
<file path=[Content_Types].xml><?xml version="1.0" encoding="utf-8"?>
<Types xmlns="http://schemas.openxmlformats.org/package/2006/content-types">
  <Override PartName="/xl/worksheets/sheet82.xml" ContentType="application/vnd.openxmlformats-officedocument.spreadsheetml.worksheet+xml"/>
  <Override PartName="/xl/worksheets/sheet282.xml" ContentType="application/vnd.openxmlformats-officedocument.spreadsheetml.worksheet+xml"/>
  <Override PartName="/xl/worksheets/sheet13.xml" ContentType="application/vnd.openxmlformats-officedocument.spreadsheetml.worksheet+xml"/>
  <Override PartName="/xl/worksheets/sheet213.xml" ContentType="application/vnd.openxmlformats-officedocument.spreadsheetml.worksheet+xml"/>
  <Override PartName="/xl/worksheets/sheet358.xml" ContentType="application/vnd.openxmlformats-officedocument.spreadsheetml.worksheet+xml"/>
  <Override PartName="/xl/styles.xml" ContentType="application/vnd.openxmlformats-officedocument.spreadsheetml.styles+xml"/>
  <Override PartName="/xl/drawings/drawing86.xml" ContentType="application/vnd.openxmlformats-officedocument.drawing+xml"/>
  <Override PartName="/xl/charts/chart328.xml" ContentType="application/vnd.openxmlformats-officedocument.drawingml.chart+xml"/>
  <Override PartName="/xl/worksheets/sheet197.xml" ContentType="application/vnd.openxmlformats-officedocument.spreadsheetml.worksheet+xml"/>
  <Override PartName="/xl/drawings/drawing17.xml" ContentType="application/vnd.openxmlformats-officedocument.drawing+xml"/>
  <Override PartName="/xl/charts/chart167.xml" ContentType="application/vnd.openxmlformats-officedocument.drawingml.chart+xml"/>
  <Default Extension="xml" ContentType="application/xml"/>
  <Override PartName="/xl/worksheets/sheet128.xml" ContentType="application/vnd.openxmlformats-officedocument.spreadsheetml.worksheet+xml"/>
  <Override PartName="/xl/charts/chart192.xml" ContentType="application/vnd.openxmlformats-officedocument.drawingml.chart+xml"/>
  <Override PartName="/xl/worksheets/sheet98.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charts/chart85.xml" ContentType="application/vnd.openxmlformats-officedocument.drawingml.chart+xml"/>
  <Override PartName="/xl/drawings/drawing42.xml" ContentType="application/vnd.openxmlformats-officedocument.drawing+xml"/>
  <Override PartName="/xl/charts/chart268.xml" ContentType="application/vnd.openxmlformats-officedocument.drawingml.chart+xml"/>
  <Override PartName="/xl/worksheets/sheet153.xml" ContentType="application/vnd.openxmlformats-officedocument.spreadsheetml.worksheet+xml"/>
  <Override PartName="/xl/charts/chart16.xml" ContentType="application/vnd.openxmlformats-officedocument.drawingml.chart+xml"/>
  <Override PartName="/xl/charts/chart123.xml" ContentType="application/vnd.openxmlformats-officedocument.drawingml.chart+xml"/>
  <Override PartName="/xl/drawings/drawing102.xml" ContentType="application/vnd.openxmlformats-officedocument.drawing+xml"/>
  <Override PartName="/xl/worksheets/sheet29.xml" ContentType="application/vnd.openxmlformats-officedocument.spreadsheetml.worksheet+xml"/>
  <Override PartName="/xl/worksheets/sheet229.xml" ContentType="application/vnd.openxmlformats-officedocument.spreadsheetml.worksheet+xml"/>
  <Override PartName="/xl/charts/chart293.xml" ContentType="application/vnd.openxmlformats-officedocument.drawingml.chart+xml"/>
  <Override PartName="/xl/worksheets/sheet54.xml" ContentType="application/vnd.openxmlformats-officedocument.spreadsheetml.worksheet+xml"/>
  <Override PartName="/xl/worksheets/sheet254.xml" ContentType="application/vnd.openxmlformats-officedocument.spreadsheetml.worksheet+xml"/>
  <Override PartName="/xl/charts/chart41.xml" ContentType="application/vnd.openxmlformats-officedocument.drawingml.chart+xml"/>
  <Override PartName="/xl/charts/chart224.xml" ContentType="application/vnd.openxmlformats-officedocument.drawingml.chart+xml"/>
  <Override PartName="/xl/drawings/drawing7.xml" ContentType="application/vnd.openxmlformats-officedocument.drawing+xml"/>
  <Override PartName="/xl/charts/chart139.xml" ContentType="application/vnd.openxmlformats-officedocument.drawingml.chart+xml"/>
  <Override PartName="/xl/drawings/drawing58.xml" ContentType="application/vnd.openxmlformats-officedocument.drawing+xml"/>
  <Override PartName="/xl/worksheets/sheet169.xml" ContentType="application/vnd.openxmlformats-officedocument.spreadsheetml.worksheet+xml"/>
  <Override PartName="/xl/worksheets/sheet355.xml" ContentType="application/vnd.openxmlformats-officedocument.spreadsheetml.worksheet+xml"/>
  <Override PartName="/xl/drawings/drawing83.xml" ContentType="application/vnd.openxmlformats-officedocument.drawing+xml"/>
  <Override PartName="/xl/drawings/drawing118.xml" ContentType="application/vnd.openxmlformats-officedocument.drawing+xml"/>
  <Override PartName="/xl/charts/chart325.xml" ContentType="application/vnd.openxmlformats-officedocument.drawingml.chart+xml"/>
  <Override PartName="/xl/worksheets/sheet10.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charts/chart57.xml" ContentType="application/vnd.openxmlformats-officedocument.drawingml.chart+xml"/>
  <Override PartName="/xl/charts/chart164.xml" ContentType="application/vnd.openxmlformats-officedocument.drawingml.chart+xml"/>
  <Override PartName="/xl/drawings/drawing14.xml" ContentType="application/vnd.openxmlformats-officedocument.drawing+xml"/>
  <Override PartName="/xl/worksheets/sheet125.xml" ContentType="application/vnd.openxmlformats-officedocument.spreadsheetml.worksheet+xml"/>
  <Override PartName="/xl/worksheets/sheet311.xml" ContentType="application/vnd.openxmlformats-officedocument.spreadsheetml.worksheet+xml"/>
  <Override PartName="/xl/charts/chart82.xml" ContentType="application/vnd.openxmlformats-officedocument.drawingml.chart+xml"/>
  <Override PartName="/xl/worksheets/sheet95.xml" ContentType="application/vnd.openxmlformats-officedocument.spreadsheetml.worksheet+xml"/>
  <Override PartName="/xl/worksheets/sheet150.xml" ContentType="application/vnd.openxmlformats-officedocument.spreadsheetml.worksheet+xml"/>
  <Override PartName="/xl/worksheets/sheet295.xml" ContentType="application/vnd.openxmlformats-officedocument.spreadsheetml.worksheet+xml"/>
  <Override PartName="/xl/charts/chart13.xml" ContentType="application/vnd.openxmlformats-officedocument.drawingml.chart+xml"/>
  <Override PartName="/xl/charts/chart120.xml" ContentType="application/vnd.openxmlformats-officedocument.drawingml.chart+xml"/>
  <Override PartName="/xl/charts/chart265.xml" ContentType="application/vnd.openxmlformats-officedocument.drawingml.chart+xml"/>
  <Override PartName="/xl/worksheets/sheet26.xml" ContentType="application/vnd.openxmlformats-officedocument.spreadsheetml.worksheet+xml"/>
  <Override PartName="/xl/worksheets/sheet73.xml" ContentType="application/vnd.openxmlformats-officedocument.spreadsheetml.worksheet+xml"/>
  <Override PartName="/xl/worksheets/sheet226.xml" ContentType="application/vnd.openxmlformats-officedocument.spreadsheetml.worksheet+xml"/>
  <Override PartName="/xl/worksheets/sheet273.xml" ContentType="application/vnd.openxmlformats-officedocument.spreadsheetml.worksheet+xml"/>
  <Override PartName="/xl/charts/chart60.xml" ContentType="application/vnd.openxmlformats-officedocument.drawingml.chart+xml"/>
  <Override PartName="/xl/charts/chart243.xml" ContentType="application/vnd.openxmlformats-officedocument.drawingml.chart+xml"/>
  <Override PartName="/xl/drawings/drawing99.xml" ContentType="application/vnd.openxmlformats-officedocument.drawing+xml"/>
  <Override PartName="/xl/charts/chart290.xml" ContentType="application/vnd.openxmlformats-officedocument.drawingml.chart+xml"/>
  <Override PartName="/xl/charts/chart319.xml" ContentType="application/vnd.openxmlformats-officedocument.drawingml.chart+xml"/>
  <Override PartName="/xl/worksheets/sheet51.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349.xml" ContentType="application/vnd.openxmlformats-officedocument.spreadsheetml.worksheet+xml"/>
  <Override PartName="/xl/charts/chart158.xml" ContentType="application/vnd.openxmlformats-officedocument.drawingml.chart+xml"/>
  <Override PartName="/xl/drawings/drawing77.xml" ContentType="application/vnd.openxmlformats-officedocument.drawing+xml"/>
  <Override PartName="/xl/charts/chart221.xml" ContentType="application/vnd.openxmlformats-officedocument.drawingml.chart+xml"/>
  <Override PartName="/xl/worksheets/sheet188.xml" ContentType="application/vnd.openxmlformats-officedocument.spreadsheetml.worksheet+xml"/>
  <Override PartName="/xl/worksheets/sheet327.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Override PartName="/xl/charts/chart98.xml" ContentType="application/vnd.openxmlformats-officedocument.drawingml.chart+xml"/>
  <Override PartName="/xl/drawings/drawing55.xml" ContentType="application/vnd.openxmlformats-officedocument.drawing+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136.xml" ContentType="application/vnd.openxmlformats-officedocument.drawingml.chart+xml"/>
  <Override PartName="/xl/charts/chart183.xml" ContentType="application/vnd.openxmlformats-officedocument.drawingml.chart+xml"/>
  <Override PartName="/xl/drawings/drawing115.xml" ContentType="application/vnd.openxmlformats-officedocument.drawing+xml"/>
  <Override PartName="/xl/charts/chart322.xml" ContentType="application/vnd.openxmlformats-officedocument.drawingml.chart+xml"/>
  <Override PartName="/xl/worksheets/sheet89.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352.xml" ContentType="application/vnd.openxmlformats-officedocument.spreadsheetml.worksheet+xml"/>
  <Override PartName="/xl/drawings/drawing33.xml" ContentType="application/vnd.openxmlformats-officedocument.drawing+xml"/>
  <Override PartName="/xl/charts/chart114.xml" ContentType="application/vnd.openxmlformats-officedocument.drawingml.chart+xml"/>
  <Override PartName="/xl/charts/chart161.xml" ContentType="application/vnd.openxmlformats-officedocument.drawingml.chart+xml"/>
  <Override PartName="/xl/drawings/drawing80.xml" ContentType="application/vnd.openxmlformats-officedocument.drawing+xml"/>
  <Override PartName="/xl/charts/chart259.xml" ContentType="application/vnd.openxmlformats-officedocument.drawingml.chart+xml"/>
  <Override PartName="/xl/worksheets/sheet144.xml" ContentType="application/vnd.openxmlformats-officedocument.spreadsheetml.worksheet+xml"/>
  <Override PartName="/xl/worksheets/sheet191.xml" ContentType="application/vnd.openxmlformats-officedocument.spreadsheetml.worksheet+xml"/>
  <Override PartName="/xl/worksheets/sheet330.xml" ContentType="application/vnd.openxmlformats-officedocument.spreadsheetml.worksheet+xml"/>
  <Override PartName="/xl/drawings/drawing11.xml" ContentType="application/vnd.openxmlformats-officedocument.drawing+xml"/>
  <Override PartName="/xl/charts/chart54.xml" ContentType="application/vnd.openxmlformats-officedocument.drawingml.chart+xml"/>
  <Override PartName="/xl/charts/chart300.xml" ContentType="application/vnd.openxmlformats-officedocument.drawingml.char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charts/chart32.xml" ContentType="application/vnd.openxmlformats-officedocument.drawingml.chart+xml"/>
  <Override PartName="/xl/charts/chart237.xml" ContentType="application/vnd.openxmlformats-officedocument.drawingml.chart+xml"/>
  <Override PartName="/xl/charts/chart284.xml" ContentType="application/vnd.openxmlformats-officedocument.drawingml.chart+xml"/>
  <Override PartName="/xl/worksheets/sheet45.xml" ContentType="application/vnd.openxmlformats-officedocument.spreadsheetml.worksheet+xml"/>
  <Override PartName="/xl/worksheets/sheet92.xml" ContentType="application/vnd.openxmlformats-officedocument.spreadsheetml.worksheet+xml"/>
  <Override PartName="/xl/worksheets/sheet245.xml" ContentType="application/vnd.openxmlformats-officedocument.spreadsheetml.worksheet+xml"/>
  <Override PartName="/xl/worksheets/sheet292.xml" ContentType="application/vnd.openxmlformats-officedocument.spreadsheetml.worksheet+xml"/>
  <Override PartName="/xl/charts/chart215.xml" ContentType="application/vnd.openxmlformats-officedocument.drawingml.chart+xml"/>
  <Override PartName="/xl/charts/chart262.xml" ContentType="application/vnd.openxmlformats-officedocument.drawingml.chart+xml"/>
  <Override PartName="/xl/worksheets/sheet100.xml" ContentType="application/vnd.openxmlformats-officedocument.spreadsheetml.worksheet+xml"/>
  <Override PartName="/xl/charts/chart10.xml" ContentType="application/vnd.openxmlformats-officedocument.drawingml.chart+xml"/>
  <Override PartName="/xl/charts/chart199.xml" ContentType="application/vnd.openxmlformats-officedocument.drawingml.char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drawings/drawing49.xml" ContentType="application/vnd.openxmlformats-officedocument.drawing+xml"/>
  <Override PartName="/xl/charts/chart177.xml" ContentType="application/vnd.openxmlformats-officedocument.drawingml.chart+xml"/>
  <Override PartName="/xl/charts/chart240.xml" ContentType="application/vnd.openxmlformats-officedocument.drawingml.chart+xml"/>
  <Override PartName="/xl/drawings/drawing96.xml" ContentType="application/vnd.openxmlformats-officedocument.drawing+xml"/>
  <Override PartName="/xl/worksheets/sheet201.xml" ContentType="application/vnd.openxmlformats-officedocument.spreadsheetml.worksheet+xml"/>
  <Override PartName="/xl/worksheets/sheet346.xml" ContentType="application/vnd.openxmlformats-officedocument.spreadsheetml.worksheet+xml"/>
  <Override PartName="/xl/drawings/drawing27.xml" ContentType="application/vnd.openxmlformats-officedocument.drawing+xml"/>
  <Override PartName="/xl/drawings/drawing74.xml" ContentType="application/vnd.openxmlformats-officedocument.drawing+xml"/>
  <Override PartName="/xl/drawings/drawing109.xml" ContentType="application/vnd.openxmlformats-officedocument.drawing+xml"/>
  <Override PartName="/xl/charts/chart316.xml" ContentType="application/vnd.openxmlformats-officedocument.drawingml.chart+xml"/>
  <Override PartName="/xl/worksheets/sheet138.xml" ContentType="application/vnd.openxmlformats-officedocument.spreadsheetml.worksheet+xml"/>
  <Override PartName="/xl/worksheets/sheet185.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charts/chart48.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worksheets/sheet2.xml" ContentType="application/vnd.openxmlformats-officedocument.spreadsheetml.worksheet+xml"/>
  <Override PartName="/xl/worksheets/sheet116.xml" ContentType="application/vnd.openxmlformats-officedocument.spreadsheetml.worksheet+xml"/>
  <Override PartName="/xl/worksheets/sheet324.xml" ContentType="application/vnd.openxmlformats-officedocument.spreadsheetml.worksheet+xml"/>
  <Override PartName="/xl/drawings/drawing1.xml" ContentType="application/vnd.openxmlformats-officedocument.drawing+xml"/>
  <Override PartName="/xl/drawings/drawing52.xml" ContentType="application/vnd.openxmlformats-officedocument.drawing+xml"/>
  <Override PartName="/xl/charts/chart133.xml" ContentType="application/vnd.openxmlformats-officedocument.drawingml.chart+xml"/>
  <Override PartName="/xl/charts/chart180.xml" ContentType="application/vnd.openxmlformats-officedocument.drawingml.chart+xml"/>
  <Override PartName="/xl/charts/chart278.xml" ContentType="application/vnd.openxmlformats-officedocument.drawingml.chart+xml"/>
  <Override PartName="/xl/worksheets/sheet163.xml" ContentType="application/vnd.openxmlformats-officedocument.spreadsheetml.worksheet+xml"/>
  <Override PartName="/xl/worksheets/sheet302.xml" ContentType="application/vnd.openxmlformats-officedocument.spreadsheetml.worksheet+xml"/>
  <Override PartName="/xl/charts/chart26.xml" ContentType="application/vnd.openxmlformats-officedocument.drawingml.chart+xml"/>
  <Override PartName="/xl/charts/chart73.xml" ContentType="application/vnd.openxmlformats-officedocument.drawingml.chart+xml"/>
  <Override PartName="/xl/drawings/drawing30.xml" ContentType="application/vnd.openxmlformats-officedocument.drawing+xml"/>
  <Override PartName="/xl/charts/chart209.xml" ContentType="application/vnd.openxmlformats-officedocument.drawingml.chart+xml"/>
  <Override PartName="/xl/charts/chart256.xml" ContentType="application/vnd.openxmlformats-officedocument.drawingml.chart+xml"/>
  <Override PartName="/xl/drawings/drawing112.xml" ContentType="application/vnd.openxmlformats-officedocument.drawing+xml"/>
  <Override PartName="/xl/worksheets/sheet39.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worksheets/sheet239.xml" ContentType="application/vnd.openxmlformats-officedocument.spreadsheetml.worksheet+xml"/>
  <Override PartName="/xl/worksheets/sheet286.xml" ContentType="application/vnd.openxmlformats-officedocument.spreadsheetml.worksheet+xml"/>
  <Override PartName="/xl/charts/chart51.xml" ContentType="application/vnd.openxmlformats-officedocument.drawingml.chart+xml"/>
  <Override PartName="/xl/charts/chart111.xml" ContentType="application/vnd.openxmlformats-officedocument.drawingml.chart+xml"/>
  <Override PartName="/xl/worksheets/sheet17.xml" ContentType="application/vnd.openxmlformats-officedocument.spreadsheetml.worksheet+xml"/>
  <Override PartName="/xl/worksheets/sheet64.xml" ContentType="application/vnd.openxmlformats-officedocument.spreadsheetml.worksheet+xml"/>
  <Override PartName="/xl/worksheets/sheet217.xml" ContentType="application/vnd.openxmlformats-officedocument.spreadsheetml.worksheet+xml"/>
  <Override PartName="/xl/worksheets/sheet264.xml" ContentType="application/vnd.openxmlformats-officedocument.spreadsheetml.worksheet+xml"/>
  <Override PartName="/xl/charts/chart8.xml" ContentType="application/vnd.openxmlformats-officedocument.drawingml.chart+xml"/>
  <Override PartName="/xl/charts/chart234.xml" ContentType="application/vnd.openxmlformats-officedocument.drawingml.chart+xml"/>
  <Override PartName="/xl/charts/chart281.xml" ContentType="application/vnd.openxmlformats-officedocument.drawingml.chart+xml"/>
  <Override PartName="/xl/drawings/drawing68.xml" ContentType="application/vnd.openxmlformats-officedocument.drawing+xml"/>
  <Override PartName="/xl/worksheets/sheet42.xml" ContentType="application/vnd.openxmlformats-officedocument.spreadsheetml.worksheet+xml"/>
  <Override PartName="/xl/worksheets/sheet179.xml" ContentType="application/vnd.openxmlformats-officedocument.spreadsheetml.worksheet+xml"/>
  <Override PartName="/xl/worksheets/sheet242.xml" ContentType="application/vnd.openxmlformats-officedocument.spreadsheetml.worksheet+xml"/>
  <Override PartName="/xl/charts/chart149.xml" ContentType="application/vnd.openxmlformats-officedocument.drawingml.chart+xml"/>
  <Override PartName="/xl/charts/chart196.xml" ContentType="application/vnd.openxmlformats-officedocument.drawingml.chart+xml"/>
  <Override PartName="/xl/charts/chart212.xml" ContentType="application/vnd.openxmlformats-officedocument.drawingml.chart+xml"/>
  <Override PartName="/xl/worksheets/sheet20.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charts/chart89.xml" ContentType="application/vnd.openxmlformats-officedocument.drawingml.chart+xml"/>
  <Override PartName="/xl/drawings/drawing46.xml" ContentType="application/vnd.openxmlformats-officedocument.drawing+xml"/>
  <Override PartName="/xl/drawings/drawing93.xml" ContentType="application/vnd.openxmlformats-officedocument.drawing+xml"/>
  <Override PartName="/xl/drawings/drawing128.xml" ContentType="application/vnd.openxmlformats-officedocument.drawing+xml"/>
  <Override PartName="/xl/worksheets/sheet157.xml" ContentType="application/vnd.openxmlformats-officedocument.spreadsheetml.worksheet+xml"/>
  <Override PartName="/xl/worksheets/sheet343.xml" ContentType="application/vnd.openxmlformats-officedocument.spreadsheetml.worksheet+xml"/>
  <Override PartName="/xl/charts/chart67.xml" ContentType="application/vnd.openxmlformats-officedocument.drawingml.chart+xml"/>
  <Override PartName="/xl/charts/chart127.xml" ContentType="application/vnd.openxmlformats-officedocument.drawingml.chart+xml"/>
  <Override PartName="/xl/charts/chart174.xml" ContentType="application/vnd.openxmlformats-officedocument.drawingml.chart+xml"/>
  <Override PartName="/xl/drawings/drawing106.xml" ContentType="application/vnd.openxmlformats-officedocument.drawing+xml"/>
  <Override PartName="/xl/charts/chart313.xml" ContentType="application/vnd.openxmlformats-officedocument.drawingml.chart+xml"/>
  <Override PartName="/xl/worksheets/sheet135.xml" ContentType="application/vnd.openxmlformats-officedocument.spreadsheetml.worksheet+xml"/>
  <Override PartName="/xl/worksheets/sheet182.xml" ContentType="application/vnd.openxmlformats-officedocument.spreadsheetml.worksheet+xml"/>
  <Override PartName="/xl/drawings/drawing24.xml" ContentType="application/vnd.openxmlformats-officedocument.drawing+xml"/>
  <Override PartName="/xl/charts/chart105.xml" ContentType="application/vnd.openxmlformats-officedocument.drawingml.chart+xml"/>
  <Override PartName="/xl/charts/chart152.xml" ContentType="application/vnd.openxmlformats-officedocument.drawingml.chart+xml"/>
  <Override PartName="/xl/drawings/drawing71.xml" ContentType="application/vnd.openxmlformats-officedocument.drawing+xml"/>
  <Override PartName="/xl/charts/chart297.xml" ContentType="application/vnd.openxmlformats-officedocument.drawingml.chart+xml"/>
  <Override PartName="/xl/worksheets/sheet32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45.xml" ContentType="application/vnd.openxmlformats-officedocument.drawingml.chart+xml"/>
  <Override PartName="/xl/charts/chart92.xml" ContentType="application/vnd.openxmlformats-officedocument.drawingml.chart+xml"/>
  <Override PartName="/xl/charts/chart228.xml" ContentType="application/vnd.openxmlformats-officedocument.drawingml.chart+xml"/>
  <Override PartName="/xl/charts/chart275.xml" ContentType="application/vnd.openxmlformats-officedocument.drawingml.chart+xml"/>
  <Override PartName="/xl/drawings/drawing131.xml" ContentType="application/vnd.openxmlformats-officedocument.drawing+xml"/>
  <Override PartName="/xl/worksheets/sheet58.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58.xml" ContentType="application/vnd.openxmlformats-officedocument.spreadsheetml.worksheet+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charts/chart206.xml" ContentType="application/vnd.openxmlformats-officedocument.drawingml.chart+xml"/>
  <Override PartName="/xl/charts/chart253.xml" ContentType="application/vnd.openxmlformats-officedocument.drawingml.chart+xml"/>
  <Override PartName="/xl/worksheets/sheet359.xml" ContentType="application/vnd.openxmlformats-officedocument.spreadsheetml.worksheet+xml"/>
  <Default Extension="bin" ContentType="application/vnd.openxmlformats-officedocument.spreadsheetml.printerSettings"/>
  <Override PartName="/xl/drawings/drawing87.xml" ContentType="application/vnd.openxmlformats-officedocument.drawing+xml"/>
  <Override PartName="/xl/charts/chart231.xml" ContentType="application/vnd.openxmlformats-officedocument.drawingml.chart+xml"/>
  <Override PartName="/xl/charts/chart329.xml" ContentType="application/vnd.openxmlformats-officedocument.drawingml.chart+xml"/>
  <Override PartName="/xl/worksheets/sheet14.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14.xml" ContentType="application/vnd.openxmlformats-officedocument.spreadsheetml.worksheet+xml"/>
  <Override PartName="/xl/worksheets/sheet261.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worksheets/sheet337.xml" ContentType="application/vnd.openxmlformats-officedocument.spreadsheetml.worksheet+xml"/>
  <Override PartName="/xl/drawings/drawing18.xml" ContentType="application/vnd.openxmlformats-officedocument.drawing+xml"/>
  <Override PartName="/xl/drawings/drawing65.xml" ContentType="application/vnd.openxmlformats-officedocument.drawing+xml"/>
  <Override PartName="/xl/charts/chart307.xml" ContentType="application/vnd.openxmlformats-officedocument.drawingml.char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charts/chart39.xml" ContentType="application/vnd.openxmlformats-officedocument.drawingml.chart+xml"/>
  <Override PartName="/xl/charts/chart86.xml" ContentType="application/vnd.openxmlformats-officedocument.drawingml.chart+xml"/>
  <Override PartName="/xl/drawings/drawing43.xml" ContentType="application/vnd.openxmlformats-officedocument.drawing+xml"/>
  <Override PartName="/xl/charts/chart146.xml" ContentType="application/vnd.openxmlformats-officedocument.drawingml.chart+xml"/>
  <Override PartName="/xl/charts/chart193.xml" ContentType="application/vnd.openxmlformats-officedocument.drawingml.chart+xml"/>
  <Override PartName="/xl/drawings/drawing90.xml" ContentType="application/vnd.openxmlformats-officedocument.drawing+xml"/>
  <Override PartName="/xl/drawings/drawing125.xml" ContentType="application/vnd.openxmlformats-officedocument.drawing+xml"/>
  <Override PartName="/xl/charts/chart332.xml" ContentType="application/vnd.openxmlformats-officedocument.drawingml.chart+xml"/>
  <Override PartName="/xl/worksheets/sheet99.xml" ContentType="application/vnd.openxmlformats-officedocument.spreadsheetml.worksheet+xml"/>
  <Override PartName="/xl/worksheets/sheet107.xml" ContentType="application/vnd.openxmlformats-officedocument.spreadsheetml.worksheet+xml"/>
  <Override PartName="/xl/worksheets/sheet154.xml" ContentType="application/vnd.openxmlformats-officedocument.spreadsheetml.worksheet+xml"/>
  <Override PartName="/xl/worksheets/sheet299.xml" ContentType="application/vnd.openxmlformats-officedocument.spreadsheetml.worksheet+xml"/>
  <Override PartName="/xl/charts/chart124.xml" ContentType="application/vnd.openxmlformats-officedocument.drawingml.chart+xml"/>
  <Override PartName="/xl/charts/chart171.xml" ContentType="application/vnd.openxmlformats-officedocument.drawingml.chart+xml"/>
  <Override PartName="/xl/charts/chart269.xml" ContentType="application/vnd.openxmlformats-officedocument.drawingml.chart+xml"/>
  <Override PartName="/xl/worksheets/sheet77.xml" ContentType="application/vnd.openxmlformats-officedocument.spreadsheetml.worksheet+xml"/>
  <Override PartName="/xl/worksheets/sheet277.xml" ContentType="application/vnd.openxmlformats-officedocument.spreadsheetml.worksheet+xml"/>
  <Override PartName="/xl/worksheets/sheet340.xml" ContentType="application/vnd.openxmlformats-officedocument.spreadsheetml.worksheet+xml"/>
  <Override PartName="/xl/charts/chart17.xml" ContentType="application/vnd.openxmlformats-officedocument.drawingml.chart+xml"/>
  <Override PartName="/xl/drawings/drawing21.xml" ContentType="application/vnd.openxmlformats-officedocument.drawing+xml"/>
  <Override PartName="/xl/charts/chart64.xml" ContentType="application/vnd.openxmlformats-officedocument.drawingml.chart+xml"/>
  <Override PartName="/xl/charts/chart247.xml" ContentType="application/vnd.openxmlformats-officedocument.drawingml.chart+xml"/>
  <Override PartName="/xl/drawings/drawing103.xml" ContentType="application/vnd.openxmlformats-officedocument.drawing+xml"/>
  <Override PartName="/xl/charts/chart294.xml" ContentType="application/vnd.openxmlformats-officedocument.drawingml.chart+xml"/>
  <Override PartName="/xl/charts/chart310.xml" ContentType="application/vnd.openxmlformats-officedocument.drawingml.chart+xml"/>
  <Override PartName="/xl/worksheets/sheet132.xml" ContentType="application/vnd.openxmlformats-officedocument.spreadsheetml.worksheet+xml"/>
  <Override PartName="/xl/charts/chart42.xml" ContentType="application/vnd.openxmlformats-officedocument.drawingml.chart+xml"/>
  <Override PartName="/xl/charts/chart102.xml" ContentType="application/vnd.openxmlformats-officedocument.drawingml.chart+xml"/>
  <Override PartName="/xl/worksheets/sheet55.xml" ContentType="application/vnd.openxmlformats-officedocument.spreadsheetml.worksheet+xml"/>
  <Override PartName="/xl/worksheets/sheet110.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xl/charts/chart225.xml" ContentType="application/vnd.openxmlformats-officedocument.drawingml.chart+xml"/>
  <Override PartName="/xl/charts/chart272.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xml"/>
  <Override PartName="/xl/charts/chart203.xml" ContentType="application/vnd.openxmlformats-officedocument.drawingml.chart+xml"/>
  <Override PartName="/xl/charts/chart250.xml" ContentType="application/vnd.openxmlformats-officedocument.drawingml.chart+xml"/>
  <Override PartName="/xl/worksheets/sheet9.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charts/chart187.xml" ContentType="application/vnd.openxmlformats-officedocument.drawingml.chart+xml"/>
  <Override PartName="/xl/drawings/drawing119.xml" ContentType="application/vnd.openxmlformats-officedocument.drawing+xml"/>
  <Override PartName="/xl/worksheets/sheet11.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Override PartName="/xl/worksheets/sheet356.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xml"/>
  <Override PartName="/xl/charts/chart118.xml" ContentType="application/vnd.openxmlformats-officedocument.drawingml.chart+xml"/>
  <Override PartName="/xl/charts/chart165.xml" ContentType="application/vnd.openxmlformats-officedocument.drawingml.chart+xml"/>
  <Override PartName="/xl/drawings/drawing84.xml" ContentType="application/vnd.openxmlformats-officedocument.drawing+xml"/>
  <Override PartName="/xl/charts/chart326.xml" ContentType="application/vnd.openxmlformats-officedocument.drawingml.chart+xml"/>
  <Override PartName="/xl/worksheets/sheet148.xml" ContentType="application/vnd.openxmlformats-officedocument.spreadsheetml.worksheet+xml"/>
  <Override PartName="/xl/worksheets/sheet195.xml" ContentType="application/vnd.openxmlformats-officedocument.spreadsheetml.worksheet+xml"/>
  <Override PartName="/xl/worksheets/sheet334.xml" ContentType="application/vnd.openxmlformats-officedocument.spreadsheetml.worksheet+xml"/>
  <Override PartName="/xl/drawings/drawing15.xml" ContentType="application/vnd.openxmlformats-officedocument.drawing+xml"/>
  <Override PartName="/xl/charts/chart58.xml" ContentType="application/vnd.openxmlformats-officedocument.drawingml.chart+xml"/>
  <Override PartName="/xl/drawings/drawing62.xml" ContentType="application/vnd.openxmlformats-officedocument.drawing+xml"/>
  <Override PartName="/xl/charts/chart304.xml" ContentType="application/vnd.openxmlformats-officedocument.drawingml.chart+xml"/>
  <Override PartName="/xl/worksheets/sheet126.xml" ContentType="application/vnd.openxmlformats-officedocument.spreadsheetml.worksheet+xml"/>
  <Override PartName="/xl/worksheets/sheet173.xml" ContentType="application/vnd.openxmlformats-officedocument.spreadsheetml.worksheet+xml"/>
  <Override PartName="/xl/charts/chart36.xml" ContentType="application/vnd.openxmlformats-officedocument.drawingml.chart+xml"/>
  <Override PartName="/xl/charts/chart83.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charts/chart288.xml" ContentType="application/vnd.openxmlformats-officedocument.drawingml.chart+xml"/>
  <Override PartName="/xl/worksheets/sheet49.xml" ContentType="application/vnd.openxmlformats-officedocument.spreadsheetml.worksheet+xml"/>
  <Override PartName="/xl/worksheets/sheet96.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drawings/drawing40.xml" ContentType="application/vnd.openxmlformats-officedocument.drawing+xml"/>
  <Override PartName="/xl/charts/chart219.xml" ContentType="application/vnd.openxmlformats-officedocument.drawingml.chart+xml"/>
  <Override PartName="/xl/charts/chart266.xml" ContentType="application/vnd.openxmlformats-officedocument.drawingml.chart+xml"/>
  <Override PartName="/xl/drawings/drawing122.xml" ContentType="application/vnd.openxmlformats-officedocument.drawing+xml"/>
  <Override PartName="/xl/worksheets/sheet104.xml" ContentType="application/vnd.openxmlformats-officedocument.spreadsheetml.worksheet+xml"/>
  <Override PartName="/xl/worksheets/sheet151.xml" ContentType="application/vnd.openxmlformats-officedocument.spreadsheetml.worksheet+xml"/>
  <Override PartName="/xl/charts/chart14.xml" ContentType="application/vnd.openxmlformats-officedocument.drawingml.chart+xml"/>
  <Override PartName="/xl/charts/chart61.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xml"/>
  <Override PartName="/xl/worksheets/sheet27.xml" ContentType="application/vnd.openxmlformats-officedocument.spreadsheetml.worksheet+xml"/>
  <Override PartName="/xl/worksheets/sheet74.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charts/chart244.xml" ContentType="application/vnd.openxmlformats-officedocument.drawingml.chart+xml"/>
  <Override PartName="/xl/charts/chart291.xml" ContentType="application/vnd.openxmlformats-officedocument.drawingml.chart+xml"/>
  <Override PartName="/xl/worksheets/sheet52.xml" ContentType="application/vnd.openxmlformats-officedocument.spreadsheetml.worksheet+xml"/>
  <Override PartName="/xl/worksheets/sheet205.xml" ContentType="application/vnd.openxmlformats-officedocument.spreadsheetml.worksheet+xml"/>
  <Override PartName="/xl/worksheets/sheet252.xml" ContentType="application/vnd.openxmlformats-officedocument.spreadsheetml.worksheet+xml"/>
  <Override PartName="/xl/drawings/drawing78.xml" ContentType="application/vnd.openxmlformats-officedocument.drawing+xml"/>
  <Override PartName="/xl/charts/chart222.xml" ContentType="application/vnd.openxmlformats-officedocument.drawingml.chart+xml"/>
  <Override PartName="/xl/worksheets/sheet189.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charts/chart99.xml" ContentType="application/vnd.openxmlformats-officedocument.drawingml.chart+xml"/>
  <Override PartName="/xl/charts/chart159.xml" ContentType="application/vnd.openxmlformats-officedocument.drawingml.chart+xml"/>
  <Override PartName="/xl/worksheets/sheet6.xml" ContentType="application/vnd.openxmlformats-officedocument.spreadsheetml.worksheet+xml"/>
  <Override PartName="/xl/worksheets/sheet30.xml" ContentType="application/vnd.openxmlformats-officedocument.spreadsheetml.worksheet+xml"/>
  <Override PartName="/xl/worksheets/sheet230.xml" ContentType="application/vnd.openxmlformats-officedocument.spreadsheetml.worksheet+xml"/>
  <Override PartName="/xl/worksheets/sheet328.xml" ContentType="application/vnd.openxmlformats-officedocument.spreadsheetml.worksheet+xml"/>
  <Override PartName="/xl/drawings/drawing5.xml" ContentType="application/vnd.openxmlformats-officedocument.drawing+xml"/>
  <Override PartName="/xl/charts/chart137.xml" ContentType="application/vnd.openxmlformats-officedocument.drawingml.chart+xml"/>
  <Override PartName="/xl/drawings/drawing56.xml" ContentType="application/vnd.openxmlformats-officedocument.drawing+xml"/>
  <Override PartName="/xl/charts/chart184.xml" ContentType="application/vnd.openxmlformats-officedocument.drawingml.chart+xml"/>
  <Override PartName="/xl/charts/chart200.xml" ContentType="application/vnd.openxmlformats-officedocument.drawingml.chart+xml"/>
  <Override PartName="/xl/worksheets/sheet167.xml" ContentType="application/vnd.openxmlformats-officedocument.spreadsheetml.worksheet+xml"/>
  <Override PartName="/xl/worksheets/sheet306.xml" ContentType="application/vnd.openxmlformats-officedocument.spreadsheetml.worksheet+xml"/>
  <Override PartName="/xl/worksheets/sheet353.xml" ContentType="application/vnd.openxmlformats-officedocument.spreadsheetml.worksheet+xml"/>
  <Override PartName="/xl/charts/chart77.xml" ContentType="application/vnd.openxmlformats-officedocument.drawingml.chart+xml"/>
  <Override PartName="/xl/drawings/drawing34.xml" ContentType="application/vnd.openxmlformats-officedocument.drawing+xml"/>
  <Override PartName="/xl/drawings/drawing81.xml" ContentType="application/vnd.openxmlformats-officedocument.drawing+xml"/>
  <Override PartName="/xl/drawings/drawing116.xml" ContentType="application/vnd.openxmlformats-officedocument.drawing+xml"/>
  <Override PartName="/xl/charts/chart323.xml" ContentType="application/vnd.openxmlformats-officedocument.drawingml.chart+xml"/>
  <Override PartName="/xl/worksheets/sheet145.xml" ContentType="application/vnd.openxmlformats-officedocument.spreadsheetml.worksheet+xml"/>
  <Override PartName="/xl/worksheets/sheet192.xml" ContentType="application/vnd.openxmlformats-officedocument.spreadsheetml.worksheet+xml"/>
  <Override PartName="/xl/charts/chart55.xml" ContentType="application/vnd.openxmlformats-officedocument.drawingml.chart+xml"/>
  <Override PartName="/xl/charts/chart115.xml" ContentType="application/vnd.openxmlformats-officedocument.drawingml.chart+xml"/>
  <Override PartName="/xl/charts/chart162.xml" ContentType="application/vnd.openxmlformats-officedocument.drawingml.chart+xml"/>
  <Override PartName="/xl/charts/chart301.xml" ContentType="application/vnd.openxmlformats-officedocument.drawingml.chart+xml"/>
  <Override PartName="/xl/worksheets/sheet68.xml" ContentType="application/vnd.openxmlformats-officedocument.spreadsheetml.worksheet+xml"/>
  <Override PartName="/xl/worksheets/sheet268.xml" ContentType="application/vnd.openxmlformats-officedocument.spreadsheetml.worksheet+xml"/>
  <Override PartName="/xl/worksheets/sheet331.xml" ContentType="application/vnd.openxmlformats-officedocument.spreadsheetml.worksheet+xml"/>
  <Override PartName="/xl/drawings/drawing12.xml" ContentType="application/vnd.openxmlformats-officedocument.drawing+xml"/>
  <Override PartName="/xl/charts/chart140.xml" ContentType="application/vnd.openxmlformats-officedocument.drawingml.chart+xml"/>
  <Override PartName="/xl/charts/chart238.xml" ContentType="application/vnd.openxmlformats-officedocument.drawingml.chart+xml"/>
  <Override PartName="/xl/charts/chart285.xml" ContentType="application/vnd.openxmlformats-officedocument.drawingml.chart+xml"/>
  <Override PartName="/xl/worksheets/sheet123.xml" ContentType="application/vnd.openxmlformats-officedocument.spreadsheetml.worksheet+xml"/>
  <Override PartName="/xl/worksheets/sheet170.xml" ContentType="application/vnd.openxmlformats-officedocument.spreadsheetml.worksheet+xml"/>
  <Override PartName="/xl/charts/chart33.xml" ContentType="application/vnd.openxmlformats-officedocument.drawingml.chart+xml"/>
  <Override PartName="/xl/charts/chart80.xml" ContentType="application/vnd.openxmlformats-officedocument.drawingml.char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6.xml" ContentType="application/vnd.openxmlformats-officedocument.spreadsheetml.worksheet+xml"/>
  <Override PartName="/xl/worksheets/sheet293.xml" ContentType="application/vnd.openxmlformats-officedocument.spreadsheetml.worksheet+xml"/>
  <Override PartName="/xl/charts/chart11.xml" ContentType="application/vnd.openxmlformats-officedocument.drawingml.chart+xml"/>
  <Override PartName="/xl/charts/chart216.xml" ContentType="application/vnd.openxmlformats-officedocument.drawingml.chart+xml"/>
  <Override PartName="/xl/charts/chart263.xml" ContentType="application/vnd.openxmlformats-officedocument.drawingml.chart+xml"/>
  <Override PartName="/xl/worksheets/sheet24.xml" ContentType="application/vnd.openxmlformats-officedocument.spreadsheetml.worksheet+xml"/>
  <Override PartName="/xl/worksheets/sheet71.xml" ContentType="application/vnd.openxmlformats-officedocument.spreadsheetml.worksheet+xml"/>
  <Override PartName="/xl/worksheets/sheet224.xml" ContentType="application/vnd.openxmlformats-officedocument.spreadsheetml.worksheet+xml"/>
  <Override PartName="/xl/worksheets/sheet271.xml" ContentType="application/vnd.openxmlformats-officedocument.spreadsheetml.worksheet+xml"/>
  <Override PartName="/xl/charts/chart241.xml" ContentType="application/vnd.openxmlformats-officedocument.drawingml.chart+xml"/>
  <Override PartName="/xl/drawings/drawing97.xml" ContentType="application/vnd.openxmlformats-officedocument.drawing+xml"/>
  <Override PartName="/xl/charts/chart178.xml" ContentType="application/vnd.openxmlformats-officedocument.drawingml.chart+xml"/>
  <Override PartName="/xl/charts/chart317.xml" ContentType="application/vnd.openxmlformats-officedocument.drawingml.chart+xml"/>
  <Override PartName="/xl/worksheets/sheet139.xml" ContentType="application/vnd.openxmlformats-officedocument.spreadsheetml.worksheet+xml"/>
  <Override PartName="/xl/worksheets/sheet202.xml" ContentType="application/vnd.openxmlformats-officedocument.spreadsheetml.worksheet+xml"/>
  <Override PartName="/xl/worksheets/sheet347.xml" ContentType="application/vnd.openxmlformats-officedocument.spreadsheetml.worksheet+xml"/>
  <Override PartName="/xl/drawings/drawing28.xml" ContentType="application/vnd.openxmlformats-officedocument.drawing+xml"/>
  <Override PartName="/xl/charts/chart109.xml" ContentType="application/vnd.openxmlformats-officedocument.drawingml.chart+xml"/>
  <Override PartName="/xl/charts/chart156.xml" ContentType="application/vnd.openxmlformats-officedocument.drawingml.chart+xml"/>
  <Override PartName="/xl/drawings/drawing75.xml" ContentType="application/vnd.openxmlformats-officedocument.drawing+xml"/>
  <Override PartName="/xl/worksheets/sheet186.xml" ContentType="application/vnd.openxmlformats-officedocument.spreadsheetml.worksheet+xml"/>
  <Override PartName="/xl/worksheets/sheet32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drawings/drawing53.xml" ContentType="application/vnd.openxmlformats-officedocument.drawing+xml"/>
  <Override PartName="/xl/charts/chart279.xml" ContentType="application/vnd.openxmlformats-officedocument.drawingml.chart+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drawings/drawing113.xml" ContentType="application/vnd.openxmlformats-officedocument.drawing+xml"/>
  <Override PartName="/xl/charts/chart320.xml" ContentType="application/vnd.openxmlformats-officedocument.drawingml.chart+xml"/>
  <Override PartName="/xl/worksheets/sheet87.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350.xml" ContentType="application/vnd.openxmlformats-officedocument.spreadsheetml.worksheet+xml"/>
  <Override PartName="/xl/drawings/drawing31.xml" ContentType="application/vnd.openxmlformats-officedocument.drawing+xml"/>
  <Override PartName="/xl/charts/chart112.xml" ContentType="application/vnd.openxmlformats-officedocument.drawingml.chart+xml"/>
  <Override PartName="/xl/charts/chart257.xml" ContentType="application/vnd.openxmlformats-officedocument.drawingml.chart+xml"/>
  <Override PartName="/xl/worksheets/sheet142.xml" ContentType="application/vnd.openxmlformats-officedocument.spreadsheetml.worksheet+xml"/>
  <Override PartName="/xl/charts/chart52.xml" ContentType="application/vnd.openxmlformats-officedocument.drawingml.char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18.xml" ContentType="application/vnd.openxmlformats-officedocument.spreadsheetml.worksheet+xml"/>
  <Override PartName="/xl/worksheets/sheet265.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235.xml" ContentType="application/vnd.openxmlformats-officedocument.drawingml.chart+xml"/>
  <Override PartName="/xl/charts/chart282.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drawings/drawing69.xml" ContentType="application/vnd.openxmlformats-officedocument.drawing+xml"/>
  <Override PartName="/xl/charts/chart213.xml" ContentType="application/vnd.openxmlformats-officedocument.drawingml.chart+xml"/>
  <Override PartName="/xl/charts/chart260.xml" ContentType="application/vnd.openxmlformats-officedocument.drawingml.chart+xml"/>
  <Override PartName="/xl/worksheets/sheet319.xml" ContentType="application/vnd.openxmlformats-officedocument.spreadsheetml.worksheet+xml"/>
  <Override PartName="/xl/charts/chart197.xml" ContentType="application/vnd.openxmlformats-officedocument.drawingml.chart+xml"/>
  <Override PartName="/xl/drawings/drawing129.xml" ContentType="application/vnd.openxmlformats-officedocument.drawing+xml"/>
  <Override PartName="/xl/worksheets/sheet21.xml" ContentType="application/vnd.openxmlformats-officedocument.spreadsheetml.worksheet+xml"/>
  <Override PartName="/xl/worksheets/sheet158.xml" ContentType="application/vnd.openxmlformats-officedocument.spreadsheetml.worksheet+xml"/>
  <Override PartName="/xl/worksheets/sheet221.xml" ContentType="application/vnd.openxmlformats-officedocument.spreadsheetml.worksheet+xml"/>
  <Override PartName="/xl/drawings/drawing47.xml" ContentType="application/vnd.openxmlformats-officedocument.drawing+xml"/>
  <Override PartName="/xl/charts/chart128.xml" ContentType="application/vnd.openxmlformats-officedocument.drawingml.chart+xml"/>
  <Override PartName="/xl/charts/chart175.xml" ContentType="application/vnd.openxmlformats-officedocument.drawingml.chart+xml"/>
  <Override PartName="/xl/drawings/drawing94.xml" ContentType="application/vnd.openxmlformats-officedocument.drawing+xml"/>
  <Override PartName="/xl/worksheets/sheet344.xml" ContentType="application/vnd.openxmlformats-officedocument.spreadsheetml.worksheet+xml"/>
  <Override PartName="/xl/drawings/drawing25.xml" ContentType="application/vnd.openxmlformats-officedocument.drawing+xml"/>
  <Override PartName="/xl/charts/chart68.xml" ContentType="application/vnd.openxmlformats-officedocument.drawingml.chart+xml"/>
  <Override PartName="/xl/drawings/drawing72.xml" ContentType="application/vnd.openxmlformats-officedocument.drawing+xml"/>
  <Override PartName="/xl/drawings/drawing107.xml" ContentType="application/vnd.openxmlformats-officedocument.drawing+xml"/>
  <Override PartName="/xl/charts/chart298.xml" ContentType="application/vnd.openxmlformats-officedocument.drawingml.chart+xml"/>
  <Override PartName="/xl/charts/chart314.xml" ContentType="application/vnd.openxmlformats-officedocument.drawingml.char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xml"/>
  <Override PartName="/xl/worksheets/sheet59.xml" ContentType="application/vnd.openxmlformats-officedocument.spreadsheetml.worksheet+xml"/>
  <Override PartName="/xl/worksheets/sheet114.xml" ContentType="application/vnd.openxmlformats-officedocument.spreadsheetml.worksheet+xml"/>
  <Override PartName="/xl/worksheets/sheet161.xml" ContentType="application/vnd.openxmlformats-officedocument.spreadsheetml.worksheet+xml"/>
  <Override PartName="/xl/worksheets/sheet259.xml" ContentType="application/vnd.openxmlformats-officedocument.spreadsheetml.worksheet+xml"/>
  <Override PartName="/xl/drawings/drawing50.xml" ContentType="application/vnd.openxmlformats-officedocument.drawing+xml"/>
  <Override PartName="/xl/charts/chart131.xml" ContentType="application/vnd.openxmlformats-officedocument.drawingml.chart+xml"/>
  <Override PartName="/xl/charts/chart229.xml" ContentType="application/vnd.openxmlformats-officedocument.drawingml.chart+xml"/>
  <Override PartName="/xl/charts/chart276.xml" ContentType="application/vnd.openxmlformats-officedocument.drawingml.chart+xml"/>
  <Override PartName="/xl/worksheets/sheet300.xml" ContentType="application/vnd.openxmlformats-officedocument.spreadsheetml.worksheet+xml"/>
  <Override PartName="/xl/charts/chart24.xml" ContentType="application/vnd.openxmlformats-officedocument.drawingml.chart+xml"/>
  <Override PartName="/xl/charts/chart71.xml" ContentType="application/vnd.openxmlformats-officedocument.drawingml.chart+xml"/>
  <Override PartName="/xl/charts/chart207.xml" ContentType="application/vnd.openxmlformats-officedocument.drawingml.chart+xml"/>
  <Override PartName="/xl/charts/chart254.xml" ContentType="application/vnd.openxmlformats-officedocument.drawingml.chart+xml"/>
  <Override PartName="/xl/drawings/drawing110.xml" ContentType="application/vnd.openxmlformats-officedocument.drawing+xml"/>
  <Override PartName="/xl/worksheets/sheet37.xml" ContentType="application/vnd.openxmlformats-officedocument.spreadsheetml.worksheet+xml"/>
  <Override PartName="/xl/worksheets/sheet84.xml" ContentType="application/vnd.openxmlformats-officedocument.spreadsheetml.worksheet+xml"/>
  <Override PartName="/xl/worksheets/sheet237.xml" ContentType="application/vnd.openxmlformats-officedocument.spreadsheetml.worksheet+xml"/>
  <Override PartName="/xl/worksheets/sheet284.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xml"/>
  <Override PartName="/xl/charts/chart232.xml" ContentType="application/vnd.openxmlformats-officedocument.drawingml.chart+xml"/>
  <Override PartName="/xl/worksheets/sheet199.xml" ContentType="application/vnd.openxmlformats-officedocument.spreadsheetml.worksheet+xml"/>
  <Override PartName="/xl/worksheets/sheet338.xml" ContentType="application/vnd.openxmlformats-officedocument.spreadsheetml.worksheet+xml"/>
  <Override PartName="/xl/drawings/drawing19.xml" ContentType="application/vnd.openxmlformats-officedocument.drawing+xml"/>
  <Override PartName="/xl/drawings/drawing66.xml" ContentType="application/vnd.openxmlformats-officedocument.drawing+xml"/>
  <Override PartName="/xl/charts/chart169.xml" ContentType="application/vnd.openxmlformats-officedocument.drawingml.chart+xml"/>
  <Override PartName="/xl/charts/chart210.xml" ContentType="application/vnd.openxmlformats-officedocument.drawingml.chart+xml"/>
  <Override PartName="/xl/charts/chart308.xml" ContentType="application/vnd.openxmlformats-officedocument.drawingml.chart+xml"/>
  <Override PartName="/xl/worksheets/sheet40.xml" ContentType="application/vnd.openxmlformats-officedocument.spreadsheetml.worksheet+xml"/>
  <Override PartName="/xl/worksheets/sheet177.xml" ContentType="application/vnd.openxmlformats-officedocument.spreadsheetml.worksheet+xml"/>
  <Override PartName="/xl/worksheets/sheet240.xml" ContentType="application/vnd.openxmlformats-officedocument.spreadsheetml.worksheet+xml"/>
  <Override PartName="/xl/charts/chart147.xml" ContentType="application/vnd.openxmlformats-officedocument.drawingml.chart+xml"/>
  <Override PartName="/xl/charts/chart194.xml" ContentType="application/vnd.openxmlformats-officedocument.drawingml.chart+xml"/>
  <Override PartName="/xl/worksheets/sheet316.xml" ContentType="application/vnd.openxmlformats-officedocument.spreadsheetml.worksheet+xml"/>
  <Override PartName="/xl/charts/chart87.xml" ContentType="application/vnd.openxmlformats-officedocument.drawingml.chart+xml"/>
  <Override PartName="/xl/drawings/drawing44.xml" ContentType="application/vnd.openxmlformats-officedocument.drawing+xml"/>
  <Override PartName="/xl/drawings/drawing91.xml" ContentType="application/vnd.openxmlformats-officedocument.drawing+xml"/>
  <Override PartName="/xl/drawings/drawing126.xml" ContentType="application/vnd.openxmlformats-officedocument.drawing+xml"/>
  <Override PartName="/xl/worksheets/sheet108.xml" ContentType="application/vnd.openxmlformats-officedocument.spreadsheetml.worksheet+xml"/>
  <Override PartName="/xl/worksheets/sheet155.xml" ContentType="application/vnd.openxmlformats-officedocument.spreadsheetml.worksheet+xml"/>
  <Override PartName="/xl/worksheets/sheet341.xml" ContentType="application/vnd.openxmlformats-officedocument.spreadsheetml.worksheet+xml"/>
  <Override PartName="/xl/connections.xml" ContentType="application/vnd.openxmlformats-officedocument.spreadsheetml.connections+xml"/>
  <Override PartName="/xl/charts/chart18.xml" ContentType="application/vnd.openxmlformats-officedocument.drawingml.chart+xml"/>
  <Override PartName="/xl/drawings/drawing22.xml" ContentType="application/vnd.openxmlformats-officedocument.drawing+xml"/>
  <Override PartName="/xl/charts/chart65.xml" ContentType="application/vnd.openxmlformats-officedocument.drawingml.chart+xml"/>
  <Override PartName="/xl/charts/chart125.xml" ContentType="application/vnd.openxmlformats-officedocument.drawingml.chart+xml"/>
  <Override PartName="/xl/charts/chart172.xml" ContentType="application/vnd.openxmlformats-officedocument.drawingml.chart+xml"/>
  <Override PartName="/xl/drawings/drawing104.xml" ContentType="application/vnd.openxmlformats-officedocument.drawing+xml"/>
  <Override PartName="/xl/charts/chart311.xml" ContentType="application/vnd.openxmlformats-officedocument.drawingml.chart+xml"/>
  <Override PartName="/xl/worksheets/sheet78.xml" ContentType="application/vnd.openxmlformats-officedocument.spreadsheetml.worksheet+xml"/>
  <Override PartName="/xl/worksheets/sheet133.xml" ContentType="application/vnd.openxmlformats-officedocument.spreadsheetml.worksheet+xml"/>
  <Override PartName="/xl/worksheets/sheet180.xml" ContentType="application/vnd.openxmlformats-officedocument.spreadsheetml.worksheet+xml"/>
  <Override PartName="/xl/worksheets/sheet278.xml" ContentType="application/vnd.openxmlformats-officedocument.spreadsheetml.worksheet+xml"/>
  <Override PartName="/xl/charts/chart103.xml" ContentType="application/vnd.openxmlformats-officedocument.drawingml.chart+xml"/>
  <Override PartName="/xl/charts/chart150.xml" ContentType="application/vnd.openxmlformats-officedocument.drawingml.chart+xml"/>
  <Override PartName="/xl/charts/chart248.xml" ContentType="application/vnd.openxmlformats-officedocument.drawingml.chart+xml"/>
  <Override PartName="/xl/charts/chart295.xml" ContentType="application/vnd.openxmlformats-officedocument.drawingml.chart+xml"/>
  <Override PartName="/xl/externalLinks/externalLink10.xml" ContentType="application/vnd.openxmlformats-officedocument.spreadsheetml.externalLink+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73.xml" ContentType="application/vnd.openxmlformats-officedocument.drawingml.chart+xml"/>
  <Override PartName="/xl/worksheets/sheet56.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56.xml" ContentType="application/vnd.openxmlformats-officedocument.spreadsheetml.worksheet+xml"/>
  <Override PartName="/xl/charts/chart21.xml" ContentType="application/vnd.openxmlformats-officedocument.drawingml.chart+xml"/>
  <Override PartName="/xl/worksheets/sheet34.xml" ContentType="application/vnd.openxmlformats-officedocument.spreadsheetml.worksheet+xml"/>
  <Override PartName="/xl/worksheets/sheet81.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drawings/drawing9.xml" ContentType="application/vnd.openxmlformats-officedocument.drawing+xml"/>
  <Override PartName="/xl/charts/chart188.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worksheets/sheet357.xml" ContentType="application/vnd.openxmlformats-officedocument.spreadsheetml.worksheet+xml"/>
  <Override PartName="/xl/drawings/drawing38.xml" ContentType="application/vnd.openxmlformats-officedocument.drawing+xml"/>
  <Override PartName="/xl/drawings/drawing85.xml" ContentType="application/vnd.openxmlformats-officedocument.drawing+xml"/>
  <Override PartName="/xl/charts/chart327.xml" ContentType="application/vnd.openxmlformats-officedocument.drawingml.chart+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12.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worksheets/sheet335.xml" ContentType="application/vnd.openxmlformats-officedocument.spreadsheetml.worksheet+xml"/>
  <Override PartName="/xl/drawings/drawing16.xml" ContentType="application/vnd.openxmlformats-officedocument.drawing+xml"/>
  <Override PartName="/xl/drawings/drawing63.xml" ContentType="application/vnd.openxmlformats-officedocument.drawing+xml"/>
  <Override PartName="/xl/charts/chart289.xml" ContentType="application/vnd.openxmlformats-officedocument.drawingml.chart+xml"/>
  <Override PartName="/xl/charts/chart305.xml" ContentType="application/vnd.openxmlformats-officedocument.drawingml.chart+xml"/>
  <Override PartName="/xl/worksheets/sheet127.xml" ContentType="application/vnd.openxmlformats-officedocument.spreadsheetml.worksheet+xml"/>
  <Override PartName="/xl/worksheets/sheet174.xml" ContentType="application/vnd.openxmlformats-officedocument.spreadsheetml.worksheet+xml"/>
  <Override PartName="/xl/worksheets/sheet313.xml" ContentType="application/vnd.openxmlformats-officedocument.spreadsheetml.worksheet+xml"/>
  <Override PartName="/xl/worksheets/sheet360.xml" ContentType="application/vnd.openxmlformats-officedocument.spreadsheetml.worksheet+xml"/>
  <Override PartName="/xl/charts/chart37.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144.xml" ContentType="application/vnd.openxmlformats-officedocument.drawingml.chart+xml"/>
  <Override PartName="/xl/charts/chart191.xml" ContentType="application/vnd.openxmlformats-officedocument.drawingml.chart+xml"/>
  <Override PartName="/xl/drawings/drawing123.xml" ContentType="application/vnd.openxmlformats-officedocument.drawing+xml"/>
  <Override PartName="/xl/charts/chart330.xml" ContentType="application/vnd.openxmlformats-officedocument.drawingml.chart+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297.xml" ContentType="application/vnd.openxmlformats-officedocument.spreadsheetml.worksheet+xml"/>
  <Override PartName="/xl/charts/chart122.xml" ContentType="application/vnd.openxmlformats-officedocument.drawingml.chart+xml"/>
  <Override PartName="/xl/charts/chart267.xml" ContentType="application/vnd.openxmlformats-officedocument.drawingml.chart+xml"/>
  <Override PartName="/xl/worksheets/sheet28.xml" ContentType="application/vnd.openxmlformats-officedocument.spreadsheetml.worksheet+xml"/>
  <Override PartName="/xl/worksheets/sheet75.xml" ContentType="application/vnd.openxmlformats-officedocument.spreadsheetml.worksheet+xml"/>
  <Override PartName="/xl/worksheets/sheet228.xml" ContentType="application/vnd.openxmlformats-officedocument.spreadsheetml.worksheet+xml"/>
  <Override PartName="/xl/worksheets/sheet275.xml" ContentType="application/vnd.openxmlformats-officedocument.spreadsheetml.worksheet+xml"/>
  <Override PartName="/xl/charts/chart15.xml" ContentType="application/vnd.openxmlformats-officedocument.drawingml.chart+xml"/>
  <Override PartName="/xl/charts/chart62.xml" ContentType="application/vnd.openxmlformats-officedocument.drawingml.chart+xml"/>
  <Override PartName="/xl/charts/chart245.xml" ContentType="application/vnd.openxmlformats-officedocument.drawingml.chart+xml"/>
  <Override PartName="/xl/drawings/drawing101.xml" ContentType="application/vnd.openxmlformats-officedocument.drawing+xml"/>
  <Override PartName="/xl/charts/chart292.xml" ContentType="application/vnd.openxmlformats-officedocument.drawingml.chart+xml"/>
  <Override PartName="/xl/worksheets/sheet130.xml" ContentType="application/vnd.openxmlformats-officedocument.spreadsheetml.worksheet+xml"/>
  <Override PartName="/xl/charts/chart40.xml" ContentType="application/vnd.openxmlformats-officedocument.drawingml.chart+xml"/>
  <Override PartName="/xl/charts/chart100.xml" ContentType="application/vnd.openxmlformats-officedocument.drawingml.char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drawings/drawing79.xml" ContentType="application/vnd.openxmlformats-officedocument.drawing+xml"/>
  <Override PartName="/xl/charts/chart223.xml" ContentType="application/vnd.openxmlformats-officedocument.drawingml.chart+xml"/>
  <Override PartName="/xl/charts/chart270.xml" ContentType="application/vnd.openxmlformats-officedocument.drawingml.chart+xml"/>
  <Override PartName="/xl/worksheets/sheet231.xml" ContentType="application/vnd.openxmlformats-officedocument.spreadsheetml.worksheet+xml"/>
  <Override PartName="/xl/worksheets/sheet329.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xml"/>
  <Override PartName="/xl/charts/chart201.xml" ContentType="application/vnd.openxmlformats-officedocument.drawingml.chart+xml"/>
  <Override PartName="/xl/worksheets/sheet7.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charts/chart78.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drawings/drawing117.xml" ContentType="application/vnd.openxmlformats-officedocument.drawing+xml"/>
  <Override PartName="/xl/charts/chart324.xml" ContentType="application/vnd.openxmlformats-officedocument.drawingml.chart+xml"/>
  <Override PartName="/xl/worksheets/sheet307.xml" ContentType="application/vnd.openxmlformats-officedocument.spreadsheetml.worksheet+xml"/>
  <Override PartName="/xl/worksheets/sheet354.xml" ContentType="application/vnd.openxmlformats-officedocument.spreadsheetml.worksheet+xml"/>
  <Override PartName="/xl/drawings/drawing35.xml" ContentType="application/vnd.openxmlformats-officedocument.drawing+xml"/>
  <Override PartName="/xl/charts/chart116.xml" ContentType="application/vnd.openxmlformats-officedocument.drawingml.chart+xml"/>
  <Override PartName="/xl/charts/chart163.xml" ContentType="application/vnd.openxmlformats-officedocument.drawingml.chart+xml"/>
  <Override PartName="/xl/drawings/drawing82.xml" ContentType="application/vnd.openxmlformats-officedocument.drawing+xml"/>
  <Override PartName="/xl/worksheets/sheet146.xml" ContentType="application/vnd.openxmlformats-officedocument.spreadsheetml.worksheet+xml"/>
  <Override PartName="/xl/worksheets/sheet193.xml" ContentType="application/vnd.openxmlformats-officedocument.spreadsheetml.worksheet+xml"/>
  <Override PartName="/xl/worksheets/sheet332.xml" ContentType="application/vnd.openxmlformats-officedocument.spreadsheetml.worksheet+xml"/>
  <Override PartName="/xl/drawings/drawing13.xml" ContentType="application/vnd.openxmlformats-officedocument.drawing+xml"/>
  <Override PartName="/xl/charts/chart56.xml" ContentType="application/vnd.openxmlformats-officedocument.drawingml.chart+xml"/>
  <Override PartName="/xl/drawings/drawing60.xml" ContentType="application/vnd.openxmlformats-officedocument.drawing+xml"/>
  <Override PartName="/xl/charts/chart302.xml" ContentType="application/vnd.openxmlformats-officedocument.drawingml.char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charts/chart34.xml" ContentType="application/vnd.openxmlformats-officedocument.drawingml.chart+xml"/>
  <Override PartName="/xl/charts/chart81.xml" ContentType="application/vnd.openxmlformats-officedocument.drawingml.chart+xml"/>
  <Override PartName="/xl/charts/chart141.xml" ContentType="application/vnd.openxmlformats-officedocument.drawingml.chart+xml"/>
  <Override PartName="/xl/charts/chart239.xml" ContentType="application/vnd.openxmlformats-officedocument.drawingml.chart+xml"/>
  <Override PartName="/xl/charts/chart286.xml" ContentType="application/vnd.openxmlformats-officedocument.drawingml.chart+xml"/>
  <Override PartName="/xl/drawings/drawing120.xml" ContentType="application/vnd.openxmlformats-officedocument.drawing+xml"/>
  <Override PartName="/xl/worksheets/sheet47.xml" ContentType="application/vnd.openxmlformats-officedocument.spreadsheetml.worksheet+xml"/>
  <Override PartName="/xl/worksheets/sheet94.xml" ContentType="application/vnd.openxmlformats-officedocument.spreadsheetml.worksheet+xml"/>
  <Override PartName="/xl/worksheets/sheet247.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sharedStrings.xml" ContentType="application/vnd.openxmlformats-officedocument.spreadsheetml.sharedStrings+xml"/>
  <Override PartName="/xl/charts/chart217.xml" ContentType="application/vnd.openxmlformats-officedocument.drawingml.chart+xml"/>
  <Override PartName="/xl/charts/chart264.xml" ContentType="application/vnd.openxmlformats-officedocument.drawingml.chart+xml"/>
  <Override PartName="/xl/worksheets/sheet102.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Override PartName="/xl/charts/chart179.xml" ContentType="application/vnd.openxmlformats-officedocument.drawingml.chart+xml"/>
  <Override PartName="/xl/charts/chart242.xml" ContentType="application/vnd.openxmlformats-officedocument.drawingml.chart+xml"/>
  <Override PartName="/xl/drawings/drawing98.xml" ContentType="application/vnd.openxmlformats-officedocument.drawing+xml"/>
  <Override PartName="/xl/worksheets/sheet50.xml" ContentType="application/vnd.openxmlformats-officedocument.spreadsheetml.worksheet+xml"/>
  <Override PartName="/xl/worksheets/sheet203.xml" ContentType="application/vnd.openxmlformats-officedocument.spreadsheetml.worksheet+xml"/>
  <Override PartName="/xl/worksheets/sheet250.xml" ContentType="application/vnd.openxmlformats-officedocument.spreadsheetml.worksheet+xml"/>
  <Override PartName="/xl/worksheets/sheet348.xml" ContentType="application/vnd.openxmlformats-officedocument.spreadsheetml.worksheet+xml"/>
  <Override PartName="/xl/drawings/drawing29.xml" ContentType="application/vnd.openxmlformats-officedocument.drawing+xml"/>
  <Override PartName="/xl/drawings/drawing76.xml" ContentType="application/vnd.openxmlformats-officedocument.drawing+xml"/>
  <Override PartName="/xl/charts/chart220.xml" ContentType="application/vnd.openxmlformats-officedocument.drawingml.chart+xml"/>
  <Override PartName="/xl/charts/chart318.xml" ContentType="application/vnd.openxmlformats-officedocument.drawingml.chart+xml"/>
  <Override PartName="/xl/worksheets/sheet187.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charts/chart97.xml" ContentType="application/vnd.openxmlformats-officedocument.drawingml.chart+xml"/>
  <Override PartName="/xl/charts/chart15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326.xml" ContentType="application/vnd.openxmlformats-officedocument.spreadsheetml.worksheet+xml"/>
  <Override PartName="/xl/drawings/drawing3.xml" ContentType="application/vnd.openxmlformats-officedocument.drawing+xml"/>
  <Override PartName="/xl/drawings/drawing54.xml" ContentType="application/vnd.openxmlformats-officedocument.drawing+xml"/>
  <Override PartName="/xl/charts/chart135.xml" ContentType="application/vnd.openxmlformats-officedocument.drawingml.chart+xml"/>
  <Override PartName="/xl/charts/chart182.xml" ContentType="application/vnd.openxmlformats-officedocument.drawingml.chart+xml"/>
  <Override PartName="/xl/worksheets/sheet118.xml" ContentType="application/vnd.openxmlformats-officedocument.spreadsheetml.worksheet+xml"/>
  <Override PartName="/xl/worksheets/sheet165.xml" ContentType="application/vnd.openxmlformats-officedocument.spreadsheetml.worksheet+xml"/>
  <Override PartName="/xl/worksheets/sheet304.xml" ContentType="application/vnd.openxmlformats-officedocument.spreadsheetml.worksheet+xml"/>
  <Override PartName="/xl/worksheets/sheet351.xml" ContentType="application/vnd.openxmlformats-officedocument.spreadsheetml.worksheet+xml"/>
  <Override PartName="/xl/charts/chart28.xml" ContentType="application/vnd.openxmlformats-officedocument.drawingml.chart+xml"/>
  <Override PartName="/xl/charts/chart75.xml" ContentType="application/vnd.openxmlformats-officedocument.drawingml.chart+xml"/>
  <Override PartName="/xl/drawings/drawing32.xml" ContentType="application/vnd.openxmlformats-officedocument.drawing+xml"/>
  <Override PartName="/xl/drawings/drawing114.xml" ContentType="application/vnd.openxmlformats-officedocument.drawing+xml"/>
  <Override PartName="/xl/charts/chart321.xml" ContentType="application/vnd.openxmlformats-officedocument.drawingml.char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88.xml" ContentType="application/vnd.openxmlformats-officedocument.spreadsheetml.worksheet+xml"/>
  <Override PartName="/xl/externalLinks/externalLink20.xml" ContentType="application/vnd.openxmlformats-officedocument.spreadsheetml.externalLink+xml"/>
  <Override PartName="/xl/charts/chart53.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charts/chart258.xml" ContentType="application/vnd.openxmlformats-officedocument.drawingml.chart+xml"/>
  <Override PartName="/xl/worksheets/sheet19.xml" ContentType="application/vnd.openxmlformats-officedocument.spreadsheetml.worksheet+xml"/>
  <Override PartName="/xl/worksheets/sheet66.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drawings/drawing10.xml" ContentType="application/vnd.openxmlformats-officedocument.drawing+xml"/>
  <Override PartName="/xl/charts/chart236.xml" ContentType="application/vnd.openxmlformats-officedocument.drawingml.chart+xml"/>
  <Override PartName="/xl/charts/chart283.xml" ContentType="application/vnd.openxmlformats-officedocument.drawingml.chart+xml"/>
  <Override PartName="/xl/worksheets/sheet121.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charts/chart198.xml" ContentType="application/vnd.openxmlformats-officedocument.drawingml.chart+xml"/>
  <Override PartName="/xl/charts/chart214.xml" ContentType="application/vnd.openxmlformats-officedocument.drawingml.chart+xml"/>
  <Override PartName="/xl/charts/chart261.xml" ContentType="application/vnd.openxmlformats-officedocument.drawingml.chart+xml"/>
  <Override PartName="/xl/worksheets/sheet22.xml" ContentType="application/vnd.openxmlformats-officedocument.spreadsheetml.worksheet+xml"/>
  <Override PartName="/xl/worksheets/sheet222.xml" ContentType="application/vnd.openxmlformats-officedocument.spreadsheetml.worksheet+xml"/>
  <Override PartName="/xl/drawings/drawing48.xml" ContentType="application/vnd.openxmlformats-officedocument.drawing+xml"/>
  <Override PartName="/xl/drawings/drawing95.xml" ContentType="application/vnd.openxmlformats-officedocument.drawing+xml"/>
  <Override PartName="/xl/worksheets/sheet159.xml" ContentType="application/vnd.openxmlformats-officedocument.spreadsheetml.worksheet+xml"/>
  <Override PartName="/xl/worksheets/sheet345.xml" ContentType="application/vnd.openxmlformats-officedocument.spreadsheetml.worksheet+xml"/>
  <Override PartName="/xl/charts/chart69.xml" ContentType="application/vnd.openxmlformats-officedocument.drawingml.chart+xml"/>
  <Override PartName="/xl/charts/chart129.xml" ContentType="application/vnd.openxmlformats-officedocument.drawingml.chart+xml"/>
  <Override PartName="/xl/charts/chart176.xml" ContentType="application/vnd.openxmlformats-officedocument.drawingml.chart+xml"/>
  <Override PartName="/xl/drawings/drawing108.xml" ContentType="application/vnd.openxmlformats-officedocument.drawing+xml"/>
  <Override PartName="/xl/charts/chart315.xml" ContentType="application/vnd.openxmlformats-officedocument.drawingml.chart+xml"/>
  <Default Extension="rels" ContentType="application/vnd.openxmlformats-package.relationships+xml"/>
  <Override PartName="/xl/worksheets/sheet137.xml" ContentType="application/vnd.openxmlformats-officedocument.spreadsheetml.worksheet+xml"/>
  <Override PartName="/xl/worksheets/sheet184.xml" ContentType="application/vnd.openxmlformats-officedocument.spreadsheetml.worksheet+xml"/>
  <Override PartName="/xl/worksheets/sheet200.xml" ContentType="application/vnd.openxmlformats-officedocument.spreadsheetml.worksheet+xml"/>
  <Override PartName="/xl/drawings/drawing26.xml" ContentType="application/vnd.openxmlformats-officedocument.drawing+xml"/>
  <Override PartName="/xl/charts/chart107.xml" ContentType="application/vnd.openxmlformats-officedocument.drawingml.chart+xml"/>
  <Override PartName="/xl/charts/chart154.xml" ContentType="application/vnd.openxmlformats-officedocument.drawingml.chart+xml"/>
  <Override PartName="/xl/drawings/drawing73.xml" ContentType="application/vnd.openxmlformats-officedocument.drawing+xml"/>
  <Override PartName="/xl/charts/chart299.xml" ContentType="application/vnd.openxmlformats-officedocument.drawingml.chart+xml"/>
  <Override PartName="/xl/worksheets/sheet32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harts/chart47.xml" ContentType="application/vnd.openxmlformats-officedocument.drawingml.chart+xml"/>
  <Override PartName="/xl/charts/chart94.xml" ContentType="application/vnd.openxmlformats-officedocument.drawingml.chart+xml"/>
  <Override PartName="/xl/drawings/drawing51.xml" ContentType="application/vnd.openxmlformats-officedocument.drawing+xml"/>
  <Override PartName="/xl/charts/chart277.xml" ContentType="application/vnd.openxmlformats-officedocument.drawingml.chart+xml"/>
  <Override PartName="/xl/drawings/drawing133.xml" ContentType="application/vnd.openxmlformats-officedocument.drawing+xml"/>
  <Override PartName="/xl/worksheets/sheet1.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charts/chart25.xml" ContentType="application/vnd.openxmlformats-officedocument.drawingml.chart+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xml"/>
  <Override PartName="/xl/worksheets/sheet38.xml" ContentType="application/vnd.openxmlformats-officedocument.spreadsheetml.worksheet+xml"/>
  <Override PartName="/xl/worksheets/sheet85.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charts/chart110.xml" ContentType="application/vnd.openxmlformats-officedocument.drawingml.chart+xml"/>
  <Override PartName="/xl/charts/chart208.xml" ContentType="application/vnd.openxmlformats-officedocument.drawingml.chart+xml"/>
  <Override PartName="/xl/charts/chart255.xml" ContentType="application/vnd.openxmlformats-officedocument.drawingml.chart+xml"/>
  <Override PartName="/xl/worksheets/sheet140.xml" ContentType="application/vnd.openxmlformats-officedocument.spreadsheetml.worksheet+xml"/>
  <Override PartName="/xl/charts/chart50.xml" ContentType="application/vnd.openxmlformats-officedocument.drawingml.chart+xml"/>
  <Override PartName="/xl/drawings/drawing89.xml" ContentType="application/vnd.openxmlformats-officedocument.drawing+xml"/>
  <Override PartName="/xl/charts/chart233.xml" ContentType="application/vnd.openxmlformats-officedocument.drawingml.chart+xml"/>
  <Override PartName="/xl/charts/chart280.xml" ContentType="application/vnd.openxmlformats-officedocument.drawingml.chart+xml"/>
  <Override PartName="/xl/worksheets/sheet16.xml" ContentType="application/vnd.openxmlformats-officedocument.spreadsheetml.worksheet+xml"/>
  <Override PartName="/xl/worksheets/sheet63.xml" ContentType="application/vnd.openxmlformats-officedocument.spreadsheetml.worksheet+xml"/>
  <Override PartName="/xl/worksheets/sheet216.xml" ContentType="application/vnd.openxmlformats-officedocument.spreadsheetml.worksheet+xml"/>
  <Override PartName="/xl/worksheets/sheet263.xml" ContentType="application/vnd.openxmlformats-officedocument.spreadsheetml.worksheet+xml"/>
  <Override PartName="/xl/charts/chart7.xml" ContentType="application/vnd.openxmlformats-officedocument.drawingml.chart+xml"/>
  <Override PartName="/xl/worksheets/sheet41.xml" ContentType="application/vnd.openxmlformats-officedocument.spreadsheetml.worksheet+xml"/>
  <Override PartName="/xl/worksheets/sheet241.xml" ContentType="application/vnd.openxmlformats-officedocument.spreadsheetml.worksheet+xml"/>
  <Override PartName="/xl/worksheets/sheet339.xml" ContentType="application/vnd.openxmlformats-officedocument.spreadsheetml.worksheet+xml"/>
  <Override PartName="/xl/drawings/drawing67.xml" ContentType="application/vnd.openxmlformats-officedocument.drawing+xml"/>
  <Override PartName="/xl/charts/chart211.xml" ContentType="application/vnd.openxmlformats-officedocument.drawingml.chart+xml"/>
  <Override PartName="/xl/charts/chart309.xml" ContentType="application/vnd.openxmlformats-officedocument.drawingml.chart+xml"/>
  <Override PartName="/xl/worksheets/sheet178.xml" ContentType="application/vnd.openxmlformats-officedocument.spreadsheetml.worksheet+xml"/>
  <Override PartName="/xl/worksheets/sheet317.xml" ContentType="application/vnd.openxmlformats-officedocument.spreadsheetml.worksheet+xml"/>
  <Override PartName="/xl/charts/chart88.xml" ContentType="application/vnd.openxmlformats-officedocument.drawingml.chart+xml"/>
  <Override PartName="/xl/drawings/drawing45.xml" ContentType="application/vnd.openxmlformats-officedocument.drawing+xml"/>
  <Override PartName="/xl/charts/chart148.xml" ContentType="application/vnd.openxmlformats-officedocument.drawingml.chart+xml"/>
  <Override PartName="/xl/charts/chart195.xml" ContentType="application/vnd.openxmlformats-officedocument.drawingml.chart+xml"/>
  <Override PartName="/xl/drawings/drawing92.xml" ContentType="application/vnd.openxmlformats-officedocument.drawing+xml"/>
  <Override PartName="/xl/drawings/drawing127.xml" ContentType="application/vnd.openxmlformats-officedocument.drawing+xml"/>
  <Override PartName="/xl/worksheets/sheet109.xml" ContentType="application/vnd.openxmlformats-officedocument.spreadsheetml.worksheet+xml"/>
  <Override PartName="/xl/worksheets/sheet156.xml" ContentType="application/vnd.openxmlformats-officedocument.spreadsheetml.worksheet+xml"/>
  <Override PartName="/xl/charts/chart126.xml" ContentType="application/vnd.openxmlformats-officedocument.drawingml.chart+xml"/>
  <Override PartName="/xl/charts/chart173.xml" ContentType="application/vnd.openxmlformats-officedocument.drawingml.chart+xml"/>
  <Override PartName="/xl/worksheets/sheet342.xml" ContentType="application/vnd.openxmlformats-officedocument.spreadsheetml.worksheet+xml"/>
  <Override PartName="/xl/charts/chart19.xml" ContentType="application/vnd.openxmlformats-officedocument.drawingml.chart+xml"/>
  <Override PartName="/xl/drawings/drawing23.xml" ContentType="application/vnd.openxmlformats-officedocument.drawing+xml"/>
  <Override PartName="/xl/charts/chart66.xml" ContentType="application/vnd.openxmlformats-officedocument.drawingml.chart+xml"/>
  <Override PartName="/xl/drawings/drawing70.xml" ContentType="application/vnd.openxmlformats-officedocument.drawing+xml"/>
  <Override PartName="/xl/charts/chart249.xml" ContentType="application/vnd.openxmlformats-officedocument.drawingml.chart+xml"/>
  <Override PartName="/xl/drawings/drawing105.xml" ContentType="application/vnd.openxmlformats-officedocument.drawing+xml"/>
  <Override PartName="/xl/charts/chart296.xml" ContentType="application/vnd.openxmlformats-officedocument.drawingml.chart+xml"/>
  <Override PartName="/xl/charts/chart312.xml" ContentType="application/vnd.openxmlformats-officedocument.drawingml.char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worksheets/sheet279.xml" ContentType="application/vnd.openxmlformats-officedocument.spreadsheetml.worksheet+xml"/>
  <Override PartName="/xl/worksheets/sheet320.xml" ContentType="application/vnd.openxmlformats-officedocument.spreadsheetml.worksheet+xml"/>
  <Override PartName="/xl/externalLinks/externalLink11.xml" ContentType="application/vnd.openxmlformats-officedocument.spreadsheetml.externalLink+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51.xml" ContentType="application/vnd.openxmlformats-officedocument.drawingml.chart+xml"/>
  <Override PartName="/xl/drawings/drawing130.xml" ContentType="application/vnd.openxmlformats-officedocument.drawing+xml"/>
  <Override PartName="/xl/worksheets/sheet57.xml" ContentType="application/vnd.openxmlformats-officedocument.spreadsheetml.worksheet+xml"/>
  <Override PartName="/xl/worksheets/sheet112.xml" ContentType="application/vnd.openxmlformats-officedocument.spreadsheetml.worksheet+xml"/>
  <Override PartName="/xl/worksheets/sheet257.xml" ContentType="application/vnd.openxmlformats-officedocument.spreadsheetml.worksheet+xml"/>
  <Override PartName="/xl/charts/chart227.xml" ContentType="application/vnd.openxmlformats-officedocument.drawingml.chart+xml"/>
  <Override PartName="/xl/charts/chart274.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52.xml" ContentType="application/vnd.openxmlformats-officedocument.drawingml.chart+xml"/>
  <Override PartName="/xl/worksheets/sheet35.xml" ContentType="application/vnd.openxmlformats-officedocument.spreadsheetml.worksheet+xml"/>
  <Override PartName="/xl/worksheets/sheet235.xml" ContentType="application/vnd.openxmlformats-officedocument.spreadsheetml.worksheet+xml"/>
  <Override PartName="/xl/charts/chart189.xml" ContentType="application/vnd.openxmlformats-officedocument.drawingml.chart+xml"/>
  <Override PartName="/xl/worksheets/sheet60.xml" ContentType="application/vnd.openxmlformats-officedocument.spreadsheetml.worksheet+xml"/>
  <Override PartName="/xl/worksheets/sheet260.xml" ContentType="application/vnd.openxmlformats-officedocument.spreadsheetml.worksheet+xml"/>
  <Override PartName="/xl/charts/chart4.xml" ContentType="application/vnd.openxmlformats-officedocument.drawingml.chart+xml"/>
  <Override PartName="/xl/drawings/drawing39.xml" ContentType="application/vnd.openxmlformats-officedocument.drawing+xml"/>
  <Override PartName="/xl/charts/chart230.xml" ContentType="application/vnd.openxmlformats-officedocument.drawingml.chart+xml"/>
  <Override PartName="/xl/worksheets/sheet336.xml" ContentType="application/vnd.openxmlformats-officedocument.spreadsheetml.worksheet+xml"/>
  <Override PartName="/xl/drawings/drawing64.xml" ContentType="application/vnd.openxmlformats-officedocument.drawing+xml"/>
  <Override PartName="/xl/charts/chart306.xml" ContentType="application/vnd.openxmlformats-officedocument.drawingml.chart+xml"/>
  <Override PartName="/xl/worksheets/sheet175.xml" ContentType="application/vnd.openxmlformats-officedocument.spreadsheetml.worksheet+xml"/>
  <Override PartName="/xl/charts/chart145.xml" ContentType="application/vnd.openxmlformats-officedocument.drawingml.chart+xml"/>
  <Override PartName="/xl/charts/chart38.xml" ContentType="application/vnd.openxmlformats-officedocument.drawingml.chart+xml"/>
  <Override PartName="/xl/drawings/drawing124.xml" ContentType="application/vnd.openxmlformats-officedocument.drawing+xml"/>
  <Override PartName="/xl/charts/chart331.xml" ContentType="application/vnd.openxmlformats-officedocument.drawingml.chart+xml"/>
  <Override PartName="/xl/worksheets/sheet106.xml" ContentType="application/vnd.openxmlformats-officedocument.spreadsheetml.worksheet+xml"/>
  <Override PartName="/xl/drawings/drawing20.xml" ContentType="application/vnd.openxmlformats-officedocument.drawing+xml"/>
  <Override PartName="/xl/charts/chart63.xml" ContentType="application/vnd.openxmlformats-officedocument.drawingml.chart+xml"/>
  <Override PartName="/xl/charts/chart170.xml" ContentType="application/vnd.openxmlformats-officedocument.drawingml.chart+xml"/>
  <Override PartName="/xl/worksheets/sheet76.xml" ContentType="application/vnd.openxmlformats-officedocument.spreadsheetml.worksheet+xml"/>
  <Override PartName="/xl/worksheets/sheet131.xml" ContentType="application/vnd.openxmlformats-officedocument.spreadsheetml.worksheet+xml"/>
  <Override PartName="/xl/worksheets/sheet276.xml" ContentType="application/vnd.openxmlformats-officedocument.spreadsheetml.worksheet+xml"/>
  <Override PartName="/xl/charts/chart101.xml" ContentType="application/vnd.openxmlformats-officedocument.drawingml.chart+xml"/>
  <Override PartName="/xl/charts/chart246.xml" ContentType="application/vnd.openxmlformats-officedocument.drawingml.chart+xml"/>
  <Override PartName="/xl/worksheets/sheet207.xml" ContentType="application/vnd.openxmlformats-officedocument.spreadsheetml.worksheet+xml"/>
  <Override PartName="/xl/charts/chart271.xml" ContentType="application/vnd.openxmlformats-officedocument.drawingml.chart+xml"/>
  <Override PartName="/xl/worksheets/sheet32.xml" ContentType="application/vnd.openxmlformats-officedocument.spreadsheetml.worksheet+xml"/>
  <Override PartName="/xl/worksheets/sheet232.xml" ContentType="application/vnd.openxmlformats-officedocument.spreadsheetml.worksheet+xml"/>
  <Override PartName="/xl/charts/chart186.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worksheets/sheet308.xml" ContentType="application/vnd.openxmlformats-officedocument.spreadsheetml.worksheet+xml"/>
  <Override PartName="/xl/charts/chart79.xml" ContentType="application/vnd.openxmlformats-officedocument.drawingml.chart+xml"/>
  <Override PartName="/xl/drawings/drawing36.xml" ContentType="application/vnd.openxmlformats-officedocument.drawing+xml"/>
  <Override PartName="/xl/worksheets/sheet147.xml" ContentType="application/vnd.openxmlformats-officedocument.spreadsheetml.worksheet+xml"/>
  <Override PartName="/xl/charts/chart1.xml" ContentType="application/vnd.openxmlformats-officedocument.drawingml.chart+xml"/>
  <Override PartName="/xl/charts/chart117.xml" ContentType="application/vnd.openxmlformats-officedocument.drawingml.chart+xml"/>
  <Override PartName="/xl/worksheets/sheet333.xml" ContentType="application/vnd.openxmlformats-officedocument.spreadsheetml.worksheet+xml"/>
  <Override PartName="/xl/charts/chart142.xml" ContentType="application/vnd.openxmlformats-officedocument.drawingml.chart+xml"/>
  <Override PartName="/xl/drawings/drawing61.xml" ContentType="application/vnd.openxmlformats-officedocument.drawing+xml"/>
  <Override PartName="/xl/charts/chart287.xml" ContentType="application/vnd.openxmlformats-officedocument.drawingml.chart+xml"/>
  <Override PartName="/xl/charts/chart303.xml" ContentType="application/vnd.openxmlformats-officedocument.drawingml.chart+xml"/>
  <Override PartName="/xl/worksheets/sheet172.xml" ContentType="application/vnd.openxmlformats-officedocument.spreadsheetml.worksheet+xml"/>
  <Override PartName="/xl/charts/chart35.xml" ContentType="application/vnd.openxmlformats-officedocument.drawingml.chart+xml"/>
  <Override PartName="/xl/drawings/drawing121.xml" ContentType="application/vnd.openxmlformats-officedocument.drawing+xml"/>
  <Override PartName="/xl/calcChain.xml" ContentType="application/vnd.openxmlformats-officedocument.spreadsheetml.calcChain+xml"/>
  <Override PartName="/xl/worksheets/sheet48.xml" ContentType="application/vnd.openxmlformats-officedocument.spreadsheetml.worksheet+xml"/>
  <Override PartName="/xl/worksheets/sheet103.xml" ContentType="application/vnd.openxmlformats-officedocument.spreadsheetml.worksheet+xml"/>
  <Override PartName="/xl/worksheets/sheet248.xml" ContentType="application/vnd.openxmlformats-officedocument.spreadsheetml.worksheet+xml"/>
  <Override PartName="/xl/charts/chart218.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20730" windowHeight="11160" tabRatio="803" firstSheet="91" activeTab="109"/>
  </bookViews>
  <sheets>
    <sheet name="7.1.1.1" sheetId="1" r:id="rId1"/>
    <sheet name="7.1.1.2" sheetId="2" r:id="rId2"/>
    <sheet name="7.1.1.3" sheetId="3" r:id="rId3"/>
    <sheet name="7.1.1.4" sheetId="4" r:id="rId4"/>
    <sheet name="7.1.1.5" sheetId="5" r:id="rId5"/>
    <sheet name="7.1.2.1" sheetId="6" r:id="rId6"/>
    <sheet name="7.1.2.2" sheetId="7" r:id="rId7"/>
    <sheet name="7.1.2.3" sheetId="8" r:id="rId8"/>
    <sheet name="7.1.2.4" sheetId="9" r:id="rId9"/>
    <sheet name="7.1.3.1" sheetId="10" r:id="rId10"/>
    <sheet name="7.1.3.2" sheetId="11" r:id="rId11"/>
    <sheet name="7.1.3.3" sheetId="12" r:id="rId12"/>
    <sheet name="7.1.3.4" sheetId="13" r:id="rId13"/>
    <sheet name="7.1.4.1" sheetId="14" r:id="rId14"/>
    <sheet name="7.1.4.2" sheetId="15" r:id="rId15"/>
    <sheet name="7.1.5.1" sheetId="16" r:id="rId16"/>
    <sheet name="7.1.5.2" sheetId="17" r:id="rId17"/>
    <sheet name="7.1.6.1" sheetId="18" r:id="rId18"/>
    <sheet name="7.1.6.2" sheetId="19" r:id="rId19"/>
    <sheet name="7.1.7.1" sheetId="20" r:id="rId20"/>
    <sheet name="7.1.7.2" sheetId="21" r:id="rId21"/>
    <sheet name="7.1.7.3" sheetId="22" r:id="rId22"/>
    <sheet name="7.1.8.1" sheetId="23" r:id="rId23"/>
    <sheet name="7.1.8.2" sheetId="24" r:id="rId24"/>
    <sheet name="7.1.8.3" sheetId="25" r:id="rId25"/>
    <sheet name="7.1.8.4" sheetId="26" r:id="rId26"/>
    <sheet name="7.1.9.1" sheetId="27" r:id="rId27"/>
    <sheet name="7.1.9.2" sheetId="28" r:id="rId28"/>
    <sheet name="7.1.10.1" sheetId="29" r:id="rId29"/>
    <sheet name="7.1.10.2" sheetId="30" r:id="rId30"/>
    <sheet name="7.1.10.3" sheetId="31" r:id="rId31"/>
    <sheet name="7.1.10.4" sheetId="32" r:id="rId32"/>
    <sheet name="7.1.10.5" sheetId="33" r:id="rId33"/>
    <sheet name="7.1.10.6" sheetId="34" r:id="rId34"/>
    <sheet name="7.1.11.1" sheetId="35" r:id="rId35"/>
    <sheet name="7.2.1.1" sheetId="36" r:id="rId36"/>
    <sheet name="7.2.1.2" sheetId="37" r:id="rId37"/>
    <sheet name="7.2.1.3" sheetId="38" r:id="rId38"/>
    <sheet name="7.2.1.4" sheetId="39" r:id="rId39"/>
    <sheet name="7.2.2.1" sheetId="40" r:id="rId40"/>
    <sheet name="7.2.2.2" sheetId="41" r:id="rId41"/>
    <sheet name="7.2.2.3" sheetId="42" r:id="rId42"/>
    <sheet name="7.2.2.4" sheetId="43" r:id="rId43"/>
    <sheet name="7.2.3.1" sheetId="44" r:id="rId44"/>
    <sheet name="7.2.3.2" sheetId="45" r:id="rId45"/>
    <sheet name="7.2.3.3" sheetId="46" r:id="rId46"/>
    <sheet name="7.2.3.4" sheetId="47" r:id="rId47"/>
    <sheet name="7.2.4.1" sheetId="48" r:id="rId48"/>
    <sheet name="7.2.4.2" sheetId="49" r:id="rId49"/>
    <sheet name="7.2.5.1" sheetId="50" r:id="rId50"/>
    <sheet name="7.2.5.2" sheetId="51" r:id="rId51"/>
    <sheet name="7.2.6.1" sheetId="52" r:id="rId52"/>
    <sheet name="7.2.6.2" sheetId="53" r:id="rId53"/>
    <sheet name="7.2.6.3" sheetId="54" r:id="rId54"/>
    <sheet name="7.2.6.4" sheetId="55" r:id="rId55"/>
    <sheet name="7.2.7.1" sheetId="56" r:id="rId56"/>
    <sheet name="7.2.7.2" sheetId="57" r:id="rId57"/>
    <sheet name="7.2.8.1" sheetId="58" r:id="rId58"/>
    <sheet name="7.2.8.2" sheetId="59" r:id="rId59"/>
    <sheet name="7.2.9.1" sheetId="60" r:id="rId60"/>
    <sheet name="7.2.9.2" sheetId="61" r:id="rId61"/>
    <sheet name="7.2.10.1" sheetId="62" r:id="rId62"/>
    <sheet name="7.2.10.2" sheetId="63" r:id="rId63"/>
    <sheet name="7.2.10.3" sheetId="75" r:id="rId64"/>
    <sheet name="7.2.10.4" sheetId="64" r:id="rId65"/>
    <sheet name="7.3.1.1" sheetId="65" r:id="rId66"/>
    <sheet name="7.3.1.2" sheetId="66" r:id="rId67"/>
    <sheet name="7.3.1.3" sheetId="67" r:id="rId68"/>
    <sheet name="7.3.2.1" sheetId="68" r:id="rId69"/>
    <sheet name="7.3.2.2" sheetId="69" r:id="rId70"/>
    <sheet name="7.3.2.3" sheetId="70" r:id="rId71"/>
    <sheet name="7.3.2.4" sheetId="71" r:id="rId72"/>
    <sheet name="7.3.3.1" sheetId="72" r:id="rId73"/>
    <sheet name="7.3.3.2" sheetId="73" r:id="rId74"/>
    <sheet name="7.3.3.3" sheetId="74" r:id="rId75"/>
    <sheet name="7.4.1" sheetId="76" r:id="rId76"/>
    <sheet name="7.4.2" sheetId="77" r:id="rId77"/>
    <sheet name="7.4.3" sheetId="78" r:id="rId78"/>
    <sheet name="7.4.4.1" sheetId="79" r:id="rId79"/>
    <sheet name="7.4.4.2" sheetId="80" r:id="rId80"/>
    <sheet name="7.4.5.1" sheetId="81" r:id="rId81"/>
    <sheet name="7.4.5.2" sheetId="82" r:id="rId82"/>
    <sheet name="7.4.6.1" sheetId="83" r:id="rId83"/>
    <sheet name="7.4.7.1" sheetId="84" r:id="rId84"/>
    <sheet name="7.4.7.2" sheetId="85" r:id="rId85"/>
    <sheet name="7.4.8.1" sheetId="86" r:id="rId86"/>
    <sheet name="7.4.8.2" sheetId="87" r:id="rId87"/>
    <sheet name="7.4.9.1" sheetId="88" r:id="rId88"/>
    <sheet name="7.4.9.2" sheetId="89" r:id="rId89"/>
    <sheet name="7.4.10.1" sheetId="90" r:id="rId90"/>
    <sheet name="7.4.10.2" sheetId="91" r:id="rId91"/>
    <sheet name="7.4.11.1" sheetId="92" r:id="rId92"/>
    <sheet name="7.4.11.2" sheetId="93" r:id="rId93"/>
    <sheet name="7.4.12.1" sheetId="94" r:id="rId94"/>
    <sheet name="7.4.13.1" sheetId="95" r:id="rId95"/>
    <sheet name="7.4.13.2" sheetId="96" r:id="rId96"/>
    <sheet name="7.4.14.1" sheetId="97" r:id="rId97"/>
    <sheet name="7.4.14.2" sheetId="98" r:id="rId98"/>
    <sheet name="7.4.15.1" sheetId="99" r:id="rId99"/>
    <sheet name="7.4.15.2" sheetId="100" r:id="rId100"/>
    <sheet name="7.4.16.1" sheetId="101" r:id="rId101"/>
    <sheet name="7.4.16.2" sheetId="102" r:id="rId102"/>
    <sheet name="7.4.17.1" sheetId="103" r:id="rId103"/>
    <sheet name="7.4.17.2" sheetId="104" r:id="rId104"/>
    <sheet name="7.4.17.3" sheetId="105" r:id="rId105"/>
    <sheet name="7.4.17.4" sheetId="106" r:id="rId106"/>
    <sheet name="7.4.18.1" sheetId="107" r:id="rId107"/>
    <sheet name="7.4.18.2" sheetId="108" r:id="rId108"/>
    <sheet name="7.4.19.1" sheetId="109" r:id="rId109"/>
    <sheet name="7.4.19.2" sheetId="110" r:id="rId110"/>
    <sheet name="7.4.20.1" sheetId="111" r:id="rId111"/>
    <sheet name="7.4.20.2" sheetId="112" r:id="rId112"/>
    <sheet name="7.4.20.3" sheetId="113" r:id="rId113"/>
    <sheet name="7.5.1" sheetId="114" r:id="rId114"/>
    <sheet name="7.5.2" sheetId="115" r:id="rId115"/>
    <sheet name="7.5.3" sheetId="116" r:id="rId116"/>
    <sheet name="7.5.4" sheetId="117" r:id="rId117"/>
    <sheet name="7.5.5" sheetId="118" r:id="rId118"/>
    <sheet name="7.5.6" sheetId="119" r:id="rId119"/>
    <sheet name="7.5.7" sheetId="120" r:id="rId120"/>
    <sheet name="7.5.8" sheetId="121" r:id="rId121"/>
    <sheet name="7.5.9.1" sheetId="122" r:id="rId122"/>
    <sheet name="7.5.9.2" sheetId="123" r:id="rId123"/>
    <sheet name="7.5.10.1" sheetId="124" r:id="rId124"/>
    <sheet name="7.5.10.2" sheetId="125" r:id="rId125"/>
    <sheet name="7.5.11.1" sheetId="126" r:id="rId126"/>
    <sheet name="7.5.11.2" sheetId="127" r:id="rId127"/>
    <sheet name="7.5.11.3" sheetId="128" r:id="rId128"/>
    <sheet name="7.5.11.4" sheetId="129" r:id="rId129"/>
    <sheet name="7.5.11.5" sheetId="130" r:id="rId130"/>
    <sheet name="7.5.12.1" sheetId="131" r:id="rId131"/>
    <sheet name="7.5.12.2" sheetId="132" r:id="rId132"/>
    <sheet name="7.5.13.1" sheetId="133" r:id="rId133"/>
    <sheet name="7.5.13.2" sheetId="134" r:id="rId134"/>
    <sheet name="7.5.13.3" sheetId="135" r:id="rId135"/>
    <sheet name="7.5.13.4" sheetId="136" r:id="rId136"/>
    <sheet name="7.5.13.5" sheetId="137" r:id="rId137"/>
    <sheet name="7.5.14.1" sheetId="138" r:id="rId138"/>
    <sheet name="7.5.14.2" sheetId="139" r:id="rId139"/>
    <sheet name="7.5.14.3" sheetId="140" r:id="rId140"/>
    <sheet name="7.5.14.4" sheetId="141" r:id="rId141"/>
    <sheet name="7.5.15.1" sheetId="142" r:id="rId142"/>
    <sheet name="7.5.15.2" sheetId="143" r:id="rId143"/>
    <sheet name="7.6.1" sheetId="144" r:id="rId144"/>
    <sheet name="7.6.2" sheetId="145" r:id="rId145"/>
    <sheet name="7.6.3" sheetId="146" r:id="rId146"/>
    <sheet name="7.6.4" sheetId="147" r:id="rId147"/>
    <sheet name="7.6.5" sheetId="148" r:id="rId148"/>
    <sheet name="7.6.6" sheetId="149" r:id="rId149"/>
    <sheet name="7.6.7.1" sheetId="150" r:id="rId150"/>
    <sheet name="7.6.7.2" sheetId="151" r:id="rId151"/>
    <sheet name="7.6.7.3" sheetId="152" r:id="rId152"/>
    <sheet name="7.6.7.4" sheetId="153" r:id="rId153"/>
    <sheet name="7.6.8.1" sheetId="154" r:id="rId154"/>
    <sheet name="7.6.8.2" sheetId="155" r:id="rId155"/>
    <sheet name="7.6.9.1" sheetId="156" r:id="rId156"/>
    <sheet name="7.6.9.2" sheetId="157" r:id="rId157"/>
    <sheet name="7.6.9.3" sheetId="158" r:id="rId158"/>
    <sheet name="7.6.9.4" sheetId="159" r:id="rId159"/>
    <sheet name="7.6.10.1" sheetId="160" r:id="rId160"/>
    <sheet name="7.6.10.2" sheetId="161" r:id="rId161"/>
    <sheet name="7.6.11.1" sheetId="162" r:id="rId162"/>
    <sheet name="7.6.11.2" sheetId="163" r:id="rId163"/>
    <sheet name="7.6.12.1" sheetId="164" r:id="rId164"/>
    <sheet name="7.6.12.2" sheetId="165" r:id="rId165"/>
    <sheet name="7.6.13.1" sheetId="166" r:id="rId166"/>
    <sheet name="7.6.14.1" sheetId="167" r:id="rId167"/>
    <sheet name="7.6.15.1" sheetId="168" r:id="rId168"/>
    <sheet name="7.6.16.1" sheetId="169" r:id="rId169"/>
    <sheet name="7.6.17.1" sheetId="170" r:id="rId170"/>
    <sheet name="7.6.18.1" sheetId="171" r:id="rId171"/>
    <sheet name="7.6.19.1" sheetId="172" r:id="rId172"/>
    <sheet name="7.6.20.1" sheetId="173" r:id="rId173"/>
    <sheet name="7.6.20.2" sheetId="174" r:id="rId174"/>
    <sheet name="7.6.21.1" sheetId="175" r:id="rId175"/>
    <sheet name="7.6.21.2" sheetId="176" r:id="rId176"/>
    <sheet name="7.6.21.3" sheetId="177" r:id="rId177"/>
    <sheet name="7.6.21.4" sheetId="178" r:id="rId178"/>
    <sheet name="7.6.22.1" sheetId="179" r:id="rId179"/>
    <sheet name="7.6.23.1" sheetId="180" r:id="rId180"/>
    <sheet name="7.6.23.2" sheetId="181" r:id="rId181"/>
    <sheet name="7.6.24.1" sheetId="182" r:id="rId182"/>
    <sheet name="7.6.24.2" sheetId="183" r:id="rId183"/>
    <sheet name="7.6.25.1" sheetId="184" r:id="rId184"/>
    <sheet name="7.6.26.1" sheetId="185" r:id="rId185"/>
    <sheet name="7.6.26.2" sheetId="186" r:id="rId186"/>
    <sheet name="7.6.27.1" sheetId="187" r:id="rId187"/>
    <sheet name="7.6.27.2" sheetId="188" r:id="rId188"/>
    <sheet name="7.6.27.3" sheetId="189" r:id="rId189"/>
    <sheet name="7.6.27.4" sheetId="190" r:id="rId190"/>
    <sheet name="7.6.28.1" sheetId="191" r:id="rId191"/>
    <sheet name="7.6.28.2" sheetId="192" r:id="rId192"/>
    <sheet name="7.6.29.1" sheetId="193" r:id="rId193"/>
    <sheet name="7.6.30.1" sheetId="194" r:id="rId194"/>
    <sheet name="7.6.30.2" sheetId="195" r:id="rId195"/>
    <sheet name="7.6.31.1" sheetId="196" r:id="rId196"/>
    <sheet name="7.6.31.2" sheetId="197" r:id="rId197"/>
    <sheet name="7.6.32.1" sheetId="198" r:id="rId198"/>
    <sheet name="7.6.32.2" sheetId="199" r:id="rId199"/>
    <sheet name="7.6.32.3" sheetId="200" r:id="rId200"/>
    <sheet name="7.6.33.1" sheetId="201" r:id="rId201"/>
    <sheet name="7.6.33.2" sheetId="202" r:id="rId202"/>
    <sheet name="7.6.34.1" sheetId="203" r:id="rId203"/>
    <sheet name="7.6.34.2" sheetId="204" r:id="rId204"/>
    <sheet name="7.6.34.3" sheetId="205" r:id="rId205"/>
    <sheet name="7.6.34.4" sheetId="206" r:id="rId206"/>
    <sheet name="7.6.35.1" sheetId="207" r:id="rId207"/>
    <sheet name="7.6.36.1" sheetId="208" r:id="rId208"/>
    <sheet name="7.6.37.1" sheetId="209" r:id="rId209"/>
    <sheet name="7.6.38.1" sheetId="210" r:id="rId210"/>
    <sheet name="7.6.38.2" sheetId="211" r:id="rId211"/>
    <sheet name="7.6.39.1" sheetId="212" r:id="rId212"/>
    <sheet name="7.6.40.1" sheetId="213" r:id="rId213"/>
    <sheet name="7.6.41.1" sheetId="214" r:id="rId214"/>
    <sheet name="7.6.41.2" sheetId="215" r:id="rId215"/>
    <sheet name="7.6.42.1" sheetId="216" r:id="rId216"/>
    <sheet name="7.6.42.2" sheetId="217" r:id="rId217"/>
    <sheet name="7.6.43.1" sheetId="218" r:id="rId218"/>
    <sheet name="7.6.43.2" sheetId="219" r:id="rId219"/>
    <sheet name="7.6.44.1" sheetId="220" r:id="rId220"/>
    <sheet name="7.6.44.2" sheetId="221" r:id="rId221"/>
    <sheet name="7.6.45.1" sheetId="222" r:id="rId222"/>
    <sheet name="7.7.1.1" sheetId="223" r:id="rId223"/>
    <sheet name="7.7.1.2" sheetId="224" r:id="rId224"/>
    <sheet name="7.7.2.1" sheetId="225" r:id="rId225"/>
    <sheet name="7.7.2.2" sheetId="226" r:id="rId226"/>
    <sheet name="7.7.2.3" sheetId="227" r:id="rId227"/>
    <sheet name="7.7.2.4" sheetId="228" r:id="rId228"/>
    <sheet name="7.7.3.1" sheetId="229" r:id="rId229"/>
    <sheet name="7.7.3.2" sheetId="230" r:id="rId230"/>
    <sheet name="7.7.3.3" sheetId="231" r:id="rId231"/>
    <sheet name="7.7.3.4" sheetId="232" r:id="rId232"/>
    <sheet name="7.7.4.1" sheetId="233" r:id="rId233"/>
    <sheet name="7.7.5.1" sheetId="234" r:id="rId234"/>
    <sheet name="7.7.6.1" sheetId="235" r:id="rId235"/>
    <sheet name="7.8.1.1" sheetId="236" r:id="rId236"/>
    <sheet name="7.8.1.2" sheetId="237" r:id="rId237"/>
    <sheet name="7.8.2.1" sheetId="238" r:id="rId238"/>
    <sheet name="7.8.2.2" sheetId="239" r:id="rId239"/>
    <sheet name="7.8.2.3" sheetId="240" r:id="rId240"/>
    <sheet name="7.8.2.4" sheetId="241" r:id="rId241"/>
    <sheet name="7.8.2.5" sheetId="242" r:id="rId242"/>
    <sheet name="7.8.2.6" sheetId="243" r:id="rId243"/>
    <sheet name="7.8.2.7" sheetId="244" r:id="rId244"/>
    <sheet name="7.8.3.1" sheetId="245" r:id="rId245"/>
    <sheet name="7.8.3.2" sheetId="246" r:id="rId246"/>
    <sheet name="7.8.3.3" sheetId="247" r:id="rId247"/>
    <sheet name="7.8.4.1" sheetId="248" r:id="rId248"/>
    <sheet name="7.8.4.2" sheetId="249" r:id="rId249"/>
    <sheet name="7.8.4.3" sheetId="250" r:id="rId250"/>
    <sheet name="7.8.5.1" sheetId="251" r:id="rId251"/>
    <sheet name="7.8.5.2" sheetId="252" r:id="rId252"/>
    <sheet name="7.8.6.1" sheetId="253" r:id="rId253"/>
    <sheet name="7.8.6.2" sheetId="254" r:id="rId254"/>
    <sheet name="7.9.1" sheetId="255" r:id="rId255"/>
    <sheet name="7.9.2" sheetId="256" r:id="rId256"/>
    <sheet name="7.9.3.1" sheetId="257" r:id="rId257"/>
    <sheet name="7.9.3.2" sheetId="258" r:id="rId258"/>
    <sheet name="7.9.3.3" sheetId="259" r:id="rId259"/>
    <sheet name="7.9.3.4" sheetId="260" r:id="rId260"/>
    <sheet name="7.9.3.5" sheetId="261" r:id="rId261"/>
    <sheet name="7.9.4.1" sheetId="262" r:id="rId262"/>
    <sheet name="7.9.4.2" sheetId="263" r:id="rId263"/>
    <sheet name="7.9.4.3" sheetId="264" r:id="rId264"/>
    <sheet name="7.9.4.4" sheetId="265" r:id="rId265"/>
    <sheet name="7.9.4.5" sheetId="266" r:id="rId266"/>
    <sheet name="7.9.5.1" sheetId="267" r:id="rId267"/>
    <sheet name="7.9.5.2" sheetId="268" r:id="rId268"/>
    <sheet name="7.9.6.1" sheetId="269" r:id="rId269"/>
    <sheet name="7.9.7.1" sheetId="270" r:id="rId270"/>
    <sheet name="7.9.8.1" sheetId="271" r:id="rId271"/>
    <sheet name="7.9.8.2" sheetId="272" r:id="rId272"/>
    <sheet name="7.9.9.1" sheetId="273" r:id="rId273"/>
    <sheet name="7.9.9.2" sheetId="274" r:id="rId274"/>
    <sheet name="7.9.10.1" sheetId="275" r:id="rId275"/>
    <sheet name="7.9.10.2" sheetId="276" r:id="rId276"/>
    <sheet name="7.9.10.3" sheetId="277" r:id="rId277"/>
    <sheet name="7.9.10.4" sheetId="278" r:id="rId278"/>
    <sheet name="7.9.10.5" sheetId="279" r:id="rId279"/>
    <sheet name="7.9.11.1" sheetId="280" r:id="rId280"/>
    <sheet name="7.9.11.2" sheetId="281" r:id="rId281"/>
    <sheet name="7.9.12.1" sheetId="282" r:id="rId282"/>
    <sheet name="7.9.12.2" sheetId="283" r:id="rId283"/>
    <sheet name="7.9.13.1" sheetId="284" r:id="rId284"/>
    <sheet name="7.9.13.2" sheetId="285" r:id="rId285"/>
    <sheet name="7.9.14.1" sheetId="286" r:id="rId286"/>
    <sheet name="7.9.14.2" sheetId="287" r:id="rId287"/>
    <sheet name="7.9.15.1" sheetId="288" r:id="rId288"/>
    <sheet name="7.9.15.2" sheetId="289" r:id="rId289"/>
    <sheet name="7.9.16.1" sheetId="290" r:id="rId290"/>
    <sheet name="7.9.16.2" sheetId="291" r:id="rId291"/>
    <sheet name="7.9.17.1" sheetId="292" r:id="rId292"/>
    <sheet name="7.9.17.2" sheetId="293" r:id="rId293"/>
    <sheet name="7.9.18.1" sheetId="294" r:id="rId294"/>
    <sheet name="7.9.18.2" sheetId="295" r:id="rId295"/>
    <sheet name="7.9.19.1" sheetId="296" r:id="rId296"/>
    <sheet name="7.9.20.1" sheetId="297" r:id="rId297"/>
    <sheet name="7.9.21.1" sheetId="298" r:id="rId298"/>
    <sheet name="7.10.1.1" sheetId="299" r:id="rId299"/>
    <sheet name="7.10.1.2" sheetId="300" r:id="rId300"/>
    <sheet name="7.10.2.1" sheetId="301" r:id="rId301"/>
    <sheet name="7.10.2.2" sheetId="302" r:id="rId302"/>
    <sheet name="7.10.3.1" sheetId="303" r:id="rId303"/>
    <sheet name="7.10.3.2" sheetId="304" r:id="rId304"/>
    <sheet name="7.10.4.1" sheetId="305" r:id="rId305"/>
    <sheet name="7.10.5.1" sheetId="306" r:id="rId306"/>
    <sheet name="7.11.1.1" sheetId="307" r:id="rId307"/>
    <sheet name="7.11.1.2" sheetId="308" r:id="rId308"/>
    <sheet name="7.11.1.3" sheetId="309" r:id="rId309"/>
    <sheet name="7.11.1.4" sheetId="310" r:id="rId310"/>
    <sheet name="7.11.1.5" sheetId="311" r:id="rId311"/>
    <sheet name="7.11.1.6" sheetId="312" r:id="rId312"/>
    <sheet name="7.11.2.1" sheetId="313" r:id="rId313"/>
    <sheet name="7.11.2.2" sheetId="314" r:id="rId314"/>
    <sheet name="7.11.3.1" sheetId="315" r:id="rId315"/>
    <sheet name="7.11.3.2" sheetId="316" r:id="rId316"/>
    <sheet name="7.11.4.1" sheetId="317" r:id="rId317"/>
    <sheet name="7.11.5.1" sheetId="318" r:id="rId318"/>
    <sheet name="7.11.6.1" sheetId="319" r:id="rId319"/>
    <sheet name="7.11.6.2" sheetId="320" r:id="rId320"/>
    <sheet name="7.11.6.3" sheetId="321" r:id="rId321"/>
    <sheet name="7.11.7.1" sheetId="322" r:id="rId322"/>
    <sheet name="7.11.7.2" sheetId="323" r:id="rId323"/>
    <sheet name="7.11.7.3" sheetId="324" r:id="rId324"/>
    <sheet name="7.11.7.4" sheetId="325" r:id="rId325"/>
    <sheet name="7.11.7.5" sheetId="326" r:id="rId326"/>
    <sheet name="7.11.7.6" sheetId="327" r:id="rId327"/>
    <sheet name="7.11.7.7" sheetId="362" r:id="rId328"/>
    <sheet name="GR 7.11.7.7" sheetId="329" r:id="rId329"/>
    <sheet name="7.11.7.8" sheetId="330" r:id="rId330"/>
    <sheet name="7.11.7.9" sheetId="331" r:id="rId331"/>
    <sheet name="7.12.1.1" sheetId="332" r:id="rId332"/>
    <sheet name="7.12.1.2" sheetId="333" r:id="rId333"/>
    <sheet name="7.12.1.3" sheetId="334" r:id="rId334"/>
    <sheet name="7.12.1.4" sheetId="335" r:id="rId335"/>
    <sheet name="7.12.1.5" sheetId="336" r:id="rId336"/>
    <sheet name="7.12.1.6" sheetId="337" r:id="rId337"/>
    <sheet name="7.12.1.7" sheetId="338" r:id="rId338"/>
    <sheet name="7.12.1.8" sheetId="339" r:id="rId339"/>
    <sheet name="7.12.2.1" sheetId="340" r:id="rId340"/>
    <sheet name="7.12.2.2" sheetId="341" r:id="rId341"/>
    <sheet name="7.12.2.3" sheetId="342" r:id="rId342"/>
    <sheet name="7.12.2.4" sheetId="343" r:id="rId343"/>
    <sheet name="7.12.3.1" sheetId="344" r:id="rId344"/>
    <sheet name="7.12.3.2" sheetId="345" r:id="rId345"/>
    <sheet name="7.13.1.1" sheetId="346" r:id="rId346"/>
    <sheet name="GR 7.13.1.1" sheetId="360" r:id="rId347"/>
    <sheet name="7.13.1.2" sheetId="347" r:id="rId348"/>
    <sheet name="GR 7.13.1.2" sheetId="361" r:id="rId349"/>
    <sheet name="7.13.1.3" sheetId="348" r:id="rId350"/>
    <sheet name="7.13.2.1" sheetId="349" r:id="rId351"/>
    <sheet name="7.13.2.2" sheetId="350" r:id="rId352"/>
    <sheet name="7.13.3.1" sheetId="351" r:id="rId353"/>
    <sheet name="7.13.3.2" sheetId="352" r:id="rId354"/>
    <sheet name="7.13.4.1" sheetId="353" r:id="rId355"/>
    <sheet name="7.13.4.2" sheetId="354" r:id="rId356"/>
    <sheet name="7.13.4.3" sheetId="355" r:id="rId357"/>
    <sheet name="7.13.4.4" sheetId="356" r:id="rId358"/>
    <sheet name="7.13.4.5" sheetId="357" r:id="rId359"/>
    <sheet name="7.13.4.6" sheetId="358" r:id="rId360"/>
  </sheets>
  <externalReferences>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s>
  <definedNames>
    <definedName name="__123Graph_A" localSheetId="3" hidden="1">'[1]19.14-15'!$B$34:$B$37</definedName>
    <definedName name="__123Graph_A" localSheetId="4" hidden="1">'[1]19.14-15'!$B$34:$B$37</definedName>
    <definedName name="__123Graph_A" localSheetId="328" hidden="1">'[2]19.14-15'!$B$34:$B$37</definedName>
    <definedName name="__123Graph_ACurrent" localSheetId="3" hidden="1">'[1]19.14-15'!$B$34:$B$37</definedName>
    <definedName name="__123Graph_ACurrent" localSheetId="4" hidden="1">'[1]19.14-15'!$B$34:$B$37</definedName>
    <definedName name="__123Graph_ACurrent" localSheetId="328" hidden="1">'[2]19.14-15'!$B$34:$B$37</definedName>
    <definedName name="__123Graph_AGrßfico1" localSheetId="3" hidden="1">'[1]19.14-15'!$B$34:$B$37</definedName>
    <definedName name="__123Graph_AGrßfico1" localSheetId="4" hidden="1">'[1]19.14-15'!$B$34:$B$37</definedName>
    <definedName name="__123Graph_AGrßfico1" localSheetId="328" hidden="1">'[2]19.14-15'!$B$34:$B$37</definedName>
    <definedName name="__123Graph_B" localSheetId="3" hidden="1">[3]p122!#REF!</definedName>
    <definedName name="__123Graph_B" localSheetId="4" hidden="1">[3]p122!#REF!</definedName>
    <definedName name="__123Graph_B" localSheetId="143" hidden="1">[4]p122!#REF!</definedName>
    <definedName name="__123Graph_BCurrent" localSheetId="3" hidden="1">'[1]19.14-15'!#REF!</definedName>
    <definedName name="__123Graph_BCurrent" localSheetId="4" hidden="1">'[1]19.14-15'!#REF!</definedName>
    <definedName name="__123Graph_BCurrent" localSheetId="328" hidden="1">'[2]19.14-15'!#REF!</definedName>
    <definedName name="__123Graph_BGrßfico1" localSheetId="3" hidden="1">'[1]19.14-15'!#REF!</definedName>
    <definedName name="__123Graph_BGrßfico1" localSheetId="4" hidden="1">'[1]19.14-15'!#REF!</definedName>
    <definedName name="__123Graph_BGrßfico1" localSheetId="328" hidden="1">'[2]19.14-15'!#REF!</definedName>
    <definedName name="__123Graph_C" localSheetId="3" hidden="1">'[1]19.14-15'!$C$34:$C$37</definedName>
    <definedName name="__123Graph_C" localSheetId="4" hidden="1">'[1]19.14-15'!$C$34:$C$37</definedName>
    <definedName name="__123Graph_C" localSheetId="328" hidden="1">'[2]19.14-15'!$C$34:$C$37</definedName>
    <definedName name="__123Graph_CCurrent" localSheetId="3" hidden="1">'[1]19.14-15'!$C$34:$C$37</definedName>
    <definedName name="__123Graph_CCurrent" localSheetId="4" hidden="1">'[1]19.14-15'!$C$34:$C$37</definedName>
    <definedName name="__123Graph_CCurrent" localSheetId="328" hidden="1">'[2]19.14-15'!$C$34:$C$37</definedName>
    <definedName name="__123Graph_CGrßfico1" localSheetId="3" hidden="1">'[1]19.14-15'!$C$34:$C$37</definedName>
    <definedName name="__123Graph_CGrßfico1" localSheetId="4" hidden="1">'[1]19.14-15'!$C$34:$C$37</definedName>
    <definedName name="__123Graph_CGrßfico1" localSheetId="328" hidden="1">'[2]19.14-15'!$C$34:$C$37</definedName>
    <definedName name="__123Graph_D" localSheetId="3" hidden="1">[3]p122!#REF!</definedName>
    <definedName name="__123Graph_D" localSheetId="4" hidden="1">[3]p122!#REF!</definedName>
    <definedName name="__123Graph_D" localSheetId="143" hidden="1">[4]p122!#REF!</definedName>
    <definedName name="__123Graph_DCurrent" localSheetId="3" hidden="1">'[1]19.14-15'!#REF!</definedName>
    <definedName name="__123Graph_DCurrent" localSheetId="4" hidden="1">'[1]19.14-15'!#REF!</definedName>
    <definedName name="__123Graph_DCurrent" localSheetId="328" hidden="1">'[2]19.14-15'!#REF!</definedName>
    <definedName name="__123Graph_DGrßfico1" localSheetId="3" hidden="1">'[1]19.14-15'!#REF!</definedName>
    <definedName name="__123Graph_DGrßfico1" localSheetId="4" hidden="1">'[1]19.14-15'!#REF!</definedName>
    <definedName name="__123Graph_DGrßfico1" localSheetId="328" hidden="1">'[2]19.14-15'!#REF!</definedName>
    <definedName name="__123Graph_E" localSheetId="3" hidden="1">'[1]19.14-15'!$D$34:$D$37</definedName>
    <definedName name="__123Graph_E" localSheetId="4" hidden="1">'[1]19.14-15'!$D$34:$D$37</definedName>
    <definedName name="__123Graph_E" localSheetId="328" hidden="1">'[2]19.14-15'!$D$34:$D$37</definedName>
    <definedName name="__123Graph_ECurrent" localSheetId="3" hidden="1">'[1]19.14-15'!$D$34:$D$37</definedName>
    <definedName name="__123Graph_ECurrent" localSheetId="4" hidden="1">'[1]19.14-15'!$D$34:$D$37</definedName>
    <definedName name="__123Graph_ECurrent" localSheetId="328" hidden="1">'[2]19.14-15'!$D$34:$D$37</definedName>
    <definedName name="__123Graph_EGrßfico1" localSheetId="3" hidden="1">'[1]19.14-15'!$D$34:$D$37</definedName>
    <definedName name="__123Graph_EGrßfico1" localSheetId="4" hidden="1">'[1]19.14-15'!$D$34:$D$37</definedName>
    <definedName name="__123Graph_EGrßfico1" localSheetId="328" hidden="1">'[2]19.14-15'!$D$34:$D$37</definedName>
    <definedName name="__123Graph_F" localSheetId="3" hidden="1">[3]p122!#REF!</definedName>
    <definedName name="__123Graph_F" localSheetId="4" hidden="1">[3]p122!#REF!</definedName>
    <definedName name="__123Graph_F" localSheetId="143" hidden="1">[4]p122!#REF!</definedName>
    <definedName name="__123Graph_FCurrent" localSheetId="3" hidden="1">'[1]19.14-15'!#REF!</definedName>
    <definedName name="__123Graph_FCurrent" localSheetId="4" hidden="1">'[1]19.14-15'!#REF!</definedName>
    <definedName name="__123Graph_FCurrent" localSheetId="328" hidden="1">'[2]19.14-15'!#REF!</definedName>
    <definedName name="__123Graph_FGrßfico1" localSheetId="3" hidden="1">'[1]19.14-15'!#REF!</definedName>
    <definedName name="__123Graph_FGrßfico1" localSheetId="4" hidden="1">'[1]19.14-15'!#REF!</definedName>
    <definedName name="__123Graph_FGrßfico1" localSheetId="328" hidden="1">'[2]19.14-15'!#REF!</definedName>
    <definedName name="__123Graph_X" localSheetId="3" hidden="1">[3]p122!#REF!</definedName>
    <definedName name="__123Graph_X" localSheetId="4" hidden="1">[3]p122!#REF!</definedName>
    <definedName name="__123Graph_X" localSheetId="143" hidden="1">[4]p122!#REF!</definedName>
    <definedName name="__123Graph_XCurrent" localSheetId="3" hidden="1">'[1]19.14-15'!#REF!</definedName>
    <definedName name="__123Graph_XCurrent" localSheetId="4" hidden="1">'[1]19.14-15'!#REF!</definedName>
    <definedName name="__123Graph_XCurrent" localSheetId="328" hidden="1">'[2]19.14-15'!#REF!</definedName>
    <definedName name="__123Graph_XGrßfico1" localSheetId="3" hidden="1">'[1]19.14-15'!#REF!</definedName>
    <definedName name="__123Graph_XGrßfico1" localSheetId="4" hidden="1">'[1]19.14-15'!#REF!</definedName>
    <definedName name="__123Graph_XGrßfico1" localSheetId="328" hidden="1">'[2]19.14-15'!#REF!</definedName>
    <definedName name="_Dist_Values" hidden="1">#N/A</definedName>
    <definedName name="_xlnm._FilterDatabase" localSheetId="327" hidden="1">'7.11.7.7'!$A$6:$E$116</definedName>
    <definedName name="_p431" localSheetId="3" hidden="1">[5]CARNE7!$G$11:$G$93</definedName>
    <definedName name="_p431" localSheetId="4" hidden="1">[5]CARNE7!$G$11:$G$93</definedName>
    <definedName name="_p431" localSheetId="20" hidden="1">[6]CARNE7!$G$11:$G$93</definedName>
    <definedName name="_p431" localSheetId="21" hidden="1">[6]CARNE7!$G$11:$G$93</definedName>
    <definedName name="_p431" localSheetId="327" hidden="1">[7]CARNE7!$G$11:$G$93</definedName>
    <definedName name="_p431" localSheetId="328" hidden="1">[8]CARNE7!$G$11:$G$93</definedName>
    <definedName name="_p431" hidden="1">[9]CARNE7!$G$11:$G$93</definedName>
    <definedName name="_p7" localSheetId="324" hidden="1">'[10]19.14-15'!#REF!</definedName>
    <definedName name="_p7" localSheetId="327" hidden="1">'[10]19.14-15'!#REF!</definedName>
    <definedName name="_p7" localSheetId="262" hidden="1">'[11]19.14-15'!#REF!</definedName>
    <definedName name="_p7" localSheetId="328" hidden="1">'[10]19.14-15'!#REF!</definedName>
    <definedName name="_p7" hidden="1">'[11]19.14-15'!#REF!</definedName>
    <definedName name="_p701" hidden="1">'[11]19.14-15'!#REF!</definedName>
    <definedName name="_PEP4" localSheetId="3" hidden="1">'[12]19.14-15'!$B$34:$B$37</definedName>
    <definedName name="_PEP4" localSheetId="4" hidden="1">'[12]19.14-15'!$B$34:$B$37</definedName>
    <definedName name="_PEP4" localSheetId="20" hidden="1">'[13]19.14-15'!$B$34:$B$37</definedName>
    <definedName name="_PEP4" localSheetId="21" hidden="1">'[13]19.14-15'!$B$34:$B$37</definedName>
    <definedName name="_PEP4" localSheetId="328" hidden="1">'[14]19.14-15'!$B$34:$B$37</definedName>
    <definedName name="_PEP4" hidden="1">'[15]19.14-15'!$B$34:$B$37</definedName>
    <definedName name="_PP10" localSheetId="3" hidden="1">'[12]19.14-15'!$C$34:$C$37</definedName>
    <definedName name="_PP10" localSheetId="4" hidden="1">'[12]19.14-15'!$C$34:$C$37</definedName>
    <definedName name="_PP10" localSheetId="20" hidden="1">'[13]19.14-15'!$C$34:$C$37</definedName>
    <definedName name="_PP10" localSheetId="21" hidden="1">'[13]19.14-15'!$C$34:$C$37</definedName>
    <definedName name="_PP10" localSheetId="328" hidden="1">'[14]19.14-15'!$C$34:$C$37</definedName>
    <definedName name="_PP10" hidden="1">'[15]19.14-15'!$C$34:$C$37</definedName>
    <definedName name="_PP11" localSheetId="3" hidden="1">'[12]19.14-15'!$C$34:$C$37</definedName>
    <definedName name="_PP11" localSheetId="4" hidden="1">'[12]19.14-15'!$C$34:$C$37</definedName>
    <definedName name="_PP11" localSheetId="20" hidden="1">'[13]19.14-15'!$C$34:$C$37</definedName>
    <definedName name="_PP11" localSheetId="21" hidden="1">'[13]19.14-15'!$C$34:$C$37</definedName>
    <definedName name="_PP11" localSheetId="328" hidden="1">'[14]19.14-15'!$C$34:$C$37</definedName>
    <definedName name="_PP11" hidden="1">'[15]19.14-15'!$C$34:$C$37</definedName>
    <definedName name="_PP12" localSheetId="3" hidden="1">'[12]19.14-15'!$C$34:$C$37</definedName>
    <definedName name="_PP12" localSheetId="4" hidden="1">'[12]19.14-15'!$C$34:$C$37</definedName>
    <definedName name="_PP12" localSheetId="20" hidden="1">'[13]19.14-15'!$C$34:$C$37</definedName>
    <definedName name="_PP12" localSheetId="21" hidden="1">'[13]19.14-15'!$C$34:$C$37</definedName>
    <definedName name="_PP12" localSheetId="328" hidden="1">'[14]19.14-15'!$C$34:$C$37</definedName>
    <definedName name="_PP12" hidden="1">'[15]19.14-15'!$C$34:$C$37</definedName>
    <definedName name="_PP13" localSheetId="3" hidden="1">'[12]19.14-15'!#REF!</definedName>
    <definedName name="_PP13" localSheetId="4" hidden="1">'[12]19.14-15'!#REF!</definedName>
    <definedName name="_PP13" localSheetId="20" hidden="1">'[13]19.14-15'!#REF!</definedName>
    <definedName name="_PP13" localSheetId="21" hidden="1">'[13]19.14-15'!#REF!</definedName>
    <definedName name="_PP13" localSheetId="327" hidden="1">'[15]19.14-15'!#REF!</definedName>
    <definedName name="_PP13" localSheetId="262" hidden="1">'[15]19.14-15'!#REF!</definedName>
    <definedName name="_PP13" localSheetId="328" hidden="1">'[14]19.14-15'!#REF!</definedName>
    <definedName name="_PP13" hidden="1">'[15]19.14-15'!#REF!</definedName>
    <definedName name="_PP14" localSheetId="3" hidden="1">'[12]19.14-15'!#REF!</definedName>
    <definedName name="_PP14" localSheetId="4" hidden="1">'[12]19.14-15'!#REF!</definedName>
    <definedName name="_PP14" localSheetId="20" hidden="1">'[13]19.14-15'!#REF!</definedName>
    <definedName name="_PP14" localSheetId="21" hidden="1">'[13]19.14-15'!#REF!</definedName>
    <definedName name="_PP14" localSheetId="327" hidden="1">'[15]19.14-15'!#REF!</definedName>
    <definedName name="_PP14" localSheetId="262" hidden="1">'[15]19.14-15'!#REF!</definedName>
    <definedName name="_PP14" localSheetId="328" hidden="1">'[14]19.14-15'!#REF!</definedName>
    <definedName name="_PP14" hidden="1">'[15]19.14-15'!#REF!</definedName>
    <definedName name="_PP15" localSheetId="3" hidden="1">'[12]19.14-15'!#REF!</definedName>
    <definedName name="_PP15" localSheetId="4" hidden="1">'[12]19.14-15'!#REF!</definedName>
    <definedName name="_PP15" localSheetId="20" hidden="1">'[13]19.14-15'!#REF!</definedName>
    <definedName name="_PP15" localSheetId="21" hidden="1">'[13]19.14-15'!#REF!</definedName>
    <definedName name="_PP15" localSheetId="327" hidden="1">'[15]19.14-15'!#REF!</definedName>
    <definedName name="_PP15" localSheetId="262" hidden="1">'[15]19.14-15'!#REF!</definedName>
    <definedName name="_PP15" localSheetId="328" hidden="1">'[14]19.14-15'!#REF!</definedName>
    <definedName name="_PP15" hidden="1">'[15]19.14-15'!#REF!</definedName>
    <definedName name="_PP16" localSheetId="3" hidden="1">'[12]19.14-15'!$D$34:$D$37</definedName>
    <definedName name="_PP16" localSheetId="4" hidden="1">'[12]19.14-15'!$D$34:$D$37</definedName>
    <definedName name="_PP16" localSheetId="20" hidden="1">'[13]19.14-15'!$D$34:$D$37</definedName>
    <definedName name="_PP16" localSheetId="21" hidden="1">'[13]19.14-15'!$D$34:$D$37</definedName>
    <definedName name="_PP16" localSheetId="328" hidden="1">'[14]19.14-15'!$D$34:$D$37</definedName>
    <definedName name="_PP16" hidden="1">'[15]19.14-15'!$D$34:$D$37</definedName>
    <definedName name="_PP17" localSheetId="3" hidden="1">'[12]19.14-15'!$D$34:$D$37</definedName>
    <definedName name="_PP17" localSheetId="4" hidden="1">'[12]19.14-15'!$D$34:$D$37</definedName>
    <definedName name="_PP17" localSheetId="20" hidden="1">'[13]19.14-15'!$D$34:$D$37</definedName>
    <definedName name="_PP17" localSheetId="21" hidden="1">'[13]19.14-15'!$D$34:$D$37</definedName>
    <definedName name="_PP17" localSheetId="328" hidden="1">'[14]19.14-15'!$D$34:$D$37</definedName>
    <definedName name="_PP17" hidden="1">'[15]19.14-15'!$D$34:$D$37</definedName>
    <definedName name="_pp18" localSheetId="3" hidden="1">'[12]19.14-15'!$D$34:$D$37</definedName>
    <definedName name="_pp18" localSheetId="4" hidden="1">'[12]19.14-15'!$D$34:$D$37</definedName>
    <definedName name="_pp18" localSheetId="20" hidden="1">'[13]19.14-15'!$D$34:$D$37</definedName>
    <definedName name="_pp18" localSheetId="21" hidden="1">'[13]19.14-15'!$D$34:$D$37</definedName>
    <definedName name="_pp18" localSheetId="328" hidden="1">'[14]19.14-15'!$D$34:$D$37</definedName>
    <definedName name="_pp18" hidden="1">'[15]19.14-15'!$D$34:$D$37</definedName>
    <definedName name="_pp19" localSheetId="3" hidden="1">'[12]19.14-15'!#REF!</definedName>
    <definedName name="_pp19" localSheetId="4" hidden="1">'[12]19.14-15'!#REF!</definedName>
    <definedName name="_pp19" localSheetId="20" hidden="1">'[13]19.14-15'!#REF!</definedName>
    <definedName name="_pp19" localSheetId="21" hidden="1">'[13]19.14-15'!#REF!</definedName>
    <definedName name="_pp19" localSheetId="327" hidden="1">'[15]19.14-15'!#REF!</definedName>
    <definedName name="_pp19" localSheetId="262" hidden="1">'[15]19.14-15'!#REF!</definedName>
    <definedName name="_pp19" localSheetId="328" hidden="1">'[14]19.14-15'!#REF!</definedName>
    <definedName name="_pp19" hidden="1">'[15]19.14-15'!#REF!</definedName>
    <definedName name="_PP20" localSheetId="3" hidden="1">'[12]19.14-15'!#REF!</definedName>
    <definedName name="_PP20" localSheetId="4" hidden="1">'[12]19.14-15'!#REF!</definedName>
    <definedName name="_PP20" localSheetId="20" hidden="1">'[13]19.14-15'!#REF!</definedName>
    <definedName name="_PP20" localSheetId="21" hidden="1">'[13]19.14-15'!#REF!</definedName>
    <definedName name="_PP20" localSheetId="327" hidden="1">'[15]19.14-15'!#REF!</definedName>
    <definedName name="_PP20" localSheetId="262" hidden="1">'[15]19.14-15'!#REF!</definedName>
    <definedName name="_PP20" localSheetId="328" hidden="1">'[14]19.14-15'!#REF!</definedName>
    <definedName name="_PP20" hidden="1">'[15]19.14-15'!#REF!</definedName>
    <definedName name="_PP21" localSheetId="3" hidden="1">'[12]19.14-15'!#REF!</definedName>
    <definedName name="_PP21" localSheetId="4" hidden="1">'[12]19.14-15'!#REF!</definedName>
    <definedName name="_PP21" localSheetId="20" hidden="1">'[13]19.14-15'!#REF!</definedName>
    <definedName name="_PP21" localSheetId="21" hidden="1">'[13]19.14-15'!#REF!</definedName>
    <definedName name="_PP21" localSheetId="327" hidden="1">'[15]19.14-15'!#REF!</definedName>
    <definedName name="_PP21" localSheetId="262" hidden="1">'[15]19.14-15'!#REF!</definedName>
    <definedName name="_PP21" localSheetId="328" hidden="1">'[14]19.14-15'!#REF!</definedName>
    <definedName name="_PP21" hidden="1">'[15]19.14-15'!#REF!</definedName>
    <definedName name="_PP22" localSheetId="3" hidden="1">'[12]19.14-15'!#REF!</definedName>
    <definedName name="_PP22" localSheetId="4" hidden="1">'[12]19.14-15'!#REF!</definedName>
    <definedName name="_PP22" localSheetId="20" hidden="1">'[13]19.14-15'!#REF!</definedName>
    <definedName name="_PP22" localSheetId="21" hidden="1">'[13]19.14-15'!#REF!</definedName>
    <definedName name="_PP22" localSheetId="327" hidden="1">'[15]19.14-15'!#REF!</definedName>
    <definedName name="_PP22" localSheetId="262" hidden="1">'[15]19.14-15'!#REF!</definedName>
    <definedName name="_PP22" localSheetId="328" hidden="1">'[14]19.14-15'!#REF!</definedName>
    <definedName name="_PP22" hidden="1">'[15]19.14-15'!#REF!</definedName>
    <definedName name="_pp23" localSheetId="3" hidden="1">'[12]19.14-15'!#REF!</definedName>
    <definedName name="_pp23" localSheetId="4" hidden="1">'[12]19.14-15'!#REF!</definedName>
    <definedName name="_pp23" localSheetId="20" hidden="1">'[13]19.14-15'!#REF!</definedName>
    <definedName name="_pp23" localSheetId="21" hidden="1">'[13]19.14-15'!#REF!</definedName>
    <definedName name="_pp23" localSheetId="262" hidden="1">'[15]19.14-15'!#REF!</definedName>
    <definedName name="_pp23" localSheetId="328" hidden="1">'[14]19.14-15'!#REF!</definedName>
    <definedName name="_pp23" hidden="1">'[15]19.14-15'!#REF!</definedName>
    <definedName name="_pp24" localSheetId="3" hidden="1">'[12]19.14-15'!#REF!</definedName>
    <definedName name="_pp24" localSheetId="4" hidden="1">'[12]19.14-15'!#REF!</definedName>
    <definedName name="_pp24" localSheetId="20" hidden="1">'[13]19.14-15'!#REF!</definedName>
    <definedName name="_pp24" localSheetId="21" hidden="1">'[13]19.14-15'!#REF!</definedName>
    <definedName name="_pp24" localSheetId="262" hidden="1">'[15]19.14-15'!#REF!</definedName>
    <definedName name="_pp24" localSheetId="328" hidden="1">'[14]19.14-15'!#REF!</definedName>
    <definedName name="_pp24" hidden="1">'[15]19.14-15'!#REF!</definedName>
    <definedName name="_pp25" localSheetId="3" hidden="1">'[12]19.14-15'!#REF!</definedName>
    <definedName name="_pp25" localSheetId="4" hidden="1">'[12]19.14-15'!#REF!</definedName>
    <definedName name="_pp25" localSheetId="20" hidden="1">'[13]19.14-15'!#REF!</definedName>
    <definedName name="_pp25" localSheetId="21" hidden="1">'[13]19.14-15'!#REF!</definedName>
    <definedName name="_pp25" localSheetId="262" hidden="1">'[15]19.14-15'!#REF!</definedName>
    <definedName name="_pp25" localSheetId="328" hidden="1">'[14]19.14-15'!#REF!</definedName>
    <definedName name="_pp25" hidden="1">'[15]19.14-15'!#REF!</definedName>
    <definedName name="_pp26" localSheetId="3" hidden="1">'[12]19.14-15'!#REF!</definedName>
    <definedName name="_pp26" localSheetId="4" hidden="1">'[12]19.14-15'!#REF!</definedName>
    <definedName name="_pp26" localSheetId="20" hidden="1">'[13]19.14-15'!#REF!</definedName>
    <definedName name="_pp26" localSheetId="21" hidden="1">'[13]19.14-15'!#REF!</definedName>
    <definedName name="_pp26" localSheetId="262" hidden="1">'[15]19.14-15'!#REF!</definedName>
    <definedName name="_pp26" localSheetId="328" hidden="1">'[14]19.14-15'!#REF!</definedName>
    <definedName name="_pp26" hidden="1">'[15]19.14-15'!#REF!</definedName>
    <definedName name="_pp27" localSheetId="3" hidden="1">'[12]19.14-15'!#REF!</definedName>
    <definedName name="_pp27" localSheetId="4" hidden="1">'[12]19.14-15'!#REF!</definedName>
    <definedName name="_pp27" localSheetId="20" hidden="1">'[13]19.14-15'!#REF!</definedName>
    <definedName name="_pp27" localSheetId="21" hidden="1">'[13]19.14-15'!#REF!</definedName>
    <definedName name="_pp27" localSheetId="262" hidden="1">'[15]19.14-15'!#REF!</definedName>
    <definedName name="_pp27" localSheetId="328" hidden="1">'[14]19.14-15'!#REF!</definedName>
    <definedName name="_pp27" hidden="1">'[15]19.14-15'!#REF!</definedName>
    <definedName name="_PP5" localSheetId="3" hidden="1">'[12]19.14-15'!$B$34:$B$37</definedName>
    <definedName name="_PP5" localSheetId="4" hidden="1">'[12]19.14-15'!$B$34:$B$37</definedName>
    <definedName name="_PP5" localSheetId="20" hidden="1">'[13]19.14-15'!$B$34:$B$37</definedName>
    <definedName name="_PP5" localSheetId="21" hidden="1">'[13]19.14-15'!$B$34:$B$37</definedName>
    <definedName name="_PP5" localSheetId="328" hidden="1">'[14]19.14-15'!$B$34:$B$37</definedName>
    <definedName name="_PP5" hidden="1">'[15]19.14-15'!$B$34:$B$37</definedName>
    <definedName name="_PP6" localSheetId="3" hidden="1">'[12]19.14-15'!$B$34:$B$37</definedName>
    <definedName name="_PP6" localSheetId="4" hidden="1">'[12]19.14-15'!$B$34:$B$37</definedName>
    <definedName name="_PP6" localSheetId="20" hidden="1">'[13]19.14-15'!$B$34:$B$37</definedName>
    <definedName name="_PP6" localSheetId="21" hidden="1">'[13]19.14-15'!$B$34:$B$37</definedName>
    <definedName name="_PP6" localSheetId="328" hidden="1">'[14]19.14-15'!$B$34:$B$37</definedName>
    <definedName name="_PP6" hidden="1">'[15]19.14-15'!$B$34:$B$37</definedName>
    <definedName name="_PP7" localSheetId="3" hidden="1">'[12]19.14-15'!#REF!</definedName>
    <definedName name="_PP7" localSheetId="4" hidden="1">'[12]19.14-15'!#REF!</definedName>
    <definedName name="_PP7" localSheetId="20" hidden="1">'[13]19.14-15'!#REF!</definedName>
    <definedName name="_PP7" localSheetId="21" hidden="1">'[13]19.14-15'!#REF!</definedName>
    <definedName name="_PP7" localSheetId="327" hidden="1">'[15]19.14-15'!#REF!</definedName>
    <definedName name="_PP7" localSheetId="262" hidden="1">'[15]19.14-15'!#REF!</definedName>
    <definedName name="_PP7" localSheetId="328" hidden="1">'[14]19.14-15'!#REF!</definedName>
    <definedName name="_PP7" hidden="1">'[15]19.14-15'!#REF!</definedName>
    <definedName name="_PP8" localSheetId="3" hidden="1">'[12]19.14-15'!#REF!</definedName>
    <definedName name="_PP8" localSheetId="4" hidden="1">'[12]19.14-15'!#REF!</definedName>
    <definedName name="_PP8" localSheetId="20" hidden="1">'[13]19.14-15'!#REF!</definedName>
    <definedName name="_PP8" localSheetId="21" hidden="1">'[13]19.14-15'!#REF!</definedName>
    <definedName name="_PP8" localSheetId="327" hidden="1">'[15]19.14-15'!#REF!</definedName>
    <definedName name="_PP8" localSheetId="262" hidden="1">'[15]19.14-15'!#REF!</definedName>
    <definedName name="_PP8" localSheetId="328" hidden="1">'[14]19.14-15'!#REF!</definedName>
    <definedName name="_PP8" hidden="1">'[15]19.14-15'!#REF!</definedName>
    <definedName name="_PP9" localSheetId="3" hidden="1">'[12]19.14-15'!#REF!</definedName>
    <definedName name="_PP9" localSheetId="4" hidden="1">'[12]19.14-15'!#REF!</definedName>
    <definedName name="_PP9" localSheetId="20" hidden="1">'[13]19.14-15'!#REF!</definedName>
    <definedName name="_PP9" localSheetId="21" hidden="1">'[13]19.14-15'!#REF!</definedName>
    <definedName name="_PP9" localSheetId="327" hidden="1">'[15]19.14-15'!#REF!</definedName>
    <definedName name="_PP9" localSheetId="262" hidden="1">'[15]19.14-15'!#REF!</definedName>
    <definedName name="_PP9" localSheetId="328" hidden="1">'[14]19.14-15'!#REF!</definedName>
    <definedName name="_PP9" hidden="1">'[15]19.14-15'!#REF!</definedName>
    <definedName name="_xlnm.Print_Area" localSheetId="0">'7.1.1.1'!$A$1:$E$95</definedName>
    <definedName name="_xlnm.Print_Area" localSheetId="1">'7.1.1.2'!$A$1:$K$55</definedName>
    <definedName name="_xlnm.Print_Area" localSheetId="2">'7.1.1.3'!$A$1:$J$65</definedName>
    <definedName name="_xlnm.Print_Area" localSheetId="3">'7.1.1.4'!$A$1:$G$33</definedName>
    <definedName name="_xlnm.Print_Area" localSheetId="28">'7.1.10.1'!$A$1:$I$86</definedName>
    <definedName name="_xlnm.Print_Area" localSheetId="29">'7.1.10.2'!$A$1:$H$86</definedName>
    <definedName name="_xlnm.Print_Area" localSheetId="30">'7.1.10.3'!$A$1:$H$86</definedName>
    <definedName name="_xlnm.Print_Area" localSheetId="31">'7.1.10.4'!$A$1:$H$86</definedName>
    <definedName name="_xlnm.Print_Area" localSheetId="32">'7.1.10.5'!$A$1:$I$86</definedName>
    <definedName name="_xlnm.Print_Area" localSheetId="33">'7.1.10.6'!$A$1:$I$87</definedName>
    <definedName name="_xlnm.Print_Area" localSheetId="34">'7.1.11.1'!$A$1:$H$87</definedName>
    <definedName name="_xlnm.Print_Area" localSheetId="5">'7.1.2.1'!$A$1:$H$102</definedName>
    <definedName name="_xlnm.Print_Area" localSheetId="6">'7.1.2.2'!$A$1:$G$74</definedName>
    <definedName name="_xlnm.Print_Area" localSheetId="7">'7.1.2.3'!$A$1:$I$86</definedName>
    <definedName name="_xlnm.Print_Area" localSheetId="8">'7.1.2.4'!$A$1:$F$86</definedName>
    <definedName name="_xlnm.Print_Area" localSheetId="9">'7.1.3.1'!$A$1:$H$101</definedName>
    <definedName name="_xlnm.Print_Area" localSheetId="10">'7.1.3.2'!$A$1:$G$73</definedName>
    <definedName name="_xlnm.Print_Area" localSheetId="11">'7.1.3.3'!$A$1:$I$86</definedName>
    <definedName name="_xlnm.Print_Area" localSheetId="12">'7.1.3.4'!$A$1:$F$86</definedName>
    <definedName name="_xlnm.Print_Area" localSheetId="13">'7.1.4.1'!$A$1:$H$100</definedName>
    <definedName name="_xlnm.Print_Area" localSheetId="14">'7.1.4.2'!$A$1:$I$86</definedName>
    <definedName name="_xlnm.Print_Area" localSheetId="15">'7.1.5.1'!$A$1:$H$102</definedName>
    <definedName name="_xlnm.Print_Area" localSheetId="16">'7.1.5.2'!$A$1:$I$86</definedName>
    <definedName name="_xlnm.Print_Area" localSheetId="17">'7.1.6.1'!$A$1:$H$102</definedName>
    <definedName name="_xlnm.Print_Area" localSheetId="18">'7.1.6.2'!$A$1:$I$86</definedName>
    <definedName name="_xlnm.Print_Area" localSheetId="19">'7.1.7.1'!$A$1:$H$99</definedName>
    <definedName name="_xlnm.Print_Area" localSheetId="20">'7.1.7.2'!$A$1:$H$86</definedName>
    <definedName name="_xlnm.Print_Area" localSheetId="21">'7.1.7.3'!$A$1:$G$88</definedName>
    <definedName name="_xlnm.Print_Area" localSheetId="22">'7.1.8.1'!$A$1:$H$104</definedName>
    <definedName name="_xlnm.Print_Area" localSheetId="23">'7.1.8.2'!$A$1:$G$71</definedName>
    <definedName name="_xlnm.Print_Area" localSheetId="24">'7.1.8.3'!$A$1:$H$87</definedName>
    <definedName name="_xlnm.Print_Area" localSheetId="25">'7.1.8.4'!$A$1:$F$86</definedName>
    <definedName name="_xlnm.Print_Area" localSheetId="26">'7.1.9.1'!$A$1:$H$102</definedName>
    <definedName name="_xlnm.Print_Area" localSheetId="27">'7.1.9.2'!$A$1:$H$89</definedName>
    <definedName name="_xlnm.Print_Area" localSheetId="298">'7.10.1.1'!$A$1:$I$101</definedName>
    <definedName name="_xlnm.Print_Area" localSheetId="299">'7.10.1.2'!$A$1:$N$87</definedName>
    <definedName name="_xlnm.Print_Area" localSheetId="300">'7.10.2.1'!$A$1:$I$100</definedName>
    <definedName name="_xlnm.Print_Area" localSheetId="301">'7.10.2.2'!$A$1:$N$87</definedName>
    <definedName name="_xlnm.Print_Area" localSheetId="302">'7.10.3.1'!$A$1:$I$101</definedName>
    <definedName name="_xlnm.Print_Area" localSheetId="303">'7.10.3.2'!$A$1:$N$87</definedName>
    <definedName name="_xlnm.Print_Area" localSheetId="304">'7.10.4.1'!$A$1:$N$87</definedName>
    <definedName name="_xlnm.Print_Area" localSheetId="305">'7.10.5.1'!$A$1:$N$88</definedName>
    <definedName name="_xlnm.Print_Area" localSheetId="306">'7.11.1.1'!$A$1:$I$26</definedName>
    <definedName name="_xlnm.Print_Area" localSheetId="307">'7.11.1.2'!$A$1:$H$24</definedName>
    <definedName name="_xlnm.Print_Area" localSheetId="308">'7.11.1.3'!$A$1:$E$30</definedName>
    <definedName name="_xlnm.Print_Area" localSheetId="309">'7.11.1.4'!$A$1:$C$16</definedName>
    <definedName name="_xlnm.Print_Area" localSheetId="310">'7.11.1.5'!$A$1:$I$88</definedName>
    <definedName name="_xlnm.Print_Area" localSheetId="311">'7.11.1.6'!$A$1:$J$118</definedName>
    <definedName name="_xlnm.Print_Area" localSheetId="312">'7.11.2.1'!$A$1:$J$86</definedName>
    <definedName name="_xlnm.Print_Area" localSheetId="313">'7.11.2.2'!$A$1:$F$87</definedName>
    <definedName name="_xlnm.Print_Area" localSheetId="314">'7.11.3.1'!$A$1:$I$89</definedName>
    <definedName name="_xlnm.Print_Area" localSheetId="315">'7.11.3.2'!$A$1:$G$87</definedName>
    <definedName name="_xlnm.Print_Area" localSheetId="316">'7.11.4.1'!$A$1:$J$86</definedName>
    <definedName name="_xlnm.Print_Area" localSheetId="317">'7.11.5.1'!$A$1:$E$86</definedName>
    <definedName name="_xlnm.Print_Area" localSheetId="318">'7.11.6.1'!$A$1:$E$74</definedName>
    <definedName name="_xlnm.Print_Area" localSheetId="319">'7.11.6.2'!$A$1:$G$78</definedName>
    <definedName name="_xlnm.Print_Area" localSheetId="320">'7.11.6.3'!$A$1:$F$87</definedName>
    <definedName name="_xlnm.Print_Area" localSheetId="321">'7.11.7.1'!$A$1:$E$52</definedName>
    <definedName name="_xlnm.Print_Area" localSheetId="322">'7.11.7.2'!$A$1:$I$88</definedName>
    <definedName name="_xlnm.Print_Area" localSheetId="323">'7.11.7.3'!$A$1:$J$89</definedName>
    <definedName name="_xlnm.Print_Area" localSheetId="324">'7.11.7.4'!$A$1:$E$92</definedName>
    <definedName name="_xlnm.Print_Area" localSheetId="325">'7.11.7.5'!$A$1:$E$89</definedName>
    <definedName name="_xlnm.Print_Area" localSheetId="326">'7.11.7.6'!$A$1:$J$88</definedName>
    <definedName name="_xlnm.Print_Area" localSheetId="327">'7.11.7.7'!$A$1:$F$117</definedName>
    <definedName name="_xlnm.Print_Area" localSheetId="329">'7.11.7.8'!$A$1:$G$78</definedName>
    <definedName name="_xlnm.Print_Area" localSheetId="330">'7.11.7.9'!$A$1:$G$86</definedName>
    <definedName name="_xlnm.Print_Area" localSheetId="331">'7.12.1.1'!$A$1:$K$42</definedName>
    <definedName name="_xlnm.Print_Area" localSheetId="332">'7.12.1.2'!$A$1:$H$47</definedName>
    <definedName name="_xlnm.Print_Area" localSheetId="333">'7.12.1.3'!$A$1:$H$42</definedName>
    <definedName name="_xlnm.Print_Area" localSheetId="334">'7.12.1.4'!$A$1:$H$42</definedName>
    <definedName name="_xlnm.Print_Area" localSheetId="335">'7.12.1.5'!$A$1:$K$132</definedName>
    <definedName name="_xlnm.Print_Area" localSheetId="336">'7.12.1.6'!$A$1:$E$47</definedName>
    <definedName name="_xlnm.Print_Area" localSheetId="337">'7.12.1.7'!$A$1:$M$87</definedName>
    <definedName name="_xlnm.Print_Area" localSheetId="338">'7.12.1.8'!$A$1:$L$87</definedName>
    <definedName name="_xlnm.Print_Area" localSheetId="339">'7.12.2.1'!$A$1:$F$73</definedName>
    <definedName name="_xlnm.Print_Area" localSheetId="340">'7.12.2.2'!$A$1:$E$85</definedName>
    <definedName name="_xlnm.Print_Area" localSheetId="341">'7.12.2.3'!$A$1:$G$86</definedName>
    <definedName name="_xlnm.Print_Area" localSheetId="342">'7.12.2.4'!$A$1:$H$49</definedName>
    <definedName name="_xlnm.Print_Area" localSheetId="343">'7.12.3.1'!$A$1:$G$33</definedName>
    <definedName name="_xlnm.Print_Area" localSheetId="344">'7.12.3.2'!$A$1:$F$87</definedName>
    <definedName name="_xlnm.Print_Area" localSheetId="345">'7.13.1.1'!$A$1:$J$60</definedName>
    <definedName name="_xlnm.Print_Area" localSheetId="347">'7.13.1.2'!$A$1:$L$58</definedName>
    <definedName name="_xlnm.Print_Area" localSheetId="349">'7.13.1.3'!$A$1:$N$87</definedName>
    <definedName name="_xlnm.Print_Area" localSheetId="350">'7.13.2.1'!$A$1:$I$103</definedName>
    <definedName name="_xlnm.Print_Area" localSheetId="351">'7.13.2.2'!$A$1:$N$87</definedName>
    <definedName name="_xlnm.Print_Area" localSheetId="353">'7.13.3.2'!$A$1:$N$87</definedName>
    <definedName name="_xlnm.Print_Area" localSheetId="354">'7.13.4.1'!$A$1:$N$87</definedName>
    <definedName name="_xlnm.Print_Area" localSheetId="355">'7.13.4.2'!$A$1:$N$87</definedName>
    <definedName name="_xlnm.Print_Area" localSheetId="356">'7.13.4.3'!$A$1:$N$87</definedName>
    <definedName name="_xlnm.Print_Area" localSheetId="357">'7.13.4.4'!$A$1:$N$87</definedName>
    <definedName name="_xlnm.Print_Area" localSheetId="358">'7.13.4.5'!$A$1:$N$87</definedName>
    <definedName name="_xlnm.Print_Area" localSheetId="359">'7.13.4.6'!$A$1:$N$87</definedName>
    <definedName name="_xlnm.Print_Area" localSheetId="35">'7.2.1.1'!$A$1:$E$97</definedName>
    <definedName name="_xlnm.Print_Area" localSheetId="36">'7.2.1.2'!$A$1:$K$41</definedName>
    <definedName name="_xlnm.Print_Area" localSheetId="37">'7.2.1.3'!$A$1:$H$72</definedName>
    <definedName name="_xlnm.Print_Area" localSheetId="38">'7.2.1.4'!$A$1:$I$87</definedName>
    <definedName name="_xlnm.Print_Area" localSheetId="61">'7.2.10.1'!$A$1:$I$87</definedName>
    <definedName name="_xlnm.Print_Area" localSheetId="62">'7.2.10.2'!$A$1:$I$87</definedName>
    <definedName name="_xlnm.Print_Area" localSheetId="63">'7.2.10.3'!$A$1:$I$87</definedName>
    <definedName name="_xlnm.Print_Area" localSheetId="64">'7.2.10.4'!$A$1:$I$87</definedName>
    <definedName name="_xlnm.Print_Area" localSheetId="39">'7.2.2.1'!$A$1:$G$100</definedName>
    <definedName name="_xlnm.Print_Area" localSheetId="40">'7.2.2.2'!$A$1:$F$72</definedName>
    <definedName name="_xlnm.Print_Area" localSheetId="41">'7.2.2.3'!$A$1:$I$87</definedName>
    <definedName name="_xlnm.Print_Area" localSheetId="42">'7.2.2.4'!$A$1:$F$90</definedName>
    <definedName name="_xlnm.Print_Area" localSheetId="43">'7.2.3.1'!$A$1:$G$99</definedName>
    <definedName name="_xlnm.Print_Area" localSheetId="44">'7.2.3.2'!$A$1:$G$72</definedName>
    <definedName name="_xlnm.Print_Area" localSheetId="45">'7.2.3.3'!$A$1:$I$86</definedName>
    <definedName name="_xlnm.Print_Area" localSheetId="46">'7.2.3.4'!$A$1:$F$89</definedName>
    <definedName name="_xlnm.Print_Area" localSheetId="47">'7.2.4.1'!$A$1:$G$101</definedName>
    <definedName name="_xlnm.Print_Area" localSheetId="48">'7.2.4.2'!$A$1:$I$88</definedName>
    <definedName name="_xlnm.Print_Area" localSheetId="49">'7.2.5.1'!$A$1:$H$100</definedName>
    <definedName name="_xlnm.Print_Area" localSheetId="50">'7.2.5.2'!$A$1:$I$87</definedName>
    <definedName name="_xlnm.Print_Area" localSheetId="51">'7.2.6.1'!$A$1:$G$100</definedName>
    <definedName name="_xlnm.Print_Area" localSheetId="52">'7.2.6.2'!$A$1:$F$75</definedName>
    <definedName name="_xlnm.Print_Area" localSheetId="53">'7.2.6.3'!$A$1:$I$88</definedName>
    <definedName name="_xlnm.Print_Area" localSheetId="54">'7.2.6.4'!$A$1:$F$88</definedName>
    <definedName name="_xlnm.Print_Area" localSheetId="55">'7.2.7.1'!$A$1:$G$99</definedName>
    <definedName name="_xlnm.Print_Area" localSheetId="56">'7.2.7.2'!$A$1:$I$86</definedName>
    <definedName name="_xlnm.Print_Area" localSheetId="57">'7.2.8.1'!$A$1:$G$100</definedName>
    <definedName name="_xlnm.Print_Area" localSheetId="58">'7.2.8.2'!$A$1:$I$86</definedName>
    <definedName name="_xlnm.Print_Area" localSheetId="59">'7.2.9.1'!$A$1:$G$100</definedName>
    <definedName name="_xlnm.Print_Area" localSheetId="60">'7.2.9.2'!$A$1:$I$86</definedName>
    <definedName name="_xlnm.Print_Area" localSheetId="66">'7.3.1.2'!$A$1:$J$55</definedName>
    <definedName name="_xlnm.Print_Area" localSheetId="67">'7.3.1.3'!$A$1:$H$89</definedName>
    <definedName name="_xlnm.Print_Area" localSheetId="68">'7.3.2.1'!$A$1:$G$100</definedName>
    <definedName name="_xlnm.Print_Area" localSheetId="69">'7.3.2.2'!$A$1:$J$75</definedName>
    <definedName name="_xlnm.Print_Area" localSheetId="70">'7.3.2.3'!$A$1:$H$88</definedName>
    <definedName name="_xlnm.Print_Area" localSheetId="71">'7.3.2.4'!$A$1:$J$87</definedName>
    <definedName name="_xlnm.Print_Area" localSheetId="72">'7.3.3.1'!$A$1:$H$87</definedName>
    <definedName name="_xlnm.Print_Area" localSheetId="73">'7.3.3.2'!$A$1:$H$87</definedName>
    <definedName name="_xlnm.Print_Area" localSheetId="74">'7.3.3.3'!$A$1:$H$87</definedName>
    <definedName name="_xlnm.Print_Area" localSheetId="75">'7.4.1'!$A$1:$H$48</definedName>
    <definedName name="_xlnm.Print_Area" localSheetId="89">'7.4.10.1'!$A$1:$G$99</definedName>
    <definedName name="_xlnm.Print_Area" localSheetId="90">'7.4.10.2'!$A$1:$H$86</definedName>
    <definedName name="_xlnm.Print_Area" localSheetId="91">'7.4.11.1'!$A$1:$G$100</definedName>
    <definedName name="_xlnm.Print_Area" localSheetId="92">'7.4.11.2'!$A$1:$H$86</definedName>
    <definedName name="_xlnm.Print_Area" localSheetId="93">'7.4.12.1'!$A$1:$H$87</definedName>
    <definedName name="_xlnm.Print_Area" localSheetId="94">'7.4.13.1'!$A$1:$G$95</definedName>
    <definedName name="_xlnm.Print_Area" localSheetId="95">'7.4.13.2'!$A$1:$H$86</definedName>
    <definedName name="_xlnm.Print_Area" localSheetId="96">'7.4.14.1'!$A$1:$H$86</definedName>
    <definedName name="_xlnm.Print_Area" localSheetId="97">'7.4.14.2'!$A$1:$H$86</definedName>
    <definedName name="_xlnm.Print_Area" localSheetId="98">'7.4.15.1'!$A$1:$G$100</definedName>
    <definedName name="_xlnm.Print_Area" localSheetId="99">'7.4.15.2'!$A$1:$H$87</definedName>
    <definedName name="_xlnm.Print_Area" localSheetId="100">'7.4.16.1'!$A$1:$G$100</definedName>
    <definedName name="_xlnm.Print_Area" localSheetId="101">'7.4.16.2'!$A$1:$H$87</definedName>
    <definedName name="_xlnm.Print_Area" localSheetId="102">'7.4.17.1'!$A$1:$H$87</definedName>
    <definedName name="_xlnm.Print_Area" localSheetId="103">'7.4.17.2'!$A$1:$H$87</definedName>
    <definedName name="_xlnm.Print_Area" localSheetId="104">'7.4.17.3'!$A$1:$H$87</definedName>
    <definedName name="_xlnm.Print_Area" localSheetId="105">'7.4.17.4'!$A$1:$H$87</definedName>
    <definedName name="_xlnm.Print_Area" localSheetId="106">'7.4.18.1'!$A$1:$G$99</definedName>
    <definedName name="_xlnm.Print_Area" localSheetId="107">'7.4.18.2'!$A$1:$H$87</definedName>
    <definedName name="_xlnm.Print_Area" localSheetId="108">'7.4.19.1'!$A$1:$G$100</definedName>
    <definedName name="_xlnm.Print_Area" localSheetId="109">'7.4.19.2'!$A$1:$H$87</definedName>
    <definedName name="_xlnm.Print_Area" localSheetId="76">'7.4.2'!$A$1:$H$74</definedName>
    <definedName name="_xlnm.Print_Area" localSheetId="110">'7.4.20.1'!$A$1:$H$87</definedName>
    <definedName name="_xlnm.Print_Area" localSheetId="111">'7.4.20.2'!$A$1:$H$87</definedName>
    <definedName name="_xlnm.Print_Area" localSheetId="112">'7.4.20.3'!$A$1:$H$87</definedName>
    <definedName name="_xlnm.Print_Area" localSheetId="77">'7.4.3'!$A$1:$H$86</definedName>
    <definedName name="_xlnm.Print_Area" localSheetId="78">'7.4.4.1'!$A$1:$K$79</definedName>
    <definedName name="_xlnm.Print_Area" localSheetId="79">'7.4.4.2'!$A$1:$K$87</definedName>
    <definedName name="_xlnm.Print_Area" localSheetId="80">'7.4.5.1'!$A$1:$J$100</definedName>
    <definedName name="_xlnm.Print_Area" localSheetId="81">'7.4.5.2'!$A$1:$K$87</definedName>
    <definedName name="_xlnm.Print_Area" localSheetId="82">'7.4.6.1'!$A$1:$E$46</definedName>
    <definedName name="_xlnm.Print_Area" localSheetId="83">'7.4.7.1'!$A$1:$I$101</definedName>
    <definedName name="_xlnm.Print_Area" localSheetId="84">'7.4.7.2'!$A$1:$L$87</definedName>
    <definedName name="_xlnm.Print_Area" localSheetId="85">'7.4.8.1'!$A$1:$F$79</definedName>
    <definedName name="_xlnm.Print_Area" localSheetId="86">'7.4.8.2'!$A$1:$K$86</definedName>
    <definedName name="_xlnm.Print_Area" localSheetId="87">'7.4.9.1'!$A$1:$H$74</definedName>
    <definedName name="_xlnm.Print_Area" localSheetId="88">'7.4.9.2'!$A$1:$K$86</definedName>
    <definedName name="_xlnm.Print_Area" localSheetId="113">'7.5.1'!$A$1:$I$77</definedName>
    <definedName name="_xlnm.Print_Area" localSheetId="123">'7.5.10.1'!$A$1:$G$100</definedName>
    <definedName name="_xlnm.Print_Area" localSheetId="124">'7.5.10.2'!$A$1:$J$88</definedName>
    <definedName name="_xlnm.Print_Area" localSheetId="125">'7.5.11.1'!$A$1:$J$72</definedName>
    <definedName name="_xlnm.Print_Area" localSheetId="126">'7.5.11.2'!$A$1:$J$87</definedName>
    <definedName name="_xlnm.Print_Area" localSheetId="127">'7.5.11.3'!$A$1:$J$87</definedName>
    <definedName name="_xlnm.Print_Area" localSheetId="128">'7.5.11.4'!$A$1:$J$87</definedName>
    <definedName name="_xlnm.Print_Area" localSheetId="129">'7.5.11.5'!$A$1:$H$87</definedName>
    <definedName name="_xlnm.Print_Area" localSheetId="130">'7.5.12.1'!$A$1:$G$100</definedName>
    <definedName name="_xlnm.Print_Area" localSheetId="131">'7.5.12.2'!$A$1:$J$87</definedName>
    <definedName name="_xlnm.Print_Area" localSheetId="133">'7.5.13.2'!$A$1:$I$87</definedName>
    <definedName name="_xlnm.Print_Area" localSheetId="134">'7.5.13.3'!$A$1:$H$87</definedName>
    <definedName name="_xlnm.Print_Area" localSheetId="135">'7.5.13.4'!$A$1:$H$87</definedName>
    <definedName name="_xlnm.Print_Area" localSheetId="136">'7.5.13.5'!$A$1:$H$87</definedName>
    <definedName name="_xlnm.Print_Area" localSheetId="137">'7.5.14.1'!$A$1:$F$72</definedName>
    <definedName name="_xlnm.Print_Area" localSheetId="138">'7.5.14.2'!$A$1:$H$87</definedName>
    <definedName name="_xlnm.Print_Area" localSheetId="139">'7.5.14.3'!$A$1:$H$87</definedName>
    <definedName name="_xlnm.Print_Area" localSheetId="140">'7.5.14.4'!$A$1:$H$87</definedName>
    <definedName name="_xlnm.Print_Area" localSheetId="141">'7.5.15.1'!$A$1:$F$87</definedName>
    <definedName name="_xlnm.Print_Area" localSheetId="142">'7.5.15.2'!$A$1:$G$87</definedName>
    <definedName name="_xlnm.Print_Area" localSheetId="114">'7.5.2'!$A$1:$H$86</definedName>
    <definedName name="_xlnm.Print_Area" localSheetId="115">'7.5.3'!$A$1:$H$93</definedName>
    <definedName name="_xlnm.Print_Area" localSheetId="116">'7.5.4'!$A$1:$J$87</definedName>
    <definedName name="_xlnm.Print_Area" localSheetId="117">'7.5.5'!$A$1:$H$87</definedName>
    <definedName name="_xlnm.Print_Area" localSheetId="118">'7.5.6'!$A$1:$H$87</definedName>
    <definedName name="_xlnm.Print_Area" localSheetId="119">'7.5.7'!$A$1:$J$87</definedName>
    <definedName name="_xlnm.Print_Area" localSheetId="120">'7.5.8'!$A$1:$J$87</definedName>
    <definedName name="_xlnm.Print_Area" localSheetId="121">'7.5.9.1'!$A$1:$G$100</definedName>
    <definedName name="_xlnm.Print_Area" localSheetId="122">'7.5.9.2'!$A$1:$J$88</definedName>
    <definedName name="_xlnm.Print_Area" localSheetId="143">'7.6.1'!$A$1:$E$100</definedName>
    <definedName name="_xlnm.Print_Area" localSheetId="159">'7.6.10.1'!$A$1:$G$100</definedName>
    <definedName name="_xlnm.Print_Area" localSheetId="160">'7.6.10.2'!$A$1:$J$87</definedName>
    <definedName name="_xlnm.Print_Area" localSheetId="161">'7.6.11.1'!$A$1:$G$95</definedName>
    <definedName name="_xlnm.Print_Area" localSheetId="162">'7.6.11.2'!$A$1:$J$88</definedName>
    <definedName name="_xlnm.Print_Area" localSheetId="163">'7.6.12.1'!$A$1:$G$99</definedName>
    <definedName name="_xlnm.Print_Area" localSheetId="164">'7.6.12.2'!$A$1:$J$86</definedName>
    <definedName name="_xlnm.Print_Area" localSheetId="165">'7.6.13.1'!$A$1:$J$90</definedName>
    <definedName name="_xlnm.Print_Area" localSheetId="166">'7.6.14.1'!$A$1:$J$86</definedName>
    <definedName name="_xlnm.Print_Area" localSheetId="167">'7.6.15.1'!$A$1:$J$86</definedName>
    <definedName name="_xlnm.Print_Area" localSheetId="168">'7.6.16.1'!$A$1:$J$86</definedName>
    <definedName name="_xlnm.Print_Area" localSheetId="169">'7.6.17.1'!$A$1:$J$87</definedName>
    <definedName name="_xlnm.Print_Area" localSheetId="170">'7.6.18.1'!$A$1:$J$87</definedName>
    <definedName name="_xlnm.Print_Area" localSheetId="171">'7.6.19.1'!$A$1:$J$86</definedName>
    <definedName name="_xlnm.Print_Area" localSheetId="144">'7.6.2'!$A$1:$J$83</definedName>
    <definedName name="_xlnm.Print_Area" localSheetId="172">'7.6.20.1'!$A$1:$G$99</definedName>
    <definedName name="_xlnm.Print_Area" localSheetId="173">'7.6.20.2'!$A$1:$J$86</definedName>
    <definedName name="_xlnm.Print_Area" localSheetId="174">'7.6.21.1'!$A$1:$G$99</definedName>
    <definedName name="_xlnm.Print_Area" localSheetId="175">'7.6.21.2'!$A$1:$J$72</definedName>
    <definedName name="_xlnm.Print_Area" localSheetId="176">'7.6.21.3'!$A$1:$J$86</definedName>
    <definedName name="_xlnm.Print_Area" localSheetId="177">'7.6.21.4'!$A$1:$J$88</definedName>
    <definedName name="_xlnm.Print_Area" localSheetId="178">'7.6.22.1'!$A$1:$J$86</definedName>
    <definedName name="_xlnm.Print_Area" localSheetId="179">'7.6.23.1'!$A$1:$G$99</definedName>
    <definedName name="_xlnm.Print_Area" localSheetId="180">'7.6.23.2'!$A$1:$J$90</definedName>
    <definedName name="_xlnm.Print_Area" localSheetId="181">'7.6.24.1'!$A$1:$G$98</definedName>
    <definedName name="_xlnm.Print_Area" localSheetId="182">'7.6.24.2'!$A$1:$J$88</definedName>
    <definedName name="_xlnm.Print_Area" localSheetId="183">'7.6.25.1'!$A$1:$J$86</definedName>
    <definedName name="_xlnm.Print_Area" localSheetId="184">'7.6.26.1'!$A$1:$G$98</definedName>
    <definedName name="_xlnm.Print_Area" localSheetId="185">'7.6.26.2'!$A$1:$J$86</definedName>
    <definedName name="_xlnm.Print_Area" localSheetId="186">'7.6.27.1'!$A$1:$G$99</definedName>
    <definedName name="_xlnm.Print_Area" localSheetId="187">'7.6.27.2'!$A$1:$H$75</definedName>
    <definedName name="_xlnm.Print_Area" localSheetId="188">'7.6.27.3'!$A$1:$J$87</definedName>
    <definedName name="_xlnm.Print_Area" localSheetId="189">'7.6.27.4'!$A$1:$H$89</definedName>
    <definedName name="_xlnm.Print_Area" localSheetId="190">'7.6.28.1'!$A$1:$G$98</definedName>
    <definedName name="_xlnm.Print_Area" localSheetId="191">'7.6.28.2'!$A$1:$J$89</definedName>
    <definedName name="_xlnm.Print_Area" localSheetId="192">'7.6.29.1'!$A$1:$J$87</definedName>
    <definedName name="_xlnm.Print_Area" localSheetId="145">'7.6.3'!$A$1:$G$84</definedName>
    <definedName name="_xlnm.Print_Area" localSheetId="193">'7.6.30.1'!$A$1:$G$100</definedName>
    <definedName name="_xlnm.Print_Area" localSheetId="194">'7.6.30.2'!$A$1:$J$86</definedName>
    <definedName name="_xlnm.Print_Area" localSheetId="195">'7.6.31.1'!$A$1:$G$100</definedName>
    <definedName name="_xlnm.Print_Area" localSheetId="196">'7.6.31.2'!$A$1:$J$86</definedName>
    <definedName name="_xlnm.Print_Area" localSheetId="197">'7.6.32.1'!$A$1:$G$100</definedName>
    <definedName name="_xlnm.Print_Area" localSheetId="198">'7.6.32.2'!$A$1:$J$86</definedName>
    <definedName name="_xlnm.Print_Area" localSheetId="199">'7.6.32.3'!$A$1:$J$86</definedName>
    <definedName name="_xlnm.Print_Area" localSheetId="200">'7.6.33.1'!$A$1:$G$99</definedName>
    <definedName name="_xlnm.Print_Area" localSheetId="201">'7.6.33.2'!$A$1:$J$86</definedName>
    <definedName name="_xlnm.Print_Area" localSheetId="202">'7.6.34.1'!$A$1:$G$98</definedName>
    <definedName name="_xlnm.Print_Area" localSheetId="203">'7.6.34.2'!$A$1:$J$77</definedName>
    <definedName name="_xlnm.Print_Area" localSheetId="204">'7.6.34.3'!$A$1:$J$87</definedName>
    <definedName name="_xlnm.Print_Area" localSheetId="205">'7.6.34.4'!$A$1:$J$89</definedName>
    <definedName name="_xlnm.Print_Area" localSheetId="206">'7.6.35.1'!$A$1:$J$86</definedName>
    <definedName name="_xlnm.Print_Area" localSheetId="207">'7.6.36.1'!$A$1:$J$90</definedName>
    <definedName name="_xlnm.Print_Area" localSheetId="208">'7.6.37.1'!$A$1:$J$86</definedName>
    <definedName name="_xlnm.Print_Area" localSheetId="209">'7.6.38.1'!$A$1:$G$99</definedName>
    <definedName name="_xlnm.Print_Area" localSheetId="210">'7.6.38.2'!$A$1:$J$86</definedName>
    <definedName name="_xlnm.Print_Area" localSheetId="211">'7.6.39.1'!$A$1:$J$86</definedName>
    <definedName name="_xlnm.Print_Area" localSheetId="146">'7.6.4'!$A$1:$F$86</definedName>
    <definedName name="_xlnm.Print_Area" localSheetId="212">'7.6.40.1'!$A$1:$J$86</definedName>
    <definedName name="_xlnm.Print_Area" localSheetId="213">'7.6.41.1'!$A$1:$H$98</definedName>
    <definedName name="_xlnm.Print_Area" localSheetId="214">'7.6.41.2'!$A$1:$J$88</definedName>
    <definedName name="_xlnm.Print_Area" localSheetId="215">'7.6.42.1'!$A$1:$G$99</definedName>
    <definedName name="_xlnm.Print_Area" localSheetId="216">'7.6.42.2'!$A$1:$J$86</definedName>
    <definedName name="_xlnm.Print_Area" localSheetId="217">'7.6.43.1'!$A$1:$G$96</definedName>
    <definedName name="_xlnm.Print_Area" localSheetId="218">'7.6.43.2'!$A$1:$J$86</definedName>
    <definedName name="_xlnm.Print_Area" localSheetId="219">'7.6.44.1'!$A$1:$G$98</definedName>
    <definedName name="_xlnm.Print_Area" localSheetId="220">'7.6.44.2'!$A$1:$E$86</definedName>
    <definedName name="_xlnm.Print_Area" localSheetId="221">'7.6.45.1'!$A$1:$E$86</definedName>
    <definedName name="_xlnm.Print_Area" localSheetId="147">'7.6.5'!$A$1:$H$88</definedName>
    <definedName name="_xlnm.Print_Area" localSheetId="148">'7.6.6'!$A$1:$J$86</definedName>
    <definedName name="_xlnm.Print_Area" localSheetId="149">'7.6.7.1'!$A$1:$G$100</definedName>
    <definedName name="_xlnm.Print_Area" localSheetId="150">'7.6.7.2'!$A$1:$J$74</definedName>
    <definedName name="_xlnm.Print_Area" localSheetId="151">'7.6.7.3'!$A$1:$J$88</definedName>
    <definedName name="_xlnm.Print_Area" localSheetId="152">'7.6.7.4'!$A$1:$K$88</definedName>
    <definedName name="_xlnm.Print_Area" localSheetId="153">'7.6.8.1'!$A$1:$G$100</definedName>
    <definedName name="_xlnm.Print_Area" localSheetId="154">'7.6.8.2'!$A$1:$J$88</definedName>
    <definedName name="_xlnm.Print_Area" localSheetId="155">'7.6.9.1'!$A$1:$G$99</definedName>
    <definedName name="_xlnm.Print_Area" localSheetId="156">'7.6.9.2'!$A$1:$F$75</definedName>
    <definedName name="_xlnm.Print_Area" localSheetId="157">'7.6.9.3'!$A$1:$J$87</definedName>
    <definedName name="_xlnm.Print_Area" localSheetId="158">'7.6.9.4'!$A$1:$F$88</definedName>
    <definedName name="_xlnm.Print_Area" localSheetId="222">'7.7.1.1'!$A$1:$J$76</definedName>
    <definedName name="_xlnm.Print_Area" localSheetId="223">'7.7.1.2'!$A$1:$J$87</definedName>
    <definedName name="_xlnm.Print_Area" localSheetId="224">'7.7.2.1'!$A$1:$E$75</definedName>
    <definedName name="_xlnm.Print_Area" localSheetId="225">'7.7.2.2'!$A$1:$H$75</definedName>
    <definedName name="_xlnm.Print_Area" localSheetId="226">'7.7.2.3'!$A$1:$J$86</definedName>
    <definedName name="_xlnm.Print_Area" localSheetId="227">'7.7.2.4'!$A$1:$H$87</definedName>
    <definedName name="_xlnm.Print_Area" localSheetId="228">'7.7.3.1'!$A$1:$E$73</definedName>
    <definedName name="_xlnm.Print_Area" localSheetId="229">'7.7.3.2'!$A$1:$F$74</definedName>
    <definedName name="_xlnm.Print_Area" localSheetId="230">'7.7.3.3'!$A$1:$J$86</definedName>
    <definedName name="_xlnm.Print_Area" localSheetId="231">'7.7.3.4'!$A$1:$F$88</definedName>
    <definedName name="_xlnm.Print_Area" localSheetId="232">'7.7.4.1'!$A$1:$J$87</definedName>
    <definedName name="_xlnm.Print_Area" localSheetId="233">'7.7.5.1'!$A$1:$J$87</definedName>
    <definedName name="_xlnm.Print_Area" localSheetId="234">'7.7.6.1'!$A$1:$J$87</definedName>
    <definedName name="_xlnm.Print_Area" localSheetId="235">'7.8.1.1'!$A$1:$G$77</definedName>
    <definedName name="_xlnm.Print_Area" localSheetId="236">'7.8.1.2'!$A$1:$J$50</definedName>
    <definedName name="_xlnm.Print_Area" localSheetId="237">'7.8.2.1'!$A$1:$I$103</definedName>
    <definedName name="_xlnm.Print_Area" localSheetId="238">'7.8.2.2'!$A$1:$J$88</definedName>
    <definedName name="_xlnm.Print_Area" localSheetId="239">'7.8.2.3'!$A$1:$K$89</definedName>
    <definedName name="_xlnm.Print_Area" localSheetId="240">'7.8.2.4'!$A$1:$K$89</definedName>
    <definedName name="_xlnm.Print_Area" localSheetId="241">'7.8.2.5'!$A$1:$K$89</definedName>
    <definedName name="_xlnm.Print_Area" localSheetId="242">'7.8.2.6'!$A$1:$G$74</definedName>
    <definedName name="_xlnm.Print_Area" localSheetId="243">'7.8.2.7'!$A$1:$J$88</definedName>
    <definedName name="_xlnm.Print_Area" localSheetId="244">'7.8.3.1'!$A$1:$I$100</definedName>
    <definedName name="_xlnm.Print_Area" localSheetId="245">'7.8.3.2'!$A$1:$J$88</definedName>
    <definedName name="_xlnm.Print_Area" localSheetId="246">'7.8.3.3'!$A$1:$K$89</definedName>
    <definedName name="_xlnm.Print_Area" localSheetId="247">'7.8.4.1'!$A$1:$I$100</definedName>
    <definedName name="_xlnm.Print_Area" localSheetId="248">'7.8.4.2'!$A$1:$J$88</definedName>
    <definedName name="_xlnm.Print_Area" localSheetId="249">'7.8.4.3'!$A$1:$K$89</definedName>
    <definedName name="_xlnm.Print_Area" localSheetId="250">'7.8.5.1'!$A$1:$I$100</definedName>
    <definedName name="_xlnm.Print_Area" localSheetId="251">'7.8.5.2'!$A$1:$J$87</definedName>
    <definedName name="_xlnm.Print_Area" localSheetId="252">'7.8.6.1'!$A$1:$G$76</definedName>
    <definedName name="_xlnm.Print_Area" localSheetId="253">'7.8.6.2'!$A$1:$J$87</definedName>
    <definedName name="_xlnm.Print_Area" localSheetId="254">'7.9.1'!$A$1:$J$98</definedName>
    <definedName name="_xlnm.Print_Area" localSheetId="274">'7.9.10.1'!$A$1:$I$99</definedName>
    <definedName name="_xlnm.Print_Area" localSheetId="275">'7.9.10.2'!$A$1:$I$101</definedName>
    <definedName name="_xlnm.Print_Area" localSheetId="276">'7.9.10.3'!$A$1:$N$88</definedName>
    <definedName name="_xlnm.Print_Area" localSheetId="277">'7.9.10.4'!$A$1:$N$88</definedName>
    <definedName name="_xlnm.Print_Area" localSheetId="278">'7.9.10.5'!$A$1:$F$88</definedName>
    <definedName name="_xlnm.Print_Area" localSheetId="279">'7.9.11.1'!$A$1:$I$101</definedName>
    <definedName name="_xlnm.Print_Area" localSheetId="280">'7.9.11.2'!$A$1:$N$88</definedName>
    <definedName name="_xlnm.Print_Area" localSheetId="281">'7.9.12.1'!$A$1:$I$100</definedName>
    <definedName name="_xlnm.Print_Area" localSheetId="282">'7.9.12.2'!$A$1:$N$89</definedName>
    <definedName name="_xlnm.Print_Area" localSheetId="283">'7.9.13.1'!$A$1:$I$100</definedName>
    <definedName name="_xlnm.Print_Area" localSheetId="284">'7.9.13.2'!$A$1:$N$88</definedName>
    <definedName name="_xlnm.Print_Area" localSheetId="285">'7.9.14.1'!$A$1:$I$99</definedName>
    <definedName name="_xlnm.Print_Area" localSheetId="286">'7.9.14.2'!$A$1:$N$88</definedName>
    <definedName name="_xlnm.Print_Area" localSheetId="287">'7.9.15.1'!$A$1:$I$100</definedName>
    <definedName name="_xlnm.Print_Area" localSheetId="288">'7.9.15.2'!$A$1:$N$88</definedName>
    <definedName name="_xlnm.Print_Area" localSheetId="289">'7.9.16.1'!$A$1:$I$104</definedName>
    <definedName name="_xlnm.Print_Area" localSheetId="290">'7.9.16.2'!$A$1:$N$88</definedName>
    <definedName name="_xlnm.Print_Area" localSheetId="291">'7.9.17.1'!$A$1:$I$100</definedName>
    <definedName name="_xlnm.Print_Area" localSheetId="292">'7.9.17.2'!$A$1:$N$88</definedName>
    <definedName name="_xlnm.Print_Area" localSheetId="293">'7.9.18.1'!$A$1:$I$101</definedName>
    <definedName name="_xlnm.Print_Area" localSheetId="294">'7.9.18.2'!$A$1:$N$88</definedName>
    <definedName name="_xlnm.Print_Area" localSheetId="295">'7.9.19.1'!$A$1:$N$88</definedName>
    <definedName name="_xlnm.Print_Area" localSheetId="255">'7.9.2'!$A$1:$L$117</definedName>
    <definedName name="_xlnm.Print_Area" localSheetId="296">'7.9.20.1'!$A$1:$N$88</definedName>
    <definedName name="_xlnm.Print_Area" localSheetId="297">'7.9.21.1'!$A$1:$N$88</definedName>
    <definedName name="_xlnm.Print_Area" localSheetId="256">'7.9.3.1'!$A$1:$I$102</definedName>
    <definedName name="_xlnm.Print_Area" localSheetId="257">'7.9.3.2'!$A$1:$H$124</definedName>
    <definedName name="_xlnm.Print_Area" localSheetId="258">'7.9.3.3'!$A$1:$N$89</definedName>
    <definedName name="_xlnm.Print_Area" localSheetId="259">'7.9.3.4'!$A$1:$H$87</definedName>
    <definedName name="_xlnm.Print_Area" localSheetId="260">'7.9.3.5'!$A$1:$H$87</definedName>
    <definedName name="_xlnm.Print_Area" localSheetId="261">'7.9.4.1'!$A$1:$I$105</definedName>
    <definedName name="_xlnm.Print_Area" localSheetId="262">'7.9.4.2'!$A$1:$H$124</definedName>
    <definedName name="_xlnm.Print_Area" localSheetId="263">'7.9.4.3'!$A$1:$N$87</definedName>
    <definedName name="_xlnm.Print_Area" localSheetId="264">'7.9.4.4'!$A$1:$H$87</definedName>
    <definedName name="_xlnm.Print_Area" localSheetId="265">'7.9.4.5'!$A$1:$H$89</definedName>
    <definedName name="_xlnm.Print_Area" localSheetId="266">'7.9.5.1'!$A$1:$I$101</definedName>
    <definedName name="_xlnm.Print_Area" localSheetId="267">'7.9.5.2'!$A$1:$N$88</definedName>
    <definedName name="_xlnm.Print_Area" localSheetId="268">'7.9.6.1'!$A$1:$N$88</definedName>
    <definedName name="_xlnm.Print_Area" localSheetId="269">'7.9.7.1'!$A$1:$N$88</definedName>
    <definedName name="_xlnm.Print_Area" localSheetId="270">'7.9.8.1'!$A$1:$I$101</definedName>
    <definedName name="_xlnm.Print_Area" localSheetId="271">'7.9.8.2'!$A$1:$N$88</definedName>
    <definedName name="_xlnm.Print_Area" localSheetId="272">'7.9.9.1'!$A$1:$I$101</definedName>
    <definedName name="_xlnm.Print_Area" localSheetId="273">'7.9.9.2'!$A$1:$N$91</definedName>
    <definedName name="_xlnm.Print_Area" localSheetId="328">'GR 7.11.7.7'!$A$1:$M$74</definedName>
    <definedName name="_xlnm.Print_Area" localSheetId="346">'GR 7.13.1.1'!$A$1:$J$55</definedName>
    <definedName name="_xlnm.Print_Area" localSheetId="348">'GR 7.13.1.2'!$A$1:$L$53</definedName>
    <definedName name="balan.xls" localSheetId="3" hidden="1">'[16]7.24'!$D$6:$D$27</definedName>
    <definedName name="balan.xls" localSheetId="4" hidden="1">'[16]7.24'!$D$6:$D$27</definedName>
    <definedName name="balan.xls" localSheetId="324" hidden="1">'[17]7.24'!$D$6:$D$27</definedName>
    <definedName name="balan.xls" localSheetId="327" hidden="1">'[18]7.24'!$D$6:$D$27</definedName>
    <definedName name="balan.xls" localSheetId="328" hidden="1">'[19]7.24'!$D$6:$D$27</definedName>
    <definedName name="balan.xls" hidden="1">'[20]7.24'!$D$6:$D$27</definedName>
    <definedName name="DatosExternos_1" localSheetId="37">'7.2.1.3'!#REF!</definedName>
    <definedName name="kk" localSheetId="324" hidden="1">'[10]19.14-15'!#REF!</definedName>
    <definedName name="kk" localSheetId="327" hidden="1">'[10]19.14-15'!#REF!</definedName>
    <definedName name="kk" localSheetId="262" hidden="1">'[11]19.14-15'!#REF!</definedName>
    <definedName name="kk" localSheetId="328" hidden="1">'[10]19.14-15'!#REF!</definedName>
    <definedName name="kk" hidden="1">'[11]19.14-15'!#REF!</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20" i="312"/>
  <c r="D102" i="362" l="1"/>
  <c r="K11" i="361"/>
  <c r="J11"/>
  <c r="I11"/>
  <c r="H11"/>
  <c r="G11"/>
  <c r="F11"/>
  <c r="I11" i="360"/>
  <c r="H11"/>
  <c r="G11"/>
  <c r="F11"/>
  <c r="E11"/>
  <c r="D11"/>
  <c r="C11"/>
  <c r="B11"/>
  <c r="D38" i="77" l="1"/>
</calcChain>
</file>

<file path=xl/connections.xml><?xml version="1.0" encoding="utf-8"?>
<connections xmlns="http://schemas.openxmlformats.org/spreadsheetml/2006/main">
  <connection id="1" name="Conexión10"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2" name="Conexión100"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80SS, OLEN3.C00080SR, OLEN3.C00080ST, OLEN3.C00080SP, OLEN3.C00080RG, OLEN3.C00080AD, OLEN3.C00080RS, OLEN3.C00080RR, OLEN3.C00080RA, OLEN3.C00080QT, OLEN3.C00080QA, OLEN3.C00080PT_x000d__x000a_FROM `c:\anuar\gcua\dtoscua`.OLEN3 OLEN3"/>
  </connection>
  <connection id="3" name="Conexión101"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100SS, OLEN3.C00100SR, OLEN3.C00100ST, OLEN3.C00100SP, OLEN3.C00100RG, OLEN3.C00100AD, OLEN3.C00100RS, OLEN3.C00100RR, OLEN3.C00100RA, OLEN3.C00100QT, OLEN3.C00100QA, OLEN3.C00100PT_x000d__x000a_FROM `c:\anuar\gcua\dtoscua`.OLEN3 OLEN3"/>
  </connection>
  <connection id="4" name="Conexión102"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1SS, CERES.C00061SR, CERES.C00061ST, CERES.C00061RS, CERES.C00061RR, CERES.C00061PG, CERES.C00061PP_x000d__x000a_FROM `c:\anuar\gcua\dtoscua`.CERES CERES"/>
  </connection>
  <connection id="5" name="Conexión11" type="1" refreshedVersion="3" savePassword="1" background="1" saveData="1">
    <dbPr connection="DBQ=c:\anuar\gcua\dtoscua.mdb;DefaultDir=c:\anuar\gcua;Driver={Microsoft Access Driver (*.mdb)};DriverId=281;FIL=MS Access;MaxBufferSize=2048;MaxScanRows=8;PageTimeout=5;SafeTransactions=0;Threads=3;UserCommitSync=Yes;" command="SELECT CITR3.C00010ST, CITR3.C00010SP, CITR3.C00010AD, CITR3.C00010RP, CITR3.C00010RA, CITR3.C00010QT, CITR3.C00010QA, CITR3.C00010PT_x000d__x000a_FROM `c:\anuar\gcua\dtoscua`.CITR3 CITR3"/>
  </connection>
  <connection id="6" name="Conexión111"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2SS, CERES.C00062SR, CERES.C00062ST, CERES.C00062RS, CERES.C00062RR, CERES.C00062PG, CERES.C00062PP_x000d__x000a_FROM `c:\anuar\gcua\dtoscua`.CERES CERES"/>
  </connection>
  <connection id="7" name="Conexión1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8" name="Conexión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9" name="Conexión121"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0" name="Conexión12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1" name="Conexión12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2" name="Conexión1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13" name="Conexión14"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100SS, LEGUS.C00100SR, LEGUS.C00100ST, LEGUS.C00100RS, LEGUS.C00100RR, LEGUS.C00100PG, LEGUS.C00100PP_x000d__x000a_FROM `c:\anuar\gcua\dtoscua`.LEGUS LEGUS"/>
  </connection>
  <connection id="14" name="Conexión141"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00SS, INDU3.C00100SR, INDU3.C00100ST, INDU3.C00100RS, INDU3.C00100RR, INDU3.C00100PT_x000d__x000a_FROM `c:\anuar\gcua\dtoscua`.INDU3 INDU3"/>
  </connection>
  <connection id="15" name="Conexión142" type="1" refreshedVersion="3"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16" name="Conexión143"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17" name="Conexión151"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60SS, FRUNC3.C00060SR, FRUNC3.C00060ST, FRUNC3.C00060SP, FRUNC3.C00060RG, FRUNC3.C00060AD, FRUNC3.C00060RS, FRUNC3.C00060RP, FRUNC3.C00060RA, FRUNC3.C00060QT, FRUNC3.C00060QA, FRUNC3.C00060PT_x000d__x000a_FROM `c:\anuar\gcua\dtoscua`.FRUNC3 FRUNC3"/>
  </connection>
  <connection id="18" name="Conexión17" type="1" refreshedVersion="2" savePassword="1" background="1" saveData="1">
    <dbPr connection="DBQ=c:\anuar\gcua\dtoscua.mdb;DefaultDir=c:\anuar\gcua;Driver={Microsoft Access Driver (*.mdb)};DriverId=281;FIL=MS Access;MaxBufferSize=2048;MaxScanRows=8;PageTimeout=5;SafeTransactions=0;Threads=3;UserCommitSync=Yes;" command="SELECT LEGUS1.C0005ST1, LEGUS1.C0005PG1, LEGUS1.C0005ST2, LEGUS1.C0005PG2_x000d__x000a_FROM `c:\anuar\gcua\dtoscua`.LEGUS1 LEGUS1"/>
  </connection>
  <connection id="19" name="Conexión18"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60SS, LEGUS.C00060SR, LEGUS.C00060ST, LEGUS.C00060RS, LEGUS.C00060RR, LEGUS.C00060PG, LEGUS.C00060PP_x000d__x000a_FROM `c:\anuar\gcua\dtoscua`.LEGUS LEGUS"/>
  </connection>
  <connection id="20" name="Conexión19"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40SS, INDU3.C00140SR, INDU3.C00140ST, INDU3.C00140RS, INDU3.C00140RR, INDU3.C00140PT_x000d__x000a_FROM `c:\anuar\gcua\dtoscua`.INDU3 INDU3"/>
  </connection>
  <connection id="21" name="Conexión2"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22" name="Conexión20"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23" name="Conexión21"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24" name="Conexión22"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25" name="Conexión24"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80SS, INDU3.C00180SR, INDU3.C00180ST, INDU3.C00180RS, INDU3.C00180RR, INDU3.C00180PT_x000d__x000a_FROM `c:\anuar\gcua\dtoscua`.INDU3 INDU3"/>
  </connection>
  <connection id="26" name="Conexión25"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27" name="Conexión26"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28" name="Conexión27"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29" name="Conexión28"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20SS, INDU2.C00020SR, INDU2.C00020ST, INDU2.C00020RS, INDU2.C00020RR, INDU2.C00020PT, INDU2.C00020AZ, INDU2.C00020ME, INDU2.C00020BA_x000d__x000a_FROM `c:\anuar\gcua\dtoscua`.INDU2 INDU2"/>
  </connection>
  <connection id="30" name="Conexión2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10SS, INDU3.C00110SR, INDU3.C00110ST, INDU3.C00110RS, INDU3.C00110RR, INDU3.C00110PT_x000d__x000a_FROM `c:\anuar\gcua\dtoscua`.INDU3 INDU3"/>
  </connection>
  <connection id="31" name="Conexión3"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32" name="Conexión30"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33" name="Conexión32"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34" name="Conexión33"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35" name="Conexión34"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36" name="Conexión35"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30SS, INDU3.C00130SR, INDU3.C00130ST, INDU3.C00130RS, INDU3.C00130RR, INDU3.C00130PT_x000d__x000a_FROM `c:\anuar\gcua\dtoscua`.INDU3 INDU3"/>
  </connection>
  <connection id="37" name="Conexión36"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50SS, INDU3.C00150SR, INDU3.C00150ST, INDU3.C00150RS, INDU3.C00150RR, INDU3.C00150PT_x000d__x000a_FROM `c:\anuar\gcua\dtoscua`.INDU3 INDU3"/>
  </connection>
  <connection id="38" name="Conexión37"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62SS, INDU3.C00162SR, INDU3.C00162ST, INDU3.C00162RS, INDU3.C00162RR, INDU3.C00162PT_x000d__x000a_FROM `c:\anuar\gcua\dtoscua`.INDU3 INDU3"/>
  </connection>
  <connection id="39" name="Conexión38"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40" name="Conexión3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1" name="Conexión40"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2" name="Conexión41"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40CS, FORR3.C00040CR, FORR3.C00040SS, FORR3.C00040SR, FORR3.C00040ST, FORR3.C00040RS, FORR3.C00040RR, FORR3.C00040PV_x000d__x000a_FROM `c:\anuar\gcua\dtoscua`.FORR3 FORR3"/>
  </connection>
  <connection id="43" name="Conexión410" type="1" refreshedVersion="3" savePassword="1" background="1" saveData="1">
    <dbPr connection="DBQ=c:\anuar\gcua\dtoscua.mdb;DefaultDir=c:\anuar\gcua;Driver={Microsoft Access Driver (*.mdb)};DriverId=281;FIL=MS Access;MaxBufferSize=2048;MaxScanRows=8;PageTimeout=5;SafeTransactions=0;Threads=3;UserCommitSync=Yes;" command="SELECT OLIV4.CSS, OLIV4.CSR, OLIV4.CST, OLIV4.CSP, OLIV4.CRP, OLIV4.CAD, OLIV4.CRS, OLIV4.CRR, OLIV4.CRA, OLIV4.CPT_x000d__x000a_FROM `c:\anuar\gcua\dtoscua`.OLIV4 OLIV4_x000d__x000a_"/>
  </connection>
  <connection id="44" name="Conexión411" type="1" refreshedVersion="3" savePassword="1" background="1" saveData="1">
    <dbPr connection="DBQ=c:\anuar\gcua\dtoscua.mdb;DefaultDir=c:\anuar\gcua;Driver={Microsoft Access Driver (*.mdb)};DriverId=281;FIL=MS Access;MaxBufferSize=2048;MaxScanRows=8;PageTimeout=5;SafeTransactions=0;Threads=3;UserCommitSync=Yes;" command="SELECT OLEN3.C00050SS, OLEN3.C00050SR, OLEN3.C00050ST, OLEN3.C00050SP, OLEN3.C00050RG, OLEN3.C00050AD, OLEN3.C00050RS, OLEN3.C00050RR, OLEN3.C00050RA, OLEN3.C00050QT, OLEN3.C00050QA, OLEN3.C00050PT_x000d__x000a_FROM `c:\anuar\gcua\dtoscua`.OLEN3 OLEN3"/>
  </connection>
  <connection id="45" name="Conexión42"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50CS, FORR3.C00050CR, FORR3.C00050SS, FORR3.C00050SR, FORR3.C00050ST, FORR3.C00050RS, FORR3.C00050RR, FORR3.C00050PV_x000d__x000a_FROM `c:\anuar\gcua\dtoscua`.FORR3 FORR3"/>
  </connection>
  <connection id="46" name="Conexión43"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10CS, FORR3.C00110CR, FORR3.C00110ST, FORR3.C00110RS, FORR3.C00110RR, FORR3.C00110PV_x000d__x000a_FROM `c:\anuar\gcua\dtoscua`.FORR3 FORR3"/>
  </connection>
  <connection id="47" name="Conexión44"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60CS, FORR3.C00160CR, FORR3.C00160SS, FORR3.C00160SR, FORR3.C00160ST, FORR3.C00160RS, FORR3.C00160RR, FORR3.C00160PV_x000d__x000a_FROM `c:\anuar\gcua\dtoscua`.FORR3 FORR3"/>
  </connection>
  <connection id="48" name="Conexión45"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20CS, FORR3.C00120CR, FORR3.C00120ST, FORR3.C00120RS, FORR3.C00120RR, FORR3.C00120PV_x000d__x000a_FROM `c:\anuar\gcua\dtoscua`.FORR3 FORR3"/>
  </connection>
  <connection id="49" name="Conexión46"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50" name="Conexión47"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90CS, FORR3.C00190CR, FORR3.C00190ST, FORR3.C00190RS, FORR3.C00190RR, FORR3.C00190PV_x000d__x000a_FROM `c:\anuar\gcua\dtoscua`.FORR3 FORR3"/>
  </connection>
  <connection id="51" name="Conexión49" type="1" refreshedVersion="3" savePassword="1" background="1" saveData="1">
    <dbPr connection="DBQ=c:\anuar\gcua\dtoscua.mdb;DefaultDir=c:\anuar\gcua;Driver={Microsoft Access Driver (*.mdb)};DriverId=281;FIL=MS Access;MaxBufferSize=2048;MaxScanRows=8;PageTimeout=5;SafeTransactions=0;Threads=3;UserCommitSync=Yes;" command="SELECT HORT5.C00270SS, HORT5.C00270SA, HORT5.C00270SP, HORT5.C00270ST, HORT5.C00270RS, HORT5.C00270RA, HORT5.C00270RP, HORT5.C00270PT_x000d__x000a_FROM `c:\anuar\gcua\dtoscua`.HORT5 HORT5"/>
  </connection>
  <connection id="52" name="Conexión5"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63SS, CERES.C00063SR, CERES.C00063ST, CERES.C00063RS, CERES.C00063RR, CERES.C00063PG, CERES.C00063PP_x000d__x000a_FROM `c:\anuar\gcua\dtoscua`.CERES CERES"/>
  </connection>
  <connection id="53" name="Conexión5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1SS, HORT4.C00101SA, HORT4.C00101SP, HORT4.C00101ST, HORT4.C00101RS, HORT4.C00101RA, HORT4.C00101RP, HORT4.C00101PT_x000d__x000a_FROM `c:\anuar\gcua\dtoscua`.HORT4 HORT4"/>
  </connection>
  <connection id="54" name="Conexión52"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00SS, HORT6.C00300SA, HORT6.C00300SP, HORT6.C00300ST, HORT6.C00300RS, HORT6.C00300RA, HORT6.C00300RP, HORT6.C00300PT_x000d__x000a_FROM `c:\anuar\gcua\dtoscua`.HORT6 HORT6"/>
  </connection>
  <connection id="55" name="Conexión53"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3SS, HORT4.C00103SA, HORT4.C00103SP, HORT4.C00103ST, HORT4.C00103RS, HORT4.C00103RA, HORT4.C00103RP, HORT4.C00103PT_x000d__x000a_FROM `c:\anuar\gcua\dtoscua`.HORT4 HORT4"/>
  </connection>
  <connection id="56" name="Conexión55"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50SS, HORT4.C00150SA, HORT4.C00150SP, HORT4.C00150ST, HORT4.C00150RS, HORT4.C00150RA, HORT4.C00150RP, HORT4.C00150PT_x000d__x000a_FROM `c:\anuar\gcua\dtoscua`.HORT4 HORT4"/>
  </connection>
  <connection id="57" name="Conexión56"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60SS, HORT6.C00360SA, HORT6.C00360SP, HORT6.C00360ST, HORT6.C00360RS, HORT6.C00360RA, HORT6.C00360RP, HORT6.C00360PT_x000d__x000a_FROM `c:\anuar\gcua\dtoscua`.HORT6 HORT6"/>
  </connection>
  <connection id="58" name="Conexión57"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59" name="Conexión58"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60" name="Conexión59"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1" name="Conexión6"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80SS, CERES.C00080SR, CERES.C00080ST, CERES.C00080RS, CERES.C00080RR, CERES.C00080PG, CERES.C00080PP_x000d__x000a_FROM `c:\anuar\gcua\dtoscua`.CERES CERES"/>
  </connection>
  <connection id="62" name="Conexión6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3" name="Conexión61" type="1" refreshedVersion="2" savePassword="1" background="1" saveData="1">
    <dbPr connection="DBQ=c:\anuar\gcua\dtoscua.mdb;DefaultDir=c:\anuar\gcua;Driver={Microsoft Access Driver (*.mdb)};DriverId=281;FIL=MS Access;MaxBufferSize=2048;MaxScanRows=8;PageTimeout=5;SafeTransactions=0;Threads=3;UserCommitSync=Yes;" command="SELECT HORT5.C00215SS, HORT5.C00215SA, HORT5.C00215SP, HORT5.C00215ST, HORT5.C00215RS, HORT5.C00215RA, HORT5.C00215RP, HORT5.C00215PT_x000d__x000a_FROM `c:\anuar\gcua\dtoscua`.HORT5 HORT5"/>
  </connection>
  <connection id="64" name="Conexión62" type="1" refreshedVersion="2" savePassword="1" background="1" saveData="1">
    <dbPr connection="DBQ=c:\anuar\gcua\dtoscua.mdb;DefaultDir=c:\anuar\gcua;Driver={Microsoft Access Driver (*.mdb)};DriverId=281;FIL=MS Access;MaxBufferSize=2048;MaxScanRows=8;PageTimeout=5;SafeTransactions=0;Threads=3;UserCommitSync=Yes;" command="SELECT HORT6.C00320SS, HORT6.C00320SA, HORT6.C00320SP, HORT6.C00320ST, HORT6.C00320RS, HORT6.C00320RA, HORT6.C00320RP, HORT6.C00320PT_x000d__x000a_FROM `c:\anuar\gcua\dtoscua`.HORT6 HORT6"/>
  </connection>
  <connection id="65" name="Conexión63"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6" name="Conexión64"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7" name="Conexión65"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0SS, FLOR2.C00010SA, FLOR2.C00010SP, FLOR2.C00010ST, FLOR2.C00010RS, FLOR2.C00010RA, FLOR2.C00010RP, FLOR2.C00010PT_x000d__x000a_FROM `c:\anuar\gcua\dtoscua`.FLOR2 FLOR2"/>
  </connection>
  <connection id="68" name="Conexión66"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1ST, FLOR2.C00011PT, FLOR2.C00012ST, FLOR2.C00012PT, FLOR2.C00013ST, FLOR2.C00013PT_x000d__x000a_FROM `c:\anuar\gcua\dtoscua`.FLOR2 FLOR2"/>
  </connection>
  <connection id="69" name="Conexión67"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0SS, FLOR2.C00020SA, FLOR2.C00020SP, FLOR2.C00020ST, FLOR2.C00020RS, FLOR2.C00020RA, FLOR2.C00020RP, FLOR2.C00020PT_x000d__x000a_FROM `c:\anuar\gcua\dtoscua`.FLOR2 FLOR2"/>
  </connection>
  <connection id="70" name="Conexión68"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1ST, FLOR2.C00021PT, FLOR2.C00022ST, FLOR2.C00022PT_x000d__x000a_FROM `c:\anuar\gcua\dtoscua`.FLOR2 FLOR2"/>
  </connection>
  <connection id="71" name="Conexión69"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30SS, FLOR2.C00030SA, FLOR2.C00030SP, FLOR2.C00030ST, FLOR2.C00030RS, FLOR2.C00030RA, FLOR2.C00030RP, FLOR2.C00030PT_x000d__x000a_FROM `c:\anuar\gcua\dtoscua`.FLOR2 FLOR2"/>
  </connection>
  <connection id="72" name="Conexión7"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30SS, INDU2.C00030SR, INDU2.C00030ST, INDU2.C00030RS, INDU2.C00030RR, INDU2.C00030PT, INDU2.C00030AZ, INDU2.C00031RS, INDU2.C00031RR, INDU2.C00031PT_x000d__x000a_FROM `c:\anuar\gcua\dtoscua`.INDU2 INDU2"/>
  </connection>
  <connection id="73" name="Conexión70"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40SS, FLOR2.C00040SA, FLOR2.C00040SP, FLOR2.C00040ST, FLOR2.C00040RS, FLOR2.C00040RA, FLOR2.C00040RP, FLOR2.C00040PT_x000d__x000a_FROM `c:\anuar\gcua\dtoscua`.FLOR2 FLOR2"/>
  </connection>
  <connection id="74" name="Conexión71"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40ST, CITR3.C00040SP, CITR3.C00040AD, CITR3.C00040RP, CITR3.C00040RA, CITR3.C00040QT, CITR3.C00040QA, CITR3.C00040PT_x000d__x000a_FROM `c:\anuar\gcua\dtoscua`.CITR3 CITR3"/>
  </connection>
  <connection id="75" name="Conexión72" type="1" refreshedVersion="2" savePassword="1" background="1" saveData="1">
    <dbPr connection="DBQ=c:\anuar\gcua\dtoscua.mdb;DefaultDir=c:\anuar\gcua;Driver={Microsoft Access Driver (*.mdb)};DriverId=281;FIL=MS Access;MaxBufferSize=2048;MaxScanRows=8;PageTimeout=5;SafeTransactions=0;Threads=3;UserCommitSync=Yes;" command="SELECT CITR4.C41ST, CITR4.C41AD, CITR4.C41PT, CITR4.C42ST, CITR4.C42AD, CITR4.C42PT, CITR4.C43ST, CITR4.C43AD, CITR4.C43PT_x000d__x000a_FROM `c:\anuar\gcua\dtoscua`.CITR4 CITR4_x000d__x000a_"/>
  </connection>
  <connection id="76" name="Conexión73"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50ST, CITR3.C00050SP, CITR3.C00050AD, CITR3.C00050RP, CITR3.C00050RA, CITR3.C00050QT, CITR3.C00050QA, CITR3.C00050PT_x000d__x000a_FROM `c:\anuar\gcua\dtoscua`.CITR3 CITR3"/>
  </connection>
  <connection id="77" name="Conexión74"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60ST, CITR3.C00060SP, CITR3.C00060AD, CITR3.C00060RP, CITR3.C00060RA, CITR3.C00060QT, CITR3.C00060QA, CITR3.C00060PT_x000d__x000a_FROM `c:\anuar\gcua\dtoscua`.CITR3 CITR3"/>
  </connection>
  <connection id="78" name="Conexión75"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1ST, FRUNC5.C11AD, FRUNC5.C11PT, FRUNC5.C12ST, FRUNC5.C12AD, FRUNC5.C12PT_x000d__x000a_FROM `c:\anuar\gcua\dtoscua`.FRUNC5 FRUNC5_x000d__x000a_"/>
  </connection>
  <connection id="79" name="Conexión76"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3ST, FRUNC5.C13AD, FRUNC5.C13PT, FRUNC5.C14ST, FRUNC5.C14AD, FRUNC5.C14PT_x000d__x000a_FROM `c:\anuar\gcua\dtoscua`.FRUNC5 FRUNC5_x000d__x000a_"/>
  </connection>
  <connection id="80" name="Conexión77"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20SS, FRUNC3.C00020SR, FRUNC3.C00020ST, FRUNC3.C00020SP, FRUNC3.C00020RG, FRUNC3.C00020AD, FRUNC3.C00020RS, FRUNC3.C00020RP, FRUNC3.C00020RA, FRUNC3.C00020QT, FRUNC3.C00020QA, FRUNC3.C00020PT_x000d__x000a_FROM `c:\anuar\gcua\dtoscua`.FRUNC3 FRUNC3"/>
  </connection>
  <connection id="81" name="Conexión78"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1ST, FRUNC5.C21AD, FRUNC5.C21PT, FRUNC5.C22ST, FRUNC5.C22AD, FRUNC5.C22PT_x000d__x000a_FROM `c:\anuar\gcua\dtoscua`.FRUNC5 FRUNC5_x000d__x000a_"/>
  </connection>
  <connection id="82" name="Conexión79"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3ST, FRUNC5.C23AD, FRUNC5.C23PT, FRUNC5.C24ST, FRUNC5.C24AD, FRUNC5.C24PT_x000d__x000a_FROM `c:\anuar\gcua\dtoscua`.FRUNC5 FRUNC5_x000d__x000a_"/>
  </connection>
  <connection id="83" name="Conexión80"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4" name="Conexión81"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5" name="Conexión82"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6" name="Conexión83"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87" name="Conexión8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PT_x000d__x000a_FROM `c:\anuar\gcua\dtoscua`.FRUNC4 FRUNC4"/>
  </connection>
  <connection id="88" name="Conexión8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QT, FRUNC4.C00082QA, FRUNC4.C00082PT_x000d__x000a_FROM `c:\anuar\gcua\dtoscua`.FRUNC4 FRUNC4"/>
  </connection>
  <connection id="89" name="Conexión86"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90" name="Conexión87"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20SS, FRUNC4.C00120SR, FRUNC4.C00120ST, FRUNC4.C00120SP, FRUNC4.C00120RG, FRUNC4.C00120AD, FRUNC4.C00120RS, FRUNC4.C00120RP, FRUNC4.C00120RA, FRUNC4.C00120QT, FRUNC4.C00120QA, FRUNC4.C00120PT_x000d__x000a_FROM `c:\anuar\gcua\dtoscua`.FRUNC4 FRUNC4"/>
  </connection>
  <connection id="91" name="Conexión88"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1SS, FRUNC4.C00171SR, FRUNC4.C00171ST, FRUNC4.C00171SP, FRUNC4.C00171RG, FRUNC4.C00171AD, FRUNC4.C00171RS, FRUNC4.C00171RP, FRUNC4.C00171RA, FRUNC4.C00171QT, FRUNC4.C00171QA, FRUNC4.C00171PT_x000d__x000a_FROM `c:\anuar\gcua\dtoscua`.FRUNC4 FRUNC4"/>
  </connection>
  <connection id="92" name="Conexión89"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50SS, FRUNC4.C00150SR, FRUNC4.C00150ST, FRUNC4.C00150SP, FRUNC4.C00150RG, FRUNC4.C00150AD, FRUNC4.C00150RS, FRUNC4.C00150RP, FRUNC4.C00150RA, FRUNC4.C00150QT, FRUNC4.C00150QA, FRUNC4.C00150PT_x000d__x000a_FROM `c:\anuar\gcua\dtoscua`.FRUNC4 FRUNC4"/>
  </connection>
  <connection id="93" name="Conexión9"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50SS, INDU2.C00050SR, INDU2.C00050ST, INDU2.C00050RS, INDU2.C00050RR, INDU2.C00050PT, INDU2.C00051RS, INDU2.C00051RR, INDU2.C00051PT_x000d__x000a_FROM `c:\anuar\gcua\dtoscua`.INDU2 INDU2"/>
  </connection>
  <connection id="94" name="Conexión90"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60SS, FRUNC4.C00160SR, FRUNC4.C00160ST, FRUNC4.C00160SP, FRUNC4.C00160RG, FRUNC4.C00160AD, FRUNC4.C00160RS, FRUNC4.C00160RP, FRUNC4.C00160RA, FRUNC4.C00160QT, FRUNC4.C00160QA, FRUNC4.C00160PT_x000d__x000a_FROM `c:\anuar\gcua\dtoscua`.FRUNC4 FRUNC4"/>
  </connection>
  <connection id="95" name="Conexión91"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6" name="Conexión92"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7" name="Conexión93"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98" name="Conexión9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99" name="Conexión9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100" name="Conexión96"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1" name="Conexión97"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2" name="Conexión98"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90SS, OLEN3.C00090SR, OLEN3.C00090ST, OLEN3.C00090SP, OLEN3.C00090RG, OLEN3.C00090AD, OLEN3.C00090RS, OLEN3.C00090RR, OLEN3.C00090RA, OLEN3.C00090QT, OLEN3.C00090QA, OLEN3.C00090PT_x000d__x000a_FROM `c:\anuar\gcua\dtoscua`.OLEN3 OLEN3"/>
  </connection>
  <connection id="103" name="Conexión99"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30SS, OLEN3.C00030SR, OLEN3.C00030ST, OLEN3.C00030SP, OLEN3.C00030RG, OLEN3.C00030AD, OLEN3.C00030RS, OLEN3.C00030RR, OLEN3.C00030RA, OLEN3.C00030QT, OLEN3.C00030QA, OLEN3.C00030PT_x000d__x000a_FROM `c:\anuar\gcua\dtoscua`.OLEN3 OLEN3"/>
  </connection>
</connections>
</file>

<file path=xl/sharedStrings.xml><?xml version="1.0" encoding="utf-8"?>
<sst xmlns="http://schemas.openxmlformats.org/spreadsheetml/2006/main" count="80240" uniqueCount="1530">
  <si>
    <t>SUPERFICIES Y PRODUCCIONES DE CULTIVOS</t>
  </si>
  <si>
    <t xml:space="preserve"> </t>
  </si>
  <si>
    <t>Años</t>
  </si>
  <si>
    <t>Superficie</t>
  </si>
  <si>
    <t>Producción</t>
  </si>
  <si>
    <t>Valor</t>
  </si>
  <si>
    <t>(miles de hectáreas)</t>
  </si>
  <si>
    <t>(miles de toneladas)</t>
  </si>
  <si>
    <t>(miles de euros)</t>
  </si>
  <si>
    <t>SUPERFICIES Y PRODUCCIONES DE CULTIVO</t>
  </si>
  <si>
    <t>Rendimiento</t>
  </si>
  <si>
    <t>Producción (toneladas)</t>
  </si>
  <si>
    <t>Cultivos</t>
  </si>
  <si>
    <t>(hectáreas)</t>
  </si>
  <si>
    <t>(kg/ha)</t>
  </si>
  <si>
    <t>Grano</t>
  </si>
  <si>
    <t>Paja</t>
  </si>
  <si>
    <t>Secano</t>
  </si>
  <si>
    <t>Regadío</t>
  </si>
  <si>
    <t>Total</t>
  </si>
  <si>
    <t>cosechada</t>
  </si>
  <si>
    <t>CEREALES DE INVIERNO</t>
  </si>
  <si>
    <t xml:space="preserve">  Trigo duro</t>
  </si>
  <si>
    <t>–</t>
  </si>
  <si>
    <t xml:space="preserve">  Trigo semiduro y blando</t>
  </si>
  <si>
    <t xml:space="preserve">  TRIGO TOTAL</t>
  </si>
  <si>
    <t xml:space="preserve">  Cebada de 6 carreras</t>
  </si>
  <si>
    <t xml:space="preserve">  Cebada de 2 carreras</t>
  </si>
  <si>
    <t xml:space="preserve">  CEBADA TOTAL</t>
  </si>
  <si>
    <t xml:space="preserve">  AVENA</t>
  </si>
  <si>
    <t xml:space="preserve">  CENTENO</t>
  </si>
  <si>
    <t xml:space="preserve">  ESCAÑA</t>
  </si>
  <si>
    <t xml:space="preserve">  TRITICALE</t>
  </si>
  <si>
    <t xml:space="preserve">  TRANQUILLÓN</t>
  </si>
  <si>
    <t xml:space="preserve">  (mezcla de trigo y centeno)</t>
  </si>
  <si>
    <t xml:space="preserve">  OTRAS MEZCLAS DE CEREALES</t>
  </si>
  <si>
    <t xml:space="preserve">  DE INVIERNO</t>
  </si>
  <si>
    <t>CEREALES DE PRIMAVERA</t>
  </si>
  <si>
    <t xml:space="preserve">  ARROZ (CÁSCARA)</t>
  </si>
  <si>
    <t xml:space="preserve">  Maíz híbrido</t>
  </si>
  <si>
    <t xml:space="preserve">  Otros maíces</t>
  </si>
  <si>
    <t xml:space="preserve">  MAÍZ TOTAL</t>
  </si>
  <si>
    <t xml:space="preserve">  SORGO</t>
  </si>
  <si>
    <t xml:space="preserve">  MIJO</t>
  </si>
  <si>
    <t xml:space="preserve">  PANIZO</t>
  </si>
  <si>
    <t xml:space="preserve">  ALFORFÓN O TRIGO SARRACENO</t>
  </si>
  <si>
    <t xml:space="preserve">  ALPISTE</t>
  </si>
  <si>
    <t>OTROS CEREALES</t>
  </si>
  <si>
    <t>TOTAL CEREALES</t>
  </si>
  <si>
    <t>Destino de la producción en explotaciones productoras</t>
  </si>
  <si>
    <t>Total semilla utilizada</t>
  </si>
  <si>
    <t>Reserva para consumo propio</t>
  </si>
  <si>
    <t>Ventas</t>
  </si>
  <si>
    <t>Semilla</t>
  </si>
  <si>
    <t>Pienso</t>
  </si>
  <si>
    <t>Alimentación</t>
  </si>
  <si>
    <t>fuera de la</t>
  </si>
  <si>
    <t>humana</t>
  </si>
  <si>
    <t>explotación</t>
  </si>
  <si>
    <t xml:space="preserve">  Trigo total</t>
  </si>
  <si>
    <t xml:space="preserve">  Cebada total</t>
  </si>
  <si>
    <t xml:space="preserve">  Avena</t>
  </si>
  <si>
    <t xml:space="preserve">  Centeno</t>
  </si>
  <si>
    <t xml:space="preserve">  Escaña</t>
  </si>
  <si>
    <t xml:space="preserve">  Triticale</t>
  </si>
  <si>
    <t xml:space="preserve">  Tranquillón</t>
  </si>
  <si>
    <t xml:space="preserve">  Otras mezclas de cereales de invierno</t>
  </si>
  <si>
    <t xml:space="preserve">  Arroz (cáscara)</t>
  </si>
  <si>
    <t xml:space="preserve">  Maíz total</t>
  </si>
  <si>
    <t xml:space="preserve">  Sorgo</t>
  </si>
  <si>
    <t xml:space="preserve">  Mijo</t>
  </si>
  <si>
    <t xml:space="preserve">  Alforfón o trigo sarraceno</t>
  </si>
  <si>
    <t xml:space="preserve">  Alpiste</t>
  </si>
  <si>
    <t>Bio-combustible</t>
  </si>
  <si>
    <t>TOTAL CEREALES DE INVIERNO</t>
  </si>
  <si>
    <t xml:space="preserve">  Panizo</t>
  </si>
  <si>
    <t>TOTAL CEREALES DE PRIMAVERA</t>
  </si>
  <si>
    <t>Provincias y Comunidades Autónomas</t>
  </si>
  <si>
    <t>Cereales de invierno</t>
  </si>
  <si>
    <t>Cereales de primavera</t>
  </si>
  <si>
    <t>Otros cereales</t>
  </si>
  <si>
    <t>A Coruña</t>
  </si>
  <si>
    <t>Lugo</t>
  </si>
  <si>
    <t>Ourense</t>
  </si>
  <si>
    <t>Pontevedra</t>
  </si>
  <si>
    <t xml:space="preserve"> GALICIA</t>
  </si>
  <si>
    <t xml:space="preserve"> P. DE ASTURIAS</t>
  </si>
  <si>
    <t xml:space="preserve"> CANTABRIA</t>
  </si>
  <si>
    <t>Álava</t>
  </si>
  <si>
    <t>Guipúzcoa</t>
  </si>
  <si>
    <t>Vizcaya</t>
  </si>
  <si>
    <t xml:space="preserve"> PAÍS VASCO</t>
  </si>
  <si>
    <t xml:space="preserve"> NAVARRA</t>
  </si>
  <si>
    <t xml:space="preserve"> LA RIOJA</t>
  </si>
  <si>
    <t>Huesca</t>
  </si>
  <si>
    <t>Teruel</t>
  </si>
  <si>
    <t>Zaragoza</t>
  </si>
  <si>
    <t xml:space="preserve"> ARAGÓN</t>
  </si>
  <si>
    <t>Barcelona</t>
  </si>
  <si>
    <t>Girona</t>
  </si>
  <si>
    <t>Lleida</t>
  </si>
  <si>
    <t>Tarragona</t>
  </si>
  <si>
    <t xml:space="preserve"> CATALUÑA</t>
  </si>
  <si>
    <t xml:space="preserve"> BALEARES</t>
  </si>
  <si>
    <t>Ávila</t>
  </si>
  <si>
    <t>Burgos</t>
  </si>
  <si>
    <t>León</t>
  </si>
  <si>
    <t>Palencia</t>
  </si>
  <si>
    <t>Salamanca</t>
  </si>
  <si>
    <t>Segovia</t>
  </si>
  <si>
    <t>Soria</t>
  </si>
  <si>
    <t>Valladolid</t>
  </si>
  <si>
    <t>Zamora</t>
  </si>
  <si>
    <t xml:space="preserve"> CASTILLA Y LEÓN</t>
  </si>
  <si>
    <t xml:space="preserve"> MADRID</t>
  </si>
  <si>
    <t>Albacete</t>
  </si>
  <si>
    <t>Ciudad Real</t>
  </si>
  <si>
    <t>Cuenca</t>
  </si>
  <si>
    <t>Guadalajara</t>
  </si>
  <si>
    <t>Toledo</t>
  </si>
  <si>
    <t xml:space="preserve"> CASTILLA – LA MANCHA</t>
  </si>
  <si>
    <t>Alicante</t>
  </si>
  <si>
    <t>Castellón</t>
  </si>
  <si>
    <t>Valencia</t>
  </si>
  <si>
    <t xml:space="preserve"> C. VALENCIANA</t>
  </si>
  <si>
    <t xml:space="preserve"> R. DE MURCIA</t>
  </si>
  <si>
    <t>Badajoz</t>
  </si>
  <si>
    <t>Cáceres</t>
  </si>
  <si>
    <t xml:space="preserve"> EXTREMADURA</t>
  </si>
  <si>
    <t>Almería</t>
  </si>
  <si>
    <t>Cádiz</t>
  </si>
  <si>
    <t>Córdoba</t>
  </si>
  <si>
    <t>Granada</t>
  </si>
  <si>
    <t>Huelva</t>
  </si>
  <si>
    <t>Jaén</t>
  </si>
  <si>
    <t>Málaga</t>
  </si>
  <si>
    <t>Sevilla</t>
  </si>
  <si>
    <t xml:space="preserve"> ANDALUCÍA</t>
  </si>
  <si>
    <t>Las Palmas</t>
  </si>
  <si>
    <t>S.C. de Tenerife</t>
  </si>
  <si>
    <t xml:space="preserve"> CANARIAS</t>
  </si>
  <si>
    <t>ESPAÑA</t>
  </si>
  <si>
    <t>Precio medio</t>
  </si>
  <si>
    <t>percibido por</t>
  </si>
  <si>
    <r>
      <t xml:space="preserve">Valor </t>
    </r>
    <r>
      <rPr>
        <vertAlign val="superscript"/>
        <sz val="10"/>
        <rFont val="Arial"/>
        <family val="2"/>
      </rPr>
      <t>(1)</t>
    </r>
  </si>
  <si>
    <t>(qm/ha)</t>
  </si>
  <si>
    <t>los agricultores</t>
  </si>
  <si>
    <t>(euros/100kg)</t>
  </si>
  <si>
    <t>Trigo duro</t>
  </si>
  <si>
    <t>de grano</t>
  </si>
  <si>
    <t>(toneladas)</t>
  </si>
  <si>
    <t>Provincias</t>
  </si>
  <si>
    <t>Trigo blando y semiduro</t>
  </si>
  <si>
    <t>y</t>
  </si>
  <si>
    <t>Comunidades Autónomas</t>
  </si>
  <si>
    <t xml:space="preserve">producción, precio, valor </t>
  </si>
  <si>
    <t>De 2 carreras</t>
  </si>
  <si>
    <t>De 6 carreras</t>
  </si>
  <si>
    <t>Alava</t>
  </si>
  <si>
    <t>Avila</t>
  </si>
  <si>
    <t xml:space="preserve"> CASTILLA–LA MANCHA</t>
  </si>
  <si>
    <t>Cebada de 2 carreras</t>
  </si>
  <si>
    <t>Cebada de 6 carreras</t>
  </si>
  <si>
    <t>(euros/100 kg)</t>
  </si>
  <si>
    <t>CEREALES GRANO</t>
  </si>
  <si>
    <t>Provincias y</t>
  </si>
  <si>
    <t>Primera</t>
  </si>
  <si>
    <t>Posterior</t>
  </si>
  <si>
    <t>Distribución por subespecies (hectáreas)</t>
  </si>
  <si>
    <t>ocupación</t>
  </si>
  <si>
    <t>Indica</t>
  </si>
  <si>
    <t>Japonica</t>
  </si>
  <si>
    <t xml:space="preserve"> CASTILLA-LA MANCHA</t>
  </si>
  <si>
    <t>(1) nueva division, o clasificacion segun el Reglamento (CE) nº 543/2009 del Parlamento Europeo y del Consejo, de 18 de junio de 2009, relativo a las estadísticas sobre productos agrícolas</t>
  </si>
  <si>
    <t>Rendimiento (kg/ha)</t>
  </si>
  <si>
    <t>Producción por subespecies (toneladas)</t>
  </si>
  <si>
    <t>Comunidades</t>
  </si>
  <si>
    <t>Distribución por subespecies</t>
  </si>
  <si>
    <t>Distribución por tipos</t>
  </si>
  <si>
    <t>Autónomas</t>
  </si>
  <si>
    <t xml:space="preserve"> ARAGON</t>
  </si>
  <si>
    <t xml:space="preserve"> ANDALUCIA</t>
  </si>
  <si>
    <t>Maíz híbrido</t>
  </si>
  <si>
    <t>Otros maíces</t>
  </si>
  <si>
    <t xml:space="preserve"> PAIS VASCO</t>
  </si>
  <si>
    <t xml:space="preserve"> CASTILLA Y LEON</t>
  </si>
  <si>
    <t>Judías secas en cultivo único</t>
  </si>
  <si>
    <t>Judías secas asociadas a maíz</t>
  </si>
  <si>
    <t xml:space="preserve"> JUDÍAS SECAS TOTAL</t>
  </si>
  <si>
    <t>Habas secas para consumo animal</t>
  </si>
  <si>
    <t>Habas secas para consumo humano</t>
  </si>
  <si>
    <t xml:space="preserve"> HABAS SECAS TOTAL</t>
  </si>
  <si>
    <t xml:space="preserve"> LENTEJAS</t>
  </si>
  <si>
    <t xml:space="preserve"> GARBANZOS</t>
  </si>
  <si>
    <t>Guisantes secos para consumo animal</t>
  </si>
  <si>
    <t>Guisantes secos para consumo humano</t>
  </si>
  <si>
    <t xml:space="preserve"> GUISANTES SECOS TOTAL</t>
  </si>
  <si>
    <t xml:space="preserve"> VEZA</t>
  </si>
  <si>
    <t xml:space="preserve"> ALTRAMUZ</t>
  </si>
  <si>
    <t xml:space="preserve"> ALMORTAS</t>
  </si>
  <si>
    <t xml:space="preserve"> ALHOLVA</t>
  </si>
  <si>
    <t xml:space="preserve"> ALGARROBAS</t>
  </si>
  <si>
    <t xml:space="preserve"> YEROS</t>
  </si>
  <si>
    <t xml:space="preserve"> OTRAS LEGUMINOSAS GRANO</t>
  </si>
  <si>
    <t xml:space="preserve"> TOTAL LEGUMINOSAS</t>
  </si>
  <si>
    <t>semilla</t>
  </si>
  <si>
    <t>utilizada</t>
  </si>
  <si>
    <t>según sistemas de cultivo</t>
  </si>
  <si>
    <t>En cultivo único</t>
  </si>
  <si>
    <t>Asociadas con maíz</t>
  </si>
  <si>
    <t>Asociadas a maíz</t>
  </si>
  <si>
    <t>de superficie y producción según su utilización</t>
  </si>
  <si>
    <t>Consumo animal</t>
  </si>
  <si>
    <t>Consumo humano</t>
  </si>
  <si>
    <t>Provincias y Comunidades autónomas</t>
  </si>
  <si>
    <t>SUPERFICIES Y PRODUCCIONES CULTIVOS</t>
  </si>
  <si>
    <t>de superficie, rendimiento, producción, precio y valor</t>
  </si>
  <si>
    <t>PATATA</t>
  </si>
  <si>
    <t xml:space="preserve"> Extratemprana</t>
  </si>
  <si>
    <t xml:space="preserve"> Temprana</t>
  </si>
  <si>
    <t xml:space="preserve"> Media estación</t>
  </si>
  <si>
    <t xml:space="preserve"> Tardía</t>
  </si>
  <si>
    <t>Total patata</t>
  </si>
  <si>
    <t>BATATA</t>
  </si>
  <si>
    <t>BONIATO</t>
  </si>
  <si>
    <t>CHUFA</t>
  </si>
  <si>
    <t>Siembra</t>
  </si>
  <si>
    <t>Patata extratemprana</t>
  </si>
  <si>
    <t>Patata temprana</t>
  </si>
  <si>
    <t>Patata media estación</t>
  </si>
  <si>
    <t>Patata tardía</t>
  </si>
  <si>
    <t xml:space="preserve">Producción </t>
  </si>
  <si>
    <t xml:space="preserve"> Serie histórica de superficie, rendimiento, producción, precio, valor </t>
  </si>
  <si>
    <t>Serie histórica de superficie, rendimiento, producción, precio, valor</t>
  </si>
  <si>
    <t>Serie histórica de superficie y producción según su utilización</t>
  </si>
  <si>
    <t xml:space="preserve">Serie histórica de superficie, rendimiento, producción, precio, valor </t>
  </si>
  <si>
    <t>Superficie (hectáreas)</t>
  </si>
  <si>
    <t>AZUCARERAS</t>
  </si>
  <si>
    <t xml:space="preserve"> Caña de azúcar</t>
  </si>
  <si>
    <t xml:space="preserve"> Remolacha azucarera</t>
  </si>
  <si>
    <t>PLANTAS TEXTILES</t>
  </si>
  <si>
    <t xml:space="preserve"> Algodón ( bruto )</t>
  </si>
  <si>
    <t>PLANTAS OLEAGINOSAS</t>
  </si>
  <si>
    <t xml:space="preserve"> Lino textil ( semilla )</t>
  </si>
  <si>
    <t xml:space="preserve"> Cáñamo textil ( semilla )</t>
  </si>
  <si>
    <t xml:space="preserve"> Lino oleaginoso</t>
  </si>
  <si>
    <t xml:space="preserve"> Cáñamo para semilla</t>
  </si>
  <si>
    <t xml:space="preserve"> Cacahuete</t>
  </si>
  <si>
    <t xml:space="preserve"> Girasol</t>
  </si>
  <si>
    <t xml:space="preserve"> Cártamo</t>
  </si>
  <si>
    <t xml:space="preserve"> Soja</t>
  </si>
  <si>
    <t xml:space="preserve"> Colza</t>
  </si>
  <si>
    <t>CONDIMENTOS</t>
  </si>
  <si>
    <t xml:space="preserve"> Pimiento para pimentón (desecado)</t>
  </si>
  <si>
    <t xml:space="preserve"> Anís</t>
  </si>
  <si>
    <t xml:space="preserve"> Menta ( en verde )</t>
  </si>
  <si>
    <t xml:space="preserve"> Cominos</t>
  </si>
  <si>
    <t xml:space="preserve"> Regaliz</t>
  </si>
  <si>
    <t>PLANTAS INDUSTRIALES VARIAS</t>
  </si>
  <si>
    <t xml:space="preserve"> Tabaco  (seco no fermentado)</t>
  </si>
  <si>
    <t xml:space="preserve"> Lúpulo ( en seco )</t>
  </si>
  <si>
    <t xml:space="preserve"> Lavanda y lavandín</t>
  </si>
  <si>
    <t xml:space="preserve"> Otros cultivos industriales</t>
  </si>
  <si>
    <t xml:space="preserve"> TOTAL CULTIVOS INDUSTRIALES</t>
  </si>
  <si>
    <t>Destino de la producción (toneladas)</t>
  </si>
  <si>
    <t>Productos obtenidos de la industrialización</t>
  </si>
  <si>
    <t>Azúcar</t>
  </si>
  <si>
    <t>TOTAL</t>
  </si>
  <si>
    <t>Fibra</t>
  </si>
  <si>
    <t xml:space="preserve"> Algodón (bruto)</t>
  </si>
  <si>
    <t>Molturación</t>
  </si>
  <si>
    <t>Aceite</t>
  </si>
  <si>
    <t xml:space="preserve"> Algodón semilla</t>
  </si>
  <si>
    <t xml:space="preserve"> Lino textil</t>
  </si>
  <si>
    <t xml:space="preserve"> Cáñamo textil</t>
  </si>
  <si>
    <t xml:space="preserve"> Cacahuete (sin descortezar)</t>
  </si>
  <si>
    <t>Pimentón</t>
  </si>
  <si>
    <t>de superficie, rendimiento, producción, precio, valor y productos elaborados</t>
  </si>
  <si>
    <t>Productos elaborados</t>
  </si>
  <si>
    <t>Península</t>
  </si>
  <si>
    <t>agricultores</t>
  </si>
  <si>
    <t>Melaza</t>
  </si>
  <si>
    <t>Bagazo</t>
  </si>
  <si>
    <t>Producción de azúcar (miles de toneladas)</t>
  </si>
  <si>
    <t>(1) Producción de la campaña azucarera, 1 de julio del año de la serie a 30 de junio del siguiente.</t>
  </si>
  <si>
    <t>(2) Producción del año.</t>
  </si>
  <si>
    <t>de superficie, rendimiento, producción, precio, valor, productos elaborados</t>
  </si>
  <si>
    <t>Superficie (miles de hectáreas)</t>
  </si>
  <si>
    <t>Rendimiento (qm/ha)</t>
  </si>
  <si>
    <t>(miles de t)</t>
  </si>
  <si>
    <t>CULTIVOS INDUSTRIALES</t>
  </si>
  <si>
    <t>Para fibra</t>
  </si>
  <si>
    <t>(t)</t>
  </si>
  <si>
    <t>bruta (t)</t>
  </si>
  <si>
    <t>Fibra (euros/100kg)</t>
  </si>
  <si>
    <t>SUPERFICIES  Y PRODUCCIONES DE CULTIVOS</t>
  </si>
  <si>
    <t>(kilogramos)</t>
  </si>
  <si>
    <t>Producción (kilogramos)</t>
  </si>
  <si>
    <t xml:space="preserve"> (euros/100kg)</t>
  </si>
  <si>
    <t>Cosechada</t>
  </si>
  <si>
    <t>Pastada solamente</t>
  </si>
  <si>
    <t>GRAMÍNEAS</t>
  </si>
  <si>
    <t xml:space="preserve"> Cereales de invierno para forraje</t>
  </si>
  <si>
    <t xml:space="preserve"> Maíz forrajero</t>
  </si>
  <si>
    <t xml:space="preserve"> Sorgo forrajero</t>
  </si>
  <si>
    <t xml:space="preserve"> Ballico</t>
  </si>
  <si>
    <t xml:space="preserve"> Otras gramíneas para forraje</t>
  </si>
  <si>
    <t>LEGUMINOSAS</t>
  </si>
  <si>
    <t xml:space="preserve"> Alfalfa</t>
  </si>
  <si>
    <t xml:space="preserve"> Trébol</t>
  </si>
  <si>
    <t xml:space="preserve"> Esparceta</t>
  </si>
  <si>
    <t xml:space="preserve"> Zulla</t>
  </si>
  <si>
    <t xml:space="preserve"> Veza para forraje</t>
  </si>
  <si>
    <t xml:space="preserve"> Otras leguminosas para forraje</t>
  </si>
  <si>
    <t>RAÍCES Y TUBÉRCULOS</t>
  </si>
  <si>
    <t xml:space="preserve"> Nabo forrajero</t>
  </si>
  <si>
    <t xml:space="preserve"> Remolacha forrajera</t>
  </si>
  <si>
    <t xml:space="preserve"> Zanahoria forrajera</t>
  </si>
  <si>
    <t xml:space="preserve"> Otros</t>
  </si>
  <si>
    <t>PRADERAS POLIFITAS</t>
  </si>
  <si>
    <t>FORRAJERAS VARIAS</t>
  </si>
  <si>
    <t xml:space="preserve"> Col forrajera</t>
  </si>
  <si>
    <t xml:space="preserve"> Calabaza forrajera</t>
  </si>
  <si>
    <t xml:space="preserve"> Otros forrajes varios</t>
  </si>
  <si>
    <t>TOTAL CULTIVOS FORRAJEROS</t>
  </si>
  <si>
    <t>Producción cosechada</t>
  </si>
  <si>
    <t>Rendimiento en verde</t>
  </si>
  <si>
    <t>Producción en verde (toneladas)</t>
  </si>
  <si>
    <t>Destino de la producción</t>
  </si>
  <si>
    <t>Consumo</t>
  </si>
  <si>
    <t>Para</t>
  </si>
  <si>
    <t>Para deshidratación</t>
  </si>
  <si>
    <t>en verde</t>
  </si>
  <si>
    <t>heno</t>
  </si>
  <si>
    <t>ensilado</t>
  </si>
  <si>
    <t xml:space="preserve"> Cereales invierno forraje</t>
  </si>
  <si>
    <t xml:space="preserve"> Otras gramíneas forraje</t>
  </si>
  <si>
    <t xml:space="preserve"> Otras leguminosas forraje</t>
  </si>
  <si>
    <t>Peso vivo mantenido durante el año</t>
  </si>
  <si>
    <t>Uso</t>
  </si>
  <si>
    <t xml:space="preserve"> Superficie cosechada y pastada</t>
  </si>
  <si>
    <t xml:space="preserve"> Superficie pastada solamente</t>
  </si>
  <si>
    <t>Superficie cosechada total</t>
  </si>
  <si>
    <t>Gramíneas</t>
  </si>
  <si>
    <t>Leguminosas</t>
  </si>
  <si>
    <t>Raíces y</t>
  </si>
  <si>
    <t>Praderas</t>
  </si>
  <si>
    <t>Otras</t>
  </si>
  <si>
    <t>tubérculos</t>
  </si>
  <si>
    <t>polifitas</t>
  </si>
  <si>
    <t>Cereales de invierno para forraje</t>
  </si>
  <si>
    <t>Maíz forrajero</t>
  </si>
  <si>
    <t>Sorgo forrajero</t>
  </si>
  <si>
    <t>Producción en verde</t>
  </si>
  <si>
    <t>Ballico</t>
  </si>
  <si>
    <t>Otras gramíneas</t>
  </si>
  <si>
    <t>(miles de ha)</t>
  </si>
  <si>
    <t>Superficie (ha)</t>
  </si>
  <si>
    <t>Superficie cosechada</t>
  </si>
  <si>
    <t>Rendimiento en verde (kg/ha)</t>
  </si>
  <si>
    <t>Producción en</t>
  </si>
  <si>
    <t>verde (t)</t>
  </si>
  <si>
    <t/>
  </si>
  <si>
    <t>percibido por los</t>
  </si>
  <si>
    <t>(miles de euros) (1)</t>
  </si>
  <si>
    <t>Serie histórica de superficie cosechada, rendimiento, producción en verde, precio y valor</t>
  </si>
  <si>
    <t>Trébol</t>
  </si>
  <si>
    <t>Esparceta</t>
  </si>
  <si>
    <t>Zulla</t>
  </si>
  <si>
    <t>SUPERFICIES Y PRODUCCIONES FORRAJERAS</t>
  </si>
  <si>
    <t>Serie histórica de superficie cosechada y producción en verde</t>
  </si>
  <si>
    <t>Nabo forrajero</t>
  </si>
  <si>
    <t>Remolacha forrajera</t>
  </si>
  <si>
    <t>Col forrajera</t>
  </si>
  <si>
    <t>Otros cultivos forrajeros</t>
  </si>
  <si>
    <t>Superficies (hectáreas)</t>
  </si>
  <si>
    <t>Cosechada y pastada</t>
  </si>
  <si>
    <t>peso vivo mantenido</t>
  </si>
  <si>
    <t>(toneladas/año)</t>
  </si>
  <si>
    <t>Barbechos pastados</t>
  </si>
  <si>
    <t>Rastrojeras pastadas</t>
  </si>
  <si>
    <t>Otros aprovech.</t>
  </si>
  <si>
    <t>Peso vivo mantenido</t>
  </si>
  <si>
    <t>Aire libre</t>
  </si>
  <si>
    <t>Protegido</t>
  </si>
  <si>
    <t>DE HOJA O TALLO:</t>
  </si>
  <si>
    <t xml:space="preserve">   Col–repollo de hojas lisas</t>
  </si>
  <si>
    <t xml:space="preserve">   Col–repollo de hojas rizadas o de Milán</t>
  </si>
  <si>
    <t xml:space="preserve">   Col de Bruselas</t>
  </si>
  <si>
    <t xml:space="preserve">   Otras coles</t>
  </si>
  <si>
    <t xml:space="preserve"> COL TOTAL</t>
  </si>
  <si>
    <t xml:space="preserve"> BERZA</t>
  </si>
  <si>
    <t xml:space="preserve"> ESPÁRRAGO</t>
  </si>
  <si>
    <t xml:space="preserve"> APIO</t>
  </si>
  <si>
    <t xml:space="preserve">   Lechuga romana</t>
  </si>
  <si>
    <t xml:space="preserve">   Lechuga acogollada</t>
  </si>
  <si>
    <t xml:space="preserve"> LECHUGA TOTAL</t>
  </si>
  <si>
    <t xml:space="preserve"> ESCAROLA</t>
  </si>
  <si>
    <t xml:space="preserve"> ESPINACA</t>
  </si>
  <si>
    <t xml:space="preserve"> ACELGA</t>
  </si>
  <si>
    <t xml:space="preserve"> CARDO</t>
  </si>
  <si>
    <t xml:space="preserve"> GRELO</t>
  </si>
  <si>
    <t xml:space="preserve"> CANÓNIGO</t>
  </si>
  <si>
    <t xml:space="preserve"> RÚCULA</t>
  </si>
  <si>
    <t xml:space="preserve"> ACHICORIA VERDE</t>
  </si>
  <si>
    <t xml:space="preserve"> ENDIVIA</t>
  </si>
  <si>
    <t xml:space="preserve"> BORRAJA</t>
  </si>
  <si>
    <t>DE FRUTO:</t>
  </si>
  <si>
    <t xml:space="preserve"> SANDÍA</t>
  </si>
  <si>
    <t xml:space="preserve">   Melón de piel lisa</t>
  </si>
  <si>
    <t xml:space="preserve">   Melón tendral</t>
  </si>
  <si>
    <t xml:space="preserve">   Melón cantalupo</t>
  </si>
  <si>
    <t xml:space="preserve">   Otros melones</t>
  </si>
  <si>
    <t xml:space="preserve"> MELÓN TOTAL</t>
  </si>
  <si>
    <t xml:space="preserve"> CALABAZA</t>
  </si>
  <si>
    <t xml:space="preserve"> CALABACÍN</t>
  </si>
  <si>
    <t xml:space="preserve"> PEPINO</t>
  </si>
  <si>
    <t xml:space="preserve"> PEPINILLO</t>
  </si>
  <si>
    <t xml:space="preserve"> BERENJENA</t>
  </si>
  <si>
    <t xml:space="preserve">   Tomate, recolección 1–I a 31–V</t>
  </si>
  <si>
    <t xml:space="preserve">   Tomate, recolección 1–VI a 30–IX</t>
  </si>
  <si>
    <t xml:space="preserve">   Tomate, recolección 1–X a 31–XII</t>
  </si>
  <si>
    <t xml:space="preserve"> TOMATE TOTAL</t>
  </si>
  <si>
    <t xml:space="preserve"> PIMIENTO</t>
  </si>
  <si>
    <t xml:space="preserve"> GUINDILLA </t>
  </si>
  <si>
    <t xml:space="preserve"> FRESA Y FRESÓN</t>
  </si>
  <si>
    <t>DE FLOR:</t>
  </si>
  <si>
    <t xml:space="preserve"> ALCACHOFA</t>
  </si>
  <si>
    <t>RAICES Y BULBOS:</t>
  </si>
  <si>
    <t xml:space="preserve"> AJO</t>
  </si>
  <si>
    <t xml:space="preserve">   Cebolla babosa</t>
  </si>
  <si>
    <t xml:space="preserve">   Cebolla medio grano o Liria</t>
  </si>
  <si>
    <t xml:space="preserve">   Cebolla grano o valenciana</t>
  </si>
  <si>
    <t xml:space="preserve">   Otras cebollas</t>
  </si>
  <si>
    <t xml:space="preserve"> CEBOLLA TOTAL</t>
  </si>
  <si>
    <t xml:space="preserve"> CEBOLLETA</t>
  </si>
  <si>
    <t xml:space="preserve"> PUERRO</t>
  </si>
  <si>
    <t xml:space="preserve"> REMOLACHA DE MESA</t>
  </si>
  <si>
    <t xml:space="preserve"> ZANAHORIA</t>
  </si>
  <si>
    <t xml:space="preserve"> RÁBANO</t>
  </si>
  <si>
    <t xml:space="preserve"> NABO</t>
  </si>
  <si>
    <t>LEGUMINOSAS:</t>
  </si>
  <si>
    <t xml:space="preserve"> JUDÍAS VERDES</t>
  </si>
  <si>
    <t xml:space="preserve"> GUISANTES VERDES</t>
  </si>
  <si>
    <t xml:space="preserve"> CHAMPIÑÓN (1)</t>
  </si>
  <si>
    <t xml:space="preserve"> SETAS (1)</t>
  </si>
  <si>
    <t xml:space="preserve"> OTRAS HORTALIZAS</t>
  </si>
  <si>
    <t>TOTAL HORTALIZAS</t>
  </si>
  <si>
    <t>(1) Superficie en áreas y rendimientos en kg/área.</t>
  </si>
  <si>
    <t>Consumo propio</t>
  </si>
  <si>
    <t>para alimentación</t>
  </si>
  <si>
    <t>Transfor-</t>
  </si>
  <si>
    <t>Animal</t>
  </si>
  <si>
    <t>Humana</t>
  </si>
  <si>
    <t>en fresco</t>
  </si>
  <si>
    <t>mación</t>
  </si>
  <si>
    <t>Superficie total</t>
  </si>
  <si>
    <t>Al aire libre</t>
  </si>
  <si>
    <t>Hortalizas</t>
  </si>
  <si>
    <t>Raíces</t>
  </si>
  <si>
    <t>de hoja o</t>
  </si>
  <si>
    <t>de</t>
  </si>
  <si>
    <t>Varias (1)</t>
  </si>
  <si>
    <t>tallo</t>
  </si>
  <si>
    <t>fruto</t>
  </si>
  <si>
    <t>flor</t>
  </si>
  <si>
    <t>bulbos</t>
  </si>
  <si>
    <t xml:space="preserve">(1) Hortalizas Varias incluye: Champiñon, setas y otras hortalizas. </t>
  </si>
  <si>
    <t>Col-repollo</t>
  </si>
  <si>
    <t>Col de Bruselas</t>
  </si>
  <si>
    <t>Otras coles</t>
  </si>
  <si>
    <t>de hojas lisas</t>
  </si>
  <si>
    <t>de hojas rizadas o de Milán</t>
  </si>
  <si>
    <t>Serie histórica de superficie y producción según clases</t>
  </si>
  <si>
    <t>Lechuga romana</t>
  </si>
  <si>
    <t>Lechuga acogollada</t>
  </si>
  <si>
    <t>Melón de piel lisa</t>
  </si>
  <si>
    <t>Melón tendral</t>
  </si>
  <si>
    <t>Melón cantalupo</t>
  </si>
  <si>
    <t>Otros melones</t>
  </si>
  <si>
    <t>Melón</t>
  </si>
  <si>
    <t>de piel lisa</t>
  </si>
  <si>
    <t>Recolección del 1-I al 31-V</t>
  </si>
  <si>
    <t>Recolección del 1-VI al 30-IX</t>
  </si>
  <si>
    <t>Recolección del 1-X al 31-XII</t>
  </si>
  <si>
    <t>Recolección de</t>
  </si>
  <si>
    <t>1-I a 31-V</t>
  </si>
  <si>
    <t>1-VI a 30-IX</t>
  </si>
  <si>
    <t>1-X a 31-XII</t>
  </si>
  <si>
    <t xml:space="preserve">Serie histórica de superficie, rendimiento, producción, precio , precio, valor </t>
  </si>
  <si>
    <t>(*) A partir del 2009 los datos excluyen al Brocoli</t>
  </si>
  <si>
    <t>Cebolla babosa</t>
  </si>
  <si>
    <t>Cebolla medio grano o Liria</t>
  </si>
  <si>
    <t>Cebolla grano o valenciana</t>
  </si>
  <si>
    <t>Otras cebollas</t>
  </si>
  <si>
    <t>Cebolla medio grano</t>
  </si>
  <si>
    <t>Cebolla grano</t>
  </si>
  <si>
    <t>o Liria</t>
  </si>
  <si>
    <t>o valenciana</t>
  </si>
  <si>
    <t>Serie histórica de superficie, rendimiento, producción, precio y valor</t>
  </si>
  <si>
    <t>(áreas)</t>
  </si>
  <si>
    <t>(kg/a)</t>
  </si>
  <si>
    <t xml:space="preserve"> Serie histórica de superficie y producción según variedades</t>
  </si>
  <si>
    <t>Valor (miles de euros)</t>
  </si>
  <si>
    <t xml:space="preserve">de superficie, rendimiento, producción , precio, valor </t>
  </si>
  <si>
    <t>Torta y harina</t>
  </si>
  <si>
    <t>Otros usos en grano</t>
  </si>
  <si>
    <t>Productos obtenidos en la molturación</t>
  </si>
  <si>
    <t>Bagazo o pulpa seca</t>
  </si>
  <si>
    <t xml:space="preserve">Provincias </t>
  </si>
  <si>
    <t>Serie histórica de superficie, rendimiento, producción, precio, valor y productos elaborados</t>
  </si>
  <si>
    <t xml:space="preserve"> Serie histórica de producción </t>
  </si>
  <si>
    <t xml:space="preserve"> Serie histórica de superficie, rendimiento, producción </t>
  </si>
  <si>
    <t>Valor fibra (miles de euros)</t>
  </si>
  <si>
    <t xml:space="preserve">  Serie histórica de superficie, rendimiento,  producción, precio y valor</t>
  </si>
  <si>
    <t>Serie histórica de superficie, rendimiento y producción</t>
  </si>
  <si>
    <t>Serie histórica  de superficie cosechada, rendimiento, producción en verde, precio y valor</t>
  </si>
  <si>
    <t xml:space="preserve">                                                                                                                           </t>
  </si>
  <si>
    <t>TOTAL TUBERCULOS PARA CONSUMO HUMANO</t>
  </si>
  <si>
    <t xml:space="preserve"> Lino textil ( fibra ) (1)</t>
  </si>
  <si>
    <t xml:space="preserve"> Cáñamo textil ( fibra ) (1)</t>
  </si>
  <si>
    <t xml:space="preserve"> Algodón ( semilla ) (1)</t>
  </si>
  <si>
    <t xml:space="preserve"> Cañamo para semilla</t>
  </si>
  <si>
    <t xml:space="preserve"> Azafrán ( estigmas tostados ) (2)</t>
  </si>
  <si>
    <t xml:space="preserve"> Achicoria (raiz en verde)</t>
  </si>
  <si>
    <t xml:space="preserve"> TOTAL</t>
  </si>
  <si>
    <t xml:space="preserve"> PEREJIL</t>
  </si>
  <si>
    <t xml:space="preserve"> BROCOLI</t>
  </si>
  <si>
    <t xml:space="preserve"> COLIFLOR</t>
  </si>
  <si>
    <t>HORTALIZAS VARIAS:</t>
  </si>
  <si>
    <t xml:space="preserve"> HABAS VERDES</t>
  </si>
  <si>
    <t xml:space="preserve">  Máiz total</t>
  </si>
  <si>
    <t xml:space="preserve"> Camelina</t>
  </si>
  <si>
    <t xml:space="preserve"> MAIZ DULCE</t>
  </si>
  <si>
    <t xml:space="preserve"> MAÍZ DULCE</t>
  </si>
  <si>
    <t>-</t>
  </si>
  <si>
    <t>7.1.3.2. CEREALES GRANO-CEBADA: Serie histórica de superficie y producción según tipos</t>
  </si>
  <si>
    <t>7.1.3.1. CEREALES GRANO-CEBADA: Serie histórica de superficie, rendimiento,</t>
  </si>
  <si>
    <t>7.1.2.2. CEREALES GRANO-TRIGO: Serie histórica de superficie y producción según dureza del grano</t>
  </si>
  <si>
    <t>7.1.4.1. CEREALES GRANO-AVENA: Serie histórica de superficie, rendimiento, producción, precio, valor</t>
  </si>
  <si>
    <t xml:space="preserve">7.1.5.1. CEREALES GRANO-CENTENO: Serie histórica de superficie, rendimiento, producción, precio, valor </t>
  </si>
  <si>
    <t>7.1.6.1. CEREALES GRANO-TRITICALE: Serie histórica de superficie, rendimiento, producción, precio, valor</t>
  </si>
  <si>
    <t>7.1.8.2. CEREALES GRANO-MAÍZ: Serie histórica de superficie y producción según clases</t>
  </si>
  <si>
    <t>7.1.9.1. CEREALES GRANO-SORGO: Serie histórica de superficie, rendimiento, producción, precio, valor</t>
  </si>
  <si>
    <t xml:space="preserve">7.1.10.6. CEREALES GRANO-OTRAS MEZCLAS DE CEREALES DE INVIERNO </t>
  </si>
  <si>
    <t>7.1.11.1. CEREALES GRANO-OTROS CEREALES:</t>
  </si>
  <si>
    <t>7.1.1.1.  CEREALES GRANO: Serie histórica de superficie, producción y valor</t>
  </si>
  <si>
    <t>7.1.1.4. CEREALES GRANO: Destino de la producción de grano,</t>
  </si>
  <si>
    <t>7.2.2.4. CEREALES GRANO-JUDÍAS SECAS: Análisis provincial</t>
  </si>
  <si>
    <t>7.2.2.2. LEGUMINOSAS GRANO-JUDÍAS SECAS: Serie histórica de superficie y producción</t>
  </si>
  <si>
    <t xml:space="preserve">7.2.3.4. LEGUMINOSAS GRANO-HABAS SECAS: </t>
  </si>
  <si>
    <t xml:space="preserve">7.2.3.1. LEGUMINOSAS GRANO- HABAS SECAS: </t>
  </si>
  <si>
    <t xml:space="preserve">7.2.3.2. LEGUMINOSAS GRANO- HABAS SECAS: </t>
  </si>
  <si>
    <t>7.2.4.1. LEGUMINOSAS GRANO- LENTEJAS:</t>
  </si>
  <si>
    <t xml:space="preserve">7.2.6.3. LEGUMINOSAS GRANO-GUISANTES SECOS: </t>
  </si>
  <si>
    <t xml:space="preserve">7.2.6.4. LEGUMINOSAS GRANO-GUISANTES SECOS: </t>
  </si>
  <si>
    <t xml:space="preserve">7.2.6.1. LEGUMINOSAS GRANO-GUISANTES SECOS: </t>
  </si>
  <si>
    <t>7.2.7.1. LEGUMINOSAS GRANO-VEZA: Serie histórica</t>
  </si>
  <si>
    <t>7.2.8.1. LEGUMINOSAS GRANO-YEROS: Serie histórica</t>
  </si>
  <si>
    <t xml:space="preserve">7.2.10.1. LEGUMINOSAS GRANO-ALMORTAS: </t>
  </si>
  <si>
    <t xml:space="preserve">7.2.10.2. LEGUMINOSAS GRANO-ALGARROBAS: </t>
  </si>
  <si>
    <t xml:space="preserve">7.2.10.3. LEGUMINOSAS GRANO-ALHOLVA </t>
  </si>
  <si>
    <t xml:space="preserve">7.2.10.4. LEGUMINOSAS GRANO-OTRAS LEGUMINOSAS GRANO: </t>
  </si>
  <si>
    <t>7.3.1.1. TUBÉRCULOS PARA CONSUMO HUMANO:</t>
  </si>
  <si>
    <t xml:space="preserve"> 7.3.1.3.  TOTAL TUBÉRCULOS PARA CONSUMO HUMANO: </t>
  </si>
  <si>
    <t xml:space="preserve">7.3.2.3. TUBÉRCULOS PARA  EL CONSUMO HUMANO-PATATA: </t>
  </si>
  <si>
    <t>7.3.2.4. TUBÉRCULOS PARA CONSUMO HUMANO-PATATA:</t>
  </si>
  <si>
    <t>7.3.2.2. TUBÉRCULOS PARA CONSUMO HUMANO-PATATA: Serie histórica de superficie y producción según épocas de recolección</t>
  </si>
  <si>
    <t xml:space="preserve">7.3.3.1. TUBÉRCULOS PARA CONSUMO HUMANO-BATATA: </t>
  </si>
  <si>
    <t xml:space="preserve">    7.3.3.2. TUBÉRCULOS PARA CONSUMO HUMANO-BONIATO:</t>
  </si>
  <si>
    <t xml:space="preserve">   7.3.3.3. TUBÉRCULOS PARA CONSUMO HUMANO-CHUFA:</t>
  </si>
  <si>
    <t>7.4.4.2. CULTIVOS INDUSTRIALES-CAÑA DE AZÚCAR:</t>
  </si>
  <si>
    <t>7.4.4.1. CULTIVOS INDUSTRIALES-CAÑA DE AZÚCAR: Serie histórica</t>
  </si>
  <si>
    <t>7.4.5.2. CULTIVOS INDUSTRIALES-REMOLACHA AZUCARERA:</t>
  </si>
  <si>
    <t>7.4.6.1. CULTIVOS INDUSTRIALES-AZÚCAR:</t>
  </si>
  <si>
    <t>7.4.8.1. CULTIVOS INDUSTRIALES- LINO TEXTIL:</t>
  </si>
  <si>
    <t xml:space="preserve">7.4.9.1. CULTIVOS INDUSTRIALES-CÁÑAMO TEXTIL: </t>
  </si>
  <si>
    <t>7.4.12.1. CULTIVOS INDUSTRIALES-LINO OLEAGINOSO:</t>
  </si>
  <si>
    <t xml:space="preserve">7.4.15.2. CULTIVOS INDUSTRIALES-PIMIENTO PARA PIMENTÓN (DESECADO): </t>
  </si>
  <si>
    <t xml:space="preserve">7.4.16.2. CULTIVOS INDUSTRIALES-AZAFRÁN (ESTIGMAS TOSTADOS): </t>
  </si>
  <si>
    <t xml:space="preserve">7.4.16.1. CULTIVOS INDUSTRIALES-AZAFRÁN (ESTIGMAS TOSTADOS): </t>
  </si>
  <si>
    <t xml:space="preserve">7.4.17.1. CULTIVOS INDUSTRIALES-ANÍS: </t>
  </si>
  <si>
    <t xml:space="preserve">7.4.17.2. CULTIVOS INDUSTRIALES-MENTA (EN VERDE): </t>
  </si>
  <si>
    <t xml:space="preserve">7.4.17.3. CULTIVOS INDUSTRIALES-COMINOS: </t>
  </si>
  <si>
    <t xml:space="preserve">7.4.17.4. CULTIVOS INDUSTRIALES-REGALIZ: </t>
  </si>
  <si>
    <t>7.4.18.2. CULTIVOS INDUSTRIALES-TABACO (SECO NO FERMENTADO):</t>
  </si>
  <si>
    <t xml:space="preserve">7.4.19.2. CULTIVOS INDUSTRIALES- LÚPULO (EN SECO): </t>
  </si>
  <si>
    <t xml:space="preserve">7.4.20.1. CULTIVOS INDUSTRIALES- LAVANDA Y LAVANDÍN: </t>
  </si>
  <si>
    <t xml:space="preserve">7.4.20.2. CULTIVOS INDUSTRIALES- ACHICORIA (RAIZ EN VERDE): </t>
  </si>
  <si>
    <t xml:space="preserve">7.4.20.3. CULTIVOS INDUSTRIALES- OTROS CULTIVOS INDUSTRIALES: </t>
  </si>
  <si>
    <t xml:space="preserve">7.5.4. CULTIVOS FORRAJEROS-GRAMÍNEAS FORRAJERAS-CEREALES DE INVIERNO PARA FORRAJE: </t>
  </si>
  <si>
    <t xml:space="preserve">7.5.5.  CULTIVOS FORRAJEROS-GRAMÍNEAS FORRAJERAS-MAÍZ FORRAJERO: </t>
  </si>
  <si>
    <t xml:space="preserve">7.5.6. CULTIVOS FORRAJEROS-GRAMÍNEAS FORRAJERAS-SORGO FORRAJERO: </t>
  </si>
  <si>
    <t xml:space="preserve">7.5.7. CULTIVOS FORRAJEROS-GRAMÍNEAS FORRAJERAS- BALLICO: </t>
  </si>
  <si>
    <t xml:space="preserve">7.5.8. CULTIVOS FORRAJEROS-OTRAS GRAMÍNEAS FORRAJERAS: </t>
  </si>
  <si>
    <t xml:space="preserve">7.5.9.2. CULTIVOS FORRAJEROS-LEGUMINOSAS FORRAJERAS-ALFALFA: </t>
  </si>
  <si>
    <t xml:space="preserve">7.5.10.2. CULTIVOS FORRAJEROS-LEGUMINOSAS FORRAJERAS-VEZA PARA FORRAJE: </t>
  </si>
  <si>
    <t xml:space="preserve">7.5.11.2. CULTIVOS FORRAJEROS-LEGUMINOSAS FORRAJERAS-TRÉBOL: </t>
  </si>
  <si>
    <t xml:space="preserve">7.5.11.3. CULTIVOS FORRAJEROS-LEGUMINOSAS FORRAJERAS-ESPARCETA: </t>
  </si>
  <si>
    <t xml:space="preserve">7.5.11.4. CULTIVOS FORRAJEROS-LEGUMINOSAS FORRAJERAS-ZULLA: </t>
  </si>
  <si>
    <t>7.5.11.5. CULTIVOS FORRAJEROS-OTRAS LEGUMINOSAS PARA FORRAJE:</t>
  </si>
  <si>
    <t>7.5.12.2. CULTIVOS FORRAJEROS-PRADERAS POLIFITAS:</t>
  </si>
  <si>
    <t>7.5.13.2. CULTIVOS FORRAJEROS-RAÍCES Y TUBÉRCULOS-NABO FORRAJERO:</t>
  </si>
  <si>
    <t>7.5.13.3. CULTIVOS FORRAJEROS-RAÍCES Y TUBÉRCULOS-REMOLACHA FORRAJERA:</t>
  </si>
  <si>
    <t>7.5.13.4. CULTIVOS FORRAJEROS-OTRAS RAÍCES Y TUBÉRCULOS-ZANAHORIA:</t>
  </si>
  <si>
    <t xml:space="preserve">  7.5.13.5. CULTIVOS FORRAJEROS-OTRAS RAÍCES Y TUBÉRCULOS-PATACA, CHIRIVIA Y OTROS:</t>
  </si>
  <si>
    <t>7.5.14.2. CULTIVOS FORRAJEROS-COL FORRAJERA:</t>
  </si>
  <si>
    <t>7.5.14.3. CULTIVOS FORRAJEROS-CALABAZA FORRAJERA:</t>
  </si>
  <si>
    <t xml:space="preserve">  7.5.14.4. CULTIVOS FORRAJEROS-CARDO Y OTROS FORRAJES VARIOS: </t>
  </si>
  <si>
    <t xml:space="preserve">7.5.15.1.  CULTIVOS FORRAJEROS-CULTIVOS FORRAJEROS PASTADOS: </t>
  </si>
  <si>
    <t>7.5.15.2. CULTIVOS FORRAJEROS-BARBECHOS, RASTROJERAS Y OTROS APROVECHAMIENTOS:</t>
  </si>
  <si>
    <t xml:space="preserve">7.5.3. CULTIVOS FORRAJEROS-GRAMÍNEAS FORRAJERAS: </t>
  </si>
  <si>
    <t xml:space="preserve">7.5.9.1. CULTIVOS FORRAJEROS-LEGUMINOSAS FORRAJERAS-ALFALFA: </t>
  </si>
  <si>
    <t xml:space="preserve">7.5.10.1. CULTIVOS FORRAJEROS-LEGUMINOSAS FORRAJERAS-VEZA FORRAJE: </t>
  </si>
  <si>
    <t>7.5.11.1. CULTIVOS FORRAJEROS-OTRAS LEGUMINOSAS FORRAJERAS: Serie histórica de superficie cosechada y producción en verde</t>
  </si>
  <si>
    <t xml:space="preserve">7.5.12.1. CULTIVOS FORRAJEROS-PRADERAS POLIFITAS: </t>
  </si>
  <si>
    <t xml:space="preserve">7.5.13.1.  CULTIVOS FORRAJEROS-RAÍCES Y TUBÉRCULOS: </t>
  </si>
  <si>
    <t xml:space="preserve">  7.5.14.1. CULTIVOS FORRAJEROS-FORRAJERAS VARIAS</t>
  </si>
  <si>
    <t>7.6.9.4. HORTALIZAS DE HOJA O TALLO-LECHUGA:</t>
  </si>
  <si>
    <t>7.6.34.4. HORTALIZAS DE RAÍCES Y BULBOS-CEBOLLA:</t>
  </si>
  <si>
    <t xml:space="preserve">7.6.44.2. HORTALIZAS VARIAS-CHAMPIÑÓN: </t>
  </si>
  <si>
    <t xml:space="preserve">  7.6.45.1. HORTALIZAS VARIAS-OTRAS SETAS: </t>
  </si>
  <si>
    <t xml:space="preserve">7.6.9.2. HORTALIZAS DE HOJA O TALLO-LECHUGA: </t>
  </si>
  <si>
    <t>7.6.1. HORTALIZAS: Serie histórica de superficie, producción y valor</t>
  </si>
  <si>
    <t xml:space="preserve">7.6.7.1. HORTALIZAS DE HOJA O TALLO-COL: </t>
  </si>
  <si>
    <t>7.6.7.2. HORTALIZAS DE HOJA O TALLO-COL: Serie histórica de superficie y producción según variedades</t>
  </si>
  <si>
    <t xml:space="preserve">7.6.8.1. HORTALIZAS DE HOJA O TALLO-ESPÁRRAGO: </t>
  </si>
  <si>
    <t xml:space="preserve">7.6.9.1. HORTALIZAS DE HOJA O TALLO-LECHUGA: </t>
  </si>
  <si>
    <t>7.6.10.1. HORTALIZAS DE HOJA O TALLO-ESCAROLA:</t>
  </si>
  <si>
    <t xml:space="preserve">7.6.11.1. HORTALIZAS DE HOJA O TALLO- ESPINACA: </t>
  </si>
  <si>
    <t>7.6.12.1. HORTALIZAS DE HOJA O TALLO-ACELGA: Serie histórica</t>
  </si>
  <si>
    <t xml:space="preserve">7.6.20.1. HORTALIZAS DE FRUTO-SANDÍA: </t>
  </si>
  <si>
    <t xml:space="preserve">7.6.21.1. HORTALIZAS DE FRUTO-MELÓN: </t>
  </si>
  <si>
    <t xml:space="preserve">7.6.21.2. HORTALIZAS DE FRUTO-MELÓN: </t>
  </si>
  <si>
    <t xml:space="preserve">7.6.23.1. HORTALIZAS DE FRUTO-PEPINO: </t>
  </si>
  <si>
    <t xml:space="preserve">7.6.24.1. HORTALIZAS DE FRUTO-CALABACÍN: </t>
  </si>
  <si>
    <t xml:space="preserve">7.6.26.1. HORTALIZAS DE FRUTO-BERENJENA: </t>
  </si>
  <si>
    <t xml:space="preserve">7.6.27.1. HORTALIZAS DE FRUTO-TOMATE: </t>
  </si>
  <si>
    <t>7.6.27.2. HORTALIZAS DE FRUTO-TOMATE: Serie histórica de superficie y producción según épocas de recolección</t>
  </si>
  <si>
    <t xml:space="preserve">7.6.30.1. HORTALIZAS DE FRUTO-FRESA Y FRESÓN: </t>
  </si>
  <si>
    <t xml:space="preserve">7.6.31.1. HORTALIZAS DE FLOR-ALCACHOFA: </t>
  </si>
  <si>
    <t xml:space="preserve">7.6.32.1. HORTALIZAS DE FLOR-COLIFLOR: </t>
  </si>
  <si>
    <t>7.6.33.1. HORTALIZAS DE RAÍCES Y BULBOS-AJO:</t>
  </si>
  <si>
    <t xml:space="preserve">7.6.34.1. HORTALIZAS DE RAÍCES Y BULBOS-CEBOLLA: </t>
  </si>
  <si>
    <t>7.6.34.2. HORTALIZAS DE RAÍCES Y BULBOS-CEBOLLA:</t>
  </si>
  <si>
    <t xml:space="preserve">7.6.38.1. HORTALIZAS DE RAÍCES Y BULBOS-ZANAHORIA: </t>
  </si>
  <si>
    <t xml:space="preserve">7.6.41.1. HORTALIZAS LEGUMINOSAS- JUDÍAS VERDES: </t>
  </si>
  <si>
    <t xml:space="preserve">7.6.42.1. HORTALIZAS LEGUMINOSAS-GUISANTES VERDES: </t>
  </si>
  <si>
    <t xml:space="preserve">7.6.43.1. HORTALIZAS LEGUMINOSAS-HABAS VERDES: </t>
  </si>
  <si>
    <t xml:space="preserve">7.6.44.1. HORTALIZAS VARIAS-CHAMPIÑÓN: </t>
  </si>
  <si>
    <t xml:space="preserve">7.1.2.1.  CEREALES GRANO-TRIGO: Serie histórica de superficie, rendimiento, producción, precio, valor </t>
  </si>
  <si>
    <t xml:space="preserve">7.1.7.1. CEREALES GRANO-ARROZ: Serie histórica de superficie, rendimiento, producción, precio, valor </t>
  </si>
  <si>
    <t xml:space="preserve">7.1.8.1. CEREALES GRANO-MAÍZ: Serie histórica de superficie, rendimiento, producción, precio, valor </t>
  </si>
  <si>
    <t>7.2.1.1. LEGUMINOSAS GRANO: Serie histórica de superficie, producción y valor</t>
  </si>
  <si>
    <t>7.2.2.1. LEGUMINOSAS GRANO-JUDÍAS SECAS:</t>
  </si>
  <si>
    <t xml:space="preserve">7.2.5.1. LEGUMINOSAS GRANO-GARBANZOS: </t>
  </si>
  <si>
    <t>7.2.6.2. LEGUMINOSAS GRANO-GUISANTES SECOS: Serie histórica</t>
  </si>
  <si>
    <t>7.2.9.1. LEGUMINOSAS GRANO-ALTRAMUZ: Serie histórica</t>
  </si>
  <si>
    <t>7.3.2.1. TUBÉRCULOS PARA CONSUMO HUMANO- PATATA: Serie histórica</t>
  </si>
  <si>
    <t xml:space="preserve">7.4.5.1. CULTIVOS INDUSTRIALES-REMOLACHA AZUCARERA: </t>
  </si>
  <si>
    <t>7.4.7.1. CULTIVOS INDUSTRIALES-ALGODÓN BRUTO: Serie histórica</t>
  </si>
  <si>
    <t>7.4.10.1. CULTIVOS INDUSTRIALES-GIRASOL:</t>
  </si>
  <si>
    <t xml:space="preserve">7.4.11.1. CULTIVOS INDUSTRIALES-SOJA: </t>
  </si>
  <si>
    <t xml:space="preserve">7.4.15.1. CULTIVOS INDUSTRIALES-PIMIENTO PARA PIMENTÓN: </t>
  </si>
  <si>
    <t xml:space="preserve">7.4.18.1. CULTIVOS INDUSTRIALES-TABACO (SECO  NO FERMENTADO): </t>
  </si>
  <si>
    <t xml:space="preserve">7.4.19.1. CULTIVOS INDUSTRIALES-LÚPULO (EN SECO): </t>
  </si>
  <si>
    <t xml:space="preserve">7.6.28.1. HORTALIZAS DE FRUTO-PIMIENTO: </t>
  </si>
  <si>
    <t xml:space="preserve"> (1) En trigo semiduro se incluyen variedades utilizables en la fabricación de pastas alimenticias.</t>
  </si>
  <si>
    <t>(1) Con vaina.</t>
  </si>
  <si>
    <t xml:space="preserve">(1) Con vaina. </t>
  </si>
  <si>
    <t xml:space="preserve"> (1) No se incluye el valor de la semilla selecta.</t>
  </si>
  <si>
    <t>(1) Se aplica un coeficiente de conversión para calcular su valor</t>
  </si>
  <si>
    <t>(1) No se incluye el valor de la semilla selecta.</t>
  </si>
  <si>
    <t xml:space="preserve">– </t>
  </si>
  <si>
    <t>Total gramíneas forrajeras</t>
  </si>
  <si>
    <t xml:space="preserve">7.4.13.1. CULTIVOS INDUSTRIALES-COLZA: </t>
  </si>
  <si>
    <t>(1) En plantas ornamentales y esquejes, rendimiento en plantas/área y producción en miles de plantas.</t>
  </si>
  <si>
    <t>ESQUEJES</t>
  </si>
  <si>
    <t>PLANTAS ORNAMENTALES</t>
  </si>
  <si>
    <t xml:space="preserve">  TOTAL FLORES</t>
  </si>
  <si>
    <t xml:space="preserve">  OTRAS FLORES</t>
  </si>
  <si>
    <t xml:space="preserve">  TOTAL ROSA</t>
  </si>
  <si>
    <t>Otras variedades de rosas</t>
  </si>
  <si>
    <t>Rosas Baccara o Meilland</t>
  </si>
  <si>
    <t xml:space="preserve">  TOTAL CLAVELES</t>
  </si>
  <si>
    <t>Otras variedades de claveles</t>
  </si>
  <si>
    <t>Claveles tipo Anita</t>
  </si>
  <si>
    <t>Claveles tipo americano</t>
  </si>
  <si>
    <t>docenas)</t>
  </si>
  <si>
    <t>(miles de</t>
  </si>
  <si>
    <t>Rendimiento (docenas/área)</t>
  </si>
  <si>
    <t>Superficie (áreas)</t>
  </si>
  <si>
    <t xml:space="preserve"> 7.7.1.2.  FLORES Y PLANTAS ORNAMENTALES-TOTAL FLORES:</t>
  </si>
  <si>
    <t>(docenas/área)</t>
  </si>
  <si>
    <t>Serie histórica de superficie, rendimiento, producción</t>
  </si>
  <si>
    <t>7.7.2.1. FLORES Y PLANTAS ORNAMENTALES-CLAVELES:</t>
  </si>
  <si>
    <t>─</t>
  </si>
  <si>
    <t>(miles de docenas)</t>
  </si>
  <si>
    <t>Otras variedades</t>
  </si>
  <si>
    <t>Tipo Anita</t>
  </si>
  <si>
    <t>Tipo americano</t>
  </si>
  <si>
    <t>Serie histórica de superficie y producción según variedades</t>
  </si>
  <si>
    <t>7.7.2.2. FLORES Y PLANTAS ORNAMENTALES-CLAVELES:</t>
  </si>
  <si>
    <t>(mil. docenas)</t>
  </si>
  <si>
    <t>Otros claveles</t>
  </si>
  <si>
    <t>7.7.2.4. FLORES Y PLANTAS ORNAMENTALES-CLAVELES:</t>
  </si>
  <si>
    <t xml:space="preserve">Serie histórica de superficie, rendimiento, producción </t>
  </si>
  <si>
    <t xml:space="preserve">7.7.3.1. FLORES Y PLANTAS ORNAMENTALES-ROSAS: </t>
  </si>
  <si>
    <t>Rouge Meilland</t>
  </si>
  <si>
    <t>Otras rosas</t>
  </si>
  <si>
    <t xml:space="preserve">Rosas baccara o </t>
  </si>
  <si>
    <t>7.7.3.2. FLORES Y PLANTAS ORNAMENTALES- ROSAS:</t>
  </si>
  <si>
    <t>plantas)</t>
  </si>
  <si>
    <t>Rendimiento (plantas/área)</t>
  </si>
  <si>
    <t>o Rouse Meilland</t>
  </si>
  <si>
    <t>Rosas Baccara</t>
  </si>
  <si>
    <t>7.7.3.4. FLORES Y PLANTAS ORNAMENTALES-ROSAS:</t>
  </si>
  <si>
    <t xml:space="preserve">7.7.4.1. FLORES Y PLANTAS ORNAMENTALES- OTRAS FLORES: </t>
  </si>
  <si>
    <t>Rendimiento ( plantas/área)</t>
  </si>
  <si>
    <t xml:space="preserve">7.7.5.1. FLORES Y PLANTAS ORNAMENTALES-PLANTAS ORNAMENTALES: </t>
  </si>
  <si>
    <t xml:space="preserve">7.7.6.1. FLORES Y PLANTAS ORNAMENTALES- ESQUEJES: </t>
  </si>
  <si>
    <t>TOTAL CITRICOS</t>
  </si>
  <si>
    <t>OTROS CITRICOS</t>
  </si>
  <si>
    <t>POMELO</t>
  </si>
  <si>
    <t>LIMONERO TOTAL</t>
  </si>
  <si>
    <t>OTROS LIMONES</t>
  </si>
  <si>
    <t>MESERO</t>
  </si>
  <si>
    <t>VERNA</t>
  </si>
  <si>
    <t>MANDARINO TOTAL</t>
  </si>
  <si>
    <t>OTRAS MANDARINAS</t>
  </si>
  <si>
    <t>CLEMENTINAS</t>
  </si>
  <si>
    <t>SATSUMAS</t>
  </si>
  <si>
    <t>NARANJO AMARGO</t>
  </si>
  <si>
    <t>NARANJO DULCE TOTAL</t>
  </si>
  <si>
    <t xml:space="preserve">  Valencia late</t>
  </si>
  <si>
    <t xml:space="preserve">  Verna</t>
  </si>
  <si>
    <t>TARDÍAS</t>
  </si>
  <si>
    <t>SANGUINAS</t>
  </si>
  <si>
    <t>BLANCAS COMUNES</t>
  </si>
  <si>
    <t xml:space="preserve">  Otras blancas selectas</t>
  </si>
  <si>
    <t xml:space="preserve">  Salustiana</t>
  </si>
  <si>
    <t>BLANCAS SELECTAS</t>
  </si>
  <si>
    <t xml:space="preserve">  Navelate</t>
  </si>
  <si>
    <t xml:space="preserve">  Navel</t>
  </si>
  <si>
    <t xml:space="preserve">  Navelina</t>
  </si>
  <si>
    <t>GRUPO NAVEL</t>
  </si>
  <si>
    <t>(número)</t>
  </si>
  <si>
    <t>En producción</t>
  </si>
  <si>
    <t>nuevas en el año</t>
  </si>
  <si>
    <t>en el año</t>
  </si>
  <si>
    <t>diseminados</t>
  </si>
  <si>
    <t>Plantaciones</t>
  </si>
  <si>
    <t>Arranques</t>
  </si>
  <si>
    <t>Árboles</t>
  </si>
  <si>
    <t>Superficie en plantación regular</t>
  </si>
  <si>
    <t xml:space="preserve"> A partir del año 2013 la producción total de cítricos incluye las mermas y pérdidas en la explotación.</t>
  </si>
  <si>
    <t xml:space="preserve"> Tanto la producción como la exportación, el consumo interior en fresco y la transformación, se refieren a la campaña que  comienza el año de referencia.</t>
  </si>
  <si>
    <t>(kg/árbol)</t>
  </si>
  <si>
    <t>Transformación</t>
  </si>
  <si>
    <t>interior</t>
  </si>
  <si>
    <t>Exportación</t>
  </si>
  <si>
    <t>producción</t>
  </si>
  <si>
    <t>Producción Total (Incluye perdidas y mermas en la explotación)</t>
  </si>
  <si>
    <t>Árboles diseminados</t>
  </si>
  <si>
    <t>En plantación regular</t>
  </si>
  <si>
    <t>Arboles</t>
  </si>
  <si>
    <t>Superficie en</t>
  </si>
  <si>
    <t>La producción se refiere a la campaña que comienza en el año de referencia.</t>
  </si>
  <si>
    <t>en producción</t>
  </si>
  <si>
    <t>de la superficie</t>
  </si>
  <si>
    <t>plantación regular</t>
  </si>
  <si>
    <t>Árboles diseminados (miles de árboles)</t>
  </si>
  <si>
    <t>7.8.2.1. CÍTRICOS-NARANJO : Serie histórica de superficie, rendimiento, producción, precio, valor</t>
  </si>
  <si>
    <t>Producción Total</t>
  </si>
  <si>
    <t>En palntación regular</t>
  </si>
  <si>
    <t>De los árboles</t>
  </si>
  <si>
    <t>De la superficie</t>
  </si>
  <si>
    <t>(hectareas)</t>
  </si>
  <si>
    <t xml:space="preserve">7.8.2.2. CÍTRICOS-NARANJO  </t>
  </si>
  <si>
    <t>regular</t>
  </si>
  <si>
    <t>plantación</t>
  </si>
  <si>
    <t>Árboles diseminados (número)</t>
  </si>
  <si>
    <t>Navelate</t>
  </si>
  <si>
    <t>Navel</t>
  </si>
  <si>
    <t>Navelina</t>
  </si>
  <si>
    <t>Grupo Navel</t>
  </si>
  <si>
    <t>Otras blancas selectas</t>
  </si>
  <si>
    <t>Salustiana</t>
  </si>
  <si>
    <t>Blancas comunes</t>
  </si>
  <si>
    <t>Grupo Blancas Selectas</t>
  </si>
  <si>
    <t>Valencia late</t>
  </si>
  <si>
    <t>Verna</t>
  </si>
  <si>
    <t>Grupo  Tardías</t>
  </si>
  <si>
    <t>Grupo sanguinas</t>
  </si>
  <si>
    <t>Producción (miles de toneladas)</t>
  </si>
  <si>
    <t xml:space="preserve">Serie histórica de superficie, árboles diseminados, rendimiento, producción </t>
  </si>
  <si>
    <t xml:space="preserve">7.8.2.6. CÍTRICOS-NARANJO AMARGO: </t>
  </si>
  <si>
    <t xml:space="preserve">7.8.2.7. CÍTRICOS-NARANJO AMARGO: </t>
  </si>
  <si>
    <t>Serie histórica de superficie, árboles diseminados, rendimiento, producción, precio, valor</t>
  </si>
  <si>
    <t xml:space="preserve">7.8.3.1. CÍTRICOS-MANDARINO: </t>
  </si>
  <si>
    <t xml:space="preserve">7.8.3.2. CÍTRICOS-MANDARINO: </t>
  </si>
  <si>
    <t>Otras mandarinas</t>
  </si>
  <si>
    <t>Clementinas</t>
  </si>
  <si>
    <t>Satsumas</t>
  </si>
  <si>
    <t xml:space="preserve">  Se han revisado las cifras de rendimiento y producción de los años 1993 a 1995.</t>
  </si>
  <si>
    <t xml:space="preserve">Serie histórica de superficie, árboles diseminados, rendimiento, producción, precio, valor </t>
  </si>
  <si>
    <t xml:space="preserve">7.8.4.1. CÍTRICOS-LIMONERO: </t>
  </si>
  <si>
    <t>7.8.4.2. CÍTRICOS-LIMONERO:</t>
  </si>
  <si>
    <t>Otros limones</t>
  </si>
  <si>
    <t>Mesero</t>
  </si>
  <si>
    <t xml:space="preserve">7.8.5.1. CÍTRICOS-POMELO: </t>
  </si>
  <si>
    <t xml:space="preserve">Serie histórica de superficie árboles diseminados, rendimiento, producción </t>
  </si>
  <si>
    <t xml:space="preserve">7.8.6.1. OTROS CÍTRICOS: , </t>
  </si>
  <si>
    <t>TOTAL FRUTALES NO CÍTRICOS</t>
  </si>
  <si>
    <t xml:space="preserve"> OTROS FRUTOS SECOS</t>
  </si>
  <si>
    <t xml:space="preserve"> PISTACHO</t>
  </si>
  <si>
    <t xml:space="preserve"> CASTAÑO FRUTO</t>
  </si>
  <si>
    <t xml:space="preserve"> AVELLANO (CÁSCARA)</t>
  </si>
  <si>
    <t xml:space="preserve"> NOGAL (CÁSCARA)</t>
  </si>
  <si>
    <t xml:space="preserve"> ALMENDRO (CÁSCARA)</t>
  </si>
  <si>
    <t>FRUTALES DE FRUTO SECO</t>
  </si>
  <si>
    <t xml:space="preserve"> OTRAS BAYAS </t>
  </si>
  <si>
    <t xml:space="preserve"> ARÁNDANO</t>
  </si>
  <si>
    <t xml:space="preserve"> FRAMBUESO</t>
  </si>
  <si>
    <t xml:space="preserve"> GROSELLERO</t>
  </si>
  <si>
    <t>BAYAS</t>
  </si>
  <si>
    <t xml:space="preserve"> AZUFAITO, GUAYABO Y OTROS</t>
  </si>
  <si>
    <t xml:space="preserve"> CAQUI</t>
  </si>
  <si>
    <t xml:space="preserve"> MANGO</t>
  </si>
  <si>
    <t xml:space="preserve">  KIWI</t>
  </si>
  <si>
    <t xml:space="preserve">  CHUMBERA</t>
  </si>
  <si>
    <t xml:space="preserve">  PALMERA DATILERA</t>
  </si>
  <si>
    <t xml:space="preserve">  PLATANERA</t>
  </si>
  <si>
    <t xml:space="preserve">  AGUACATE</t>
  </si>
  <si>
    <t xml:space="preserve">  GRANADO</t>
  </si>
  <si>
    <t xml:space="preserve">  CHIRIMOYO</t>
  </si>
  <si>
    <t xml:space="preserve">  HIGUERA</t>
  </si>
  <si>
    <t>CARNOSO</t>
  </si>
  <si>
    <t xml:space="preserve">OTROS FRUTALES DE FRUTO </t>
  </si>
  <si>
    <t xml:space="preserve">  CIRUELO</t>
  </si>
  <si>
    <t xml:space="preserve">  MELOCOTONERO TOTAL</t>
  </si>
  <si>
    <t xml:space="preserve">    Nectarinas</t>
  </si>
  <si>
    <t xml:space="preserve">    Melocotoneros</t>
  </si>
  <si>
    <t xml:space="preserve">  CEREZO Y GUINDO</t>
  </si>
  <si>
    <t xml:space="preserve">  ALBARICOQUERO</t>
  </si>
  <si>
    <t>FRUTALES DE HUESO</t>
  </si>
  <si>
    <t xml:space="preserve">  OTROS DE PEPITA</t>
  </si>
  <si>
    <t xml:space="preserve">  NÍSPERO</t>
  </si>
  <si>
    <t xml:space="preserve">  MEMBRILLERO</t>
  </si>
  <si>
    <t xml:space="preserve">  PERAL TOTAL</t>
  </si>
  <si>
    <t xml:space="preserve">    Otras variedades</t>
  </si>
  <si>
    <t xml:space="preserve">    Blanquilla</t>
  </si>
  <si>
    <t xml:space="preserve">    Ercolini</t>
  </si>
  <si>
    <t xml:space="preserve">    Limonera</t>
  </si>
  <si>
    <t xml:space="preserve">  MANZANO TOTAL</t>
  </si>
  <si>
    <t xml:space="preserve">    Golden delicius</t>
  </si>
  <si>
    <t xml:space="preserve">    Starking</t>
  </si>
  <si>
    <t xml:space="preserve">    Manzano para sidra</t>
  </si>
  <si>
    <t>FRUTALES DE PEPITA</t>
  </si>
  <si>
    <t>Superficie en plantación regular (hectáreas)</t>
  </si>
  <si>
    <t xml:space="preserve"> A partir del año 2013 la producción total  incluye las mermas y pérdidas en la explotación.</t>
  </si>
  <si>
    <t xml:space="preserve"> OTRAS BAYAS</t>
  </si>
  <si>
    <t>animal</t>
  </si>
  <si>
    <t>Transfor–</t>
  </si>
  <si>
    <t>producción (kg/ha)</t>
  </si>
  <si>
    <t>De árboles</t>
  </si>
  <si>
    <t>De la superficie en</t>
  </si>
  <si>
    <t xml:space="preserve"> Serie histórica de superficie, árboles diseminados, rendimiento, producción, precio, valor</t>
  </si>
  <si>
    <t>7.9.3.1. FRUTALES DE FRUTO FRESCO NO CÍTRICOS-MANZANO:</t>
  </si>
  <si>
    <t xml:space="preserve"> (miles)</t>
  </si>
  <si>
    <t>Golden delicius</t>
  </si>
  <si>
    <t>Starking</t>
  </si>
  <si>
    <t>Manzano para sidra</t>
  </si>
  <si>
    <t>Serie histórica de superficie, árboles diseminados y producción según variedades</t>
  </si>
  <si>
    <t xml:space="preserve">7.9.3.2. FRUTALES DE FRUTO FRESCO NO CÍTRICOS-MANZANO: </t>
  </si>
  <si>
    <t>Superficie en producción</t>
  </si>
  <si>
    <t>Arboles diseminados (número)</t>
  </si>
  <si>
    <t>7.9.3.3. FRUTALES DE FRUTO FRESCO NO CÍTRICOS-MANZANO:</t>
  </si>
  <si>
    <t>(hectárea)</t>
  </si>
  <si>
    <t xml:space="preserve">7.9.3.4. FRUTALES DE FRUTO FRESCO NO CÍTRICOS-MANZANO: </t>
  </si>
  <si>
    <t xml:space="preserve">7.9.3.5. FRUTALES DE FRUTO FRESCO NO CÍTRICOS-MANZANO: </t>
  </si>
  <si>
    <t>Serie histórica  de superficie, árboles diseminados, rendimiento, producción, precio, valor</t>
  </si>
  <si>
    <t xml:space="preserve">7.9.4.1. FRUTALES DE FRUTO FRESCO NO CÍTRICOS-PERAL: </t>
  </si>
  <si>
    <t>Blanquilla</t>
  </si>
  <si>
    <t>Ercolini</t>
  </si>
  <si>
    <t>Limonera</t>
  </si>
  <si>
    <t xml:space="preserve"> Serie histórica de superficie, árboles diseminados y producción según variedades</t>
  </si>
  <si>
    <t>7.9.4.2. FRUTALES DE FRUTO FRESCO NO CÍTRICOS-PERAL:</t>
  </si>
  <si>
    <t xml:space="preserve">7.9.4.4. FRUTALES DE FRUTO FRESCO NO CÍTRICOS-PERAL: </t>
  </si>
  <si>
    <t xml:space="preserve">7.9.4.5. FRUTALES DE FRUTO FRESCO NO CÍTRICOS-PERAL: </t>
  </si>
  <si>
    <t xml:space="preserve">de superficie, árboles diseminados, rendimiento, producción precio y valor </t>
  </si>
  <si>
    <t>7.9.5.1. FRUTALES DE FRUTO FRESCO NO CÍTRICOS-NÍSPERO: Serie histórica</t>
  </si>
  <si>
    <t xml:space="preserve">7.9.5.2. FRUTALES DE FRUTO FRESCO NO CÍTRICOS-NÍSPERO: </t>
  </si>
  <si>
    <t xml:space="preserve">7.9.6.1. FRUTALES DE FRUTO FRESCO NO CÍTRICOS-MEMBRILLO: </t>
  </si>
  <si>
    <t xml:space="preserve">7.9.7.1. FRUTALES DE FRUTO FRESCO NO CÍTRICOS-OTROS FRUTALES DE PEPITA: </t>
  </si>
  <si>
    <t xml:space="preserve">7.9.8.1. FRUTALES DE FRUTO FRESCO NO CÍTRICOS- ALBARICOQUERO: </t>
  </si>
  <si>
    <t xml:space="preserve">7.9.8.2. FRUTALES DE FRUTO FRESCO NO CÍTRICOS-ALBARICOQUERO: </t>
  </si>
  <si>
    <t xml:space="preserve"> Serie histórica de superficie, arboles diseminados, rendimiento, producción, precio, valor </t>
  </si>
  <si>
    <t>7.9.9.1. FRUTALES DE FRUTO FRESCO NO CÍTRICOS-CEREZO Y GUINDO:</t>
  </si>
  <si>
    <t xml:space="preserve">7.9.9.2. FRUTALES DE FRUTO FRESCO NO CÍTRICOS-CEREZO Y GUINDO: </t>
  </si>
  <si>
    <t>(1) A partir del año 2007 no incluye el nectarino</t>
  </si>
  <si>
    <t xml:space="preserve">7.9.10.1. FRUTALES DE FRUTO FRESCO NO CÍTRICOS-MELOCOTONERO(1): </t>
  </si>
  <si>
    <t xml:space="preserve">7.9.10.2. FRUTALES DE FRUTO FRESCO NO CÍTRICOS-NECTARINO : </t>
  </si>
  <si>
    <t xml:space="preserve"> 7.9.10.4. FRUTALES DE FRUTO FRESCO NO CÍTRICOS- NECTARINO: </t>
  </si>
  <si>
    <t>(1) Incluye también la producción procedente de árboles diseminados.</t>
  </si>
  <si>
    <t>Producción (1)</t>
  </si>
  <si>
    <t>Nectarinos</t>
  </si>
  <si>
    <t>Melocotoneros</t>
  </si>
  <si>
    <t xml:space="preserve"> 7.9.10.5.FRUTALES DE FRUTO FRESCO NO CÍTRICOS- MELOCOTONERO y NECTARINO: </t>
  </si>
  <si>
    <t xml:space="preserve">7.9.11.1. FRUTALES DE FRUTO FRESCO NO CÍTRICOS-CIRUELO: </t>
  </si>
  <si>
    <t>7.9.11.2. FRUTALES DE FRUTO FRESCO NO CÍTRICOS-CIRUELO:</t>
  </si>
  <si>
    <t>SUPERFICIES Y PROPIEDADES DE CULTIVOS</t>
  </si>
  <si>
    <t xml:space="preserve">de superficie, árboles diseminados, rendimiento, producción, precio, valor </t>
  </si>
  <si>
    <t>7.9.12.1. FRUTALES DE FRUTO FRESCO NO CÍTRICOS-HIGUERA: Serie histórica</t>
  </si>
  <si>
    <t xml:space="preserve">7.9.12.2. FRUTALES DE FRUTO FRESCO NO CÍTRICOS-HIGUERA: </t>
  </si>
  <si>
    <t>( hectáreas)</t>
  </si>
  <si>
    <t>Serie histórica de superficie, árboles diseminados, rendimiento, producción, precio y valor</t>
  </si>
  <si>
    <t xml:space="preserve">7.9.13.1. FRUTALES DE FRUTO FRESCO NO CÍTRICOS-CHIRIMOYO: </t>
  </si>
  <si>
    <t>7.9.13.2. FRUTALES DE FRUTO FRESCO NO CÍTRICOS-CHIRIMOYO:</t>
  </si>
  <si>
    <t xml:space="preserve"> Serie histórica de superficie, árboles diseminados, rendimiento, producción, precio y valor</t>
  </si>
  <si>
    <t>7.9.14.1. FRUTALES DE FRUTO FRESCO NO CÍTRICOS-GRANADO:</t>
  </si>
  <si>
    <t xml:space="preserve">7.9.14.2. . FRUTALES DE FRUTO FRESCO NO CÍTRICOS-GRANADO: </t>
  </si>
  <si>
    <t xml:space="preserve">7.9.15.1. FRUTALES DE FRUTO FRESCO NO CÍTRICOS-AGUACATE: </t>
  </si>
  <si>
    <t xml:space="preserve">7.9.15.2. FRUTALES DE FRUTO FRESCO NO CÍTRICOS-AGUACATE: </t>
  </si>
  <si>
    <t>( miles de toneladas)</t>
  </si>
  <si>
    <t xml:space="preserve"> Serie histórica de superficie, árboles diseminados, rendimiento, producción, precio, valor </t>
  </si>
  <si>
    <t>7.9.16.1. FRUTALES DE FRUTO FRESCO NO CÍTRICOS-PLATANERA:</t>
  </si>
  <si>
    <t xml:space="preserve">7.9.16.2. FRUTALES DE FRUTO FRESCO NO CÍTRICOS-PLATANERA: </t>
  </si>
  <si>
    <t xml:space="preserve"> Serie histórica  de superficie, árboles diseminados, rendimiento, producción, precio y valor</t>
  </si>
  <si>
    <t>7.9.17.1. FRUTALES DE FRUTO FRESCO NO CÍTRICOS-KIWI:</t>
  </si>
  <si>
    <t>Producción (con cáscara) (toneladas)</t>
  </si>
  <si>
    <t xml:space="preserve">7.9.17.2. FRUTALES DE FRUTO FRESCO NO CÍTRICOS-KIWI: </t>
  </si>
  <si>
    <t xml:space="preserve">7.9.18.1.  FRUTALES DE FRUTO FRESCO NO CÍTRICOS-PALMERA DATILERA: </t>
  </si>
  <si>
    <t>7.9.18.2. FRUTALES DE FRUTO FRESCO NO CÍTRICOS-PALMERA DATILERA :</t>
  </si>
  <si>
    <t>7.9.19.1. FRUTALES DE FRUTO FRESCO NO CÍTRICOS-CHUMBERA:</t>
  </si>
  <si>
    <t xml:space="preserve">7.9.20.1. FRUTALES DE FRUTO FRESCO NO CÍTRICOS-FRAMBUESO:  </t>
  </si>
  <si>
    <t>FRUTALES NO CITRICOS</t>
  </si>
  <si>
    <t xml:space="preserve">7.9.21.1.  OTROS FRUTALES DE FRUTO CARNOSO NO CÍTRICOS: </t>
  </si>
  <si>
    <t xml:space="preserve">7.10.1.1. FRUTALES DE FRUTO SECO-ALMENDRO: </t>
  </si>
  <si>
    <t>(1) En equivalente con cáscara, siendo el coeficiente de conversión de avellana pelada a con cáscara 2,03.</t>
  </si>
  <si>
    <t xml:space="preserve">7.10.2.1. FRUTALES DE FRUTO SECO-AVELLANO: </t>
  </si>
  <si>
    <t>de superficie, árboles diseminados, rendimiento, producción, precio, valor</t>
  </si>
  <si>
    <t>7.10.3.1. FRUTALES DE FRUTO SECO-NOGAL: Serie histórica</t>
  </si>
  <si>
    <t xml:space="preserve">7.10.5.1. FRUTALES DE FRUTO SECO-PISTACHO: </t>
  </si>
  <si>
    <t>R.D. 1303/2009 de 31 de julio, sobre declaraciones obligatorias en el sector vitivinícola.</t>
  </si>
  <si>
    <t>Reglamento (CE) 479/2008 del Consejo por el que se establece la OCM vitivinícola.</t>
  </si>
  <si>
    <t>TOTAL VIÑEDO</t>
  </si>
  <si>
    <t>VIVEROS DE VIÑEDO</t>
  </si>
  <si>
    <t>VIÑEDO DE UVA PARA PASIFICACIÓN</t>
  </si>
  <si>
    <t xml:space="preserve">   TOTAL</t>
  </si>
  <si>
    <t xml:space="preserve">   En cultivo asociado</t>
  </si>
  <si>
    <t xml:space="preserve">   En cultivo único</t>
  </si>
  <si>
    <t>VIÑEDO DE UVA PARA VINIFICACIÓN</t>
  </si>
  <si>
    <t>VIÑEDO DE UVA DE MESA</t>
  </si>
  <si>
    <t>año</t>
  </si>
  <si>
    <t>nuevas</t>
  </si>
  <si>
    <t>en el</t>
  </si>
  <si>
    <t>Cultivo</t>
  </si>
  <si>
    <t>vino y mosto</t>
  </si>
  <si>
    <t>pasas</t>
  </si>
  <si>
    <t>Para consumo</t>
  </si>
  <si>
    <t>en producción (kg/ha)</t>
  </si>
  <si>
    <t>Rendimiento de la superficie</t>
  </si>
  <si>
    <t xml:space="preserve"> (1) Se incluyen los vinos producidos en zonas D.O.P. e I.G.P. que se prevé serán calificados como tal.</t>
  </si>
  <si>
    <t xml:space="preserve">TOTAL VINO </t>
  </si>
  <si>
    <t xml:space="preserve">  TOTAL</t>
  </si>
  <si>
    <t xml:space="preserve">  Los demas vinos </t>
  </si>
  <si>
    <t xml:space="preserve">   Para vinagrería</t>
  </si>
  <si>
    <t xml:space="preserve">   Aromatizados</t>
  </si>
  <si>
    <t xml:space="preserve">   Espumosos, de aguja y gasificados</t>
  </si>
  <si>
    <t xml:space="preserve">   De licor </t>
  </si>
  <si>
    <t xml:space="preserve">Otros vinos </t>
  </si>
  <si>
    <t>Los demás Vinos certificados (varietales…)</t>
  </si>
  <si>
    <t>Vinos con IGP(1)</t>
  </si>
  <si>
    <t xml:space="preserve">   Los demás vinos DOP</t>
  </si>
  <si>
    <t xml:space="preserve">   De licor</t>
  </si>
  <si>
    <t xml:space="preserve">   Espumosos</t>
  </si>
  <si>
    <t>VINOS DOP (1)</t>
  </si>
  <si>
    <t>y rosados</t>
  </si>
  <si>
    <t>Tintos</t>
  </si>
  <si>
    <t>Blancos</t>
  </si>
  <si>
    <t>Tipos de vino</t>
  </si>
  <si>
    <t>Producción (hectolitros)</t>
  </si>
  <si>
    <t>UVAS PASAS (TONELADAS)</t>
  </si>
  <si>
    <t xml:space="preserve">   Mosto concentrado rectificado</t>
  </si>
  <si>
    <t xml:space="preserve">   Mosto concentrado</t>
  </si>
  <si>
    <t xml:space="preserve">   Mosto conservado</t>
  </si>
  <si>
    <t xml:space="preserve">   Zumo de uva</t>
  </si>
  <si>
    <t>MOSTO (HECTOLITROS)</t>
  </si>
  <si>
    <t>Productos</t>
  </si>
  <si>
    <t>viñedo</t>
  </si>
  <si>
    <t>pasificación</t>
  </si>
  <si>
    <t>vinificación</t>
  </si>
  <si>
    <t>de mesa</t>
  </si>
  <si>
    <t>uva para</t>
  </si>
  <si>
    <t>de uva</t>
  </si>
  <si>
    <t>Viveros</t>
  </si>
  <si>
    <t>Viñedo de</t>
  </si>
  <si>
    <t>Viñedo</t>
  </si>
  <si>
    <t>(2) Hasta 1991 se refiere al total de uva para transformación.</t>
  </si>
  <si>
    <t>consumo en fresco</t>
  </si>
  <si>
    <t>Destino de la producción (miles de toneladas)</t>
  </si>
  <si>
    <t>Producción total</t>
  </si>
  <si>
    <t>(1) Incluye viñedo de uva para pasificación y viñedo de uva para obtención de mosto o vino.</t>
  </si>
  <si>
    <t>Producción de uva (miles de t)</t>
  </si>
  <si>
    <t>Superficie (miles de ha)</t>
  </si>
  <si>
    <t>Viñedo de uva de mesa</t>
  </si>
  <si>
    <t>7.11.1.6. VIÑEDO: Serie histórica de superficie, rendimiento, producción y destino de la producción</t>
  </si>
  <si>
    <t>Provincias y comunidades autónomas</t>
  </si>
  <si>
    <t>Producción                      (toneladas)</t>
  </si>
  <si>
    <t>Superficie total en</t>
  </si>
  <si>
    <t>Uva de mesa en cultivo asociado</t>
  </si>
  <si>
    <t>Uva de mesa en cultivo único</t>
  </si>
  <si>
    <t xml:space="preserve">  DE MURCIA</t>
  </si>
  <si>
    <t>Cultivo asociado</t>
  </si>
  <si>
    <t>Cultivo único</t>
  </si>
  <si>
    <t xml:space="preserve">de uva </t>
  </si>
  <si>
    <t>Rendimiento de la superficie en producción (kg/ha)</t>
  </si>
  <si>
    <t>Rendimiento de la superficie en producción (Kg/ha)</t>
  </si>
  <si>
    <t>uva para consumo</t>
  </si>
  <si>
    <t>Producción de</t>
  </si>
  <si>
    <t xml:space="preserve">destinada a consumo en fresco, precio, valor </t>
  </si>
  <si>
    <t xml:space="preserve">7.11.6.1. VIÑEDO-UVA: Serie histórica de la producción </t>
  </si>
  <si>
    <t>(miles de hectolitros)</t>
  </si>
  <si>
    <t>uvas pasas</t>
  </si>
  <si>
    <t>Uvas pasas</t>
  </si>
  <si>
    <t>Mosto para</t>
  </si>
  <si>
    <t>Vino</t>
  </si>
  <si>
    <t>Producción de uva para transformación</t>
  </si>
  <si>
    <t>7.11.6.2. VIÑEDO-UVA: Serie histórica de producción destinada a transformación</t>
  </si>
  <si>
    <t>Para vino y mosto</t>
  </si>
  <si>
    <t>Para pasas</t>
  </si>
  <si>
    <t xml:space="preserve">(3) Incluye vinos D.O.P., I.G.P., Vinos varietales, Otros Vinos. </t>
  </si>
  <si>
    <t>(2) Incluye vinos D.O.P., I.G.P y Otros Vinos (incluye los varietales).</t>
  </si>
  <si>
    <t>(1) Vino procedente de la cosecha de uva del año indicado.</t>
  </si>
  <si>
    <t>2011 (3)</t>
  </si>
  <si>
    <t>2010(3)</t>
  </si>
  <si>
    <t>2009 (2)</t>
  </si>
  <si>
    <t>Total vino</t>
  </si>
  <si>
    <t xml:space="preserve"> Serie histórica de producción según tipos (miles de hectolitros) (1)</t>
  </si>
  <si>
    <t>7.11.7.1. VIÑEDO-VINO:</t>
  </si>
  <si>
    <t>rosados</t>
  </si>
  <si>
    <t>Tintos y</t>
  </si>
  <si>
    <t>Otros Vinos</t>
  </si>
  <si>
    <t>Vinos Varietales</t>
  </si>
  <si>
    <t>Vino IGP</t>
  </si>
  <si>
    <t>Vino DOP</t>
  </si>
  <si>
    <t xml:space="preserve">Vino total </t>
  </si>
  <si>
    <t>cuadro de vino DOP comercializado en la campaña.</t>
  </si>
  <si>
    <t xml:space="preserve">Nota.- La producción aquí reseñada es la del vino que, al cosechar la uva, se prevé será clasificado como D.O.P., por lo que no coincide con el total de la producción del </t>
  </si>
  <si>
    <t>total</t>
  </si>
  <si>
    <t>de licor</t>
  </si>
  <si>
    <t>espumosos</t>
  </si>
  <si>
    <t>Los demás vinos DOP</t>
  </si>
  <si>
    <t>Vinos</t>
  </si>
  <si>
    <t>Vino total</t>
  </si>
  <si>
    <t>vino IGP comercializado en la campaña.</t>
  </si>
  <si>
    <t xml:space="preserve">clasificado como IGP, por lo que no coincide con el total de la producción del cuadro de </t>
  </si>
  <si>
    <t xml:space="preserve">Nota.- La producción aquí reseñada es la del vino que, al cosechar la uva, se prevé será </t>
  </si>
  <si>
    <t>7.11.7.4. VIÑEDO-VINO:</t>
  </si>
  <si>
    <t xml:space="preserve">7.11.7.5. VIÑEDO-VINO: </t>
  </si>
  <si>
    <t>vinagrería</t>
  </si>
  <si>
    <t>tizados</t>
  </si>
  <si>
    <t>gasificados</t>
  </si>
  <si>
    <t>Otros vinos</t>
  </si>
  <si>
    <t>Aroma-</t>
  </si>
  <si>
    <t>De licor</t>
  </si>
  <si>
    <t>de aguja y</t>
  </si>
  <si>
    <t>Espumosos</t>
  </si>
  <si>
    <t>https://www.mapa.gob.es/es/alimentacion/temas/calidad-https://www.mapa.gob.es/es/alimentacion/temas/calidad-diferenciada/datosdelasdenominacionesdeorigenprotegidasdevinosdops2018-2019_tcm30-551031.pdf</t>
  </si>
  <si>
    <t>Información recogida en el pdf:</t>
  </si>
  <si>
    <t>https://www.mapa.gob.es/es/alimentacion/temas/calidad-agroalimentaria/calidad-diferenciada/</t>
  </si>
  <si>
    <t xml:space="preserve">Sección responsable de la información: Subdirección General de Calidad y Sostenibilidad Almentaria </t>
  </si>
  <si>
    <t>Denominaciones de Origen de vinos de España  y la Denominación "Cava".</t>
  </si>
  <si>
    <t xml:space="preserve">  </t>
  </si>
  <si>
    <t xml:space="preserve">    TOTAL(**)</t>
  </si>
  <si>
    <t>Murcia</t>
  </si>
  <si>
    <t>D.O.</t>
  </si>
  <si>
    <t>Yecla</t>
  </si>
  <si>
    <t>Islas Canarias</t>
  </si>
  <si>
    <t>Ycoden-Daute-Isora</t>
  </si>
  <si>
    <t>Madrid</t>
  </si>
  <si>
    <t>Vinos de Madrid</t>
  </si>
  <si>
    <t>Castilla y León</t>
  </si>
  <si>
    <t>V.C.</t>
  </si>
  <si>
    <t>Valtiendas</t>
  </si>
  <si>
    <t>Valles de Benavente</t>
  </si>
  <si>
    <t>Valle de la Orotava</t>
  </si>
  <si>
    <t>Valle de Güímar</t>
  </si>
  <si>
    <t>Comunidad Valeciana</t>
  </si>
  <si>
    <t>Castilla- La Mancha</t>
  </si>
  <si>
    <t>Valdepeñas</t>
  </si>
  <si>
    <t>Galicia</t>
  </si>
  <si>
    <t>Valdeorras</t>
  </si>
  <si>
    <t>Utiel-Requena</t>
  </si>
  <si>
    <t>Uclés</t>
  </si>
  <si>
    <t>Toro</t>
  </si>
  <si>
    <t>Tierra del Vino de Zamora</t>
  </si>
  <si>
    <t>Cataluña</t>
  </si>
  <si>
    <t>Terra Alta</t>
  </si>
  <si>
    <t>Tacoronte-Acentejo</t>
  </si>
  <si>
    <t>Aragón</t>
  </si>
  <si>
    <t>Somantano</t>
  </si>
  <si>
    <t>Sierra de Salamanca</t>
  </si>
  <si>
    <t>Rueda</t>
  </si>
  <si>
    <t>La Rioja, Navarra, País Vasco.</t>
  </si>
  <si>
    <t>D.O.Ca</t>
  </si>
  <si>
    <t>Rioja</t>
  </si>
  <si>
    <t>Ribera del Júcar</t>
  </si>
  <si>
    <t>Extremadura</t>
  </si>
  <si>
    <t>Ribera del Guadiana</t>
  </si>
  <si>
    <t>Ribera del Duero</t>
  </si>
  <si>
    <t>Ribeiro</t>
  </si>
  <si>
    <t>Riberia Sacra</t>
  </si>
  <si>
    <t>Rias Baixas</t>
  </si>
  <si>
    <t>Priorat</t>
  </si>
  <si>
    <t>Navarra</t>
  </si>
  <si>
    <t>V.P.</t>
  </si>
  <si>
    <t>Prado de Irache</t>
  </si>
  <si>
    <t>Islas Baleares</t>
  </si>
  <si>
    <t>Pla i Llevant</t>
  </si>
  <si>
    <t>Pla de Bages</t>
  </si>
  <si>
    <t>Penedés</t>
  </si>
  <si>
    <t>Pago Florentino</t>
  </si>
  <si>
    <t>Pago de Otazú</t>
  </si>
  <si>
    <t>Pago de Arizano</t>
  </si>
  <si>
    <t>Montsant</t>
  </si>
  <si>
    <t>Andalucía</t>
  </si>
  <si>
    <t>Montilla Moriles</t>
  </si>
  <si>
    <t>Monterrei</t>
  </si>
  <si>
    <t>Mondéjar</t>
  </si>
  <si>
    <t>Méntrida</t>
  </si>
  <si>
    <t>Manchuela</t>
  </si>
  <si>
    <t>Los Balagueses</t>
  </si>
  <si>
    <t>Lebrija</t>
  </si>
  <si>
    <t>Lanzarote</t>
  </si>
  <si>
    <t>La Palma</t>
  </si>
  <si>
    <t>La Mancha</t>
  </si>
  <si>
    <t>La Gomera</t>
  </si>
  <si>
    <t>Jumilla</t>
  </si>
  <si>
    <t xml:space="preserve">V.C. </t>
  </si>
  <si>
    <t>Guijoso</t>
  </si>
  <si>
    <t xml:space="preserve">Granada </t>
  </si>
  <si>
    <t>Gran Canaria</t>
  </si>
  <si>
    <t>Finca Élez</t>
  </si>
  <si>
    <t>Empordá</t>
  </si>
  <si>
    <t>El Terrerazo</t>
  </si>
  <si>
    <t>El Hierro</t>
  </si>
  <si>
    <t>Dominio de Valdepusa</t>
  </si>
  <si>
    <t>Dehesa de Carrizal</t>
  </si>
  <si>
    <t>Condado de Huelva</t>
  </si>
  <si>
    <t>Conca de Barberá</t>
  </si>
  <si>
    <t>Cigales</t>
  </si>
  <si>
    <t>País Vasco</t>
  </si>
  <si>
    <t>Chacoli de Getaria-Getariako Txakolina</t>
  </si>
  <si>
    <t>Chacoli de Bizkaia-Bizkaiko Txakolina</t>
  </si>
  <si>
    <t>Chacoli de Álava-Árabako Txakolina</t>
  </si>
  <si>
    <t>Cebreros</t>
  </si>
  <si>
    <t>Cava</t>
  </si>
  <si>
    <t>Casa del Blanco</t>
  </si>
  <si>
    <t>Cariñena</t>
  </si>
  <si>
    <t>Principado de Asturias</t>
  </si>
  <si>
    <t>Cangas</t>
  </si>
  <si>
    <t>Campo  de la Guardia</t>
  </si>
  <si>
    <t xml:space="preserve">D.O. </t>
  </si>
  <si>
    <t>Campo de Borja</t>
  </si>
  <si>
    <t>Calzadilla</t>
  </si>
  <si>
    <t>Calatayud</t>
  </si>
  <si>
    <t>Bullas</t>
  </si>
  <si>
    <t>Binissalem</t>
  </si>
  <si>
    <t>Bierzo</t>
  </si>
  <si>
    <t>Ayles</t>
  </si>
  <si>
    <t xml:space="preserve">Arribes </t>
  </si>
  <si>
    <t>Castilla  y León</t>
  </si>
  <si>
    <t>Arlanza</t>
  </si>
  <si>
    <t>Almansa</t>
  </si>
  <si>
    <t>Abona</t>
  </si>
  <si>
    <t>protección</t>
  </si>
  <si>
    <t>a final de campaña</t>
  </si>
  <si>
    <t>D.O.P.s</t>
  </si>
  <si>
    <t>Comunidades Autónomas donde se presenta la denominación</t>
  </si>
  <si>
    <t xml:space="preserve">Niveles de </t>
  </si>
  <si>
    <t>Número de vinicultores</t>
  </si>
  <si>
    <t>Superficie inscrita</t>
  </si>
  <si>
    <t>7.11.7.7. VIÑEDO: Vinos de calidad producidos en regiones determinadas (D.O.P.)(1)</t>
  </si>
  <si>
    <r>
      <t xml:space="preserve">(1) </t>
    </r>
    <r>
      <rPr>
        <sz val="10"/>
        <rFont val="Arial"/>
        <family val="2"/>
      </rPr>
      <t xml:space="preserve">Vinos de calidad producidos en regiones determinadas, que engloba todas las </t>
    </r>
  </si>
  <si>
    <t>GR.7.11.7.7. GRÁFICOS DE VINOS DE CALIDAD PRODUCIDOS EN REGIONES DETERMINADAS (D.O.P.)(1)</t>
  </si>
  <si>
    <t>rectificado</t>
  </si>
  <si>
    <t>concentrado</t>
  </si>
  <si>
    <t>conservado</t>
  </si>
  <si>
    <t>uva</t>
  </si>
  <si>
    <t>Mosto concentrado</t>
  </si>
  <si>
    <t>Mosto</t>
  </si>
  <si>
    <t>Zumo de</t>
  </si>
  <si>
    <t>Uvas</t>
  </si>
  <si>
    <t>Mosto no dedicado a fermentación (hectolitros)</t>
  </si>
  <si>
    <t>7.11.7.8. VIÑEDO: Serie histórica de producción de mosto no dedicado a fermentación y uvas pasas</t>
  </si>
  <si>
    <t xml:space="preserve">  Olivar total</t>
  </si>
  <si>
    <t>Olivar de aceituna de almazara</t>
  </si>
  <si>
    <t>Olivar de aceituna de mesa</t>
  </si>
  <si>
    <t>Regadio</t>
  </si>
  <si>
    <t>para almazara   (destino aceite)</t>
  </si>
  <si>
    <t>para aderezo (destino mesa)</t>
  </si>
  <si>
    <t>Aceituna</t>
  </si>
  <si>
    <t>total de aceituna</t>
  </si>
  <si>
    <t>De la superficie en producción</t>
  </si>
  <si>
    <t xml:space="preserve">   Turbios (hectolitros)</t>
  </si>
  <si>
    <t xml:space="preserve">   Orujo sin desgrasar (toneladas)</t>
  </si>
  <si>
    <t xml:space="preserve">   Aceite de orujo (toneladas)</t>
  </si>
  <si>
    <t xml:space="preserve">   Aceite de oliva virgen (toneladas)</t>
  </si>
  <si>
    <t xml:space="preserve">   Aceituna aderezada (toneladas)</t>
  </si>
  <si>
    <t>Cantidad</t>
  </si>
  <si>
    <t xml:space="preserve">           </t>
  </si>
  <si>
    <t>Nota: Los aceites de oliva virgen se clasifican de acuerdo a las designaciones y definiciones establecidas en el Anexo I del Reglamento CE 865/2004</t>
  </si>
  <si>
    <t xml:space="preserve">     Total</t>
  </si>
  <si>
    <t xml:space="preserve">   Lampante</t>
  </si>
  <si>
    <t xml:space="preserve">   Virgen</t>
  </si>
  <si>
    <t xml:space="preserve">   Extra</t>
  </si>
  <si>
    <t>Producción según clases de acidez</t>
  </si>
  <si>
    <t>aceituna</t>
  </si>
  <si>
    <t xml:space="preserve">de </t>
  </si>
  <si>
    <t>7.12.1.5. OLIVAR: Serie histórica de superficie, rendimiento y producción</t>
  </si>
  <si>
    <t>para almazara</t>
  </si>
  <si>
    <t>para aderezo</t>
  </si>
  <si>
    <t>de aceituna</t>
  </si>
  <si>
    <t>7.12.1.6. OLIVAR: Serie histórica del destino de producción de aceituna</t>
  </si>
  <si>
    <t>obtenida (mesa)</t>
  </si>
  <si>
    <t>aderezo</t>
  </si>
  <si>
    <t>aderezada</t>
  </si>
  <si>
    <t xml:space="preserve">para </t>
  </si>
  <si>
    <t>precio, valor, producto obtenido y comercio exterior</t>
  </si>
  <si>
    <t>7.12.2.1. OLIVAR-ACEITUNA: Serie histórica de aceituna para aderezo,</t>
  </si>
  <si>
    <t>(destino aceite)</t>
  </si>
  <si>
    <t>(destino mesa)</t>
  </si>
  <si>
    <t>Aceituna para almazara</t>
  </si>
  <si>
    <t xml:space="preserve">Aceituna para aderezo </t>
  </si>
  <si>
    <t>Aceituna total</t>
  </si>
  <si>
    <t>(hectolitros)</t>
  </si>
  <si>
    <t>desgrasar</t>
  </si>
  <si>
    <t>de orujo</t>
  </si>
  <si>
    <t>virgen</t>
  </si>
  <si>
    <t>Turbios</t>
  </si>
  <si>
    <t>Orujo sin</t>
  </si>
  <si>
    <t>Aceite de oliva</t>
  </si>
  <si>
    <t>(1) Incluye aceituna de mesa con destino almazara, y almazara para aceite</t>
  </si>
  <si>
    <t>Aceite de orujo</t>
  </si>
  <si>
    <t>Orujos sin desgrasar</t>
  </si>
  <si>
    <t>para almazara (1)</t>
  </si>
  <si>
    <t>Productos obtenidos</t>
  </si>
  <si>
    <t>7.12.2.4. OLIVAR-ACEITUNA: Serie histórica de la aceituna para almazara, productos obtenidos</t>
  </si>
  <si>
    <t>De más de 2º</t>
  </si>
  <si>
    <t>De 0,8 a 2º</t>
  </si>
  <si>
    <t>Hasta 0,8º</t>
  </si>
  <si>
    <t>Corriente de 2,1 a 3,3º</t>
  </si>
  <si>
    <t>Fino de 1 a 2º</t>
  </si>
  <si>
    <t>Extra hasta 1º</t>
  </si>
  <si>
    <t>de 1,5 a 3º</t>
  </si>
  <si>
    <t>de 1 a 1,5º</t>
  </si>
  <si>
    <t>de 0,5 a 1º</t>
  </si>
  <si>
    <t>hasta 0,5º</t>
  </si>
  <si>
    <t>Corriente</t>
  </si>
  <si>
    <t>Fino</t>
  </si>
  <si>
    <t>Extra</t>
  </si>
  <si>
    <t>precios percibidos por los agricultores (euros/100kg)</t>
  </si>
  <si>
    <t>Aceite de oliva virgen</t>
  </si>
  <si>
    <t>Serie histórica de los precios de aceite de oliva virgen.</t>
  </si>
  <si>
    <t xml:space="preserve">7.12.3.1. OLIVAR-ACEITUNA: </t>
  </si>
  <si>
    <t>Lampante</t>
  </si>
  <si>
    <t>Virgen</t>
  </si>
  <si>
    <t xml:space="preserve">7.12.3.2. OLIVAR-ACEITE DE OLIVA VIRGEN: </t>
  </si>
  <si>
    <t xml:space="preserve">  TOTAL OTROS CULTIVOS LEÑOSOS</t>
  </si>
  <si>
    <t xml:space="preserve">  Otros</t>
  </si>
  <si>
    <t xml:space="preserve">  Morera (Hoja)</t>
  </si>
  <si>
    <t xml:space="preserve">  Cafeto</t>
  </si>
  <si>
    <t xml:space="preserve">  Mimbrera</t>
  </si>
  <si>
    <t xml:space="preserve">  Caña vulgar</t>
  </si>
  <si>
    <t xml:space="preserve">  Agave y pita</t>
  </si>
  <si>
    <t xml:space="preserve">  Alcaparra</t>
  </si>
  <si>
    <t xml:space="preserve">  Algarrobo</t>
  </si>
  <si>
    <t>Plantaciones en el año (hectáreas)</t>
  </si>
  <si>
    <t>Arranques en el año (hectáreas)</t>
  </si>
  <si>
    <t>consumo</t>
  </si>
  <si>
    <t>alimentación</t>
  </si>
  <si>
    <t>Para transformación</t>
  </si>
  <si>
    <t>Pérdidas y</t>
  </si>
  <si>
    <t xml:space="preserve">  Serie histórica de superficie, árboles diseminados, rendimiento, producción, precio y valor</t>
  </si>
  <si>
    <t>7.13.2.1. OTROS CULTIVOS LEÑOSOS- ALGARROBO:</t>
  </si>
  <si>
    <t>Serie histórica de superficie, árboles diseminados,  rendimiento, producción, precio y valor</t>
  </si>
  <si>
    <t xml:space="preserve">7.13.3.1. OTROS CULTIVOS LEÑOSOS-ALCAPARRA: </t>
  </si>
  <si>
    <t xml:space="preserve">  Alcaparra + Agave y pita + Caña vulgar + Mimbrera + Cafeto + Morera (hoja)</t>
  </si>
  <si>
    <t xml:space="preserve">  Alcaparra + Agave y pita + Caña vulgar + Cafeto + Morera (hoja) + Otros</t>
  </si>
  <si>
    <t>Superficie y número de viticultores, campaña 2019/2020</t>
  </si>
  <si>
    <t>Alella (3)</t>
  </si>
  <si>
    <t>Aragón, Cataluña, Extremadura, Navarra, País Vasco , La Rioja y C. Valenciana</t>
  </si>
  <si>
    <t>Costers de Segre</t>
  </si>
  <si>
    <t>Jerez - Xéres - Sherry - Manzanilla S.B. (4)</t>
  </si>
  <si>
    <t>Castilla-La Mancha y Murcia</t>
  </si>
  <si>
    <t>Castilla León</t>
  </si>
  <si>
    <t>Málaga y Sierras de Málaga (4)</t>
  </si>
  <si>
    <t>Pago El Vicario</t>
  </si>
  <si>
    <t>Pago La Jaraba</t>
  </si>
  <si>
    <t>Pago Los Cerrilleros</t>
  </si>
  <si>
    <t>Pago Los Vallegarcía</t>
  </si>
  <si>
    <t>(3) Los datos de la DOP Alella no han sido comunicados, en esta  publicación se recogen los de la última campaña remitida, actualizados con información procedente de fuentes oficiales de su autoridad competente (http://incavi.gencat.cat/web/.content/03-denominacions-origen/documents/dades-estadistiques/fitxers-binaris/Dades-comercialitzacio-any-2019.pdf)</t>
  </si>
  <si>
    <t xml:space="preserve">(4) Comparten datos de superficie y nº de viticultores. 
 </t>
  </si>
  <si>
    <t>7.1.1.2.  CEREALES GRANO: Resumen nacional de superficie, rendimiento y producción, 2020</t>
  </si>
  <si>
    <t>7.1.1.3.  CEREALES GRANO: Destino de la producción de grano y semilla utilizada  (toneladas), 2020</t>
  </si>
  <si>
    <t xml:space="preserve"> Bio-combustible y paja cosechada, 2020 (toneladas)</t>
  </si>
  <si>
    <t>7.1.1.5. CEREALES GRANO: Análisis provincial: Destino de la producción: grano, bio-combustible y paja cosechada 2020</t>
  </si>
  <si>
    <t>7.1.2.3. CEREALES GRANO-TRIGO: Análisis provincial de superficie, rendimiento y producción, 2020</t>
  </si>
  <si>
    <t>7.1.2.4. CEREALES GRANO-TRIGO: Análisis provincial de superficie y producción según dureza del grano, 2020</t>
  </si>
  <si>
    <t>7.1.3.4. CEREALES GRANO-CEBADA: Análisis provincial de superficie y producción según tipos, 2020</t>
  </si>
  <si>
    <t>7.1.3.3. CEREALES GRANO-CEBADA: Análisis provincial de superficie, rendimiento y producción, 2020</t>
  </si>
  <si>
    <t>7.1.4.2. CEREALES GRANO-AVENA: Análisis provincial de superficie, rendimiento y producción, 2020</t>
  </si>
  <si>
    <t>7.1.5.2. CEREALES GRANO-CENTENO: Análisis provincial de superficie, rendimiento y producción, 2020</t>
  </si>
  <si>
    <t>7.1.6.2. CEREALES GRANO-TRITICALE: Análisis provincial de superficie, rendimiento y producción, 2020</t>
  </si>
  <si>
    <t>7.1.8.3. CEREALES GRANO-MAÍZ: Análisis provincial de superficie, rendimiento y producción, 2020</t>
  </si>
  <si>
    <t>7.1.8.4. CEREALES GRANO-MAÍZ: Análisis provincial de superficie y producción según clases, 2020</t>
  </si>
  <si>
    <t>7.1.9.2. CEREALES GRANO-SORGO: Análisis provincial de superficie, rendimiento y producción, 2020</t>
  </si>
  <si>
    <t>7.1.10.1. CEREALES GRANO-TRANQUILLÓN: Análisis provincial de superficie, rendimiento y producción, 2020</t>
  </si>
  <si>
    <t>7.1.10.4. CEREALES GRANO-ALPISTE: Análisis provincial de superficie, rendimiento y producción, 2020</t>
  </si>
  <si>
    <t>7.1.10.5. CEREALES GRANO-ESCAÑA:  Análisis provincial de superficie, rendimiento y producción, 2020</t>
  </si>
  <si>
    <t xml:space="preserve"> Análisis provincial de superficie, rendimiento y producción, 2020</t>
  </si>
  <si>
    <t>Análisis provincial de superficie, rendimiento y producción, 2020</t>
  </si>
  <si>
    <t>7.2.1.2. LEGUMINOSAS GRANO: Resumen nacional de superficie, rendimiento y producción, 2020</t>
  </si>
  <si>
    <t>7.2.1.3. LEGUMINOSAS GRANO: Destino de la producción de grano y semilla utilizada, 2020 (toneladas)</t>
  </si>
  <si>
    <t xml:space="preserve">  7.2.1.4. TOTAL LEGUMINOSAS GRANO: Análisis provincial de superficie, rendimiento y producción, 2020</t>
  </si>
  <si>
    <t>7.2.2.3. LEGUMINOSAS GRANO-JUDÍAS SECAS: Análisis provincial de superficie, rendimiento y producción, 2020</t>
  </si>
  <si>
    <t>de superficie y producción según sistemas de cultivo, 2020</t>
  </si>
  <si>
    <t>7.2.3.3. LEGUMINOSAS GRANO-HABAS SECAS: Análisis provincial de superficie, rendimiento y producción, 2020</t>
  </si>
  <si>
    <t>Análisis provincial de superficie y producción según su utilización, 2020</t>
  </si>
  <si>
    <t>7.2.4.2. LEGUMINOSAS GRANO- LENTEJAS: Análisis provincial de superficie, rendimiento y producción, 2020</t>
  </si>
  <si>
    <t>7.2.5.2. LEGUMINOSAS GRANO-GARBANZOS: Análisis provincial de superficie, rendimiento y producción, 2020</t>
  </si>
  <si>
    <t>7.2.7.2. LEGUMINOSAS GRANO-VEZA: Análisis provincial de superficie, rendimiento y producción, 2020</t>
  </si>
  <si>
    <t xml:space="preserve">Girona </t>
  </si>
  <si>
    <t>7.2.8.2. LEGUMINOSAS GRANO-YEROS: Análisis provincial de superficie, rendimiento y producción, 2020</t>
  </si>
  <si>
    <t>7.2.9.2. LEGUMINOSAS GRANO-ALTRAMUZ: Análisis provincial de superficie, rendimiento y producción, 2020</t>
  </si>
  <si>
    <t>Análisis provincial de superficie, rendmiento y producción, 2020</t>
  </si>
  <si>
    <t>7.3.1.2. TUBÉRCULOS PARA CONSUMO HUMANO: Destino de la producción y semilla utilizada, 2020 (toneladas)</t>
  </si>
  <si>
    <t>Análisis provincial de superficie y producción según épocas de recolección, 2020</t>
  </si>
  <si>
    <t>Análsis provincial de superficie, rendimiento y producción, 2020</t>
  </si>
  <si>
    <t>7.4.1. CULTIVOS INDUSTRIALES: Resumen nacional de superficie, rendimiento y producción, 2020</t>
  </si>
  <si>
    <t>7.4.2. CULTIVOS INDUSTRIALES: Destino de la producción, 2020</t>
  </si>
  <si>
    <r>
      <t xml:space="preserve"> </t>
    </r>
    <r>
      <rPr>
        <vertAlign val="superscript"/>
        <sz val="9"/>
        <rFont val="Ubuntu"/>
        <family val="2"/>
      </rPr>
      <t>(1)</t>
    </r>
    <r>
      <rPr>
        <sz val="9"/>
        <rFont val="Ubuntu"/>
        <family val="2"/>
      </rPr>
      <t xml:space="preserve"> No se incluye el valor de la semilla selecta.</t>
    </r>
  </si>
  <si>
    <r>
      <t xml:space="preserve">Valor </t>
    </r>
    <r>
      <rPr>
        <b/>
        <vertAlign val="superscript"/>
        <sz val="10"/>
        <rFont val="Ubuntu"/>
        <family val="2"/>
      </rPr>
      <t>(1)</t>
    </r>
  </si>
  <si>
    <r>
      <t xml:space="preserve">Trigo semiduro y blando </t>
    </r>
    <r>
      <rPr>
        <b/>
        <vertAlign val="superscript"/>
        <sz val="10"/>
        <rFont val="Ubuntu"/>
        <family val="2"/>
      </rPr>
      <t>(1)</t>
    </r>
  </si>
  <si>
    <r>
      <t>Valor</t>
    </r>
    <r>
      <rPr>
        <b/>
        <vertAlign val="superscript"/>
        <sz val="10"/>
        <rFont val="Ubuntu"/>
        <family val="2"/>
      </rPr>
      <t xml:space="preserve"> (1)</t>
    </r>
  </si>
  <si>
    <r>
      <t xml:space="preserve"> </t>
    </r>
    <r>
      <rPr>
        <vertAlign val="superscript"/>
        <sz val="9"/>
        <rFont val="Ubuntu"/>
        <family val="2"/>
      </rPr>
      <t xml:space="preserve">(1) </t>
    </r>
    <r>
      <rPr>
        <sz val="9"/>
        <rFont val="Ubuntu"/>
        <family val="2"/>
      </rPr>
      <t>No se incluye el valor de la semilla selecta.</t>
    </r>
  </si>
  <si>
    <t xml:space="preserve">  7.4.3. TOTAL CULTIVOS INDUSTRIALES: Análisis provincial de superficie, rendimiento y producción, 2020</t>
  </si>
  <si>
    <t xml:space="preserve"> Análisis provincial de superficie, rendimiento, producción y productos elaborados, 2020</t>
  </si>
  <si>
    <t>Análisis provincial de superficie, rendimiento, producción y productos elaborados, 2020</t>
  </si>
  <si>
    <t>7.4.7.2. CULTIVOS INDUSTRIALES-ALGODÓN BRUTO: Análisis provincial de superficie, rendimiento y producción, 2020</t>
  </si>
  <si>
    <t>7.4.8.2. CULTIVOS INDUSTRIALES-LINO TEXTIL: Análisis provincial de superficie, rendimiento y producción, 2020</t>
  </si>
  <si>
    <t>7.4.9.2. CULTIVOS INDUSTRIALES-CÁÑAMO TEXTIL: Análisis provincial de superficie, rendimiento y producción, 2020</t>
  </si>
  <si>
    <t>7.4.10.2. CULTIVOS INDUSTRIALES-GIRASOL: Análisis provincial de superficie, rendimiento y producción, 2020</t>
  </si>
  <si>
    <t>7.4.11.2. CULTIVOS INDUSTRIALES-SOJA: Análisis provincial de superficie, rendimiento y producción, 2020</t>
  </si>
  <si>
    <t>7.4.13.2. CULTIVOS INDUSTRIALES-COLZA: Análisis provincial de superficie, rendimiento y producción, 2020</t>
  </si>
  <si>
    <t>7.4.14.1. CULTIVOS INDUSTRIALES-CACAHUETE: Análisis provincial de superficie, rendimiento y producción, 2020</t>
  </si>
  <si>
    <t>7.4.14.2. CULTIVOS INDUSTRIALES-CÁRTAMO: Análisis provincial de superficie, rendimiento y producción, 2020</t>
  </si>
  <si>
    <t>7.5.1. CULTIVOS FORRAJEROS: Resumen nacional de superficie, rendimiento en verde y producción cosechada y uso, 2020</t>
  </si>
  <si>
    <t xml:space="preserve"> Análisis provincial de superficie, rendimiento y producción en verde, 2020</t>
  </si>
  <si>
    <t>Análisis provincial de superficie, rendimiento y producción en verde, 2020</t>
  </si>
  <si>
    <t>Análisis provincial de superficie y producción, 2020</t>
  </si>
  <si>
    <t>Análisis provincial de la superficie y peso vivo mantenido, 2020</t>
  </si>
  <si>
    <t>7.6.2. HORTALIZAS: Resumen nacional de superficie, rendimientos y producción, 2020</t>
  </si>
  <si>
    <t>7.6.3. HORTALIZAS: Destino de la producción, 2020 (toneladas)</t>
  </si>
  <si>
    <t>7.6.4. HORTALIZAS:Análisis provincial de la superficie según formas de cultivo, 2020</t>
  </si>
  <si>
    <t>7.6.5. HORTALIZAS: Análisis provincial de la superficie total según cultivos, 2020 (hectáreas)</t>
  </si>
  <si>
    <t>7.6.7.3. HORTALIZAS DE HOJA O TALLO-COL: Análisis provincial de superficie, rendimiento y producción, 2020</t>
  </si>
  <si>
    <t>7.6.7.4. HORTALIZAS DE HOJA O TALLO-COL: Análisis provincial de superficie y producción según variedades, 2020</t>
  </si>
  <si>
    <t>7.6.8.2. HORTALIZAS DE HOJA O TALLO-ESPARRAGO: Análisis provincial de superficie, rendimiento y producción, 2020</t>
  </si>
  <si>
    <t>7.6.9.3. HORTALIZAS DE HOJA O TALLO-LECHUGA: Análisis provincial de superficie, rendimiento y producción, 2020</t>
  </si>
  <si>
    <t xml:space="preserve"> Análisis provincial de superficie y producción según clases, 2020</t>
  </si>
  <si>
    <t>7.6.10.2. HORTALIZAS DE HOJA O TALLO-ESCAROLA: Análisis provincial de superficie, rendimiento y producción, 2020</t>
  </si>
  <si>
    <t>7.6.11.2. HORTALIZAS DE HOJA O TALLO-ESPINACA: Análisis provincial de superficie, rendimiento y producción, 2020</t>
  </si>
  <si>
    <t>7.6.12.2. HORTALIZAS DE HOJA O TALLO-ACELGA: Análisis provincial de superficie, rendimiento y producción, 2020</t>
  </si>
  <si>
    <t>7.6.13.1. HORTALIZAS DE HOJA O TALLO-CARDO: Análisis provincial de superficie, rendimiento y producción, 2020</t>
  </si>
  <si>
    <t xml:space="preserve"> (toneladas)</t>
  </si>
  <si>
    <t>7.6.14.1. HORTALIZAS DE HOJA O TALLO-ACHICORIA VERDE: Análisis provincial de superficie, rendimiento y producción, 2020</t>
  </si>
  <si>
    <t>7.6.16.1. HORTALIZAS DE HOJA O TALLO-BORRAJA: Análisis provincial de superficie, rendimiento y producción, 2020</t>
  </si>
  <si>
    <t>7.6.18.1. HORTALIZAS DE HOJA O TALLO-APIO: Análisis provincial de superficie, rendimiento y producción, 2020</t>
  </si>
  <si>
    <t>7.6.19.1. HORTALIZAS DE HOJA O TALLO-GRELO: Análisis provincial de superficie, rendimiento y producción, 2020</t>
  </si>
  <si>
    <t>7.6.21.3. HORTALIZAS DE FRUTO-MELÓN: Análisis provincial de superficie, rendimiento y producción, 2020</t>
  </si>
  <si>
    <t>7.6.20.2. HORTALIZAS DE FRUTO-SANDÍA: Análisis provincial de superficie, rendimiento y producción, 2020</t>
  </si>
  <si>
    <t>7.6.21.4 HORTALIZAS DE FRUTO-MELÓN: Análisis provincial de superficie y producción según clases, 2020</t>
  </si>
  <si>
    <t>7.6.22.1. HORTALIZAS DE FRUTO-CALABAZA: Análisis provincial de superficie, rendimiento y producción, 2020</t>
  </si>
  <si>
    <t>7.6.23.2. HORTALIZAS DE FRUTO-PEPINO: Análisis provincial de superficie, rendimiento y producción, 2020</t>
  </si>
  <si>
    <t>7.6.24.2. HORTALIZAS DE FRUTO-CALABACÍN: Análisis provincial de superficie, rendimiento y producción, 2020</t>
  </si>
  <si>
    <t>7.6.25.1. HORTALIZAS DE FRUTO-PEPINILLO: Análisis provincial de superficie, rendimiento y producción, 2020</t>
  </si>
  <si>
    <t>7.6.26.2. HORTALIZAS DE FRUTO-BERENJENA: Análisis provincial de superficie, rendimiento y producción, 2020</t>
  </si>
  <si>
    <t>7.6.27.3. HORTALIZAS DE FRUTO-TOMATE: Análisis provincial de superficie, rendimiento y producción, 2020</t>
  </si>
  <si>
    <t>7.6.27.4. HORTALIZAS DE FRUTO-TOMATE: Análisis provincial de superficie y producción según épocas de recolección, 2020</t>
  </si>
  <si>
    <t>7.6.28.2. HORTALIZAS DE FRUTO-PIMIENTO: Análisis provincial de superficie, rendimiento y producción, 2020</t>
  </si>
  <si>
    <t xml:space="preserve">  7.6.29.1. HORTALIZAS DE FRUTO-GUINDILLA: Análisis provincial de superficie, rendimiento y producción, 2020</t>
  </si>
  <si>
    <t>7.6.30.2. HORTALIZAS DE FRUTO-FRESA Y FRESÓN: Análisis provincial de superficie, rendimiento y producción, 2020</t>
  </si>
  <si>
    <t>2010(*)</t>
  </si>
  <si>
    <t>7.6.31.2. HORTALIZAS DE FLOR-ALCACHOFA: Análisis provincial de superficie, rendimiento y producción, 2020</t>
  </si>
  <si>
    <t>7.6.32.2. HORTALIZAS DE FLOR-COLIFLOR: Análisis provincial de superficie, rendimiento y producción, 2020</t>
  </si>
  <si>
    <t>7.6.32.3. HORTALIZAS DE FLOR-BROCOLI: Análisis provincial de superficie, rendimiento y producción, 2020</t>
  </si>
  <si>
    <t>7.6.33.2. HORTALIZAS DE RAÍCES Y BULBOS-AJO: Análisis provincial de superficie, rendimiento y producción, 2020</t>
  </si>
  <si>
    <t>7.6.34.3. HORTALIZAS DE RAÍCES Y BULBOS-CEBOLLA: Análisis provincial de superficie, rendimiento y producción, 2020</t>
  </si>
  <si>
    <t xml:space="preserve"> Análisis provincial de superficie y producción según variedades, 2020</t>
  </si>
  <si>
    <t xml:space="preserve">  7.6.35.1. HORTALIZAS DE RAÍCES Y BULBOS-CEBOLLETA: Análisis provincial de superficie, rendimiento y producción, 2020</t>
  </si>
  <si>
    <t xml:space="preserve">   7.6.36.1. HORTALIZAS DE RAÍCES Y BULBOS-PUERRO: Análisis provincial de superficie, rendimiento y producción, 2020</t>
  </si>
  <si>
    <t xml:space="preserve">  7.6.37.1. HORTALIZAS DE RAÍCES Y BULBOS-REMOLACHA DE MESA: Análisis provincial de superficie, rendimiento y producción, 2020</t>
  </si>
  <si>
    <t>7.6.39.1. HORTALIZAS DE RAÍCES Y BULBOS-RÁBANO: Análisis provincial de superficie, rendimiento y producción, 2020</t>
  </si>
  <si>
    <t>7.6.38.2. HORTALIZAS DE RAÍCES Y BULBOS-ZANAHORIA: Análisis provincial de superficie, rendimiento y producción, 2020</t>
  </si>
  <si>
    <t xml:space="preserve">  7.6.40.1. HORTALIZAS DE RAÍCES Y BULBOS-NABO: Análisis provincial de superficie, rendimiento y producción, 2020</t>
  </si>
  <si>
    <t>7.6.42.2. HORTALIZAS LEGUMINOSAS-GUISANTES VERDES: Análisis provincial de superficie, rendimiento y producción, 2020</t>
  </si>
  <si>
    <t>7.6.43.2. HORTALIZAS LEGUMINOSAS-HABAS VERDES: Análisis provincial de superficie, rendimiento y producción, 2020</t>
  </si>
  <si>
    <t xml:space="preserve">Provincias y Comunidades Autonomas </t>
  </si>
  <si>
    <t>Producción (miles de docenas)</t>
  </si>
  <si>
    <t>7.7.2.3. FLORES Y PLANTAS ORNAMENTALES-CLAVELES: Análisis provincial de superficie, rendimiento y producción, 2020</t>
  </si>
  <si>
    <t>Análisis provincial de superficie y producción según variedades, 2020</t>
  </si>
  <si>
    <t xml:space="preserve">Provincias y Comunidades autonomas </t>
  </si>
  <si>
    <t>7.7.3.3. FLORES Y PLANTAS ORNAMENTALES-ROSAS: Análisis provincial de superficie, rendimiento y producción, 2020</t>
  </si>
  <si>
    <t xml:space="preserve">Provincias y Comunidades Autónomas </t>
  </si>
  <si>
    <t>Producción (miles de plantas)</t>
  </si>
  <si>
    <t>7.8.1.1. CÍTRICOS: Resumen nacional de superficie y árboles diseminados, 2020</t>
  </si>
  <si>
    <t>7.8.1.2. CÍTRICOS: Resumen nacional de rendimiento y producción 2020</t>
  </si>
  <si>
    <t>Análisis provincial de superficie, árboles diseminados, rendimiento y producción, 2020</t>
  </si>
  <si>
    <t>7.8.2.3. CÍTRICOS-NARANJO  : Análisis provincial de la superficie, árboles diseminados y producción según variedades, 2020</t>
  </si>
  <si>
    <t>7.8.2.4. CÍTRICOS-NARANJO  : Análisis provincial de la superficie, árboles diseminados y producción según variedades, 2020 (continuación)</t>
  </si>
  <si>
    <t>7.8.2.5. CÍTRICOS-NARANJO  : Análisis provincial de la superficie, árboles diseminados y producción según variedades, 2020 (conclusión)</t>
  </si>
  <si>
    <t xml:space="preserve">Superficie en plantacion regular </t>
  </si>
  <si>
    <t>7.8.3.3. CÍTRICOS-MANDARINO: Análisis provincial de la superficie, árboles diseminados y producción según variedades, 2020</t>
  </si>
  <si>
    <t xml:space="preserve"> Análisis provincial de superficie, árboles diseminados, rendimiento y producción, 2020</t>
  </si>
  <si>
    <t>7.8.4.3. CÍTRICOS-LIMONERO: Análisis provincial de la superficie, árboles diseminados y producción según variedades, 2020</t>
  </si>
  <si>
    <t>7.8.5.2. CÍTRICOS-POMELO: Análisis provincial de superficie, árboles diseminados, rendimiento y producción, 2020</t>
  </si>
  <si>
    <t>7.8.6.2. OTROS CÍTRICOS: Análisis provincial de superficie, árboles diseminados, rendimiento y producción, 2020</t>
  </si>
  <si>
    <t>7.9.1. FRUTALES DE FRUTO FRESCO NO CÍTRICOS: Resumen nacional de la superficie, 2020</t>
  </si>
  <si>
    <t>7.9.2. FRUTALES DE FRUTO FRESCO NO CÍTRICOS: Resumen nacional del rendimiento, producción y destino, 2020</t>
  </si>
  <si>
    <t xml:space="preserve">Superficie en plantación regular </t>
  </si>
  <si>
    <t>Análisis provincial de superficie, árboles diseminados y producción según variedades, 2020</t>
  </si>
  <si>
    <t>Análisis provincial de superficie, árboles diseminados y producción según variedades, 2020 (conclusión)</t>
  </si>
  <si>
    <t xml:space="preserve">Árboles diseminados </t>
  </si>
  <si>
    <t>7.9.4.3. FRUTALES DE FRUTO FRESCO NO CÍTRICOS-PERAL: Análisis provincial de superficie, árboles diseminados, rendimiento y producción, 2020</t>
  </si>
  <si>
    <t xml:space="preserve">Rendimiento </t>
  </si>
  <si>
    <t xml:space="preserve">Total </t>
  </si>
  <si>
    <t xml:space="preserve">7.9.10.3. FRUTALES DE FRUTO FRESCO NO CÍTRICOS-MELOCOTONERO(Sin nectarina): </t>
  </si>
  <si>
    <t>Análisis provincial de superficie, árboles diseminados y  producción según variedades, 2020</t>
  </si>
  <si>
    <t>Producción  (toneladas)</t>
  </si>
  <si>
    <t>7.10.1.2. FRUTALES DE FRUTO SECO-ALMENDRO: Análisis provincial de superficie, árboles diseminados, rendimiento y producción, 2020</t>
  </si>
  <si>
    <t>Producción (con cascara) (toneladas)</t>
  </si>
  <si>
    <t>7.10.2.2. FRUTALES DE FRUTO SECO-AVELLANO: Análisis provincial de superficie, árboles diseminados, rendimiento y producción, 2020</t>
  </si>
  <si>
    <t>7.10.3.2. FRUTALES DE FRUTO SECO-NOGAL: Análisis provincial de superficie, árboles diseminados, rendimiento y producción, 2020</t>
  </si>
  <si>
    <t>7.10.4.1. FRUTALES DE FRUTO SECO-CASTAÑO FRUTO: Análisis provincial de superficie, árboles diseminados, rendimiento y producción, 2020</t>
  </si>
  <si>
    <t>Análisis provincial de superficie,  rendimiento y producción, 2020</t>
  </si>
  <si>
    <t>7.12.1.1. OLIVAR: Resumen nacional de la superficie, 2020</t>
  </si>
  <si>
    <t>7.12.1.2. OLIVAR: Resumen nacional de rendimiento y producción, 2020</t>
  </si>
  <si>
    <t>7.12.1.3. OLIVAR: Productos obtenidos de la aceituna, campaña 2020-2021</t>
  </si>
  <si>
    <t>7.12.1.4. OLIVAR: Datos de producción del aceite de oliva virgen, campaña 2020-2021</t>
  </si>
  <si>
    <t>7.12.1.7. OLIVAR DE ACEITUNA TOTAL DE MESA: Análisis provincial de superficie, árboles diseminados, rendimiento y producción,  2020</t>
  </si>
  <si>
    <t>7.12.1.8. OLIVAR DE ACEITUNA TOTAL DE ALMAZARA: Análisis provincial de superficie, árboles diseminados, rendimiento y producción,  2020</t>
  </si>
  <si>
    <t>7.12.2.2. OLIVAR-ACEITUNA: Análisis provincial del destino de la producción total, 2020 (toneladas)</t>
  </si>
  <si>
    <t>7.12.2.3. OLIVAR-ACEITUNA: Análisis provincial de los productos obtenidos,  2020</t>
  </si>
  <si>
    <t>Análisis provincial de la producción según clases, 2020 (toneladas)</t>
  </si>
  <si>
    <t>7.13.1.1. OTROS CULTIVOS LEÑOSOS: Resumen nacional de superficie plantada, 2020</t>
  </si>
  <si>
    <t>7.13.1.2. OTROS CULTIVOS LEÑOSOS: Resumen nacional de rendimiento y producción, 2020</t>
  </si>
  <si>
    <t>7.13.1.3. OTROS CULTIVOS LEÑOSOS: Análisis provincial de superficie y árboles diseminados en plantación regular, 2020</t>
  </si>
  <si>
    <t>7.13.2.2. OTROS CULTIVOS LEÑOSOS-ALGARROBO: Análisis provincial de superficie, árboles diseminados, rendimiento y producción, 2020</t>
  </si>
  <si>
    <t>7.13.3.2. OTROS CULTIVOS LEÑOSOS-ALCAPARRA: Análisis provincial de superficie, árboles diseminados, rendimiento y producción, 2020</t>
  </si>
  <si>
    <t>7.13.4.1 OTROS CULTIVOS LEÑOSOS-CAFETO: Análisis provincial de superficie, árboles diseminados, rendimiento y producción, 2020</t>
  </si>
  <si>
    <t>7.13.4.2 OTROS CULTIVOS LEÑOSOS-CAÑA VULGAR: Análisis provincial de superficie, árboles diseminados, rendimiento y producción, 2020</t>
  </si>
  <si>
    <t>7.13.4.3 OTROS CULTIVOS LEÑOSOS- MIMBRERA: Análisis provincial de superficie, árboles diseminados, rendimiento y producción, 2020</t>
  </si>
  <si>
    <t>7.13.4.4 OTROS CULTIVOS LEÑOSOS-MORERA: Análisis provincial de superficie, árboles diseminados, rendimiento y producción, 2020</t>
  </si>
  <si>
    <t>7.13.4.5 OTROS CULTIVOS LEÑOSOS-AGAVE Y PITA: Análisis provincial de superficie, árboles diseminados, rendimiento y producción, 2020</t>
  </si>
  <si>
    <t>7.13.4.6 OTROS CULTIVOS LEÑOSOS-OTROS: Análisis provincial de superficie, árboles diseminados, rendimiento y producción, 2020</t>
  </si>
  <si>
    <t>Superficie
(hectáreas)</t>
  </si>
  <si>
    <r>
      <rPr>
        <vertAlign val="superscript"/>
        <sz val="9"/>
        <rFont val="Ubuntu"/>
        <family val="2"/>
      </rPr>
      <t>(1)</t>
    </r>
    <r>
      <rPr>
        <sz val="9"/>
        <rFont val="Ubuntu"/>
        <family val="2"/>
      </rPr>
      <t xml:space="preserve"> No se incluye el valor de la semilla selecta.</t>
    </r>
  </si>
  <si>
    <t>(2) La producción de azafrán es en kilogramos.</t>
  </si>
  <si>
    <r>
      <t xml:space="preserve">Melaza </t>
    </r>
    <r>
      <rPr>
        <b/>
        <vertAlign val="superscript"/>
        <sz val="10"/>
        <rFont val="Ubuntu"/>
        <family val="2"/>
      </rPr>
      <t>(1)</t>
    </r>
  </si>
  <si>
    <t xml:space="preserve"> (1) Melaza, mieles enriquecidas, mieles normales, jugos y jarabes.</t>
  </si>
  <si>
    <r>
      <t>Precio medio percibido por agricultores</t>
    </r>
    <r>
      <rPr>
        <b/>
        <vertAlign val="superscript"/>
        <sz val="10"/>
        <rFont val="Ubuntu"/>
        <family val="2"/>
      </rPr>
      <t>(1)</t>
    </r>
    <r>
      <rPr>
        <b/>
        <sz val="10"/>
        <rFont val="Ubuntu"/>
        <family val="2"/>
      </rPr>
      <t xml:space="preserve"> (euros/100Kg)</t>
    </r>
  </si>
  <si>
    <r>
      <t xml:space="preserve">De remolacha </t>
    </r>
    <r>
      <rPr>
        <b/>
        <vertAlign val="superscript"/>
        <sz val="10"/>
        <rFont val="Ubuntu"/>
        <family val="2"/>
      </rPr>
      <t>(1)</t>
    </r>
  </si>
  <si>
    <r>
      <t xml:space="preserve">De caña </t>
    </r>
    <r>
      <rPr>
        <b/>
        <vertAlign val="superscript"/>
        <sz val="10"/>
        <rFont val="Ubuntu"/>
        <family val="2"/>
      </rPr>
      <t>(2)</t>
    </r>
  </si>
  <si>
    <r>
      <t xml:space="preserve">agricultores </t>
    </r>
    <r>
      <rPr>
        <b/>
        <vertAlign val="superscript"/>
        <sz val="10"/>
        <rFont val="Ubuntu"/>
        <family val="2"/>
      </rPr>
      <t>(1)</t>
    </r>
  </si>
  <si>
    <t>(1) A partir del año 2000 no incluye subvención</t>
  </si>
  <si>
    <t>(2) Algodón fibra, sin cardar ni peinar.</t>
  </si>
  <si>
    <t>(1) Lino en bruto, enriado, espadado, peinado (incluso hilachos) pero sin hilar.</t>
  </si>
  <si>
    <r>
      <t>(1)</t>
    </r>
    <r>
      <rPr>
        <sz val="9"/>
        <rFont val="Ubuntu"/>
        <family val="2"/>
      </rPr>
      <t xml:space="preserve"> Cáñamo en rama, agramado, sin hilar (incluso estopas y desperdicios).</t>
    </r>
  </si>
  <si>
    <r>
      <t>(miles de euros)</t>
    </r>
    <r>
      <rPr>
        <b/>
        <vertAlign val="superscript"/>
        <sz val="10"/>
        <rFont val="Ubuntu"/>
        <family val="2"/>
      </rPr>
      <t xml:space="preserve"> (1)</t>
    </r>
  </si>
  <si>
    <t xml:space="preserve">  7.6.6. HORTALIZAS-OTRAS HORTALIZAS: Análisis provincial de superficie, rendimiento y producción, 2020</t>
  </si>
  <si>
    <t>7.6.15.1. HORTALIZAS DE HOJA O TALLO-ENDIVIA: Análisis provincial de superficie, rendimiento y producción, 2020</t>
  </si>
  <si>
    <t>7.6.17.1. HORTALIZAS DE HOJA O TALLO-BERZA: Análisis provincial de superficie, rendimiento y producción, 2020</t>
  </si>
  <si>
    <t>7.6.41.2. HORTALIZAS LEGUMINOSAS-JUDÍAS VERDES: Análisis provincial de superficie, rendimiento y producción, 2020</t>
  </si>
  <si>
    <r>
      <t xml:space="preserve">Producción </t>
    </r>
    <r>
      <rPr>
        <b/>
        <vertAlign val="superscript"/>
        <sz val="10"/>
        <rFont val="Ubuntu"/>
        <family val="2"/>
      </rPr>
      <t>(1)</t>
    </r>
  </si>
  <si>
    <t>7.7.1.1.  FLORES Y PLANTAS ORNAMENTALES: Resumen nacional de superficie y producción, 2020</t>
  </si>
  <si>
    <r>
      <t xml:space="preserve"> </t>
    </r>
    <r>
      <rPr>
        <vertAlign val="superscript"/>
        <sz val="9"/>
        <rFont val="Ubuntu"/>
        <family val="2"/>
      </rPr>
      <t>(1)</t>
    </r>
    <r>
      <rPr>
        <sz val="9"/>
        <rFont val="Ubuntu"/>
        <family val="2"/>
      </rPr>
      <t xml:space="preserve"> En equivalente con cáscara, siendo el coeficiente de conversión de almendra pelada a con cáscara 3,30.</t>
    </r>
  </si>
  <si>
    <r>
      <t xml:space="preserve"> </t>
    </r>
    <r>
      <rPr>
        <vertAlign val="superscript"/>
        <sz val="9"/>
        <rFont val="Ubuntu"/>
        <family val="2"/>
      </rPr>
      <t>(1)</t>
    </r>
    <r>
      <rPr>
        <sz val="9"/>
        <rFont val="Ubuntu"/>
        <family val="2"/>
      </rPr>
      <t xml:space="preserve"> En equivalente con cáscara, siendo el coeficiente de conversión de nuez pelada a con cáscara 3,30.</t>
    </r>
  </si>
  <si>
    <t xml:space="preserve"> -       </t>
  </si>
  <si>
    <t>7.1.7.3. CEREALES GRANO-ARROZ CÁSCARA: Análisis provincial de rendimiento y producción, 2020 (1)</t>
  </si>
  <si>
    <t>7.1.7.2. CEREALES GRANO-ARROZ: Análisis provincial de superficie, 2020 (hectáreas) (1)</t>
  </si>
  <si>
    <t>7.5.2. CULTIVOS FORRAJEROS: Análisis provincial de la superficie total cosechada según grupos, 2020 (hectáreas)</t>
  </si>
  <si>
    <t>7.11.1.4. VIÑEDO: Otros productos de la uva (Campaña 2020-2021)</t>
  </si>
  <si>
    <t>7.11.1.3. VIÑEDO: Producción de vino nuevo (Campaña 2020-2021)</t>
  </si>
  <si>
    <t>7.11.1.2. VIÑEDO: Resumen nacional del rendimiento, producción y destino, 2020</t>
  </si>
  <si>
    <t>7.11.1.1. VIÑEDO: Resumen nacional de la superficie (hectáreas), 2020</t>
  </si>
  <si>
    <t>7.11.1.5. VIÑEDO: Análisis provincial de superficie total y según clases, 2020 (hectáreas)</t>
  </si>
  <si>
    <t>7.11.2.1. VIÑEDO DEDICADO A UVA DE MESA: Análisis provincial de superficie, rendimiento y producción, 2020</t>
  </si>
  <si>
    <t>7.11.2.2. VIÑEDO DEDICADO A UVA DE MESA: Análisis provincial de superficie y producción según formas de cultivo, 2020</t>
  </si>
  <si>
    <t>7.11.3.1. VIÑEDO DEDICADO A UVA DE VINIFICACIÓN: Análisis provincial de superficie, 2020</t>
  </si>
  <si>
    <t>7.11.3.2. VIÑEDO DEDICADO A UVA DE VINIFICACIÓN: Análisis provincial de rendimiento y producción, 2020</t>
  </si>
  <si>
    <t>7.11.4.1. VIÑEDO DEDICADO A UVA DE PASIFICACIÓN: Análisis provincial de superficie, rendimiento y producción, 2020</t>
  </si>
  <si>
    <t>7.11.5.1. VIÑEDO-VIVEROS DE VIÑEDO: Análisis provincial de la superficie (hectáreas), 2020</t>
  </si>
  <si>
    <t>7.11.6.3. VIÑEDO-UVA: Análisis provincial del destino de la producción, 2020 (toneladas)</t>
  </si>
  <si>
    <t>7.11.7.2. VIÑEDO-VINO: Análisis provincial de la producción, 2020 (hectolitros)</t>
  </si>
  <si>
    <t>7.11.7.3. VIÑEDO-VINO:  Análisis provincial de la producción de vinos DOP, 2020 (hectolitros)</t>
  </si>
  <si>
    <t xml:space="preserve"> Análisis provincial de la producción de vinos IGP, 2020 (hectolitros)</t>
  </si>
  <si>
    <t>Análisis provincial de la producción de vinos varietales 2020 (hectolitros)</t>
  </si>
  <si>
    <t>7.11.7.6. VIÑEDO-VINO: Análisis provincial de la producción de otros vinos, 2020 (hectolitros)</t>
  </si>
  <si>
    <r>
      <t xml:space="preserve">Viñedo de uva para transformación </t>
    </r>
    <r>
      <rPr>
        <b/>
        <vertAlign val="superscript"/>
        <sz val="10"/>
        <rFont val="Ubuntu"/>
        <family val="2"/>
      </rPr>
      <t>(1)</t>
    </r>
  </si>
  <si>
    <r>
      <t>mosto y vino</t>
    </r>
    <r>
      <rPr>
        <b/>
        <vertAlign val="superscript"/>
        <sz val="10"/>
        <rFont val="Ubuntu"/>
        <family val="2"/>
      </rPr>
      <t>(2)</t>
    </r>
  </si>
  <si>
    <t>7.11.7.9. VIÑEDO: Análisis provincial de la producción de mostos no dedicados a fermentación y uvas pasas, 2020</t>
  </si>
  <si>
    <r>
      <t xml:space="preserve">consumo </t>
    </r>
    <r>
      <rPr>
        <b/>
        <vertAlign val="superscript"/>
        <sz val="10"/>
        <rFont val="Ubuntu"/>
        <family val="2"/>
      </rPr>
      <t>(1)</t>
    </r>
  </si>
  <si>
    <r>
      <t xml:space="preserve"> </t>
    </r>
    <r>
      <rPr>
        <vertAlign val="superscript"/>
        <sz val="9"/>
        <rFont val="Ubuntu"/>
        <family val="2"/>
      </rPr>
      <t>(1)</t>
    </r>
    <r>
      <rPr>
        <sz val="9"/>
        <rFont val="Ubuntu"/>
        <family val="2"/>
      </rPr>
      <t xml:space="preserve"> En equivalente de mosto natural.</t>
    </r>
  </si>
  <si>
    <t>(1) Vinos sin DOP ni IGP. Incluyen los vinos varietales</t>
  </si>
  <si>
    <t>(2) DO:Denominación de Origen; DOCa:Denominación de Origen Calificada; VC:Vino de Calidad; VP:Vino de Pago.</t>
  </si>
  <si>
    <t>(*) No se han recibido datos de la Comunidad Autonóma</t>
  </si>
  <si>
    <t>(**) En los totales no se han sumado las cifras de Cataluña y Cava, para evitar duplicidades.</t>
  </si>
  <si>
    <r>
      <rPr>
        <vertAlign val="superscript"/>
        <sz val="9"/>
        <rFont val="Ubuntu"/>
        <family val="2"/>
      </rPr>
      <t xml:space="preserve">(1) </t>
    </r>
    <r>
      <rPr>
        <sz val="9"/>
        <rFont val="Ubuntu"/>
        <family val="2"/>
      </rPr>
      <t xml:space="preserve">Vinos de calidad producidos en regiones determinadas, que engloba todas las </t>
    </r>
  </si>
  <si>
    <r>
      <t>(D.O.P)</t>
    </r>
    <r>
      <rPr>
        <b/>
        <vertAlign val="superscript"/>
        <sz val="10"/>
        <rFont val="Ubuntu"/>
        <family val="2"/>
      </rPr>
      <t>2</t>
    </r>
  </si>
  <si>
    <r>
      <t xml:space="preserve"> </t>
    </r>
    <r>
      <rPr>
        <vertAlign val="superscript"/>
        <sz val="9"/>
        <rFont val="Ubuntu"/>
        <family val="2"/>
      </rPr>
      <t xml:space="preserve">(1) </t>
    </r>
    <r>
      <rPr>
        <sz val="9"/>
        <rFont val="Ubuntu"/>
        <family val="2"/>
      </rPr>
      <t xml:space="preserve">Vinos de calidad producidos en regiones determinadas, que engloba todas las </t>
    </r>
  </si>
  <si>
    <t>7.1.10.2. CEREALES GRANO-MIJO: Análisis provincial de superficie, rendimiento y producción, 2020</t>
  </si>
  <si>
    <t>7.1.10.3. CEREALES GRANO-ALFORFON: Análisis provincial de superficie, rendimiento y producción, 2020</t>
  </si>
  <si>
    <t xml:space="preserve"> Resumen nacional de superficie, rendimiento y producción, 2020 (toneladas)</t>
  </si>
  <si>
    <t>Precio medio percibido por</t>
  </si>
  <si>
    <t>agricultores (euros/100 kg)</t>
  </si>
  <si>
    <t xml:space="preserve">(1) Los cultivos de algodón, lino textil y cáñamo textil pueden tener un doble aprovechamiento, como planta textil y como oleaginosa, por lo que la superficie es la misma en ambos casos. </t>
  </si>
  <si>
    <t>Sin embargo, el lino oleaginoso y el cáñamo para semilla son variedades distintas a la textiles.</t>
  </si>
</sst>
</file>

<file path=xl/styles.xml><?xml version="1.0" encoding="utf-8"?>
<styleSheet xmlns="http://schemas.openxmlformats.org/spreadsheetml/2006/main">
  <numFmts count="25">
    <numFmt numFmtId="5" formatCode="#,##0\ &quot;€&quot;;\-#,##0\ &quot;€&quot;"/>
    <numFmt numFmtId="164" formatCode="_-* #,##0.00\ _P_t_s_-;\-* #,##0.00\ _P_t_s_-;_-* &quot;-&quot;??\ _P_t_s_-;_-@_-"/>
    <numFmt numFmtId="165" formatCode="#,##0_);\(#,##0\)"/>
    <numFmt numFmtId="166" formatCode="#,##0.0_);\(#,##0.0\)"/>
    <numFmt numFmtId="167" formatCode="#,##0.00_);\(#,##0.00\)"/>
    <numFmt numFmtId="168" formatCode="#,##0__"/>
    <numFmt numFmtId="169" formatCode="0.0"/>
    <numFmt numFmtId="170" formatCode="#,##0;\(0.0\)"/>
    <numFmt numFmtId="171" formatCode="#,##0__;\–#,##0__;0__;@__"/>
    <numFmt numFmtId="172" formatCode="_-* #,##0.00\ [$€]_-;\-* #,##0.00\ [$€]_-;_-* &quot;-&quot;??\ [$€]_-;_-@_-"/>
    <numFmt numFmtId="173" formatCode="#,##0.0"/>
    <numFmt numFmtId="174" formatCode="#,##0_____;"/>
    <numFmt numFmtId="175" formatCode="#,##0.000000_);\(#,##0.000000\)"/>
    <numFmt numFmtId="176" formatCode="#,##0.0__;\–#,##0.0__;0.0__;@__"/>
    <numFmt numFmtId="177" formatCode="#,##0.00__;\–#,##0.00__;0.00__;@__"/>
    <numFmt numFmtId="178" formatCode="_-* #,##0\ _P_t_s_-;\-* #,##0\ _P_t_s_-;_-* &quot;-&quot;??\ _P_t_s_-;_-@_-"/>
    <numFmt numFmtId="179" formatCode="0_ ;\-0\ "/>
    <numFmt numFmtId="180" formatCode="#,##0__;\–#,##0;0__;@__"/>
    <numFmt numFmtId="181" formatCode="#,##0.0__;\–#,##0__;0__;@__"/>
    <numFmt numFmtId="182" formatCode="#,##0__;\–#,##0.0__;0.0__;@__"/>
    <numFmt numFmtId="183" formatCode="#,##0.0_ ;\-#,##0.0\ "/>
    <numFmt numFmtId="184" formatCode="_-* #,##0.000\ [$€]_-;\-* #,##0.000\ [$€]_-;_-* &quot;-&quot;??\ [$€]_-;_-@_-"/>
    <numFmt numFmtId="185" formatCode="0.0_)"/>
    <numFmt numFmtId="186" formatCode="_-* #,##0\ [$€]_-;\-* #,##0\ [$€]_-;_-* &quot;-&quot;??\ [$€]_-;_-@_-"/>
    <numFmt numFmtId="187" formatCode="_-* #,##0.000000\ [$€]_-;\-* #,##0.000000\ [$€]_-;_-* &quot;-&quot;??\ [$€]_-;_-@_-"/>
  </numFmts>
  <fonts count="71">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sz val="8"/>
      <name val="Arial"/>
      <family val="2"/>
    </font>
    <font>
      <b/>
      <sz val="14"/>
      <name val="Arial"/>
      <family val="2"/>
    </font>
    <font>
      <sz val="14"/>
      <name val="Arial"/>
      <family val="2"/>
    </font>
    <font>
      <sz val="11"/>
      <name val="Arial"/>
      <family val="2"/>
    </font>
    <font>
      <b/>
      <sz val="11"/>
      <name val="Arial"/>
      <family val="2"/>
    </font>
    <font>
      <b/>
      <sz val="10"/>
      <name val="Arial"/>
      <family val="2"/>
    </font>
    <font>
      <vertAlign val="superscript"/>
      <sz val="10"/>
      <name val="Arial"/>
      <family val="2"/>
    </font>
    <font>
      <sz val="10"/>
      <color indexed="10"/>
      <name val="Arial"/>
      <family val="2"/>
    </font>
    <font>
      <sz val="11"/>
      <color indexed="10"/>
      <name val="Arial"/>
      <family val="2"/>
    </font>
    <font>
      <sz val="10"/>
      <color indexed="10"/>
      <name val="Arial"/>
      <family val="2"/>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1"/>
      <color indexed="54"/>
      <name val="Calibri"/>
      <family val="2"/>
    </font>
    <font>
      <sz val="18"/>
      <color indexed="54"/>
      <name val="Calibri Light"/>
      <family val="2"/>
    </font>
    <font>
      <b/>
      <sz val="13"/>
      <color indexed="54"/>
      <name val="Calibri"/>
      <family val="2"/>
    </font>
    <font>
      <sz val="10"/>
      <name val="Arial"/>
      <family val="2"/>
    </font>
    <font>
      <sz val="10"/>
      <name val="Arial"/>
      <family val="2"/>
    </font>
    <font>
      <sz val="10"/>
      <name val="Arial"/>
      <family val="2"/>
    </font>
    <font>
      <sz val="10"/>
      <color theme="0"/>
      <name val="Arial"/>
      <family val="2"/>
    </font>
    <font>
      <sz val="10"/>
      <name val="Arial"/>
      <family val="2"/>
    </font>
    <font>
      <u/>
      <sz val="10"/>
      <color indexed="12"/>
      <name val="Arial"/>
      <family val="2"/>
    </font>
    <font>
      <b/>
      <sz val="10"/>
      <color indexed="10"/>
      <name val="Arial"/>
      <family val="2"/>
    </font>
    <font>
      <sz val="14"/>
      <name val="Klinic Slab Book"/>
      <family val="3"/>
    </font>
    <font>
      <sz val="11"/>
      <name val="Klinic Slab Book"/>
      <family val="3"/>
    </font>
    <font>
      <sz val="12"/>
      <name val="Klinic Slab Book"/>
      <family val="3"/>
    </font>
    <font>
      <b/>
      <sz val="10"/>
      <name val="Ubuntu"/>
      <family val="2"/>
    </font>
    <font>
      <sz val="9"/>
      <name val="Ubuntu"/>
      <family val="2"/>
    </font>
    <font>
      <b/>
      <sz val="9"/>
      <name val="Ubuntu"/>
      <family val="2"/>
    </font>
    <font>
      <b/>
      <sz val="10"/>
      <name val="Ubuntu"/>
      <family val="2"/>
    </font>
    <font>
      <sz val="10"/>
      <name val="Ubuntu"/>
      <family val="2"/>
    </font>
    <font>
      <b/>
      <sz val="9"/>
      <name val="Ubuntu"/>
      <family val="2"/>
    </font>
    <font>
      <sz val="9"/>
      <name val="Ubuntu"/>
      <family val="2"/>
    </font>
    <font>
      <vertAlign val="superscript"/>
      <sz val="9"/>
      <name val="Ubuntu"/>
      <family val="2"/>
    </font>
    <font>
      <b/>
      <vertAlign val="superscript"/>
      <sz val="10"/>
      <name val="Ubuntu"/>
      <family val="2"/>
    </font>
    <font>
      <sz val="11"/>
      <color indexed="10"/>
      <name val="Klinic Slab Book"/>
      <family val="3"/>
    </font>
    <font>
      <b/>
      <sz val="11"/>
      <name val="Klinic Slab Book"/>
      <family val="3"/>
    </font>
    <font>
      <sz val="10"/>
      <name val="Arial"/>
      <family val="2"/>
    </font>
    <font>
      <b/>
      <sz val="12"/>
      <name val="Arial"/>
      <family val="2"/>
    </font>
    <font>
      <sz val="12"/>
      <name val="Arial"/>
      <family val="2"/>
    </font>
    <font>
      <sz val="10"/>
      <name val="Klinic Slab Book"/>
      <family val="3"/>
    </font>
    <font>
      <b/>
      <sz val="11"/>
      <name val="Ubuntu"/>
      <family val="2"/>
    </font>
    <font>
      <sz val="9"/>
      <color indexed="12"/>
      <name val="Ubuntu"/>
      <family val="2"/>
    </font>
    <font>
      <sz val="9"/>
      <color indexed="8"/>
      <name val="Ubuntu"/>
      <family val="2"/>
    </font>
    <font>
      <b/>
      <sz val="9"/>
      <color indexed="8"/>
      <name val="Ubuntu"/>
      <family val="2"/>
    </font>
    <font>
      <sz val="12"/>
      <color indexed="10"/>
      <name val="Klinic Slab Book"/>
      <family val="3"/>
    </font>
    <font>
      <sz val="9"/>
      <name val="Arial"/>
      <family val="2"/>
    </font>
    <font>
      <b/>
      <sz val="12"/>
      <name val="Klinic Slab Book"/>
      <family val="3"/>
    </font>
    <font>
      <u/>
      <sz val="10"/>
      <color indexed="12"/>
      <name val="Klinic Slab Book"/>
      <family val="3"/>
    </font>
    <font>
      <sz val="9"/>
      <color theme="1"/>
      <name val="Ubuntu"/>
      <family val="2"/>
    </font>
    <font>
      <sz val="9"/>
      <color theme="0"/>
      <name val="Ubuntu"/>
      <family val="2"/>
    </font>
    <font>
      <u/>
      <sz val="9"/>
      <color indexed="12"/>
      <name val="Ubuntu"/>
      <family val="2"/>
    </font>
  </fonts>
  <fills count="26">
    <fill>
      <patternFill patternType="none"/>
    </fill>
    <fill>
      <patternFill patternType="gray125"/>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44"/>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7"/>
      </patternFill>
    </fill>
    <fill>
      <patternFill patternType="solid">
        <fgColor indexed="55"/>
      </patternFill>
    </fill>
    <fill>
      <patternFill patternType="solid">
        <fgColor indexed="62"/>
      </patternFill>
    </fill>
    <fill>
      <patternFill patternType="solid">
        <fgColor indexed="53"/>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rgb="FFFFE699"/>
        <bgColor indexed="64"/>
      </patternFill>
    </fill>
    <fill>
      <patternFill patternType="solid">
        <fgColor rgb="FFFFE699"/>
        <bgColor rgb="FF000000"/>
      </patternFill>
    </fill>
    <fill>
      <patternFill patternType="solid">
        <fgColor theme="0" tint="-0.499984740745262"/>
        <bgColor indexed="64"/>
      </patternFill>
    </fill>
    <fill>
      <patternFill patternType="solid">
        <fgColor theme="0" tint="-0.14999847407452621"/>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right style="thin">
        <color indexed="60"/>
      </right>
      <top/>
      <bottom/>
      <diagonal/>
    </border>
    <border>
      <left/>
      <right/>
      <top style="thin">
        <color indexed="60"/>
      </top>
      <bottom style="thin">
        <color indexed="60"/>
      </bottom>
      <diagonal/>
    </border>
    <border>
      <left style="thin">
        <color indexed="64"/>
      </left>
      <right/>
      <top/>
      <bottom/>
      <diagonal/>
    </border>
    <border>
      <left/>
      <right style="thin">
        <color theme="9" tint="-0.499984740745262"/>
      </right>
      <top/>
      <bottom/>
      <diagonal/>
    </border>
    <border>
      <left/>
      <right/>
      <top style="medium">
        <color theme="9" tint="-0.499984740745262"/>
      </top>
      <bottom/>
      <diagonal/>
    </border>
    <border>
      <left style="thin">
        <color indexed="60"/>
      </left>
      <right style="thin">
        <color indexed="60"/>
      </right>
      <top/>
      <bottom/>
      <diagonal/>
    </border>
    <border>
      <left style="thin">
        <color indexed="60"/>
      </left>
      <right/>
      <top/>
      <bottom/>
      <diagonal/>
    </border>
    <border>
      <left/>
      <right/>
      <top style="thin">
        <color indexed="60"/>
      </top>
      <bottom/>
      <diagonal/>
    </border>
    <border>
      <left/>
      <right/>
      <top/>
      <bottom style="thin">
        <color rgb="FF993300"/>
      </bottom>
      <diagonal/>
    </border>
    <border>
      <left style="thin">
        <color rgb="FF974706"/>
      </left>
      <right style="thin">
        <color rgb="FF974706"/>
      </right>
      <top/>
      <bottom/>
      <diagonal/>
    </border>
    <border>
      <left/>
      <right style="thin">
        <color rgb="FF974706"/>
      </right>
      <top/>
      <bottom/>
      <diagonal/>
    </border>
    <border>
      <left/>
      <right style="thin">
        <color theme="0"/>
      </right>
      <top style="medium">
        <color theme="0"/>
      </top>
      <bottom/>
      <diagonal/>
    </border>
    <border>
      <left style="thin">
        <color theme="0"/>
      </left>
      <right style="thin">
        <color theme="0"/>
      </right>
      <top style="medium">
        <color theme="0"/>
      </top>
      <bottom/>
      <diagonal/>
    </border>
    <border>
      <left style="thin">
        <color theme="0"/>
      </left>
      <right/>
      <top style="medium">
        <color theme="0"/>
      </top>
      <bottom/>
      <diagonal/>
    </border>
    <border>
      <left/>
      <right style="thin">
        <color theme="0"/>
      </right>
      <top/>
      <bottom style="medium">
        <color rgb="FFFFD966"/>
      </bottom>
      <diagonal/>
    </border>
    <border>
      <left style="thin">
        <color theme="0"/>
      </left>
      <right style="thin">
        <color theme="0"/>
      </right>
      <top/>
      <bottom style="medium">
        <color rgb="FFFFD966"/>
      </bottom>
      <diagonal/>
    </border>
    <border>
      <left style="thin">
        <color theme="0"/>
      </left>
      <right/>
      <top/>
      <bottom style="medium">
        <color rgb="FFFFD966"/>
      </bottom>
      <diagonal/>
    </border>
    <border>
      <left/>
      <right style="thin">
        <color rgb="FFFFE699"/>
      </right>
      <top style="medium">
        <color rgb="FFFFD966"/>
      </top>
      <bottom/>
      <diagonal/>
    </border>
    <border>
      <left style="thin">
        <color rgb="FFFFE699"/>
      </left>
      <right style="thin">
        <color rgb="FFFFE699"/>
      </right>
      <top style="medium">
        <color rgb="FFFFD966"/>
      </top>
      <bottom/>
      <diagonal/>
    </border>
    <border>
      <left style="thin">
        <color rgb="FFFFE699"/>
      </left>
      <right/>
      <top style="medium">
        <color rgb="FFFFD966"/>
      </top>
      <bottom/>
      <diagonal/>
    </border>
    <border>
      <left/>
      <right style="thin">
        <color rgb="FFFFE699"/>
      </right>
      <top/>
      <bottom/>
      <diagonal/>
    </border>
    <border>
      <left style="thin">
        <color rgb="FFFFE699"/>
      </left>
      <right style="thin">
        <color rgb="FFFFE699"/>
      </right>
      <top/>
      <bottom/>
      <diagonal/>
    </border>
    <border>
      <left style="thin">
        <color rgb="FFFFE699"/>
      </left>
      <right/>
      <top/>
      <bottom/>
      <diagonal/>
    </border>
    <border>
      <left/>
      <right style="thin">
        <color rgb="FFFFE699"/>
      </right>
      <top/>
      <bottom style="medium">
        <color rgb="FFFFD966"/>
      </bottom>
      <diagonal/>
    </border>
    <border>
      <left style="thin">
        <color rgb="FFFFE699"/>
      </left>
      <right style="thin">
        <color rgb="FFFFE699"/>
      </right>
      <top/>
      <bottom style="medium">
        <color rgb="FFFFD966"/>
      </bottom>
      <diagonal/>
    </border>
    <border>
      <left style="thin">
        <color rgb="FFFFE699"/>
      </left>
      <right/>
      <top/>
      <bottom style="medium">
        <color rgb="FFFFD966"/>
      </bottom>
      <diagonal/>
    </border>
    <border>
      <left/>
      <right style="thin">
        <color theme="0"/>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medium">
        <color theme="0"/>
      </top>
      <bottom style="thin">
        <color theme="0"/>
      </bottom>
      <diagonal/>
    </border>
    <border>
      <left style="thin">
        <color theme="0"/>
      </left>
      <right style="thin">
        <color theme="0"/>
      </right>
      <top style="thin">
        <color theme="0"/>
      </top>
      <bottom style="medium">
        <color rgb="FFFFD966"/>
      </bottom>
      <diagonal/>
    </border>
    <border>
      <left style="thin">
        <color theme="0"/>
      </left>
      <right/>
      <top/>
      <bottom/>
      <diagonal/>
    </border>
    <border>
      <left style="thin">
        <color theme="0"/>
      </left>
      <right/>
      <top style="thin">
        <color theme="0"/>
      </top>
      <bottom style="medium">
        <color rgb="FFFFD966"/>
      </bottom>
      <diagonal/>
    </border>
    <border>
      <left/>
      <right style="thin">
        <color theme="0"/>
      </right>
      <top style="medium">
        <color theme="0"/>
      </top>
      <bottom style="thin">
        <color theme="0"/>
      </bottom>
      <diagonal/>
    </border>
    <border>
      <left/>
      <right/>
      <top style="medium">
        <color rgb="FFFFD966"/>
      </top>
      <bottom style="medium">
        <color theme="0"/>
      </bottom>
      <diagonal/>
    </border>
    <border>
      <left/>
      <right style="thin">
        <color theme="0"/>
      </right>
      <top style="medium">
        <color rgb="FFFFD966"/>
      </top>
      <bottom style="medium">
        <color theme="0"/>
      </bottom>
      <diagonal/>
    </border>
    <border>
      <left style="thin">
        <color theme="0"/>
      </left>
      <right style="thin">
        <color theme="0"/>
      </right>
      <top style="medium">
        <color rgb="FFFFD966"/>
      </top>
      <bottom style="medium">
        <color theme="0"/>
      </bottom>
      <diagonal/>
    </border>
    <border>
      <left style="thin">
        <color theme="0"/>
      </left>
      <right/>
      <top style="medium">
        <color rgb="FFFFD966"/>
      </top>
      <bottom style="medium">
        <color theme="0"/>
      </bottom>
      <diagonal/>
    </border>
    <border>
      <left style="thin">
        <color theme="0"/>
      </left>
      <right style="thin">
        <color theme="0"/>
      </right>
      <top style="medium">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medium">
        <color rgb="FFFFD966"/>
      </bottom>
      <diagonal/>
    </border>
    <border>
      <left/>
      <right style="thin">
        <color theme="0"/>
      </right>
      <top/>
      <bottom style="thin">
        <color theme="0"/>
      </bottom>
      <diagonal/>
    </border>
    <border>
      <left/>
      <right style="thin">
        <color theme="0"/>
      </right>
      <top/>
      <bottom style="thick">
        <color rgb="FFFFD966"/>
      </bottom>
      <diagonal/>
    </border>
    <border>
      <left/>
      <right style="thin">
        <color theme="0"/>
      </right>
      <top style="thin">
        <color theme="0"/>
      </top>
      <bottom style="thick">
        <color rgb="FFFFD966"/>
      </bottom>
      <diagonal/>
    </border>
    <border>
      <left style="thin">
        <color theme="0"/>
      </left>
      <right style="thin">
        <color theme="0"/>
      </right>
      <top style="thin">
        <color theme="0"/>
      </top>
      <bottom style="thick">
        <color rgb="FFFFD966"/>
      </bottom>
      <diagonal/>
    </border>
    <border>
      <left style="thin">
        <color theme="0"/>
      </left>
      <right style="thin">
        <color theme="0"/>
      </right>
      <top/>
      <bottom style="thick">
        <color rgb="FFFFD966"/>
      </bottom>
      <diagonal/>
    </border>
    <border>
      <left/>
      <right/>
      <top/>
      <bottom style="thick">
        <color rgb="FFFFD966"/>
      </bottom>
      <diagonal/>
    </border>
    <border>
      <left style="thin">
        <color rgb="FFFFD966"/>
      </left>
      <right style="thin">
        <color rgb="FFFFD966"/>
      </right>
      <top/>
      <bottom/>
      <diagonal/>
    </border>
    <border>
      <left/>
      <right style="thin">
        <color rgb="FFFFD966"/>
      </right>
      <top/>
      <bottom/>
      <diagonal/>
    </border>
    <border>
      <left/>
      <right style="thin">
        <color rgb="FFFFD966"/>
      </right>
      <top style="thick">
        <color rgb="FFFFD966"/>
      </top>
      <bottom/>
      <diagonal/>
    </border>
    <border>
      <left/>
      <right style="thin">
        <color rgb="FFFFD966"/>
      </right>
      <top/>
      <bottom style="thick">
        <color rgb="FFFFD966"/>
      </bottom>
      <diagonal/>
    </border>
    <border>
      <left style="thin">
        <color rgb="FFFFD966"/>
      </left>
      <right style="thin">
        <color rgb="FFFFD966"/>
      </right>
      <top style="thick">
        <color rgb="FFFFD966"/>
      </top>
      <bottom/>
      <diagonal/>
    </border>
    <border>
      <left style="thin">
        <color rgb="FFFFD966"/>
      </left>
      <right style="thin">
        <color rgb="FFFFD966"/>
      </right>
      <top/>
      <bottom style="thick">
        <color rgb="FFFFD966"/>
      </bottom>
      <diagonal/>
    </border>
    <border>
      <left/>
      <right/>
      <top/>
      <bottom style="thin">
        <color theme="0"/>
      </bottom>
      <diagonal/>
    </border>
    <border>
      <left/>
      <right/>
      <top style="thin">
        <color theme="0"/>
      </top>
      <bottom style="thin">
        <color theme="0"/>
      </bottom>
      <diagonal/>
    </border>
    <border>
      <left/>
      <right style="thick">
        <color theme="0"/>
      </right>
      <top style="thick">
        <color theme="0"/>
      </top>
      <bottom/>
      <diagonal/>
    </border>
    <border>
      <left style="thin">
        <color theme="0"/>
      </left>
      <right/>
      <top/>
      <bottom style="thin">
        <color theme="0"/>
      </bottom>
      <diagonal/>
    </border>
    <border>
      <left style="thick">
        <color theme="0"/>
      </left>
      <right/>
      <top style="thick">
        <color theme="0"/>
      </top>
      <bottom/>
      <diagonal/>
    </border>
    <border>
      <left/>
      <right/>
      <top style="thick">
        <color theme="0"/>
      </top>
      <bottom/>
      <diagonal/>
    </border>
    <border>
      <left style="thick">
        <color rgb="FFFFE699"/>
      </left>
      <right style="thin">
        <color theme="0"/>
      </right>
      <top/>
      <bottom/>
      <diagonal/>
    </border>
    <border>
      <left style="thin">
        <color rgb="FFFFD966"/>
      </left>
      <right/>
      <top/>
      <bottom/>
      <diagonal/>
    </border>
    <border>
      <left/>
      <right style="thin">
        <color theme="0"/>
      </right>
      <top style="thin">
        <color theme="0"/>
      </top>
      <bottom/>
      <diagonal/>
    </border>
    <border>
      <left/>
      <right/>
      <top style="thin">
        <color theme="0"/>
      </top>
      <bottom/>
      <diagonal/>
    </border>
    <border>
      <left style="thin">
        <color theme="0"/>
      </left>
      <right style="thin">
        <color indexed="60"/>
      </right>
      <top/>
      <bottom style="thin">
        <color theme="0"/>
      </bottom>
      <diagonal/>
    </border>
    <border>
      <left style="thin">
        <color indexed="60"/>
      </left>
      <right/>
      <top/>
      <bottom style="thin">
        <color theme="0"/>
      </bottom>
      <diagonal/>
    </border>
    <border>
      <left style="thin">
        <color theme="0"/>
      </left>
      <right style="thin">
        <color indexed="60"/>
      </right>
      <top/>
      <bottom/>
      <diagonal/>
    </border>
    <border>
      <left style="thin">
        <color indexed="60"/>
      </left>
      <right style="thin">
        <color indexed="60"/>
      </right>
      <top/>
      <bottom style="thin">
        <color theme="0"/>
      </bottom>
      <diagonal/>
    </border>
    <border>
      <left/>
      <right style="thin">
        <color theme="9" tint="-0.499984740745262"/>
      </right>
      <top/>
      <bottom style="thin">
        <color theme="0"/>
      </bottom>
      <diagonal/>
    </border>
    <border>
      <left style="thin">
        <color theme="9" tint="-0.499984740745262"/>
      </left>
      <right style="thin">
        <color theme="0"/>
      </right>
      <top/>
      <bottom/>
      <diagonal/>
    </border>
    <border>
      <left style="thin">
        <color theme="9" tint="-0.499984740745262"/>
      </left>
      <right style="thin">
        <color theme="0"/>
      </right>
      <top/>
      <bottom style="thin">
        <color theme="0"/>
      </bottom>
      <diagonal/>
    </border>
    <border>
      <left style="thin">
        <color indexed="60"/>
      </left>
      <right style="thin">
        <color theme="0"/>
      </right>
      <top/>
      <bottom style="thin">
        <color theme="0"/>
      </bottom>
      <diagonal/>
    </border>
    <border>
      <left style="thin">
        <color theme="9" tint="-0.499984740745262"/>
      </left>
      <right style="thin">
        <color theme="0"/>
      </right>
      <top style="thin">
        <color theme="0"/>
      </top>
      <bottom style="thin">
        <color theme="0"/>
      </bottom>
      <diagonal/>
    </border>
    <border>
      <left/>
      <right style="thin">
        <color theme="9" tint="-0.499984740745262"/>
      </right>
      <top style="thin">
        <color theme="0"/>
      </top>
      <bottom style="thin">
        <color theme="0"/>
      </bottom>
      <diagonal/>
    </border>
    <border>
      <left style="thin">
        <color theme="0"/>
      </left>
      <right/>
      <top style="thin">
        <color theme="0"/>
      </top>
      <bottom/>
      <diagonal/>
    </border>
    <border>
      <left style="thin">
        <color theme="9" tint="-0.499984740745262"/>
      </left>
      <right/>
      <top style="thin">
        <color theme="0"/>
      </top>
      <bottom style="thin">
        <color theme="0"/>
      </bottom>
      <diagonal/>
    </border>
    <border>
      <left/>
      <right/>
      <top/>
      <bottom style="medium">
        <color rgb="FFFFD966"/>
      </bottom>
      <diagonal/>
    </border>
    <border>
      <left/>
      <right/>
      <top style="medium">
        <color theme="0"/>
      </top>
      <bottom/>
      <diagonal/>
    </border>
    <border>
      <left/>
      <right/>
      <top style="medium">
        <color rgb="FFFFD966"/>
      </top>
      <bottom/>
      <diagonal/>
    </border>
    <border>
      <left style="medium">
        <color theme="0"/>
      </left>
      <right style="thin">
        <color theme="0"/>
      </right>
      <top style="medium">
        <color theme="0"/>
      </top>
      <bottom/>
      <diagonal/>
    </border>
    <border>
      <left style="medium">
        <color theme="0"/>
      </left>
      <right style="thin">
        <color theme="0"/>
      </right>
      <top/>
      <bottom/>
      <diagonal/>
    </border>
    <border>
      <left style="medium">
        <color theme="0"/>
      </left>
      <right style="thin">
        <color theme="0"/>
      </right>
      <top/>
      <bottom style="medium">
        <color rgb="FFFFD966"/>
      </bottom>
      <diagonal/>
    </border>
    <border>
      <left/>
      <right/>
      <top style="medium">
        <color theme="0"/>
      </top>
      <bottom style="thin">
        <color theme="0"/>
      </bottom>
      <diagonal/>
    </border>
    <border>
      <left style="thin">
        <color theme="0"/>
      </left>
      <right/>
      <top/>
      <bottom style="thin">
        <color rgb="FFFFD966"/>
      </bottom>
      <diagonal/>
    </border>
    <border>
      <left style="thin">
        <color indexed="60"/>
      </left>
      <right style="thin">
        <color theme="0"/>
      </right>
      <top style="thin">
        <color theme="0"/>
      </top>
      <bottom style="thin">
        <color theme="0"/>
      </bottom>
      <diagonal/>
    </border>
    <border>
      <left/>
      <right style="thin">
        <color indexed="60"/>
      </right>
      <top style="thin">
        <color theme="0"/>
      </top>
      <bottom style="thin">
        <color theme="0"/>
      </bottom>
      <diagonal/>
    </border>
    <border>
      <left style="thin">
        <color theme="0"/>
      </left>
      <right style="thin">
        <color indexed="60"/>
      </right>
      <top style="thin">
        <color theme="0"/>
      </top>
      <bottom style="thin">
        <color theme="0"/>
      </bottom>
      <diagonal/>
    </border>
    <border>
      <left/>
      <right style="thin">
        <color theme="0"/>
      </right>
      <top style="thin">
        <color indexed="60"/>
      </top>
      <bottom style="thin">
        <color indexed="60"/>
      </bottom>
      <diagonal/>
    </border>
    <border>
      <left style="thin">
        <color rgb="FFE26B0A"/>
      </left>
      <right style="thin">
        <color theme="0"/>
      </right>
      <top/>
      <bottom style="thin">
        <color theme="0"/>
      </bottom>
      <diagonal/>
    </border>
    <border>
      <left style="thin">
        <color theme="0"/>
      </left>
      <right style="thin">
        <color rgb="FFE26B0A"/>
      </right>
      <top style="thin">
        <color theme="0"/>
      </top>
      <bottom style="thin">
        <color theme="0"/>
      </bottom>
      <diagonal/>
    </border>
    <border>
      <left style="thin">
        <color rgb="FFE26B0A"/>
      </left>
      <right style="thin">
        <color theme="0"/>
      </right>
      <top style="thin">
        <color theme="0"/>
      </top>
      <bottom style="thin">
        <color theme="0"/>
      </bottom>
      <diagonal/>
    </border>
    <border>
      <left style="thin">
        <color theme="0"/>
      </left>
      <right style="thin">
        <color rgb="FFE26B0A"/>
      </right>
      <top/>
      <bottom style="thin">
        <color theme="0"/>
      </bottom>
      <diagonal/>
    </border>
    <border>
      <left style="thin">
        <color rgb="FFE26B0A"/>
      </left>
      <right/>
      <top style="thin">
        <color rgb="FFE26B0A"/>
      </top>
      <bottom style="thin">
        <color theme="0"/>
      </bottom>
      <diagonal/>
    </border>
    <border>
      <left style="thin">
        <color theme="0"/>
      </left>
      <right style="thin">
        <color rgb="FFE26B0A"/>
      </right>
      <top style="thin">
        <color rgb="FFE26B0A"/>
      </top>
      <bottom style="thin">
        <color theme="0"/>
      </bottom>
      <diagonal/>
    </border>
    <border>
      <left style="thin">
        <color indexed="60"/>
      </left>
      <right/>
      <top style="thin">
        <color theme="0"/>
      </top>
      <bottom style="thin">
        <color theme="0"/>
      </bottom>
      <diagonal/>
    </border>
    <border>
      <left style="thin">
        <color indexed="60"/>
      </left>
      <right style="thin">
        <color theme="0"/>
      </right>
      <top/>
      <bottom/>
      <diagonal/>
    </border>
    <border>
      <left style="thin">
        <color rgb="FFFFD966"/>
      </left>
      <right style="thin">
        <color theme="0"/>
      </right>
      <top style="thin">
        <color rgb="FFFFD966"/>
      </top>
      <bottom style="thin">
        <color rgb="FFFFD966"/>
      </bottom>
      <diagonal/>
    </border>
    <border>
      <left style="thin">
        <color theme="0"/>
      </left>
      <right style="thin">
        <color rgb="FF974706"/>
      </right>
      <top/>
      <bottom style="thin">
        <color theme="0"/>
      </bottom>
      <diagonal/>
    </border>
    <border>
      <left style="thin">
        <color rgb="FF974706"/>
      </left>
      <right style="thin">
        <color rgb="FF974706"/>
      </right>
      <top/>
      <bottom style="thin">
        <color theme="0"/>
      </bottom>
      <diagonal/>
    </border>
    <border>
      <left style="thin">
        <color rgb="FF974706"/>
      </left>
      <right style="thin">
        <color theme="0"/>
      </right>
      <top/>
      <bottom/>
      <diagonal/>
    </border>
    <border>
      <left style="thin">
        <color rgb="FF974706"/>
      </left>
      <right style="thin">
        <color theme="0"/>
      </right>
      <top/>
      <bottom style="thin">
        <color theme="0"/>
      </bottom>
      <diagonal/>
    </border>
    <border>
      <left/>
      <right style="thin">
        <color rgb="FF974706"/>
      </right>
      <top/>
      <bottom style="thin">
        <color theme="0"/>
      </bottom>
      <diagonal/>
    </border>
    <border>
      <left style="thin">
        <color rgb="FF974706"/>
      </left>
      <right style="thin">
        <color rgb="FF974706"/>
      </right>
      <top style="thin">
        <color theme="0"/>
      </top>
      <bottom style="thin">
        <color theme="0"/>
      </bottom>
      <diagonal/>
    </border>
    <border>
      <left style="thin">
        <color rgb="FF974706"/>
      </left>
      <right style="thin">
        <color theme="0"/>
      </right>
      <top style="thin">
        <color theme="0"/>
      </top>
      <bottom style="thin">
        <color theme="0"/>
      </bottom>
      <diagonal/>
    </border>
    <border>
      <left/>
      <right style="thin">
        <color rgb="FF974706"/>
      </right>
      <top style="thin">
        <color theme="0"/>
      </top>
      <bottom style="thin">
        <color theme="0"/>
      </bottom>
      <diagonal/>
    </border>
    <border>
      <left/>
      <right/>
      <top style="medium">
        <color theme="0"/>
      </top>
      <bottom style="medium">
        <color rgb="FFFFD966"/>
      </bottom>
      <diagonal/>
    </border>
    <border>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top/>
      <bottom style="medium">
        <color theme="0"/>
      </bottom>
      <diagonal/>
    </border>
    <border>
      <left/>
      <right style="thin">
        <color rgb="FFFFE699"/>
      </right>
      <top/>
      <bottom style="medium">
        <color rgb="FFFFE699"/>
      </bottom>
      <diagonal/>
    </border>
    <border>
      <left style="thin">
        <color rgb="FFFFE699"/>
      </left>
      <right style="thin">
        <color rgb="FFFFE699"/>
      </right>
      <top/>
      <bottom style="medium">
        <color rgb="FFFFE699"/>
      </bottom>
      <diagonal/>
    </border>
    <border>
      <left style="thin">
        <color rgb="FFFFE699"/>
      </left>
      <right/>
      <top/>
      <bottom style="medium">
        <color rgb="FFFFE699"/>
      </bottom>
      <diagonal/>
    </border>
    <border>
      <left/>
      <right style="thin">
        <color theme="0"/>
      </right>
      <top style="medium">
        <color rgb="FFFFE699"/>
      </top>
      <bottom style="medium">
        <color theme="0"/>
      </bottom>
      <diagonal/>
    </border>
    <border>
      <left style="thin">
        <color theme="0"/>
      </left>
      <right style="thin">
        <color theme="0"/>
      </right>
      <top style="medium">
        <color rgb="FFFFE699"/>
      </top>
      <bottom style="medium">
        <color theme="0"/>
      </bottom>
      <diagonal/>
    </border>
    <border>
      <left style="thin">
        <color theme="0"/>
      </left>
      <right/>
      <top style="medium">
        <color rgb="FFFFE699"/>
      </top>
      <bottom style="medium">
        <color theme="0"/>
      </bottom>
      <diagonal/>
    </border>
    <border>
      <left/>
      <right style="thin">
        <color theme="0"/>
      </right>
      <top style="medium">
        <color rgb="FFFFD966"/>
      </top>
      <bottom/>
      <diagonal/>
    </border>
    <border>
      <left style="thin">
        <color theme="0"/>
      </left>
      <right style="thin">
        <color theme="0"/>
      </right>
      <top style="medium">
        <color rgb="FFFFD966"/>
      </top>
      <bottom/>
      <diagonal/>
    </border>
    <border>
      <left style="thin">
        <color theme="0"/>
      </left>
      <right/>
      <top style="medium">
        <color rgb="FFFFD966"/>
      </top>
      <bottom/>
      <diagonal/>
    </border>
    <border>
      <left style="thin">
        <color theme="0"/>
      </left>
      <right style="thin">
        <color theme="0"/>
      </right>
      <top style="thin">
        <color indexed="60"/>
      </top>
      <bottom/>
      <diagonal/>
    </border>
    <border>
      <left style="thin">
        <color rgb="FFFFD966"/>
      </left>
      <right style="thin">
        <color rgb="FFFFD966"/>
      </right>
      <top style="medium">
        <color rgb="FFFFD966"/>
      </top>
      <bottom/>
      <diagonal/>
    </border>
    <border>
      <left/>
      <right style="thin">
        <color rgb="FFFFD966"/>
      </right>
      <top style="medium">
        <color rgb="FFFFD966"/>
      </top>
      <bottom/>
      <diagonal/>
    </border>
    <border>
      <left style="thin">
        <color rgb="FFFFD966"/>
      </left>
      <right style="thin">
        <color rgb="FFFFD966"/>
      </right>
      <top/>
      <bottom style="medium">
        <color rgb="FFFFD966"/>
      </bottom>
      <diagonal/>
    </border>
    <border>
      <left/>
      <right style="medium">
        <color theme="0"/>
      </right>
      <top style="thin">
        <color theme="0"/>
      </top>
      <bottom style="thin">
        <color theme="0"/>
      </bottom>
      <diagonal/>
    </border>
    <border>
      <left/>
      <right style="medium">
        <color theme="0"/>
      </right>
      <top/>
      <bottom/>
      <diagonal/>
    </border>
    <border>
      <left/>
      <right style="medium">
        <color theme="0"/>
      </right>
      <top/>
      <bottom style="medium">
        <color rgb="FFFFD966"/>
      </bottom>
      <diagonal/>
    </border>
    <border>
      <left/>
      <right style="thin">
        <color rgb="FFFFD966"/>
      </right>
      <top/>
      <bottom style="medium">
        <color rgb="FFFFD966"/>
      </bottom>
      <diagonal/>
    </border>
    <border>
      <left style="thin">
        <color theme="0"/>
      </left>
      <right/>
      <top style="medium">
        <color rgb="FFFFD966"/>
      </top>
      <bottom style="thin">
        <color theme="0"/>
      </bottom>
      <diagonal/>
    </border>
    <border>
      <left style="thin">
        <color rgb="FFFFD966"/>
      </left>
      <right/>
      <top style="medium">
        <color rgb="FFFFD966"/>
      </top>
      <bottom/>
      <diagonal/>
    </border>
    <border>
      <left style="thin">
        <color theme="0"/>
      </left>
      <right style="thin">
        <color theme="0"/>
      </right>
      <top style="medium">
        <color rgb="FFFFD966"/>
      </top>
      <bottom style="thin">
        <color theme="0"/>
      </bottom>
      <diagonal/>
    </border>
    <border>
      <left/>
      <right/>
      <top style="medium">
        <color rgb="FFFFD966"/>
      </top>
      <bottom style="thin">
        <color theme="0"/>
      </bottom>
      <diagonal/>
    </border>
    <border>
      <left/>
      <right/>
      <top style="thin">
        <color theme="0"/>
      </top>
      <bottom style="medium">
        <color rgb="FFFFD966"/>
      </bottom>
      <diagonal/>
    </border>
    <border>
      <left/>
      <right style="medium">
        <color theme="0"/>
      </right>
      <top style="medium">
        <color theme="0"/>
      </top>
      <bottom/>
      <diagonal/>
    </border>
    <border>
      <left/>
      <right/>
      <top style="medium">
        <color theme="0"/>
      </top>
      <bottom style="thin">
        <color indexed="60"/>
      </bottom>
      <diagonal/>
    </border>
    <border>
      <left/>
      <right style="thin">
        <color theme="0"/>
      </right>
      <top style="medium">
        <color theme="0"/>
      </top>
      <bottom style="thin">
        <color indexed="60"/>
      </bottom>
      <diagonal/>
    </border>
    <border>
      <left/>
      <right style="thin">
        <color indexed="60"/>
      </right>
      <top style="medium">
        <color theme="0"/>
      </top>
      <bottom style="thin">
        <color theme="0"/>
      </bottom>
      <diagonal/>
    </border>
    <border>
      <left style="thin">
        <color indexed="60"/>
      </left>
      <right style="thin">
        <color indexed="60"/>
      </right>
      <top style="medium">
        <color theme="0"/>
      </top>
      <bottom style="thin">
        <color theme="0"/>
      </bottom>
      <diagonal/>
    </border>
    <border>
      <left style="thin">
        <color indexed="60"/>
      </left>
      <right style="thin">
        <color theme="0"/>
      </right>
      <top style="medium">
        <color theme="0"/>
      </top>
      <bottom style="thin">
        <color theme="0"/>
      </bottom>
      <diagonal/>
    </border>
    <border>
      <left style="thin">
        <color rgb="FFFFD966"/>
      </left>
      <right/>
      <top/>
      <bottom style="medium">
        <color rgb="FFFFD966"/>
      </bottom>
      <diagonal/>
    </border>
    <border>
      <left/>
      <right style="thin">
        <color theme="0"/>
      </right>
      <top style="thin">
        <color indexed="60"/>
      </top>
      <bottom/>
      <diagonal/>
    </border>
    <border>
      <left style="medium">
        <color theme="0"/>
      </left>
      <right/>
      <top style="medium">
        <color theme="0"/>
      </top>
      <bottom/>
      <diagonal/>
    </border>
    <border>
      <left style="medium">
        <color theme="0"/>
      </left>
      <right/>
      <top/>
      <bottom/>
      <diagonal/>
    </border>
    <border>
      <left style="medium">
        <color theme="0"/>
      </left>
      <right style="thin">
        <color theme="0"/>
      </right>
      <top style="medium">
        <color theme="0"/>
      </top>
      <bottom style="thin">
        <color indexed="60"/>
      </bottom>
      <diagonal/>
    </border>
    <border>
      <left style="medium">
        <color theme="0"/>
      </left>
      <right style="thin">
        <color theme="0"/>
      </right>
      <top style="thin">
        <color indexed="60"/>
      </top>
      <bottom style="thin">
        <color indexed="60"/>
      </bottom>
      <diagonal/>
    </border>
    <border>
      <left style="medium">
        <color theme="0"/>
      </left>
      <right style="thin">
        <color theme="0"/>
      </right>
      <top style="thin">
        <color indexed="60"/>
      </top>
      <bottom/>
      <diagonal/>
    </border>
    <border>
      <left/>
      <right style="thin">
        <color rgb="FFE26B0A"/>
      </right>
      <top style="medium">
        <color theme="0"/>
      </top>
      <bottom style="thin">
        <color theme="0"/>
      </bottom>
      <diagonal/>
    </border>
    <border>
      <left style="thin">
        <color rgb="FFE26B0A"/>
      </left>
      <right style="thin">
        <color rgb="FFE26B0A"/>
      </right>
      <top style="medium">
        <color theme="0"/>
      </top>
      <bottom style="thin">
        <color theme="0"/>
      </bottom>
      <diagonal/>
    </border>
    <border>
      <left style="thin">
        <color rgb="FFE26B0A"/>
      </left>
      <right style="thin">
        <color theme="0"/>
      </right>
      <top style="medium">
        <color theme="0"/>
      </top>
      <bottom style="thin">
        <color theme="0"/>
      </bottom>
      <diagonal/>
    </border>
    <border>
      <left style="thin">
        <color theme="0"/>
      </left>
      <right style="thin">
        <color rgb="FFE26B0A"/>
      </right>
      <top style="medium">
        <color theme="0"/>
      </top>
      <bottom style="thin">
        <color theme="0"/>
      </bottom>
      <diagonal/>
    </border>
    <border>
      <left style="thin">
        <color rgb="FFE26B0A"/>
      </left>
      <right/>
      <top style="medium">
        <color theme="0"/>
      </top>
      <bottom style="thin">
        <color theme="0"/>
      </bottom>
      <diagonal/>
    </border>
    <border>
      <left style="thin">
        <color theme="0"/>
      </left>
      <right style="thin">
        <color rgb="FFE26B0A"/>
      </right>
      <top style="medium">
        <color theme="0"/>
      </top>
      <bottom/>
      <diagonal/>
    </border>
    <border>
      <left style="thin">
        <color rgb="FFE26B0A"/>
      </left>
      <right style="thin">
        <color theme="0"/>
      </right>
      <top style="medium">
        <color theme="0"/>
      </top>
      <bottom/>
      <diagonal/>
    </border>
    <border>
      <left style="thin">
        <color theme="0"/>
      </left>
      <right style="thin">
        <color rgb="FFE26B0A"/>
      </right>
      <top style="medium">
        <color theme="0"/>
      </top>
      <bottom style="thin">
        <color rgb="FFE26B0A"/>
      </bottom>
      <diagonal/>
    </border>
    <border>
      <left style="thin">
        <color rgb="FFE26B0A"/>
      </left>
      <right/>
      <top style="medium">
        <color theme="0"/>
      </top>
      <bottom style="thin">
        <color rgb="FFE26B0A"/>
      </bottom>
      <diagonal/>
    </border>
    <border>
      <left style="thin">
        <color indexed="60"/>
      </left>
      <right/>
      <top style="medium">
        <color theme="0"/>
      </top>
      <bottom style="thin">
        <color theme="0"/>
      </bottom>
      <diagonal/>
    </border>
    <border>
      <left style="thin">
        <color theme="0"/>
      </left>
      <right style="thin">
        <color indexed="60"/>
      </right>
      <top style="medium">
        <color theme="0"/>
      </top>
      <bottom style="thin">
        <color theme="0"/>
      </bottom>
      <diagonal/>
    </border>
    <border>
      <left style="thin">
        <color theme="0"/>
      </left>
      <right style="thin">
        <color indexed="60"/>
      </right>
      <top style="medium">
        <color theme="0"/>
      </top>
      <bottom/>
      <diagonal/>
    </border>
    <border>
      <left style="thin">
        <color indexed="60"/>
      </left>
      <right style="thin">
        <color indexed="60"/>
      </right>
      <top style="medium">
        <color theme="0"/>
      </top>
      <bottom/>
      <diagonal/>
    </border>
    <border>
      <left style="thin">
        <color indexed="60"/>
      </left>
      <right style="thin">
        <color theme="0"/>
      </right>
      <top style="medium">
        <color theme="0"/>
      </top>
      <bottom/>
      <diagonal/>
    </border>
    <border>
      <left style="thin">
        <color rgb="FFFFD966"/>
      </left>
      <right style="thin">
        <color theme="0"/>
      </right>
      <top style="medium">
        <color theme="0"/>
      </top>
      <bottom style="thin">
        <color rgb="FFFFD966"/>
      </bottom>
      <diagonal/>
    </border>
    <border>
      <left style="thin">
        <color rgb="FFFFD966"/>
      </left>
      <right style="thin">
        <color theme="0"/>
      </right>
      <top style="thin">
        <color rgb="FFFFD966"/>
      </top>
      <bottom/>
      <diagonal/>
    </border>
    <border>
      <left/>
      <right style="thin">
        <color rgb="FFC65911"/>
      </right>
      <top/>
      <bottom/>
      <diagonal/>
    </border>
    <border>
      <left/>
      <right style="thin">
        <color theme="0"/>
      </right>
      <top style="thick">
        <color theme="0"/>
      </top>
      <bottom/>
      <diagonal/>
    </border>
    <border>
      <left/>
      <right style="thin">
        <color rgb="FF974706"/>
      </right>
      <top style="thick">
        <color theme="0"/>
      </top>
      <bottom/>
      <diagonal/>
    </border>
    <border>
      <left style="thin">
        <color rgb="FF974706"/>
      </left>
      <right style="thin">
        <color rgb="FF974706"/>
      </right>
      <top style="thick">
        <color theme="0"/>
      </top>
      <bottom/>
      <diagonal/>
    </border>
    <border>
      <left style="thin">
        <color rgb="FF974706"/>
      </left>
      <right style="thin">
        <color theme="0"/>
      </right>
      <top style="thick">
        <color theme="0"/>
      </top>
      <bottom/>
      <diagonal/>
    </border>
    <border>
      <left style="thin">
        <color theme="0"/>
      </left>
      <right/>
      <top style="thick">
        <color theme="0"/>
      </top>
      <bottom/>
      <diagonal/>
    </border>
    <border>
      <left style="thin">
        <color theme="0"/>
      </left>
      <right/>
      <top style="thick">
        <color theme="0"/>
      </top>
      <bottom style="thin">
        <color theme="0"/>
      </bottom>
      <diagonal/>
    </border>
    <border>
      <left/>
      <right/>
      <top style="thick">
        <color theme="0"/>
      </top>
      <bottom style="thin">
        <color theme="0"/>
      </bottom>
      <diagonal/>
    </border>
    <border>
      <left/>
      <right style="thin">
        <color theme="0"/>
      </right>
      <top style="thick">
        <color theme="0"/>
      </top>
      <bottom style="thin">
        <color theme="0"/>
      </bottom>
      <diagonal/>
    </border>
    <border>
      <left/>
      <right style="thin">
        <color rgb="FF974706"/>
      </right>
      <top style="thick">
        <color theme="0"/>
      </top>
      <bottom style="thin">
        <color theme="0"/>
      </bottom>
      <diagonal/>
    </border>
    <border>
      <left style="thin">
        <color rgb="FF974706"/>
      </left>
      <right style="thin">
        <color rgb="FF974706"/>
      </right>
      <top style="thick">
        <color theme="0"/>
      </top>
      <bottom style="thin">
        <color theme="0"/>
      </bottom>
      <diagonal/>
    </border>
    <border>
      <left style="thin">
        <color rgb="FF974706"/>
      </left>
      <right style="thick">
        <color theme="0"/>
      </right>
      <top style="thick">
        <color theme="0"/>
      </top>
      <bottom style="thin">
        <color theme="0"/>
      </bottom>
      <diagonal/>
    </border>
    <border>
      <left/>
      <right style="thick">
        <color theme="0"/>
      </right>
      <top/>
      <bottom/>
      <diagonal/>
    </border>
    <border>
      <left/>
      <right style="thin">
        <color rgb="FF974706"/>
      </right>
      <top style="medium">
        <color theme="0"/>
      </top>
      <bottom/>
      <diagonal/>
    </border>
    <border>
      <left style="thin">
        <color rgb="FF974706"/>
      </left>
      <right style="thin">
        <color rgb="FF974706"/>
      </right>
      <top style="medium">
        <color theme="0"/>
      </top>
      <bottom/>
      <diagonal/>
    </border>
    <border>
      <left style="thin">
        <color rgb="FF974706"/>
      </left>
      <right style="thin">
        <color theme="0"/>
      </right>
      <top style="medium">
        <color theme="0"/>
      </top>
      <bottom/>
      <diagonal/>
    </border>
    <border>
      <left/>
      <right style="thin">
        <color rgb="FF974706"/>
      </right>
      <top style="medium">
        <color theme="0"/>
      </top>
      <bottom style="thin">
        <color theme="0"/>
      </bottom>
      <diagonal/>
    </border>
    <border>
      <left style="thin">
        <color rgb="FF974706"/>
      </left>
      <right style="thin">
        <color rgb="FF974706"/>
      </right>
      <top style="medium">
        <color theme="0"/>
      </top>
      <bottom style="thin">
        <color theme="0"/>
      </bottom>
      <diagonal/>
    </border>
    <border>
      <left style="thin">
        <color rgb="FF974706"/>
      </left>
      <right/>
      <top style="medium">
        <color theme="0"/>
      </top>
      <bottom style="thin">
        <color theme="0"/>
      </bottom>
      <diagonal/>
    </border>
    <border>
      <left style="thin">
        <color rgb="FF974706"/>
      </left>
      <right/>
      <top style="thick">
        <color theme="0"/>
      </top>
      <bottom style="thin">
        <color theme="0"/>
      </bottom>
      <diagonal/>
    </border>
    <border>
      <left/>
      <right style="thin">
        <color theme="0"/>
      </right>
      <top style="medium">
        <color rgb="FFFFD966"/>
      </top>
      <bottom style="medium">
        <color rgb="FFFFD966"/>
      </bottom>
      <diagonal/>
    </border>
    <border>
      <left style="thin">
        <color theme="0"/>
      </left>
      <right style="thin">
        <color theme="0"/>
      </right>
      <top style="medium">
        <color rgb="FFFFD966"/>
      </top>
      <bottom style="medium">
        <color rgb="FFFFD966"/>
      </bottom>
      <diagonal/>
    </border>
    <border>
      <left style="thin">
        <color theme="0"/>
      </left>
      <right/>
      <top style="medium">
        <color rgb="FFFFD966"/>
      </top>
      <bottom style="medium">
        <color rgb="FFFFD966"/>
      </bottom>
      <diagonal/>
    </border>
    <border>
      <left style="medium">
        <color theme="0"/>
      </left>
      <right style="thin">
        <color theme="0"/>
      </right>
      <top style="medium">
        <color rgb="FFFFD966"/>
      </top>
      <bottom style="medium">
        <color theme="0"/>
      </bottom>
      <diagonal/>
    </border>
    <border>
      <left style="medium">
        <color theme="0"/>
      </left>
      <right style="thin">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s>
  <cellStyleXfs count="118">
    <xf numFmtId="172" fontId="0" fillId="0" borderId="0"/>
    <xf numFmtId="172" fontId="18" fillId="3" borderId="0" applyNumberFormat="0" applyBorder="0" applyAlignment="0" applyProtection="0"/>
    <xf numFmtId="172" fontId="18" fillId="5" borderId="0" applyNumberFormat="0" applyBorder="0" applyAlignment="0" applyProtection="0"/>
    <xf numFmtId="172" fontId="18" fillId="7" borderId="0" applyNumberFormat="0" applyBorder="0" applyAlignment="0" applyProtection="0"/>
    <xf numFmtId="172" fontId="18" fillId="8" borderId="0" applyNumberFormat="0" applyBorder="0" applyAlignment="0" applyProtection="0"/>
    <xf numFmtId="172" fontId="18" fillId="2" borderId="0" applyNumberFormat="0" applyBorder="0" applyAlignment="0" applyProtection="0"/>
    <xf numFmtId="172" fontId="18" fillId="6" borderId="0" applyNumberFormat="0" applyBorder="0" applyAlignment="0" applyProtection="0"/>
    <xf numFmtId="172" fontId="18" fillId="9" borderId="0" applyNumberFormat="0" applyBorder="0" applyAlignment="0" applyProtection="0"/>
    <xf numFmtId="172" fontId="18" fillId="5" borderId="0" applyNumberFormat="0" applyBorder="0" applyAlignment="0" applyProtection="0"/>
    <xf numFmtId="172" fontId="18" fillId="10" borderId="0" applyNumberFormat="0" applyBorder="0" applyAlignment="0" applyProtection="0"/>
    <xf numFmtId="172" fontId="18" fillId="11" borderId="0" applyNumberFormat="0" applyBorder="0" applyAlignment="0" applyProtection="0"/>
    <xf numFmtId="172" fontId="18" fillId="9" borderId="0" applyNumberFormat="0" applyBorder="0" applyAlignment="0" applyProtection="0"/>
    <xf numFmtId="172" fontId="18" fillId="11" borderId="0" applyNumberFormat="0" applyBorder="0" applyAlignment="0" applyProtection="0"/>
    <xf numFmtId="172" fontId="19" fillId="9" borderId="0" applyNumberFormat="0" applyBorder="0" applyAlignment="0" applyProtection="0"/>
    <xf numFmtId="172" fontId="19" fillId="5" borderId="0" applyNumberFormat="0" applyBorder="0" applyAlignment="0" applyProtection="0"/>
    <xf numFmtId="172" fontId="19" fillId="10" borderId="0" applyNumberFormat="0" applyBorder="0" applyAlignment="0" applyProtection="0"/>
    <xf numFmtId="172" fontId="19" fillId="11" borderId="0" applyNumberFormat="0" applyBorder="0" applyAlignment="0" applyProtection="0"/>
    <xf numFmtId="172" fontId="19" fillId="13" borderId="0" applyNumberFormat="0" applyBorder="0" applyAlignment="0" applyProtection="0"/>
    <xf numFmtId="172" fontId="19" fillId="14" borderId="0" applyNumberFormat="0" applyBorder="0" applyAlignment="0" applyProtection="0"/>
    <xf numFmtId="172" fontId="20" fillId="6" borderId="0" applyNumberFormat="0" applyBorder="0" applyAlignment="0" applyProtection="0"/>
    <xf numFmtId="172" fontId="21" fillId="10" borderId="1" applyNumberFormat="0" applyAlignment="0" applyProtection="0"/>
    <xf numFmtId="172" fontId="22" fillId="15" borderId="2" applyNumberFormat="0" applyAlignment="0" applyProtection="0"/>
    <xf numFmtId="172" fontId="23" fillId="0" borderId="3" applyNumberFormat="0" applyFill="0" applyAlignment="0" applyProtection="0"/>
    <xf numFmtId="172" fontId="31" fillId="0" borderId="4" applyNumberFormat="0" applyFill="0" applyAlignment="0" applyProtection="0"/>
    <xf numFmtId="172" fontId="32" fillId="0" borderId="0" applyNumberFormat="0" applyFill="0" applyBorder="0" applyAlignment="0" applyProtection="0"/>
    <xf numFmtId="172" fontId="19" fillId="13" borderId="0" applyNumberFormat="0" applyBorder="0" applyAlignment="0" applyProtection="0"/>
    <xf numFmtId="172" fontId="19" fillId="17" borderId="0" applyNumberFormat="0" applyBorder="0" applyAlignment="0" applyProtection="0"/>
    <xf numFmtId="172" fontId="19" fillId="15" borderId="0" applyNumberFormat="0" applyBorder="0" applyAlignment="0" applyProtection="0"/>
    <xf numFmtId="172" fontId="19" fillId="12" borderId="0" applyNumberFormat="0" applyBorder="0" applyAlignment="0" applyProtection="0"/>
    <xf numFmtId="172" fontId="19" fillId="16" borderId="0" applyNumberFormat="0" applyBorder="0" applyAlignment="0" applyProtection="0"/>
    <xf numFmtId="172" fontId="19" fillId="14" borderId="0" applyNumberFormat="0" applyBorder="0" applyAlignment="0" applyProtection="0"/>
    <xf numFmtId="172" fontId="24" fillId="5" borderId="1" applyNumberFormat="0" applyAlignment="0" applyProtection="0"/>
    <xf numFmtId="172" fontId="5" fillId="0" borderId="0" applyFont="0" applyFill="0" applyBorder="0" applyAlignment="0" applyProtection="0"/>
    <xf numFmtId="172" fontId="25" fillId="4" borderId="0" applyNumberFormat="0" applyBorder="0" applyAlignment="0" applyProtection="0"/>
    <xf numFmtId="164" fontId="5" fillId="0" borderId="0" applyFont="0" applyFill="0" applyBorder="0" applyAlignment="0" applyProtection="0"/>
    <xf numFmtId="172" fontId="26" fillId="11" borderId="0" applyNumberFormat="0" applyBorder="0" applyAlignment="0" applyProtection="0"/>
    <xf numFmtId="172" fontId="6" fillId="0" borderId="0"/>
    <xf numFmtId="172" fontId="5" fillId="8" borderId="5" applyNumberFormat="0" applyFont="0" applyAlignment="0" applyProtection="0"/>
    <xf numFmtId="170" fontId="6" fillId="0" borderId="6">
      <alignment horizontal="right"/>
    </xf>
    <xf numFmtId="170" fontId="5" fillId="0" borderId="6">
      <alignment horizontal="right"/>
    </xf>
    <xf numFmtId="9" fontId="5" fillId="0" borderId="0" applyFont="0" applyFill="0" applyBorder="0" applyAlignment="0" applyProtection="0"/>
    <xf numFmtId="9" fontId="6" fillId="0" borderId="0" applyFont="0" applyFill="0" applyBorder="0" applyAlignment="0" applyProtection="0"/>
    <xf numFmtId="172" fontId="27" fillId="10" borderId="7" applyNumberFormat="0" applyAlignment="0" applyProtection="0"/>
    <xf numFmtId="172" fontId="28" fillId="0" borderId="0" applyNumberFormat="0" applyFill="0" applyBorder="0" applyAlignment="0" applyProtection="0"/>
    <xf numFmtId="172" fontId="29" fillId="0" borderId="0" applyNumberFormat="0" applyFill="0" applyBorder="0" applyAlignment="0" applyProtection="0"/>
    <xf numFmtId="172" fontId="34" fillId="0" borderId="8" applyNumberFormat="0" applyFill="0" applyAlignment="0" applyProtection="0"/>
    <xf numFmtId="172" fontId="32" fillId="0" borderId="9" applyNumberFormat="0" applyFill="0" applyAlignment="0" applyProtection="0"/>
    <xf numFmtId="172" fontId="33" fillId="0" borderId="0" applyNumberFormat="0" applyFill="0" applyBorder="0" applyAlignment="0" applyProtection="0"/>
    <xf numFmtId="172" fontId="30" fillId="0" borderId="10" applyNumberFormat="0" applyFill="0" applyAlignment="0" applyProtection="0"/>
    <xf numFmtId="172" fontId="35" fillId="0" borderId="0" applyFont="0" applyFill="0" applyBorder="0" applyAlignment="0" applyProtection="0"/>
    <xf numFmtId="170" fontId="5" fillId="0" borderId="6">
      <alignment horizontal="right"/>
    </xf>
    <xf numFmtId="0" fontId="3" fillId="0" borderId="0"/>
    <xf numFmtId="0" fontId="36" fillId="0" borderId="0"/>
    <xf numFmtId="172" fontId="36" fillId="0" borderId="0" applyFont="0" applyFill="0" applyBorder="0" applyAlignment="0" applyProtection="0"/>
    <xf numFmtId="0" fontId="5" fillId="0" borderId="0"/>
    <xf numFmtId="9" fontId="36"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2"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9" fillId="9"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6" borderId="0" applyNumberFormat="0" applyBorder="0" applyAlignment="0" applyProtection="0"/>
    <xf numFmtId="0" fontId="21" fillId="10" borderId="1" applyNumberFormat="0" applyAlignment="0" applyProtection="0"/>
    <xf numFmtId="0" fontId="22" fillId="15" borderId="2" applyNumberFormat="0" applyAlignment="0" applyProtection="0"/>
    <xf numFmtId="0" fontId="23" fillId="0" borderId="3" applyNumberFormat="0" applyFill="0" applyAlignment="0" applyProtection="0"/>
    <xf numFmtId="0" fontId="31" fillId="0" borderId="4" applyNumberFormat="0" applyFill="0" applyAlignment="0" applyProtection="0"/>
    <xf numFmtId="0" fontId="32" fillId="0" borderId="0" applyNumberFormat="0" applyFill="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15"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14" borderId="0" applyNumberFormat="0" applyBorder="0" applyAlignment="0" applyProtection="0"/>
    <xf numFmtId="0" fontId="24" fillId="5" borderId="1" applyNumberFormat="0" applyAlignment="0" applyProtection="0"/>
    <xf numFmtId="0" fontId="25" fillId="4" borderId="0" applyNumberFormat="0" applyBorder="0" applyAlignment="0" applyProtection="0"/>
    <xf numFmtId="0" fontId="26" fillId="11" borderId="0" applyNumberFormat="0" applyBorder="0" applyAlignment="0" applyProtection="0"/>
    <xf numFmtId="0" fontId="5" fillId="8" borderId="5" applyNumberFormat="0" applyFont="0" applyAlignment="0" applyProtection="0"/>
    <xf numFmtId="0" fontId="37" fillId="0" borderId="0"/>
    <xf numFmtId="0" fontId="27" fillId="10" borderId="7"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3" fillId="0" borderId="0" applyNumberFormat="0" applyFill="0" applyBorder="0" applyAlignment="0" applyProtection="0"/>
    <xf numFmtId="0" fontId="34" fillId="0" borderId="8" applyNumberFormat="0" applyFill="0" applyAlignment="0" applyProtection="0"/>
    <xf numFmtId="0" fontId="32" fillId="0" borderId="9" applyNumberFormat="0" applyFill="0" applyAlignment="0" applyProtection="0"/>
    <xf numFmtId="0" fontId="30" fillId="0" borderId="10" applyNumberFormat="0" applyFill="0" applyAlignment="0" applyProtection="0"/>
    <xf numFmtId="0" fontId="39" fillId="0" borderId="0"/>
    <xf numFmtId="0" fontId="39" fillId="0" borderId="0"/>
    <xf numFmtId="0" fontId="39" fillId="0" borderId="0"/>
    <xf numFmtId="0" fontId="39" fillId="0" borderId="0"/>
    <xf numFmtId="172" fontId="39" fillId="0" borderId="0"/>
    <xf numFmtId="0" fontId="2" fillId="0" borderId="0"/>
    <xf numFmtId="172" fontId="5" fillId="0" borderId="0"/>
    <xf numFmtId="172" fontId="40" fillId="0" borderId="0" applyNumberFormat="0" applyFill="0" applyBorder="0" applyAlignment="0" applyProtection="0">
      <alignment vertical="top"/>
      <protection locked="0"/>
    </xf>
    <xf numFmtId="0" fontId="1" fillId="0" borderId="0"/>
    <xf numFmtId="0" fontId="56" fillId="0" borderId="0"/>
    <xf numFmtId="0" fontId="5" fillId="0" borderId="0"/>
    <xf numFmtId="0" fontId="56" fillId="0" borderId="0"/>
  </cellStyleXfs>
  <cellXfs count="2053">
    <xf numFmtId="172" fontId="0" fillId="0" borderId="0" xfId="0"/>
    <xf numFmtId="172" fontId="8" fillId="0" borderId="0" xfId="0" applyFont="1" applyAlignment="1">
      <alignment horizontal="center"/>
    </xf>
    <xf numFmtId="172" fontId="9" fillId="0" borderId="0" xfId="0" applyFont="1"/>
    <xf numFmtId="172" fontId="10" fillId="0" borderId="0" xfId="0" applyFont="1"/>
    <xf numFmtId="172" fontId="10" fillId="0" borderId="0" xfId="0" applyFont="1" applyAlignment="1">
      <alignment horizontal="center"/>
    </xf>
    <xf numFmtId="178" fontId="5" fillId="0" borderId="0" xfId="34" applyNumberFormat="1"/>
    <xf numFmtId="172" fontId="0" fillId="18" borderId="0" xfId="0" quotePrefix="1" applyFill="1" applyAlignment="1">
      <alignment horizontal="left"/>
    </xf>
    <xf numFmtId="165" fontId="0" fillId="18" borderId="0" xfId="0" applyNumberFormat="1" applyFill="1" applyAlignment="1">
      <alignment horizontal="right"/>
    </xf>
    <xf numFmtId="3" fontId="0" fillId="0" borderId="0" xfId="0" applyNumberFormat="1"/>
    <xf numFmtId="172" fontId="0" fillId="18" borderId="0" xfId="0" applyFill="1"/>
    <xf numFmtId="3" fontId="0" fillId="18" borderId="0" xfId="0" applyNumberFormat="1" applyFill="1"/>
    <xf numFmtId="172" fontId="0" fillId="18" borderId="0" xfId="0" quotePrefix="1" applyFill="1"/>
    <xf numFmtId="172" fontId="9" fillId="18" borderId="0" xfId="0" applyFont="1" applyFill="1"/>
    <xf numFmtId="172" fontId="10" fillId="18" borderId="0" xfId="0" applyFont="1" applyFill="1"/>
    <xf numFmtId="172" fontId="11" fillId="18" borderId="0" xfId="0" applyFont="1" applyFill="1" applyAlignment="1">
      <alignment horizontal="center"/>
    </xf>
    <xf numFmtId="172" fontId="6" fillId="18" borderId="0" xfId="0" applyFont="1" applyFill="1"/>
    <xf numFmtId="172" fontId="12" fillId="18" borderId="0" xfId="0" applyFont="1" applyFill="1"/>
    <xf numFmtId="172" fontId="6" fillId="18" borderId="0" xfId="0" applyFont="1" applyFill="1" applyAlignment="1">
      <alignment horizontal="left"/>
    </xf>
    <xf numFmtId="172" fontId="8" fillId="18" borderId="0" xfId="0" applyFont="1" applyFill="1"/>
    <xf numFmtId="171" fontId="12" fillId="18" borderId="0" xfId="0" applyNumberFormat="1" applyFont="1" applyFill="1" applyAlignment="1">
      <alignment horizontal="right"/>
    </xf>
    <xf numFmtId="172" fontId="8" fillId="18" borderId="0" xfId="0" applyFont="1" applyFill="1" applyAlignment="1">
      <alignment horizontal="center"/>
    </xf>
    <xf numFmtId="172" fontId="0" fillId="18" borderId="0" xfId="0" applyFill="1" applyAlignment="1">
      <alignment horizontal="center" vertical="center" wrapText="1"/>
    </xf>
    <xf numFmtId="166" fontId="0" fillId="18" borderId="0" xfId="0" applyNumberFormat="1" applyFill="1"/>
    <xf numFmtId="172" fontId="0" fillId="18" borderId="0" xfId="0" applyFill="1" applyAlignment="1">
      <alignment horizontal="left"/>
    </xf>
    <xf numFmtId="168" fontId="6" fillId="18" borderId="0" xfId="0" applyNumberFormat="1" applyFont="1" applyFill="1"/>
    <xf numFmtId="172" fontId="11" fillId="18" borderId="0" xfId="0" applyFont="1" applyFill="1"/>
    <xf numFmtId="2" fontId="0" fillId="0" borderId="0" xfId="0" applyNumberFormat="1"/>
    <xf numFmtId="178" fontId="5" fillId="0" borderId="0" xfId="34" applyNumberFormat="1" applyFont="1" applyFill="1" applyBorder="1"/>
    <xf numFmtId="172" fontId="6" fillId="0" borderId="0" xfId="0" applyFont="1"/>
    <xf numFmtId="2" fontId="6" fillId="0" borderId="0" xfId="0" applyNumberFormat="1" applyFont="1"/>
    <xf numFmtId="166" fontId="0" fillId="18" borderId="0" xfId="0" applyNumberFormat="1" applyFill="1" applyAlignment="1">
      <alignment horizontal="right"/>
    </xf>
    <xf numFmtId="165" fontId="6" fillId="18" borderId="0" xfId="0" applyNumberFormat="1" applyFont="1" applyFill="1" applyAlignment="1">
      <alignment horizontal="right"/>
    </xf>
    <xf numFmtId="165" fontId="0" fillId="0" borderId="0" xfId="0" applyNumberFormat="1"/>
    <xf numFmtId="172" fontId="12" fillId="0" borderId="0" xfId="0" applyFont="1"/>
    <xf numFmtId="168" fontId="6" fillId="0" borderId="0" xfId="0" applyNumberFormat="1" applyFont="1"/>
    <xf numFmtId="37" fontId="12" fillId="0" borderId="0" xfId="0" applyNumberFormat="1" applyFont="1"/>
    <xf numFmtId="172" fontId="6" fillId="0" borderId="0" xfId="0" applyFont="1" applyAlignment="1">
      <alignment horizontal="left"/>
    </xf>
    <xf numFmtId="168" fontId="12" fillId="0" borderId="0" xfId="0" applyNumberFormat="1" applyFont="1"/>
    <xf numFmtId="3" fontId="6" fillId="0" borderId="0" xfId="0" applyNumberFormat="1" applyFont="1"/>
    <xf numFmtId="171" fontId="6" fillId="18" borderId="13" xfId="0" applyNumberFormat="1" applyFont="1" applyFill="1" applyBorder="1" applyAlignment="1">
      <alignment horizontal="right"/>
    </xf>
    <xf numFmtId="171" fontId="6" fillId="18" borderId="0" xfId="0" applyNumberFormat="1" applyFont="1" applyFill="1" applyAlignment="1">
      <alignment horizontal="right"/>
    </xf>
    <xf numFmtId="165" fontId="6" fillId="18" borderId="0" xfId="0" applyNumberFormat="1" applyFont="1" applyFill="1"/>
    <xf numFmtId="166" fontId="0" fillId="0" borderId="0" xfId="0" applyNumberFormat="1"/>
    <xf numFmtId="172" fontId="11" fillId="18" borderId="0" xfId="0" applyFont="1" applyFill="1" applyAlignment="1">
      <alignment horizontal="centerContinuous"/>
    </xf>
    <xf numFmtId="172" fontId="10" fillId="18" borderId="0" xfId="0" applyFont="1" applyFill="1" applyAlignment="1">
      <alignment horizontal="centerContinuous"/>
    </xf>
    <xf numFmtId="171" fontId="6" fillId="18" borderId="0" xfId="0" applyNumberFormat="1" applyFont="1" applyFill="1"/>
    <xf numFmtId="2" fontId="12" fillId="0" borderId="0" xfId="0" applyNumberFormat="1" applyFont="1" applyAlignment="1">
      <alignment horizontal="center"/>
    </xf>
    <xf numFmtId="172" fontId="11" fillId="0" borderId="0" xfId="0" applyFont="1"/>
    <xf numFmtId="37" fontId="6" fillId="18" borderId="0" xfId="0" applyNumberFormat="1" applyFont="1" applyFill="1"/>
    <xf numFmtId="172" fontId="0" fillId="0" borderId="0" xfId="0" quotePrefix="1" applyAlignment="1">
      <alignment horizontal="center"/>
    </xf>
    <xf numFmtId="3" fontId="6" fillId="18" borderId="0" xfId="0" applyNumberFormat="1" applyFont="1" applyFill="1"/>
    <xf numFmtId="172" fontId="11" fillId="0" borderId="0" xfId="0" applyFont="1" applyAlignment="1">
      <alignment horizontal="center"/>
    </xf>
    <xf numFmtId="172" fontId="11" fillId="0" borderId="0" xfId="0" applyFont="1" applyAlignment="1">
      <alignment horizontal="left"/>
    </xf>
    <xf numFmtId="172" fontId="6" fillId="18" borderId="0" xfId="0" quotePrefix="1" applyFont="1" applyFill="1" applyAlignment="1">
      <alignment horizontal="center"/>
    </xf>
    <xf numFmtId="167" fontId="0" fillId="18" borderId="0" xfId="0" applyNumberFormat="1" applyFill="1" applyAlignment="1">
      <alignment horizontal="right"/>
    </xf>
    <xf numFmtId="172" fontId="0" fillId="18" borderId="0" xfId="0" applyFill="1" applyAlignment="1">
      <alignment horizontal="right"/>
    </xf>
    <xf numFmtId="172" fontId="16" fillId="0" borderId="0" xfId="0" applyFont="1"/>
    <xf numFmtId="165" fontId="0" fillId="0" borderId="0" xfId="0" applyNumberFormat="1" applyAlignment="1">
      <alignment horizontal="right"/>
    </xf>
    <xf numFmtId="172" fontId="8" fillId="0" borderId="0" xfId="0" applyFont="1"/>
    <xf numFmtId="9" fontId="11" fillId="18" borderId="0" xfId="40" applyFont="1" applyFill="1" applyAlignment="1"/>
    <xf numFmtId="3" fontId="6" fillId="18" borderId="0" xfId="0" quotePrefix="1" applyNumberFormat="1" applyFont="1" applyFill="1" applyAlignment="1">
      <alignment horizontal="center"/>
    </xf>
    <xf numFmtId="172" fontId="0" fillId="18" borderId="0" xfId="0" applyFill="1" applyAlignment="1">
      <alignment horizontal="centerContinuous"/>
    </xf>
    <xf numFmtId="171" fontId="12" fillId="18" borderId="0" xfId="0" applyNumberFormat="1" applyFont="1" applyFill="1"/>
    <xf numFmtId="165" fontId="0" fillId="18" borderId="0" xfId="0" applyNumberFormat="1" applyFill="1"/>
    <xf numFmtId="167" fontId="0" fillId="18" borderId="0" xfId="0" applyNumberFormat="1" applyFill="1"/>
    <xf numFmtId="1" fontId="0" fillId="0" borderId="0" xfId="0" applyNumberFormat="1"/>
    <xf numFmtId="172" fontId="0" fillId="18" borderId="0" xfId="0" applyFill="1" applyAlignment="1">
      <alignment horizontal="center"/>
    </xf>
    <xf numFmtId="173" fontId="0" fillId="18" borderId="0" xfId="0" applyNumberFormat="1" applyFill="1"/>
    <xf numFmtId="5" fontId="6" fillId="18" borderId="0" xfId="0" applyNumberFormat="1" applyFont="1" applyFill="1"/>
    <xf numFmtId="172" fontId="11" fillId="18" borderId="0" xfId="0" quotePrefix="1" applyFont="1" applyFill="1"/>
    <xf numFmtId="172" fontId="17" fillId="18" borderId="0" xfId="0" applyFont="1" applyFill="1"/>
    <xf numFmtId="172" fontId="6" fillId="0" borderId="0" xfId="0" applyFont="1" applyAlignment="1">
      <alignment horizontal="center"/>
    </xf>
    <xf numFmtId="172" fontId="6" fillId="18" borderId="0" xfId="0" applyFont="1" applyFill="1" applyAlignment="1">
      <alignment horizontal="center" vertical="center" wrapText="1"/>
    </xf>
    <xf numFmtId="166" fontId="6" fillId="0" borderId="0" xfId="0" applyNumberFormat="1" applyFont="1"/>
    <xf numFmtId="165" fontId="6" fillId="0" borderId="0" xfId="0" applyNumberFormat="1" applyFont="1"/>
    <xf numFmtId="167" fontId="6" fillId="0" borderId="0" xfId="0" applyNumberFormat="1" applyFont="1"/>
    <xf numFmtId="172" fontId="6" fillId="0" borderId="0" xfId="0" applyFont="1" applyAlignment="1">
      <alignment horizontal="right" wrapText="1"/>
    </xf>
    <xf numFmtId="1" fontId="6" fillId="0" borderId="0" xfId="0" applyNumberFormat="1" applyFont="1" applyAlignment="1">
      <alignment horizontal="right" wrapText="1"/>
    </xf>
    <xf numFmtId="173" fontId="6" fillId="0" borderId="0" xfId="0" applyNumberFormat="1" applyFont="1"/>
    <xf numFmtId="3" fontId="6" fillId="0" borderId="0" xfId="0" applyNumberFormat="1" applyFont="1" applyAlignment="1">
      <alignment horizontal="right" wrapText="1"/>
    </xf>
    <xf numFmtId="172" fontId="6" fillId="0" borderId="0" xfId="0" applyFont="1" applyAlignment="1">
      <alignment horizontal="centerContinuous"/>
    </xf>
    <xf numFmtId="165" fontId="6" fillId="0" borderId="0" xfId="0" applyNumberFormat="1" applyFont="1" applyAlignment="1">
      <alignment horizontal="right"/>
    </xf>
    <xf numFmtId="166" fontId="6" fillId="0" borderId="0" xfId="0" applyNumberFormat="1" applyFont="1" applyAlignment="1">
      <alignment horizontal="right"/>
    </xf>
    <xf numFmtId="172" fontId="11" fillId="18" borderId="0" xfId="0" applyFont="1" applyFill="1" applyAlignment="1">
      <alignment horizontal="left"/>
    </xf>
    <xf numFmtId="37" fontId="6" fillId="0" borderId="0" xfId="0" applyNumberFormat="1" applyFont="1" applyAlignment="1">
      <alignment horizontal="right"/>
    </xf>
    <xf numFmtId="174" fontId="6" fillId="18" borderId="0" xfId="0" applyNumberFormat="1" applyFont="1" applyFill="1"/>
    <xf numFmtId="172" fontId="6" fillId="18" borderId="0" xfId="0" applyFont="1" applyFill="1" applyAlignment="1">
      <alignment vertical="center"/>
    </xf>
    <xf numFmtId="172" fontId="11" fillId="18" borderId="0" xfId="0" applyFont="1" applyFill="1" applyAlignment="1">
      <alignment horizontal="center" vertical="center"/>
    </xf>
    <xf numFmtId="172" fontId="10" fillId="0" borderId="0" xfId="0" applyFont="1" applyAlignment="1">
      <alignment vertical="center"/>
    </xf>
    <xf numFmtId="172" fontId="11" fillId="18" borderId="0" xfId="0" applyFont="1" applyFill="1" applyAlignment="1">
      <alignment vertical="center"/>
    </xf>
    <xf numFmtId="172" fontId="10" fillId="18" borderId="0" xfId="0" applyFont="1" applyFill="1" applyAlignment="1">
      <alignment vertical="center"/>
    </xf>
    <xf numFmtId="172" fontId="0" fillId="18" borderId="0" xfId="0" applyFill="1" applyAlignment="1">
      <alignment vertical="center"/>
    </xf>
    <xf numFmtId="172" fontId="0" fillId="0" borderId="0" xfId="0" applyAlignment="1">
      <alignment vertical="center"/>
    </xf>
    <xf numFmtId="172" fontId="6" fillId="19" borderId="0" xfId="0" applyFont="1" applyFill="1"/>
    <xf numFmtId="168" fontId="6" fillId="19" borderId="0" xfId="0" applyNumberFormat="1" applyFont="1" applyFill="1"/>
    <xf numFmtId="171" fontId="12" fillId="19" borderId="0" xfId="0" applyNumberFormat="1" applyFont="1" applyFill="1" applyAlignment="1">
      <alignment horizontal="right"/>
    </xf>
    <xf numFmtId="172" fontId="5" fillId="18" borderId="11" xfId="0" applyFont="1" applyFill="1" applyBorder="1"/>
    <xf numFmtId="172" fontId="5" fillId="18" borderId="0" xfId="0" applyFont="1" applyFill="1"/>
    <xf numFmtId="172" fontId="6" fillId="18" borderId="0" xfId="0" applyFont="1" applyFill="1" applyAlignment="1">
      <alignment horizontal="center" vertical="center"/>
    </xf>
    <xf numFmtId="172" fontId="6" fillId="18" borderId="0" xfId="0" applyFont="1" applyFill="1" applyAlignment="1">
      <alignment vertical="top"/>
    </xf>
    <xf numFmtId="172" fontId="5" fillId="0" borderId="0" xfId="0" applyFont="1"/>
    <xf numFmtId="172" fontId="6" fillId="0" borderId="0" xfId="0" applyFont="1" applyAlignment="1">
      <alignment vertical="center"/>
    </xf>
    <xf numFmtId="172" fontId="4" fillId="18" borderId="0" xfId="0" applyFont="1" applyFill="1"/>
    <xf numFmtId="172" fontId="10" fillId="0" borderId="0" xfId="0" applyFont="1" applyAlignment="1">
      <alignment horizontal="left"/>
    </xf>
    <xf numFmtId="179" fontId="6" fillId="18" borderId="0" xfId="0" applyNumberFormat="1" applyFont="1" applyFill="1" applyAlignment="1">
      <alignment horizontal="left"/>
    </xf>
    <xf numFmtId="171" fontId="6" fillId="0" borderId="0" xfId="0" applyNumberFormat="1" applyFont="1" applyAlignment="1">
      <alignment horizontal="right"/>
    </xf>
    <xf numFmtId="171" fontId="38" fillId="18" borderId="0" xfId="0" applyNumberFormat="1" applyFont="1" applyFill="1" applyAlignment="1">
      <alignment horizontal="right"/>
    </xf>
    <xf numFmtId="172" fontId="38" fillId="18" borderId="0" xfId="0" applyFont="1" applyFill="1"/>
    <xf numFmtId="172" fontId="5" fillId="18" borderId="0" xfId="110" applyFont="1" applyFill="1"/>
    <xf numFmtId="172" fontId="4" fillId="18" borderId="0" xfId="110" applyFont="1" applyFill="1"/>
    <xf numFmtId="172" fontId="10" fillId="18" borderId="0" xfId="110" applyFont="1" applyFill="1"/>
    <xf numFmtId="172" fontId="9" fillId="18" borderId="0" xfId="110" applyFont="1" applyFill="1"/>
    <xf numFmtId="172" fontId="10" fillId="18" borderId="0" xfId="110" applyFont="1" applyFill="1" applyAlignment="1">
      <alignment horizontal="centerContinuous"/>
    </xf>
    <xf numFmtId="172" fontId="11" fillId="18" borderId="0" xfId="110" applyFont="1" applyFill="1" applyAlignment="1">
      <alignment horizontal="centerContinuous"/>
    </xf>
    <xf numFmtId="172" fontId="11" fillId="18" borderId="0" xfId="110" applyFont="1" applyFill="1"/>
    <xf numFmtId="172" fontId="11" fillId="18" borderId="0" xfId="110" applyFont="1" applyFill="1" applyAlignment="1">
      <alignment horizontal="center"/>
    </xf>
    <xf numFmtId="172" fontId="39" fillId="0" borderId="0" xfId="110"/>
    <xf numFmtId="172" fontId="10" fillId="0" borderId="0" xfId="110" applyFont="1"/>
    <xf numFmtId="172" fontId="11" fillId="0" borderId="0" xfId="110" applyFont="1"/>
    <xf numFmtId="172" fontId="9" fillId="0" borderId="0" xfId="110" applyFont="1"/>
    <xf numFmtId="172" fontId="8" fillId="18" borderId="0" xfId="110" applyFont="1" applyFill="1" applyAlignment="1">
      <alignment horizontal="center"/>
    </xf>
    <xf numFmtId="172" fontId="8" fillId="0" borderId="0" xfId="110" applyFont="1" applyAlignment="1">
      <alignment horizontal="center"/>
    </xf>
    <xf numFmtId="2" fontId="5" fillId="18" borderId="0" xfId="110" applyNumberFormat="1" applyFont="1" applyFill="1"/>
    <xf numFmtId="172" fontId="10" fillId="18" borderId="0" xfId="110" applyFont="1" applyFill="1" applyAlignment="1">
      <alignment vertical="center"/>
    </xf>
    <xf numFmtId="168" fontId="5" fillId="18" borderId="0" xfId="110" applyNumberFormat="1" applyFont="1" applyFill="1"/>
    <xf numFmtId="171" fontId="4" fillId="18" borderId="0" xfId="110" applyNumberFormat="1" applyFont="1" applyFill="1" applyAlignment="1">
      <alignment horizontal="right"/>
    </xf>
    <xf numFmtId="171" fontId="5" fillId="18" borderId="0" xfId="110" applyNumberFormat="1" applyFont="1" applyFill="1" applyAlignment="1">
      <alignment horizontal="right"/>
    </xf>
    <xf numFmtId="171" fontId="5" fillId="18" borderId="0" xfId="110" applyNumberFormat="1" applyFont="1" applyFill="1"/>
    <xf numFmtId="172" fontId="5" fillId="18" borderId="0" xfId="110" applyFont="1" applyFill="1" applyAlignment="1">
      <alignment vertical="center"/>
    </xf>
    <xf numFmtId="172" fontId="8" fillId="18" borderId="0" xfId="110" applyFont="1" applyFill="1"/>
    <xf numFmtId="172" fontId="5" fillId="0" borderId="0" xfId="110" applyFont="1"/>
    <xf numFmtId="39" fontId="5" fillId="0" borderId="0" xfId="110" applyNumberFormat="1" applyFont="1"/>
    <xf numFmtId="39" fontId="5" fillId="18" borderId="0" xfId="110" applyNumberFormat="1" applyFont="1" applyFill="1" applyAlignment="1">
      <alignment horizontal="right"/>
    </xf>
    <xf numFmtId="172" fontId="5" fillId="0" borderId="0" xfId="110" applyFont="1" applyAlignment="1">
      <alignment vertical="center"/>
    </xf>
    <xf numFmtId="172" fontId="8" fillId="0" borderId="0" xfId="110" applyFont="1"/>
    <xf numFmtId="3" fontId="5" fillId="0" borderId="0" xfId="110" applyNumberFormat="1" applyFont="1"/>
    <xf numFmtId="37" fontId="5" fillId="0" borderId="0" xfId="110" applyNumberFormat="1" applyFont="1"/>
    <xf numFmtId="171" fontId="5" fillId="18" borderId="0" xfId="110" applyNumberFormat="1" applyFont="1" applyFill="1" applyAlignment="1">
      <alignment horizontal="center"/>
    </xf>
    <xf numFmtId="2" fontId="5" fillId="0" borderId="0" xfId="110" applyNumberFormat="1" applyFont="1"/>
    <xf numFmtId="37" fontId="5" fillId="18" borderId="0" xfId="110" applyNumberFormat="1" applyFont="1" applyFill="1"/>
    <xf numFmtId="176" fontId="5" fillId="18" borderId="0" xfId="110" applyNumberFormat="1" applyFont="1" applyFill="1" applyAlignment="1">
      <alignment horizontal="right" vertical="center"/>
    </xf>
    <xf numFmtId="166" fontId="5" fillId="18" borderId="0" xfId="110" applyNumberFormat="1" applyFont="1" applyFill="1"/>
    <xf numFmtId="172" fontId="5" fillId="18" borderId="0" xfId="110" applyFont="1" applyFill="1" applyAlignment="1">
      <alignment horizontal="center"/>
    </xf>
    <xf numFmtId="37" fontId="4" fillId="18" borderId="0" xfId="110" applyNumberFormat="1" applyFont="1" applyFill="1"/>
    <xf numFmtId="168" fontId="4" fillId="18" borderId="0" xfId="110" applyNumberFormat="1" applyFont="1" applyFill="1"/>
    <xf numFmtId="3" fontId="5" fillId="18" borderId="0" xfId="110" applyNumberFormat="1" applyFont="1" applyFill="1"/>
    <xf numFmtId="172" fontId="39" fillId="18" borderId="0" xfId="110" quotePrefix="1" applyFill="1" applyAlignment="1">
      <alignment horizontal="left"/>
    </xf>
    <xf numFmtId="169" fontId="5" fillId="0" borderId="0" xfId="110" applyNumberFormat="1" applyFont="1"/>
    <xf numFmtId="37" fontId="5" fillId="18" borderId="0" xfId="110" applyNumberFormat="1" applyFont="1" applyFill="1" applyAlignment="1">
      <alignment vertical="center"/>
    </xf>
    <xf numFmtId="172" fontId="39" fillId="18" borderId="0" xfId="110" applyFill="1" applyAlignment="1">
      <alignment horizontal="left"/>
    </xf>
    <xf numFmtId="171" fontId="5" fillId="18" borderId="0" xfId="110" quotePrefix="1" applyNumberFormat="1" applyFont="1" applyFill="1" applyAlignment="1">
      <alignment horizontal="right"/>
    </xf>
    <xf numFmtId="172" fontId="4" fillId="18" borderId="0" xfId="110" quotePrefix="1" applyFont="1" applyFill="1"/>
    <xf numFmtId="166" fontId="4" fillId="18" borderId="0" xfId="110" applyNumberFormat="1" applyFont="1" applyFill="1"/>
    <xf numFmtId="172" fontId="4" fillId="18" borderId="0" xfId="110" applyFont="1" applyFill="1" applyAlignment="1">
      <alignment horizontal="center"/>
    </xf>
    <xf numFmtId="172" fontId="9" fillId="19" borderId="0" xfId="110" applyFont="1" applyFill="1"/>
    <xf numFmtId="172" fontId="4" fillId="19" borderId="0" xfId="110" quotePrefix="1" applyFont="1" applyFill="1"/>
    <xf numFmtId="172" fontId="11" fillId="19" borderId="0" xfId="110" applyFont="1" applyFill="1" applyAlignment="1">
      <alignment horizontal="centerContinuous"/>
    </xf>
    <xf numFmtId="166" fontId="5" fillId="0" borderId="0" xfId="110" applyNumberFormat="1" applyFont="1"/>
    <xf numFmtId="3" fontId="5" fillId="18" borderId="0" xfId="110" applyNumberFormat="1" applyFont="1" applyFill="1" applyAlignment="1">
      <alignment horizontal="left"/>
    </xf>
    <xf numFmtId="166" fontId="5" fillId="18" borderId="0" xfId="110" applyNumberFormat="1" applyFont="1" applyFill="1" applyAlignment="1">
      <alignment horizontal="right"/>
    </xf>
    <xf numFmtId="172" fontId="39" fillId="0" borderId="0" xfId="110" applyAlignment="1">
      <alignment vertical="center"/>
    </xf>
    <xf numFmtId="169" fontId="39" fillId="0" borderId="0" xfId="110" applyNumberFormat="1"/>
    <xf numFmtId="165" fontId="5" fillId="18" borderId="0" xfId="110" applyNumberFormat="1" applyFont="1" applyFill="1" applyAlignment="1">
      <alignment horizontal="right"/>
    </xf>
    <xf numFmtId="172" fontId="15" fillId="0" borderId="0" xfId="110" applyFont="1"/>
    <xf numFmtId="171" fontId="5" fillId="20" borderId="0" xfId="111" applyNumberFormat="1" applyFont="1" applyFill="1" applyAlignment="1">
      <alignment horizontal="right"/>
    </xf>
    <xf numFmtId="172" fontId="5" fillId="0" borderId="0" xfId="112"/>
    <xf numFmtId="172" fontId="10" fillId="0" borderId="0" xfId="112" applyFont="1"/>
    <xf numFmtId="172" fontId="9" fillId="0" borderId="0" xfId="112" applyFont="1"/>
    <xf numFmtId="172" fontId="5" fillId="18" borderId="0" xfId="112" applyFill="1"/>
    <xf numFmtId="172" fontId="5" fillId="18" borderId="19" xfId="112" applyFill="1" applyBorder="1"/>
    <xf numFmtId="37" fontId="5" fillId="18" borderId="0" xfId="112" applyNumberFormat="1" applyFill="1"/>
    <xf numFmtId="168" fontId="5" fillId="18" borderId="0" xfId="112" applyNumberFormat="1" applyFill="1"/>
    <xf numFmtId="172" fontId="4" fillId="18" borderId="0" xfId="112" applyFont="1" applyFill="1"/>
    <xf numFmtId="37" fontId="4" fillId="18" borderId="0" xfId="112" applyNumberFormat="1" applyFont="1" applyFill="1"/>
    <xf numFmtId="168" fontId="4" fillId="18" borderId="0" xfId="112" applyNumberFormat="1" applyFont="1" applyFill="1"/>
    <xf numFmtId="172" fontId="5" fillId="18" borderId="0" xfId="112" applyFill="1" applyAlignment="1">
      <alignment vertical="center"/>
    </xf>
    <xf numFmtId="37" fontId="5" fillId="18" borderId="0" xfId="112" applyNumberFormat="1" applyFill="1" applyAlignment="1">
      <alignment vertical="center"/>
    </xf>
    <xf numFmtId="172" fontId="10" fillId="18" borderId="0" xfId="112" applyFont="1" applyFill="1"/>
    <xf numFmtId="172" fontId="10" fillId="18" borderId="0" xfId="112" applyFont="1" applyFill="1" applyAlignment="1">
      <alignment horizontal="centerContinuous"/>
    </xf>
    <xf numFmtId="172" fontId="11" fillId="18" borderId="0" xfId="112" applyFont="1" applyFill="1"/>
    <xf numFmtId="172" fontId="9" fillId="18" borderId="0" xfId="112" applyFont="1" applyFill="1"/>
    <xf numFmtId="172" fontId="5" fillId="0" borderId="0" xfId="112" applyAlignment="1">
      <alignment vertical="center"/>
    </xf>
    <xf numFmtId="171" fontId="5" fillId="18" borderId="0" xfId="112" applyNumberFormat="1" applyFill="1"/>
    <xf numFmtId="172" fontId="10" fillId="18" borderId="0" xfId="112" applyFont="1" applyFill="1" applyAlignment="1">
      <alignment vertical="center"/>
    </xf>
    <xf numFmtId="172" fontId="8" fillId="18" borderId="0" xfId="112" applyFont="1" applyFill="1"/>
    <xf numFmtId="165" fontId="5" fillId="18" borderId="0" xfId="112" applyNumberFormat="1" applyFill="1" applyAlignment="1">
      <alignment horizontal="center"/>
    </xf>
    <xf numFmtId="165" fontId="5" fillId="18" borderId="0" xfId="112" applyNumberFormat="1" applyFill="1"/>
    <xf numFmtId="172" fontId="5" fillId="18" borderId="11" xfId="112" applyFill="1" applyBorder="1"/>
    <xf numFmtId="172" fontId="40" fillId="18" borderId="0" xfId="113" applyFill="1" applyAlignment="1" applyProtection="1"/>
    <xf numFmtId="172" fontId="8" fillId="18" borderId="0" xfId="112" applyFont="1" applyFill="1" applyAlignment="1">
      <alignment horizontal="center"/>
    </xf>
    <xf numFmtId="171" fontId="5" fillId="18" borderId="0" xfId="112" applyNumberFormat="1" applyFill="1" applyAlignment="1">
      <alignment horizontal="right"/>
    </xf>
    <xf numFmtId="37" fontId="5" fillId="18" borderId="0" xfId="112" applyNumberFormat="1" applyFill="1" applyAlignment="1">
      <alignment horizontal="right"/>
    </xf>
    <xf numFmtId="172" fontId="5" fillId="18" borderId="0" xfId="112" applyFill="1" applyAlignment="1">
      <alignment horizontal="center"/>
    </xf>
    <xf numFmtId="169" fontId="5" fillId="0" borderId="0" xfId="112" applyNumberFormat="1"/>
    <xf numFmtId="173" fontId="5" fillId="0" borderId="0" xfId="112" applyNumberFormat="1"/>
    <xf numFmtId="183" fontId="5" fillId="0" borderId="0" xfId="112" applyNumberFormat="1"/>
    <xf numFmtId="172" fontId="40" fillId="0" borderId="0" xfId="113" applyAlignment="1" applyProtection="1"/>
    <xf numFmtId="3" fontId="5" fillId="18" borderId="0" xfId="112" applyNumberFormat="1" applyFill="1"/>
    <xf numFmtId="3" fontId="4" fillId="18" borderId="0" xfId="112" applyNumberFormat="1" applyFont="1" applyFill="1"/>
    <xf numFmtId="172" fontId="8" fillId="0" borderId="0" xfId="112" applyFont="1" applyAlignment="1">
      <alignment horizontal="center"/>
    </xf>
    <xf numFmtId="166" fontId="5" fillId="18" borderId="0" xfId="112" applyNumberFormat="1" applyFill="1"/>
    <xf numFmtId="172" fontId="5" fillId="0" borderId="0" xfId="112" applyAlignment="1">
      <alignment horizontal="center"/>
    </xf>
    <xf numFmtId="172" fontId="11" fillId="0" borderId="0" xfId="112" applyFont="1" applyAlignment="1">
      <alignment horizontal="center"/>
    </xf>
    <xf numFmtId="172" fontId="11" fillId="0" borderId="0" xfId="112" applyFont="1"/>
    <xf numFmtId="172" fontId="5" fillId="18" borderId="0" xfId="112" applyFill="1" applyAlignment="1">
      <alignment horizontal="centerContinuous"/>
    </xf>
    <xf numFmtId="172" fontId="41" fillId="18" borderId="0" xfId="112" applyFont="1" applyFill="1"/>
    <xf numFmtId="172" fontId="5" fillId="18" borderId="0" xfId="112" applyFill="1" applyAlignment="1">
      <alignment horizontal="left"/>
    </xf>
    <xf numFmtId="172" fontId="13" fillId="0" borderId="0" xfId="112" applyFont="1"/>
    <xf numFmtId="37" fontId="5" fillId="0" borderId="0" xfId="112" applyNumberFormat="1"/>
    <xf numFmtId="172" fontId="7" fillId="18" borderId="0" xfId="112" applyFont="1" applyFill="1"/>
    <xf numFmtId="166" fontId="5" fillId="0" borderId="0" xfId="112" applyNumberFormat="1"/>
    <xf numFmtId="166" fontId="5" fillId="0" borderId="0" xfId="112" applyNumberFormat="1" applyAlignment="1">
      <alignment horizontal="right"/>
    </xf>
    <xf numFmtId="172" fontId="5" fillId="0" borderId="0" xfId="112" applyAlignment="1">
      <alignment horizontal="left"/>
    </xf>
    <xf numFmtId="176" fontId="5" fillId="18" borderId="0" xfId="112" applyNumberFormat="1" applyFill="1" applyAlignment="1">
      <alignment horizontal="right"/>
    </xf>
    <xf numFmtId="172" fontId="11" fillId="18" borderId="0" xfId="112" applyFont="1" applyFill="1" applyAlignment="1">
      <alignment vertical="center"/>
    </xf>
    <xf numFmtId="166" fontId="5" fillId="0" borderId="0" xfId="112" applyNumberFormat="1" applyAlignment="1">
      <alignment horizontal="right" indent="1"/>
    </xf>
    <xf numFmtId="37" fontId="5" fillId="0" borderId="0" xfId="112" applyNumberFormat="1" applyAlignment="1">
      <alignment horizontal="right" indent="1"/>
    </xf>
    <xf numFmtId="39" fontId="5" fillId="0" borderId="0" xfId="112" applyNumberFormat="1" applyAlignment="1">
      <alignment horizontal="right" indent="1"/>
    </xf>
    <xf numFmtId="179" fontId="5" fillId="0" borderId="0" xfId="112" applyNumberFormat="1" applyAlignment="1">
      <alignment horizontal="left"/>
    </xf>
    <xf numFmtId="168" fontId="10" fillId="18" borderId="0" xfId="112" applyNumberFormat="1" applyFont="1" applyFill="1"/>
    <xf numFmtId="3" fontId="5" fillId="0" borderId="0" xfId="112" applyNumberFormat="1"/>
    <xf numFmtId="172" fontId="14" fillId="0" borderId="0" xfId="112" applyFont="1"/>
    <xf numFmtId="39" fontId="14" fillId="18" borderId="0" xfId="112" applyNumberFormat="1" applyFont="1" applyFill="1"/>
    <xf numFmtId="185" fontId="5" fillId="18" borderId="0" xfId="112" applyNumberFormat="1" applyFill="1"/>
    <xf numFmtId="171" fontId="5" fillId="20" borderId="0" xfId="111" quotePrefix="1" applyNumberFormat="1" applyFont="1" applyFill="1" applyAlignment="1">
      <alignment horizontal="right"/>
    </xf>
    <xf numFmtId="177" fontId="5" fillId="0" borderId="0" xfId="0" applyNumberFormat="1" applyFont="1" applyAlignment="1">
      <alignment horizontal="right"/>
    </xf>
    <xf numFmtId="186" fontId="6" fillId="0" borderId="0" xfId="0" applyNumberFormat="1" applyFont="1"/>
    <xf numFmtId="0" fontId="1" fillId="0" borderId="0" xfId="114"/>
    <xf numFmtId="172" fontId="45" fillId="22" borderId="23" xfId="0" applyFont="1" applyFill="1" applyBorder="1" applyAlignment="1">
      <alignment horizontal="centerContinuous"/>
    </xf>
    <xf numFmtId="172" fontId="45" fillId="22" borderId="24" xfId="0" applyFont="1" applyFill="1" applyBorder="1" applyAlignment="1">
      <alignment horizontal="centerContinuous"/>
    </xf>
    <xf numFmtId="172" fontId="45" fillId="22" borderId="26" xfId="0" applyFont="1" applyFill="1" applyBorder="1" applyAlignment="1">
      <alignment horizontal="centerContinuous"/>
    </xf>
    <xf numFmtId="172" fontId="45" fillId="22" borderId="27" xfId="0" applyFont="1" applyFill="1" applyBorder="1" applyAlignment="1">
      <alignment horizontal="centerContinuous"/>
    </xf>
    <xf numFmtId="179" fontId="46" fillId="18" borderId="28" xfId="0" applyNumberFormat="1" applyFont="1" applyFill="1" applyBorder="1" applyAlignment="1">
      <alignment horizontal="left"/>
    </xf>
    <xf numFmtId="171" fontId="46" fillId="18" borderId="29" xfId="0" applyNumberFormat="1" applyFont="1" applyFill="1" applyBorder="1" applyAlignment="1">
      <alignment horizontal="right"/>
    </xf>
    <xf numFmtId="171" fontId="46" fillId="18" borderId="30" xfId="0" applyNumberFormat="1" applyFont="1" applyFill="1" applyBorder="1" applyAlignment="1">
      <alignment horizontal="right"/>
    </xf>
    <xf numFmtId="179" fontId="46" fillId="18" borderId="31" xfId="0" applyNumberFormat="1" applyFont="1" applyFill="1" applyBorder="1" applyAlignment="1">
      <alignment horizontal="left"/>
    </xf>
    <xf numFmtId="171" fontId="46" fillId="18" borderId="32" xfId="0" applyNumberFormat="1" applyFont="1" applyFill="1" applyBorder="1" applyAlignment="1">
      <alignment horizontal="right"/>
    </xf>
    <xf numFmtId="171" fontId="46" fillId="18" borderId="33" xfId="0" applyNumberFormat="1" applyFont="1" applyFill="1" applyBorder="1" applyAlignment="1">
      <alignment horizontal="right"/>
    </xf>
    <xf numFmtId="171" fontId="46" fillId="0" borderId="32" xfId="0" applyNumberFormat="1" applyFont="1" applyBorder="1" applyAlignment="1">
      <alignment horizontal="right"/>
    </xf>
    <xf numFmtId="171" fontId="46" fillId="0" borderId="33" xfId="0" applyNumberFormat="1" applyFont="1" applyBorder="1" applyAlignment="1">
      <alignment horizontal="right"/>
    </xf>
    <xf numFmtId="179" fontId="46" fillId="18" borderId="34" xfId="0" applyNumberFormat="1" applyFont="1" applyFill="1" applyBorder="1" applyAlignment="1">
      <alignment horizontal="left"/>
    </xf>
    <xf numFmtId="171" fontId="46" fillId="0" borderId="35" xfId="0" applyNumberFormat="1" applyFont="1" applyBorder="1" applyAlignment="1">
      <alignment horizontal="right"/>
    </xf>
    <xf numFmtId="172" fontId="45" fillId="22" borderId="23" xfId="0" applyFont="1" applyFill="1" applyBorder="1" applyAlignment="1">
      <alignment horizontal="centerContinuous" vertical="center"/>
    </xf>
    <xf numFmtId="172" fontId="45" fillId="22" borderId="44" xfId="0" applyFont="1" applyFill="1" applyBorder="1" applyAlignment="1">
      <alignment horizontal="centerContinuous" vertical="center"/>
    </xf>
    <xf numFmtId="172" fontId="45" fillId="22" borderId="40" xfId="0" applyFont="1" applyFill="1" applyBorder="1" applyAlignment="1">
      <alignment horizontal="centerContinuous" vertical="center"/>
    </xf>
    <xf numFmtId="172" fontId="45" fillId="22" borderId="39" xfId="0" applyFont="1" applyFill="1" applyBorder="1" applyAlignment="1">
      <alignment horizontal="centerContinuous" vertical="center"/>
    </xf>
    <xf numFmtId="172" fontId="45" fillId="22" borderId="38" xfId="0" quotePrefix="1" applyFont="1" applyFill="1" applyBorder="1" applyAlignment="1">
      <alignment horizontal="center" vertical="center"/>
    </xf>
    <xf numFmtId="172" fontId="45" fillId="22" borderId="41" xfId="0" quotePrefix="1" applyFont="1" applyFill="1" applyBorder="1" applyAlignment="1">
      <alignment horizontal="center" vertical="center"/>
    </xf>
    <xf numFmtId="172" fontId="45" fillId="22" borderId="43" xfId="0" quotePrefix="1" applyFont="1" applyFill="1" applyBorder="1" applyAlignment="1">
      <alignment horizontal="center" vertical="center"/>
    </xf>
    <xf numFmtId="172" fontId="45" fillId="22" borderId="26" xfId="0" quotePrefix="1" applyFont="1" applyFill="1" applyBorder="1" applyAlignment="1">
      <alignment horizontal="center" vertical="center"/>
    </xf>
    <xf numFmtId="172" fontId="47" fillId="18" borderId="0" xfId="0" applyFont="1" applyFill="1"/>
    <xf numFmtId="172" fontId="47" fillId="18" borderId="28" xfId="0" applyFont="1" applyFill="1" applyBorder="1"/>
    <xf numFmtId="172" fontId="47" fillId="18" borderId="31" xfId="0" applyFont="1" applyFill="1" applyBorder="1"/>
    <xf numFmtId="172" fontId="46" fillId="18" borderId="0" xfId="0" quotePrefix="1" applyFont="1" applyFill="1" applyAlignment="1">
      <alignment horizontal="left"/>
    </xf>
    <xf numFmtId="172" fontId="46" fillId="18" borderId="0" xfId="0" applyFont="1" applyFill="1" applyAlignment="1">
      <alignment horizontal="left"/>
    </xf>
    <xf numFmtId="172" fontId="46" fillId="18" borderId="31" xfId="0" applyFont="1" applyFill="1" applyBorder="1" applyAlignment="1">
      <alignment horizontal="left"/>
    </xf>
    <xf numFmtId="171" fontId="46" fillId="18" borderId="32" xfId="56" quotePrefix="1" applyNumberFormat="1" applyFont="1" applyFill="1" applyBorder="1" applyAlignment="1">
      <alignment horizontal="right"/>
    </xf>
    <xf numFmtId="171" fontId="46" fillId="18" borderId="32" xfId="57" applyNumberFormat="1" applyFont="1" applyFill="1" applyBorder="1" applyAlignment="1">
      <alignment horizontal="right"/>
    </xf>
    <xf numFmtId="171" fontId="46" fillId="18" borderId="33" xfId="57" applyNumberFormat="1" applyFont="1" applyFill="1" applyBorder="1" applyAlignment="1">
      <alignment horizontal="right"/>
    </xf>
    <xf numFmtId="171" fontId="46" fillId="18" borderId="32" xfId="56" applyNumberFormat="1" applyFont="1" applyFill="1" applyBorder="1" applyAlignment="1">
      <alignment horizontal="right"/>
    </xf>
    <xf numFmtId="172" fontId="46" fillId="18" borderId="0" xfId="0" applyFont="1" applyFill="1"/>
    <xf numFmtId="172" fontId="46" fillId="18" borderId="31" xfId="0" applyFont="1" applyFill="1" applyBorder="1"/>
    <xf numFmtId="172" fontId="46" fillId="18" borderId="0" xfId="0" quotePrefix="1" applyFont="1" applyFill="1"/>
    <xf numFmtId="172" fontId="47" fillId="18" borderId="0" xfId="0" applyFont="1" applyFill="1" applyAlignment="1">
      <alignment horizontal="left"/>
    </xf>
    <xf numFmtId="172" fontId="47" fillId="22" borderId="46" xfId="0" applyFont="1" applyFill="1" applyBorder="1"/>
    <xf numFmtId="172" fontId="47" fillId="22" borderId="48" xfId="0" applyFont="1" applyFill="1" applyBorder="1"/>
    <xf numFmtId="171" fontId="47" fillId="22" borderId="47" xfId="58" applyNumberFormat="1" applyFont="1" applyFill="1" applyBorder="1" applyAlignment="1">
      <alignment horizontal="right"/>
    </xf>
    <xf numFmtId="171" fontId="47" fillId="22" borderId="48" xfId="58" applyNumberFormat="1" applyFont="1" applyFill="1" applyBorder="1" applyAlignment="1">
      <alignment horizontal="right"/>
    </xf>
    <xf numFmtId="172" fontId="43" fillId="18" borderId="0" xfId="0" applyFont="1" applyFill="1"/>
    <xf numFmtId="172" fontId="47" fillId="18" borderId="0" xfId="0" quotePrefix="1" applyFont="1" applyFill="1"/>
    <xf numFmtId="172" fontId="46" fillId="18" borderId="28" xfId="0" applyFont="1" applyFill="1" applyBorder="1"/>
    <xf numFmtId="171" fontId="46" fillId="18" borderId="29" xfId="59" applyNumberFormat="1" applyFont="1" applyFill="1" applyBorder="1" applyAlignment="1">
      <alignment horizontal="right"/>
    </xf>
    <xf numFmtId="171" fontId="46" fillId="18" borderId="30" xfId="59" applyNumberFormat="1" applyFont="1" applyFill="1" applyBorder="1" applyAlignment="1">
      <alignment horizontal="right"/>
    </xf>
    <xf numFmtId="171" fontId="46" fillId="18" borderId="32" xfId="59" quotePrefix="1" applyNumberFormat="1" applyFont="1" applyFill="1" applyBorder="1" applyAlignment="1">
      <alignment horizontal="right"/>
    </xf>
    <xf numFmtId="171" fontId="46" fillId="18" borderId="32" xfId="59" applyNumberFormat="1" applyFont="1" applyFill="1" applyBorder="1" applyAlignment="1">
      <alignment horizontal="right"/>
    </xf>
    <xf numFmtId="171" fontId="46" fillId="18" borderId="33" xfId="59" applyNumberFormat="1" applyFont="1" applyFill="1" applyBorder="1" applyAlignment="1">
      <alignment horizontal="right"/>
    </xf>
    <xf numFmtId="172" fontId="47" fillId="22" borderId="45" xfId="0" applyFont="1" applyFill="1" applyBorder="1"/>
    <xf numFmtId="171" fontId="47" fillId="22" borderId="47" xfId="59" applyNumberFormat="1" applyFont="1" applyFill="1" applyBorder="1" applyAlignment="1">
      <alignment horizontal="right"/>
    </xf>
    <xf numFmtId="171" fontId="47" fillId="22" borderId="48" xfId="59" applyNumberFormat="1" applyFont="1" applyFill="1" applyBorder="1" applyAlignment="1">
      <alignment horizontal="right"/>
    </xf>
    <xf numFmtId="172" fontId="45" fillId="22" borderId="51" xfId="0" applyFont="1" applyFill="1" applyBorder="1" applyAlignment="1">
      <alignment horizontal="centerContinuous" vertical="center"/>
    </xf>
    <xf numFmtId="172" fontId="45" fillId="22" borderId="52" xfId="0" applyFont="1" applyFill="1" applyBorder="1" applyAlignment="1">
      <alignment horizontal="center"/>
    </xf>
    <xf numFmtId="172" fontId="45" fillId="22" borderId="52" xfId="0" applyFont="1" applyFill="1" applyBorder="1"/>
    <xf numFmtId="172" fontId="45" fillId="22" borderId="38" xfId="0" applyFont="1" applyFill="1" applyBorder="1" applyAlignment="1">
      <alignment horizontal="center" vertical="center"/>
    </xf>
    <xf numFmtId="172" fontId="45" fillId="22" borderId="38" xfId="0" applyFont="1" applyFill="1" applyBorder="1" applyAlignment="1">
      <alignment horizontal="center"/>
    </xf>
    <xf numFmtId="172" fontId="45" fillId="22" borderId="26" xfId="0" applyFont="1" applyFill="1" applyBorder="1" applyAlignment="1">
      <alignment horizontal="center" vertical="top"/>
    </xf>
    <xf numFmtId="172" fontId="45" fillId="22" borderId="26" xfId="0" applyFont="1" applyFill="1" applyBorder="1"/>
    <xf numFmtId="172" fontId="42" fillId="18" borderId="0" xfId="0" applyFont="1" applyFill="1" applyAlignment="1">
      <alignment horizontal="center"/>
    </xf>
    <xf numFmtId="172" fontId="44" fillId="18" borderId="0" xfId="0" applyFont="1" applyFill="1" applyAlignment="1">
      <alignment horizontal="center" vertical="center"/>
    </xf>
    <xf numFmtId="172" fontId="48" fillId="18" borderId="0" xfId="0" applyFont="1" applyFill="1"/>
    <xf numFmtId="172" fontId="50" fillId="18" borderId="0" xfId="0" applyFont="1" applyFill="1"/>
    <xf numFmtId="172" fontId="6" fillId="22" borderId="0" xfId="0" applyFont="1" applyFill="1"/>
    <xf numFmtId="172" fontId="50" fillId="22" borderId="0" xfId="0" applyFont="1" applyFill="1"/>
    <xf numFmtId="172" fontId="51" fillId="22" borderId="0" xfId="0" applyFont="1" applyFill="1"/>
    <xf numFmtId="172" fontId="46" fillId="18" borderId="60" xfId="0" applyFont="1" applyFill="1" applyBorder="1"/>
    <xf numFmtId="172" fontId="46" fillId="18" borderId="62" xfId="0" applyFont="1" applyFill="1" applyBorder="1"/>
    <xf numFmtId="172" fontId="48" fillId="18" borderId="63" xfId="0" applyFont="1" applyFill="1" applyBorder="1"/>
    <xf numFmtId="172" fontId="46" fillId="18" borderId="64" xfId="0" applyFont="1" applyFill="1" applyBorder="1"/>
    <xf numFmtId="171" fontId="49" fillId="18" borderId="65" xfId="0" applyNumberFormat="1" applyFont="1" applyFill="1" applyBorder="1" applyAlignment="1">
      <alignment horizontal="right"/>
    </xf>
    <xf numFmtId="171" fontId="49" fillId="18" borderId="0" xfId="0" applyNumberFormat="1" applyFont="1" applyFill="1" applyAlignment="1">
      <alignment horizontal="right"/>
    </xf>
    <xf numFmtId="172" fontId="11" fillId="18" borderId="67" xfId="0" applyFont="1" applyFill="1" applyBorder="1"/>
    <xf numFmtId="172" fontId="0" fillId="18" borderId="53" xfId="0" applyFill="1" applyBorder="1"/>
    <xf numFmtId="172" fontId="4" fillId="18" borderId="68" xfId="0" applyFont="1" applyFill="1" applyBorder="1" applyAlignment="1">
      <alignment horizontal="centerContinuous"/>
    </xf>
    <xf numFmtId="172" fontId="0" fillId="18" borderId="68" xfId="0" applyFill="1" applyBorder="1" applyAlignment="1">
      <alignment horizontal="centerContinuous"/>
    </xf>
    <xf numFmtId="172" fontId="0" fillId="18" borderId="50" xfId="0" applyFill="1" applyBorder="1" applyAlignment="1">
      <alignment horizontal="centerContinuous"/>
    </xf>
    <xf numFmtId="172" fontId="11" fillId="18" borderId="71" xfId="0" applyFont="1" applyFill="1" applyBorder="1" applyAlignment="1">
      <alignment horizontal="centerContinuous"/>
    </xf>
    <xf numFmtId="172" fontId="10" fillId="18" borderId="72" xfId="0" applyFont="1" applyFill="1" applyBorder="1" applyAlignment="1">
      <alignment horizontal="centerContinuous"/>
    </xf>
    <xf numFmtId="172" fontId="10" fillId="18" borderId="69" xfId="0" applyFont="1" applyFill="1" applyBorder="1" applyAlignment="1">
      <alignment horizontal="centerContinuous"/>
    </xf>
    <xf numFmtId="172" fontId="12" fillId="22" borderId="0" xfId="0" applyFont="1" applyFill="1"/>
    <xf numFmtId="171" fontId="12" fillId="22" borderId="0" xfId="0" applyNumberFormat="1" applyFont="1" applyFill="1" applyAlignment="1">
      <alignment horizontal="right"/>
    </xf>
    <xf numFmtId="171" fontId="12" fillId="22" borderId="42" xfId="0" applyNumberFormat="1" applyFont="1" applyFill="1" applyBorder="1" applyAlignment="1">
      <alignment horizontal="right"/>
    </xf>
    <xf numFmtId="172" fontId="45" fillId="22" borderId="26" xfId="0" applyFont="1" applyFill="1" applyBorder="1" applyAlignment="1">
      <alignment horizontal="center" vertical="center"/>
    </xf>
    <xf numFmtId="172" fontId="45" fillId="22" borderId="41" xfId="0" applyFont="1" applyFill="1" applyBorder="1" applyAlignment="1">
      <alignment horizontal="center" vertical="center"/>
    </xf>
    <xf numFmtId="172" fontId="6" fillId="18" borderId="42" xfId="0" applyFont="1" applyFill="1" applyBorder="1"/>
    <xf numFmtId="172" fontId="12" fillId="18" borderId="0" xfId="0" applyFont="1" applyFill="1" applyAlignment="1">
      <alignment vertical="center"/>
    </xf>
    <xf numFmtId="172" fontId="4" fillId="18" borderId="0" xfId="0" applyFont="1" applyFill="1" applyAlignment="1">
      <alignment horizontal="centerContinuous" vertical="center"/>
    </xf>
    <xf numFmtId="172" fontId="0" fillId="18" borderId="0" xfId="0" applyFill="1" applyAlignment="1">
      <alignment horizontal="centerContinuous" vertical="center"/>
    </xf>
    <xf numFmtId="171" fontId="12" fillId="22" borderId="38" xfId="0" applyNumberFormat="1" applyFont="1" applyFill="1" applyBorder="1" applyAlignment="1">
      <alignment horizontal="right"/>
    </xf>
    <xf numFmtId="172" fontId="45" fillId="22" borderId="23" xfId="0" applyFont="1" applyFill="1" applyBorder="1" applyAlignment="1">
      <alignment horizontal="center" vertical="center"/>
    </xf>
    <xf numFmtId="172" fontId="45" fillId="22" borderId="37" xfId="0" applyFont="1" applyFill="1" applyBorder="1" applyAlignment="1">
      <alignment horizontal="center" vertical="center"/>
    </xf>
    <xf numFmtId="172" fontId="45" fillId="22" borderId="27" xfId="0" applyFont="1" applyFill="1" applyBorder="1" applyAlignment="1">
      <alignment horizontal="center" vertical="center"/>
    </xf>
    <xf numFmtId="172" fontId="45" fillId="22" borderId="56" xfId="0" applyFont="1" applyFill="1" applyBorder="1" applyAlignment="1">
      <alignment horizontal="center" vertical="center"/>
    </xf>
    <xf numFmtId="172" fontId="45" fillId="22" borderId="52" xfId="0" applyFont="1" applyFill="1" applyBorder="1" applyAlignment="1">
      <alignment horizontal="center" vertical="center"/>
    </xf>
    <xf numFmtId="0" fontId="46" fillId="18" borderId="66" xfId="0" applyNumberFormat="1" applyFont="1" applyFill="1" applyBorder="1"/>
    <xf numFmtId="0" fontId="46" fillId="18" borderId="60" xfId="0" applyNumberFormat="1" applyFont="1" applyFill="1" applyBorder="1"/>
    <xf numFmtId="171" fontId="47" fillId="18" borderId="32" xfId="59" applyNumberFormat="1" applyFont="1" applyFill="1" applyBorder="1" applyAlignment="1">
      <alignment horizontal="right"/>
    </xf>
    <xf numFmtId="171" fontId="47" fillId="18" borderId="33" xfId="59" applyNumberFormat="1" applyFont="1" applyFill="1" applyBorder="1" applyAlignment="1">
      <alignment horizontal="right"/>
    </xf>
    <xf numFmtId="172" fontId="50" fillId="22" borderId="46" xfId="0" applyFont="1" applyFill="1" applyBorder="1"/>
    <xf numFmtId="172" fontId="45" fillId="22" borderId="38" xfId="0" applyFont="1" applyFill="1" applyBorder="1"/>
    <xf numFmtId="172" fontId="45" fillId="22" borderId="38" xfId="0" quotePrefix="1" applyFont="1" applyFill="1" applyBorder="1" applyAlignment="1">
      <alignment horizontal="center"/>
    </xf>
    <xf numFmtId="172" fontId="45" fillId="22" borderId="42" xfId="0" applyFont="1" applyFill="1" applyBorder="1"/>
    <xf numFmtId="172" fontId="45" fillId="22" borderId="42" xfId="0" quotePrefix="1" applyFont="1" applyFill="1" applyBorder="1" applyAlignment="1">
      <alignment horizontal="center"/>
    </xf>
    <xf numFmtId="172" fontId="45" fillId="22" borderId="26" xfId="0" quotePrefix="1" applyFont="1" applyFill="1" applyBorder="1" applyAlignment="1">
      <alignment horizontal="center"/>
    </xf>
    <xf numFmtId="172" fontId="45" fillId="22" borderId="27" xfId="0" applyFont="1" applyFill="1" applyBorder="1"/>
    <xf numFmtId="187" fontId="46" fillId="18" borderId="0" xfId="0" applyNumberFormat="1" applyFont="1" applyFill="1"/>
    <xf numFmtId="1" fontId="46" fillId="18" borderId="28" xfId="0" applyNumberFormat="1" applyFont="1" applyFill="1" applyBorder="1" applyAlignment="1">
      <alignment horizontal="left"/>
    </xf>
    <xf numFmtId="166" fontId="46" fillId="18" borderId="29" xfId="0" applyNumberFormat="1" applyFont="1" applyFill="1" applyBorder="1" applyAlignment="1">
      <alignment horizontal="right" indent="1"/>
    </xf>
    <xf numFmtId="167" fontId="46" fillId="18" borderId="29" xfId="0" applyNumberFormat="1" applyFont="1" applyFill="1" applyBorder="1" applyAlignment="1">
      <alignment horizontal="right" indent="1"/>
    </xf>
    <xf numFmtId="165" fontId="46" fillId="18" borderId="30" xfId="0" applyNumberFormat="1" applyFont="1" applyFill="1" applyBorder="1" applyAlignment="1">
      <alignment horizontal="right" indent="1"/>
    </xf>
    <xf numFmtId="1" fontId="46" fillId="18" borderId="31" xfId="0" applyNumberFormat="1" applyFont="1" applyFill="1" applyBorder="1" applyAlignment="1">
      <alignment horizontal="left"/>
    </xf>
    <xf numFmtId="166" fontId="46" fillId="18" borderId="32" xfId="0" applyNumberFormat="1" applyFont="1" applyFill="1" applyBorder="1" applyAlignment="1">
      <alignment horizontal="right" indent="1"/>
    </xf>
    <xf numFmtId="167" fontId="46" fillId="18" borderId="32" xfId="0" applyNumberFormat="1" applyFont="1" applyFill="1" applyBorder="1" applyAlignment="1">
      <alignment horizontal="right" indent="1"/>
    </xf>
    <xf numFmtId="165" fontId="46" fillId="18" borderId="33" xfId="0" applyNumberFormat="1" applyFont="1" applyFill="1" applyBorder="1" applyAlignment="1">
      <alignment horizontal="right" indent="1"/>
    </xf>
    <xf numFmtId="167" fontId="46" fillId="0" borderId="32" xfId="0" applyNumberFormat="1" applyFont="1" applyBorder="1" applyAlignment="1">
      <alignment horizontal="right" indent="1"/>
    </xf>
    <xf numFmtId="165" fontId="46" fillId="0" borderId="33" xfId="0" applyNumberFormat="1" applyFont="1" applyBorder="1" applyAlignment="1">
      <alignment horizontal="right" indent="1"/>
    </xf>
    <xf numFmtId="1" fontId="46" fillId="18" borderId="34" xfId="0" applyNumberFormat="1" applyFont="1" applyFill="1" applyBorder="1" applyAlignment="1">
      <alignment horizontal="left"/>
    </xf>
    <xf numFmtId="166" fontId="46" fillId="0" borderId="35" xfId="0" applyNumberFormat="1" applyFont="1" applyBorder="1" applyAlignment="1">
      <alignment horizontal="right" indent="1"/>
    </xf>
    <xf numFmtId="167" fontId="46" fillId="18" borderId="35" xfId="0" applyNumberFormat="1" applyFont="1" applyFill="1" applyBorder="1" applyAlignment="1">
      <alignment horizontal="right" indent="1"/>
    </xf>
    <xf numFmtId="172" fontId="43" fillId="0" borderId="0" xfId="0" applyFont="1"/>
    <xf numFmtId="0" fontId="46" fillId="18" borderId="0" xfId="0" applyNumberFormat="1" applyFont="1" applyFill="1" applyAlignment="1">
      <alignment horizontal="left"/>
    </xf>
    <xf numFmtId="172" fontId="4" fillId="18" borderId="0" xfId="0" applyFont="1" applyFill="1" applyAlignment="1">
      <alignment horizontal="centerContinuous"/>
    </xf>
    <xf numFmtId="172" fontId="45" fillId="22" borderId="90" xfId="0" applyFont="1" applyFill="1" applyBorder="1" applyAlignment="1">
      <alignment vertical="center"/>
    </xf>
    <xf numFmtId="172" fontId="45" fillId="22" borderId="89" xfId="0" applyFont="1" applyFill="1" applyBorder="1" applyAlignment="1">
      <alignment vertical="center"/>
    </xf>
    <xf numFmtId="172" fontId="45" fillId="22" borderId="22" xfId="0" applyFont="1" applyFill="1" applyBorder="1" applyAlignment="1">
      <alignment vertical="center"/>
    </xf>
    <xf numFmtId="172" fontId="45" fillId="22" borderId="25" xfId="0" applyFont="1" applyFill="1" applyBorder="1" applyAlignment="1">
      <alignment vertical="center"/>
    </xf>
    <xf numFmtId="172" fontId="45" fillId="22" borderId="26" xfId="0" quotePrefix="1" applyFont="1" applyFill="1" applyBorder="1" applyAlignment="1">
      <alignment horizontal="center" vertical="top"/>
    </xf>
    <xf numFmtId="172" fontId="45" fillId="22" borderId="27" xfId="0" quotePrefix="1" applyFont="1" applyFill="1" applyBorder="1" applyAlignment="1">
      <alignment horizontal="center" vertical="top"/>
    </xf>
    <xf numFmtId="172" fontId="45" fillId="22" borderId="42" xfId="0" quotePrefix="1" applyFont="1" applyFill="1" applyBorder="1" applyAlignment="1">
      <alignment horizontal="center" vertical="center"/>
    </xf>
    <xf numFmtId="172" fontId="45" fillId="22" borderId="49" xfId="0" applyFont="1" applyFill="1" applyBorder="1" applyAlignment="1">
      <alignment horizontal="centerContinuous" vertical="center"/>
    </xf>
    <xf numFmtId="172" fontId="46" fillId="0" borderId="0" xfId="0" applyFont="1"/>
    <xf numFmtId="0" fontId="46" fillId="18" borderId="28" xfId="0" applyNumberFormat="1" applyFont="1" applyFill="1" applyBorder="1" applyAlignment="1">
      <alignment horizontal="left"/>
    </xf>
    <xf numFmtId="166" fontId="46" fillId="18" borderId="30" xfId="0" applyNumberFormat="1" applyFont="1" applyFill="1" applyBorder="1" applyAlignment="1">
      <alignment horizontal="right" indent="1"/>
    </xf>
    <xf numFmtId="0" fontId="46" fillId="18" borderId="31" xfId="0" applyNumberFormat="1" applyFont="1" applyFill="1" applyBorder="1" applyAlignment="1">
      <alignment horizontal="left"/>
    </xf>
    <xf numFmtId="166" fontId="46" fillId="18" borderId="33" xfId="0" applyNumberFormat="1" applyFont="1" applyFill="1" applyBorder="1" applyAlignment="1">
      <alignment horizontal="right" indent="1"/>
    </xf>
    <xf numFmtId="166" fontId="46" fillId="0" borderId="32" xfId="0" applyNumberFormat="1" applyFont="1" applyBorder="1" applyAlignment="1">
      <alignment horizontal="right" indent="1"/>
    </xf>
    <xf numFmtId="166" fontId="46" fillId="0" borderId="33" xfId="0" applyNumberFormat="1" applyFont="1" applyBorder="1" applyAlignment="1">
      <alignment horizontal="right" indent="1"/>
    </xf>
    <xf numFmtId="0" fontId="46" fillId="18" borderId="34" xfId="0" applyNumberFormat="1" applyFont="1" applyFill="1" applyBorder="1" applyAlignment="1">
      <alignment horizontal="left"/>
    </xf>
    <xf numFmtId="166" fontId="46" fillId="0" borderId="36" xfId="0" applyNumberFormat="1" applyFont="1" applyBorder="1" applyAlignment="1">
      <alignment horizontal="right" indent="1"/>
    </xf>
    <xf numFmtId="0" fontId="46" fillId="18" borderId="91" xfId="0" applyNumberFormat="1" applyFont="1" applyFill="1" applyBorder="1" applyAlignment="1">
      <alignment horizontal="left"/>
    </xf>
    <xf numFmtId="0" fontId="46" fillId="18" borderId="89" xfId="0" applyNumberFormat="1" applyFont="1" applyFill="1" applyBorder="1" applyAlignment="1">
      <alignment horizontal="left"/>
    </xf>
    <xf numFmtId="172" fontId="45" fillId="22" borderId="90" xfId="0" applyFont="1" applyFill="1" applyBorder="1" applyAlignment="1">
      <alignment horizontal="centerContinuous" vertical="center"/>
    </xf>
    <xf numFmtId="172" fontId="45" fillId="22" borderId="89" xfId="0" applyFont="1" applyFill="1" applyBorder="1" applyAlignment="1">
      <alignment horizontal="center" vertical="top"/>
    </xf>
    <xf numFmtId="172" fontId="45" fillId="22" borderId="23" xfId="0" applyFont="1" applyFill="1" applyBorder="1" applyAlignment="1">
      <alignment horizontal="center"/>
    </xf>
    <xf numFmtId="172" fontId="45" fillId="22" borderId="23" xfId="0" quotePrefix="1" applyFont="1" applyFill="1" applyBorder="1" applyAlignment="1">
      <alignment horizontal="center"/>
    </xf>
    <xf numFmtId="172" fontId="45" fillId="22" borderId="24" xfId="0" applyFont="1" applyFill="1" applyBorder="1" applyAlignment="1">
      <alignment horizontal="centerContinuous" vertical="center"/>
    </xf>
    <xf numFmtId="172" fontId="45" fillId="22" borderId="22" xfId="0" applyFont="1" applyFill="1" applyBorder="1" applyAlignment="1">
      <alignment horizontal="center"/>
    </xf>
    <xf numFmtId="172" fontId="45" fillId="22" borderId="70" xfId="0" applyFont="1" applyFill="1" applyBorder="1" applyAlignment="1">
      <alignment horizontal="centerContinuous" vertical="center"/>
    </xf>
    <xf numFmtId="172" fontId="45" fillId="22" borderId="67" xfId="0" applyFont="1" applyFill="1" applyBorder="1" applyAlignment="1">
      <alignment horizontal="centerContinuous" vertical="top"/>
    </xf>
    <xf numFmtId="172" fontId="45" fillId="22" borderId="55" xfId="0" applyFont="1" applyFill="1" applyBorder="1" applyAlignment="1">
      <alignment horizontal="centerContinuous" vertical="top"/>
    </xf>
    <xf numFmtId="172" fontId="45" fillId="22" borderId="70" xfId="0" applyFont="1" applyFill="1" applyBorder="1" applyAlignment="1">
      <alignment horizontal="centerContinuous" vertical="top"/>
    </xf>
    <xf numFmtId="172" fontId="46" fillId="19" borderId="28" xfId="0" applyFont="1" applyFill="1" applyBorder="1"/>
    <xf numFmtId="171" fontId="46" fillId="19" borderId="29" xfId="62" applyNumberFormat="1" applyFont="1" applyFill="1" applyBorder="1" applyAlignment="1">
      <alignment horizontal="right"/>
    </xf>
    <xf numFmtId="171" fontId="46" fillId="19" borderId="30" xfId="62" applyNumberFormat="1" applyFont="1" applyFill="1" applyBorder="1" applyAlignment="1">
      <alignment horizontal="right"/>
    </xf>
    <xf numFmtId="172" fontId="46" fillId="19" borderId="31" xfId="0" applyFont="1" applyFill="1" applyBorder="1"/>
    <xf numFmtId="171" fontId="46" fillId="19" borderId="32" xfId="62" applyNumberFormat="1" applyFont="1" applyFill="1" applyBorder="1" applyAlignment="1">
      <alignment horizontal="right"/>
    </xf>
    <xf numFmtId="171" fontId="46" fillId="19" borderId="33" xfId="62" applyNumberFormat="1" applyFont="1" applyFill="1" applyBorder="1" applyAlignment="1">
      <alignment horizontal="right"/>
    </xf>
    <xf numFmtId="172" fontId="47" fillId="19" borderId="31" xfId="0" applyFont="1" applyFill="1" applyBorder="1"/>
    <xf numFmtId="171" fontId="47" fillId="19" borderId="32" xfId="62" applyNumberFormat="1" applyFont="1" applyFill="1" applyBorder="1" applyAlignment="1">
      <alignment horizontal="right"/>
    </xf>
    <xf numFmtId="171" fontId="47" fillId="19" borderId="33" xfId="62" applyNumberFormat="1" applyFont="1" applyFill="1" applyBorder="1" applyAlignment="1">
      <alignment horizontal="right"/>
    </xf>
    <xf numFmtId="171" fontId="46" fillId="19" borderId="32" xfId="62" quotePrefix="1" applyNumberFormat="1" applyFont="1" applyFill="1" applyBorder="1" applyAlignment="1">
      <alignment horizontal="right"/>
    </xf>
    <xf numFmtId="171" fontId="46" fillId="19" borderId="33" xfId="62" quotePrefix="1" applyNumberFormat="1" applyFont="1" applyFill="1" applyBorder="1" applyAlignment="1">
      <alignment horizontal="right"/>
    </xf>
    <xf numFmtId="171" fontId="46" fillId="19" borderId="32" xfId="62" applyNumberFormat="1" applyFont="1" applyFill="1" applyBorder="1" applyAlignment="1" applyProtection="1">
      <alignment horizontal="right"/>
      <protection locked="0"/>
    </xf>
    <xf numFmtId="171" fontId="46" fillId="19" borderId="33" xfId="62" applyNumberFormat="1" applyFont="1" applyFill="1" applyBorder="1" applyAlignment="1" applyProtection="1">
      <alignment horizontal="right"/>
      <protection locked="0"/>
    </xf>
    <xf numFmtId="171" fontId="47" fillId="22" borderId="47" xfId="62" applyNumberFormat="1" applyFont="1" applyFill="1" applyBorder="1" applyAlignment="1">
      <alignment horizontal="right"/>
    </xf>
    <xf numFmtId="171" fontId="47" fillId="22" borderId="48" xfId="62" applyNumberFormat="1" applyFont="1" applyFill="1" applyBorder="1" applyAlignment="1">
      <alignment horizontal="right"/>
    </xf>
    <xf numFmtId="171" fontId="46" fillId="19" borderId="32" xfId="0" applyNumberFormat="1" applyFont="1" applyFill="1" applyBorder="1" applyAlignment="1">
      <alignment horizontal="right"/>
    </xf>
    <xf numFmtId="171" fontId="46" fillId="19" borderId="33" xfId="0" applyNumberFormat="1" applyFont="1" applyFill="1" applyBorder="1" applyAlignment="1">
      <alignment horizontal="right"/>
    </xf>
    <xf numFmtId="171" fontId="47" fillId="19" borderId="32" xfId="0" applyNumberFormat="1" applyFont="1" applyFill="1" applyBorder="1" applyAlignment="1">
      <alignment horizontal="right"/>
    </xf>
    <xf numFmtId="171" fontId="47" fillId="19" borderId="33" xfId="0" applyNumberFormat="1" applyFont="1" applyFill="1" applyBorder="1" applyAlignment="1">
      <alignment horizontal="right"/>
    </xf>
    <xf numFmtId="171" fontId="46" fillId="19" borderId="32" xfId="0" applyNumberFormat="1" applyFont="1" applyFill="1" applyBorder="1" applyAlignment="1" applyProtection="1">
      <alignment horizontal="right"/>
      <protection locked="0"/>
    </xf>
    <xf numFmtId="171" fontId="46" fillId="19" borderId="33" xfId="0" applyNumberFormat="1" applyFont="1" applyFill="1" applyBorder="1" applyAlignment="1" applyProtection="1">
      <alignment horizontal="right"/>
      <protection locked="0"/>
    </xf>
    <xf numFmtId="171" fontId="47" fillId="22" borderId="47" xfId="0" applyNumberFormat="1" applyFont="1" applyFill="1" applyBorder="1" applyAlignment="1">
      <alignment horizontal="right"/>
    </xf>
    <xf numFmtId="171" fontId="47" fillId="22" borderId="48" xfId="0" applyNumberFormat="1" applyFont="1" applyFill="1" applyBorder="1" applyAlignment="1">
      <alignment horizontal="right"/>
    </xf>
    <xf numFmtId="172" fontId="45" fillId="22" borderId="0" xfId="0" applyFont="1" applyFill="1" applyAlignment="1">
      <alignment horizontal="center" vertical="center"/>
    </xf>
    <xf numFmtId="172" fontId="45" fillId="22" borderId="24" xfId="0" quotePrefix="1" applyFont="1" applyFill="1" applyBorder="1" applyAlignment="1">
      <alignment horizontal="center" vertical="center"/>
    </xf>
    <xf numFmtId="172" fontId="45" fillId="22" borderId="52" xfId="0" quotePrefix="1" applyFont="1" applyFill="1" applyBorder="1" applyAlignment="1">
      <alignment horizontal="center" vertical="center"/>
    </xf>
    <xf numFmtId="172" fontId="45" fillId="22" borderId="87" xfId="0" quotePrefix="1" applyFont="1" applyFill="1" applyBorder="1" applyAlignment="1">
      <alignment horizontal="center" vertical="center"/>
    </xf>
    <xf numFmtId="172" fontId="45" fillId="22" borderId="27" xfId="0" applyFont="1" applyFill="1" applyBorder="1" applyAlignment="1">
      <alignment horizontal="center" vertical="top"/>
    </xf>
    <xf numFmtId="172" fontId="54" fillId="0" borderId="0" xfId="0" applyFont="1"/>
    <xf numFmtId="166" fontId="46" fillId="0" borderId="32" xfId="0" quotePrefix="1" applyNumberFormat="1" applyFont="1" applyBorder="1" applyAlignment="1">
      <alignment horizontal="right" indent="1"/>
    </xf>
    <xf numFmtId="172" fontId="45" fillId="22" borderId="23" xfId="0" applyFont="1" applyFill="1" applyBorder="1"/>
    <xf numFmtId="172" fontId="45" fillId="22" borderId="24" xfId="0" applyFont="1" applyFill="1" applyBorder="1"/>
    <xf numFmtId="179" fontId="6" fillId="18" borderId="31" xfId="0" applyNumberFormat="1" applyFont="1" applyFill="1" applyBorder="1" applyAlignment="1">
      <alignment horizontal="left"/>
    </xf>
    <xf numFmtId="166" fontId="6" fillId="18" borderId="32" xfId="0" applyNumberFormat="1" applyFont="1" applyFill="1" applyBorder="1" applyAlignment="1">
      <alignment horizontal="right" indent="1"/>
    </xf>
    <xf numFmtId="166" fontId="6" fillId="18" borderId="33" xfId="0" applyNumberFormat="1" applyFont="1" applyFill="1" applyBorder="1" applyAlignment="1">
      <alignment horizontal="right" indent="1"/>
    </xf>
    <xf numFmtId="166" fontId="0" fillId="18" borderId="32" xfId="0" applyNumberFormat="1" applyFill="1" applyBorder="1" applyAlignment="1">
      <alignment horizontal="right" indent="1"/>
    </xf>
    <xf numFmtId="166" fontId="0" fillId="18" borderId="33" xfId="0" applyNumberFormat="1" applyFill="1" applyBorder="1" applyAlignment="1">
      <alignment horizontal="right" indent="1"/>
    </xf>
    <xf numFmtId="179" fontId="6" fillId="18" borderId="34" xfId="0" applyNumberFormat="1" applyFont="1" applyFill="1" applyBorder="1" applyAlignment="1">
      <alignment horizontal="left"/>
    </xf>
    <xf numFmtId="179" fontId="6" fillId="18" borderId="89" xfId="0" applyNumberFormat="1" applyFont="1" applyFill="1" applyBorder="1" applyAlignment="1">
      <alignment horizontal="left"/>
    </xf>
    <xf numFmtId="172" fontId="0" fillId="18" borderId="31" xfId="0" applyFill="1" applyBorder="1" applyAlignment="1">
      <alignment horizontal="left"/>
    </xf>
    <xf numFmtId="179" fontId="46" fillId="18" borderId="0" xfId="0" applyNumberFormat="1" applyFont="1" applyFill="1" applyAlignment="1">
      <alignment horizontal="left"/>
    </xf>
    <xf numFmtId="179" fontId="46" fillId="18" borderId="89" xfId="0" applyNumberFormat="1" applyFont="1" applyFill="1" applyBorder="1" applyAlignment="1">
      <alignment horizontal="left"/>
    </xf>
    <xf numFmtId="172" fontId="46" fillId="18" borderId="34" xfId="0" applyFont="1" applyFill="1" applyBorder="1" applyAlignment="1">
      <alignment horizontal="left"/>
    </xf>
    <xf numFmtId="172" fontId="45" fillId="22" borderId="95" xfId="0" applyFont="1" applyFill="1" applyBorder="1" applyAlignment="1">
      <alignment horizontal="centerContinuous" vertical="center"/>
    </xf>
    <xf numFmtId="171" fontId="46" fillId="19" borderId="32" xfId="0" quotePrefix="1" applyNumberFormat="1" applyFont="1" applyFill="1" applyBorder="1" applyAlignment="1">
      <alignment horizontal="right"/>
    </xf>
    <xf numFmtId="171" fontId="46" fillId="19" borderId="33" xfId="0" quotePrefix="1" applyNumberFormat="1" applyFont="1" applyFill="1" applyBorder="1" applyAlignment="1">
      <alignment horizontal="right"/>
    </xf>
    <xf numFmtId="172" fontId="45" fillId="22" borderId="22" xfId="0" applyFont="1" applyFill="1" applyBorder="1" applyAlignment="1">
      <alignment horizontal="centerContinuous" vertical="center"/>
    </xf>
    <xf numFmtId="172" fontId="45" fillId="22" borderId="67" xfId="0" applyFont="1" applyFill="1" applyBorder="1" applyAlignment="1">
      <alignment horizontal="centerContinuous" vertical="center"/>
    </xf>
    <xf numFmtId="172" fontId="45" fillId="22" borderId="55" xfId="0" applyFont="1" applyFill="1" applyBorder="1" applyAlignment="1">
      <alignment horizontal="centerContinuous" vertical="center"/>
    </xf>
    <xf numFmtId="172" fontId="12" fillId="22" borderId="46" xfId="0" applyFont="1" applyFill="1" applyBorder="1"/>
    <xf numFmtId="171" fontId="12" fillId="22" borderId="47" xfId="0" applyNumberFormat="1" applyFont="1" applyFill="1" applyBorder="1" applyAlignment="1">
      <alignment horizontal="right"/>
    </xf>
    <xf numFmtId="171" fontId="12" fillId="22" borderId="48" xfId="0" applyNumberFormat="1" applyFont="1" applyFill="1" applyBorder="1" applyAlignment="1">
      <alignment horizontal="right"/>
    </xf>
    <xf numFmtId="172" fontId="6" fillId="19" borderId="31" xfId="0" applyFont="1" applyFill="1" applyBorder="1"/>
    <xf numFmtId="171" fontId="6" fillId="19" borderId="32" xfId="0" applyNumberFormat="1" applyFont="1" applyFill="1" applyBorder="1" applyAlignment="1">
      <alignment horizontal="right"/>
    </xf>
    <xf numFmtId="171" fontId="6" fillId="19" borderId="33" xfId="0" applyNumberFormat="1" applyFont="1" applyFill="1" applyBorder="1" applyAlignment="1">
      <alignment horizontal="right"/>
    </xf>
    <xf numFmtId="172" fontId="12" fillId="19" borderId="31" xfId="0" applyFont="1" applyFill="1" applyBorder="1"/>
    <xf numFmtId="171" fontId="12" fillId="19" borderId="32" xfId="0" applyNumberFormat="1" applyFont="1" applyFill="1" applyBorder="1" applyAlignment="1">
      <alignment horizontal="right"/>
    </xf>
    <xf numFmtId="171" fontId="12" fillId="19" borderId="33" xfId="0" applyNumberFormat="1" applyFont="1" applyFill="1" applyBorder="1" applyAlignment="1">
      <alignment horizontal="right"/>
    </xf>
    <xf numFmtId="171" fontId="4" fillId="19" borderId="32" xfId="0" applyNumberFormat="1" applyFont="1" applyFill="1" applyBorder="1" applyAlignment="1">
      <alignment horizontal="right"/>
    </xf>
    <xf numFmtId="171" fontId="6" fillId="19" borderId="32" xfId="0" applyNumberFormat="1" applyFont="1" applyFill="1" applyBorder="1" applyAlignment="1" applyProtection="1">
      <alignment horizontal="right"/>
      <protection locked="0"/>
    </xf>
    <xf numFmtId="171" fontId="6" fillId="19" borderId="33" xfId="0" applyNumberFormat="1" applyFont="1" applyFill="1" applyBorder="1" applyAlignment="1" applyProtection="1">
      <alignment horizontal="right"/>
      <protection locked="0"/>
    </xf>
    <xf numFmtId="172" fontId="46" fillId="19" borderId="34" xfId="0" applyFont="1" applyFill="1" applyBorder="1"/>
    <xf numFmtId="171" fontId="46" fillId="19" borderId="35" xfId="0" applyNumberFormat="1" applyFont="1" applyFill="1" applyBorder="1" applyAlignment="1">
      <alignment horizontal="right"/>
    </xf>
    <xf numFmtId="171" fontId="46" fillId="19" borderId="36" xfId="0" applyNumberFormat="1" applyFont="1" applyFill="1" applyBorder="1" applyAlignment="1">
      <alignment horizontal="right"/>
    </xf>
    <xf numFmtId="172" fontId="45" fillId="22" borderId="25" xfId="0" applyFont="1" applyFill="1" applyBorder="1" applyAlignment="1">
      <alignment horizontal="center" vertical="top"/>
    </xf>
    <xf numFmtId="166" fontId="6" fillId="18" borderId="32" xfId="0" applyNumberFormat="1" applyFont="1" applyFill="1" applyBorder="1"/>
    <xf numFmtId="167" fontId="5" fillId="18" borderId="32" xfId="0" quotePrefix="1" applyNumberFormat="1" applyFont="1" applyFill="1" applyBorder="1" applyAlignment="1">
      <alignment horizontal="right" indent="1"/>
    </xf>
    <xf numFmtId="167" fontId="6" fillId="18" borderId="32" xfId="0" applyNumberFormat="1" applyFont="1" applyFill="1" applyBorder="1" applyAlignment="1">
      <alignment horizontal="right" indent="1"/>
    </xf>
    <xf numFmtId="165" fontId="6" fillId="18" borderId="33" xfId="0" applyNumberFormat="1" applyFont="1" applyFill="1" applyBorder="1" applyAlignment="1">
      <alignment horizontal="right" indent="1"/>
    </xf>
    <xf numFmtId="167" fontId="6" fillId="0" borderId="32" xfId="0" applyNumberFormat="1" applyFont="1" applyBorder="1" applyAlignment="1">
      <alignment horizontal="right" indent="1"/>
    </xf>
    <xf numFmtId="165" fontId="6" fillId="0" borderId="33" xfId="0" applyNumberFormat="1" applyFont="1" applyBorder="1" applyAlignment="1">
      <alignment horizontal="right" indent="1"/>
    </xf>
    <xf numFmtId="166" fontId="6" fillId="0" borderId="35" xfId="0" applyNumberFormat="1" applyFont="1" applyBorder="1"/>
    <xf numFmtId="166" fontId="6" fillId="0" borderId="35" xfId="0" applyNumberFormat="1" applyFont="1" applyBorder="1" applyAlignment="1">
      <alignment horizontal="right" indent="1"/>
    </xf>
    <xf numFmtId="167" fontId="6" fillId="0" borderId="35" xfId="0" applyNumberFormat="1" applyFont="1" applyBorder="1" applyAlignment="1">
      <alignment horizontal="right" indent="1"/>
    </xf>
    <xf numFmtId="171" fontId="46" fillId="19" borderId="29" xfId="0" applyNumberFormat="1" applyFont="1" applyFill="1" applyBorder="1" applyAlignment="1">
      <alignment horizontal="right"/>
    </xf>
    <xf numFmtId="171" fontId="46" fillId="19" borderId="30" xfId="0" applyNumberFormat="1" applyFont="1" applyFill="1" applyBorder="1" applyAlignment="1">
      <alignment horizontal="right"/>
    </xf>
    <xf numFmtId="167" fontId="46" fillId="0" borderId="35" xfId="0" applyNumberFormat="1" applyFont="1" applyBorder="1" applyAlignment="1">
      <alignment horizontal="right" indent="1"/>
    </xf>
    <xf numFmtId="172" fontId="47" fillId="22" borderId="23" xfId="0" applyFont="1" applyFill="1" applyBorder="1" applyAlignment="1">
      <alignment horizontal="centerContinuous" vertical="center"/>
    </xf>
    <xf numFmtId="172" fontId="47" fillId="22" borderId="23" xfId="0" applyFont="1" applyFill="1" applyBorder="1" applyAlignment="1">
      <alignment horizontal="center" vertical="center"/>
    </xf>
    <xf numFmtId="172" fontId="47" fillId="22" borderId="24" xfId="0" quotePrefix="1" applyFont="1" applyFill="1" applyBorder="1" applyAlignment="1">
      <alignment horizontal="center" vertical="center"/>
    </xf>
    <xf numFmtId="172" fontId="47" fillId="22" borderId="39" xfId="0" applyFont="1" applyFill="1" applyBorder="1" applyAlignment="1">
      <alignment horizontal="centerContinuous" vertical="center"/>
    </xf>
    <xf numFmtId="172" fontId="47" fillId="22" borderId="38" xfId="0" quotePrefix="1" applyFont="1" applyFill="1" applyBorder="1" applyAlignment="1">
      <alignment horizontal="center" vertical="center"/>
    </xf>
    <xf numFmtId="172" fontId="47" fillId="22" borderId="42" xfId="0" quotePrefix="1" applyFont="1" applyFill="1" applyBorder="1" applyAlignment="1">
      <alignment horizontal="center" vertical="center"/>
    </xf>
    <xf numFmtId="172" fontId="47" fillId="22" borderId="26" xfId="0" applyFont="1" applyFill="1" applyBorder="1" applyAlignment="1">
      <alignment horizontal="center" vertical="center"/>
    </xf>
    <xf numFmtId="172" fontId="47" fillId="22" borderId="26" xfId="0" quotePrefix="1" applyFont="1" applyFill="1" applyBorder="1" applyAlignment="1">
      <alignment horizontal="center" vertical="center"/>
    </xf>
    <xf numFmtId="172" fontId="47" fillId="22" borderId="27" xfId="0" applyFont="1" applyFill="1" applyBorder="1" applyAlignment="1">
      <alignment horizontal="center" vertical="center"/>
    </xf>
    <xf numFmtId="172" fontId="43" fillId="18" borderId="0" xfId="0" applyFont="1" applyFill="1" applyAlignment="1">
      <alignment horizontal="centerContinuous"/>
    </xf>
    <xf numFmtId="172" fontId="45" fillId="22" borderId="38" xfId="0" quotePrefix="1" applyFont="1" applyFill="1" applyBorder="1" applyAlignment="1">
      <alignment horizontal="center" vertical="top"/>
    </xf>
    <xf numFmtId="172" fontId="45" fillId="22" borderId="42" xfId="0" quotePrefix="1" applyFont="1" applyFill="1" applyBorder="1" applyAlignment="1">
      <alignment horizontal="center" vertical="top"/>
    </xf>
    <xf numFmtId="172" fontId="6" fillId="19" borderId="28" xfId="0" applyFont="1" applyFill="1" applyBorder="1"/>
    <xf numFmtId="171" fontId="6" fillId="19" borderId="29" xfId="0" applyNumberFormat="1" applyFont="1" applyFill="1" applyBorder="1" applyAlignment="1">
      <alignment horizontal="right"/>
    </xf>
    <xf numFmtId="171" fontId="6" fillId="19" borderId="30" xfId="0" applyNumberFormat="1" applyFont="1" applyFill="1" applyBorder="1" applyAlignment="1">
      <alignment horizontal="right"/>
    </xf>
    <xf numFmtId="171" fontId="6" fillId="19" borderId="32" xfId="0" quotePrefix="1" applyNumberFormat="1" applyFont="1" applyFill="1" applyBorder="1" applyAlignment="1">
      <alignment horizontal="right"/>
    </xf>
    <xf numFmtId="171" fontId="6" fillId="19" borderId="33" xfId="0" quotePrefix="1" applyNumberFormat="1" applyFont="1" applyFill="1" applyBorder="1" applyAlignment="1">
      <alignment horizontal="right"/>
    </xf>
    <xf numFmtId="166" fontId="0" fillId="18" borderId="29" xfId="0" applyNumberFormat="1" applyFill="1" applyBorder="1" applyAlignment="1">
      <alignment horizontal="right" indent="1"/>
    </xf>
    <xf numFmtId="172" fontId="55" fillId="18" borderId="0" xfId="0" applyFont="1" applyFill="1" applyAlignment="1">
      <alignment horizontal="centerContinuous"/>
    </xf>
    <xf numFmtId="172" fontId="55" fillId="0" borderId="0" xfId="0" applyFont="1"/>
    <xf numFmtId="172" fontId="45" fillId="22" borderId="90" xfId="0" applyFont="1" applyFill="1" applyBorder="1"/>
    <xf numFmtId="172" fontId="45" fillId="22" borderId="89" xfId="0" applyFont="1" applyFill="1" applyBorder="1"/>
    <xf numFmtId="166" fontId="0" fillId="18" borderId="30" xfId="0" applyNumberFormat="1" applyFill="1" applyBorder="1" applyAlignment="1">
      <alignment horizontal="right" indent="1"/>
    </xf>
    <xf numFmtId="166" fontId="6" fillId="18" borderId="35" xfId="0" applyNumberFormat="1" applyFont="1" applyFill="1" applyBorder="1" applyAlignment="1">
      <alignment horizontal="right" indent="1"/>
    </xf>
    <xf numFmtId="166" fontId="6" fillId="18" borderId="36" xfId="0" applyNumberFormat="1" applyFont="1" applyFill="1" applyBorder="1" applyAlignment="1">
      <alignment horizontal="right" indent="1"/>
    </xf>
    <xf numFmtId="179" fontId="6" fillId="18" borderId="91" xfId="0" applyNumberFormat="1" applyFont="1" applyFill="1" applyBorder="1" applyAlignment="1">
      <alignment horizontal="left"/>
    </xf>
    <xf numFmtId="172" fontId="0" fillId="18" borderId="28" xfId="0" applyFill="1" applyBorder="1" applyAlignment="1">
      <alignment horizontal="left"/>
    </xf>
    <xf numFmtId="172" fontId="6" fillId="18" borderId="31" xfId="0" applyFont="1" applyFill="1" applyBorder="1" applyAlignment="1">
      <alignment horizontal="left"/>
    </xf>
    <xf numFmtId="172" fontId="0" fillId="0" borderId="31" xfId="0" applyBorder="1"/>
    <xf numFmtId="172" fontId="6" fillId="18" borderId="34" xfId="0" applyFont="1" applyFill="1" applyBorder="1" applyAlignment="1">
      <alignment horizontal="left"/>
    </xf>
    <xf numFmtId="171" fontId="12" fillId="22" borderId="96" xfId="0" applyNumberFormat="1" applyFont="1" applyFill="1" applyBorder="1" applyAlignment="1">
      <alignment horizontal="right"/>
    </xf>
    <xf numFmtId="172" fontId="14" fillId="18" borderId="0" xfId="0" applyFont="1" applyFill="1" applyAlignment="1">
      <alignment horizontal="left"/>
    </xf>
    <xf numFmtId="172" fontId="4" fillId="18" borderId="0" xfId="0" applyFont="1" applyFill="1" applyAlignment="1">
      <alignment horizontal="left"/>
    </xf>
    <xf numFmtId="172" fontId="11" fillId="18" borderId="0" xfId="0" applyFont="1" applyFill="1" applyAlignment="1">
      <alignment horizontal="right"/>
    </xf>
    <xf numFmtId="172" fontId="11" fillId="0" borderId="0" xfId="0" applyFont="1" applyAlignment="1">
      <alignment horizontal="centerContinuous"/>
    </xf>
    <xf numFmtId="172" fontId="10" fillId="0" borderId="0" xfId="0" applyFont="1" applyAlignment="1">
      <alignment horizontal="centerContinuous"/>
    </xf>
    <xf numFmtId="172" fontId="12" fillId="0" borderId="0" xfId="0" applyFont="1" applyAlignment="1">
      <alignment horizontal="centerContinuous"/>
    </xf>
    <xf numFmtId="172" fontId="4" fillId="18" borderId="0" xfId="110" applyFont="1" applyFill="1" applyAlignment="1">
      <alignment horizontal="centerContinuous"/>
    </xf>
    <xf numFmtId="172" fontId="39" fillId="18" borderId="0" xfId="110" applyFill="1" applyAlignment="1">
      <alignment horizontal="centerContinuous"/>
    </xf>
    <xf numFmtId="172" fontId="10" fillId="18" borderId="0" xfId="110" applyFont="1" applyFill="1" applyAlignment="1">
      <alignment horizontal="center"/>
    </xf>
    <xf numFmtId="172" fontId="5" fillId="18" borderId="0" xfId="110" applyFont="1" applyFill="1" applyAlignment="1">
      <alignment horizontal="centerContinuous"/>
    </xf>
    <xf numFmtId="172" fontId="39" fillId="18" borderId="0" xfId="110" applyFill="1"/>
    <xf numFmtId="172" fontId="10" fillId="0" borderId="0" xfId="112" applyFont="1" applyAlignment="1">
      <alignment horizontal="centerContinuous"/>
    </xf>
    <xf numFmtId="172" fontId="11" fillId="0" borderId="0" xfId="112" applyFont="1" applyAlignment="1">
      <alignment horizontal="centerContinuous"/>
    </xf>
    <xf numFmtId="172" fontId="11" fillId="18" borderId="0" xfId="112" applyFont="1" applyFill="1" applyAlignment="1">
      <alignment horizontal="centerContinuous"/>
    </xf>
    <xf numFmtId="172" fontId="45" fillId="22" borderId="22" xfId="0" applyFont="1" applyFill="1" applyBorder="1" applyAlignment="1">
      <alignment horizontal="center" vertical="center"/>
    </xf>
    <xf numFmtId="172" fontId="45" fillId="22" borderId="24" xfId="0" applyFont="1" applyFill="1" applyBorder="1" applyAlignment="1">
      <alignment horizontal="center" vertical="center"/>
    </xf>
    <xf numFmtId="172" fontId="45" fillId="22" borderId="42" xfId="0" applyFont="1" applyFill="1" applyBorder="1" applyAlignment="1">
      <alignment horizontal="center" vertical="center"/>
    </xf>
    <xf numFmtId="172" fontId="45" fillId="22" borderId="25" xfId="0" applyFont="1" applyFill="1" applyBorder="1" applyAlignment="1">
      <alignment horizontal="center" vertical="center"/>
    </xf>
    <xf numFmtId="172" fontId="45" fillId="22" borderId="50" xfId="0" applyFont="1" applyFill="1" applyBorder="1" applyAlignment="1">
      <alignment horizontal="center" vertical="center"/>
    </xf>
    <xf numFmtId="172" fontId="45" fillId="22" borderId="51" xfId="0" applyFont="1" applyFill="1" applyBorder="1" applyAlignment="1">
      <alignment horizontal="center" vertical="center"/>
    </xf>
    <xf numFmtId="172" fontId="45" fillId="22" borderId="0" xfId="0" quotePrefix="1" applyFont="1" applyFill="1" applyAlignment="1">
      <alignment horizontal="center" vertical="center"/>
    </xf>
    <xf numFmtId="172" fontId="45" fillId="22" borderId="37" xfId="0" quotePrefix="1" applyFont="1" applyFill="1" applyBorder="1" applyAlignment="1">
      <alignment horizontal="center" vertical="center"/>
    </xf>
    <xf numFmtId="172" fontId="45" fillId="22" borderId="38" xfId="0" applyFont="1" applyFill="1" applyBorder="1" applyAlignment="1">
      <alignment horizontal="center" vertical="center" wrapText="1"/>
    </xf>
    <xf numFmtId="172" fontId="45" fillId="22" borderId="24" xfId="0" applyFont="1" applyFill="1" applyBorder="1" applyAlignment="1">
      <alignment horizontal="center"/>
    </xf>
    <xf numFmtId="172" fontId="45" fillId="22" borderId="23" xfId="0" quotePrefix="1" applyFont="1" applyFill="1" applyBorder="1" applyAlignment="1">
      <alignment horizontal="center" vertical="center"/>
    </xf>
    <xf numFmtId="172" fontId="49" fillId="19" borderId="28" xfId="0" applyFont="1" applyFill="1" applyBorder="1"/>
    <xf numFmtId="171" fontId="49" fillId="19" borderId="29" xfId="0" applyNumberFormat="1" applyFont="1" applyFill="1" applyBorder="1" applyAlignment="1">
      <alignment horizontal="right"/>
    </xf>
    <xf numFmtId="171" fontId="49" fillId="19" borderId="30" xfId="0" applyNumberFormat="1" applyFont="1" applyFill="1" applyBorder="1" applyAlignment="1">
      <alignment horizontal="right"/>
    </xf>
    <xf numFmtId="172" fontId="49" fillId="19" borderId="31" xfId="0" applyFont="1" applyFill="1" applyBorder="1"/>
    <xf numFmtId="171" fontId="49" fillId="19" borderId="32" xfId="0" applyNumberFormat="1" applyFont="1" applyFill="1" applyBorder="1" applyAlignment="1">
      <alignment horizontal="right"/>
    </xf>
    <xf numFmtId="171" fontId="49" fillId="19" borderId="33" xfId="0" applyNumberFormat="1" applyFont="1" applyFill="1" applyBorder="1" applyAlignment="1">
      <alignment horizontal="right"/>
    </xf>
    <xf numFmtId="172" fontId="45" fillId="19" borderId="31" xfId="0" applyFont="1" applyFill="1" applyBorder="1"/>
    <xf numFmtId="171" fontId="45" fillId="19" borderId="32" xfId="0" applyNumberFormat="1" applyFont="1" applyFill="1" applyBorder="1" applyAlignment="1">
      <alignment horizontal="right"/>
    </xf>
    <xf numFmtId="171" fontId="45" fillId="19" borderId="33" xfId="0" applyNumberFormat="1" applyFont="1" applyFill="1" applyBorder="1" applyAlignment="1">
      <alignment horizontal="right"/>
    </xf>
    <xf numFmtId="171" fontId="49" fillId="19" borderId="32" xfId="0" quotePrefix="1" applyNumberFormat="1" applyFont="1" applyFill="1" applyBorder="1" applyAlignment="1">
      <alignment horizontal="right"/>
    </xf>
    <xf numFmtId="171" fontId="49" fillId="19" borderId="32" xfId="0" applyNumberFormat="1" applyFont="1" applyFill="1" applyBorder="1" applyAlignment="1" applyProtection="1">
      <alignment horizontal="right"/>
      <protection locked="0"/>
    </xf>
    <xf numFmtId="171" fontId="45" fillId="19" borderId="35" xfId="0" applyNumberFormat="1" applyFont="1" applyFill="1" applyBorder="1" applyAlignment="1">
      <alignment horizontal="right"/>
    </xf>
    <xf numFmtId="171" fontId="45" fillId="19" borderId="36" xfId="0" applyNumberFormat="1" applyFont="1" applyFill="1" applyBorder="1" applyAlignment="1">
      <alignment horizontal="right"/>
    </xf>
    <xf numFmtId="172" fontId="45" fillId="22" borderId="39" xfId="0" applyFont="1" applyFill="1" applyBorder="1" applyAlignment="1">
      <alignment horizontal="centerContinuous" vertical="top"/>
    </xf>
    <xf numFmtId="172" fontId="45" fillId="22" borderId="39" xfId="0" applyFont="1" applyFill="1" applyBorder="1" applyAlignment="1">
      <alignment horizontal="centerContinuous"/>
    </xf>
    <xf numFmtId="172" fontId="45" fillId="22" borderId="70" xfId="0" quotePrefix="1" applyFont="1" applyFill="1" applyBorder="1" applyAlignment="1">
      <alignment horizontal="center" vertical="top"/>
    </xf>
    <xf numFmtId="172" fontId="45" fillId="22" borderId="43" xfId="0" applyFont="1" applyFill="1" applyBorder="1" applyAlignment="1">
      <alignment horizontal="center" vertical="center"/>
    </xf>
    <xf numFmtId="172" fontId="47" fillId="19" borderId="34" xfId="0" applyFont="1" applyFill="1" applyBorder="1"/>
    <xf numFmtId="171" fontId="47" fillId="19" borderId="35" xfId="0" applyNumberFormat="1" applyFont="1" applyFill="1" applyBorder="1" applyAlignment="1">
      <alignment horizontal="right"/>
    </xf>
    <xf numFmtId="171" fontId="47" fillId="19" borderId="36" xfId="0" applyNumberFormat="1" applyFont="1" applyFill="1" applyBorder="1" applyAlignment="1">
      <alignment horizontal="right"/>
    </xf>
    <xf numFmtId="171" fontId="46" fillId="21" borderId="32" xfId="0" applyNumberFormat="1" applyFont="1" applyFill="1" applyBorder="1" applyAlignment="1" applyProtection="1">
      <alignment horizontal="right"/>
      <protection locked="0"/>
    </xf>
    <xf numFmtId="171" fontId="46" fillId="21" borderId="32" xfId="0" applyNumberFormat="1" applyFont="1" applyFill="1" applyBorder="1" applyAlignment="1">
      <alignment horizontal="right"/>
    </xf>
    <xf numFmtId="171" fontId="46" fillId="21" borderId="33" xfId="0" applyNumberFormat="1" applyFont="1" applyFill="1" applyBorder="1" applyAlignment="1" applyProtection="1">
      <alignment horizontal="right"/>
      <protection locked="0"/>
    </xf>
    <xf numFmtId="165" fontId="46" fillId="0" borderId="29" xfId="0" applyNumberFormat="1" applyFont="1" applyBorder="1" applyAlignment="1">
      <alignment horizontal="right" indent="1"/>
    </xf>
    <xf numFmtId="165" fontId="46" fillId="0" borderId="30" xfId="0" applyNumberFormat="1" applyFont="1" applyBorder="1" applyAlignment="1">
      <alignment horizontal="right" indent="1"/>
    </xf>
    <xf numFmtId="165" fontId="46" fillId="0" borderId="32" xfId="0" applyNumberFormat="1" applyFont="1" applyBorder="1" applyAlignment="1">
      <alignment horizontal="right" indent="1"/>
    </xf>
    <xf numFmtId="165" fontId="46" fillId="0" borderId="35" xfId="0" applyNumberFormat="1" applyFont="1" applyBorder="1" applyAlignment="1">
      <alignment horizontal="right" indent="1"/>
    </xf>
    <xf numFmtId="172" fontId="45" fillId="22" borderId="26" xfId="0" applyFont="1" applyFill="1" applyBorder="1" applyAlignment="1">
      <alignment horizontal="centerContinuous" vertical="top"/>
    </xf>
    <xf numFmtId="172" fontId="45" fillId="22" borderId="27" xfId="0" applyFont="1" applyFill="1" applyBorder="1" applyAlignment="1">
      <alignment horizontal="centerContinuous" vertical="top"/>
    </xf>
    <xf numFmtId="172" fontId="59" fillId="18" borderId="0" xfId="0" applyFont="1" applyFill="1"/>
    <xf numFmtId="172" fontId="59" fillId="18" borderId="0" xfId="0" applyFont="1" applyFill="1" applyAlignment="1">
      <alignment horizontal="center"/>
    </xf>
    <xf numFmtId="172" fontId="45" fillId="22" borderId="52" xfId="0" applyFont="1" applyFill="1" applyBorder="1" applyAlignment="1">
      <alignment vertical="center"/>
    </xf>
    <xf numFmtId="172" fontId="45" fillId="22" borderId="27" xfId="0" quotePrefix="1" applyFont="1" applyFill="1" applyBorder="1" applyAlignment="1">
      <alignment horizontal="center" vertical="center"/>
    </xf>
    <xf numFmtId="171" fontId="46" fillId="18" borderId="29" xfId="36" applyNumberFormat="1" applyFont="1" applyFill="1" applyBorder="1" applyAlignment="1">
      <alignment horizontal="right"/>
    </xf>
    <xf numFmtId="171" fontId="46" fillId="18" borderId="30" xfId="36" applyNumberFormat="1" applyFont="1" applyFill="1" applyBorder="1" applyAlignment="1">
      <alignment horizontal="right"/>
    </xf>
    <xf numFmtId="171" fontId="46" fillId="18" borderId="32" xfId="36" applyNumberFormat="1" applyFont="1" applyFill="1" applyBorder="1" applyAlignment="1">
      <alignment horizontal="right"/>
    </xf>
    <xf numFmtId="171" fontId="46" fillId="18" borderId="33" xfId="36" applyNumberFormat="1" applyFont="1" applyFill="1" applyBorder="1" applyAlignment="1">
      <alignment horizontal="right"/>
    </xf>
    <xf numFmtId="171" fontId="47" fillId="18" borderId="32" xfId="36" applyNumberFormat="1" applyFont="1" applyFill="1" applyBorder="1" applyAlignment="1">
      <alignment horizontal="right"/>
    </xf>
    <xf numFmtId="171" fontId="47" fillId="18" borderId="33" xfId="36" applyNumberFormat="1" applyFont="1" applyFill="1" applyBorder="1" applyAlignment="1">
      <alignment horizontal="right"/>
    </xf>
    <xf numFmtId="171" fontId="46" fillId="18" borderId="32" xfId="36" quotePrefix="1" applyNumberFormat="1" applyFont="1" applyFill="1" applyBorder="1" applyAlignment="1">
      <alignment horizontal="right"/>
    </xf>
    <xf numFmtId="172" fontId="47" fillId="18" borderId="0" xfId="0" quotePrefix="1" applyFont="1" applyFill="1" applyAlignment="1">
      <alignment horizontal="left"/>
    </xf>
    <xf numFmtId="171" fontId="47" fillId="22" borderId="47" xfId="36" applyNumberFormat="1" applyFont="1" applyFill="1" applyBorder="1" applyAlignment="1">
      <alignment horizontal="right"/>
    </xf>
    <xf numFmtId="171" fontId="47" fillId="22" borderId="48" xfId="36" applyNumberFormat="1" applyFont="1" applyFill="1" applyBorder="1" applyAlignment="1">
      <alignment horizontal="right"/>
    </xf>
    <xf numFmtId="172" fontId="45" fillId="22" borderId="0" xfId="0" applyFont="1" applyFill="1" applyAlignment="1">
      <alignment horizontal="center"/>
    </xf>
    <xf numFmtId="172" fontId="45" fillId="22" borderId="49" xfId="0" applyFont="1" applyFill="1" applyBorder="1" applyAlignment="1">
      <alignment horizontal="centerContinuous"/>
    </xf>
    <xf numFmtId="172" fontId="45" fillId="22" borderId="51" xfId="0" applyFont="1" applyFill="1" applyBorder="1" applyAlignment="1">
      <alignment horizontal="centerContinuous"/>
    </xf>
    <xf numFmtId="172" fontId="45" fillId="22" borderId="26" xfId="0" applyFont="1" applyFill="1" applyBorder="1" applyAlignment="1">
      <alignment horizontal="center"/>
    </xf>
    <xf numFmtId="172" fontId="45" fillId="22" borderId="27" xfId="0" applyFont="1" applyFill="1" applyBorder="1" applyAlignment="1">
      <alignment horizontal="center"/>
    </xf>
    <xf numFmtId="172" fontId="47" fillId="18" borderId="31" xfId="0" applyFont="1" applyFill="1" applyBorder="1" applyAlignment="1">
      <alignment horizontal="left"/>
    </xf>
    <xf numFmtId="172" fontId="47" fillId="18" borderId="31" xfId="0" quotePrefix="1" applyFont="1" applyFill="1" applyBorder="1" applyAlignment="1">
      <alignment horizontal="left"/>
    </xf>
    <xf numFmtId="172" fontId="47" fillId="18" borderId="122" xfId="0" applyFont="1" applyFill="1" applyBorder="1"/>
    <xf numFmtId="171" fontId="46" fillId="18" borderId="123" xfId="0" applyNumberFormat="1" applyFont="1" applyFill="1" applyBorder="1" applyAlignment="1">
      <alignment horizontal="right"/>
    </xf>
    <xf numFmtId="171" fontId="46" fillId="18" borderId="124" xfId="0" applyNumberFormat="1" applyFont="1" applyFill="1" applyBorder="1" applyAlignment="1">
      <alignment horizontal="right"/>
    </xf>
    <xf numFmtId="172" fontId="47" fillId="22" borderId="125" xfId="0" applyFont="1" applyFill="1" applyBorder="1"/>
    <xf numFmtId="171" fontId="47" fillId="22" borderId="126" xfId="36" applyNumberFormat="1" applyFont="1" applyFill="1" applyBorder="1" applyAlignment="1">
      <alignment horizontal="right"/>
    </xf>
    <xf numFmtId="171" fontId="47" fillId="22" borderId="127" xfId="36" applyNumberFormat="1" applyFont="1" applyFill="1" applyBorder="1" applyAlignment="1">
      <alignment horizontal="right"/>
    </xf>
    <xf numFmtId="172" fontId="45" fillId="22" borderId="42" xfId="0" applyFont="1" applyFill="1" applyBorder="1" applyAlignment="1">
      <alignment horizontal="center"/>
    </xf>
    <xf numFmtId="171" fontId="46" fillId="19" borderId="29" xfId="0" quotePrefix="1" applyNumberFormat="1" applyFont="1" applyFill="1" applyBorder="1" applyAlignment="1">
      <alignment horizontal="right"/>
    </xf>
    <xf numFmtId="172" fontId="45" fillId="22" borderId="23" xfId="0" applyFont="1" applyFill="1" applyBorder="1" applyAlignment="1">
      <alignment vertical="center"/>
    </xf>
    <xf numFmtId="172" fontId="45" fillId="22" borderId="24" xfId="0" applyFont="1" applyFill="1" applyBorder="1" applyAlignment="1">
      <alignment vertical="center"/>
    </xf>
    <xf numFmtId="172" fontId="45" fillId="22" borderId="26" xfId="0" applyFont="1" applyFill="1" applyBorder="1" applyAlignment="1">
      <alignment vertical="center"/>
    </xf>
    <xf numFmtId="172" fontId="45" fillId="22" borderId="27" xfId="0" applyFont="1" applyFill="1" applyBorder="1" applyAlignment="1">
      <alignment vertical="center"/>
    </xf>
    <xf numFmtId="166" fontId="46" fillId="0" borderId="29" xfId="0" applyNumberFormat="1" applyFont="1" applyBorder="1" applyAlignment="1">
      <alignment horizontal="right" indent="1"/>
    </xf>
    <xf numFmtId="167" fontId="46" fillId="0" borderId="29" xfId="0" applyNumberFormat="1" applyFont="1" applyBorder="1" applyAlignment="1">
      <alignment horizontal="right" indent="1"/>
    </xf>
    <xf numFmtId="172" fontId="45" fillId="22" borderId="50" xfId="0" quotePrefix="1" applyFont="1" applyFill="1" applyBorder="1" applyAlignment="1">
      <alignment horizontal="center" vertical="center"/>
    </xf>
    <xf numFmtId="172" fontId="45" fillId="22" borderId="59" xfId="0" applyFont="1" applyFill="1" applyBorder="1" applyAlignment="1">
      <alignment vertical="center"/>
    </xf>
    <xf numFmtId="172" fontId="45" fillId="22" borderId="59" xfId="0" quotePrefix="1" applyFont="1" applyFill="1" applyBorder="1" applyAlignment="1">
      <alignment horizontal="center" vertical="center"/>
    </xf>
    <xf numFmtId="166" fontId="46" fillId="0" borderId="0" xfId="0" applyNumberFormat="1" applyFont="1" applyAlignment="1">
      <alignment horizontal="right" indent="1"/>
    </xf>
    <xf numFmtId="172" fontId="45" fillId="22" borderId="38" xfId="0" applyFont="1" applyFill="1" applyBorder="1" applyAlignment="1">
      <alignment vertical="center"/>
    </xf>
    <xf numFmtId="172" fontId="45" fillId="22" borderId="42" xfId="0" applyFont="1" applyFill="1" applyBorder="1" applyAlignment="1">
      <alignment vertical="center"/>
    </xf>
    <xf numFmtId="166" fontId="46" fillId="0" borderId="30" xfId="0" applyNumberFormat="1" applyFont="1" applyBorder="1" applyAlignment="1">
      <alignment horizontal="right" indent="1"/>
    </xf>
    <xf numFmtId="172" fontId="49" fillId="18" borderId="0" xfId="0" applyFont="1" applyFill="1"/>
    <xf numFmtId="172" fontId="45" fillId="22" borderId="0" xfId="0" applyFont="1" applyFill="1" applyAlignment="1">
      <alignment vertical="center"/>
    </xf>
    <xf numFmtId="172" fontId="45" fillId="22" borderId="37" xfId="0" applyFont="1" applyFill="1" applyBorder="1" applyAlignment="1">
      <alignment vertical="center"/>
    </xf>
    <xf numFmtId="172" fontId="45" fillId="22" borderId="53" xfId="0" applyFont="1" applyFill="1" applyBorder="1" applyAlignment="1">
      <alignment horizontal="centerContinuous" vertical="center"/>
    </xf>
    <xf numFmtId="172" fontId="45" fillId="22" borderId="50" xfId="0" applyFont="1" applyFill="1" applyBorder="1" applyAlignment="1">
      <alignment horizontal="centerContinuous" vertical="center"/>
    </xf>
    <xf numFmtId="172" fontId="45" fillId="22" borderId="68" xfId="0" applyFont="1" applyFill="1" applyBorder="1" applyAlignment="1">
      <alignment horizontal="centerContinuous" vertical="center"/>
    </xf>
    <xf numFmtId="172" fontId="45" fillId="22" borderId="60" xfId="0" applyFont="1" applyFill="1" applyBorder="1" applyAlignment="1">
      <alignment vertical="center"/>
    </xf>
    <xf numFmtId="172" fontId="45" fillId="22" borderId="60" xfId="0" quotePrefix="1" applyFont="1" applyFill="1" applyBorder="1" applyAlignment="1">
      <alignment horizontal="center" vertical="center"/>
    </xf>
    <xf numFmtId="179" fontId="46" fillId="18" borderId="91" xfId="0" applyNumberFormat="1" applyFont="1" applyFill="1" applyBorder="1" applyAlignment="1">
      <alignment horizontal="left"/>
    </xf>
    <xf numFmtId="172" fontId="46" fillId="18" borderId="28" xfId="0" applyFont="1" applyFill="1" applyBorder="1" applyAlignment="1">
      <alignment horizontal="left"/>
    </xf>
    <xf numFmtId="166" fontId="46" fillId="18" borderId="35" xfId="0" applyNumberFormat="1" applyFont="1" applyFill="1" applyBorder="1" applyAlignment="1">
      <alignment horizontal="right" indent="1"/>
    </xf>
    <xf numFmtId="166" fontId="46" fillId="18" borderId="36" xfId="0" applyNumberFormat="1" applyFont="1" applyFill="1" applyBorder="1" applyAlignment="1">
      <alignment horizontal="right" indent="1"/>
    </xf>
    <xf numFmtId="172" fontId="45" fillId="22" borderId="0" xfId="0" applyFont="1" applyFill="1" applyAlignment="1">
      <alignment horizontal="centerContinuous" vertical="center"/>
    </xf>
    <xf numFmtId="172" fontId="45" fillId="22" borderId="37" xfId="0" applyFont="1" applyFill="1" applyBorder="1" applyAlignment="1">
      <alignment horizontal="centerContinuous" vertical="center"/>
    </xf>
    <xf numFmtId="172" fontId="45" fillId="22" borderId="38" xfId="0" applyFont="1" applyFill="1" applyBorder="1" applyAlignment="1">
      <alignment horizontal="centerContinuous" vertical="center"/>
    </xf>
    <xf numFmtId="172" fontId="45" fillId="22" borderId="42" xfId="0" applyFont="1" applyFill="1" applyBorder="1" applyAlignment="1">
      <alignment horizontal="centerContinuous" vertical="center"/>
    </xf>
    <xf numFmtId="172" fontId="45" fillId="22" borderId="75" xfId="0" applyFont="1" applyFill="1" applyBorder="1" applyAlignment="1">
      <alignment horizontal="center" vertical="center"/>
    </xf>
    <xf numFmtId="0" fontId="46" fillId="19" borderId="28" xfId="54" applyFont="1" applyFill="1" applyBorder="1"/>
    <xf numFmtId="171" fontId="46" fillId="19" borderId="29" xfId="54" applyNumberFormat="1" applyFont="1" applyFill="1" applyBorder="1" applyAlignment="1">
      <alignment horizontal="right"/>
    </xf>
    <xf numFmtId="171" fontId="46" fillId="19" borderId="30" xfId="54" applyNumberFormat="1" applyFont="1" applyFill="1" applyBorder="1" applyAlignment="1">
      <alignment horizontal="right"/>
    </xf>
    <xf numFmtId="0" fontId="46" fillId="19" borderId="31" xfId="54" applyFont="1" applyFill="1" applyBorder="1"/>
    <xf numFmtId="171" fontId="46" fillId="19" borderId="32" xfId="54" applyNumberFormat="1" applyFont="1" applyFill="1" applyBorder="1" applyAlignment="1">
      <alignment horizontal="right"/>
    </xf>
    <xf numFmtId="171" fontId="46" fillId="19" borderId="33" xfId="54" applyNumberFormat="1" applyFont="1" applyFill="1" applyBorder="1" applyAlignment="1">
      <alignment horizontal="right"/>
    </xf>
    <xf numFmtId="0" fontId="47" fillId="19" borderId="31" xfId="54" applyFont="1" applyFill="1" applyBorder="1"/>
    <xf numFmtId="171" fontId="47" fillId="19" borderId="32" xfId="54" applyNumberFormat="1" applyFont="1" applyFill="1" applyBorder="1" applyAlignment="1">
      <alignment horizontal="right"/>
    </xf>
    <xf numFmtId="171" fontId="47" fillId="19" borderId="33" xfId="54" applyNumberFormat="1" applyFont="1" applyFill="1" applyBorder="1" applyAlignment="1">
      <alignment horizontal="right"/>
    </xf>
    <xf numFmtId="171" fontId="46" fillId="19" borderId="32" xfId="54" quotePrefix="1" applyNumberFormat="1" applyFont="1" applyFill="1" applyBorder="1" applyAlignment="1">
      <alignment horizontal="right"/>
    </xf>
    <xf numFmtId="171" fontId="46" fillId="19" borderId="33" xfId="54" quotePrefix="1" applyNumberFormat="1" applyFont="1" applyFill="1" applyBorder="1" applyAlignment="1">
      <alignment horizontal="right"/>
    </xf>
    <xf numFmtId="171" fontId="46" fillId="19" borderId="32" xfId="54" applyNumberFormat="1" applyFont="1" applyFill="1" applyBorder="1" applyAlignment="1" applyProtection="1">
      <alignment horizontal="right"/>
      <protection locked="0"/>
    </xf>
    <xf numFmtId="171" fontId="46" fillId="19" borderId="33" xfId="54" applyNumberFormat="1" applyFont="1" applyFill="1" applyBorder="1" applyAlignment="1" applyProtection="1">
      <alignment horizontal="right"/>
      <protection locked="0"/>
    </xf>
    <xf numFmtId="0" fontId="47" fillId="19" borderId="34" xfId="54" applyFont="1" applyFill="1" applyBorder="1"/>
    <xf numFmtId="171" fontId="47" fillId="19" borderId="35" xfId="54" applyNumberFormat="1" applyFont="1" applyFill="1" applyBorder="1" applyAlignment="1">
      <alignment horizontal="right"/>
    </xf>
    <xf numFmtId="171" fontId="47" fillId="19" borderId="36" xfId="54" applyNumberFormat="1" applyFont="1" applyFill="1" applyBorder="1" applyAlignment="1">
      <alignment horizontal="right"/>
    </xf>
    <xf numFmtId="0" fontId="47" fillId="22" borderId="128" xfId="54" applyFont="1" applyFill="1" applyBorder="1"/>
    <xf numFmtId="171" fontId="47" fillId="22" borderId="129" xfId="54" applyNumberFormat="1" applyFont="1" applyFill="1" applyBorder="1" applyAlignment="1">
      <alignment horizontal="right"/>
    </xf>
    <xf numFmtId="171" fontId="47" fillId="22" borderId="130" xfId="54" applyNumberFormat="1" applyFont="1" applyFill="1" applyBorder="1" applyAlignment="1">
      <alignment horizontal="right"/>
    </xf>
    <xf numFmtId="0" fontId="4" fillId="22" borderId="128" xfId="54" applyFont="1" applyFill="1" applyBorder="1"/>
    <xf numFmtId="171" fontId="4" fillId="22" borderId="129" xfId="54" applyNumberFormat="1" applyFont="1" applyFill="1" applyBorder="1" applyAlignment="1">
      <alignment horizontal="right"/>
    </xf>
    <xf numFmtId="171" fontId="4" fillId="22" borderId="130" xfId="54" applyNumberFormat="1" applyFont="1" applyFill="1" applyBorder="1" applyAlignment="1">
      <alignment horizontal="right"/>
    </xf>
    <xf numFmtId="167" fontId="46" fillId="19" borderId="32" xfId="0" applyNumberFormat="1" applyFont="1" applyFill="1" applyBorder="1" applyAlignment="1">
      <alignment horizontal="right" indent="1"/>
    </xf>
    <xf numFmtId="165" fontId="46" fillId="19" borderId="33" xfId="0" applyNumberFormat="1" applyFont="1" applyFill="1" applyBorder="1" applyAlignment="1">
      <alignment horizontal="right" indent="1"/>
    </xf>
    <xf numFmtId="172" fontId="45" fillId="22" borderId="0" xfId="0" quotePrefix="1" applyFont="1" applyFill="1" applyAlignment="1">
      <alignment horizontal="center"/>
    </xf>
    <xf numFmtId="172" fontId="46" fillId="19" borderId="62" xfId="0" applyFont="1" applyFill="1" applyBorder="1"/>
    <xf numFmtId="171" fontId="46" fillId="19" borderId="61" xfId="0" applyNumberFormat="1" applyFont="1" applyFill="1" applyBorder="1" applyAlignment="1">
      <alignment horizontal="right"/>
    </xf>
    <xf numFmtId="172" fontId="47" fillId="19" borderId="62" xfId="0" applyFont="1" applyFill="1" applyBorder="1"/>
    <xf numFmtId="171" fontId="47" fillId="19" borderId="61" xfId="0" applyNumberFormat="1" applyFont="1" applyFill="1" applyBorder="1" applyAlignment="1">
      <alignment horizontal="right"/>
    </xf>
    <xf numFmtId="171" fontId="46" fillId="19" borderId="61" xfId="0" quotePrefix="1" applyNumberFormat="1" applyFont="1" applyFill="1" applyBorder="1" applyAlignment="1">
      <alignment horizontal="right"/>
    </xf>
    <xf numFmtId="172" fontId="47" fillId="22" borderId="0" xfId="0" applyFont="1" applyFill="1"/>
    <xf numFmtId="172" fontId="45" fillId="22" borderId="38" xfId="0" applyFont="1" applyFill="1" applyBorder="1" applyAlignment="1">
      <alignment horizontal="center" vertical="top"/>
    </xf>
    <xf numFmtId="172" fontId="45" fillId="22" borderId="0" xfId="0" applyFont="1" applyFill="1" applyAlignment="1">
      <alignment horizontal="center" vertical="top"/>
    </xf>
    <xf numFmtId="171" fontId="47" fillId="22" borderId="42" xfId="0" applyNumberFormat="1" applyFont="1" applyFill="1" applyBorder="1" applyAlignment="1">
      <alignment horizontal="right"/>
    </xf>
    <xf numFmtId="171" fontId="47" fillId="22" borderId="0" xfId="0" applyNumberFormat="1" applyFont="1" applyFill="1" applyAlignment="1">
      <alignment horizontal="right"/>
    </xf>
    <xf numFmtId="166" fontId="46" fillId="0" borderId="74" xfId="0" applyNumberFormat="1" applyFont="1" applyBorder="1" applyAlignment="1">
      <alignment horizontal="right" indent="1"/>
    </xf>
    <xf numFmtId="167" fontId="46" fillId="0" borderId="61" xfId="0" applyNumberFormat="1" applyFont="1" applyBorder="1" applyAlignment="1">
      <alignment horizontal="right" indent="1"/>
    </xf>
    <xf numFmtId="171" fontId="49" fillId="19" borderId="33" xfId="0" applyNumberFormat="1" applyFont="1" applyFill="1" applyBorder="1" applyAlignment="1" applyProtection="1">
      <alignment horizontal="right"/>
      <protection locked="0"/>
    </xf>
    <xf numFmtId="171" fontId="49" fillId="19" borderId="33" xfId="0" quotePrefix="1" applyNumberFormat="1" applyFont="1" applyFill="1" applyBorder="1" applyAlignment="1">
      <alignment horizontal="right"/>
    </xf>
    <xf numFmtId="172" fontId="49" fillId="19" borderId="34" xfId="0" applyFont="1" applyFill="1" applyBorder="1"/>
    <xf numFmtId="172" fontId="45" fillId="22" borderId="75" xfId="0" quotePrefix="1" applyFont="1" applyFill="1" applyBorder="1" applyAlignment="1">
      <alignment horizontal="center" vertical="center"/>
    </xf>
    <xf numFmtId="166" fontId="46" fillId="18" borderId="61" xfId="0" applyNumberFormat="1" applyFont="1" applyFill="1" applyBorder="1" applyAlignment="1">
      <alignment horizontal="right" indent="1"/>
    </xf>
    <xf numFmtId="166" fontId="46" fillId="18" borderId="66" xfId="0" applyNumberFormat="1" applyFont="1" applyFill="1" applyBorder="1" applyAlignment="1">
      <alignment horizontal="right" indent="1"/>
    </xf>
    <xf numFmtId="172" fontId="45" fillId="22" borderId="87" xfId="0" applyFont="1" applyFill="1" applyBorder="1" applyAlignment="1">
      <alignment horizontal="center" vertical="center"/>
    </xf>
    <xf numFmtId="172" fontId="45" fillId="22" borderId="76" xfId="0" applyFont="1" applyFill="1" applyBorder="1" applyAlignment="1">
      <alignment horizontal="center" vertical="center"/>
    </xf>
    <xf numFmtId="172" fontId="45" fillId="22" borderId="37" xfId="0" applyFont="1" applyFill="1" applyBorder="1"/>
    <xf numFmtId="172" fontId="47" fillId="22" borderId="37" xfId="0" applyFont="1" applyFill="1" applyBorder="1"/>
    <xf numFmtId="171" fontId="47" fillId="22" borderId="38" xfId="0" applyNumberFormat="1" applyFont="1" applyFill="1" applyBorder="1" applyAlignment="1">
      <alignment horizontal="right"/>
    </xf>
    <xf numFmtId="172" fontId="47" fillId="22" borderId="128" xfId="0" applyFont="1" applyFill="1" applyBorder="1"/>
    <xf numFmtId="171" fontId="47" fillId="22" borderId="129" xfId="0" applyNumberFormat="1" applyFont="1" applyFill="1" applyBorder="1" applyAlignment="1">
      <alignment horizontal="right"/>
    </xf>
    <xf numFmtId="171" fontId="47" fillId="22" borderId="130" xfId="0" applyNumberFormat="1" applyFont="1" applyFill="1" applyBorder="1" applyAlignment="1">
      <alignment horizontal="right"/>
    </xf>
    <xf numFmtId="172" fontId="45" fillId="22" borderId="76" xfId="0" quotePrefix="1" applyFont="1" applyFill="1" applyBorder="1" applyAlignment="1">
      <alignment horizontal="center" vertical="center"/>
    </xf>
    <xf numFmtId="172" fontId="45" fillId="22" borderId="0" xfId="0" applyFont="1" applyFill="1"/>
    <xf numFmtId="172" fontId="45" fillId="22" borderId="38" xfId="0" quotePrefix="1" applyFont="1" applyFill="1" applyBorder="1" applyAlignment="1">
      <alignment horizontal="center" vertical="center" wrapText="1"/>
    </xf>
    <xf numFmtId="172" fontId="45" fillId="22" borderId="0" xfId="0" applyFont="1" applyFill="1" applyAlignment="1">
      <alignment horizontal="centerContinuous" vertical="top"/>
    </xf>
    <xf numFmtId="172" fontId="45" fillId="22" borderId="37" xfId="0" applyFont="1" applyFill="1" applyBorder="1" applyAlignment="1">
      <alignment horizontal="centerContinuous" vertical="top"/>
    </xf>
    <xf numFmtId="172" fontId="45" fillId="22" borderId="37" xfId="0" applyFont="1" applyFill="1" applyBorder="1" applyAlignment="1">
      <alignment horizontal="center" vertical="top"/>
    </xf>
    <xf numFmtId="172" fontId="45" fillId="22" borderId="14" xfId="0" applyFont="1" applyFill="1" applyBorder="1" applyAlignment="1">
      <alignment horizontal="centerContinuous" vertical="center"/>
    </xf>
    <xf numFmtId="172" fontId="45" fillId="22" borderId="82" xfId="0" applyFont="1" applyFill="1" applyBorder="1" applyAlignment="1">
      <alignment horizontal="centerContinuous" vertical="center"/>
    </xf>
    <xf numFmtId="172" fontId="45" fillId="22" borderId="81" xfId="0" applyFont="1" applyFill="1" applyBorder="1" applyAlignment="1">
      <alignment horizontal="centerContinuous" vertical="top"/>
    </xf>
    <xf numFmtId="172" fontId="45" fillId="22" borderId="83" xfId="0" applyFont="1" applyFill="1" applyBorder="1" applyAlignment="1">
      <alignment horizontal="centerContinuous" vertical="top"/>
    </xf>
    <xf numFmtId="172" fontId="45" fillId="22" borderId="89" xfId="0" quotePrefix="1" applyFont="1" applyFill="1" applyBorder="1" applyAlignment="1">
      <alignment horizontal="center" vertical="center"/>
    </xf>
    <xf numFmtId="168" fontId="46" fillId="18" borderId="29" xfId="0" applyNumberFormat="1" applyFont="1" applyFill="1" applyBorder="1"/>
    <xf numFmtId="168" fontId="46" fillId="18" borderId="30" xfId="0" applyNumberFormat="1" applyFont="1" applyFill="1" applyBorder="1"/>
    <xf numFmtId="171" fontId="46" fillId="18" borderId="32" xfId="0" quotePrefix="1" applyNumberFormat="1" applyFont="1" applyFill="1" applyBorder="1" applyAlignment="1">
      <alignment horizontal="right"/>
    </xf>
    <xf numFmtId="172" fontId="47" fillId="22" borderId="91" xfId="0" applyFont="1" applyFill="1" applyBorder="1"/>
    <xf numFmtId="172" fontId="45" fillId="22" borderId="77" xfId="0" applyFont="1" applyFill="1" applyBorder="1" applyAlignment="1">
      <alignment horizontal="centerContinuous" vertical="center"/>
    </xf>
    <xf numFmtId="172" fontId="45" fillId="22" borderId="80" xfId="0" applyFont="1" applyFill="1" applyBorder="1" applyAlignment="1">
      <alignment horizontal="centerContinuous" vertical="center"/>
    </xf>
    <xf numFmtId="172" fontId="45" fillId="22" borderId="84" xfId="0" applyFont="1" applyFill="1" applyBorder="1" applyAlignment="1">
      <alignment horizontal="centerContinuous" vertical="center"/>
    </xf>
    <xf numFmtId="172" fontId="45" fillId="22" borderId="11" xfId="0" applyFont="1" applyFill="1" applyBorder="1" applyAlignment="1">
      <alignment horizontal="centerContinuous" vertical="center"/>
    </xf>
    <xf numFmtId="172" fontId="45" fillId="22" borderId="16" xfId="0" applyFont="1" applyFill="1" applyBorder="1" applyAlignment="1">
      <alignment horizontal="centerContinuous" vertical="center"/>
    </xf>
    <xf numFmtId="172" fontId="45" fillId="22" borderId="17" xfId="0" applyFont="1" applyFill="1" applyBorder="1" applyAlignment="1">
      <alignment horizontal="centerContinuous" vertical="center"/>
    </xf>
    <xf numFmtId="172" fontId="47" fillId="18" borderId="91" xfId="0" applyFont="1" applyFill="1" applyBorder="1"/>
    <xf numFmtId="172" fontId="46" fillId="18" borderId="91" xfId="0" applyFont="1" applyFill="1" applyBorder="1"/>
    <xf numFmtId="172" fontId="47" fillId="18" borderId="89" xfId="0" applyFont="1" applyFill="1" applyBorder="1"/>
    <xf numFmtId="168" fontId="46" fillId="18" borderId="29" xfId="0" applyNumberFormat="1" applyFont="1" applyFill="1" applyBorder="1" applyAlignment="1">
      <alignment horizontal="right"/>
    </xf>
    <xf numFmtId="168" fontId="46" fillId="18" borderId="30" xfId="0" applyNumberFormat="1" applyFont="1" applyFill="1" applyBorder="1" applyAlignment="1">
      <alignment horizontal="right"/>
    </xf>
    <xf numFmtId="172" fontId="47" fillId="18" borderId="34" xfId="0" applyFont="1" applyFill="1" applyBorder="1"/>
    <xf numFmtId="171" fontId="46" fillId="18" borderId="35" xfId="0" applyNumberFormat="1" applyFont="1" applyFill="1" applyBorder="1" applyAlignment="1">
      <alignment horizontal="right"/>
    </xf>
    <xf numFmtId="171" fontId="46" fillId="18" borderId="36" xfId="0" applyNumberFormat="1" applyFont="1" applyFill="1" applyBorder="1" applyAlignment="1">
      <alignment horizontal="right"/>
    </xf>
    <xf numFmtId="172" fontId="45" fillId="22" borderId="52" xfId="0" applyFont="1" applyFill="1" applyBorder="1" applyAlignment="1">
      <alignment horizontal="centerContinuous" vertical="center"/>
    </xf>
    <xf numFmtId="172" fontId="45" fillId="22" borderId="78" xfId="0" applyFont="1" applyFill="1" applyBorder="1" applyAlignment="1">
      <alignment horizontal="centerContinuous" vertical="top"/>
    </xf>
    <xf numFmtId="172" fontId="45" fillId="22" borderId="0" xfId="0" applyFont="1" applyFill="1" applyAlignment="1">
      <alignment horizontal="center" vertical="top" wrapText="1"/>
    </xf>
    <xf numFmtId="172" fontId="45" fillId="22" borderId="52" xfId="0" quotePrefix="1" applyFont="1" applyFill="1" applyBorder="1" applyAlignment="1">
      <alignment horizontal="center"/>
    </xf>
    <xf numFmtId="172" fontId="45" fillId="22" borderId="0" xfId="0" quotePrefix="1" applyFont="1" applyFill="1" applyAlignment="1">
      <alignment horizontal="center" vertical="top"/>
    </xf>
    <xf numFmtId="172" fontId="45" fillId="22" borderId="135" xfId="0" applyFont="1" applyFill="1" applyBorder="1" applyAlignment="1">
      <alignment horizontal="centerContinuous" vertical="center"/>
    </xf>
    <xf numFmtId="172" fontId="45" fillId="22" borderId="136" xfId="0" quotePrefix="1" applyFont="1" applyFill="1" applyBorder="1" applyAlignment="1">
      <alignment horizontal="center" vertical="center"/>
    </xf>
    <xf numFmtId="172" fontId="45" fillId="22" borderId="137" xfId="0" quotePrefix="1" applyFont="1" applyFill="1" applyBorder="1" applyAlignment="1">
      <alignment horizontal="center" vertical="center"/>
    </xf>
    <xf numFmtId="172" fontId="45" fillId="22" borderId="86" xfId="0" applyFont="1" applyFill="1" applyBorder="1" applyAlignment="1">
      <alignment horizontal="centerContinuous" vertical="center"/>
    </xf>
    <xf numFmtId="172" fontId="45" fillId="22" borderId="85" xfId="0" applyFont="1" applyFill="1" applyBorder="1" applyAlignment="1">
      <alignment horizontal="centerContinuous" vertical="center"/>
    </xf>
    <xf numFmtId="172" fontId="45" fillId="22" borderId="88" xfId="0" applyFont="1" applyFill="1" applyBorder="1" applyAlignment="1">
      <alignment horizontal="centerContinuous" vertical="center"/>
    </xf>
    <xf numFmtId="172" fontId="45" fillId="22" borderId="90" xfId="0" quotePrefix="1" applyFont="1" applyFill="1" applyBorder="1" applyAlignment="1">
      <alignment horizontal="center" vertical="center"/>
    </xf>
    <xf numFmtId="165" fontId="46" fillId="18" borderId="0" xfId="0" applyNumberFormat="1" applyFont="1" applyFill="1" applyAlignment="1">
      <alignment horizontal="right"/>
    </xf>
    <xf numFmtId="165" fontId="46" fillId="18" borderId="29" xfId="0" applyNumberFormat="1" applyFont="1" applyFill="1" applyBorder="1" applyAlignment="1">
      <alignment horizontal="right"/>
    </xf>
    <xf numFmtId="165" fontId="46" fillId="18" borderId="30" xfId="0" applyNumberFormat="1" applyFont="1" applyFill="1" applyBorder="1" applyAlignment="1">
      <alignment horizontal="right"/>
    </xf>
    <xf numFmtId="172" fontId="47" fillId="18" borderId="31" xfId="0" quotePrefix="1" applyFont="1" applyFill="1" applyBorder="1"/>
    <xf numFmtId="172" fontId="46" fillId="18" borderId="31" xfId="0" quotePrefix="1" applyFont="1" applyFill="1" applyBorder="1" applyAlignment="1">
      <alignment horizontal="left"/>
    </xf>
    <xf numFmtId="172" fontId="46" fillId="18" borderId="34" xfId="0" applyFont="1" applyFill="1" applyBorder="1"/>
    <xf numFmtId="172" fontId="46" fillId="18" borderId="36" xfId="0" applyFont="1" applyFill="1" applyBorder="1"/>
    <xf numFmtId="172" fontId="46" fillId="18" borderId="89" xfId="0" applyFont="1" applyFill="1" applyBorder="1"/>
    <xf numFmtId="37" fontId="46" fillId="18" borderId="29" xfId="0" applyNumberFormat="1" applyFont="1" applyFill="1" applyBorder="1"/>
    <xf numFmtId="37" fontId="46" fillId="18" borderId="29" xfId="0" quotePrefix="1" applyNumberFormat="1" applyFont="1" applyFill="1" applyBorder="1" applyAlignment="1">
      <alignment horizontal="center"/>
    </xf>
    <xf numFmtId="37" fontId="46" fillId="18" borderId="30" xfId="0" quotePrefix="1" applyNumberFormat="1" applyFont="1" applyFill="1" applyBorder="1" applyAlignment="1">
      <alignment horizontal="center"/>
    </xf>
    <xf numFmtId="172" fontId="46" fillId="18" borderId="29" xfId="0" applyFont="1" applyFill="1" applyBorder="1"/>
    <xf numFmtId="172" fontId="46" fillId="18" borderId="30" xfId="0" quotePrefix="1" applyFont="1" applyFill="1" applyBorder="1" applyAlignment="1">
      <alignment horizontal="center"/>
    </xf>
    <xf numFmtId="165" fontId="46" fillId="18" borderId="29" xfId="0" applyNumberFormat="1" applyFont="1" applyFill="1" applyBorder="1" applyAlignment="1">
      <alignment horizontal="right" indent="1"/>
    </xf>
    <xf numFmtId="165" fontId="46" fillId="18" borderId="32" xfId="0" applyNumberFormat="1" applyFont="1" applyFill="1" applyBorder="1" applyAlignment="1">
      <alignment horizontal="right" indent="1"/>
    </xf>
    <xf numFmtId="165" fontId="46" fillId="0" borderId="36" xfId="0" applyNumberFormat="1" applyFont="1" applyBorder="1" applyAlignment="1">
      <alignment horizontal="right" indent="1"/>
    </xf>
    <xf numFmtId="2" fontId="45" fillId="22" borderId="38" xfId="0" applyNumberFormat="1" applyFont="1" applyFill="1" applyBorder="1" applyAlignment="1">
      <alignment vertical="center"/>
    </xf>
    <xf numFmtId="2" fontId="45" fillId="22" borderId="0" xfId="0" quotePrefix="1" applyNumberFormat="1" applyFont="1" applyFill="1" applyAlignment="1">
      <alignment horizontal="centerContinuous" vertical="center"/>
    </xf>
    <xf numFmtId="2" fontId="45" fillId="22" borderId="0" xfId="0" applyNumberFormat="1" applyFont="1" applyFill="1" applyAlignment="1">
      <alignment horizontal="centerContinuous" vertical="center"/>
    </xf>
    <xf numFmtId="2" fontId="45" fillId="22" borderId="38" xfId="0" quotePrefix="1" applyNumberFormat="1" applyFont="1" applyFill="1" applyBorder="1" applyAlignment="1">
      <alignment horizontal="center" vertical="center"/>
    </xf>
    <xf numFmtId="172" fontId="45" fillId="22" borderId="0" xfId="0" quotePrefix="1" applyFont="1" applyFill="1" applyAlignment="1">
      <alignment horizontal="centerContinuous" vertical="center"/>
    </xf>
    <xf numFmtId="172" fontId="57" fillId="18" borderId="0" xfId="0" applyFont="1" applyFill="1" applyAlignment="1">
      <alignment horizontal="centerContinuous"/>
    </xf>
    <xf numFmtId="172" fontId="58" fillId="18" borderId="0" xfId="0" applyFont="1" applyFill="1" applyAlignment="1">
      <alignment horizontal="centerContinuous"/>
    </xf>
    <xf numFmtId="172" fontId="44" fillId="18" borderId="0" xfId="0" applyFont="1" applyFill="1"/>
    <xf numFmtId="172" fontId="45" fillId="22" borderId="37" xfId="0" quotePrefix="1" applyFont="1" applyFill="1" applyBorder="1" applyAlignment="1">
      <alignment horizontal="center"/>
    </xf>
    <xf numFmtId="172" fontId="60" fillId="22" borderId="38" xfId="0" applyFont="1" applyFill="1" applyBorder="1" applyAlignment="1">
      <alignment horizontal="centerContinuous" vertical="center"/>
    </xf>
    <xf numFmtId="172" fontId="45" fillId="22" borderId="37" xfId="0" applyFont="1" applyFill="1" applyBorder="1" applyAlignment="1">
      <alignment horizontal="center"/>
    </xf>
    <xf numFmtId="169" fontId="46" fillId="0" borderId="32" xfId="0" applyNumberFormat="1" applyFont="1" applyBorder="1" applyAlignment="1">
      <alignment horizontal="right" indent="1"/>
    </xf>
    <xf numFmtId="169" fontId="46" fillId="0" borderId="35" xfId="0" applyNumberFormat="1" applyFont="1" applyBorder="1" applyAlignment="1">
      <alignment horizontal="right" indent="1"/>
    </xf>
    <xf numFmtId="172" fontId="45" fillId="22" borderId="37" xfId="0" quotePrefix="1" applyFont="1" applyFill="1" applyBorder="1" applyAlignment="1">
      <alignment horizontal="center" vertical="top"/>
    </xf>
    <xf numFmtId="166" fontId="46" fillId="18" borderId="0" xfId="0" applyNumberFormat="1" applyFont="1" applyFill="1" applyAlignment="1">
      <alignment horizontal="right" indent="1"/>
    </xf>
    <xf numFmtId="167" fontId="46" fillId="0" borderId="0" xfId="0" applyNumberFormat="1" applyFont="1" applyAlignment="1">
      <alignment horizontal="right" indent="1"/>
    </xf>
    <xf numFmtId="179" fontId="46" fillId="18" borderId="60" xfId="0" applyNumberFormat="1" applyFont="1" applyFill="1" applyBorder="1" applyAlignment="1">
      <alignment horizontal="left"/>
    </xf>
    <xf numFmtId="166" fontId="46" fillId="18" borderId="0" xfId="0" applyNumberFormat="1" applyFont="1" applyFill="1" applyAlignment="1">
      <alignment horizontal="right"/>
    </xf>
    <xf numFmtId="167" fontId="46" fillId="19" borderId="0" xfId="0" applyNumberFormat="1" applyFont="1" applyFill="1" applyAlignment="1">
      <alignment horizontal="right"/>
    </xf>
    <xf numFmtId="165" fontId="46" fillId="19" borderId="0" xfId="0" applyNumberFormat="1" applyFont="1" applyFill="1" applyAlignment="1">
      <alignment horizontal="right"/>
    </xf>
    <xf numFmtId="172" fontId="60" fillId="22" borderId="23" xfId="0" applyFont="1" applyFill="1" applyBorder="1" applyAlignment="1">
      <alignment horizontal="center" vertical="center" wrapText="1"/>
    </xf>
    <xf numFmtId="172" fontId="45" fillId="22" borderId="89" xfId="0" applyFont="1" applyFill="1" applyBorder="1" applyAlignment="1">
      <alignment horizontal="center" vertical="center"/>
    </xf>
    <xf numFmtId="171" fontId="46" fillId="18" borderId="30" xfId="0" applyNumberFormat="1" applyFont="1" applyFill="1" applyBorder="1" applyAlignment="1">
      <alignment horizontal="right" indent="1"/>
    </xf>
    <xf numFmtId="171" fontId="46" fillId="18" borderId="33" xfId="0" applyNumberFormat="1" applyFont="1" applyFill="1" applyBorder="1" applyAlignment="1">
      <alignment horizontal="right" indent="1"/>
    </xf>
    <xf numFmtId="171" fontId="46" fillId="18" borderId="32" xfId="0" applyNumberFormat="1" applyFont="1" applyFill="1" applyBorder="1" applyAlignment="1">
      <alignment horizontal="right" indent="1"/>
    </xf>
    <xf numFmtId="165" fontId="46" fillId="18" borderId="35" xfId="0" applyNumberFormat="1" applyFont="1" applyFill="1" applyBorder="1" applyAlignment="1">
      <alignment horizontal="right" indent="1"/>
    </xf>
    <xf numFmtId="171" fontId="46" fillId="18" borderId="35" xfId="0" applyNumberFormat="1" applyFont="1" applyFill="1" applyBorder="1" applyAlignment="1">
      <alignment horizontal="right" indent="1"/>
    </xf>
    <xf numFmtId="171" fontId="46" fillId="18" borderId="36" xfId="0" applyNumberFormat="1" applyFont="1" applyFill="1" applyBorder="1" applyAlignment="1">
      <alignment horizontal="right" indent="1"/>
    </xf>
    <xf numFmtId="171" fontId="46" fillId="18" borderId="29" xfId="0" applyNumberFormat="1" applyFont="1" applyFill="1" applyBorder="1" applyAlignment="1">
      <alignment horizontal="right" indent="1"/>
    </xf>
    <xf numFmtId="171" fontId="46" fillId="0" borderId="35" xfId="0" applyNumberFormat="1" applyFont="1" applyBorder="1" applyAlignment="1">
      <alignment horizontal="right" indent="1"/>
    </xf>
    <xf numFmtId="165" fontId="46" fillId="0" borderId="33" xfId="0" quotePrefix="1" applyNumberFormat="1" applyFont="1" applyBorder="1" applyAlignment="1">
      <alignment horizontal="right" indent="1"/>
    </xf>
    <xf numFmtId="3" fontId="46" fillId="18" borderId="29" xfId="0" applyNumberFormat="1" applyFont="1" applyFill="1" applyBorder="1" applyAlignment="1">
      <alignment horizontal="right" indent="1"/>
    </xf>
    <xf numFmtId="3" fontId="46" fillId="18" borderId="32" xfId="0" applyNumberFormat="1" applyFont="1" applyFill="1" applyBorder="1" applyAlignment="1">
      <alignment horizontal="right" indent="1"/>
    </xf>
    <xf numFmtId="3" fontId="46" fillId="0" borderId="35" xfId="0" applyNumberFormat="1" applyFont="1" applyBorder="1" applyAlignment="1">
      <alignment horizontal="right" indent="1"/>
    </xf>
    <xf numFmtId="171" fontId="47" fillId="22" borderId="96" xfId="0" applyNumberFormat="1" applyFont="1" applyFill="1" applyBorder="1" applyAlignment="1">
      <alignment horizontal="right"/>
    </xf>
    <xf numFmtId="165" fontId="46" fillId="18" borderId="36" xfId="0" applyNumberFormat="1" applyFont="1" applyFill="1" applyBorder="1" applyAlignment="1">
      <alignment horizontal="right" indent="1"/>
    </xf>
    <xf numFmtId="171" fontId="46" fillId="19" borderId="74" xfId="0" applyNumberFormat="1" applyFont="1" applyFill="1" applyBorder="1" applyAlignment="1">
      <alignment horizontal="right"/>
    </xf>
    <xf numFmtId="171" fontId="47" fillId="19" borderId="74" xfId="0" applyNumberFormat="1" applyFont="1" applyFill="1" applyBorder="1" applyAlignment="1">
      <alignment horizontal="right"/>
    </xf>
    <xf numFmtId="171" fontId="46" fillId="19" borderId="74" xfId="0" quotePrefix="1" applyNumberFormat="1" applyFont="1" applyFill="1" applyBorder="1" applyAlignment="1">
      <alignment horizontal="right"/>
    </xf>
    <xf numFmtId="172" fontId="44" fillId="0" borderId="0" xfId="0" applyFont="1"/>
    <xf numFmtId="166" fontId="46" fillId="18" borderId="60" xfId="0" applyNumberFormat="1" applyFont="1" applyFill="1" applyBorder="1" applyAlignment="1">
      <alignment horizontal="right" indent="1"/>
    </xf>
    <xf numFmtId="165" fontId="46" fillId="18" borderId="32" xfId="0" quotePrefix="1" applyNumberFormat="1" applyFont="1" applyFill="1" applyBorder="1" applyAlignment="1">
      <alignment horizontal="right" indent="1"/>
    </xf>
    <xf numFmtId="165" fontId="46" fillId="0" borderId="32" xfId="0" quotePrefix="1" applyNumberFormat="1" applyFont="1" applyBorder="1" applyAlignment="1">
      <alignment horizontal="right" indent="1"/>
    </xf>
    <xf numFmtId="172" fontId="46" fillId="18" borderId="11" xfId="0" applyFont="1" applyFill="1" applyBorder="1" applyAlignment="1">
      <alignment horizontal="left"/>
    </xf>
    <xf numFmtId="166" fontId="49" fillId="18" borderId="0" xfId="0" applyNumberFormat="1" applyFont="1" applyFill="1"/>
    <xf numFmtId="167" fontId="49" fillId="18" borderId="0" xfId="0" applyNumberFormat="1" applyFont="1" applyFill="1"/>
    <xf numFmtId="171" fontId="47" fillId="18" borderId="32" xfId="0" applyNumberFormat="1" applyFont="1" applyFill="1" applyBorder="1" applyAlignment="1">
      <alignment horizontal="right"/>
    </xf>
    <xf numFmtId="171" fontId="47" fillId="18" borderId="33" xfId="0" applyNumberFormat="1" applyFont="1" applyFill="1" applyBorder="1" applyAlignment="1">
      <alignment horizontal="right"/>
    </xf>
    <xf numFmtId="171" fontId="47" fillId="18" borderId="32" xfId="0" quotePrefix="1" applyNumberFormat="1" applyFont="1" applyFill="1" applyBorder="1" applyAlignment="1">
      <alignment horizontal="right"/>
    </xf>
    <xf numFmtId="171" fontId="46" fillId="18" borderId="35" xfId="0" quotePrefix="1" applyNumberFormat="1" applyFont="1" applyFill="1" applyBorder="1" applyAlignment="1">
      <alignment horizontal="right"/>
    </xf>
    <xf numFmtId="172" fontId="46" fillId="18" borderId="29" xfId="0" applyFont="1" applyFill="1" applyBorder="1" applyAlignment="1">
      <alignment horizontal="right"/>
    </xf>
    <xf numFmtId="172" fontId="46" fillId="18" borderId="30" xfId="0" applyFont="1" applyFill="1" applyBorder="1" applyAlignment="1">
      <alignment horizontal="right"/>
    </xf>
    <xf numFmtId="171" fontId="47" fillId="18" borderId="33" xfId="0" quotePrefix="1" applyNumberFormat="1" applyFont="1" applyFill="1" applyBorder="1" applyAlignment="1">
      <alignment horizontal="right"/>
    </xf>
    <xf numFmtId="171" fontId="46" fillId="18" borderId="36" xfId="0" quotePrefix="1" applyNumberFormat="1" applyFont="1" applyFill="1" applyBorder="1" applyAlignment="1">
      <alignment horizontal="right"/>
    </xf>
    <xf numFmtId="171" fontId="47" fillId="22" borderId="129" xfId="0" quotePrefix="1" applyNumberFormat="1" applyFont="1" applyFill="1" applyBorder="1" applyAlignment="1">
      <alignment horizontal="right"/>
    </xf>
    <xf numFmtId="168" fontId="45" fillId="22" borderId="52" xfId="0" applyNumberFormat="1" applyFont="1" applyFill="1" applyBorder="1" applyAlignment="1">
      <alignment horizontal="center" vertical="center"/>
    </xf>
    <xf numFmtId="172" fontId="47" fillId="22" borderId="119" xfId="0" applyFont="1" applyFill="1" applyBorder="1"/>
    <xf numFmtId="171" fontId="47" fillId="22" borderId="120" xfId="0" applyNumberFormat="1" applyFont="1" applyFill="1" applyBorder="1" applyAlignment="1">
      <alignment horizontal="right"/>
    </xf>
    <xf numFmtId="171" fontId="47" fillId="22" borderId="121" xfId="0" applyNumberFormat="1" applyFont="1" applyFill="1" applyBorder="1" applyAlignment="1">
      <alignment horizontal="right"/>
    </xf>
    <xf numFmtId="172" fontId="47" fillId="22" borderId="0" xfId="0" applyFont="1" applyFill="1" applyAlignment="1">
      <alignment vertical="center"/>
    </xf>
    <xf numFmtId="172" fontId="47" fillId="22" borderId="0" xfId="0" applyFont="1" applyFill="1" applyAlignment="1">
      <alignment horizontal="center" vertical="center"/>
    </xf>
    <xf numFmtId="172" fontId="47" fillId="22" borderId="37" xfId="0" applyFont="1" applyFill="1" applyBorder="1" applyAlignment="1">
      <alignment horizontal="centerContinuous" vertical="center"/>
    </xf>
    <xf numFmtId="172" fontId="47" fillId="22" borderId="67" xfId="0" applyFont="1" applyFill="1" applyBorder="1" applyAlignment="1">
      <alignment vertical="top"/>
    </xf>
    <xf numFmtId="172" fontId="47" fillId="22" borderId="67" xfId="0" applyFont="1" applyFill="1" applyBorder="1" applyAlignment="1">
      <alignment horizontal="center" vertical="top"/>
    </xf>
    <xf numFmtId="172" fontId="47" fillId="22" borderId="55" xfId="0" quotePrefix="1" applyFont="1" applyFill="1" applyBorder="1" applyAlignment="1">
      <alignment horizontal="left" vertical="top"/>
    </xf>
    <xf numFmtId="172" fontId="47" fillId="22" borderId="52" xfId="0" applyFont="1" applyFill="1" applyBorder="1" applyAlignment="1">
      <alignment horizontal="center" vertical="center"/>
    </xf>
    <xf numFmtId="172" fontId="47" fillId="22" borderId="75" xfId="0" applyFont="1" applyFill="1" applyBorder="1" applyAlignment="1">
      <alignment horizontal="center" vertical="center"/>
    </xf>
    <xf numFmtId="172" fontId="47" fillId="22" borderId="37" xfId="0" applyFont="1" applyFill="1" applyBorder="1" applyAlignment="1">
      <alignment horizontal="center" vertical="center"/>
    </xf>
    <xf numFmtId="172" fontId="45" fillId="22" borderId="67" xfId="0" applyFont="1" applyFill="1" applyBorder="1" applyAlignment="1">
      <alignment vertical="center"/>
    </xf>
    <xf numFmtId="172" fontId="45" fillId="22" borderId="67" xfId="0" applyFont="1" applyFill="1" applyBorder="1" applyAlignment="1">
      <alignment horizontal="center" vertical="center"/>
    </xf>
    <xf numFmtId="172" fontId="45" fillId="22" borderId="55" xfId="0" quotePrefix="1" applyFont="1" applyFill="1" applyBorder="1" applyAlignment="1">
      <alignment horizontal="left" vertical="center"/>
    </xf>
    <xf numFmtId="168" fontId="45" fillId="22" borderId="87" xfId="0" applyNumberFormat="1" applyFont="1" applyFill="1" applyBorder="1" applyAlignment="1">
      <alignment horizontal="center" vertical="center"/>
    </xf>
    <xf numFmtId="166" fontId="46" fillId="18" borderId="0" xfId="0" applyNumberFormat="1" applyFont="1" applyFill="1"/>
    <xf numFmtId="165" fontId="46" fillId="18" borderId="0" xfId="0" applyNumberFormat="1" applyFont="1" applyFill="1"/>
    <xf numFmtId="167" fontId="46" fillId="18" borderId="0" xfId="0" applyNumberFormat="1" applyFont="1" applyFill="1"/>
    <xf numFmtId="171" fontId="46" fillId="19" borderId="35" xfId="0" applyNumberFormat="1" applyFont="1" applyFill="1" applyBorder="1" applyAlignment="1" applyProtection="1">
      <alignment horizontal="right"/>
      <protection locked="0"/>
    </xf>
    <xf numFmtId="168" fontId="45" fillId="22" borderId="37" xfId="0" applyNumberFormat="1" applyFont="1" applyFill="1" applyBorder="1" applyAlignment="1">
      <alignment horizontal="center" vertical="center"/>
    </xf>
    <xf numFmtId="172" fontId="45" fillId="22" borderId="75" xfId="0" quotePrefix="1" applyFont="1" applyFill="1" applyBorder="1" applyAlignment="1">
      <alignment horizontal="center"/>
    </xf>
    <xf numFmtId="172" fontId="45" fillId="22" borderId="51" xfId="0" quotePrefix="1" applyFont="1" applyFill="1" applyBorder="1" applyAlignment="1">
      <alignment horizontal="center"/>
    </xf>
    <xf numFmtId="172" fontId="45" fillId="22" borderId="135" xfId="0" quotePrefix="1" applyFont="1" applyFill="1" applyBorder="1" applyAlignment="1">
      <alignment horizontal="center"/>
    </xf>
    <xf numFmtId="176" fontId="46" fillId="0" borderId="29" xfId="0" applyNumberFormat="1" applyFont="1" applyBorder="1" applyAlignment="1">
      <alignment horizontal="right"/>
    </xf>
    <xf numFmtId="176" fontId="46" fillId="0" borderId="32" xfId="0" applyNumberFormat="1" applyFont="1" applyBorder="1" applyAlignment="1">
      <alignment horizontal="right"/>
    </xf>
    <xf numFmtId="176" fontId="46" fillId="0" borderId="35" xfId="0" applyNumberFormat="1" applyFont="1" applyBorder="1" applyAlignment="1">
      <alignment horizontal="right"/>
    </xf>
    <xf numFmtId="171" fontId="46" fillId="0" borderId="36" xfId="0" applyNumberFormat="1" applyFont="1" applyBorder="1" applyAlignment="1">
      <alignment horizontal="right"/>
    </xf>
    <xf numFmtId="172" fontId="45" fillId="22" borderId="39" xfId="0" applyFont="1" applyFill="1" applyBorder="1" applyAlignment="1">
      <alignment vertical="center"/>
    </xf>
    <xf numFmtId="171" fontId="46" fillId="0" borderId="32" xfId="0" applyNumberFormat="1" applyFont="1" applyBorder="1" applyAlignment="1">
      <alignment horizontal="right" indent="1"/>
    </xf>
    <xf numFmtId="171" fontId="46" fillId="0" borderId="33" xfId="0" applyNumberFormat="1" applyFont="1" applyBorder="1" applyAlignment="1">
      <alignment horizontal="right" indent="1"/>
    </xf>
    <xf numFmtId="172" fontId="55" fillId="18" borderId="0" xfId="0" applyFont="1" applyFill="1"/>
    <xf numFmtId="172" fontId="47" fillId="18" borderId="28" xfId="0" quotePrefix="1" applyFont="1" applyFill="1" applyBorder="1" applyAlignment="1">
      <alignment horizontal="left"/>
    </xf>
    <xf numFmtId="171" fontId="61" fillId="18" borderId="32" xfId="0" applyNumberFormat="1" applyFont="1" applyFill="1" applyBorder="1" applyAlignment="1">
      <alignment horizontal="right"/>
    </xf>
    <xf numFmtId="171" fontId="61" fillId="18" borderId="33" xfId="0" applyNumberFormat="1" applyFont="1" applyFill="1" applyBorder="1" applyAlignment="1">
      <alignment horizontal="right"/>
    </xf>
    <xf numFmtId="171" fontId="61" fillId="18" borderId="32" xfId="0" quotePrefix="1" applyNumberFormat="1" applyFont="1" applyFill="1" applyBorder="1" applyAlignment="1">
      <alignment horizontal="right"/>
    </xf>
    <xf numFmtId="171" fontId="62" fillId="18" borderId="32" xfId="0" applyNumberFormat="1" applyFont="1" applyFill="1" applyBorder="1" applyAlignment="1">
      <alignment horizontal="right"/>
    </xf>
    <xf numFmtId="171" fontId="62" fillId="18" borderId="33" xfId="0" applyNumberFormat="1" applyFont="1" applyFill="1" applyBorder="1" applyAlignment="1">
      <alignment horizontal="right"/>
    </xf>
    <xf numFmtId="1" fontId="61" fillId="18" borderId="35" xfId="0" applyNumberFormat="1" applyFont="1" applyFill="1" applyBorder="1" applyAlignment="1">
      <alignment horizontal="right"/>
    </xf>
    <xf numFmtId="1" fontId="62" fillId="18" borderId="35" xfId="0" applyNumberFormat="1" applyFont="1" applyFill="1" applyBorder="1" applyAlignment="1">
      <alignment horizontal="right"/>
    </xf>
    <xf numFmtId="1" fontId="61" fillId="18" borderId="36" xfId="0" applyNumberFormat="1" applyFont="1" applyFill="1" applyBorder="1" applyAlignment="1">
      <alignment horizontal="right"/>
    </xf>
    <xf numFmtId="172" fontId="47" fillId="22" borderId="46" xfId="0" quotePrefix="1" applyFont="1" applyFill="1" applyBorder="1" applyAlignment="1">
      <alignment horizontal="left" indent="2"/>
    </xf>
    <xf numFmtId="171" fontId="63" fillId="22" borderId="47" xfId="0" applyNumberFormat="1" applyFont="1" applyFill="1" applyBorder="1" applyAlignment="1">
      <alignment horizontal="right"/>
    </xf>
    <xf numFmtId="171" fontId="63" fillId="22" borderId="48" xfId="0" applyNumberFormat="1" applyFont="1" applyFill="1" applyBorder="1" applyAlignment="1">
      <alignment horizontal="right"/>
    </xf>
    <xf numFmtId="172" fontId="43" fillId="18" borderId="0" xfId="0" applyFont="1" applyFill="1" applyAlignment="1">
      <alignment horizontal="center"/>
    </xf>
    <xf numFmtId="172" fontId="45" fillId="22" borderId="90" xfId="0" applyFont="1" applyFill="1" applyBorder="1" applyAlignment="1">
      <alignment horizontal="center" vertical="center"/>
    </xf>
    <xf numFmtId="172" fontId="45" fillId="22" borderId="98" xfId="0" applyFont="1" applyFill="1" applyBorder="1" applyAlignment="1">
      <alignment horizontal="centerContinuous" vertical="center"/>
    </xf>
    <xf numFmtId="172" fontId="45" fillId="22" borderId="97" xfId="0" applyFont="1" applyFill="1" applyBorder="1" applyAlignment="1">
      <alignment horizontal="centerContinuous" vertical="center"/>
    </xf>
    <xf numFmtId="172" fontId="45" fillId="22" borderId="99" xfId="0" applyFont="1" applyFill="1" applyBorder="1" applyAlignment="1">
      <alignment horizontal="centerContinuous" vertical="center"/>
    </xf>
    <xf numFmtId="172" fontId="45" fillId="22" borderId="147" xfId="0" applyFont="1" applyFill="1" applyBorder="1" applyAlignment="1">
      <alignment horizontal="centerContinuous" vertical="center"/>
    </xf>
    <xf numFmtId="172" fontId="45" fillId="22" borderId="148" xfId="0" applyFont="1" applyFill="1" applyBorder="1" applyAlignment="1">
      <alignment horizontal="centerContinuous" vertical="center"/>
    </xf>
    <xf numFmtId="172" fontId="45" fillId="22" borderId="149" xfId="0" applyFont="1" applyFill="1" applyBorder="1" applyAlignment="1">
      <alignment horizontal="centerContinuous" vertical="center"/>
    </xf>
    <xf numFmtId="171" fontId="46" fillId="18" borderId="0" xfId="0" applyNumberFormat="1" applyFont="1" applyFill="1"/>
    <xf numFmtId="171" fontId="46" fillId="18" borderId="33" xfId="0" quotePrefix="1" applyNumberFormat="1" applyFont="1" applyFill="1" applyBorder="1" applyAlignment="1">
      <alignment horizontal="right"/>
    </xf>
    <xf numFmtId="171" fontId="61" fillId="18" borderId="33" xfId="0" quotePrefix="1" applyNumberFormat="1" applyFont="1" applyFill="1" applyBorder="1" applyAlignment="1">
      <alignment horizontal="right"/>
    </xf>
    <xf numFmtId="171" fontId="62" fillId="0" borderId="32" xfId="0" applyNumberFormat="1" applyFont="1" applyBorder="1" applyAlignment="1">
      <alignment horizontal="right"/>
    </xf>
    <xf numFmtId="171" fontId="62" fillId="0" borderId="33" xfId="0" applyNumberFormat="1" applyFont="1" applyBorder="1" applyAlignment="1">
      <alignment horizontal="right"/>
    </xf>
    <xf numFmtId="171" fontId="61" fillId="18" borderId="35" xfId="0" applyNumberFormat="1" applyFont="1" applyFill="1" applyBorder="1" applyAlignment="1">
      <alignment horizontal="right"/>
    </xf>
    <xf numFmtId="171" fontId="61" fillId="18" borderId="36" xfId="0" applyNumberFormat="1" applyFont="1" applyFill="1" applyBorder="1" applyAlignment="1">
      <alignment horizontal="right"/>
    </xf>
    <xf numFmtId="172" fontId="46" fillId="19" borderId="133" xfId="0" applyFont="1" applyFill="1" applyBorder="1"/>
    <xf numFmtId="171" fontId="46" fillId="19" borderId="132" xfId="0" applyNumberFormat="1" applyFont="1" applyFill="1" applyBorder="1" applyAlignment="1">
      <alignment horizontal="right"/>
    </xf>
    <xf numFmtId="171" fontId="46" fillId="19" borderId="140" xfId="0" applyNumberFormat="1" applyFont="1" applyFill="1" applyBorder="1" applyAlignment="1">
      <alignment horizontal="right"/>
    </xf>
    <xf numFmtId="172" fontId="46" fillId="19" borderId="138" xfId="0" applyFont="1" applyFill="1" applyBorder="1"/>
    <xf numFmtId="171" fontId="47" fillId="19" borderId="134" xfId="0" applyNumberFormat="1" applyFont="1" applyFill="1" applyBorder="1" applyAlignment="1">
      <alignment horizontal="right"/>
    </xf>
    <xf numFmtId="171" fontId="47" fillId="19" borderId="150" xfId="0" applyNumberFormat="1" applyFont="1" applyFill="1" applyBorder="1" applyAlignment="1">
      <alignment horizontal="right"/>
    </xf>
    <xf numFmtId="176" fontId="46" fillId="18" borderId="29" xfId="0" applyNumberFormat="1" applyFont="1" applyFill="1" applyBorder="1" applyAlignment="1">
      <alignment horizontal="right" indent="1"/>
    </xf>
    <xf numFmtId="4" fontId="46" fillId="0" borderId="29" xfId="0" applyNumberFormat="1" applyFont="1" applyBorder="1" applyAlignment="1">
      <alignment horizontal="right" indent="1"/>
    </xf>
    <xf numFmtId="176" fontId="46" fillId="0" borderId="30" xfId="0" applyNumberFormat="1" applyFont="1" applyBorder="1" applyAlignment="1">
      <alignment horizontal="right" indent="1"/>
    </xf>
    <xf numFmtId="176" fontId="46" fillId="18" borderId="32" xfId="0" applyNumberFormat="1" applyFont="1" applyFill="1" applyBorder="1" applyAlignment="1">
      <alignment horizontal="right" indent="1"/>
    </xf>
    <xf numFmtId="4" fontId="46" fillId="0" borderId="32" xfId="0" applyNumberFormat="1" applyFont="1" applyBorder="1" applyAlignment="1">
      <alignment horizontal="right" indent="1"/>
    </xf>
    <xf numFmtId="176" fontId="46" fillId="0" borderId="33" xfId="0" applyNumberFormat="1" applyFont="1" applyBorder="1" applyAlignment="1">
      <alignment horizontal="right" indent="1"/>
    </xf>
    <xf numFmtId="176" fontId="46" fillId="18" borderId="35" xfId="0" applyNumberFormat="1" applyFont="1" applyFill="1" applyBorder="1" applyAlignment="1">
      <alignment horizontal="right" indent="1"/>
    </xf>
    <xf numFmtId="176" fontId="46" fillId="18" borderId="29" xfId="0" applyNumberFormat="1" applyFont="1" applyFill="1" applyBorder="1" applyAlignment="1">
      <alignment horizontal="right"/>
    </xf>
    <xf numFmtId="176" fontId="46" fillId="18" borderId="30" xfId="0" applyNumberFormat="1" applyFont="1" applyFill="1" applyBorder="1" applyAlignment="1">
      <alignment horizontal="right"/>
    </xf>
    <xf numFmtId="176" fontId="46" fillId="18" borderId="32" xfId="0" applyNumberFormat="1" applyFont="1" applyFill="1" applyBorder="1" applyAlignment="1">
      <alignment horizontal="right"/>
    </xf>
    <xf numFmtId="176" fontId="46" fillId="18" borderId="33" xfId="0" applyNumberFormat="1" applyFont="1" applyFill="1" applyBorder="1" applyAlignment="1">
      <alignment horizontal="right"/>
    </xf>
    <xf numFmtId="176" fontId="46" fillId="18" borderId="35" xfId="0" applyNumberFormat="1" applyFont="1" applyFill="1" applyBorder="1" applyAlignment="1">
      <alignment horizontal="right"/>
    </xf>
    <xf numFmtId="176" fontId="46" fillId="18" borderId="36" xfId="0" applyNumberFormat="1" applyFont="1" applyFill="1" applyBorder="1" applyAlignment="1">
      <alignment horizontal="right"/>
    </xf>
    <xf numFmtId="172" fontId="6" fillId="0" borderId="0" xfId="0" quotePrefix="1" applyFont="1" applyAlignment="1">
      <alignment horizontal="left"/>
    </xf>
    <xf numFmtId="175" fontId="6" fillId="0" borderId="0" xfId="0" applyNumberFormat="1" applyFont="1"/>
    <xf numFmtId="171" fontId="46" fillId="19" borderId="35" xfId="0" quotePrefix="1" applyNumberFormat="1" applyFont="1" applyFill="1" applyBorder="1" applyAlignment="1">
      <alignment horizontal="right"/>
    </xf>
    <xf numFmtId="171" fontId="46" fillId="19" borderId="36" xfId="0" quotePrefix="1" applyNumberFormat="1" applyFont="1" applyFill="1" applyBorder="1" applyAlignment="1">
      <alignment horizontal="right"/>
    </xf>
    <xf numFmtId="172" fontId="6" fillId="0" borderId="0" xfId="0" applyFont="1" applyAlignment="1">
      <alignment horizontal="left" wrapText="1"/>
    </xf>
    <xf numFmtId="176" fontId="46" fillId="18" borderId="29" xfId="0" applyNumberFormat="1" applyFont="1" applyFill="1" applyBorder="1" applyAlignment="1" applyProtection="1">
      <alignment horizontal="right" indent="1"/>
      <protection locked="0"/>
    </xf>
    <xf numFmtId="176" fontId="46" fillId="18" borderId="30" xfId="0" applyNumberFormat="1" applyFont="1" applyFill="1" applyBorder="1" applyAlignment="1" applyProtection="1">
      <alignment horizontal="right" indent="1"/>
      <protection locked="0"/>
    </xf>
    <xf numFmtId="176" fontId="46" fillId="18" borderId="32" xfId="0" applyNumberFormat="1" applyFont="1" applyFill="1" applyBorder="1" applyAlignment="1" applyProtection="1">
      <alignment horizontal="right" indent="1"/>
      <protection locked="0"/>
    </xf>
    <xf numFmtId="176" fontId="46" fillId="18" borderId="33" xfId="0" applyNumberFormat="1" applyFont="1" applyFill="1" applyBorder="1" applyAlignment="1" applyProtection="1">
      <alignment horizontal="right" indent="1"/>
      <protection locked="0"/>
    </xf>
    <xf numFmtId="179" fontId="46" fillId="0" borderId="31" xfId="0" applyNumberFormat="1" applyFont="1" applyBorder="1" applyAlignment="1">
      <alignment horizontal="left"/>
    </xf>
    <xf numFmtId="179" fontId="46" fillId="0" borderId="34" xfId="0" applyNumberFormat="1" applyFont="1" applyBorder="1" applyAlignment="1">
      <alignment horizontal="left"/>
    </xf>
    <xf numFmtId="176" fontId="46" fillId="18" borderId="35" xfId="0" applyNumberFormat="1" applyFont="1" applyFill="1" applyBorder="1" applyAlignment="1" applyProtection="1">
      <alignment horizontal="right" indent="1"/>
      <protection locked="0"/>
    </xf>
    <xf numFmtId="176" fontId="46" fillId="18" borderId="36" xfId="0" applyNumberFormat="1" applyFont="1" applyFill="1" applyBorder="1" applyAlignment="1" applyProtection="1">
      <alignment horizontal="right" indent="1"/>
      <protection locked="0"/>
    </xf>
    <xf numFmtId="171" fontId="47" fillId="19" borderId="32" xfId="0" quotePrefix="1" applyNumberFormat="1" applyFont="1" applyFill="1" applyBorder="1" applyAlignment="1">
      <alignment horizontal="right"/>
    </xf>
    <xf numFmtId="171" fontId="47" fillId="19" borderId="33" xfId="0" quotePrefix="1" applyNumberFormat="1" applyFont="1" applyFill="1" applyBorder="1" applyAlignment="1">
      <alignment horizontal="right"/>
    </xf>
    <xf numFmtId="172" fontId="45" fillId="22" borderId="95" xfId="0" applyFont="1" applyFill="1" applyBorder="1" applyAlignment="1">
      <alignment horizontal="center" vertical="center"/>
    </xf>
    <xf numFmtId="171" fontId="47" fillId="19" borderId="31" xfId="0" applyNumberFormat="1" applyFont="1" applyFill="1" applyBorder="1" applyAlignment="1">
      <alignment horizontal="left"/>
    </xf>
    <xf numFmtId="171" fontId="47" fillId="22" borderId="46" xfId="0" applyNumberFormat="1" applyFont="1" applyFill="1" applyBorder="1" applyAlignment="1">
      <alignment horizontal="left"/>
    </xf>
    <xf numFmtId="172" fontId="42" fillId="18" borderId="0" xfId="110" applyFont="1" applyFill="1" applyAlignment="1">
      <alignment horizontal="center"/>
    </xf>
    <xf numFmtId="172" fontId="42" fillId="0" borderId="0" xfId="110" applyFont="1" applyAlignment="1">
      <alignment horizontal="center"/>
    </xf>
    <xf numFmtId="172" fontId="43" fillId="0" borderId="0" xfId="110" applyFont="1"/>
    <xf numFmtId="172" fontId="59" fillId="18" borderId="0" xfId="110" applyFont="1" applyFill="1"/>
    <xf numFmtId="0" fontId="45" fillId="23" borderId="102" xfId="111" applyFont="1" applyFill="1" applyBorder="1" applyAlignment="1">
      <alignment horizontal="centerContinuous"/>
    </xf>
    <xf numFmtId="0" fontId="45" fillId="23" borderId="103" xfId="111" applyFont="1" applyFill="1" applyBorder="1" applyAlignment="1">
      <alignment horizontal="centerContinuous"/>
    </xf>
    <xf numFmtId="0" fontId="45" fillId="23" borderId="157" xfId="111" applyFont="1" applyFill="1" applyBorder="1" applyAlignment="1">
      <alignment horizontal="centerContinuous"/>
    </xf>
    <xf numFmtId="0" fontId="45" fillId="23" borderId="158" xfId="111" applyFont="1" applyFill="1" applyBorder="1" applyAlignment="1">
      <alignment horizontal="centerContinuous"/>
    </xf>
    <xf numFmtId="0" fontId="45" fillId="23" borderId="159" xfId="111" applyFont="1" applyFill="1" applyBorder="1" applyAlignment="1">
      <alignment horizontal="centerContinuous"/>
    </xf>
    <xf numFmtId="172" fontId="45" fillId="22" borderId="24" xfId="110" applyFont="1" applyFill="1" applyBorder="1" applyAlignment="1">
      <alignment horizontal="centerContinuous" vertical="center"/>
    </xf>
    <xf numFmtId="172" fontId="45" fillId="22" borderId="22" xfId="110" applyFont="1" applyFill="1" applyBorder="1" applyAlignment="1">
      <alignment horizontal="centerContinuous" vertical="center"/>
    </xf>
    <xf numFmtId="172" fontId="45" fillId="22" borderId="67" xfId="110" applyFont="1" applyFill="1" applyBorder="1" applyAlignment="1">
      <alignment horizontal="centerContinuous" vertical="center"/>
    </xf>
    <xf numFmtId="172" fontId="45" fillId="22" borderId="55" xfId="110" applyFont="1" applyFill="1" applyBorder="1" applyAlignment="1">
      <alignment horizontal="centerContinuous" vertical="center"/>
    </xf>
    <xf numFmtId="172" fontId="45" fillId="22" borderId="52" xfId="110" quotePrefix="1" applyFont="1" applyFill="1" applyBorder="1" applyAlignment="1">
      <alignment horizontal="center" vertical="center"/>
    </xf>
    <xf numFmtId="172" fontId="45" fillId="22" borderId="37" xfId="110" quotePrefix="1" applyFont="1" applyFill="1" applyBorder="1" applyAlignment="1">
      <alignment horizontal="center" vertical="center"/>
    </xf>
    <xf numFmtId="172" fontId="45" fillId="22" borderId="0" xfId="110" quotePrefix="1" applyFont="1" applyFill="1" applyAlignment="1">
      <alignment horizontal="center" vertical="center"/>
    </xf>
    <xf numFmtId="172" fontId="45" fillId="22" borderId="38" xfId="110" applyFont="1" applyFill="1" applyBorder="1" applyAlignment="1">
      <alignment vertical="center"/>
    </xf>
    <xf numFmtId="172" fontId="45" fillId="22" borderId="0" xfId="110" applyFont="1" applyFill="1" applyAlignment="1">
      <alignment vertical="center"/>
    </xf>
    <xf numFmtId="172" fontId="45" fillId="22" borderId="38" xfId="110" quotePrefix="1" applyFont="1" applyFill="1" applyBorder="1" applyAlignment="1">
      <alignment horizontal="center" vertical="center"/>
    </xf>
    <xf numFmtId="172" fontId="45" fillId="22" borderId="23" xfId="110" applyFont="1" applyFill="1" applyBorder="1" applyAlignment="1">
      <alignment vertical="center"/>
    </xf>
    <xf numFmtId="172" fontId="45" fillId="22" borderId="90" xfId="110" applyFont="1" applyFill="1" applyBorder="1" applyAlignment="1">
      <alignment vertical="center"/>
    </xf>
    <xf numFmtId="0" fontId="45" fillId="23" borderId="37" xfId="111" applyFont="1" applyFill="1" applyBorder="1" applyAlignment="1">
      <alignment horizontal="center"/>
    </xf>
    <xf numFmtId="0" fontId="45" fillId="23" borderId="52" xfId="111" applyFont="1" applyFill="1" applyBorder="1" applyAlignment="1">
      <alignment horizontal="center"/>
    </xf>
    <xf numFmtId="0" fontId="45" fillId="23" borderId="0" xfId="111" quotePrefix="1" applyFont="1" applyFill="1" applyAlignment="1">
      <alignment horizontal="center"/>
    </xf>
    <xf numFmtId="0" fontId="45" fillId="23" borderId="37" xfId="111" quotePrefix="1" applyFont="1" applyFill="1" applyBorder="1" applyAlignment="1">
      <alignment horizontal="center"/>
    </xf>
    <xf numFmtId="0" fontId="45" fillId="23" borderId="75" xfId="111" applyFont="1" applyFill="1" applyBorder="1" applyAlignment="1">
      <alignment horizontal="center"/>
    </xf>
    <xf numFmtId="0" fontId="45" fillId="23" borderId="22" xfId="111" applyFont="1" applyFill="1" applyBorder="1" applyAlignment="1">
      <alignment horizontal="center"/>
    </xf>
    <xf numFmtId="0" fontId="45" fillId="23" borderId="158" xfId="111" applyFont="1" applyFill="1" applyBorder="1" applyAlignment="1">
      <alignment horizontal="centerContinuous" vertical="center"/>
    </xf>
    <xf numFmtId="0" fontId="45" fillId="23" borderId="159" xfId="111" applyFont="1" applyFill="1" applyBorder="1" applyAlignment="1">
      <alignment horizontal="centerContinuous" vertical="center"/>
    </xf>
    <xf numFmtId="0" fontId="45" fillId="23" borderId="157" xfId="111" applyFont="1" applyFill="1" applyBorder="1" applyAlignment="1">
      <alignment horizontal="centerContinuous" vertical="center"/>
    </xf>
    <xf numFmtId="0" fontId="45" fillId="23" borderId="102" xfId="111" applyFont="1" applyFill="1" applyBorder="1" applyAlignment="1">
      <alignment horizontal="centerContinuous" vertical="center"/>
    </xf>
    <xf numFmtId="0" fontId="45" fillId="23" borderId="103" xfId="111" applyFont="1" applyFill="1" applyBorder="1" applyAlignment="1">
      <alignment horizontal="centerContinuous" vertical="center"/>
    </xf>
    <xf numFmtId="172" fontId="45" fillId="22" borderId="22" xfId="110" applyFont="1" applyFill="1" applyBorder="1" applyAlignment="1">
      <alignment vertical="center"/>
    </xf>
    <xf numFmtId="172" fontId="45" fillId="22" borderId="75" xfId="110" quotePrefix="1" applyFont="1" applyFill="1" applyBorder="1" applyAlignment="1">
      <alignment horizontal="center" vertical="center"/>
    </xf>
    <xf numFmtId="172" fontId="45" fillId="22" borderId="24" xfId="110" applyFont="1" applyFill="1" applyBorder="1" applyAlignment="1">
      <alignment vertical="center"/>
    </xf>
    <xf numFmtId="172" fontId="45" fillId="22" borderId="42" xfId="110" quotePrefix="1" applyFont="1" applyFill="1" applyBorder="1" applyAlignment="1">
      <alignment horizontal="center" vertical="center"/>
    </xf>
    <xf numFmtId="172" fontId="45" fillId="22" borderId="40" xfId="110" applyFont="1" applyFill="1" applyBorder="1" applyAlignment="1">
      <alignment horizontal="centerContinuous" vertical="center"/>
    </xf>
    <xf numFmtId="172" fontId="45" fillId="22" borderId="95" xfId="110" applyFont="1" applyFill="1" applyBorder="1" applyAlignment="1">
      <alignment horizontal="centerContinuous" vertical="center"/>
    </xf>
    <xf numFmtId="172" fontId="45" fillId="22" borderId="44" xfId="110" applyFont="1" applyFill="1" applyBorder="1" applyAlignment="1">
      <alignment horizontal="centerContinuous" vertical="center"/>
    </xf>
    <xf numFmtId="172" fontId="45" fillId="22" borderId="24" xfId="110" applyFont="1" applyFill="1" applyBorder="1" applyAlignment="1">
      <alignment horizontal="center" vertical="center"/>
    </xf>
    <xf numFmtId="172" fontId="45" fillId="22" borderId="37" xfId="110" applyFont="1" applyFill="1" applyBorder="1" applyAlignment="1">
      <alignment horizontal="center" vertical="center"/>
    </xf>
    <xf numFmtId="172" fontId="45" fillId="22" borderId="53" xfId="110" applyFont="1" applyFill="1" applyBorder="1" applyAlignment="1">
      <alignment horizontal="centerContinuous" vertical="center"/>
    </xf>
    <xf numFmtId="172" fontId="45" fillId="22" borderId="50" xfId="110" applyFont="1" applyFill="1" applyBorder="1" applyAlignment="1">
      <alignment horizontal="centerContinuous" vertical="center"/>
    </xf>
    <xf numFmtId="172" fontId="45" fillId="22" borderId="0" xfId="110" applyFont="1" applyFill="1" applyAlignment="1">
      <alignment horizontal="center" vertical="center"/>
    </xf>
    <xf numFmtId="172" fontId="45" fillId="22" borderId="22" xfId="110" applyFont="1" applyFill="1" applyBorder="1" applyAlignment="1">
      <alignment horizontal="center" vertical="center"/>
    </xf>
    <xf numFmtId="172" fontId="46" fillId="0" borderId="0" xfId="0" applyFont="1" applyAlignment="1">
      <alignment horizontal="left"/>
    </xf>
    <xf numFmtId="180" fontId="47" fillId="22" borderId="38" xfId="110" applyNumberFormat="1" applyFont="1" applyFill="1" applyBorder="1" applyAlignment="1">
      <alignment horizontal="right"/>
    </xf>
    <xf numFmtId="180" fontId="47" fillId="22" borderId="0" xfId="110" applyNumberFormat="1" applyFont="1" applyFill="1" applyAlignment="1">
      <alignment horizontal="right"/>
    </xf>
    <xf numFmtId="180" fontId="47" fillId="22" borderId="42" xfId="110" applyNumberFormat="1" applyFont="1" applyFill="1" applyBorder="1" applyAlignment="1">
      <alignment horizontal="right"/>
    </xf>
    <xf numFmtId="172" fontId="46" fillId="18" borderId="0" xfId="110" applyFont="1" applyFill="1"/>
    <xf numFmtId="172" fontId="45" fillId="22" borderId="52" xfId="110" applyFont="1" applyFill="1" applyBorder="1" applyAlignment="1">
      <alignment horizontal="center" vertical="center"/>
    </xf>
    <xf numFmtId="172" fontId="46" fillId="18" borderId="28" xfId="110" applyFont="1" applyFill="1" applyBorder="1" applyAlignment="1">
      <alignment horizontal="left"/>
    </xf>
    <xf numFmtId="180" fontId="46" fillId="18" borderId="29" xfId="110" applyNumberFormat="1" applyFont="1" applyFill="1" applyBorder="1" applyAlignment="1">
      <alignment horizontal="right"/>
    </xf>
    <xf numFmtId="180" fontId="46" fillId="18" borderId="30" xfId="110" applyNumberFormat="1" applyFont="1" applyFill="1" applyBorder="1" applyAlignment="1">
      <alignment horizontal="right"/>
    </xf>
    <xf numFmtId="172" fontId="46" fillId="18" borderId="31" xfId="110" applyFont="1" applyFill="1" applyBorder="1" applyAlignment="1">
      <alignment horizontal="left"/>
    </xf>
    <xf numFmtId="180" fontId="46" fillId="18" borderId="32" xfId="110" applyNumberFormat="1" applyFont="1" applyFill="1" applyBorder="1" applyAlignment="1">
      <alignment horizontal="right"/>
    </xf>
    <xf numFmtId="180" fontId="46" fillId="18" borderId="33" xfId="110" applyNumberFormat="1" applyFont="1" applyFill="1" applyBorder="1" applyAlignment="1">
      <alignment horizontal="right"/>
    </xf>
    <xf numFmtId="172" fontId="47" fillId="18" borderId="31" xfId="110" applyFont="1" applyFill="1" applyBorder="1" applyAlignment="1">
      <alignment horizontal="left"/>
    </xf>
    <xf numFmtId="180" fontId="47" fillId="18" borderId="32" xfId="110" applyNumberFormat="1" applyFont="1" applyFill="1" applyBorder="1" applyAlignment="1">
      <alignment horizontal="right"/>
    </xf>
    <xf numFmtId="180" fontId="47" fillId="18" borderId="33" xfId="110" applyNumberFormat="1" applyFont="1" applyFill="1" applyBorder="1" applyAlignment="1">
      <alignment horizontal="right"/>
    </xf>
    <xf numFmtId="172" fontId="46" fillId="18" borderId="31" xfId="110" applyFont="1" applyFill="1" applyBorder="1"/>
    <xf numFmtId="172" fontId="47" fillId="18" borderId="34" xfId="110" applyFont="1" applyFill="1" applyBorder="1" applyAlignment="1">
      <alignment horizontal="left"/>
    </xf>
    <xf numFmtId="180" fontId="46" fillId="18" borderId="35" xfId="110" applyNumberFormat="1" applyFont="1" applyFill="1" applyBorder="1" applyAlignment="1">
      <alignment horizontal="right"/>
    </xf>
    <xf numFmtId="180" fontId="46" fillId="18" borderId="36" xfId="110" applyNumberFormat="1" applyFont="1" applyFill="1" applyBorder="1" applyAlignment="1">
      <alignment horizontal="right"/>
    </xf>
    <xf numFmtId="172" fontId="47" fillId="22" borderId="0" xfId="110" applyFont="1" applyFill="1" applyAlignment="1">
      <alignment horizontal="left"/>
    </xf>
    <xf numFmtId="172" fontId="47" fillId="22" borderId="46" xfId="110" applyFont="1" applyFill="1" applyBorder="1"/>
    <xf numFmtId="180" fontId="47" fillId="22" borderId="47" xfId="110" applyNumberFormat="1" applyFont="1" applyFill="1" applyBorder="1" applyAlignment="1">
      <alignment horizontal="right"/>
    </xf>
    <xf numFmtId="180" fontId="47" fillId="22" borderId="48" xfId="110" applyNumberFormat="1" applyFont="1" applyFill="1" applyBorder="1" applyAlignment="1">
      <alignment horizontal="right"/>
    </xf>
    <xf numFmtId="180" fontId="47" fillId="22" borderId="47" xfId="110" quotePrefix="1" applyNumberFormat="1" applyFont="1" applyFill="1" applyBorder="1" applyAlignment="1">
      <alignment horizontal="right"/>
    </xf>
    <xf numFmtId="172" fontId="47" fillId="18" borderId="118" xfId="110" applyFont="1" applyFill="1" applyBorder="1"/>
    <xf numFmtId="180" fontId="46" fillId="18" borderId="118" xfId="110" applyNumberFormat="1" applyFont="1" applyFill="1" applyBorder="1" applyAlignment="1">
      <alignment horizontal="right"/>
    </xf>
    <xf numFmtId="0" fontId="45" fillId="23" borderId="0" xfId="111" applyFont="1" applyFill="1" applyAlignment="1">
      <alignment horizontal="center" vertical="center"/>
    </xf>
    <xf numFmtId="0" fontId="45" fillId="23" borderId="52" xfId="111" applyFont="1" applyFill="1" applyBorder="1" applyAlignment="1">
      <alignment horizontal="center" vertical="center"/>
    </xf>
    <xf numFmtId="0" fontId="45" fillId="23" borderId="37" xfId="111" applyFont="1" applyFill="1" applyBorder="1" applyAlignment="1">
      <alignment horizontal="center" vertical="center"/>
    </xf>
    <xf numFmtId="0" fontId="46" fillId="21" borderId="28" xfId="111" applyFont="1" applyFill="1" applyBorder="1"/>
    <xf numFmtId="180" fontId="46" fillId="21" borderId="29" xfId="111" quotePrefix="1" applyNumberFormat="1" applyFont="1" applyFill="1" applyBorder="1" applyAlignment="1">
      <alignment horizontal="right"/>
    </xf>
    <xf numFmtId="180" fontId="46" fillId="21" borderId="29" xfId="111" applyNumberFormat="1" applyFont="1" applyFill="1" applyBorder="1" applyAlignment="1">
      <alignment horizontal="right"/>
    </xf>
    <xf numFmtId="180" fontId="46" fillId="21" borderId="30" xfId="111" applyNumberFormat="1" applyFont="1" applyFill="1" applyBorder="1" applyAlignment="1">
      <alignment horizontal="right"/>
    </xf>
    <xf numFmtId="0" fontId="46" fillId="21" borderId="31" xfId="111" applyFont="1" applyFill="1" applyBorder="1"/>
    <xf numFmtId="180" fontId="46" fillId="21" borderId="32" xfId="111" quotePrefix="1" applyNumberFormat="1" applyFont="1" applyFill="1" applyBorder="1" applyAlignment="1">
      <alignment horizontal="right"/>
    </xf>
    <xf numFmtId="180" fontId="46" fillId="21" borderId="32" xfId="111" applyNumberFormat="1" applyFont="1" applyFill="1" applyBorder="1" applyAlignment="1">
      <alignment horizontal="right"/>
    </xf>
    <xf numFmtId="180" fontId="46" fillId="21" borderId="33" xfId="111" quotePrefix="1" applyNumberFormat="1" applyFont="1" applyFill="1" applyBorder="1" applyAlignment="1">
      <alignment horizontal="right"/>
    </xf>
    <xf numFmtId="180" fontId="46" fillId="21" borderId="33" xfId="111" applyNumberFormat="1" applyFont="1" applyFill="1" applyBorder="1" applyAlignment="1">
      <alignment horizontal="right"/>
    </xf>
    <xf numFmtId="0" fontId="47" fillId="21" borderId="31" xfId="111" applyFont="1" applyFill="1" applyBorder="1"/>
    <xf numFmtId="180" fontId="47" fillId="21" borderId="32" xfId="111" quotePrefix="1" applyNumberFormat="1" applyFont="1" applyFill="1" applyBorder="1" applyAlignment="1">
      <alignment horizontal="right"/>
    </xf>
    <xf numFmtId="180" fontId="47" fillId="21" borderId="32" xfId="111" applyNumberFormat="1" applyFont="1" applyFill="1" applyBorder="1" applyAlignment="1">
      <alignment horizontal="right"/>
    </xf>
    <xf numFmtId="180" fontId="47" fillId="21" borderId="33" xfId="111" applyNumberFormat="1" applyFont="1" applyFill="1" applyBorder="1" applyAlignment="1">
      <alignment horizontal="right"/>
    </xf>
    <xf numFmtId="180" fontId="47" fillId="21" borderId="33" xfId="111" quotePrefix="1" applyNumberFormat="1" applyFont="1" applyFill="1" applyBorder="1" applyAlignment="1">
      <alignment horizontal="right"/>
    </xf>
    <xf numFmtId="0" fontId="47" fillId="21" borderId="34" xfId="111" applyFont="1" applyFill="1" applyBorder="1"/>
    <xf numFmtId="180" fontId="46" fillId="21" borderId="35" xfId="111" applyNumberFormat="1" applyFont="1" applyFill="1" applyBorder="1" applyAlignment="1">
      <alignment horizontal="right"/>
    </xf>
    <xf numFmtId="180" fontId="46" fillId="21" borderId="36" xfId="111" applyNumberFormat="1" applyFont="1" applyFill="1" applyBorder="1" applyAlignment="1">
      <alignment horizontal="right"/>
    </xf>
    <xf numFmtId="0" fontId="47" fillId="23" borderId="46" xfId="111" applyFont="1" applyFill="1" applyBorder="1"/>
    <xf numFmtId="180" fontId="47" fillId="23" borderId="47" xfId="111" quotePrefix="1" applyNumberFormat="1" applyFont="1" applyFill="1" applyBorder="1" applyAlignment="1">
      <alignment horizontal="right"/>
    </xf>
    <xf numFmtId="180" fontId="47" fillId="23" borderId="47" xfId="111" applyNumberFormat="1" applyFont="1" applyFill="1" applyBorder="1" applyAlignment="1">
      <alignment horizontal="right"/>
    </xf>
    <xf numFmtId="180" fontId="47" fillId="23" borderId="48" xfId="111" applyNumberFormat="1" applyFont="1" applyFill="1" applyBorder="1" applyAlignment="1">
      <alignment horizontal="right"/>
    </xf>
    <xf numFmtId="172" fontId="45" fillId="22" borderId="42" xfId="110" quotePrefix="1" applyFont="1" applyFill="1" applyBorder="1" applyAlignment="1">
      <alignment horizontal="center" vertical="top"/>
    </xf>
    <xf numFmtId="179" fontId="46" fillId="18" borderId="28" xfId="110" applyNumberFormat="1" applyFont="1" applyFill="1" applyBorder="1" applyAlignment="1">
      <alignment horizontal="left"/>
    </xf>
    <xf numFmtId="37" fontId="46" fillId="18" borderId="29" xfId="110" applyNumberFormat="1" applyFont="1" applyFill="1" applyBorder="1" applyAlignment="1">
      <alignment horizontal="right" indent="1"/>
    </xf>
    <xf numFmtId="37" fontId="46" fillId="18" borderId="30" xfId="110" applyNumberFormat="1" applyFont="1" applyFill="1" applyBorder="1" applyAlignment="1">
      <alignment horizontal="right" indent="1"/>
    </xf>
    <xf numFmtId="179" fontId="46" fillId="18" borderId="31" xfId="110" applyNumberFormat="1" applyFont="1" applyFill="1" applyBorder="1" applyAlignment="1">
      <alignment horizontal="left"/>
    </xf>
    <xf numFmtId="37" fontId="46" fillId="18" borderId="32" xfId="110" applyNumberFormat="1" applyFont="1" applyFill="1" applyBorder="1" applyAlignment="1">
      <alignment horizontal="right" indent="1"/>
    </xf>
    <xf numFmtId="37" fontId="46" fillId="18" borderId="33" xfId="110" applyNumberFormat="1" applyFont="1" applyFill="1" applyBorder="1" applyAlignment="1">
      <alignment horizontal="right" indent="1"/>
    </xf>
    <xf numFmtId="179" fontId="46" fillId="0" borderId="31" xfId="110" applyNumberFormat="1" applyFont="1" applyBorder="1" applyAlignment="1">
      <alignment horizontal="left"/>
    </xf>
    <xf numFmtId="179" fontId="46" fillId="0" borderId="34" xfId="110" applyNumberFormat="1" applyFont="1" applyBorder="1" applyAlignment="1">
      <alignment horizontal="left"/>
    </xf>
    <xf numFmtId="37" fontId="46" fillId="18" borderId="35" xfId="110" applyNumberFormat="1" applyFont="1" applyFill="1" applyBorder="1" applyAlignment="1">
      <alignment horizontal="right" indent="1"/>
    </xf>
    <xf numFmtId="37" fontId="46" fillId="0" borderId="35" xfId="110" applyNumberFormat="1" applyFont="1" applyBorder="1" applyAlignment="1">
      <alignment horizontal="right" indent="1"/>
    </xf>
    <xf numFmtId="37" fontId="46" fillId="18" borderId="36" xfId="110" applyNumberFormat="1" applyFont="1" applyFill="1" applyBorder="1" applyAlignment="1">
      <alignment horizontal="right" indent="1"/>
    </xf>
    <xf numFmtId="172" fontId="45" fillId="22" borderId="37" xfId="110" applyFont="1" applyFill="1" applyBorder="1" applyAlignment="1">
      <alignment vertical="center"/>
    </xf>
    <xf numFmtId="172" fontId="45" fillId="22" borderId="38" xfId="110" quotePrefix="1" applyFont="1" applyFill="1" applyBorder="1" applyAlignment="1">
      <alignment horizontal="center" vertical="top"/>
    </xf>
    <xf numFmtId="172" fontId="45" fillId="22" borderId="37" xfId="110" quotePrefix="1" applyFont="1" applyFill="1" applyBorder="1" applyAlignment="1">
      <alignment horizontal="center" vertical="top"/>
    </xf>
    <xf numFmtId="172" fontId="45" fillId="22" borderId="0" xfId="110" quotePrefix="1" applyFont="1" applyFill="1" applyAlignment="1">
      <alignment horizontal="center" vertical="top"/>
    </xf>
    <xf numFmtId="0" fontId="45" fillId="23" borderId="0" xfId="111" applyFont="1" applyFill="1" applyAlignment="1">
      <alignment horizontal="center"/>
    </xf>
    <xf numFmtId="0" fontId="45" fillId="23" borderId="38" xfId="111" quotePrefix="1" applyFont="1" applyFill="1" applyBorder="1" applyAlignment="1">
      <alignment horizontal="center"/>
    </xf>
    <xf numFmtId="0" fontId="47" fillId="20" borderId="34" xfId="111" applyFont="1" applyFill="1" applyBorder="1"/>
    <xf numFmtId="180" fontId="46" fillId="20" borderId="35" xfId="111" applyNumberFormat="1" applyFont="1" applyFill="1" applyBorder="1" applyAlignment="1">
      <alignment horizontal="right"/>
    </xf>
    <xf numFmtId="180" fontId="46" fillId="20" borderId="36" xfId="111" applyNumberFormat="1" applyFont="1" applyFill="1" applyBorder="1" applyAlignment="1">
      <alignment horizontal="right"/>
    </xf>
    <xf numFmtId="0" fontId="45" fillId="23" borderId="37" xfId="111" applyFont="1" applyFill="1" applyBorder="1"/>
    <xf numFmtId="0" fontId="45" fillId="23" borderId="37" xfId="111" quotePrefix="1" applyFont="1" applyFill="1" applyBorder="1" applyAlignment="1">
      <alignment horizontal="center" vertical="center"/>
    </xf>
    <xf numFmtId="0" fontId="45" fillId="23" borderId="75" xfId="111" applyFont="1" applyFill="1" applyBorder="1" applyAlignment="1">
      <alignment horizontal="center" vertical="center"/>
    </xf>
    <xf numFmtId="0" fontId="45" fillId="23" borderId="0" xfId="111" quotePrefix="1" applyFont="1" applyFill="1" applyAlignment="1">
      <alignment horizontal="center" vertical="center"/>
    </xf>
    <xf numFmtId="0" fontId="45" fillId="23" borderId="22" xfId="111" applyFont="1" applyFill="1" applyBorder="1"/>
    <xf numFmtId="0" fontId="45" fillId="23" borderId="162" xfId="111" applyFont="1" applyFill="1" applyBorder="1" applyAlignment="1">
      <alignment horizontal="centerContinuous" vertical="center"/>
    </xf>
    <xf numFmtId="0" fontId="45" fillId="23" borderId="163" xfId="111" applyFont="1" applyFill="1" applyBorder="1" applyAlignment="1">
      <alignment horizontal="centerContinuous" vertical="center"/>
    </xf>
    <xf numFmtId="172" fontId="45" fillId="22" borderId="38" xfId="110" applyFont="1" applyFill="1" applyBorder="1" applyAlignment="1">
      <alignment horizontal="center" vertical="center"/>
    </xf>
    <xf numFmtId="172" fontId="45" fillId="22" borderId="23" xfId="110" applyFont="1" applyFill="1" applyBorder="1" applyAlignment="1">
      <alignment horizontal="center" vertical="center"/>
    </xf>
    <xf numFmtId="172" fontId="45" fillId="22" borderId="90" xfId="110" applyFont="1" applyFill="1" applyBorder="1" applyAlignment="1">
      <alignment horizontal="center" vertical="center"/>
    </xf>
    <xf numFmtId="172" fontId="45" fillId="22" borderId="70" xfId="110" quotePrefix="1" applyFont="1" applyFill="1" applyBorder="1" applyAlignment="1">
      <alignment horizontal="centerContinuous" vertical="center"/>
    </xf>
    <xf numFmtId="172" fontId="45" fillId="22" borderId="24" xfId="110" quotePrefix="1" applyFont="1" applyFill="1" applyBorder="1" applyAlignment="1">
      <alignment horizontal="centerContinuous" vertical="center"/>
    </xf>
    <xf numFmtId="172" fontId="45" fillId="22" borderId="23" xfId="110" quotePrefix="1" applyFont="1" applyFill="1" applyBorder="1" applyAlignment="1">
      <alignment horizontal="center" vertical="center"/>
    </xf>
    <xf numFmtId="0" fontId="45" fillId="23" borderId="23" xfId="111" applyFont="1" applyFill="1" applyBorder="1" applyAlignment="1">
      <alignment horizontal="center"/>
    </xf>
    <xf numFmtId="0" fontId="45" fillId="23" borderId="38" xfId="111" applyFont="1" applyFill="1" applyBorder="1" applyAlignment="1">
      <alignment horizontal="center"/>
    </xf>
    <xf numFmtId="172" fontId="45" fillId="22" borderId="75" xfId="110" applyFont="1" applyFill="1" applyBorder="1" applyAlignment="1">
      <alignment horizontal="center" vertical="center"/>
    </xf>
    <xf numFmtId="172" fontId="45" fillId="22" borderId="90" xfId="110" quotePrefix="1" applyFont="1" applyFill="1" applyBorder="1" applyAlignment="1">
      <alignment horizontal="centerContinuous" vertical="center"/>
    </xf>
    <xf numFmtId="0" fontId="45" fillId="23" borderId="38" xfId="111" applyFont="1" applyFill="1" applyBorder="1" applyAlignment="1">
      <alignment horizontal="center" vertical="center"/>
    </xf>
    <xf numFmtId="0" fontId="45" fillId="23" borderId="23" xfId="111" applyFont="1" applyFill="1" applyBorder="1" applyAlignment="1">
      <alignment horizontal="center" vertical="center"/>
    </xf>
    <xf numFmtId="172" fontId="45" fillId="22" borderId="42" xfId="110" applyFont="1" applyFill="1" applyBorder="1" applyAlignment="1">
      <alignment horizontal="center" vertical="center"/>
    </xf>
    <xf numFmtId="171" fontId="46" fillId="21" borderId="29" xfId="111" applyNumberFormat="1" applyFont="1" applyFill="1" applyBorder="1" applyAlignment="1">
      <alignment horizontal="right"/>
    </xf>
    <xf numFmtId="171" fontId="46" fillId="21" borderId="30" xfId="111" applyNumberFormat="1" applyFont="1" applyFill="1" applyBorder="1" applyAlignment="1">
      <alignment horizontal="right"/>
    </xf>
    <xf numFmtId="171" fontId="46" fillId="21" borderId="32" xfId="111" applyNumberFormat="1" applyFont="1" applyFill="1" applyBorder="1" applyAlignment="1">
      <alignment horizontal="right"/>
    </xf>
    <xf numFmtId="171" fontId="46" fillId="21" borderId="33" xfId="111" applyNumberFormat="1" applyFont="1" applyFill="1" applyBorder="1" applyAlignment="1">
      <alignment horizontal="right"/>
    </xf>
    <xf numFmtId="171" fontId="47" fillId="21" borderId="32" xfId="111" applyNumberFormat="1" applyFont="1" applyFill="1" applyBorder="1" applyAlignment="1">
      <alignment horizontal="right"/>
    </xf>
    <xf numFmtId="171" fontId="47" fillId="21" borderId="33" xfId="111" applyNumberFormat="1" applyFont="1" applyFill="1" applyBorder="1" applyAlignment="1">
      <alignment horizontal="right"/>
    </xf>
    <xf numFmtId="171" fontId="46" fillId="21" borderId="32" xfId="111" quotePrefix="1" applyNumberFormat="1" applyFont="1" applyFill="1" applyBorder="1" applyAlignment="1">
      <alignment horizontal="right"/>
    </xf>
    <xf numFmtId="171" fontId="46" fillId="21" borderId="33" xfId="111" quotePrefix="1" applyNumberFormat="1" applyFont="1" applyFill="1" applyBorder="1" applyAlignment="1">
      <alignment horizontal="right"/>
    </xf>
    <xf numFmtId="171" fontId="46" fillId="21" borderId="32" xfId="111" applyNumberFormat="1" applyFont="1" applyFill="1" applyBorder="1" applyAlignment="1" applyProtection="1">
      <alignment horizontal="right"/>
      <protection locked="0"/>
    </xf>
    <xf numFmtId="171" fontId="46" fillId="21" borderId="33" xfId="111" applyNumberFormat="1" applyFont="1" applyFill="1" applyBorder="1" applyAlignment="1" applyProtection="1">
      <alignment horizontal="right"/>
      <protection locked="0"/>
    </xf>
    <xf numFmtId="171" fontId="47" fillId="21" borderId="35" xfId="111" applyNumberFormat="1" applyFont="1" applyFill="1" applyBorder="1" applyAlignment="1">
      <alignment horizontal="right"/>
    </xf>
    <xf numFmtId="171" fontId="47" fillId="21" borderId="36" xfId="111" applyNumberFormat="1" applyFont="1" applyFill="1" applyBorder="1" applyAlignment="1">
      <alignment horizontal="right"/>
    </xf>
    <xf numFmtId="171" fontId="47" fillId="23" borderId="47" xfId="111" applyNumberFormat="1" applyFont="1" applyFill="1" applyBorder="1" applyAlignment="1">
      <alignment horizontal="left"/>
    </xf>
    <xf numFmtId="171" fontId="47" fillId="23" borderId="47" xfId="111" applyNumberFormat="1" applyFont="1" applyFill="1" applyBorder="1" applyAlignment="1">
      <alignment horizontal="right"/>
    </xf>
    <xf numFmtId="171" fontId="47" fillId="23" borderId="48" xfId="111" applyNumberFormat="1" applyFont="1" applyFill="1" applyBorder="1" applyAlignment="1">
      <alignment horizontal="right"/>
    </xf>
    <xf numFmtId="0" fontId="47" fillId="23" borderId="128" xfId="111" applyFont="1" applyFill="1" applyBorder="1"/>
    <xf numFmtId="171" fontId="47" fillId="23" borderId="129" xfId="111" applyNumberFormat="1" applyFont="1" applyFill="1" applyBorder="1" applyAlignment="1">
      <alignment horizontal="right"/>
    </xf>
    <xf numFmtId="171" fontId="47" fillId="23" borderId="130" xfId="111" applyNumberFormat="1" applyFont="1" applyFill="1" applyBorder="1" applyAlignment="1">
      <alignment horizontal="right"/>
    </xf>
    <xf numFmtId="171" fontId="46" fillId="18" borderId="0" xfId="110" applyNumberFormat="1" applyFont="1" applyFill="1" applyAlignment="1">
      <alignment horizontal="right"/>
    </xf>
    <xf numFmtId="176" fontId="46" fillId="18" borderId="29" xfId="110" applyNumberFormat="1" applyFont="1" applyFill="1" applyBorder="1" applyAlignment="1">
      <alignment horizontal="right"/>
    </xf>
    <xf numFmtId="171" fontId="46" fillId="18" borderId="29" xfId="110" applyNumberFormat="1" applyFont="1" applyFill="1" applyBorder="1" applyAlignment="1">
      <alignment horizontal="right"/>
    </xf>
    <xf numFmtId="177" fontId="46" fillId="18" borderId="29" xfId="110" applyNumberFormat="1" applyFont="1" applyFill="1" applyBorder="1" applyAlignment="1">
      <alignment horizontal="right"/>
    </xf>
    <xf numFmtId="171" fontId="46" fillId="18" borderId="30" xfId="110" applyNumberFormat="1" applyFont="1" applyFill="1" applyBorder="1" applyAlignment="1">
      <alignment horizontal="right"/>
    </xf>
    <xf numFmtId="176" fontId="46" fillId="18" borderId="32" xfId="110" applyNumberFormat="1" applyFont="1" applyFill="1" applyBorder="1" applyAlignment="1">
      <alignment horizontal="right"/>
    </xf>
    <xf numFmtId="171" fontId="46" fillId="18" borderId="32" xfId="110" applyNumberFormat="1" applyFont="1" applyFill="1" applyBorder="1" applyAlignment="1">
      <alignment horizontal="right"/>
    </xf>
    <xf numFmtId="177" fontId="46" fillId="18" borderId="32" xfId="110" applyNumberFormat="1" applyFont="1" applyFill="1" applyBorder="1" applyAlignment="1">
      <alignment horizontal="right"/>
    </xf>
    <xf numFmtId="171" fontId="46" fillId="18" borderId="33" xfId="110" applyNumberFormat="1" applyFont="1" applyFill="1" applyBorder="1" applyAlignment="1">
      <alignment horizontal="right"/>
    </xf>
    <xf numFmtId="176" fontId="46" fillId="18" borderId="35" xfId="110" applyNumberFormat="1" applyFont="1" applyFill="1" applyBorder="1" applyAlignment="1">
      <alignment horizontal="right"/>
    </xf>
    <xf numFmtId="182" fontId="46" fillId="18" borderId="35" xfId="110" applyNumberFormat="1" applyFont="1" applyFill="1" applyBorder="1" applyAlignment="1">
      <alignment horizontal="right"/>
    </xf>
    <xf numFmtId="171" fontId="46" fillId="18" borderId="35" xfId="110" applyNumberFormat="1" applyFont="1" applyFill="1" applyBorder="1" applyAlignment="1">
      <alignment horizontal="right"/>
    </xf>
    <xf numFmtId="172" fontId="46" fillId="0" borderId="0" xfId="110" applyFont="1"/>
    <xf numFmtId="181" fontId="46" fillId="18" borderId="29" xfId="110" applyNumberFormat="1" applyFont="1" applyFill="1" applyBorder="1" applyAlignment="1">
      <alignment horizontal="right"/>
    </xf>
    <xf numFmtId="176" fontId="46" fillId="18" borderId="30" xfId="110" applyNumberFormat="1" applyFont="1" applyFill="1" applyBorder="1" applyAlignment="1">
      <alignment horizontal="right"/>
    </xf>
    <xf numFmtId="181" fontId="46" fillId="18" borderId="32" xfId="110" applyNumberFormat="1" applyFont="1" applyFill="1" applyBorder="1" applyAlignment="1">
      <alignment horizontal="right"/>
    </xf>
    <xf numFmtId="176" fontId="46" fillId="18" borderId="33" xfId="110" applyNumberFormat="1" applyFont="1" applyFill="1" applyBorder="1" applyAlignment="1">
      <alignment horizontal="right"/>
    </xf>
    <xf numFmtId="176" fontId="46" fillId="18" borderId="36" xfId="110" applyNumberFormat="1" applyFont="1" applyFill="1" applyBorder="1" applyAlignment="1">
      <alignment horizontal="right"/>
    </xf>
    <xf numFmtId="171" fontId="47" fillId="23" borderId="46" xfId="111" applyNumberFormat="1" applyFont="1" applyFill="1" applyBorder="1" applyAlignment="1">
      <alignment horizontal="left"/>
    </xf>
    <xf numFmtId="172" fontId="46" fillId="19" borderId="32" xfId="110" applyFont="1" applyFill="1" applyBorder="1" applyAlignment="1">
      <alignment horizontal="center" vertical="center"/>
    </xf>
    <xf numFmtId="39" fontId="46" fillId="18" borderId="0" xfId="110" applyNumberFormat="1" applyFont="1" applyFill="1" applyAlignment="1">
      <alignment horizontal="right"/>
    </xf>
    <xf numFmtId="166" fontId="46" fillId="18" borderId="29" xfId="110" applyNumberFormat="1" applyFont="1" applyFill="1" applyBorder="1" applyAlignment="1">
      <alignment horizontal="right" indent="1"/>
    </xf>
    <xf numFmtId="39" fontId="46" fillId="18" borderId="29" xfId="110" applyNumberFormat="1" applyFont="1" applyFill="1" applyBorder="1" applyAlignment="1">
      <alignment horizontal="right" indent="1"/>
    </xf>
    <xf numFmtId="166" fontId="46" fillId="18" borderId="32" xfId="110" applyNumberFormat="1" applyFont="1" applyFill="1" applyBorder="1" applyAlignment="1">
      <alignment horizontal="right" indent="1"/>
    </xf>
    <xf numFmtId="39" fontId="46" fillId="18" borderId="32" xfId="110" applyNumberFormat="1" applyFont="1" applyFill="1" applyBorder="1" applyAlignment="1">
      <alignment horizontal="right" indent="1"/>
    </xf>
    <xf numFmtId="166" fontId="46" fillId="18" borderId="35" xfId="110" applyNumberFormat="1" applyFont="1" applyFill="1" applyBorder="1" applyAlignment="1">
      <alignment horizontal="right" indent="1"/>
    </xf>
    <xf numFmtId="172" fontId="46" fillId="19" borderId="28" xfId="110" applyFont="1" applyFill="1" applyBorder="1"/>
    <xf numFmtId="172" fontId="46" fillId="19" borderId="29" xfId="110" applyFont="1" applyFill="1" applyBorder="1" applyAlignment="1">
      <alignment horizontal="center"/>
    </xf>
    <xf numFmtId="172" fontId="46" fillId="19" borderId="29" xfId="110" applyFont="1" applyFill="1" applyBorder="1" applyAlignment="1">
      <alignment horizontal="center" vertical="center" wrapText="1"/>
    </xf>
    <xf numFmtId="172" fontId="46" fillId="19" borderId="30" xfId="110" applyFont="1" applyFill="1" applyBorder="1" applyAlignment="1">
      <alignment horizontal="center"/>
    </xf>
    <xf numFmtId="172" fontId="46" fillId="19" borderId="31" xfId="110" applyFont="1" applyFill="1" applyBorder="1"/>
    <xf numFmtId="3" fontId="46" fillId="19" borderId="32" xfId="110" applyNumberFormat="1" applyFont="1" applyFill="1" applyBorder="1" applyAlignment="1">
      <alignment horizontal="right"/>
    </xf>
    <xf numFmtId="3" fontId="46" fillId="19" borderId="33" xfId="110" applyNumberFormat="1" applyFont="1" applyFill="1" applyBorder="1" applyAlignment="1">
      <alignment horizontal="right"/>
    </xf>
    <xf numFmtId="171" fontId="46" fillId="19" borderId="32" xfId="110" applyNumberFormat="1" applyFont="1" applyFill="1" applyBorder="1" applyAlignment="1">
      <alignment horizontal="right"/>
    </xf>
    <xf numFmtId="171" fontId="46" fillId="19" borderId="33" xfId="110" applyNumberFormat="1" applyFont="1" applyFill="1" applyBorder="1" applyAlignment="1">
      <alignment horizontal="right"/>
    </xf>
    <xf numFmtId="171" fontId="46" fillId="19" borderId="32" xfId="110" quotePrefix="1" applyNumberFormat="1" applyFont="1" applyFill="1" applyBorder="1" applyAlignment="1">
      <alignment horizontal="right"/>
    </xf>
    <xf numFmtId="172" fontId="47" fillId="19" borderId="31" xfId="110" applyFont="1" applyFill="1" applyBorder="1"/>
    <xf numFmtId="171" fontId="47" fillId="19" borderId="32" xfId="110" applyNumberFormat="1" applyFont="1" applyFill="1" applyBorder="1" applyAlignment="1">
      <alignment horizontal="right"/>
    </xf>
    <xf numFmtId="171" fontId="47" fillId="19" borderId="33" xfId="110" applyNumberFormat="1" applyFont="1" applyFill="1" applyBorder="1" applyAlignment="1">
      <alignment horizontal="right"/>
    </xf>
    <xf numFmtId="172" fontId="47" fillId="19" borderId="34" xfId="110" applyFont="1" applyFill="1" applyBorder="1"/>
    <xf numFmtId="171" fontId="46" fillId="19" borderId="35" xfId="110" applyNumberFormat="1" applyFont="1" applyFill="1" applyBorder="1" applyAlignment="1">
      <alignment horizontal="right"/>
    </xf>
    <xf numFmtId="171" fontId="46" fillId="19" borderId="36" xfId="110" applyNumberFormat="1" applyFont="1" applyFill="1" applyBorder="1" applyAlignment="1">
      <alignment horizontal="right"/>
    </xf>
    <xf numFmtId="171" fontId="47" fillId="22" borderId="47" xfId="110" quotePrefix="1" applyNumberFormat="1" applyFont="1" applyFill="1" applyBorder="1" applyAlignment="1">
      <alignment horizontal="right"/>
    </xf>
    <xf numFmtId="171" fontId="47" fillId="22" borderId="47" xfId="110" applyNumberFormat="1" applyFont="1" applyFill="1" applyBorder="1" applyAlignment="1">
      <alignment horizontal="right"/>
    </xf>
    <xf numFmtId="171" fontId="47" fillId="22" borderId="48" xfId="110" applyNumberFormat="1" applyFont="1" applyFill="1" applyBorder="1" applyAlignment="1">
      <alignment horizontal="right"/>
    </xf>
    <xf numFmtId="172" fontId="46" fillId="19" borderId="32" xfId="110" applyFont="1" applyFill="1" applyBorder="1"/>
    <xf numFmtId="171" fontId="47" fillId="19" borderId="35" xfId="110" applyNumberFormat="1" applyFont="1" applyFill="1" applyBorder="1" applyAlignment="1">
      <alignment horizontal="right"/>
    </xf>
    <xf numFmtId="171" fontId="47" fillId="19" borderId="36" xfId="110" applyNumberFormat="1" applyFont="1" applyFill="1" applyBorder="1" applyAlignment="1">
      <alignment horizontal="right"/>
    </xf>
    <xf numFmtId="0" fontId="45" fillId="23" borderId="38" xfId="111" quotePrefix="1" applyFont="1" applyFill="1" applyBorder="1" applyAlignment="1">
      <alignment horizontal="center" vertical="center"/>
    </xf>
    <xf numFmtId="172" fontId="44" fillId="18" borderId="0" xfId="110" applyFont="1" applyFill="1" applyAlignment="1">
      <alignment horizontal="center"/>
    </xf>
    <xf numFmtId="172" fontId="45" fillId="22" borderId="87" xfId="110" applyFont="1" applyFill="1" applyBorder="1" applyAlignment="1">
      <alignment horizontal="center" vertical="center"/>
    </xf>
    <xf numFmtId="172" fontId="47" fillId="18" borderId="28" xfId="110" applyFont="1" applyFill="1" applyBorder="1"/>
    <xf numFmtId="168" fontId="46" fillId="18" borderId="29" xfId="110" applyNumberFormat="1" applyFont="1" applyFill="1" applyBorder="1" applyAlignment="1">
      <alignment horizontal="right"/>
    </xf>
    <xf numFmtId="168" fontId="46" fillId="18" borderId="30" xfId="110" applyNumberFormat="1" applyFont="1" applyFill="1" applyBorder="1" applyAlignment="1">
      <alignment horizontal="right"/>
    </xf>
    <xf numFmtId="172" fontId="47" fillId="18" borderId="31" xfId="110" applyFont="1" applyFill="1" applyBorder="1"/>
    <xf numFmtId="168" fontId="46" fillId="18" borderId="32" xfId="110" applyNumberFormat="1" applyFont="1" applyFill="1" applyBorder="1" applyAlignment="1">
      <alignment horizontal="right"/>
    </xf>
    <xf numFmtId="168" fontId="46" fillId="18" borderId="33" xfId="110" applyNumberFormat="1" applyFont="1" applyFill="1" applyBorder="1" applyAlignment="1">
      <alignment horizontal="right"/>
    </xf>
    <xf numFmtId="172" fontId="46" fillId="18" borderId="31" xfId="110" quotePrefix="1" applyFont="1" applyFill="1" applyBorder="1" applyAlignment="1">
      <alignment horizontal="left"/>
    </xf>
    <xf numFmtId="172" fontId="47" fillId="18" borderId="31" xfId="110" quotePrefix="1" applyFont="1" applyFill="1" applyBorder="1"/>
    <xf numFmtId="171" fontId="46" fillId="18" borderId="33" xfId="110" quotePrefix="1" applyNumberFormat="1" applyFont="1" applyFill="1" applyBorder="1" applyAlignment="1">
      <alignment horizontal="right"/>
    </xf>
    <xf numFmtId="171" fontId="46" fillId="18" borderId="32" xfId="110" quotePrefix="1" applyNumberFormat="1" applyFont="1" applyFill="1" applyBorder="1" applyAlignment="1">
      <alignment horizontal="right"/>
    </xf>
    <xf numFmtId="172" fontId="46" fillId="18" borderId="34" xfId="110" applyFont="1" applyFill="1" applyBorder="1"/>
    <xf numFmtId="171" fontId="46" fillId="18" borderId="36" xfId="110" applyNumberFormat="1" applyFont="1" applyFill="1" applyBorder="1" applyAlignment="1">
      <alignment horizontal="right"/>
    </xf>
    <xf numFmtId="172" fontId="47" fillId="22" borderId="46" xfId="110" applyFont="1" applyFill="1" applyBorder="1" applyAlignment="1">
      <alignment vertical="center"/>
    </xf>
    <xf numFmtId="171" fontId="47" fillId="22" borderId="47" xfId="110" applyNumberFormat="1" applyFont="1" applyFill="1" applyBorder="1" applyAlignment="1">
      <alignment horizontal="right" vertical="center"/>
    </xf>
    <xf numFmtId="171" fontId="47" fillId="22" borderId="48" xfId="110" applyNumberFormat="1" applyFont="1" applyFill="1" applyBorder="1" applyAlignment="1">
      <alignment horizontal="right" vertical="center"/>
    </xf>
    <xf numFmtId="171" fontId="46" fillId="0" borderId="32" xfId="110" applyNumberFormat="1" applyFont="1" applyBorder="1" applyAlignment="1">
      <alignment horizontal="right"/>
    </xf>
    <xf numFmtId="171" fontId="46" fillId="0" borderId="33" xfId="110" applyNumberFormat="1" applyFont="1" applyBorder="1" applyAlignment="1">
      <alignment horizontal="right"/>
    </xf>
    <xf numFmtId="172" fontId="46" fillId="18" borderId="31" xfId="110" applyFont="1" applyFill="1" applyBorder="1" applyAlignment="1">
      <alignment horizontal="left" vertical="center"/>
    </xf>
    <xf numFmtId="172" fontId="46" fillId="18" borderId="34" xfId="110" applyFont="1" applyFill="1" applyBorder="1" applyAlignment="1">
      <alignment horizontal="left" vertical="center"/>
    </xf>
    <xf numFmtId="172" fontId="45" fillId="22" borderId="67" xfId="110" applyFont="1" applyFill="1" applyBorder="1" applyAlignment="1">
      <alignment vertical="center"/>
    </xf>
    <xf numFmtId="172" fontId="45" fillId="22" borderId="67" xfId="110" applyFont="1" applyFill="1" applyBorder="1" applyAlignment="1">
      <alignment horizontal="center" vertical="center"/>
    </xf>
    <xf numFmtId="172" fontId="45" fillId="22" borderId="55" xfId="110" applyFont="1" applyFill="1" applyBorder="1" applyAlignment="1">
      <alignment vertical="center"/>
    </xf>
    <xf numFmtId="172" fontId="45" fillId="22" borderId="25" xfId="110" applyFont="1" applyFill="1" applyBorder="1" applyAlignment="1">
      <alignment vertical="center"/>
    </xf>
    <xf numFmtId="172" fontId="45" fillId="22" borderId="26" xfId="110" applyFont="1" applyFill="1" applyBorder="1" applyAlignment="1">
      <alignment horizontal="center" vertical="center"/>
    </xf>
    <xf numFmtId="172" fontId="45" fillId="22" borderId="41" xfId="110" applyFont="1" applyFill="1" applyBorder="1" applyAlignment="1">
      <alignment horizontal="center" vertical="center"/>
    </xf>
    <xf numFmtId="172" fontId="45" fillId="22" borderId="89" xfId="110" applyFont="1" applyFill="1" applyBorder="1" applyAlignment="1">
      <alignment horizontal="center" vertical="center"/>
    </xf>
    <xf numFmtId="0" fontId="45" fillId="23" borderId="25" xfId="111" applyFont="1" applyFill="1" applyBorder="1"/>
    <xf numFmtId="0" fontId="45" fillId="23" borderId="26" xfId="111" applyFont="1" applyFill="1" applyBorder="1" applyAlignment="1">
      <alignment horizontal="center" vertical="center"/>
    </xf>
    <xf numFmtId="0" fontId="45" fillId="23" borderId="25" xfId="111" applyFont="1" applyFill="1" applyBorder="1" applyAlignment="1">
      <alignment horizontal="center" vertical="center"/>
    </xf>
    <xf numFmtId="2" fontId="46" fillId="18" borderId="0" xfId="110" applyNumberFormat="1" applyFont="1" applyFill="1"/>
    <xf numFmtId="172" fontId="45" fillId="22" borderId="26" xfId="110" quotePrefix="1" applyFont="1" applyFill="1" applyBorder="1" applyAlignment="1">
      <alignment horizontal="center" vertical="center"/>
    </xf>
    <xf numFmtId="172" fontId="45" fillId="22" borderId="25" xfId="110" quotePrefix="1" applyFont="1" applyFill="1" applyBorder="1" applyAlignment="1">
      <alignment horizontal="center" vertical="center"/>
    </xf>
    <xf numFmtId="172" fontId="45" fillId="22" borderId="25" xfId="0" quotePrefix="1" applyFont="1" applyFill="1" applyBorder="1" applyAlignment="1">
      <alignment horizontal="center" vertical="center"/>
    </xf>
    <xf numFmtId="172" fontId="4" fillId="18" borderId="0" xfId="112" applyFont="1" applyFill="1" applyAlignment="1">
      <alignment horizontal="center"/>
    </xf>
    <xf numFmtId="172" fontId="42" fillId="0" borderId="0" xfId="110" applyFont="1"/>
    <xf numFmtId="172" fontId="42" fillId="18" borderId="0" xfId="110" applyFont="1" applyFill="1"/>
    <xf numFmtId="172" fontId="44" fillId="0" borderId="0" xfId="110" applyFont="1"/>
    <xf numFmtId="172" fontId="44" fillId="18" borderId="0" xfId="110" applyFont="1" applyFill="1"/>
    <xf numFmtId="172" fontId="45" fillId="22" borderId="52" xfId="110" applyFont="1" applyFill="1" applyBorder="1" applyAlignment="1">
      <alignment horizontal="center"/>
    </xf>
    <xf numFmtId="172" fontId="45" fillId="22" borderId="38" xfId="110" applyFont="1" applyFill="1" applyBorder="1" applyAlignment="1">
      <alignment horizontal="center"/>
    </xf>
    <xf numFmtId="172" fontId="45" fillId="22" borderId="23" xfId="110" applyFont="1" applyFill="1" applyBorder="1" applyAlignment="1">
      <alignment horizontal="center"/>
    </xf>
    <xf numFmtId="171" fontId="46" fillId="19" borderId="29" xfId="110" applyNumberFormat="1" applyFont="1" applyFill="1" applyBorder="1" applyAlignment="1">
      <alignment horizontal="right"/>
    </xf>
    <xf numFmtId="171" fontId="46" fillId="19" borderId="30" xfId="110" applyNumberFormat="1" applyFont="1" applyFill="1" applyBorder="1" applyAlignment="1">
      <alignment horizontal="right"/>
    </xf>
    <xf numFmtId="171" fontId="46" fillId="19" borderId="32" xfId="110" applyNumberFormat="1" applyFont="1" applyFill="1" applyBorder="1" applyAlignment="1" applyProtection="1">
      <alignment horizontal="right"/>
      <protection locked="0"/>
    </xf>
    <xf numFmtId="171" fontId="46" fillId="19" borderId="33" xfId="110" applyNumberFormat="1" applyFont="1" applyFill="1" applyBorder="1" applyAlignment="1" applyProtection="1">
      <alignment horizontal="right"/>
      <protection locked="0"/>
    </xf>
    <xf numFmtId="172" fontId="46" fillId="19" borderId="34" xfId="110" applyFont="1" applyFill="1" applyBorder="1"/>
    <xf numFmtId="172" fontId="45" fillId="22" borderId="38" xfId="110" applyFont="1" applyFill="1" applyBorder="1"/>
    <xf numFmtId="172" fontId="45" fillId="22" borderId="38" xfId="110" quotePrefix="1" applyFont="1" applyFill="1" applyBorder="1" applyAlignment="1">
      <alignment horizontal="center"/>
    </xf>
    <xf numFmtId="172" fontId="45" fillId="22" borderId="0" xfId="110" applyFont="1" applyFill="1"/>
    <xf numFmtId="172" fontId="45" fillId="22" borderId="70" xfId="110" quotePrefix="1" applyFont="1" applyFill="1" applyBorder="1" applyAlignment="1">
      <alignment horizontal="centerContinuous"/>
    </xf>
    <xf numFmtId="172" fontId="45" fillId="22" borderId="55" xfId="110" applyFont="1" applyFill="1" applyBorder="1" applyAlignment="1">
      <alignment horizontal="centerContinuous"/>
    </xf>
    <xf numFmtId="172" fontId="45" fillId="22" borderId="0" xfId="110" quotePrefix="1" applyFont="1" applyFill="1" applyAlignment="1">
      <alignment horizontal="center"/>
    </xf>
    <xf numFmtId="172" fontId="45" fillId="22" borderId="37" xfId="110" applyFont="1" applyFill="1" applyBorder="1" applyAlignment="1">
      <alignment horizontal="center"/>
    </xf>
    <xf numFmtId="172" fontId="45" fillId="22" borderId="90" xfId="110" quotePrefix="1" applyFont="1" applyFill="1" applyBorder="1" applyAlignment="1">
      <alignment horizontal="centerContinuous"/>
    </xf>
    <xf numFmtId="172" fontId="45" fillId="22" borderId="22" xfId="110" applyFont="1" applyFill="1" applyBorder="1" applyAlignment="1">
      <alignment horizontal="centerContinuous"/>
    </xf>
    <xf numFmtId="172" fontId="45" fillId="22" borderId="23" xfId="110" applyFont="1" applyFill="1" applyBorder="1"/>
    <xf numFmtId="172" fontId="45" fillId="22" borderId="23" xfId="110" quotePrefix="1" applyFont="1" applyFill="1" applyBorder="1" applyAlignment="1">
      <alignment horizontal="center"/>
    </xf>
    <xf numFmtId="172" fontId="45" fillId="22" borderId="90" xfId="110" applyFont="1" applyFill="1" applyBorder="1"/>
    <xf numFmtId="171" fontId="46" fillId="19" borderId="61" xfId="110" applyNumberFormat="1" applyFont="1" applyFill="1" applyBorder="1" applyAlignment="1">
      <alignment horizontal="right"/>
    </xf>
    <xf numFmtId="171" fontId="46" fillId="19" borderId="61" xfId="110" quotePrefix="1" applyNumberFormat="1" applyFont="1" applyFill="1" applyBorder="1" applyAlignment="1">
      <alignment horizontal="right"/>
    </xf>
    <xf numFmtId="171" fontId="47" fillId="19" borderId="61" xfId="110" applyNumberFormat="1" applyFont="1" applyFill="1" applyBorder="1" applyAlignment="1">
      <alignment horizontal="right"/>
    </xf>
    <xf numFmtId="171" fontId="46" fillId="19" borderId="61" xfId="110" applyNumberFormat="1" applyFont="1" applyFill="1" applyBorder="1" applyAlignment="1" applyProtection="1">
      <alignment horizontal="right"/>
      <protection locked="0"/>
    </xf>
    <xf numFmtId="172" fontId="4" fillId="22" borderId="46" xfId="110" applyFont="1" applyFill="1" applyBorder="1"/>
    <xf numFmtId="171" fontId="4" fillId="22" borderId="47" xfId="110" applyNumberFormat="1" applyFont="1" applyFill="1" applyBorder="1" applyAlignment="1">
      <alignment horizontal="right"/>
    </xf>
    <xf numFmtId="171" fontId="4" fillId="22" borderId="48" xfId="110" applyNumberFormat="1" applyFont="1" applyFill="1" applyBorder="1" applyAlignment="1">
      <alignment horizontal="right"/>
    </xf>
    <xf numFmtId="172" fontId="45" fillId="22" borderId="37" xfId="110" quotePrefix="1" applyFont="1" applyFill="1" applyBorder="1" applyAlignment="1">
      <alignment horizontal="center"/>
    </xf>
    <xf numFmtId="172" fontId="46" fillId="19" borderId="133" xfId="110" applyFont="1" applyFill="1" applyBorder="1"/>
    <xf numFmtId="171" fontId="46" fillId="19" borderId="132" xfId="110" applyNumberFormat="1" applyFont="1" applyFill="1" applyBorder="1" applyAlignment="1">
      <alignment horizontal="right"/>
    </xf>
    <xf numFmtId="171" fontId="46" fillId="19" borderId="140" xfId="110" applyNumberFormat="1" applyFont="1" applyFill="1" applyBorder="1" applyAlignment="1">
      <alignment horizontal="right"/>
    </xf>
    <xf numFmtId="172" fontId="46" fillId="19" borderId="62" xfId="110" applyFont="1" applyFill="1" applyBorder="1"/>
    <xf numFmtId="171" fontId="46" fillId="19" borderId="74" xfId="110" applyNumberFormat="1" applyFont="1" applyFill="1" applyBorder="1" applyAlignment="1">
      <alignment horizontal="right"/>
    </xf>
    <xf numFmtId="172" fontId="47" fillId="19" borderId="62" xfId="110" applyFont="1" applyFill="1" applyBorder="1"/>
    <xf numFmtId="171" fontId="47" fillId="19" borderId="74" xfId="110" applyNumberFormat="1" applyFont="1" applyFill="1" applyBorder="1" applyAlignment="1">
      <alignment horizontal="right"/>
    </xf>
    <xf numFmtId="171" fontId="46" fillId="19" borderId="74" xfId="110" applyNumberFormat="1" applyFont="1" applyFill="1" applyBorder="1" applyAlignment="1" applyProtection="1">
      <alignment horizontal="right"/>
      <protection locked="0"/>
    </xf>
    <xf numFmtId="172" fontId="46" fillId="19" borderId="138" xfId="110" applyFont="1" applyFill="1" applyBorder="1"/>
    <xf numFmtId="171" fontId="46" fillId="19" borderId="134" xfId="110" applyNumberFormat="1" applyFont="1" applyFill="1" applyBorder="1" applyAlignment="1">
      <alignment horizontal="right"/>
    </xf>
    <xf numFmtId="171" fontId="46" fillId="19" borderId="150" xfId="110" applyNumberFormat="1" applyFont="1" applyFill="1" applyBorder="1" applyAlignment="1">
      <alignment horizontal="right"/>
    </xf>
    <xf numFmtId="172" fontId="45" fillId="22" borderId="23" xfId="110" quotePrefix="1" applyFont="1" applyFill="1" applyBorder="1" applyAlignment="1">
      <alignment horizontal="centerContinuous"/>
    </xf>
    <xf numFmtId="172" fontId="45" fillId="22" borderId="23" xfId="110" applyFont="1" applyFill="1" applyBorder="1" applyAlignment="1">
      <alignment horizontal="centerContinuous"/>
    </xf>
    <xf numFmtId="172" fontId="45" fillId="22" borderId="24" xfId="110" applyFont="1" applyFill="1" applyBorder="1"/>
    <xf numFmtId="172" fontId="45" fillId="22" borderId="39" xfId="110" quotePrefix="1" applyFont="1" applyFill="1" applyBorder="1" applyAlignment="1">
      <alignment horizontal="centerContinuous"/>
    </xf>
    <xf numFmtId="172" fontId="45" fillId="22" borderId="39" xfId="110" applyFont="1" applyFill="1" applyBorder="1" applyAlignment="1">
      <alignment horizontal="centerContinuous"/>
    </xf>
    <xf numFmtId="172" fontId="45" fillId="22" borderId="42" xfId="110" quotePrefix="1" applyFont="1" applyFill="1" applyBorder="1" applyAlignment="1">
      <alignment horizontal="center"/>
    </xf>
    <xf numFmtId="172" fontId="47" fillId="22" borderId="23" xfId="110" quotePrefix="1" applyFont="1" applyFill="1" applyBorder="1" applyAlignment="1">
      <alignment horizontal="centerContinuous"/>
    </xf>
    <xf numFmtId="172" fontId="47" fillId="22" borderId="23" xfId="110" applyFont="1" applyFill="1" applyBorder="1" applyAlignment="1">
      <alignment horizontal="centerContinuous"/>
    </xf>
    <xf numFmtId="172" fontId="47" fillId="22" borderId="23" xfId="110" applyFont="1" applyFill="1" applyBorder="1" applyAlignment="1">
      <alignment horizontal="center"/>
    </xf>
    <xf numFmtId="172" fontId="47" fillId="22" borderId="23" xfId="110" applyFont="1" applyFill="1" applyBorder="1"/>
    <xf numFmtId="172" fontId="47" fillId="22" borderId="23" xfId="110" quotePrefix="1" applyFont="1" applyFill="1" applyBorder="1" applyAlignment="1">
      <alignment horizontal="center"/>
    </xf>
    <xf numFmtId="172" fontId="47" fillId="22" borderId="24" xfId="110" applyFont="1" applyFill="1" applyBorder="1"/>
    <xf numFmtId="172" fontId="47" fillId="22" borderId="39" xfId="110" quotePrefix="1" applyFont="1" applyFill="1" applyBorder="1" applyAlignment="1">
      <alignment horizontal="centerContinuous"/>
    </xf>
    <xf numFmtId="172" fontId="47" fillId="22" borderId="39" xfId="110" applyFont="1" applyFill="1" applyBorder="1" applyAlignment="1">
      <alignment horizontal="centerContinuous"/>
    </xf>
    <xf numFmtId="172" fontId="47" fillId="22" borderId="38" xfId="110" applyFont="1" applyFill="1" applyBorder="1" applyAlignment="1">
      <alignment horizontal="center"/>
    </xf>
    <xf numFmtId="172" fontId="47" fillId="22" borderId="38" xfId="110" quotePrefix="1" applyFont="1" applyFill="1" applyBorder="1" applyAlignment="1">
      <alignment horizontal="center"/>
    </xf>
    <xf numFmtId="172" fontId="47" fillId="22" borderId="42" xfId="110" quotePrefix="1" applyFont="1" applyFill="1" applyBorder="1" applyAlignment="1">
      <alignment horizontal="center"/>
    </xf>
    <xf numFmtId="172" fontId="47" fillId="22" borderId="52" xfId="110" applyFont="1" applyFill="1" applyBorder="1" applyAlignment="1">
      <alignment horizontal="center"/>
    </xf>
    <xf numFmtId="172" fontId="45" fillId="22" borderId="129" xfId="110" applyFont="1" applyFill="1" applyBorder="1" applyAlignment="1">
      <alignment horizontal="center"/>
    </xf>
    <xf numFmtId="172" fontId="45" fillId="22" borderId="129" xfId="110" applyFont="1" applyFill="1" applyBorder="1"/>
    <xf numFmtId="172" fontId="45" fillId="22" borderId="129" xfId="110" quotePrefix="1" applyFont="1" applyFill="1" applyBorder="1" applyAlignment="1">
      <alignment horizontal="center"/>
    </xf>
    <xf numFmtId="172" fontId="45" fillId="22" borderId="130" xfId="110" applyFont="1" applyFill="1" applyBorder="1"/>
    <xf numFmtId="172" fontId="45" fillId="22" borderId="128" xfId="110" applyFont="1" applyFill="1" applyBorder="1" applyAlignment="1">
      <alignment horizontal="centerContinuous"/>
    </xf>
    <xf numFmtId="172" fontId="45" fillId="22" borderId="130" xfId="110" quotePrefix="1" applyFont="1" applyFill="1" applyBorder="1" applyAlignment="1">
      <alignment horizontal="centerContinuous"/>
    </xf>
    <xf numFmtId="172" fontId="45" fillId="22" borderId="24" xfId="110" quotePrefix="1" applyFont="1" applyFill="1" applyBorder="1" applyAlignment="1">
      <alignment horizontal="centerContinuous"/>
    </xf>
    <xf numFmtId="172" fontId="45" fillId="22" borderId="42" xfId="110" applyFont="1" applyFill="1" applyBorder="1"/>
    <xf numFmtId="171" fontId="46" fillId="19" borderId="33" xfId="110" quotePrefix="1" applyNumberFormat="1" applyFont="1" applyFill="1" applyBorder="1" applyAlignment="1">
      <alignment horizontal="right"/>
    </xf>
    <xf numFmtId="172" fontId="47" fillId="22" borderId="38" xfId="110" applyFont="1" applyFill="1" applyBorder="1"/>
    <xf numFmtId="172" fontId="47" fillId="22" borderId="42" xfId="110" applyFont="1" applyFill="1" applyBorder="1"/>
    <xf numFmtId="172" fontId="44" fillId="18" borderId="0" xfId="110" applyFont="1" applyFill="1" applyAlignment="1">
      <alignment horizontal="centerContinuous"/>
    </xf>
    <xf numFmtId="172" fontId="44" fillId="0" borderId="0" xfId="112" applyFont="1"/>
    <xf numFmtId="172" fontId="42" fillId="0" borderId="0" xfId="112" applyFont="1"/>
    <xf numFmtId="172" fontId="64" fillId="0" borderId="0" xfId="110" applyFont="1"/>
    <xf numFmtId="172" fontId="46" fillId="18" borderId="0" xfId="112" applyFont="1" applyFill="1"/>
    <xf numFmtId="171" fontId="4" fillId="21" borderId="173" xfId="111" applyNumberFormat="1" applyFont="1" applyFill="1" applyBorder="1" applyAlignment="1">
      <alignment horizontal="right"/>
    </xf>
    <xf numFmtId="172" fontId="44" fillId="18" borderId="0" xfId="112" applyFont="1" applyFill="1"/>
    <xf numFmtId="172" fontId="42" fillId="18" borderId="0" xfId="112" applyFont="1" applyFill="1"/>
    <xf numFmtId="172" fontId="42" fillId="0" borderId="0" xfId="112" applyFont="1" applyAlignment="1">
      <alignment horizontal="center"/>
    </xf>
    <xf numFmtId="172" fontId="42" fillId="18" borderId="0" xfId="112" applyFont="1" applyFill="1" applyAlignment="1">
      <alignment horizontal="center"/>
    </xf>
    <xf numFmtId="172" fontId="44" fillId="18" borderId="0" xfId="112" applyFont="1" applyFill="1" applyAlignment="1">
      <alignment horizontal="center"/>
    </xf>
    <xf numFmtId="172" fontId="45" fillId="22" borderId="37" xfId="112" applyFont="1" applyFill="1" applyBorder="1" applyAlignment="1">
      <alignment vertical="center"/>
    </xf>
    <xf numFmtId="172" fontId="45" fillId="22" borderId="38" xfId="112" applyFont="1" applyFill="1" applyBorder="1" applyAlignment="1">
      <alignment horizontal="center" vertical="center"/>
    </xf>
    <xf numFmtId="172" fontId="45" fillId="22" borderId="0" xfId="112" applyFont="1" applyFill="1" applyAlignment="1">
      <alignment horizontal="center" vertical="center"/>
    </xf>
    <xf numFmtId="172" fontId="45" fillId="22" borderId="37" xfId="112" applyFont="1" applyFill="1" applyBorder="1" applyAlignment="1">
      <alignment horizontal="center" vertical="center"/>
    </xf>
    <xf numFmtId="172" fontId="45" fillId="22" borderId="0" xfId="112" applyFont="1" applyFill="1" applyAlignment="1">
      <alignment vertical="center"/>
    </xf>
    <xf numFmtId="172" fontId="45" fillId="22" borderId="22" xfId="112" applyFont="1" applyFill="1" applyBorder="1" applyAlignment="1">
      <alignment vertical="center"/>
    </xf>
    <xf numFmtId="172" fontId="45" fillId="22" borderId="95" xfId="112" applyFont="1" applyFill="1" applyBorder="1" applyAlignment="1">
      <alignment horizontal="center" vertical="center"/>
    </xf>
    <xf numFmtId="172" fontId="45" fillId="22" borderId="44" xfId="112" applyFont="1" applyFill="1" applyBorder="1" applyAlignment="1">
      <alignment horizontal="center" vertical="center"/>
    </xf>
    <xf numFmtId="172" fontId="45" fillId="22" borderId="23" xfId="112" applyFont="1" applyFill="1" applyBorder="1" applyAlignment="1">
      <alignment horizontal="center" vertical="center"/>
    </xf>
    <xf numFmtId="172" fontId="45" fillId="22" borderId="90" xfId="112" applyFont="1" applyFill="1" applyBorder="1" applyAlignment="1">
      <alignment horizontal="center" vertical="center"/>
    </xf>
    <xf numFmtId="172" fontId="45" fillId="22" borderId="37" xfId="112" applyFont="1" applyFill="1" applyBorder="1" applyAlignment="1">
      <alignment horizontal="center"/>
    </xf>
    <xf numFmtId="172" fontId="45" fillId="22" borderId="52" xfId="112" applyFont="1" applyFill="1" applyBorder="1" applyAlignment="1">
      <alignment horizontal="center"/>
    </xf>
    <xf numFmtId="172" fontId="45" fillId="22" borderId="0" xfId="112" applyFont="1" applyFill="1" applyAlignment="1">
      <alignment horizontal="center"/>
    </xf>
    <xf numFmtId="172" fontId="45" fillId="22" borderId="90" xfId="112" applyFont="1" applyFill="1" applyBorder="1" applyAlignment="1">
      <alignment vertical="center"/>
    </xf>
    <xf numFmtId="172" fontId="45" fillId="22" borderId="38" xfId="112" quotePrefix="1" applyFont="1" applyFill="1" applyBorder="1" applyAlignment="1">
      <alignment horizontal="center"/>
    </xf>
    <xf numFmtId="172" fontId="45" fillId="22" borderId="52" xfId="112" quotePrefix="1" applyFont="1" applyFill="1" applyBorder="1" applyAlignment="1">
      <alignment horizontal="center"/>
    </xf>
    <xf numFmtId="172" fontId="45" fillId="22" borderId="75" xfId="112" applyFont="1" applyFill="1" applyBorder="1" applyAlignment="1">
      <alignment horizontal="center"/>
    </xf>
    <xf numFmtId="172" fontId="45" fillId="22" borderId="38" xfId="112" applyFont="1" applyFill="1" applyBorder="1" applyAlignment="1">
      <alignment horizontal="center"/>
    </xf>
    <xf numFmtId="172" fontId="45" fillId="22" borderId="37" xfId="112" applyFont="1" applyFill="1" applyBorder="1" applyAlignment="1">
      <alignment horizontal="center" vertical="top"/>
    </xf>
    <xf numFmtId="172" fontId="45" fillId="22" borderId="0" xfId="112" applyFont="1" applyFill="1" applyAlignment="1">
      <alignment horizontal="center" vertical="top"/>
    </xf>
    <xf numFmtId="1" fontId="45" fillId="22" borderId="37" xfId="112" applyNumberFormat="1" applyFont="1" applyFill="1" applyBorder="1" applyAlignment="1">
      <alignment horizontal="center"/>
    </xf>
    <xf numFmtId="1" fontId="45" fillId="22" borderId="0" xfId="112" applyNumberFormat="1" applyFont="1" applyFill="1" applyAlignment="1">
      <alignment horizontal="center"/>
    </xf>
    <xf numFmtId="1" fontId="45" fillId="22" borderId="53" xfId="112" applyNumberFormat="1" applyFont="1" applyFill="1" applyBorder="1" applyAlignment="1">
      <alignment vertical="center"/>
    </xf>
    <xf numFmtId="1" fontId="45" fillId="22" borderId="68" xfId="112" applyNumberFormat="1" applyFont="1" applyFill="1" applyBorder="1" applyAlignment="1">
      <alignment horizontal="center" vertical="center"/>
    </xf>
    <xf numFmtId="1" fontId="45" fillId="22" borderId="50" xfId="112" applyNumberFormat="1" applyFont="1" applyFill="1" applyBorder="1" applyAlignment="1">
      <alignment horizontal="centerContinuous" vertical="center"/>
    </xf>
    <xf numFmtId="1" fontId="45" fillId="22" borderId="37" xfId="112" applyNumberFormat="1" applyFont="1" applyFill="1" applyBorder="1" applyAlignment="1">
      <alignment horizontal="center" vertical="top"/>
    </xf>
    <xf numFmtId="1" fontId="45" fillId="22" borderId="22" xfId="112" applyNumberFormat="1" applyFont="1" applyFill="1" applyBorder="1" applyAlignment="1">
      <alignment horizontal="center"/>
    </xf>
    <xf numFmtId="1" fontId="45" fillId="22" borderId="40" xfId="112" applyNumberFormat="1" applyFont="1" applyFill="1" applyBorder="1" applyAlignment="1">
      <alignment horizontal="center" vertical="center"/>
    </xf>
    <xf numFmtId="1" fontId="45" fillId="22" borderId="95" xfId="112" applyNumberFormat="1" applyFont="1" applyFill="1" applyBorder="1" applyAlignment="1">
      <alignment horizontal="center" vertical="center"/>
    </xf>
    <xf numFmtId="1" fontId="45" fillId="22" borderId="44" xfId="112" applyNumberFormat="1" applyFont="1" applyFill="1" applyBorder="1" applyAlignment="1">
      <alignment horizontal="left" vertical="center"/>
    </xf>
    <xf numFmtId="1" fontId="45" fillId="22" borderId="90" xfId="112" applyNumberFormat="1" applyFont="1" applyFill="1" applyBorder="1" applyAlignment="1">
      <alignment horizontal="center"/>
    </xf>
    <xf numFmtId="172" fontId="45" fillId="22" borderId="22" xfId="112" applyFont="1" applyFill="1" applyBorder="1"/>
    <xf numFmtId="172" fontId="45" fillId="22" borderId="23" xfId="112" applyFont="1" applyFill="1" applyBorder="1" applyAlignment="1">
      <alignment horizontal="center"/>
    </xf>
    <xf numFmtId="172" fontId="45" fillId="22" borderId="37" xfId="112" quotePrefix="1" applyFont="1" applyFill="1" applyBorder="1" applyAlignment="1">
      <alignment horizontal="center"/>
    </xf>
    <xf numFmtId="172" fontId="45" fillId="22" borderId="38" xfId="112" applyFont="1" applyFill="1" applyBorder="1" applyAlignment="1">
      <alignment horizontal="center" vertical="top"/>
    </xf>
    <xf numFmtId="172" fontId="45" fillId="22" borderId="38" xfId="112" applyFont="1" applyFill="1" applyBorder="1"/>
    <xf numFmtId="172" fontId="45" fillId="22" borderId="23" xfId="112" quotePrefix="1" applyFont="1" applyFill="1" applyBorder="1" applyAlignment="1">
      <alignment horizontal="center"/>
    </xf>
    <xf numFmtId="172" fontId="45" fillId="22" borderId="23" xfId="112" applyFont="1" applyFill="1" applyBorder="1"/>
    <xf numFmtId="172" fontId="45" fillId="22" borderId="24" xfId="112" applyFont="1" applyFill="1" applyBorder="1" applyAlignment="1">
      <alignment horizontal="center"/>
    </xf>
    <xf numFmtId="172" fontId="45" fillId="22" borderId="42" xfId="112" applyFont="1" applyFill="1" applyBorder="1" applyAlignment="1">
      <alignment horizontal="center"/>
    </xf>
    <xf numFmtId="172" fontId="45" fillId="22" borderId="38" xfId="112" applyFont="1" applyFill="1" applyBorder="1" applyAlignment="1">
      <alignment horizontal="center" vertical="center" wrapText="1"/>
    </xf>
    <xf numFmtId="172" fontId="45" fillId="22" borderId="23" xfId="112" applyFont="1" applyFill="1" applyBorder="1" applyAlignment="1">
      <alignment horizontal="center" vertical="center" wrapText="1"/>
    </xf>
    <xf numFmtId="172" fontId="45" fillId="22" borderId="24" xfId="112" applyFont="1" applyFill="1" applyBorder="1" applyAlignment="1">
      <alignment horizontal="center" vertical="center" wrapText="1"/>
    </xf>
    <xf numFmtId="1" fontId="45" fillId="23" borderId="22" xfId="111" applyNumberFormat="1" applyFont="1" applyFill="1" applyBorder="1" applyAlignment="1">
      <alignment horizontal="center"/>
    </xf>
    <xf numFmtId="1" fontId="45" fillId="23" borderId="23" xfId="111" applyNumberFormat="1" applyFont="1" applyFill="1" applyBorder="1" applyAlignment="1">
      <alignment horizontal="center"/>
    </xf>
    <xf numFmtId="1" fontId="45" fillId="23" borderId="24" xfId="111" applyNumberFormat="1" applyFont="1" applyFill="1" applyBorder="1" applyAlignment="1">
      <alignment horizontal="center"/>
    </xf>
    <xf numFmtId="1" fontId="45" fillId="23" borderId="37" xfId="111" applyNumberFormat="1" applyFont="1" applyFill="1" applyBorder="1" applyAlignment="1">
      <alignment horizontal="center"/>
    </xf>
    <xf numFmtId="1" fontId="45" fillId="23" borderId="38" xfId="111" applyNumberFormat="1" applyFont="1" applyFill="1" applyBorder="1" applyAlignment="1">
      <alignment horizontal="center"/>
    </xf>
    <xf numFmtId="1" fontId="45" fillId="23" borderId="42" xfId="111" applyNumberFormat="1" applyFont="1" applyFill="1" applyBorder="1" applyAlignment="1">
      <alignment horizontal="center"/>
    </xf>
    <xf numFmtId="172" fontId="45" fillId="22" borderId="37" xfId="112" quotePrefix="1" applyFont="1" applyFill="1" applyBorder="1" applyAlignment="1">
      <alignment horizontal="center" vertical="center"/>
    </xf>
    <xf numFmtId="172" fontId="45" fillId="22" borderId="52" xfId="112" applyFont="1" applyFill="1" applyBorder="1" applyAlignment="1">
      <alignment horizontal="center" vertical="center"/>
    </xf>
    <xf numFmtId="172" fontId="45" fillId="22" borderId="75" xfId="112" applyFont="1" applyFill="1" applyBorder="1" applyAlignment="1">
      <alignment horizontal="center" vertical="center"/>
    </xf>
    <xf numFmtId="172" fontId="45" fillId="22" borderId="53" xfId="112" applyFont="1" applyFill="1" applyBorder="1" applyAlignment="1">
      <alignment horizontal="center" vertical="center"/>
    </xf>
    <xf numFmtId="172" fontId="45" fillId="22" borderId="68" xfId="112" applyFont="1" applyFill="1" applyBorder="1" applyAlignment="1">
      <alignment horizontal="center" vertical="center"/>
    </xf>
    <xf numFmtId="172" fontId="45" fillId="22" borderId="50" xfId="112" applyFont="1" applyFill="1" applyBorder="1" applyAlignment="1">
      <alignment vertical="center"/>
    </xf>
    <xf numFmtId="171" fontId="46" fillId="18" borderId="0" xfId="112" applyNumberFormat="1" applyFont="1" applyFill="1" applyAlignment="1">
      <alignment horizontal="right"/>
    </xf>
    <xf numFmtId="172" fontId="45" fillId="22" borderId="87" xfId="112" applyFont="1" applyFill="1" applyBorder="1" applyAlignment="1">
      <alignment horizontal="center" vertical="center"/>
    </xf>
    <xf numFmtId="172" fontId="46" fillId="18" borderId="28" xfId="112" applyFont="1" applyFill="1" applyBorder="1"/>
    <xf numFmtId="171" fontId="46" fillId="18" borderId="29" xfId="112" applyNumberFormat="1" applyFont="1" applyFill="1" applyBorder="1" applyAlignment="1">
      <alignment horizontal="right"/>
    </xf>
    <xf numFmtId="171" fontId="46" fillId="18" borderId="30" xfId="112" applyNumberFormat="1" applyFont="1" applyFill="1" applyBorder="1" applyAlignment="1">
      <alignment horizontal="right"/>
    </xf>
    <xf numFmtId="172" fontId="46" fillId="18" borderId="31" xfId="112" applyFont="1" applyFill="1" applyBorder="1"/>
    <xf numFmtId="171" fontId="46" fillId="18" borderId="32" xfId="112" applyNumberFormat="1" applyFont="1" applyFill="1" applyBorder="1" applyAlignment="1">
      <alignment horizontal="right"/>
    </xf>
    <xf numFmtId="171" fontId="46" fillId="18" borderId="33" xfId="112" applyNumberFormat="1" applyFont="1" applyFill="1" applyBorder="1" applyAlignment="1">
      <alignment horizontal="right"/>
    </xf>
    <xf numFmtId="172" fontId="46" fillId="18" borderId="34" xfId="112" applyFont="1" applyFill="1" applyBorder="1"/>
    <xf numFmtId="171" fontId="46" fillId="18" borderId="35" xfId="112" applyNumberFormat="1" applyFont="1" applyFill="1" applyBorder="1" applyAlignment="1">
      <alignment horizontal="right"/>
    </xf>
    <xf numFmtId="171" fontId="46" fillId="18" borderId="36" xfId="112" applyNumberFormat="1" applyFont="1" applyFill="1" applyBorder="1" applyAlignment="1">
      <alignment horizontal="right"/>
    </xf>
    <xf numFmtId="172" fontId="47" fillId="22" borderId="46" xfId="112" applyFont="1" applyFill="1" applyBorder="1"/>
    <xf numFmtId="171" fontId="47" fillId="22" borderId="47" xfId="112" applyNumberFormat="1" applyFont="1" applyFill="1" applyBorder="1" applyAlignment="1">
      <alignment horizontal="right"/>
    </xf>
    <xf numFmtId="171" fontId="47" fillId="22" borderId="48" xfId="112" applyNumberFormat="1" applyFont="1" applyFill="1" applyBorder="1" applyAlignment="1">
      <alignment horizontal="right"/>
    </xf>
    <xf numFmtId="172" fontId="45" fillId="22" borderId="38" xfId="112" applyFont="1" applyFill="1" applyBorder="1" applyAlignment="1">
      <alignment horizontal="center" vertical="top" wrapText="1"/>
    </xf>
    <xf numFmtId="172" fontId="45" fillId="22" borderId="0" xfId="112" applyFont="1" applyFill="1" applyAlignment="1">
      <alignment horizontal="center" vertical="top" wrapText="1"/>
    </xf>
    <xf numFmtId="172" fontId="45" fillId="22" borderId="37" xfId="112" applyFont="1" applyFill="1" applyBorder="1"/>
    <xf numFmtId="171" fontId="47" fillId="22" borderId="47" xfId="112" quotePrefix="1" applyNumberFormat="1" applyFont="1" applyFill="1" applyBorder="1" applyAlignment="1">
      <alignment horizontal="right"/>
    </xf>
    <xf numFmtId="172" fontId="45" fillId="22" borderId="22" xfId="112" applyFont="1" applyFill="1" applyBorder="1" applyAlignment="1">
      <alignment horizontal="center" vertical="center"/>
    </xf>
    <xf numFmtId="172" fontId="46" fillId="18" borderId="30" xfId="112" applyFont="1" applyFill="1" applyBorder="1"/>
    <xf numFmtId="171" fontId="46" fillId="18" borderId="91" xfId="112" applyNumberFormat="1" applyFont="1" applyFill="1" applyBorder="1" applyAlignment="1">
      <alignment horizontal="right"/>
    </xf>
    <xf numFmtId="184" fontId="46" fillId="18" borderId="91" xfId="112" applyNumberFormat="1" applyFont="1" applyFill="1" applyBorder="1"/>
    <xf numFmtId="172" fontId="46" fillId="18" borderId="33" xfId="112" applyFont="1" applyFill="1" applyBorder="1"/>
    <xf numFmtId="184" fontId="46" fillId="18" borderId="0" xfId="112" applyNumberFormat="1" applyFont="1" applyFill="1"/>
    <xf numFmtId="172" fontId="46" fillId="18" borderId="36" xfId="112" applyFont="1" applyFill="1" applyBorder="1"/>
    <xf numFmtId="171" fontId="46" fillId="18" borderId="89" xfId="112" applyNumberFormat="1" applyFont="1" applyFill="1" applyBorder="1" applyAlignment="1">
      <alignment horizontal="right"/>
    </xf>
    <xf numFmtId="184" fontId="46" fillId="18" borderId="89" xfId="112" applyNumberFormat="1" applyFont="1" applyFill="1" applyBorder="1"/>
    <xf numFmtId="172" fontId="46" fillId="18" borderId="91" xfId="112" applyFont="1" applyFill="1" applyBorder="1"/>
    <xf numFmtId="172" fontId="46" fillId="18" borderId="89" xfId="112" applyFont="1" applyFill="1" applyBorder="1"/>
    <xf numFmtId="171" fontId="46" fillId="18" borderId="91" xfId="112" applyNumberFormat="1" applyFont="1" applyFill="1" applyBorder="1"/>
    <xf numFmtId="172" fontId="47" fillId="22" borderId="45" xfId="112" applyFont="1" applyFill="1" applyBorder="1"/>
    <xf numFmtId="172" fontId="46" fillId="22" borderId="48" xfId="112" applyFont="1" applyFill="1" applyBorder="1"/>
    <xf numFmtId="171" fontId="47" fillId="22" borderId="45" xfId="112" applyNumberFormat="1" applyFont="1" applyFill="1" applyBorder="1"/>
    <xf numFmtId="172" fontId="46" fillId="22" borderId="45" xfId="112" applyFont="1" applyFill="1" applyBorder="1"/>
    <xf numFmtId="172" fontId="45" fillId="22" borderId="38" xfId="112" applyFont="1" applyFill="1" applyBorder="1" applyAlignment="1">
      <alignment vertical="center"/>
    </xf>
    <xf numFmtId="179" fontId="46" fillId="0" borderId="28" xfId="112" applyNumberFormat="1" applyFont="1" applyBorder="1" applyAlignment="1">
      <alignment horizontal="left"/>
    </xf>
    <xf numFmtId="166" fontId="46" fillId="18" borderId="29" xfId="112" applyNumberFormat="1" applyFont="1" applyFill="1" applyBorder="1" applyAlignment="1">
      <alignment horizontal="right" indent="1"/>
    </xf>
    <xf numFmtId="166" fontId="46" fillId="18" borderId="30" xfId="112" applyNumberFormat="1" applyFont="1" applyFill="1" applyBorder="1" applyAlignment="1">
      <alignment horizontal="right" indent="1"/>
    </xf>
    <xf numFmtId="179" fontId="46" fillId="0" borderId="31" xfId="112" applyNumberFormat="1" applyFont="1" applyBorder="1" applyAlignment="1">
      <alignment horizontal="left"/>
    </xf>
    <xf numFmtId="166" fontId="46" fillId="18" borderId="32" xfId="112" applyNumberFormat="1" applyFont="1" applyFill="1" applyBorder="1" applyAlignment="1">
      <alignment horizontal="right" indent="1"/>
    </xf>
    <xf numFmtId="166" fontId="46" fillId="18" borderId="33" xfId="112" applyNumberFormat="1" applyFont="1" applyFill="1" applyBorder="1" applyAlignment="1">
      <alignment horizontal="right" indent="1"/>
    </xf>
    <xf numFmtId="179" fontId="46" fillId="0" borderId="34" xfId="112" applyNumberFormat="1" applyFont="1" applyBorder="1" applyAlignment="1">
      <alignment horizontal="left"/>
    </xf>
    <xf numFmtId="166" fontId="46" fillId="18" borderId="35" xfId="112" applyNumberFormat="1" applyFont="1" applyFill="1" applyBorder="1" applyAlignment="1">
      <alignment horizontal="right" indent="1"/>
    </xf>
    <xf numFmtId="166" fontId="46" fillId="18" borderId="36" xfId="112" applyNumberFormat="1" applyFont="1" applyFill="1" applyBorder="1" applyAlignment="1">
      <alignment horizontal="right" indent="1"/>
    </xf>
    <xf numFmtId="176" fontId="46" fillId="18" borderId="29" xfId="112" applyNumberFormat="1" applyFont="1" applyFill="1" applyBorder="1" applyAlignment="1">
      <alignment horizontal="right"/>
    </xf>
    <xf numFmtId="176" fontId="46" fillId="18" borderId="30" xfId="112" applyNumberFormat="1" applyFont="1" applyFill="1" applyBorder="1" applyAlignment="1">
      <alignment horizontal="right"/>
    </xf>
    <xf numFmtId="176" fontId="46" fillId="18" borderId="32" xfId="112" applyNumberFormat="1" applyFont="1" applyFill="1" applyBorder="1" applyAlignment="1">
      <alignment horizontal="right"/>
    </xf>
    <xf numFmtId="176" fontId="46" fillId="18" borderId="33" xfId="112" applyNumberFormat="1" applyFont="1" applyFill="1" applyBorder="1" applyAlignment="1">
      <alignment horizontal="right"/>
    </xf>
    <xf numFmtId="176" fontId="46" fillId="18" borderId="35" xfId="112" applyNumberFormat="1" applyFont="1" applyFill="1" applyBorder="1" applyAlignment="1">
      <alignment horizontal="right"/>
    </xf>
    <xf numFmtId="176" fontId="46" fillId="18" borderId="36" xfId="112" applyNumberFormat="1" applyFont="1" applyFill="1" applyBorder="1" applyAlignment="1">
      <alignment horizontal="right"/>
    </xf>
    <xf numFmtId="1" fontId="45" fillId="22" borderId="0" xfId="112" applyNumberFormat="1" applyFont="1" applyFill="1" applyAlignment="1">
      <alignment horizontal="center" vertical="center"/>
    </xf>
    <xf numFmtId="1" fontId="45" fillId="22" borderId="52" xfId="112" applyNumberFormat="1" applyFont="1" applyFill="1" applyBorder="1" applyAlignment="1">
      <alignment horizontal="center" vertical="center"/>
    </xf>
    <xf numFmtId="1" fontId="45" fillId="22" borderId="37" xfId="112" applyNumberFormat="1" applyFont="1" applyFill="1" applyBorder="1" applyAlignment="1">
      <alignment horizontal="center" vertical="center"/>
    </xf>
    <xf numFmtId="1" fontId="45" fillId="22" borderId="38" xfId="112" applyNumberFormat="1" applyFont="1" applyFill="1" applyBorder="1" applyAlignment="1">
      <alignment horizontal="center" vertical="center"/>
    </xf>
    <xf numFmtId="0" fontId="46" fillId="19" borderId="28" xfId="111" applyFont="1" applyFill="1" applyBorder="1"/>
    <xf numFmtId="171" fontId="46" fillId="19" borderId="29" xfId="111" applyNumberFormat="1" applyFont="1" applyFill="1" applyBorder="1" applyAlignment="1">
      <alignment horizontal="right"/>
    </xf>
    <xf numFmtId="171" fontId="46" fillId="19" borderId="30" xfId="111" applyNumberFormat="1" applyFont="1" applyFill="1" applyBorder="1" applyAlignment="1">
      <alignment horizontal="right"/>
    </xf>
    <xf numFmtId="0" fontId="46" fillId="19" borderId="31" xfId="111" applyFont="1" applyFill="1" applyBorder="1"/>
    <xf numFmtId="171" fontId="46" fillId="19" borderId="32" xfId="111" applyNumberFormat="1" applyFont="1" applyFill="1" applyBorder="1" applyAlignment="1">
      <alignment horizontal="right"/>
    </xf>
    <xf numFmtId="171" fontId="46" fillId="19" borderId="33" xfId="111" applyNumberFormat="1" applyFont="1" applyFill="1" applyBorder="1" applyAlignment="1">
      <alignment horizontal="right"/>
    </xf>
    <xf numFmtId="0" fontId="47" fillId="19" borderId="31" xfId="111" applyFont="1" applyFill="1" applyBorder="1"/>
    <xf numFmtId="171" fontId="47" fillId="19" borderId="32" xfId="111" applyNumberFormat="1" applyFont="1" applyFill="1" applyBorder="1" applyAlignment="1">
      <alignment horizontal="right"/>
    </xf>
    <xf numFmtId="171" fontId="47" fillId="19" borderId="33" xfId="111" applyNumberFormat="1" applyFont="1" applyFill="1" applyBorder="1" applyAlignment="1">
      <alignment horizontal="right"/>
    </xf>
    <xf numFmtId="0" fontId="47" fillId="19" borderId="34" xfId="111" applyFont="1" applyFill="1" applyBorder="1"/>
    <xf numFmtId="171" fontId="46" fillId="19" borderId="35" xfId="111" applyNumberFormat="1" applyFont="1" applyFill="1" applyBorder="1" applyAlignment="1">
      <alignment horizontal="right"/>
    </xf>
    <xf numFmtId="171" fontId="46" fillId="19" borderId="36" xfId="111" applyNumberFormat="1" applyFont="1" applyFill="1" applyBorder="1" applyAlignment="1">
      <alignment horizontal="right"/>
    </xf>
    <xf numFmtId="0" fontId="47" fillId="22" borderId="46" xfId="111" applyFont="1" applyFill="1" applyBorder="1"/>
    <xf numFmtId="0" fontId="47" fillId="22" borderId="47" xfId="111" applyFont="1" applyFill="1" applyBorder="1" applyAlignment="1">
      <alignment horizontal="right"/>
    </xf>
    <xf numFmtId="171" fontId="47" fillId="22" borderId="47" xfId="111" applyNumberFormat="1" applyFont="1" applyFill="1" applyBorder="1" applyAlignment="1">
      <alignment horizontal="right"/>
    </xf>
    <xf numFmtId="171" fontId="47" fillId="22" borderId="48" xfId="111" applyNumberFormat="1" applyFont="1" applyFill="1" applyBorder="1" applyAlignment="1">
      <alignment horizontal="right"/>
    </xf>
    <xf numFmtId="166" fontId="46" fillId="0" borderId="29" xfId="112" applyNumberFormat="1" applyFont="1" applyBorder="1" applyAlignment="1">
      <alignment horizontal="right" indent="1"/>
    </xf>
    <xf numFmtId="39" fontId="46" fillId="0" borderId="29" xfId="112" applyNumberFormat="1" applyFont="1" applyBorder="1" applyAlignment="1">
      <alignment horizontal="right" indent="1"/>
    </xf>
    <xf numFmtId="37" fontId="46" fillId="0" borderId="29" xfId="112" applyNumberFormat="1" applyFont="1" applyBorder="1" applyAlignment="1">
      <alignment horizontal="right" indent="1"/>
    </xf>
    <xf numFmtId="166" fontId="46" fillId="0" borderId="30" xfId="112" applyNumberFormat="1" applyFont="1" applyBorder="1" applyAlignment="1">
      <alignment horizontal="right" indent="1"/>
    </xf>
    <xf numFmtId="166" fontId="46" fillId="0" borderId="32" xfId="112" applyNumberFormat="1" applyFont="1" applyBorder="1" applyAlignment="1">
      <alignment horizontal="right" indent="1"/>
    </xf>
    <xf numFmtId="39" fontId="46" fillId="0" borderId="32" xfId="112" applyNumberFormat="1" applyFont="1" applyBorder="1" applyAlignment="1">
      <alignment horizontal="right" indent="1"/>
    </xf>
    <xf numFmtId="37" fontId="46" fillId="0" borderId="32" xfId="112" applyNumberFormat="1" applyFont="1" applyBorder="1" applyAlignment="1">
      <alignment horizontal="right" indent="1"/>
    </xf>
    <xf numFmtId="166" fontId="46" fillId="0" borderId="33" xfId="112" applyNumberFormat="1" applyFont="1" applyBorder="1" applyAlignment="1">
      <alignment horizontal="right" indent="1"/>
    </xf>
    <xf numFmtId="166" fontId="46" fillId="0" borderId="35" xfId="112" applyNumberFormat="1" applyFont="1" applyBorder="1" applyAlignment="1">
      <alignment horizontal="right" indent="1"/>
    </xf>
    <xf numFmtId="166" fontId="46" fillId="0" borderId="36" xfId="112" applyNumberFormat="1" applyFont="1" applyBorder="1" applyAlignment="1">
      <alignment horizontal="right" indent="1"/>
    </xf>
    <xf numFmtId="172" fontId="45" fillId="22" borderId="42" xfId="112" applyFont="1" applyFill="1" applyBorder="1" applyAlignment="1">
      <alignment horizontal="center" vertical="center" wrapText="1"/>
    </xf>
    <xf numFmtId="0" fontId="46" fillId="21" borderId="34" xfId="111" applyFont="1" applyFill="1" applyBorder="1"/>
    <xf numFmtId="171" fontId="46" fillId="21" borderId="35" xfId="111" applyNumberFormat="1" applyFont="1" applyFill="1" applyBorder="1" applyAlignment="1">
      <alignment horizontal="right"/>
    </xf>
    <xf numFmtId="171" fontId="46" fillId="21" borderId="36" xfId="111" applyNumberFormat="1" applyFont="1" applyFill="1" applyBorder="1" applyAlignment="1">
      <alignment horizontal="right"/>
    </xf>
    <xf numFmtId="171" fontId="46" fillId="21" borderId="29" xfId="111" quotePrefix="1" applyNumberFormat="1" applyFont="1" applyFill="1" applyBorder="1" applyAlignment="1">
      <alignment horizontal="right"/>
    </xf>
    <xf numFmtId="171" fontId="46" fillId="21" borderId="30" xfId="111" quotePrefix="1" applyNumberFormat="1" applyFont="1" applyFill="1" applyBorder="1" applyAlignment="1">
      <alignment horizontal="right"/>
    </xf>
    <xf numFmtId="171" fontId="47" fillId="21" borderId="32" xfId="111" quotePrefix="1" applyNumberFormat="1" applyFont="1" applyFill="1" applyBorder="1" applyAlignment="1">
      <alignment horizontal="right"/>
    </xf>
    <xf numFmtId="171" fontId="47" fillId="21" borderId="33" xfId="111" quotePrefix="1" applyNumberFormat="1" applyFont="1" applyFill="1" applyBorder="1" applyAlignment="1">
      <alignment horizontal="right"/>
    </xf>
    <xf numFmtId="171" fontId="47" fillId="23" borderId="47" xfId="111" quotePrefix="1" applyNumberFormat="1" applyFont="1" applyFill="1" applyBorder="1" applyAlignment="1">
      <alignment horizontal="right"/>
    </xf>
    <xf numFmtId="171" fontId="47" fillId="23" borderId="48" xfId="111" quotePrefix="1" applyNumberFormat="1" applyFont="1" applyFill="1" applyBorder="1" applyAlignment="1">
      <alignment horizontal="right"/>
    </xf>
    <xf numFmtId="172" fontId="46" fillId="0" borderId="0" xfId="112" applyFont="1"/>
    <xf numFmtId="166" fontId="46" fillId="18" borderId="29" xfId="112" applyNumberFormat="1" applyFont="1" applyFill="1" applyBorder="1"/>
    <xf numFmtId="165" fontId="46" fillId="18" borderId="29" xfId="112" applyNumberFormat="1" applyFont="1" applyFill="1" applyBorder="1"/>
    <xf numFmtId="166" fontId="46" fillId="18" borderId="30" xfId="112" applyNumberFormat="1" applyFont="1" applyFill="1" applyBorder="1"/>
    <xf numFmtId="166" fontId="46" fillId="18" borderId="32" xfId="112" applyNumberFormat="1" applyFont="1" applyFill="1" applyBorder="1"/>
    <xf numFmtId="165" fontId="46" fillId="18" borderId="32" xfId="112" applyNumberFormat="1" applyFont="1" applyFill="1" applyBorder="1"/>
    <xf numFmtId="166" fontId="46" fillId="18" borderId="33" xfId="112" applyNumberFormat="1" applyFont="1" applyFill="1" applyBorder="1"/>
    <xf numFmtId="166" fontId="46" fillId="18" borderId="35" xfId="112" applyNumberFormat="1" applyFont="1" applyFill="1" applyBorder="1"/>
    <xf numFmtId="165" fontId="46" fillId="18" borderId="35" xfId="112" applyNumberFormat="1" applyFont="1" applyFill="1" applyBorder="1"/>
    <xf numFmtId="166" fontId="46" fillId="18" borderId="36" xfId="112" applyNumberFormat="1" applyFont="1" applyFill="1" applyBorder="1"/>
    <xf numFmtId="172" fontId="46" fillId="19" borderId="28" xfId="112" applyFont="1" applyFill="1" applyBorder="1"/>
    <xf numFmtId="171" fontId="46" fillId="19" borderId="29" xfId="112" applyNumberFormat="1" applyFont="1" applyFill="1" applyBorder="1" applyAlignment="1">
      <alignment horizontal="right"/>
    </xf>
    <xf numFmtId="171" fontId="46" fillId="19" borderId="30" xfId="112" applyNumberFormat="1" applyFont="1" applyFill="1" applyBorder="1" applyAlignment="1">
      <alignment horizontal="right"/>
    </xf>
    <xf numFmtId="172" fontId="46" fillId="19" borderId="31" xfId="112" applyFont="1" applyFill="1" applyBorder="1"/>
    <xf numFmtId="171" fontId="46" fillId="19" borderId="32" xfId="112" quotePrefix="1" applyNumberFormat="1" applyFont="1" applyFill="1" applyBorder="1" applyAlignment="1">
      <alignment horizontal="right"/>
    </xf>
    <xf numFmtId="171" fontId="46" fillId="19" borderId="32" xfId="112" applyNumberFormat="1" applyFont="1" applyFill="1" applyBorder="1" applyAlignment="1">
      <alignment horizontal="right"/>
    </xf>
    <xf numFmtId="171" fontId="46" fillId="19" borderId="33" xfId="112" quotePrefix="1" applyNumberFormat="1" applyFont="1" applyFill="1" applyBorder="1" applyAlignment="1">
      <alignment horizontal="right"/>
    </xf>
    <xf numFmtId="172" fontId="47" fillId="19" borderId="31" xfId="112" applyFont="1" applyFill="1" applyBorder="1"/>
    <xf numFmtId="171" fontId="47" fillId="19" borderId="32" xfId="112" quotePrefix="1" applyNumberFormat="1" applyFont="1" applyFill="1" applyBorder="1" applyAlignment="1">
      <alignment horizontal="right"/>
    </xf>
    <xf numFmtId="171" fontId="47" fillId="19" borderId="32" xfId="112" applyNumberFormat="1" applyFont="1" applyFill="1" applyBorder="1" applyAlignment="1">
      <alignment horizontal="right"/>
    </xf>
    <xf numFmtId="171" fontId="47" fillId="19" borderId="33" xfId="112" quotePrefix="1" applyNumberFormat="1" applyFont="1" applyFill="1" applyBorder="1" applyAlignment="1">
      <alignment horizontal="right"/>
    </xf>
    <xf numFmtId="171" fontId="46" fillId="19" borderId="33" xfId="112" applyNumberFormat="1" applyFont="1" applyFill="1" applyBorder="1" applyAlignment="1">
      <alignment horizontal="right"/>
    </xf>
    <xf numFmtId="171" fontId="47" fillId="19" borderId="33" xfId="112" applyNumberFormat="1" applyFont="1" applyFill="1" applyBorder="1" applyAlignment="1">
      <alignment horizontal="right"/>
    </xf>
    <xf numFmtId="171" fontId="46" fillId="19" borderId="32" xfId="112" applyNumberFormat="1" applyFont="1" applyFill="1" applyBorder="1" applyAlignment="1" applyProtection="1">
      <alignment horizontal="right"/>
      <protection locked="0"/>
    </xf>
    <xf numFmtId="171" fontId="46" fillId="19" borderId="33" xfId="112" applyNumberFormat="1" applyFont="1" applyFill="1" applyBorder="1" applyAlignment="1" applyProtection="1">
      <alignment horizontal="right"/>
      <protection locked="0"/>
    </xf>
    <xf numFmtId="172" fontId="46" fillId="19" borderId="34" xfId="112" applyFont="1" applyFill="1" applyBorder="1"/>
    <xf numFmtId="171" fontId="46" fillId="19" borderId="35" xfId="112" applyNumberFormat="1" applyFont="1" applyFill="1" applyBorder="1" applyAlignment="1">
      <alignment horizontal="right"/>
    </xf>
    <xf numFmtId="171" fontId="46" fillId="19" borderId="36" xfId="112" applyNumberFormat="1" applyFont="1" applyFill="1" applyBorder="1" applyAlignment="1">
      <alignment horizontal="right"/>
    </xf>
    <xf numFmtId="172" fontId="46" fillId="18" borderId="28" xfId="112" quotePrefix="1" applyFont="1" applyFill="1" applyBorder="1" applyAlignment="1">
      <alignment horizontal="left"/>
    </xf>
    <xf numFmtId="172" fontId="46" fillId="18" borderId="31" xfId="112" quotePrefix="1" applyFont="1" applyFill="1" applyBorder="1" applyAlignment="1">
      <alignment horizontal="left"/>
    </xf>
    <xf numFmtId="171" fontId="46" fillId="18" borderId="32" xfId="112" quotePrefix="1" applyNumberFormat="1" applyFont="1" applyFill="1" applyBorder="1" applyAlignment="1">
      <alignment horizontal="right"/>
    </xf>
    <xf numFmtId="171" fontId="46" fillId="18" borderId="33" xfId="112" quotePrefix="1" applyNumberFormat="1" applyFont="1" applyFill="1" applyBorder="1" applyAlignment="1">
      <alignment horizontal="right"/>
    </xf>
    <xf numFmtId="172" fontId="46" fillId="18" borderId="34" xfId="112" quotePrefix="1" applyFont="1" applyFill="1" applyBorder="1" applyAlignment="1">
      <alignment horizontal="left"/>
    </xf>
    <xf numFmtId="171" fontId="46" fillId="18" borderId="36" xfId="112" quotePrefix="1" applyNumberFormat="1" applyFont="1" applyFill="1" applyBorder="1" applyAlignment="1">
      <alignment horizontal="right"/>
    </xf>
    <xf numFmtId="172" fontId="5" fillId="24" borderId="53" xfId="112" applyFill="1" applyBorder="1" applyAlignment="1">
      <alignment horizontal="center" vertical="center"/>
    </xf>
    <xf numFmtId="172" fontId="5" fillId="24" borderId="68" xfId="112" applyFill="1" applyBorder="1" applyAlignment="1">
      <alignment horizontal="center" vertical="center"/>
    </xf>
    <xf numFmtId="172" fontId="5" fillId="24" borderId="50" xfId="112" applyFill="1" applyBorder="1" applyAlignment="1">
      <alignment vertical="center"/>
    </xf>
    <xf numFmtId="172" fontId="4" fillId="24" borderId="37" xfId="112" applyFont="1" applyFill="1" applyBorder="1"/>
    <xf numFmtId="171" fontId="4" fillId="24" borderId="38" xfId="112" applyNumberFormat="1" applyFont="1" applyFill="1" applyBorder="1" applyAlignment="1">
      <alignment horizontal="right"/>
    </xf>
    <xf numFmtId="171" fontId="4" fillId="24" borderId="0" xfId="112" applyNumberFormat="1" applyFont="1" applyFill="1" applyAlignment="1">
      <alignment horizontal="right"/>
    </xf>
    <xf numFmtId="171" fontId="4" fillId="24" borderId="39" xfId="112" applyNumberFormat="1" applyFont="1" applyFill="1" applyBorder="1" applyAlignment="1">
      <alignment horizontal="right"/>
    </xf>
    <xf numFmtId="172" fontId="5" fillId="24" borderId="0" xfId="112" applyFill="1" applyAlignment="1">
      <alignment horizontal="center" vertical="center"/>
    </xf>
    <xf numFmtId="172" fontId="5" fillId="24" borderId="52" xfId="112" applyFill="1" applyBorder="1" applyAlignment="1">
      <alignment horizontal="center" vertical="center"/>
    </xf>
    <xf numFmtId="172" fontId="5" fillId="24" borderId="38" xfId="112" applyFill="1" applyBorder="1" applyAlignment="1">
      <alignment horizontal="center" vertical="center"/>
    </xf>
    <xf numFmtId="172" fontId="5" fillId="25" borderId="22" xfId="112" quotePrefix="1" applyFill="1" applyBorder="1" applyAlignment="1">
      <alignment horizontal="left"/>
    </xf>
    <xf numFmtId="171" fontId="5" fillId="25" borderId="23" xfId="112" applyNumberFormat="1" applyFill="1" applyBorder="1" applyAlignment="1">
      <alignment horizontal="right"/>
    </xf>
    <xf numFmtId="171" fontId="5" fillId="25" borderId="24" xfId="112" applyNumberFormat="1" applyFill="1" applyBorder="1" applyAlignment="1">
      <alignment horizontal="right"/>
    </xf>
    <xf numFmtId="172" fontId="5" fillId="25" borderId="37" xfId="112" quotePrefix="1" applyFill="1" applyBorder="1" applyAlignment="1">
      <alignment horizontal="left"/>
    </xf>
    <xf numFmtId="171" fontId="5" fillId="25" borderId="38" xfId="112" applyNumberFormat="1" applyFill="1" applyBorder="1" applyAlignment="1">
      <alignment horizontal="right"/>
    </xf>
    <xf numFmtId="171" fontId="5" fillId="25" borderId="42" xfId="112" quotePrefix="1" applyNumberFormat="1" applyFill="1" applyBorder="1" applyAlignment="1">
      <alignment horizontal="right"/>
    </xf>
    <xf numFmtId="172" fontId="5" fillId="25" borderId="119" xfId="112" quotePrefix="1" applyFill="1" applyBorder="1" applyAlignment="1">
      <alignment horizontal="left"/>
    </xf>
    <xf numFmtId="171" fontId="5" fillId="25" borderId="120" xfId="112" quotePrefix="1" applyNumberFormat="1" applyFill="1" applyBorder="1" applyAlignment="1">
      <alignment horizontal="right"/>
    </xf>
    <xf numFmtId="171" fontId="5" fillId="25" borderId="120" xfId="112" applyNumberFormat="1" applyFill="1" applyBorder="1" applyAlignment="1">
      <alignment horizontal="right"/>
    </xf>
    <xf numFmtId="171" fontId="5" fillId="25" borderId="121" xfId="112" applyNumberFormat="1" applyFill="1" applyBorder="1" applyAlignment="1">
      <alignment horizontal="right"/>
    </xf>
    <xf numFmtId="172" fontId="4" fillId="24" borderId="0" xfId="112" applyFont="1" applyFill="1"/>
    <xf numFmtId="171" fontId="4" fillId="24" borderId="0" xfId="112" quotePrefix="1" applyNumberFormat="1" applyFont="1" applyFill="1" applyAlignment="1">
      <alignment horizontal="right"/>
    </xf>
    <xf numFmtId="172" fontId="5" fillId="24" borderId="75" xfId="112" applyFill="1" applyBorder="1" applyAlignment="1">
      <alignment horizontal="center" vertical="center"/>
    </xf>
    <xf numFmtId="172" fontId="5" fillId="24" borderId="37" xfId="112" applyFill="1" applyBorder="1" applyAlignment="1">
      <alignment horizontal="center" vertical="center"/>
    </xf>
    <xf numFmtId="171" fontId="4" fillId="24" borderId="42" xfId="112" applyNumberFormat="1" applyFont="1" applyFill="1" applyBorder="1" applyAlignment="1">
      <alignment horizontal="right"/>
    </xf>
    <xf numFmtId="171" fontId="4" fillId="24" borderId="38" xfId="112" quotePrefix="1" applyNumberFormat="1" applyFont="1" applyFill="1" applyBorder="1" applyAlignment="1">
      <alignment horizontal="right"/>
    </xf>
    <xf numFmtId="172" fontId="5" fillId="25" borderId="37" xfId="112" applyFill="1" applyBorder="1"/>
    <xf numFmtId="171" fontId="5" fillId="25" borderId="42" xfId="112" applyNumberFormat="1" applyFill="1" applyBorder="1" applyAlignment="1">
      <alignment horizontal="right"/>
    </xf>
    <xf numFmtId="172" fontId="5" fillId="25" borderId="119" xfId="112" applyFill="1" applyBorder="1"/>
    <xf numFmtId="172" fontId="59" fillId="18" borderId="0" xfId="112" applyFont="1" applyFill="1"/>
    <xf numFmtId="172" fontId="44" fillId="18" borderId="0" xfId="112" applyFont="1" applyFill="1" applyAlignment="1">
      <alignment horizontal="centerContinuous"/>
    </xf>
    <xf numFmtId="168" fontId="44" fillId="18" borderId="0" xfId="112" applyNumberFormat="1" applyFont="1" applyFill="1"/>
    <xf numFmtId="172" fontId="45" fillId="22" borderId="24" xfId="112" quotePrefix="1" applyFont="1" applyFill="1" applyBorder="1" applyAlignment="1">
      <alignment horizontal="centerContinuous" vertical="center"/>
    </xf>
    <xf numFmtId="172" fontId="45" fillId="22" borderId="22" xfId="112" applyFont="1" applyFill="1" applyBorder="1" applyAlignment="1">
      <alignment horizontal="centerContinuous" vertical="center"/>
    </xf>
    <xf numFmtId="172" fontId="45" fillId="22" borderId="23" xfId="112" applyFont="1" applyFill="1" applyBorder="1" applyAlignment="1">
      <alignment vertical="center"/>
    </xf>
    <xf numFmtId="172" fontId="45" fillId="22" borderId="23" xfId="112" quotePrefix="1" applyFont="1" applyFill="1" applyBorder="1" applyAlignment="1">
      <alignment horizontal="center" vertical="center"/>
    </xf>
    <xf numFmtId="172" fontId="45" fillId="22" borderId="24" xfId="112" applyFont="1" applyFill="1" applyBorder="1" applyAlignment="1">
      <alignment vertical="center"/>
    </xf>
    <xf numFmtId="172" fontId="45" fillId="22" borderId="70" xfId="112" quotePrefix="1" applyFont="1" applyFill="1" applyBorder="1" applyAlignment="1">
      <alignment horizontal="centerContinuous" vertical="center"/>
    </xf>
    <xf numFmtId="172" fontId="45" fillId="22" borderId="55" xfId="112" applyFont="1" applyFill="1" applyBorder="1" applyAlignment="1">
      <alignment horizontal="centerContinuous" vertical="center"/>
    </xf>
    <xf numFmtId="172" fontId="45" fillId="22" borderId="38" xfId="112" quotePrefix="1" applyFont="1" applyFill="1" applyBorder="1" applyAlignment="1">
      <alignment horizontal="center" vertical="center"/>
    </xf>
    <xf numFmtId="172" fontId="45" fillId="22" borderId="42" xfId="112" quotePrefix="1" applyFont="1" applyFill="1" applyBorder="1" applyAlignment="1">
      <alignment horizontal="center" vertical="center"/>
    </xf>
    <xf numFmtId="0" fontId="45" fillId="23" borderId="76" xfId="111" applyFont="1" applyFill="1" applyBorder="1" applyAlignment="1">
      <alignment horizontal="center" vertical="center"/>
    </xf>
    <xf numFmtId="172" fontId="45" fillId="22" borderId="67" xfId="112" quotePrefix="1" applyFont="1" applyFill="1" applyBorder="1" applyAlignment="1">
      <alignment horizontal="centerContinuous" vertical="center"/>
    </xf>
    <xf numFmtId="172" fontId="45" fillId="22" borderId="0" xfId="112" quotePrefix="1" applyFont="1" applyFill="1" applyAlignment="1">
      <alignment horizontal="center" vertical="center"/>
    </xf>
    <xf numFmtId="172" fontId="45" fillId="22" borderId="90" xfId="112" quotePrefix="1" applyFont="1" applyFill="1" applyBorder="1" applyAlignment="1">
      <alignment horizontal="centerContinuous" vertical="center"/>
    </xf>
    <xf numFmtId="0" fontId="45" fillId="23" borderId="174" xfId="111" applyFont="1" applyFill="1" applyBorder="1" applyAlignment="1">
      <alignment horizontal="center" vertical="center"/>
    </xf>
    <xf numFmtId="0" fontId="45" fillId="23" borderId="22" xfId="111" applyFont="1" applyFill="1" applyBorder="1" applyAlignment="1">
      <alignment horizontal="center" vertical="center"/>
    </xf>
    <xf numFmtId="179" fontId="46" fillId="18" borderId="28" xfId="112" applyNumberFormat="1" applyFont="1" applyFill="1" applyBorder="1" applyAlignment="1">
      <alignment horizontal="left"/>
    </xf>
    <xf numFmtId="177" fontId="46" fillId="18" borderId="29" xfId="112" applyNumberFormat="1" applyFont="1" applyFill="1" applyBorder="1" applyAlignment="1">
      <alignment horizontal="right"/>
    </xf>
    <xf numFmtId="171" fontId="46" fillId="0" borderId="30" xfId="112" applyNumberFormat="1" applyFont="1" applyBorder="1" applyAlignment="1">
      <alignment horizontal="right"/>
    </xf>
    <xf numFmtId="179" fontId="46" fillId="18" borderId="31" xfId="112" applyNumberFormat="1" applyFont="1" applyFill="1" applyBorder="1" applyAlignment="1">
      <alignment horizontal="left"/>
    </xf>
    <xf numFmtId="177" fontId="46" fillId="18" borderId="32" xfId="112" applyNumberFormat="1" applyFont="1" applyFill="1" applyBorder="1" applyAlignment="1">
      <alignment horizontal="right"/>
    </xf>
    <xf numFmtId="171" fontId="46" fillId="0" borderId="33" xfId="112" applyNumberFormat="1" applyFont="1" applyBorder="1" applyAlignment="1">
      <alignment horizontal="right"/>
    </xf>
    <xf numFmtId="177" fontId="46" fillId="0" borderId="32" xfId="112" applyNumberFormat="1" applyFont="1" applyBorder="1" applyAlignment="1">
      <alignment horizontal="right"/>
    </xf>
    <xf numFmtId="179" fontId="46" fillId="18" borderId="34" xfId="112" applyNumberFormat="1" applyFont="1" applyFill="1" applyBorder="1" applyAlignment="1">
      <alignment horizontal="left"/>
    </xf>
    <xf numFmtId="172" fontId="45" fillId="22" borderId="42" xfId="112" applyFont="1" applyFill="1" applyBorder="1" applyAlignment="1">
      <alignment vertical="center"/>
    </xf>
    <xf numFmtId="177" fontId="46" fillId="18" borderId="30" xfId="112" applyNumberFormat="1" applyFont="1" applyFill="1" applyBorder="1" applyAlignment="1">
      <alignment horizontal="right"/>
    </xf>
    <xf numFmtId="177" fontId="46" fillId="18" borderId="35" xfId="112" applyNumberFormat="1" applyFont="1" applyFill="1" applyBorder="1" applyAlignment="1">
      <alignment horizontal="right"/>
    </xf>
    <xf numFmtId="177" fontId="46" fillId="18" borderId="36" xfId="112" applyNumberFormat="1" applyFont="1" applyFill="1" applyBorder="1" applyAlignment="1">
      <alignment horizontal="right"/>
    </xf>
    <xf numFmtId="177" fontId="46" fillId="18" borderId="33" xfId="112" applyNumberFormat="1" applyFont="1" applyFill="1" applyBorder="1" applyAlignment="1">
      <alignment horizontal="right"/>
    </xf>
    <xf numFmtId="4" fontId="46" fillId="0" borderId="29" xfId="112" applyNumberFormat="1" applyFont="1" applyBorder="1"/>
    <xf numFmtId="4" fontId="46" fillId="0" borderId="32" xfId="112" applyNumberFormat="1" applyFont="1" applyBorder="1"/>
    <xf numFmtId="177" fontId="46" fillId="0" borderId="33" xfId="112" applyNumberFormat="1" applyFont="1" applyBorder="1" applyAlignment="1">
      <alignment horizontal="right"/>
    </xf>
    <xf numFmtId="4" fontId="46" fillId="18" borderId="32" xfId="112" applyNumberFormat="1" applyFont="1" applyFill="1" applyBorder="1"/>
    <xf numFmtId="4" fontId="46" fillId="19" borderId="35" xfId="112" applyNumberFormat="1" applyFont="1" applyFill="1" applyBorder="1"/>
    <xf numFmtId="172" fontId="45" fillId="22" borderId="87" xfId="112" applyFont="1" applyFill="1" applyBorder="1" applyAlignment="1">
      <alignment horizontal="center"/>
    </xf>
    <xf numFmtId="172" fontId="45" fillId="22" borderId="42" xfId="112" applyFont="1" applyFill="1" applyBorder="1" applyAlignment="1">
      <alignment horizontal="center" vertical="top"/>
    </xf>
    <xf numFmtId="172" fontId="45" fillId="22" borderId="193" xfId="112" applyFont="1" applyFill="1" applyBorder="1"/>
    <xf numFmtId="172" fontId="45" fillId="22" borderId="194" xfId="112" applyFont="1" applyFill="1" applyBorder="1" applyAlignment="1">
      <alignment horizontal="center" vertical="center"/>
    </xf>
    <xf numFmtId="4" fontId="45" fillId="22" borderId="195" xfId="112" applyNumberFormat="1" applyFont="1" applyFill="1" applyBorder="1" applyAlignment="1">
      <alignment horizontal="center" vertical="center"/>
    </xf>
    <xf numFmtId="172" fontId="42" fillId="0" borderId="0" xfId="0" applyFont="1"/>
    <xf numFmtId="172" fontId="12" fillId="18" borderId="0" xfId="0" applyFont="1" applyFill="1" applyAlignment="1">
      <alignment horizontal="centerContinuous"/>
    </xf>
    <xf numFmtId="172" fontId="45" fillId="0" borderId="24" xfId="0" applyFont="1" applyBorder="1"/>
    <xf numFmtId="172" fontId="45" fillId="0" borderId="42" xfId="0" applyFont="1" applyBorder="1"/>
    <xf numFmtId="169" fontId="46" fillId="0" borderId="29" xfId="0" applyNumberFormat="1" applyFont="1" applyBorder="1" applyAlignment="1">
      <alignment horizontal="right" indent="1"/>
    </xf>
    <xf numFmtId="167" fontId="46" fillId="19" borderId="35" xfId="0" applyNumberFormat="1" applyFont="1" applyFill="1" applyBorder="1" applyAlignment="1">
      <alignment horizontal="right" indent="1"/>
    </xf>
    <xf numFmtId="165" fontId="46" fillId="19" borderId="36" xfId="0" applyNumberFormat="1" applyFont="1" applyFill="1" applyBorder="1" applyAlignment="1">
      <alignment horizontal="right" indent="1"/>
    </xf>
    <xf numFmtId="172" fontId="47" fillId="19" borderId="28" xfId="0" applyFont="1" applyFill="1" applyBorder="1"/>
    <xf numFmtId="171" fontId="47" fillId="19" borderId="29" xfId="0" applyNumberFormat="1" applyFont="1" applyFill="1" applyBorder="1" applyAlignment="1">
      <alignment horizontal="right"/>
    </xf>
    <xf numFmtId="171" fontId="47" fillId="19" borderId="30" xfId="0" applyNumberFormat="1" applyFont="1" applyFill="1" applyBorder="1" applyAlignment="1">
      <alignment horizontal="right"/>
    </xf>
    <xf numFmtId="172" fontId="66" fillId="18" borderId="0" xfId="112" applyFont="1" applyFill="1"/>
    <xf numFmtId="172" fontId="45" fillId="22" borderId="51" xfId="112" applyFont="1" applyFill="1" applyBorder="1" applyAlignment="1">
      <alignment horizontal="center" vertical="center"/>
    </xf>
    <xf numFmtId="172" fontId="45" fillId="22" borderId="41" xfId="112" applyFont="1" applyFill="1" applyBorder="1" applyAlignment="1">
      <alignment horizontal="center" vertical="center"/>
    </xf>
    <xf numFmtId="172" fontId="45" fillId="22" borderId="42" xfId="112" applyFont="1" applyFill="1" applyBorder="1" applyAlignment="1">
      <alignment horizontal="center" vertical="center"/>
    </xf>
    <xf numFmtId="172" fontId="45" fillId="22" borderId="26" xfId="112" applyFont="1" applyFill="1" applyBorder="1" applyAlignment="1">
      <alignment horizontal="center" vertical="top"/>
    </xf>
    <xf numFmtId="172" fontId="45" fillId="22" borderId="27" xfId="112" applyFont="1" applyFill="1" applyBorder="1" applyAlignment="1">
      <alignment horizontal="center" vertical="top"/>
    </xf>
    <xf numFmtId="172" fontId="47" fillId="18" borderId="28" xfId="112" applyFont="1" applyFill="1" applyBorder="1"/>
    <xf numFmtId="171" fontId="47" fillId="18" borderId="29" xfId="112" applyNumberFormat="1" applyFont="1" applyFill="1" applyBorder="1" applyAlignment="1">
      <alignment horizontal="right"/>
    </xf>
    <xf numFmtId="171" fontId="47" fillId="18" borderId="30" xfId="112" applyNumberFormat="1" applyFont="1" applyFill="1" applyBorder="1" applyAlignment="1">
      <alignment horizontal="right"/>
    </xf>
    <xf numFmtId="172" fontId="47" fillId="18" borderId="31" xfId="112" applyFont="1" applyFill="1" applyBorder="1"/>
    <xf numFmtId="171" fontId="47" fillId="18" borderId="32" xfId="112" applyNumberFormat="1" applyFont="1" applyFill="1" applyBorder="1" applyAlignment="1">
      <alignment horizontal="right"/>
    </xf>
    <xf numFmtId="171" fontId="47" fillId="18" borderId="33" xfId="112" applyNumberFormat="1" applyFont="1" applyFill="1" applyBorder="1" applyAlignment="1">
      <alignment horizontal="right"/>
    </xf>
    <xf numFmtId="172" fontId="47" fillId="18" borderId="34" xfId="112" applyFont="1" applyFill="1" applyBorder="1"/>
    <xf numFmtId="171" fontId="47" fillId="18" borderId="35" xfId="112" applyNumberFormat="1" applyFont="1" applyFill="1" applyBorder="1" applyAlignment="1">
      <alignment horizontal="right"/>
    </xf>
    <xf numFmtId="171" fontId="47" fillId="18" borderId="36" xfId="112" applyNumberFormat="1" applyFont="1" applyFill="1" applyBorder="1" applyAlignment="1">
      <alignment horizontal="right"/>
    </xf>
    <xf numFmtId="165" fontId="46" fillId="18" borderId="0" xfId="112" applyNumberFormat="1" applyFont="1" applyFill="1"/>
    <xf numFmtId="165" fontId="46" fillId="18" borderId="0" xfId="112" applyNumberFormat="1" applyFont="1" applyFill="1" applyAlignment="1">
      <alignment horizontal="center"/>
    </xf>
    <xf numFmtId="172" fontId="45" fillId="22" borderId="43" xfId="112" applyFont="1" applyFill="1" applyBorder="1" applyAlignment="1">
      <alignment horizontal="center" vertical="center"/>
    </xf>
    <xf numFmtId="172" fontId="45" fillId="22" borderId="26" xfId="112" applyFont="1" applyFill="1" applyBorder="1" applyAlignment="1">
      <alignment horizontal="center" vertical="center"/>
    </xf>
    <xf numFmtId="172" fontId="45" fillId="22" borderId="27" xfId="112" applyFont="1" applyFill="1" applyBorder="1" applyAlignment="1">
      <alignment horizontal="center" vertical="center"/>
    </xf>
    <xf numFmtId="172" fontId="46" fillId="18" borderId="29" xfId="112" applyFont="1" applyFill="1" applyBorder="1"/>
    <xf numFmtId="172" fontId="65" fillId="18" borderId="0" xfId="112" applyFont="1" applyFill="1"/>
    <xf numFmtId="172" fontId="47" fillId="18" borderId="28" xfId="112" quotePrefix="1" applyFont="1" applyFill="1" applyBorder="1" applyAlignment="1">
      <alignment horizontal="left"/>
    </xf>
    <xf numFmtId="172" fontId="47" fillId="18" borderId="31" xfId="112" applyFont="1" applyFill="1" applyBorder="1" applyAlignment="1">
      <alignment horizontal="left"/>
    </xf>
    <xf numFmtId="172" fontId="47" fillId="18" borderId="31" xfId="112" quotePrefix="1" applyFont="1" applyFill="1" applyBorder="1" applyAlignment="1">
      <alignment horizontal="left"/>
    </xf>
    <xf numFmtId="172" fontId="47" fillId="22" borderId="46" xfId="112" quotePrefix="1" applyFont="1" applyFill="1" applyBorder="1" applyAlignment="1">
      <alignment horizontal="left"/>
    </xf>
    <xf numFmtId="171" fontId="46" fillId="18" borderId="0" xfId="112" applyNumberFormat="1" applyFont="1" applyFill="1"/>
    <xf numFmtId="172" fontId="45" fillId="22" borderId="24" xfId="112" applyFont="1" applyFill="1" applyBorder="1" applyAlignment="1">
      <alignment horizontal="center" vertical="center"/>
    </xf>
    <xf numFmtId="172" fontId="47" fillId="18" borderId="30" xfId="112" applyFont="1" applyFill="1" applyBorder="1"/>
    <xf numFmtId="171" fontId="46" fillId="18" borderId="33" xfId="112" applyNumberFormat="1" applyFont="1" applyFill="1" applyBorder="1"/>
    <xf numFmtId="171" fontId="47" fillId="18" borderId="36" xfId="112" applyNumberFormat="1" applyFont="1" applyFill="1" applyBorder="1"/>
    <xf numFmtId="173" fontId="46" fillId="18" borderId="0" xfId="112" applyNumberFormat="1" applyFont="1" applyFill="1" applyAlignment="1">
      <alignment horizontal="right"/>
    </xf>
    <xf numFmtId="179" fontId="46" fillId="18" borderId="28" xfId="112" applyNumberFormat="1" applyFont="1" applyFill="1" applyBorder="1" applyAlignment="1">
      <alignment horizontal="center"/>
    </xf>
    <xf numFmtId="172" fontId="46" fillId="18" borderId="29" xfId="112" applyFont="1" applyFill="1" applyBorder="1" applyAlignment="1">
      <alignment horizontal="left"/>
    </xf>
    <xf numFmtId="176" fontId="46" fillId="19" borderId="29" xfId="112" applyNumberFormat="1" applyFont="1" applyFill="1" applyBorder="1" applyAlignment="1">
      <alignment horizontal="right"/>
    </xf>
    <xf numFmtId="179" fontId="46" fillId="18" borderId="31" xfId="112" applyNumberFormat="1" applyFont="1" applyFill="1" applyBorder="1" applyAlignment="1">
      <alignment horizontal="center"/>
    </xf>
    <xf numFmtId="172" fontId="46" fillId="18" borderId="32" xfId="112" applyFont="1" applyFill="1" applyBorder="1" applyAlignment="1">
      <alignment horizontal="left"/>
    </xf>
    <xf numFmtId="176" fontId="46" fillId="19" borderId="32" xfId="112" applyNumberFormat="1" applyFont="1" applyFill="1" applyBorder="1" applyAlignment="1">
      <alignment horizontal="right"/>
    </xf>
    <xf numFmtId="179" fontId="46" fillId="18" borderId="34" xfId="112" applyNumberFormat="1" applyFont="1" applyFill="1" applyBorder="1" applyAlignment="1">
      <alignment horizontal="center"/>
    </xf>
    <xf numFmtId="172" fontId="46" fillId="18" borderId="35" xfId="112" applyFont="1" applyFill="1" applyBorder="1" applyAlignment="1">
      <alignment horizontal="left"/>
    </xf>
    <xf numFmtId="176" fontId="46" fillId="19" borderId="35" xfId="112" applyNumberFormat="1" applyFont="1" applyFill="1" applyBorder="1" applyAlignment="1">
      <alignment horizontal="right"/>
    </xf>
    <xf numFmtId="179" fontId="46" fillId="19" borderId="31" xfId="112" applyNumberFormat="1" applyFont="1" applyFill="1" applyBorder="1" applyAlignment="1">
      <alignment horizontal="center"/>
    </xf>
    <xf numFmtId="176" fontId="46" fillId="19" borderId="33" xfId="112" applyNumberFormat="1" applyFont="1" applyFill="1" applyBorder="1" applyAlignment="1">
      <alignment horizontal="right"/>
    </xf>
    <xf numFmtId="179" fontId="46" fillId="19" borderId="34" xfId="112" applyNumberFormat="1" applyFont="1" applyFill="1" applyBorder="1" applyAlignment="1">
      <alignment horizontal="center"/>
    </xf>
    <xf numFmtId="176" fontId="46" fillId="19" borderId="36" xfId="112" applyNumberFormat="1" applyFont="1" applyFill="1" applyBorder="1" applyAlignment="1">
      <alignment horizontal="right"/>
    </xf>
    <xf numFmtId="172" fontId="45" fillId="22" borderId="53" xfId="112" applyFont="1" applyFill="1" applyBorder="1" applyAlignment="1">
      <alignment vertical="center"/>
    </xf>
    <xf numFmtId="172" fontId="45" fillId="22" borderId="27" xfId="112" applyFont="1" applyFill="1" applyBorder="1" applyAlignment="1">
      <alignment horizontal="center"/>
    </xf>
    <xf numFmtId="171" fontId="46" fillId="19" borderId="29" xfId="112" quotePrefix="1" applyNumberFormat="1" applyFont="1" applyFill="1" applyBorder="1" applyAlignment="1">
      <alignment horizontal="right"/>
    </xf>
    <xf numFmtId="171" fontId="46" fillId="19" borderId="30" xfId="112" quotePrefix="1" applyNumberFormat="1" applyFont="1" applyFill="1" applyBorder="1" applyAlignment="1">
      <alignment horizontal="right"/>
    </xf>
    <xf numFmtId="171" fontId="47" fillId="19" borderId="35" xfId="112" applyNumberFormat="1" applyFont="1" applyFill="1" applyBorder="1" applyAlignment="1">
      <alignment horizontal="right"/>
    </xf>
    <xf numFmtId="171" fontId="47" fillId="19" borderId="36" xfId="112" applyNumberFormat="1" applyFont="1" applyFill="1" applyBorder="1" applyAlignment="1">
      <alignment horizontal="right"/>
    </xf>
    <xf numFmtId="172" fontId="47" fillId="22" borderId="119" xfId="112" applyFont="1" applyFill="1" applyBorder="1"/>
    <xf numFmtId="171" fontId="47" fillId="22" borderId="120" xfId="112" applyNumberFormat="1" applyFont="1" applyFill="1" applyBorder="1" applyAlignment="1">
      <alignment horizontal="right"/>
    </xf>
    <xf numFmtId="171" fontId="47" fillId="22" borderId="121" xfId="112" applyNumberFormat="1" applyFont="1" applyFill="1" applyBorder="1" applyAlignment="1">
      <alignment horizontal="right"/>
    </xf>
    <xf numFmtId="172" fontId="45" fillId="22" borderId="25" xfId="112" applyFont="1" applyFill="1" applyBorder="1" applyAlignment="1">
      <alignment horizontal="center" vertical="center"/>
    </xf>
    <xf numFmtId="172" fontId="47" fillId="22" borderId="196" xfId="112" applyFont="1" applyFill="1" applyBorder="1"/>
    <xf numFmtId="172" fontId="45" fillId="22" borderId="24" xfId="112" applyFont="1" applyFill="1" applyBorder="1"/>
    <xf numFmtId="172" fontId="45" fillId="22" borderId="26" xfId="112" applyFont="1" applyFill="1" applyBorder="1"/>
    <xf numFmtId="172" fontId="45" fillId="22" borderId="27" xfId="112" applyFont="1" applyFill="1" applyBorder="1"/>
    <xf numFmtId="179" fontId="5" fillId="18" borderId="28" xfId="112" applyNumberFormat="1" applyFill="1" applyBorder="1" applyAlignment="1">
      <alignment horizontal="left"/>
    </xf>
    <xf numFmtId="166" fontId="5" fillId="18" borderId="29" xfId="112" applyNumberFormat="1" applyFill="1" applyBorder="1" applyAlignment="1">
      <alignment horizontal="right" indent="1"/>
    </xf>
    <xf numFmtId="167" fontId="5" fillId="18" borderId="29" xfId="112" applyNumberFormat="1" applyFill="1" applyBorder="1" applyAlignment="1">
      <alignment horizontal="right" indent="1"/>
    </xf>
    <xf numFmtId="165" fontId="5" fillId="18" borderId="30" xfId="112" applyNumberFormat="1" applyFill="1" applyBorder="1" applyAlignment="1">
      <alignment horizontal="right" indent="1"/>
    </xf>
    <xf numFmtId="179" fontId="5" fillId="18" borderId="31" xfId="112" applyNumberFormat="1" applyFill="1" applyBorder="1" applyAlignment="1">
      <alignment horizontal="left"/>
    </xf>
    <xf numFmtId="166" fontId="5" fillId="18" borderId="32" xfId="112" applyNumberFormat="1" applyFill="1" applyBorder="1" applyAlignment="1">
      <alignment horizontal="right" indent="1"/>
    </xf>
    <xf numFmtId="167" fontId="5" fillId="18" borderId="32" xfId="112" applyNumberFormat="1" applyFill="1" applyBorder="1" applyAlignment="1">
      <alignment horizontal="right" indent="1"/>
    </xf>
    <xf numFmtId="165" fontId="5" fillId="18" borderId="33" xfId="112" applyNumberFormat="1" applyFill="1" applyBorder="1" applyAlignment="1">
      <alignment horizontal="right" indent="1"/>
    </xf>
    <xf numFmtId="167" fontId="5" fillId="0" borderId="32" xfId="112" applyNumberFormat="1" applyBorder="1" applyAlignment="1">
      <alignment horizontal="right" indent="1"/>
    </xf>
    <xf numFmtId="179" fontId="5" fillId="18" borderId="34" xfId="112" applyNumberFormat="1" applyFill="1" applyBorder="1" applyAlignment="1">
      <alignment horizontal="left"/>
    </xf>
    <xf numFmtId="166" fontId="5" fillId="18" borderId="35" xfId="112" applyNumberFormat="1" applyFill="1" applyBorder="1" applyAlignment="1">
      <alignment horizontal="right" indent="1"/>
    </xf>
    <xf numFmtId="172" fontId="45" fillId="22" borderId="26" xfId="112" quotePrefix="1" applyFont="1" applyFill="1" applyBorder="1" applyAlignment="1">
      <alignment horizontal="center" vertical="center"/>
    </xf>
    <xf numFmtId="172" fontId="45" fillId="22" borderId="27" xfId="112" applyFont="1" applyFill="1" applyBorder="1" applyAlignment="1">
      <alignment vertical="center"/>
    </xf>
    <xf numFmtId="172" fontId="67" fillId="18" borderId="0" xfId="113" applyFont="1" applyFill="1" applyAlignment="1" applyProtection="1"/>
    <xf numFmtId="172" fontId="67" fillId="0" borderId="0" xfId="113" applyFont="1" applyAlignment="1" applyProtection="1"/>
    <xf numFmtId="172" fontId="59" fillId="0" borderId="0" xfId="112" applyFont="1"/>
    <xf numFmtId="172" fontId="59" fillId="18" borderId="0" xfId="112" applyFont="1" applyFill="1" applyAlignment="1">
      <alignment horizontal="center"/>
    </xf>
    <xf numFmtId="172" fontId="66" fillId="18" borderId="0" xfId="112" applyFont="1" applyFill="1" applyAlignment="1">
      <alignment horizontal="centerContinuous"/>
    </xf>
    <xf numFmtId="172" fontId="66" fillId="0" borderId="0" xfId="112" applyFont="1"/>
    <xf numFmtId="172" fontId="66" fillId="0" borderId="0" xfId="112" applyFont="1" applyAlignment="1">
      <alignment horizontal="center"/>
    </xf>
    <xf numFmtId="37" fontId="66" fillId="18" borderId="0" xfId="112" applyNumberFormat="1" applyFont="1" applyFill="1" applyAlignment="1">
      <alignment horizontal="centerContinuous"/>
    </xf>
    <xf numFmtId="37" fontId="45" fillId="22" borderId="52" xfId="112" applyNumberFormat="1" applyFont="1" applyFill="1" applyBorder="1" applyAlignment="1">
      <alignment horizontal="center"/>
    </xf>
    <xf numFmtId="37" fontId="45" fillId="22" borderId="38" xfId="112" applyNumberFormat="1" applyFont="1" applyFill="1" applyBorder="1" applyAlignment="1">
      <alignment horizontal="center" vertical="center"/>
    </xf>
    <xf numFmtId="37" fontId="45" fillId="22" borderId="26" xfId="112" applyNumberFormat="1" applyFont="1" applyFill="1" applyBorder="1" applyAlignment="1">
      <alignment horizontal="center" vertical="top"/>
    </xf>
    <xf numFmtId="37" fontId="45" fillId="22" borderId="27" xfId="112" applyNumberFormat="1" applyFont="1" applyFill="1" applyBorder="1" applyAlignment="1">
      <alignment horizontal="center" vertical="top"/>
    </xf>
    <xf numFmtId="165" fontId="46" fillId="18" borderId="30" xfId="112" applyNumberFormat="1" applyFont="1" applyFill="1" applyBorder="1" applyAlignment="1">
      <alignment horizontal="right" indent="1"/>
    </xf>
    <xf numFmtId="165" fontId="46" fillId="18" borderId="33" xfId="112" applyNumberFormat="1" applyFont="1" applyFill="1" applyBorder="1" applyAlignment="1">
      <alignment horizontal="right" indent="1"/>
    </xf>
    <xf numFmtId="165" fontId="46" fillId="18" borderId="36" xfId="112" applyNumberFormat="1" applyFont="1" applyFill="1" applyBorder="1" applyAlignment="1">
      <alignment horizontal="right" indent="1"/>
    </xf>
    <xf numFmtId="172" fontId="45" fillId="22" borderId="49" xfId="112" applyFont="1" applyFill="1" applyBorder="1" applyAlignment="1">
      <alignment horizontal="centerContinuous" vertical="center"/>
    </xf>
    <xf numFmtId="168" fontId="46" fillId="18" borderId="0" xfId="112" applyNumberFormat="1" applyFont="1" applyFill="1"/>
    <xf numFmtId="171" fontId="46" fillId="19" borderId="35" xfId="112" quotePrefix="1" applyNumberFormat="1" applyFont="1" applyFill="1" applyBorder="1" applyAlignment="1">
      <alignment horizontal="right"/>
    </xf>
    <xf numFmtId="172" fontId="45" fillId="22" borderId="52" xfId="112" applyFont="1" applyFill="1" applyBorder="1" applyAlignment="1">
      <alignment vertical="center"/>
    </xf>
    <xf numFmtId="172" fontId="45" fillId="22" borderId="52" xfId="112" applyFont="1" applyFill="1" applyBorder="1" applyAlignment="1">
      <alignment horizontal="centerContinuous" vertical="center"/>
    </xf>
    <xf numFmtId="172" fontId="45" fillId="22" borderId="38" xfId="112" applyFont="1" applyFill="1" applyBorder="1" applyAlignment="1">
      <alignment horizontal="centerContinuous" vertical="center"/>
    </xf>
    <xf numFmtId="172" fontId="45" fillId="22" borderId="87" xfId="112" applyFont="1" applyFill="1" applyBorder="1" applyAlignment="1">
      <alignment horizontal="centerContinuous" vertical="center"/>
    </xf>
    <xf numFmtId="172" fontId="45" fillId="22" borderId="40" xfId="112" applyFont="1" applyFill="1" applyBorder="1" applyAlignment="1">
      <alignment vertical="center"/>
    </xf>
    <xf numFmtId="172" fontId="45" fillId="22" borderId="95" xfId="112" applyFont="1" applyFill="1" applyBorder="1" applyAlignment="1">
      <alignment horizontal="centerContinuous" vertical="center"/>
    </xf>
    <xf numFmtId="37" fontId="46" fillId="18" borderId="0" xfId="112" applyNumberFormat="1" applyFont="1" applyFill="1"/>
    <xf numFmtId="37" fontId="46" fillId="18" borderId="0" xfId="112" applyNumberFormat="1" applyFont="1" applyFill="1" applyAlignment="1">
      <alignment horizontal="center"/>
    </xf>
    <xf numFmtId="172" fontId="46" fillId="18" borderId="0" xfId="112" applyFont="1" applyFill="1" applyAlignment="1">
      <alignment horizontal="left"/>
    </xf>
    <xf numFmtId="172" fontId="70" fillId="0" borderId="0" xfId="113" applyFont="1" applyAlignment="1" applyProtection="1">
      <alignment vertical="center"/>
    </xf>
    <xf numFmtId="172" fontId="46" fillId="18" borderId="31" xfId="112" applyFont="1" applyFill="1" applyBorder="1" applyAlignment="1">
      <alignment vertical="center"/>
    </xf>
    <xf numFmtId="171" fontId="46" fillId="18" borderId="32" xfId="112" applyNumberFormat="1" applyFont="1" applyFill="1" applyBorder="1" applyAlignment="1">
      <alignment horizontal="right" vertical="center"/>
    </xf>
    <xf numFmtId="172" fontId="46" fillId="18" borderId="33" xfId="112" applyFont="1" applyFill="1" applyBorder="1" applyAlignment="1">
      <alignment vertical="center" wrapText="1"/>
    </xf>
    <xf numFmtId="172" fontId="68" fillId="18" borderId="31" xfId="112" applyFont="1" applyFill="1" applyBorder="1"/>
    <xf numFmtId="37" fontId="69" fillId="19" borderId="35" xfId="112" applyNumberFormat="1" applyFont="1" applyFill="1" applyBorder="1" applyAlignment="1">
      <alignment horizontal="center"/>
    </xf>
    <xf numFmtId="171" fontId="46" fillId="22" borderId="47" xfId="112" applyNumberFormat="1" applyFont="1" applyFill="1" applyBorder="1" applyAlignment="1">
      <alignment horizontal="right"/>
    </xf>
    <xf numFmtId="179" fontId="46" fillId="18" borderId="28" xfId="112" quotePrefix="1" applyNumberFormat="1" applyFont="1" applyFill="1" applyBorder="1" applyAlignment="1">
      <alignment horizontal="left"/>
    </xf>
    <xf numFmtId="165" fontId="46" fillId="18" borderId="29" xfId="112" applyNumberFormat="1" applyFont="1" applyFill="1" applyBorder="1" applyAlignment="1">
      <alignment horizontal="right" indent="1"/>
    </xf>
    <xf numFmtId="179" fontId="46" fillId="18" borderId="31" xfId="112" quotePrefix="1" applyNumberFormat="1" applyFont="1" applyFill="1" applyBorder="1" applyAlignment="1">
      <alignment horizontal="left"/>
    </xf>
    <xf numFmtId="165" fontId="46" fillId="18" borderId="32" xfId="112" applyNumberFormat="1" applyFont="1" applyFill="1" applyBorder="1" applyAlignment="1">
      <alignment horizontal="right" indent="1"/>
    </xf>
    <xf numFmtId="165" fontId="46" fillId="18" borderId="35" xfId="112" applyNumberFormat="1" applyFont="1" applyFill="1" applyBorder="1" applyAlignment="1">
      <alignment horizontal="right" indent="1"/>
    </xf>
    <xf numFmtId="171" fontId="46" fillId="19" borderId="36" xfId="112" quotePrefix="1" applyNumberFormat="1" applyFont="1" applyFill="1" applyBorder="1" applyAlignment="1">
      <alignment horizontal="right"/>
    </xf>
    <xf numFmtId="166" fontId="46" fillId="19" borderId="35" xfId="0" applyNumberFormat="1" applyFont="1" applyFill="1" applyBorder="1" applyAlignment="1">
      <alignment horizontal="right" indent="1"/>
    </xf>
    <xf numFmtId="167" fontId="6" fillId="19" borderId="35" xfId="0" applyNumberFormat="1" applyFont="1" applyFill="1" applyBorder="1" applyAlignment="1">
      <alignment horizontal="right" indent="1"/>
    </xf>
    <xf numFmtId="165" fontId="5" fillId="19" borderId="36" xfId="0" applyNumberFormat="1" applyFont="1" applyFill="1" applyBorder="1" applyAlignment="1">
      <alignment horizontal="right" indent="1"/>
    </xf>
    <xf numFmtId="166" fontId="46" fillId="19" borderId="36" xfId="0" applyNumberFormat="1" applyFont="1" applyFill="1" applyBorder="1" applyAlignment="1">
      <alignment horizontal="right" indent="1"/>
    </xf>
    <xf numFmtId="165" fontId="46" fillId="19" borderId="35" xfId="0" applyNumberFormat="1" applyFont="1" applyFill="1" applyBorder="1" applyAlignment="1">
      <alignment horizontal="right" indent="1"/>
    </xf>
    <xf numFmtId="171" fontId="46" fillId="19" borderId="35" xfId="0" applyNumberFormat="1" applyFont="1" applyFill="1" applyBorder="1" applyAlignment="1">
      <alignment horizontal="right" indent="1"/>
    </xf>
    <xf numFmtId="171" fontId="46" fillId="19" borderId="36" xfId="0" applyNumberFormat="1" applyFont="1" applyFill="1" applyBorder="1" applyAlignment="1">
      <alignment horizontal="right" indent="1"/>
    </xf>
    <xf numFmtId="172" fontId="45" fillId="22" borderId="0" xfId="0" quotePrefix="1" applyFont="1" applyFill="1" applyAlignment="1">
      <alignment horizontal="center" vertical="top" wrapText="1"/>
    </xf>
    <xf numFmtId="172" fontId="45" fillId="22" borderId="0" xfId="0" quotePrefix="1" applyFont="1" applyFill="1" applyAlignment="1">
      <alignment horizontal="center" wrapText="1"/>
    </xf>
    <xf numFmtId="167" fontId="46" fillId="18" borderId="30" xfId="0" applyNumberFormat="1" applyFont="1" applyFill="1" applyBorder="1" applyAlignment="1">
      <alignment horizontal="right" indent="1"/>
    </xf>
    <xf numFmtId="167" fontId="46" fillId="18" borderId="33" xfId="0" applyNumberFormat="1" applyFont="1" applyFill="1" applyBorder="1" applyAlignment="1">
      <alignment horizontal="right" indent="1"/>
    </xf>
    <xf numFmtId="167" fontId="46" fillId="18" borderId="36" xfId="0" applyNumberFormat="1" applyFont="1" applyFill="1" applyBorder="1" applyAlignment="1">
      <alignment horizontal="right" indent="1"/>
    </xf>
    <xf numFmtId="167" fontId="46" fillId="19" borderId="66" xfId="0" applyNumberFormat="1" applyFont="1" applyFill="1" applyBorder="1" applyAlignment="1">
      <alignment horizontal="right" indent="1"/>
    </xf>
    <xf numFmtId="166" fontId="46" fillId="19" borderId="60" xfId="0" applyNumberFormat="1" applyFont="1" applyFill="1" applyBorder="1" applyAlignment="1">
      <alignment horizontal="right" indent="1"/>
    </xf>
    <xf numFmtId="171" fontId="46" fillId="19" borderId="33" xfId="0" applyNumberFormat="1" applyFont="1" applyFill="1" applyBorder="1" applyAlignment="1">
      <alignment horizontal="right" indent="1"/>
    </xf>
    <xf numFmtId="4" fontId="46" fillId="19" borderId="35" xfId="0" applyNumberFormat="1" applyFont="1" applyFill="1" applyBorder="1" applyAlignment="1">
      <alignment horizontal="right" indent="1"/>
    </xf>
    <xf numFmtId="176" fontId="46" fillId="19" borderId="36" xfId="0" applyNumberFormat="1" applyFont="1" applyFill="1" applyBorder="1" applyAlignment="1">
      <alignment horizontal="right" indent="1"/>
    </xf>
    <xf numFmtId="39" fontId="46" fillId="19" borderId="35" xfId="110" applyNumberFormat="1" applyFont="1" applyFill="1" applyBorder="1" applyAlignment="1">
      <alignment horizontal="right" indent="1"/>
    </xf>
    <xf numFmtId="37" fontId="46" fillId="19" borderId="36" xfId="110" applyNumberFormat="1" applyFont="1" applyFill="1" applyBorder="1" applyAlignment="1">
      <alignment horizontal="right" indent="1"/>
    </xf>
    <xf numFmtId="177" fontId="46" fillId="19" borderId="35" xfId="110" applyNumberFormat="1" applyFont="1" applyFill="1" applyBorder="1" applyAlignment="1">
      <alignment horizontal="right"/>
    </xf>
    <xf numFmtId="167" fontId="5" fillId="19" borderId="35" xfId="112" applyNumberFormat="1" applyFill="1" applyBorder="1" applyAlignment="1">
      <alignment horizontal="right" indent="1"/>
    </xf>
    <xf numFmtId="165" fontId="5" fillId="19" borderId="36" xfId="110" applyNumberFormat="1" applyFont="1" applyFill="1" applyBorder="1" applyAlignment="1">
      <alignment horizontal="right" indent="1"/>
    </xf>
    <xf numFmtId="39" fontId="46" fillId="19" borderId="35" xfId="112" applyNumberFormat="1" applyFont="1" applyFill="1" applyBorder="1" applyAlignment="1">
      <alignment horizontal="right" indent="1"/>
    </xf>
    <xf numFmtId="37" fontId="46" fillId="19" borderId="35" xfId="112" applyNumberFormat="1" applyFont="1" applyFill="1" applyBorder="1" applyAlignment="1">
      <alignment horizontal="right" indent="1"/>
    </xf>
    <xf numFmtId="177" fontId="46" fillId="19" borderId="35" xfId="112" applyNumberFormat="1" applyFont="1" applyFill="1" applyBorder="1" applyAlignment="1">
      <alignment horizontal="right"/>
    </xf>
    <xf numFmtId="177" fontId="46" fillId="19" borderId="36" xfId="112" applyNumberFormat="1" applyFont="1" applyFill="1" applyBorder="1" applyAlignment="1">
      <alignment horizontal="right"/>
    </xf>
    <xf numFmtId="172" fontId="42" fillId="0" borderId="0" xfId="0" applyFont="1" applyAlignment="1">
      <alignment horizontal="center"/>
    </xf>
    <xf numFmtId="172" fontId="44" fillId="0" borderId="0" xfId="0" applyFont="1" applyAlignment="1">
      <alignment horizontal="center"/>
    </xf>
    <xf numFmtId="172" fontId="45" fillId="22" borderId="22" xfId="0" applyFont="1" applyFill="1" applyBorder="1" applyAlignment="1">
      <alignment horizontal="center" vertical="center" wrapText="1"/>
    </xf>
    <xf numFmtId="172" fontId="45" fillId="22" borderId="25" xfId="0" applyFont="1" applyFill="1" applyBorder="1" applyAlignment="1">
      <alignment horizontal="center" vertical="center" wrapText="1"/>
    </xf>
    <xf numFmtId="172" fontId="42" fillId="18" borderId="0" xfId="0" applyFont="1" applyFill="1" applyAlignment="1">
      <alignment horizontal="center"/>
    </xf>
    <xf numFmtId="172" fontId="44" fillId="18" borderId="0" xfId="0" applyFont="1" applyFill="1" applyAlignment="1">
      <alignment horizontal="center" vertical="center"/>
    </xf>
    <xf numFmtId="172" fontId="45" fillId="22" borderId="38" xfId="0" quotePrefix="1" applyFont="1" applyFill="1" applyBorder="1" applyAlignment="1">
      <alignment horizontal="center" vertical="center"/>
    </xf>
    <xf numFmtId="172" fontId="45" fillId="22" borderId="26" xfId="0" quotePrefix="1" applyFont="1" applyFill="1" applyBorder="1" applyAlignment="1">
      <alignment horizontal="center" vertical="center"/>
    </xf>
    <xf numFmtId="172" fontId="45" fillId="22" borderId="22" xfId="0" applyFont="1" applyFill="1" applyBorder="1" applyAlignment="1">
      <alignment horizontal="center" vertical="center"/>
    </xf>
    <xf numFmtId="172" fontId="45" fillId="22" borderId="23" xfId="0" applyFont="1" applyFill="1" applyBorder="1" applyAlignment="1">
      <alignment horizontal="center" vertical="center"/>
    </xf>
    <xf numFmtId="172" fontId="45" fillId="22" borderId="24" xfId="0" applyFont="1" applyFill="1" applyBorder="1" applyAlignment="1">
      <alignment horizontal="center" vertical="center"/>
    </xf>
    <xf numFmtId="172" fontId="45" fillId="22" borderId="37" xfId="0" applyFont="1" applyFill="1" applyBorder="1" applyAlignment="1">
      <alignment horizontal="center" vertical="center"/>
    </xf>
    <xf numFmtId="172" fontId="45" fillId="22" borderId="38" xfId="0" applyFont="1" applyFill="1" applyBorder="1" applyAlignment="1">
      <alignment horizontal="center" vertical="center"/>
    </xf>
    <xf numFmtId="172" fontId="45" fillId="22" borderId="42" xfId="0" applyFont="1" applyFill="1" applyBorder="1" applyAlignment="1">
      <alignment horizontal="center" vertical="center"/>
    </xf>
    <xf numFmtId="172" fontId="45" fillId="22" borderId="25" xfId="0" applyFont="1" applyFill="1" applyBorder="1" applyAlignment="1">
      <alignment horizontal="center" vertical="center"/>
    </xf>
    <xf numFmtId="172" fontId="45" fillId="22" borderId="26" xfId="0" applyFont="1" applyFill="1" applyBorder="1" applyAlignment="1">
      <alignment horizontal="center" vertical="center"/>
    </xf>
    <xf numFmtId="172" fontId="45" fillId="22" borderId="27" xfId="0" applyFont="1" applyFill="1" applyBorder="1" applyAlignment="1">
      <alignment horizontal="center" vertical="center"/>
    </xf>
    <xf numFmtId="172" fontId="45" fillId="22" borderId="49" xfId="0" applyFont="1" applyFill="1" applyBorder="1" applyAlignment="1">
      <alignment horizontal="center" vertical="center"/>
    </xf>
    <xf numFmtId="172" fontId="45" fillId="22" borderId="44" xfId="0" applyFont="1" applyFill="1" applyBorder="1" applyAlignment="1">
      <alignment horizontal="center" vertical="center"/>
    </xf>
    <xf numFmtId="172" fontId="45" fillId="22" borderId="50" xfId="0" applyFont="1" applyFill="1" applyBorder="1" applyAlignment="1">
      <alignment horizontal="center" vertical="center"/>
    </xf>
    <xf numFmtId="172" fontId="45" fillId="22" borderId="51" xfId="0" applyFont="1" applyFill="1" applyBorder="1" applyAlignment="1">
      <alignment horizontal="center" vertical="center"/>
    </xf>
    <xf numFmtId="172" fontId="45" fillId="22" borderId="54" xfId="0" applyFont="1" applyFill="1" applyBorder="1" applyAlignment="1">
      <alignment horizontal="center" vertical="center"/>
    </xf>
    <xf numFmtId="172" fontId="45" fillId="22" borderId="41" xfId="0" applyFont="1" applyFill="1" applyBorder="1" applyAlignment="1">
      <alignment horizontal="center" vertical="center"/>
    </xf>
    <xf numFmtId="172" fontId="45" fillId="22" borderId="51" xfId="0" applyFont="1" applyFill="1" applyBorder="1" applyAlignment="1">
      <alignment horizontal="center" vertical="center" wrapText="1"/>
    </xf>
    <xf numFmtId="172" fontId="45" fillId="22" borderId="41" xfId="0" applyFont="1" applyFill="1" applyBorder="1" applyAlignment="1">
      <alignment horizontal="center" vertical="center" wrapText="1"/>
    </xf>
    <xf numFmtId="172" fontId="45" fillId="22" borderId="40" xfId="0" applyFont="1" applyFill="1" applyBorder="1" applyAlignment="1">
      <alignment horizontal="center" vertical="center" wrapText="1"/>
    </xf>
    <xf numFmtId="172" fontId="45" fillId="22" borderId="53" xfId="0" applyFont="1" applyFill="1" applyBorder="1" applyAlignment="1">
      <alignment horizontal="center" vertical="center" wrapText="1"/>
    </xf>
    <xf numFmtId="172" fontId="45" fillId="22" borderId="43" xfId="0" applyFont="1" applyFill="1" applyBorder="1" applyAlignment="1">
      <alignment horizontal="center" vertical="center" wrapText="1"/>
    </xf>
    <xf numFmtId="172" fontId="44" fillId="18" borderId="0" xfId="0" applyFont="1" applyFill="1" applyAlignment="1">
      <alignment horizontal="center"/>
    </xf>
    <xf numFmtId="172" fontId="45" fillId="22" borderId="55" xfId="0" applyFont="1" applyFill="1" applyBorder="1" applyAlignment="1">
      <alignment horizontal="center" vertical="center"/>
    </xf>
    <xf numFmtId="172" fontId="45" fillId="22" borderId="39" xfId="0" applyFont="1" applyFill="1" applyBorder="1" applyAlignment="1">
      <alignment horizontal="center" vertical="center"/>
    </xf>
    <xf numFmtId="172" fontId="45" fillId="22" borderId="57" xfId="0" applyFont="1" applyFill="1" applyBorder="1" applyAlignment="1">
      <alignment horizontal="center" vertical="center"/>
    </xf>
    <xf numFmtId="172" fontId="45" fillId="22" borderId="58" xfId="0" applyFont="1" applyFill="1" applyBorder="1" applyAlignment="1">
      <alignment horizontal="center" vertical="center"/>
    </xf>
    <xf numFmtId="172" fontId="45" fillId="22" borderId="59" xfId="0" applyFont="1" applyFill="1" applyBorder="1" applyAlignment="1">
      <alignment horizontal="center" vertical="center"/>
    </xf>
    <xf numFmtId="172" fontId="45" fillId="22" borderId="53" xfId="0" applyFont="1" applyFill="1" applyBorder="1" applyAlignment="1">
      <alignment horizontal="center" vertical="center"/>
    </xf>
    <xf numFmtId="172" fontId="45" fillId="22" borderId="68" xfId="0" applyFont="1" applyFill="1" applyBorder="1" applyAlignment="1">
      <alignment horizontal="center" vertical="center"/>
    </xf>
    <xf numFmtId="172" fontId="45" fillId="22" borderId="40" xfId="0" applyFont="1" applyFill="1" applyBorder="1" applyAlignment="1">
      <alignment horizontal="center" vertical="center"/>
    </xf>
    <xf numFmtId="172" fontId="45" fillId="22" borderId="44" xfId="0" applyFont="1" applyFill="1" applyBorder="1" applyAlignment="1">
      <alignment horizontal="center" vertical="center" wrapText="1"/>
    </xf>
    <xf numFmtId="172" fontId="45" fillId="22" borderId="50" xfId="0" applyFont="1" applyFill="1" applyBorder="1" applyAlignment="1">
      <alignment horizontal="center" vertical="center" wrapText="1"/>
    </xf>
    <xf numFmtId="172" fontId="45" fillId="22" borderId="54" xfId="0" applyFont="1" applyFill="1" applyBorder="1" applyAlignment="1">
      <alignment horizontal="center" vertical="center" wrapText="1"/>
    </xf>
    <xf numFmtId="172" fontId="45" fillId="22" borderId="37" xfId="0" quotePrefix="1" applyFont="1" applyFill="1" applyBorder="1" applyAlignment="1">
      <alignment horizontal="center" vertical="center" wrapText="1"/>
    </xf>
    <xf numFmtId="172" fontId="45" fillId="22" borderId="25" xfId="0" quotePrefix="1" applyFont="1" applyFill="1" applyBorder="1" applyAlignment="1">
      <alignment horizontal="center" vertical="center" wrapText="1"/>
    </xf>
    <xf numFmtId="172" fontId="45" fillId="22" borderId="0" xfId="0" quotePrefix="1" applyFont="1" applyFill="1" applyAlignment="1">
      <alignment horizontal="center" vertical="center"/>
    </xf>
    <xf numFmtId="172" fontId="45" fillId="22" borderId="37" xfId="0" quotePrefix="1" applyFont="1" applyFill="1" applyBorder="1" applyAlignment="1">
      <alignment horizontal="center" vertical="center"/>
    </xf>
    <xf numFmtId="172" fontId="44" fillId="0" borderId="0" xfId="0" applyFont="1" applyAlignment="1">
      <alignment horizontal="center" vertical="center"/>
    </xf>
    <xf numFmtId="172" fontId="45" fillId="22" borderId="23" xfId="0" applyFont="1" applyFill="1" applyBorder="1" applyAlignment="1">
      <alignment horizontal="center" vertical="center" wrapText="1"/>
    </xf>
    <xf numFmtId="172" fontId="45" fillId="22" borderId="38" xfId="0" applyFont="1" applyFill="1" applyBorder="1" applyAlignment="1">
      <alignment horizontal="center" vertical="center" wrapText="1"/>
    </xf>
    <xf numFmtId="172" fontId="45" fillId="22" borderId="26" xfId="0" applyFont="1" applyFill="1" applyBorder="1" applyAlignment="1">
      <alignment horizontal="center" vertical="center" wrapText="1"/>
    </xf>
    <xf numFmtId="172" fontId="45" fillId="22" borderId="24" xfId="0" applyFont="1" applyFill="1" applyBorder="1" applyAlignment="1">
      <alignment horizontal="center"/>
    </xf>
    <xf numFmtId="172" fontId="45" fillId="22" borderId="22" xfId="0" applyFont="1" applyFill="1" applyBorder="1" applyAlignment="1">
      <alignment horizontal="center"/>
    </xf>
    <xf numFmtId="172" fontId="45" fillId="22" borderId="23" xfId="0" quotePrefix="1" applyFont="1" applyFill="1" applyBorder="1" applyAlignment="1">
      <alignment horizontal="center" vertical="center"/>
    </xf>
    <xf numFmtId="172" fontId="45" fillId="22" borderId="24" xfId="0" quotePrefix="1" applyFont="1" applyFill="1" applyBorder="1" applyAlignment="1">
      <alignment horizontal="center" vertical="center"/>
    </xf>
    <xf numFmtId="172" fontId="45" fillId="22" borderId="92" xfId="0" quotePrefix="1" applyFont="1" applyFill="1" applyBorder="1" applyAlignment="1">
      <alignment horizontal="center" vertical="center" wrapText="1"/>
    </xf>
    <xf numFmtId="172" fontId="45" fillId="22" borderId="93" xfId="0" quotePrefix="1" applyFont="1" applyFill="1" applyBorder="1" applyAlignment="1">
      <alignment horizontal="center" vertical="center" wrapText="1"/>
    </xf>
    <xf numFmtId="172" fontId="45" fillId="22" borderId="94" xfId="0" quotePrefix="1" applyFont="1" applyFill="1" applyBorder="1" applyAlignment="1">
      <alignment horizontal="center" vertical="center" wrapText="1"/>
    </xf>
    <xf numFmtId="172" fontId="45" fillId="22" borderId="37" xfId="0" applyFont="1" applyFill="1" applyBorder="1" applyAlignment="1">
      <alignment horizontal="center" vertical="center" wrapText="1"/>
    </xf>
    <xf numFmtId="172" fontId="45" fillId="22" borderId="22" xfId="0" quotePrefix="1" applyFont="1" applyFill="1" applyBorder="1" applyAlignment="1">
      <alignment horizontal="center" vertical="center"/>
    </xf>
    <xf numFmtId="172" fontId="45" fillId="22" borderId="25" xfId="0" quotePrefix="1" applyFont="1" applyFill="1" applyBorder="1" applyAlignment="1">
      <alignment horizontal="center" vertical="center"/>
    </xf>
    <xf numFmtId="172" fontId="46" fillId="18" borderId="0" xfId="0" applyFont="1" applyFill="1" applyAlignment="1">
      <alignment horizontal="left"/>
    </xf>
    <xf numFmtId="172" fontId="45" fillId="22" borderId="22" xfId="0" quotePrefix="1" applyFont="1" applyFill="1" applyBorder="1" applyAlignment="1">
      <alignment horizontal="center" vertical="center" wrapText="1"/>
    </xf>
    <xf numFmtId="172" fontId="47" fillId="22" borderId="22" xfId="0" applyFont="1" applyFill="1" applyBorder="1" applyAlignment="1">
      <alignment horizontal="center" vertical="center" wrapText="1"/>
    </xf>
    <xf numFmtId="172" fontId="47" fillId="22" borderId="37" xfId="0" applyFont="1" applyFill="1" applyBorder="1" applyAlignment="1">
      <alignment horizontal="center" vertical="center" wrapText="1"/>
    </xf>
    <xf numFmtId="172" fontId="47" fillId="22" borderId="25" xfId="0" applyFont="1" applyFill="1" applyBorder="1" applyAlignment="1">
      <alignment horizontal="center" vertical="center" wrapText="1"/>
    </xf>
    <xf numFmtId="172" fontId="45" fillId="22" borderId="92" xfId="0" applyFont="1" applyFill="1" applyBorder="1" applyAlignment="1">
      <alignment horizontal="center" vertical="center" wrapText="1"/>
    </xf>
    <xf numFmtId="172" fontId="45" fillId="22" borderId="93" xfId="0" applyFont="1" applyFill="1" applyBorder="1" applyAlignment="1">
      <alignment horizontal="center" vertical="center" wrapText="1"/>
    </xf>
    <xf numFmtId="172" fontId="45" fillId="22" borderId="94" xfId="0" applyFont="1" applyFill="1" applyBorder="1" applyAlignment="1">
      <alignment horizontal="center" vertical="center" wrapText="1"/>
    </xf>
    <xf numFmtId="172" fontId="45" fillId="22" borderId="39" xfId="0" applyFont="1" applyFill="1" applyBorder="1" applyAlignment="1">
      <alignment horizontal="center" vertical="top"/>
    </xf>
    <xf numFmtId="172" fontId="45" fillId="22" borderId="49" xfId="0" quotePrefix="1" applyFont="1" applyFill="1" applyBorder="1" applyAlignment="1">
      <alignment horizontal="center" vertical="center" wrapText="1"/>
    </xf>
    <xf numFmtId="172" fontId="45" fillId="22" borderId="51" xfId="0" quotePrefix="1" applyFont="1" applyFill="1" applyBorder="1" applyAlignment="1">
      <alignment horizontal="center" vertical="center" wrapText="1"/>
    </xf>
    <xf numFmtId="172" fontId="45" fillId="22" borderId="41" xfId="0" quotePrefix="1" applyFont="1" applyFill="1" applyBorder="1" applyAlignment="1">
      <alignment horizontal="center" vertical="center" wrapText="1"/>
    </xf>
    <xf numFmtId="172" fontId="46" fillId="0" borderId="0" xfId="0" applyFont="1" applyAlignment="1">
      <alignment horizontal="left" wrapText="1"/>
    </xf>
    <xf numFmtId="172" fontId="45" fillId="22" borderId="49" xfId="0" applyFont="1" applyFill="1" applyBorder="1" applyAlignment="1">
      <alignment vertical="center"/>
    </xf>
    <xf numFmtId="172" fontId="45" fillId="22" borderId="40" xfId="0" applyFont="1" applyFill="1" applyBorder="1" applyAlignment="1">
      <alignment vertical="center"/>
    </xf>
    <xf numFmtId="172" fontId="45" fillId="22" borderId="49" xfId="0" quotePrefix="1" applyFont="1" applyFill="1" applyBorder="1" applyAlignment="1">
      <alignment horizontal="center" vertical="center"/>
    </xf>
    <xf numFmtId="172" fontId="45" fillId="22" borderId="23" xfId="0" applyFont="1" applyFill="1" applyBorder="1" applyAlignment="1">
      <alignment vertical="center"/>
    </xf>
    <xf numFmtId="172" fontId="45" fillId="22" borderId="39" xfId="0" applyFont="1" applyFill="1" applyBorder="1" applyAlignment="1">
      <alignment vertical="center"/>
    </xf>
    <xf numFmtId="172" fontId="45" fillId="22" borderId="52" xfId="0" applyFont="1" applyFill="1" applyBorder="1" applyAlignment="1">
      <alignment horizontal="center" vertical="center"/>
    </xf>
    <xf numFmtId="172" fontId="45" fillId="22" borderId="44" xfId="0" quotePrefix="1" applyFont="1" applyFill="1" applyBorder="1" applyAlignment="1">
      <alignment horizontal="center" vertical="center" wrapText="1"/>
    </xf>
    <xf numFmtId="172" fontId="45" fillId="22" borderId="50" xfId="0" quotePrefix="1" applyFont="1" applyFill="1" applyBorder="1" applyAlignment="1">
      <alignment horizontal="center" vertical="center" wrapText="1"/>
    </xf>
    <xf numFmtId="172" fontId="45" fillId="22" borderId="75" xfId="0" quotePrefix="1" applyFont="1" applyFill="1" applyBorder="1" applyAlignment="1">
      <alignment horizontal="center" vertical="center" wrapText="1"/>
    </xf>
    <xf numFmtId="172" fontId="45" fillId="22" borderId="73" xfId="0" applyFont="1" applyFill="1" applyBorder="1" applyAlignment="1">
      <alignment horizontal="center" vertical="center" wrapText="1"/>
    </xf>
    <xf numFmtId="172" fontId="45" fillId="22" borderId="67" xfId="0" applyFont="1" applyFill="1" applyBorder="1" applyAlignment="1">
      <alignment horizontal="center" vertical="center"/>
    </xf>
    <xf numFmtId="172" fontId="45" fillId="22" borderId="37" xfId="0" applyFont="1" applyFill="1" applyBorder="1" applyAlignment="1">
      <alignment vertical="center" wrapText="1"/>
    </xf>
    <xf numFmtId="172" fontId="45" fillId="22" borderId="25" xfId="0" applyFont="1" applyFill="1" applyBorder="1" applyAlignment="1">
      <alignment vertical="center" wrapText="1"/>
    </xf>
    <xf numFmtId="9" fontId="44" fillId="18" borderId="0" xfId="40" applyFont="1" applyFill="1" applyAlignment="1">
      <alignment horizontal="center"/>
    </xf>
    <xf numFmtId="9" fontId="44" fillId="18" borderId="0" xfId="40" applyFont="1" applyFill="1" applyAlignment="1">
      <alignment horizontal="center" vertical="center"/>
    </xf>
    <xf numFmtId="172" fontId="45" fillId="22" borderId="0" xfId="0" applyFont="1" applyFill="1" applyAlignment="1">
      <alignment horizontal="center" vertical="center" wrapText="1"/>
    </xf>
    <xf numFmtId="172" fontId="45" fillId="22" borderId="89" xfId="0" applyFont="1" applyFill="1" applyBorder="1" applyAlignment="1">
      <alignment horizontal="center" vertical="center" wrapText="1"/>
    </xf>
    <xf numFmtId="172" fontId="45" fillId="22" borderId="52" xfId="0" applyFont="1" applyFill="1" applyBorder="1" applyAlignment="1">
      <alignment horizontal="center" vertical="center" wrapText="1"/>
    </xf>
    <xf numFmtId="172" fontId="45" fillId="22" borderId="131" xfId="0" applyFont="1" applyFill="1" applyBorder="1" applyAlignment="1">
      <alignment horizontal="center" vertical="center" wrapText="1"/>
    </xf>
    <xf numFmtId="172" fontId="45" fillId="22" borderId="75" xfId="0" applyFont="1" applyFill="1" applyBorder="1" applyAlignment="1">
      <alignment horizontal="center" vertical="center" wrapText="1"/>
    </xf>
    <xf numFmtId="172" fontId="45" fillId="22" borderId="15" xfId="0" applyFont="1" applyFill="1" applyBorder="1" applyAlignment="1">
      <alignment horizontal="center" vertical="center" wrapText="1"/>
    </xf>
    <xf numFmtId="172" fontId="45" fillId="22" borderId="0" xfId="0" applyFont="1" applyFill="1" applyAlignment="1">
      <alignment horizontal="center" wrapText="1"/>
    </xf>
    <xf numFmtId="172" fontId="45" fillId="22" borderId="0" xfId="0" applyFont="1" applyFill="1" applyAlignment="1">
      <alignment horizontal="center" vertical="top" wrapText="1"/>
    </xf>
    <xf numFmtId="172" fontId="45" fillId="22" borderId="42" xfId="0" applyFont="1" applyFill="1" applyBorder="1" applyAlignment="1">
      <alignment horizontal="center" vertical="center" wrapText="1"/>
    </xf>
    <xf numFmtId="172" fontId="45" fillId="22" borderId="42" xfId="0" applyFont="1" applyFill="1" applyBorder="1" applyAlignment="1">
      <alignment horizontal="center" vertical="top" wrapText="1"/>
    </xf>
    <xf numFmtId="49" fontId="46" fillId="18" borderId="0" xfId="0" applyNumberFormat="1" applyFont="1" applyFill="1" applyAlignment="1">
      <alignment horizontal="left" wrapText="1"/>
    </xf>
    <xf numFmtId="172" fontId="11" fillId="18" borderId="0" xfId="0" applyFont="1" applyFill="1" applyAlignment="1">
      <alignment horizontal="center" vertical="center"/>
    </xf>
    <xf numFmtId="172" fontId="45" fillId="22" borderId="95" xfId="0" applyFont="1" applyFill="1" applyBorder="1" applyAlignment="1">
      <alignment horizontal="center" vertical="center"/>
    </xf>
    <xf numFmtId="37" fontId="45" fillId="22" borderId="51" xfId="0" applyNumberFormat="1" applyFont="1" applyFill="1" applyBorder="1" applyAlignment="1">
      <alignment horizontal="center" vertical="center"/>
    </xf>
    <xf numFmtId="37" fontId="45" fillId="22" borderId="41" xfId="0" applyNumberFormat="1" applyFont="1" applyFill="1" applyBorder="1" applyAlignment="1">
      <alignment horizontal="center" vertical="center"/>
    </xf>
    <xf numFmtId="37" fontId="45" fillId="22" borderId="51" xfId="0" quotePrefix="1" applyNumberFormat="1" applyFont="1" applyFill="1" applyBorder="1" applyAlignment="1">
      <alignment horizontal="center" vertical="center" wrapText="1"/>
    </xf>
    <xf numFmtId="37" fontId="45" fillId="22" borderId="41" xfId="0" quotePrefix="1" applyNumberFormat="1" applyFont="1" applyFill="1" applyBorder="1" applyAlignment="1">
      <alignment horizontal="center" vertical="center" wrapText="1"/>
    </xf>
    <xf numFmtId="37" fontId="38" fillId="18" borderId="0" xfId="0" applyNumberFormat="1" applyFont="1" applyFill="1" applyAlignment="1">
      <alignment horizontal="center"/>
    </xf>
    <xf numFmtId="172" fontId="45" fillId="22" borderId="128" xfId="0" applyFont="1" applyFill="1" applyBorder="1" applyAlignment="1">
      <alignment horizontal="center" vertical="center"/>
    </xf>
    <xf numFmtId="171" fontId="46" fillId="18" borderId="29" xfId="0" applyNumberFormat="1" applyFont="1" applyFill="1" applyBorder="1" applyAlignment="1">
      <alignment horizontal="center"/>
    </xf>
    <xf numFmtId="171" fontId="46" fillId="18" borderId="30" xfId="0" applyNumberFormat="1" applyFont="1" applyFill="1" applyBorder="1" applyAlignment="1">
      <alignment horizontal="center"/>
    </xf>
    <xf numFmtId="171" fontId="46" fillId="18" borderId="32" xfId="0" applyNumberFormat="1" applyFont="1" applyFill="1" applyBorder="1" applyAlignment="1">
      <alignment horizontal="center"/>
    </xf>
    <xf numFmtId="171" fontId="46" fillId="18" borderId="33" xfId="0" applyNumberFormat="1" applyFont="1" applyFill="1" applyBorder="1" applyAlignment="1">
      <alignment horizontal="center"/>
    </xf>
    <xf numFmtId="37" fontId="45" fillId="22" borderId="141" xfId="0" applyNumberFormat="1" applyFont="1" applyFill="1" applyBorder="1" applyAlignment="1">
      <alignment horizontal="center" vertical="center" wrapText="1"/>
    </xf>
    <xf numFmtId="37" fontId="45" fillId="22" borderId="139" xfId="0" applyNumberFormat="1" applyFont="1" applyFill="1" applyBorder="1" applyAlignment="1">
      <alignment horizontal="center" vertical="center" wrapText="1"/>
    </xf>
    <xf numFmtId="37" fontId="45" fillId="22" borderId="51" xfId="0" applyNumberFormat="1" applyFont="1" applyFill="1" applyBorder="1" applyAlignment="1">
      <alignment horizontal="center" vertical="center" wrapText="1"/>
    </xf>
    <xf numFmtId="37" fontId="45" fillId="22" borderId="53" xfId="0" applyNumberFormat="1" applyFont="1" applyFill="1" applyBorder="1" applyAlignment="1">
      <alignment horizontal="center" vertical="center" wrapText="1"/>
    </xf>
    <xf numFmtId="37" fontId="45" fillId="22" borderId="41" xfId="0" quotePrefix="1" applyNumberFormat="1" applyFont="1" applyFill="1" applyBorder="1" applyAlignment="1">
      <alignment horizontal="center" vertical="center"/>
    </xf>
    <xf numFmtId="37" fontId="45" fillId="22" borderId="43" xfId="0" quotePrefix="1" applyNumberFormat="1" applyFont="1" applyFill="1" applyBorder="1" applyAlignment="1">
      <alignment horizontal="center" vertical="center"/>
    </xf>
    <xf numFmtId="171" fontId="47" fillId="18" borderId="29" xfId="0" applyNumberFormat="1" applyFont="1" applyFill="1" applyBorder="1" applyAlignment="1">
      <alignment horizontal="center"/>
    </xf>
    <xf numFmtId="171" fontId="47" fillId="18" borderId="30" xfId="0" applyNumberFormat="1" applyFont="1" applyFill="1" applyBorder="1" applyAlignment="1">
      <alignment horizontal="center"/>
    </xf>
    <xf numFmtId="171" fontId="47" fillId="18" borderId="35" xfId="0" applyNumberFormat="1" applyFont="1" applyFill="1" applyBorder="1" applyAlignment="1">
      <alignment horizontal="center"/>
    </xf>
    <xf numFmtId="171" fontId="47" fillId="18" borderId="36" xfId="0" applyNumberFormat="1" applyFont="1" applyFill="1" applyBorder="1" applyAlignment="1">
      <alignment horizontal="center"/>
    </xf>
    <xf numFmtId="37" fontId="45" fillId="22" borderId="141" xfId="0" applyNumberFormat="1" applyFont="1" applyFill="1" applyBorder="1" applyAlignment="1">
      <alignment horizontal="center" vertical="center"/>
    </xf>
    <xf numFmtId="37" fontId="45" fillId="22" borderId="139" xfId="0" applyNumberFormat="1" applyFont="1" applyFill="1" applyBorder="1" applyAlignment="1">
      <alignment horizontal="center" vertical="center"/>
    </xf>
    <xf numFmtId="37" fontId="45" fillId="22" borderId="53" xfId="0" applyNumberFormat="1" applyFont="1" applyFill="1" applyBorder="1" applyAlignment="1">
      <alignment horizontal="center" vertical="center"/>
    </xf>
    <xf numFmtId="37" fontId="45" fillId="22" borderId="41" xfId="0" applyNumberFormat="1" applyFont="1" applyFill="1" applyBorder="1" applyAlignment="1">
      <alignment horizontal="center" vertical="center" wrapText="1"/>
    </xf>
    <xf numFmtId="172" fontId="45" fillId="22" borderId="37" xfId="0" applyFont="1" applyFill="1" applyBorder="1" applyAlignment="1">
      <alignment vertical="center"/>
    </xf>
    <xf numFmtId="172" fontId="45" fillId="22" borderId="70" xfId="0" quotePrefix="1" applyFont="1" applyFill="1" applyBorder="1" applyAlignment="1">
      <alignment horizontal="center" vertical="center"/>
    </xf>
    <xf numFmtId="172" fontId="45" fillId="22" borderId="67" xfId="0" quotePrefix="1" applyFont="1" applyFill="1" applyBorder="1" applyAlignment="1">
      <alignment horizontal="center" vertical="center"/>
    </xf>
    <xf numFmtId="172" fontId="45" fillId="22" borderId="70" xfId="0" applyFont="1" applyFill="1" applyBorder="1" applyAlignment="1">
      <alignment horizontal="center" vertical="center"/>
    </xf>
    <xf numFmtId="172" fontId="45" fillId="22" borderId="52" xfId="0" quotePrefix="1" applyFont="1" applyFill="1" applyBorder="1" applyAlignment="1">
      <alignment horizontal="center" vertical="center" wrapText="1"/>
    </xf>
    <xf numFmtId="172" fontId="45" fillId="22" borderId="131" xfId="0" quotePrefix="1" applyFont="1" applyFill="1" applyBorder="1" applyAlignment="1">
      <alignment horizontal="center" vertical="center" wrapText="1"/>
    </xf>
    <xf numFmtId="172" fontId="45" fillId="22" borderId="38" xfId="0" quotePrefix="1" applyFont="1" applyFill="1" applyBorder="1" applyAlignment="1">
      <alignment horizontal="center" vertical="center" wrapText="1"/>
    </xf>
    <xf numFmtId="37" fontId="45" fillId="22" borderId="142" xfId="0" applyNumberFormat="1" applyFont="1" applyFill="1" applyBorder="1" applyAlignment="1">
      <alignment horizontal="center" vertical="center"/>
    </xf>
    <xf numFmtId="37" fontId="45" fillId="22" borderId="68" xfId="0" applyNumberFormat="1" applyFont="1" applyFill="1" applyBorder="1" applyAlignment="1">
      <alignment horizontal="center" vertical="center"/>
    </xf>
    <xf numFmtId="37" fontId="45" fillId="22" borderId="43" xfId="0" applyNumberFormat="1" applyFont="1" applyFill="1" applyBorder="1" applyAlignment="1">
      <alignment horizontal="center" vertical="center"/>
    </xf>
    <xf numFmtId="37" fontId="45" fillId="22" borderId="143" xfId="0" applyNumberFormat="1" applyFont="1" applyFill="1" applyBorder="1" applyAlignment="1">
      <alignment horizontal="center" vertical="center"/>
    </xf>
    <xf numFmtId="37" fontId="45" fillId="22" borderId="53" xfId="0" quotePrefix="1" applyNumberFormat="1" applyFont="1" applyFill="1" applyBorder="1" applyAlignment="1">
      <alignment horizontal="center" vertical="center"/>
    </xf>
    <xf numFmtId="172" fontId="45" fillId="22" borderId="76" xfId="0" quotePrefix="1" applyFont="1" applyFill="1" applyBorder="1" applyAlignment="1">
      <alignment horizontal="center" vertical="center" wrapText="1"/>
    </xf>
    <xf numFmtId="172" fontId="45" fillId="22" borderId="0" xfId="0" quotePrefix="1" applyFont="1" applyFill="1" applyAlignment="1">
      <alignment horizontal="center" vertical="center" wrapText="1"/>
    </xf>
    <xf numFmtId="172" fontId="45" fillId="22" borderId="87" xfId="0" quotePrefix="1" applyFont="1" applyFill="1" applyBorder="1" applyAlignment="1">
      <alignment horizontal="center" vertical="center" wrapText="1"/>
    </xf>
    <xf numFmtId="172" fontId="45" fillId="22" borderId="42" xfId="0" quotePrefix="1" applyFont="1" applyFill="1" applyBorder="1" applyAlignment="1">
      <alignment horizontal="center" vertical="center" wrapText="1"/>
    </xf>
    <xf numFmtId="172" fontId="46" fillId="0" borderId="0" xfId="0" applyFont="1" applyAlignment="1">
      <alignment horizontal="left"/>
    </xf>
    <xf numFmtId="172" fontId="45" fillId="22" borderId="70" xfId="0" applyFont="1" applyFill="1" applyBorder="1" applyAlignment="1">
      <alignment vertical="center"/>
    </xf>
    <xf numFmtId="172" fontId="45" fillId="22" borderId="67" xfId="0" applyFont="1" applyFill="1" applyBorder="1" applyAlignment="1">
      <alignment vertical="center"/>
    </xf>
    <xf numFmtId="172" fontId="60" fillId="22" borderId="24" xfId="0" applyFont="1" applyFill="1" applyBorder="1" applyAlignment="1">
      <alignment horizontal="center" vertical="center"/>
    </xf>
    <xf numFmtId="172" fontId="60" fillId="22" borderId="90" xfId="0" applyFont="1" applyFill="1" applyBorder="1" applyAlignment="1">
      <alignment horizontal="center" vertical="center"/>
    </xf>
    <xf numFmtId="172" fontId="45" fillId="22" borderId="0" xfId="0" applyFont="1" applyFill="1" applyAlignment="1">
      <alignment horizontal="center" vertical="center"/>
    </xf>
    <xf numFmtId="172" fontId="45" fillId="22" borderId="90" xfId="0" quotePrefix="1" applyFont="1" applyFill="1" applyBorder="1" applyAlignment="1">
      <alignment horizontal="center" vertical="center" wrapText="1"/>
    </xf>
    <xf numFmtId="172" fontId="45" fillId="22" borderId="89" xfId="0" quotePrefix="1" applyFont="1" applyFill="1" applyBorder="1" applyAlignment="1">
      <alignment horizontal="center" vertical="center" wrapText="1"/>
    </xf>
    <xf numFmtId="172" fontId="45" fillId="22" borderId="23" xfId="0" quotePrefix="1" applyFont="1" applyFill="1" applyBorder="1" applyAlignment="1">
      <alignment horizontal="center" vertical="center" wrapText="1"/>
    </xf>
    <xf numFmtId="172" fontId="45" fillId="22" borderId="26" xfId="0" quotePrefix="1" applyFont="1" applyFill="1" applyBorder="1" applyAlignment="1">
      <alignment horizontal="center" vertical="center" wrapText="1"/>
    </xf>
    <xf numFmtId="172" fontId="45" fillId="22" borderId="90" xfId="0" applyFont="1" applyFill="1" applyBorder="1" applyAlignment="1">
      <alignment horizontal="center" vertical="center"/>
    </xf>
    <xf numFmtId="172" fontId="45" fillId="22" borderId="24" xfId="0" applyFont="1" applyFill="1" applyBorder="1" applyAlignment="1">
      <alignment horizontal="center" vertical="center" wrapText="1"/>
    </xf>
    <xf numFmtId="172" fontId="45" fillId="22" borderId="90" xfId="0" applyFont="1" applyFill="1" applyBorder="1" applyAlignment="1">
      <alignment horizontal="center" vertical="center" wrapText="1"/>
    </xf>
    <xf numFmtId="172" fontId="45" fillId="22" borderId="70" xfId="0" applyFont="1" applyFill="1" applyBorder="1" applyAlignment="1">
      <alignment horizontal="center" vertical="center" wrapText="1"/>
    </xf>
    <xf numFmtId="172" fontId="45" fillId="22" borderId="67" xfId="0" applyFont="1" applyFill="1" applyBorder="1" applyAlignment="1">
      <alignment horizontal="center" vertical="center" wrapText="1"/>
    </xf>
    <xf numFmtId="172" fontId="45" fillId="22" borderId="55" xfId="0" applyFont="1" applyFill="1" applyBorder="1" applyAlignment="1">
      <alignment horizontal="center" vertical="center" wrapText="1"/>
    </xf>
    <xf numFmtId="172" fontId="45" fillId="22" borderId="70" xfId="0" quotePrefix="1" applyFont="1" applyFill="1" applyBorder="1" applyAlignment="1">
      <alignment horizontal="center" vertical="center" wrapText="1"/>
    </xf>
    <xf numFmtId="172" fontId="45" fillId="22" borderId="67" xfId="0" quotePrefix="1" applyFont="1" applyFill="1" applyBorder="1" applyAlignment="1">
      <alignment horizontal="center" vertical="center" wrapText="1"/>
    </xf>
    <xf numFmtId="172" fontId="45" fillId="22" borderId="55" xfId="0" quotePrefix="1" applyFont="1" applyFill="1" applyBorder="1" applyAlignment="1">
      <alignment horizontal="center" vertical="center" wrapText="1"/>
    </xf>
    <xf numFmtId="172" fontId="45" fillId="22" borderId="0" xfId="0" quotePrefix="1" applyFont="1" applyFill="1" applyAlignment="1">
      <alignment horizontal="center" vertical="center" wrapText="1" shrinkToFit="1"/>
    </xf>
    <xf numFmtId="172" fontId="45" fillId="22" borderId="0" xfId="0" applyFont="1" applyFill="1" applyAlignment="1">
      <alignment horizontal="center" vertical="center" wrapText="1" shrinkToFit="1"/>
    </xf>
    <xf numFmtId="172" fontId="45" fillId="22" borderId="0" xfId="0" applyFont="1" applyFill="1" applyAlignment="1">
      <alignment horizontal="center"/>
    </xf>
    <xf numFmtId="172" fontId="45" fillId="22" borderId="37" xfId="0" applyFont="1" applyFill="1" applyBorder="1" applyAlignment="1">
      <alignment horizontal="center"/>
    </xf>
    <xf numFmtId="172" fontId="45" fillId="22" borderId="67" xfId="0" applyFont="1" applyFill="1" applyBorder="1" applyAlignment="1">
      <alignment horizontal="center" vertical="top"/>
    </xf>
    <xf numFmtId="172" fontId="45" fillId="22" borderId="55" xfId="0" applyFont="1" applyFill="1" applyBorder="1" applyAlignment="1">
      <alignment horizontal="center" vertical="top"/>
    </xf>
    <xf numFmtId="172" fontId="45" fillId="22" borderId="42" xfId="0" applyFont="1" applyFill="1" applyBorder="1" applyAlignment="1">
      <alignment horizontal="center" vertical="center" wrapText="1" shrinkToFit="1"/>
    </xf>
    <xf numFmtId="172" fontId="45" fillId="22" borderId="60" xfId="0" quotePrefix="1" applyFont="1" applyFill="1" applyBorder="1" applyAlignment="1">
      <alignment horizontal="center" vertical="center" wrapText="1"/>
    </xf>
    <xf numFmtId="172" fontId="45" fillId="22" borderId="87" xfId="0" applyFont="1" applyFill="1" applyBorder="1" applyAlignment="1">
      <alignment horizontal="center" vertical="center" wrapText="1"/>
    </xf>
    <xf numFmtId="172" fontId="45" fillId="22" borderId="87" xfId="0" applyFont="1" applyFill="1" applyBorder="1" applyAlignment="1">
      <alignment horizontal="center" vertical="center"/>
    </xf>
    <xf numFmtId="172" fontId="45" fillId="22" borderId="75" xfId="0" applyFont="1" applyFill="1" applyBorder="1" applyAlignment="1">
      <alignment horizontal="center" vertical="center"/>
    </xf>
    <xf numFmtId="172" fontId="47" fillId="22" borderId="0" xfId="0" applyFont="1" applyFill="1" applyAlignment="1">
      <alignment horizontal="center" vertical="center"/>
    </xf>
    <xf numFmtId="172" fontId="47" fillId="22" borderId="37" xfId="0" applyFont="1" applyFill="1" applyBorder="1" applyAlignment="1">
      <alignment horizontal="center" vertical="center"/>
    </xf>
    <xf numFmtId="172" fontId="47" fillId="22" borderId="67" xfId="0" applyFont="1" applyFill="1" applyBorder="1" applyAlignment="1">
      <alignment horizontal="center" vertical="top"/>
    </xf>
    <xf numFmtId="172" fontId="47" fillId="22" borderId="55" xfId="0" applyFont="1" applyFill="1" applyBorder="1" applyAlignment="1">
      <alignment horizontal="center" vertical="top"/>
    </xf>
    <xf numFmtId="172" fontId="4" fillId="18" borderId="0" xfId="0" applyFont="1" applyFill="1" applyAlignment="1">
      <alignment horizontal="left"/>
    </xf>
    <xf numFmtId="172" fontId="45" fillId="22" borderId="144" xfId="0" applyFont="1" applyFill="1" applyBorder="1" applyAlignment="1">
      <alignment horizontal="center" vertical="center"/>
    </xf>
    <xf numFmtId="172" fontId="45" fillId="22" borderId="76" xfId="0" applyFont="1" applyFill="1" applyBorder="1" applyAlignment="1">
      <alignment horizontal="center" vertical="center"/>
    </xf>
    <xf numFmtId="172" fontId="45" fillId="22" borderId="75" xfId="0" quotePrefix="1" applyFont="1" applyFill="1" applyBorder="1" applyAlignment="1">
      <alignment horizontal="center" vertical="center"/>
    </xf>
    <xf numFmtId="172" fontId="45" fillId="22" borderId="0" xfId="0" applyFont="1" applyFill="1" applyAlignment="1">
      <alignment vertical="center" wrapText="1"/>
    </xf>
    <xf numFmtId="172" fontId="44" fillId="18" borderId="0" xfId="0" quotePrefix="1" applyFont="1" applyFill="1" applyAlignment="1">
      <alignment horizontal="center" vertical="center"/>
    </xf>
    <xf numFmtId="172" fontId="45" fillId="22" borderId="145" xfId="0" applyFont="1" applyFill="1" applyBorder="1" applyAlignment="1">
      <alignment horizontal="center" vertical="center" wrapText="1"/>
    </xf>
    <xf numFmtId="172" fontId="45" fillId="22" borderId="12" xfId="0" applyFont="1" applyFill="1" applyBorder="1" applyAlignment="1">
      <alignment horizontal="center" vertical="center" wrapText="1"/>
    </xf>
    <xf numFmtId="172" fontId="45" fillId="22" borderId="18" xfId="0" applyFont="1" applyFill="1" applyBorder="1" applyAlignment="1">
      <alignment horizontal="center" vertical="center" wrapText="1"/>
    </xf>
    <xf numFmtId="172" fontId="45" fillId="22" borderId="146" xfId="0" applyFont="1" applyFill="1" applyBorder="1" applyAlignment="1">
      <alignment horizontal="center" vertical="center" wrapText="1"/>
    </xf>
    <xf numFmtId="172" fontId="45" fillId="22" borderId="100" xfId="0" applyFont="1" applyFill="1" applyBorder="1" applyAlignment="1">
      <alignment horizontal="center" vertical="center" wrapText="1"/>
    </xf>
    <xf numFmtId="172" fontId="45" fillId="22" borderId="151" xfId="0" applyFont="1" applyFill="1" applyBorder="1" applyAlignment="1">
      <alignment horizontal="center" vertical="center" wrapText="1"/>
    </xf>
    <xf numFmtId="172" fontId="45" fillId="22" borderId="90" xfId="0" quotePrefix="1" applyFont="1" applyFill="1" applyBorder="1" applyAlignment="1">
      <alignment horizontal="center" vertical="center"/>
    </xf>
    <xf numFmtId="172" fontId="45" fillId="22" borderId="152" xfId="0" quotePrefix="1" applyFont="1" applyFill="1" applyBorder="1" applyAlignment="1">
      <alignment horizontal="center" vertical="center"/>
    </xf>
    <xf numFmtId="172" fontId="45" fillId="22" borderId="153" xfId="0" quotePrefix="1" applyFont="1" applyFill="1" applyBorder="1" applyAlignment="1">
      <alignment horizontal="center" vertical="center"/>
    </xf>
    <xf numFmtId="172" fontId="45" fillId="22" borderId="40" xfId="0" quotePrefix="1" applyFont="1" applyFill="1" applyBorder="1" applyAlignment="1">
      <alignment horizontal="center" vertical="center"/>
    </xf>
    <xf numFmtId="172" fontId="45" fillId="22" borderId="44" xfId="0" quotePrefix="1" applyFont="1" applyFill="1" applyBorder="1" applyAlignment="1">
      <alignment horizontal="center" vertical="center"/>
    </xf>
    <xf numFmtId="172" fontId="45" fillId="22" borderId="154" xfId="0" applyFont="1" applyFill="1" applyBorder="1" applyAlignment="1">
      <alignment horizontal="center" vertical="center" wrapText="1"/>
    </xf>
    <xf numFmtId="172" fontId="45" fillId="22" borderId="155" xfId="0" applyFont="1" applyFill="1" applyBorder="1" applyAlignment="1">
      <alignment horizontal="center" vertical="center" wrapText="1"/>
    </xf>
    <xf numFmtId="172" fontId="45" fillId="22" borderId="156" xfId="0" applyFont="1" applyFill="1" applyBorder="1" applyAlignment="1">
      <alignment horizontal="center" vertical="center" wrapText="1"/>
    </xf>
    <xf numFmtId="172" fontId="42" fillId="18" borderId="0" xfId="110" applyFont="1" applyFill="1" applyAlignment="1">
      <alignment horizontal="center"/>
    </xf>
    <xf numFmtId="172" fontId="44" fillId="18" borderId="0" xfId="110" applyFont="1" applyFill="1" applyAlignment="1">
      <alignment horizontal="center" vertical="center"/>
    </xf>
    <xf numFmtId="172" fontId="45" fillId="22" borderId="37" xfId="110" applyFont="1" applyFill="1" applyBorder="1" applyAlignment="1">
      <alignment horizontal="center" vertical="center" wrapText="1"/>
    </xf>
    <xf numFmtId="172" fontId="45" fillId="22" borderId="37" xfId="110" quotePrefix="1" applyFont="1" applyFill="1" applyBorder="1" applyAlignment="1">
      <alignment horizontal="center" vertical="center" wrapText="1"/>
    </xf>
    <xf numFmtId="172" fontId="45" fillId="22" borderId="52" xfId="110" applyFont="1" applyFill="1" applyBorder="1" applyAlignment="1">
      <alignment horizontal="center" vertical="center" wrapText="1"/>
    </xf>
    <xf numFmtId="172" fontId="45" fillId="22" borderId="38" xfId="110" applyFont="1" applyFill="1" applyBorder="1" applyAlignment="1">
      <alignment horizontal="center" vertical="center" wrapText="1"/>
    </xf>
    <xf numFmtId="0" fontId="45" fillId="23" borderId="75" xfId="111" applyFont="1" applyFill="1" applyBorder="1" applyAlignment="1">
      <alignment horizontal="center" vertical="center" wrapText="1"/>
    </xf>
    <xf numFmtId="0" fontId="45" fillId="23" borderId="37" xfId="111" applyFont="1" applyFill="1" applyBorder="1" applyAlignment="1">
      <alignment horizontal="center" vertical="center" wrapText="1"/>
    </xf>
    <xf numFmtId="0" fontId="45" fillId="23" borderId="52" xfId="111" applyFont="1" applyFill="1" applyBorder="1" applyAlignment="1">
      <alignment horizontal="center" vertical="center"/>
    </xf>
    <xf numFmtId="0" fontId="45" fillId="23" borderId="38" xfId="111" applyFont="1" applyFill="1" applyBorder="1" applyAlignment="1">
      <alignment horizontal="center" vertical="center"/>
    </xf>
    <xf numFmtId="0" fontId="45" fillId="23" borderId="0" xfId="111" applyFont="1" applyFill="1" applyAlignment="1">
      <alignment horizontal="center" vertical="center" wrapText="1"/>
    </xf>
    <xf numFmtId="172" fontId="44" fillId="18" borderId="0" xfId="110" applyFont="1" applyFill="1" applyAlignment="1">
      <alignment horizontal="center"/>
    </xf>
    <xf numFmtId="0" fontId="45" fillId="23" borderId="22" xfId="111" applyFont="1" applyFill="1" applyBorder="1" applyAlignment="1">
      <alignment horizontal="center" vertical="center" wrapText="1"/>
    </xf>
    <xf numFmtId="0" fontId="45" fillId="23" borderId="24" xfId="111" applyFont="1" applyFill="1" applyBorder="1" applyAlignment="1">
      <alignment horizontal="center" vertical="center" wrapText="1"/>
    </xf>
    <xf numFmtId="0" fontId="45" fillId="23" borderId="42" xfId="111" applyFont="1" applyFill="1" applyBorder="1" applyAlignment="1">
      <alignment horizontal="center" vertical="center" wrapText="1"/>
    </xf>
    <xf numFmtId="172" fontId="42" fillId="0" borderId="0" xfId="110" applyFont="1" applyAlignment="1">
      <alignment horizontal="center"/>
    </xf>
    <xf numFmtId="172" fontId="45" fillId="22" borderId="22" xfId="110" quotePrefix="1" applyFont="1" applyFill="1" applyBorder="1" applyAlignment="1">
      <alignment horizontal="center" vertical="center" wrapText="1"/>
    </xf>
    <xf numFmtId="172" fontId="44" fillId="0" borderId="0" xfId="110" applyFont="1" applyAlignment="1">
      <alignment horizontal="center"/>
    </xf>
    <xf numFmtId="172" fontId="45" fillId="22" borderId="40" xfId="110" applyFont="1" applyFill="1" applyBorder="1" applyAlignment="1">
      <alignment horizontal="center" vertical="center"/>
    </xf>
    <xf numFmtId="172" fontId="45" fillId="22" borderId="44" xfId="110" applyFont="1" applyFill="1" applyBorder="1" applyAlignment="1">
      <alignment horizontal="center" vertical="center"/>
    </xf>
    <xf numFmtId="172" fontId="45" fillId="22" borderId="95" xfId="110" applyFont="1" applyFill="1" applyBorder="1" applyAlignment="1">
      <alignment horizontal="center" vertical="center"/>
    </xf>
    <xf numFmtId="0" fontId="45" fillId="23" borderId="160" xfId="111" applyFont="1" applyFill="1" applyBorder="1" applyAlignment="1">
      <alignment horizontal="center" vertical="center"/>
    </xf>
    <xf numFmtId="0" fontId="45" fillId="23" borderId="159" xfId="111" applyFont="1" applyFill="1" applyBorder="1" applyAlignment="1">
      <alignment horizontal="center" vertical="center"/>
    </xf>
    <xf numFmtId="0" fontId="45" fillId="23" borderId="157" xfId="111" applyFont="1" applyFill="1" applyBorder="1" applyAlignment="1">
      <alignment horizontal="center" vertical="center"/>
    </xf>
    <xf numFmtId="0" fontId="45" fillId="23" borderId="161" xfId="111" applyFont="1" applyFill="1" applyBorder="1" applyAlignment="1">
      <alignment horizontal="center" vertical="center"/>
    </xf>
    <xf numFmtId="172" fontId="45" fillId="22" borderId="90" xfId="110" quotePrefix="1" applyFont="1" applyFill="1" applyBorder="1" applyAlignment="1">
      <alignment horizontal="center" vertical="center" wrapText="1"/>
    </xf>
    <xf numFmtId="172" fontId="45" fillId="22" borderId="0" xfId="110" quotePrefix="1" applyFont="1" applyFill="1" applyAlignment="1">
      <alignment horizontal="center" vertical="center" wrapText="1"/>
    </xf>
    <xf numFmtId="172" fontId="44" fillId="0" borderId="0" xfId="110" applyFont="1" applyAlignment="1">
      <alignment horizontal="center" vertical="center"/>
    </xf>
    <xf numFmtId="172" fontId="45" fillId="22" borderId="24" xfId="110" applyFont="1" applyFill="1" applyBorder="1" applyAlignment="1">
      <alignment horizontal="center" vertical="center" wrapText="1"/>
    </xf>
    <xf numFmtId="172" fontId="45" fillId="22" borderId="90" xfId="110" applyFont="1" applyFill="1" applyBorder="1" applyAlignment="1">
      <alignment horizontal="center" vertical="center" wrapText="1"/>
    </xf>
    <xf numFmtId="172" fontId="45" fillId="22" borderId="70" xfId="110" applyFont="1" applyFill="1" applyBorder="1" applyAlignment="1">
      <alignment horizontal="center" vertical="center" wrapText="1"/>
    </xf>
    <xf numFmtId="172" fontId="45" fillId="22" borderId="67" xfId="110" applyFont="1" applyFill="1" applyBorder="1" applyAlignment="1">
      <alignment horizontal="center" vertical="center" wrapText="1"/>
    </xf>
    <xf numFmtId="0" fontId="45" fillId="23" borderId="164" xfId="111" applyFont="1" applyFill="1" applyBorder="1" applyAlignment="1">
      <alignment horizontal="center" vertical="center"/>
    </xf>
    <xf numFmtId="0" fontId="45" fillId="23" borderId="165" xfId="111" applyFont="1" applyFill="1" applyBorder="1" applyAlignment="1">
      <alignment horizontal="center" vertical="center"/>
    </xf>
    <xf numFmtId="0" fontId="45" fillId="23" borderId="106" xfId="111" applyFont="1" applyFill="1" applyBorder="1" applyAlignment="1">
      <alignment horizontal="center" vertical="center"/>
    </xf>
    <xf numFmtId="0" fontId="45" fillId="23" borderId="105" xfId="111" applyFont="1" applyFill="1" applyBorder="1" applyAlignment="1">
      <alignment horizontal="center" vertical="center"/>
    </xf>
    <xf numFmtId="0" fontId="45" fillId="23" borderId="104" xfId="111" applyFont="1" applyFill="1" applyBorder="1" applyAlignment="1">
      <alignment horizontal="center" vertical="center"/>
    </xf>
    <xf numFmtId="0" fontId="45" fillId="23" borderId="101" xfId="111" applyFont="1" applyFill="1" applyBorder="1" applyAlignment="1">
      <alignment horizontal="center" vertical="center"/>
    </xf>
    <xf numFmtId="172" fontId="45" fillId="22" borderId="24" xfId="110" applyFont="1" applyFill="1" applyBorder="1" applyAlignment="1">
      <alignment horizontal="center" vertical="center"/>
    </xf>
    <xf numFmtId="172" fontId="45" fillId="22" borderId="22" xfId="110" applyFont="1" applyFill="1" applyBorder="1" applyAlignment="1">
      <alignment horizontal="center" vertical="center"/>
    </xf>
    <xf numFmtId="172" fontId="45" fillId="22" borderId="70" xfId="110" applyFont="1" applyFill="1" applyBorder="1" applyAlignment="1">
      <alignment horizontal="center" vertical="center"/>
    </xf>
    <xf numFmtId="172" fontId="45" fillId="22" borderId="55" xfId="110" applyFont="1" applyFill="1" applyBorder="1" applyAlignment="1">
      <alignment horizontal="center" vertical="center"/>
    </xf>
    <xf numFmtId="172" fontId="5" fillId="19" borderId="0" xfId="110" applyFont="1" applyFill="1"/>
    <xf numFmtId="172" fontId="10" fillId="18" borderId="0" xfId="110" applyFont="1" applyFill="1"/>
    <xf numFmtId="172" fontId="45" fillId="22" borderId="75" xfId="110" applyFont="1" applyFill="1" applyBorder="1" applyAlignment="1">
      <alignment horizontal="center" vertical="center" wrapText="1"/>
    </xf>
    <xf numFmtId="172" fontId="11" fillId="18" borderId="0" xfId="110" applyFont="1" applyFill="1" applyAlignment="1">
      <alignment horizontal="center"/>
    </xf>
    <xf numFmtId="172" fontId="45" fillId="22" borderId="23" xfId="110" applyFont="1" applyFill="1" applyBorder="1" applyAlignment="1">
      <alignment horizontal="center" vertical="center" wrapText="1"/>
    </xf>
    <xf numFmtId="172" fontId="59" fillId="19" borderId="0" xfId="110" applyFont="1" applyFill="1"/>
    <xf numFmtId="0" fontId="45" fillId="23" borderId="160" xfId="111" applyFont="1" applyFill="1" applyBorder="1" applyAlignment="1">
      <alignment horizontal="center"/>
    </xf>
    <xf numFmtId="0" fontId="45" fillId="23" borderId="158" xfId="111" applyFont="1" applyFill="1" applyBorder="1" applyAlignment="1">
      <alignment horizontal="center"/>
    </xf>
    <xf numFmtId="0" fontId="45" fillId="23" borderId="161" xfId="111" applyFont="1" applyFill="1" applyBorder="1" applyAlignment="1">
      <alignment horizontal="center"/>
    </xf>
    <xf numFmtId="0" fontId="45" fillId="23" borderId="52" xfId="111" applyFont="1" applyFill="1" applyBorder="1" applyAlignment="1">
      <alignment horizontal="center" vertical="center" wrapText="1"/>
    </xf>
    <xf numFmtId="0" fontId="45" fillId="23" borderId="38" xfId="111" applyFont="1" applyFill="1" applyBorder="1" applyAlignment="1">
      <alignment horizontal="center" vertical="center" wrapText="1"/>
    </xf>
    <xf numFmtId="0" fontId="45" fillId="23" borderId="162" xfId="111" applyFont="1" applyFill="1" applyBorder="1" applyAlignment="1">
      <alignment horizontal="center"/>
    </xf>
    <xf numFmtId="0" fontId="45" fillId="23" borderId="163" xfId="111" applyFont="1" applyFill="1" applyBorder="1" applyAlignment="1">
      <alignment horizontal="center"/>
    </xf>
    <xf numFmtId="0" fontId="45" fillId="23" borderId="157" xfId="111" applyFont="1" applyFill="1" applyBorder="1" applyAlignment="1">
      <alignment horizontal="center"/>
    </xf>
    <xf numFmtId="0" fontId="45" fillId="23" borderId="159" xfId="111" applyFont="1" applyFill="1" applyBorder="1" applyAlignment="1">
      <alignment horizontal="center"/>
    </xf>
    <xf numFmtId="0" fontId="45" fillId="23" borderId="104" xfId="111" applyFont="1" applyFill="1" applyBorder="1" applyAlignment="1">
      <alignment horizontal="center"/>
    </xf>
    <xf numFmtId="0" fontId="45" fillId="23" borderId="101" xfId="111" applyFont="1" applyFill="1" applyBorder="1" applyAlignment="1">
      <alignment horizontal="center"/>
    </xf>
    <xf numFmtId="172" fontId="45" fillId="22" borderId="0" xfId="110" applyFont="1" applyFill="1" applyAlignment="1">
      <alignment horizontal="center" vertical="center" wrapText="1"/>
    </xf>
    <xf numFmtId="172" fontId="45" fillId="22" borderId="68" xfId="110" applyFont="1" applyFill="1" applyBorder="1" applyAlignment="1">
      <alignment horizontal="center" vertical="center"/>
    </xf>
    <xf numFmtId="172" fontId="45" fillId="22" borderId="50" xfId="110" applyFont="1" applyFill="1" applyBorder="1" applyAlignment="1">
      <alignment horizontal="center" vertical="center"/>
    </xf>
    <xf numFmtId="172" fontId="45" fillId="22" borderId="53" xfId="110" applyFont="1" applyFill="1" applyBorder="1" applyAlignment="1">
      <alignment horizontal="center" vertical="center"/>
    </xf>
    <xf numFmtId="172" fontId="45" fillId="22" borderId="67" xfId="110" applyFont="1" applyFill="1" applyBorder="1" applyAlignment="1">
      <alignment horizontal="center" vertical="center"/>
    </xf>
    <xf numFmtId="172" fontId="45" fillId="22" borderId="90" xfId="110" applyFont="1" applyFill="1" applyBorder="1" applyAlignment="1">
      <alignment horizontal="center" vertical="center"/>
    </xf>
    <xf numFmtId="172" fontId="45" fillId="22" borderId="76" xfId="110" applyFont="1" applyFill="1" applyBorder="1" applyAlignment="1">
      <alignment horizontal="center" vertical="center" wrapText="1"/>
    </xf>
    <xf numFmtId="172" fontId="46" fillId="18" borderId="0" xfId="110" applyFont="1" applyFill="1" applyAlignment="1">
      <alignment horizontal="left"/>
    </xf>
    <xf numFmtId="0" fontId="45" fillId="23" borderId="158" xfId="111" applyFont="1" applyFill="1" applyBorder="1" applyAlignment="1">
      <alignment horizontal="center" vertical="center"/>
    </xf>
    <xf numFmtId="0" fontId="45" fillId="23" borderId="162" xfId="111" applyFont="1" applyFill="1" applyBorder="1" applyAlignment="1">
      <alignment horizontal="center" vertical="center"/>
    </xf>
    <xf numFmtId="0" fontId="45" fillId="23" borderId="163" xfId="111" applyFont="1" applyFill="1" applyBorder="1" applyAlignment="1">
      <alignment horizontal="center" vertical="center"/>
    </xf>
    <xf numFmtId="172" fontId="45" fillId="22" borderId="23" xfId="110" quotePrefix="1" applyFont="1" applyFill="1" applyBorder="1" applyAlignment="1">
      <alignment horizontal="center" vertical="center" wrapText="1"/>
    </xf>
    <xf numFmtId="172" fontId="45" fillId="22" borderId="38" xfId="110" quotePrefix="1" applyFont="1" applyFill="1" applyBorder="1" applyAlignment="1">
      <alignment horizontal="center" vertical="center" wrapText="1"/>
    </xf>
    <xf numFmtId="172" fontId="45" fillId="22" borderId="24" xfId="110" quotePrefix="1" applyFont="1" applyFill="1" applyBorder="1" applyAlignment="1">
      <alignment horizontal="center" vertical="center" wrapText="1"/>
    </xf>
    <xf numFmtId="172" fontId="45" fillId="22" borderId="42" xfId="110" quotePrefix="1" applyFont="1" applyFill="1" applyBorder="1" applyAlignment="1">
      <alignment horizontal="center" vertical="center" wrapText="1"/>
    </xf>
    <xf numFmtId="172" fontId="45" fillId="22" borderId="70" xfId="110" quotePrefix="1" applyFont="1" applyFill="1" applyBorder="1" applyAlignment="1">
      <alignment horizontal="center" vertical="center" wrapText="1"/>
    </xf>
    <xf numFmtId="172" fontId="45" fillId="22" borderId="55" xfId="110" quotePrefix="1" applyFont="1" applyFill="1" applyBorder="1" applyAlignment="1">
      <alignment horizontal="center" vertical="center" wrapText="1"/>
    </xf>
    <xf numFmtId="172" fontId="45" fillId="22" borderId="25" xfId="110" quotePrefix="1" applyFont="1" applyFill="1" applyBorder="1" applyAlignment="1">
      <alignment horizontal="center" vertical="center" wrapText="1"/>
    </xf>
    <xf numFmtId="172" fontId="45" fillId="22" borderId="26" xfId="110" applyFont="1" applyFill="1" applyBorder="1" applyAlignment="1">
      <alignment horizontal="center" vertical="center" wrapText="1"/>
    </xf>
    <xf numFmtId="172" fontId="45" fillId="22" borderId="26" xfId="110" quotePrefix="1" applyFont="1" applyFill="1" applyBorder="1" applyAlignment="1">
      <alignment horizontal="center" vertical="center" wrapText="1"/>
    </xf>
    <xf numFmtId="172" fontId="45" fillId="22" borderId="27" xfId="110" quotePrefix="1" applyFont="1" applyFill="1" applyBorder="1" applyAlignment="1">
      <alignment horizontal="center" vertical="center" wrapText="1"/>
    </xf>
    <xf numFmtId="0" fontId="45" fillId="23" borderId="26" xfId="111" applyFont="1" applyFill="1" applyBorder="1" applyAlignment="1">
      <alignment horizontal="center" vertical="center"/>
    </xf>
    <xf numFmtId="0" fontId="45" fillId="23" borderId="26" xfId="111" applyFont="1" applyFill="1" applyBorder="1" applyAlignment="1">
      <alignment horizontal="center" vertical="center" wrapText="1"/>
    </xf>
    <xf numFmtId="0" fontId="45" fillId="23" borderId="89" xfId="111" applyFont="1" applyFill="1" applyBorder="1" applyAlignment="1">
      <alignment horizontal="center" vertical="center" wrapText="1"/>
    </xf>
    <xf numFmtId="2" fontId="42" fillId="0" borderId="0" xfId="110" applyNumberFormat="1" applyFont="1" applyAlignment="1">
      <alignment horizontal="center"/>
    </xf>
    <xf numFmtId="2" fontId="44" fillId="18" borderId="0" xfId="110" applyNumberFormat="1" applyFont="1" applyFill="1" applyAlignment="1">
      <alignment horizontal="center"/>
    </xf>
    <xf numFmtId="172" fontId="45" fillId="22" borderId="98" xfId="110" applyFont="1" applyFill="1" applyBorder="1" applyAlignment="1">
      <alignment horizontal="center" vertical="center"/>
    </xf>
    <xf numFmtId="172" fontId="45" fillId="22" borderId="107" xfId="110" applyFont="1" applyFill="1" applyBorder="1" applyAlignment="1">
      <alignment horizontal="center" vertical="center"/>
    </xf>
    <xf numFmtId="172" fontId="45" fillId="22" borderId="77" xfId="110" applyFont="1" applyFill="1" applyBorder="1" applyAlignment="1">
      <alignment horizontal="center" vertical="center"/>
    </xf>
    <xf numFmtId="172" fontId="45" fillId="22" borderId="84" xfId="110" applyFont="1" applyFill="1" applyBorder="1" applyAlignment="1">
      <alignment horizontal="center" vertical="center"/>
    </xf>
    <xf numFmtId="172" fontId="45" fillId="22" borderId="79" xfId="110" applyFont="1" applyFill="1" applyBorder="1" applyAlignment="1">
      <alignment horizontal="center" vertical="center"/>
    </xf>
    <xf numFmtId="172" fontId="45" fillId="22" borderId="82" xfId="110" applyFont="1" applyFill="1" applyBorder="1" applyAlignment="1">
      <alignment horizontal="center" vertical="center"/>
    </xf>
    <xf numFmtId="172" fontId="45" fillId="22" borderId="97" xfId="110" applyFont="1" applyFill="1" applyBorder="1" applyAlignment="1">
      <alignment horizontal="center" vertical="center"/>
    </xf>
    <xf numFmtId="172" fontId="45" fillId="22" borderId="147" xfId="110" applyFont="1" applyFill="1" applyBorder="1" applyAlignment="1">
      <alignment horizontal="center" vertical="center"/>
    </xf>
    <xf numFmtId="172" fontId="45" fillId="22" borderId="148" xfId="110" applyFont="1" applyFill="1" applyBorder="1" applyAlignment="1">
      <alignment horizontal="center" vertical="center"/>
    </xf>
    <xf numFmtId="172" fontId="45" fillId="22" borderId="166" xfId="110" applyFont="1" applyFill="1" applyBorder="1" applyAlignment="1">
      <alignment horizontal="center" vertical="center"/>
    </xf>
    <xf numFmtId="172" fontId="45" fillId="22" borderId="167" xfId="110" applyFont="1" applyFill="1" applyBorder="1" applyAlignment="1">
      <alignment horizontal="center" vertical="center"/>
    </xf>
    <xf numFmtId="172" fontId="45" fillId="22" borderId="168" xfId="110" applyFont="1" applyFill="1" applyBorder="1" applyAlignment="1">
      <alignment horizontal="center" vertical="center"/>
    </xf>
    <xf numFmtId="172" fontId="45" fillId="22" borderId="169" xfId="110" applyFont="1" applyFill="1" applyBorder="1" applyAlignment="1">
      <alignment horizontal="center" vertical="center"/>
    </xf>
    <xf numFmtId="172" fontId="45" fillId="22" borderId="170" xfId="110" applyFont="1" applyFill="1" applyBorder="1" applyAlignment="1">
      <alignment horizontal="center" vertical="center"/>
    </xf>
    <xf numFmtId="172" fontId="45" fillId="22" borderId="80" xfId="110" applyFont="1" applyFill="1" applyBorder="1" applyAlignment="1">
      <alignment horizontal="center" vertical="center"/>
    </xf>
    <xf numFmtId="172" fontId="45" fillId="22" borderId="11" xfId="110" applyFont="1" applyFill="1" applyBorder="1" applyAlignment="1">
      <alignment horizontal="center" vertical="center"/>
    </xf>
    <xf numFmtId="172" fontId="45" fillId="22" borderId="108" xfId="110" applyFont="1" applyFill="1" applyBorder="1" applyAlignment="1">
      <alignment horizontal="center" vertical="center"/>
    </xf>
    <xf numFmtId="172" fontId="45" fillId="22" borderId="87" xfId="110" applyFont="1" applyFill="1" applyBorder="1" applyAlignment="1">
      <alignment horizontal="center" vertical="center" wrapText="1"/>
    </xf>
    <xf numFmtId="172" fontId="45" fillId="22" borderId="42" xfId="110" applyFont="1" applyFill="1" applyBorder="1" applyAlignment="1">
      <alignment horizontal="center" vertical="center" wrapText="1"/>
    </xf>
    <xf numFmtId="172" fontId="45" fillId="22" borderId="22" xfId="110" applyFont="1" applyFill="1" applyBorder="1" applyAlignment="1">
      <alignment horizontal="center" vertical="center" wrapText="1"/>
    </xf>
    <xf numFmtId="172" fontId="45" fillId="22" borderId="171" xfId="110" applyFont="1" applyFill="1" applyBorder="1" applyAlignment="1">
      <alignment horizontal="center" vertical="center"/>
    </xf>
    <xf numFmtId="172" fontId="45" fillId="22" borderId="109" xfId="110" applyFont="1" applyFill="1" applyBorder="1" applyAlignment="1">
      <alignment horizontal="center" vertical="center"/>
    </xf>
    <xf numFmtId="172" fontId="45" fillId="22" borderId="172" xfId="110" applyFont="1" applyFill="1" applyBorder="1" applyAlignment="1">
      <alignment horizontal="center" vertical="center"/>
    </xf>
    <xf numFmtId="172" fontId="8" fillId="18" borderId="0" xfId="110" applyFont="1" applyFill="1" applyAlignment="1">
      <alignment horizontal="center"/>
    </xf>
    <xf numFmtId="172" fontId="47" fillId="22" borderId="22" xfId="110" quotePrefix="1" applyFont="1" applyFill="1" applyBorder="1" applyAlignment="1">
      <alignment horizontal="center" vertical="center" wrapText="1"/>
    </xf>
    <xf numFmtId="172" fontId="47" fillId="22" borderId="37" xfId="110" quotePrefix="1" applyFont="1" applyFill="1" applyBorder="1" applyAlignment="1">
      <alignment horizontal="center" vertical="center" wrapText="1"/>
    </xf>
    <xf numFmtId="172" fontId="47" fillId="22" borderId="23" xfId="110" applyFont="1" applyFill="1" applyBorder="1" applyAlignment="1">
      <alignment horizontal="center" vertical="center" wrapText="1"/>
    </xf>
    <xf numFmtId="172" fontId="47" fillId="22" borderId="38" xfId="110" applyFont="1" applyFill="1" applyBorder="1" applyAlignment="1">
      <alignment horizontal="center" vertical="center" wrapText="1"/>
    </xf>
    <xf numFmtId="172" fontId="45" fillId="22" borderId="128" xfId="110" quotePrefix="1" applyFont="1" applyFill="1" applyBorder="1" applyAlignment="1">
      <alignment horizontal="center" vertical="center" wrapText="1"/>
    </xf>
    <xf numFmtId="172" fontId="45" fillId="22" borderId="129" xfId="110" applyFont="1" applyFill="1" applyBorder="1" applyAlignment="1">
      <alignment horizontal="center" vertical="center" wrapText="1"/>
    </xf>
    <xf numFmtId="172" fontId="46" fillId="18" borderId="0" xfId="112" applyFont="1" applyFill="1" applyAlignment="1">
      <alignment horizontal="left"/>
    </xf>
    <xf numFmtId="172" fontId="42" fillId="0" borderId="0" xfId="112" applyFont="1" applyAlignment="1">
      <alignment horizontal="center"/>
    </xf>
    <xf numFmtId="172" fontId="44" fillId="18" borderId="0" xfId="112" applyFont="1" applyFill="1" applyAlignment="1">
      <alignment horizontal="center"/>
    </xf>
    <xf numFmtId="172" fontId="42" fillId="18" borderId="0" xfId="112" applyFont="1" applyFill="1" applyAlignment="1">
      <alignment horizontal="center"/>
    </xf>
    <xf numFmtId="172" fontId="44" fillId="18" borderId="0" xfId="112" applyFont="1" applyFill="1" applyAlignment="1">
      <alignment horizontal="center" vertical="center"/>
    </xf>
    <xf numFmtId="172" fontId="45" fillId="22" borderId="49" xfId="112" applyFont="1" applyFill="1" applyBorder="1" applyAlignment="1">
      <alignment horizontal="center" vertical="center"/>
    </xf>
    <xf numFmtId="172" fontId="45" fillId="22" borderId="51" xfId="112" applyFont="1" applyFill="1" applyBorder="1" applyAlignment="1">
      <alignment horizontal="center" vertical="center"/>
    </xf>
    <xf numFmtId="172" fontId="45" fillId="22" borderId="44" xfId="112" applyFont="1" applyFill="1" applyBorder="1" applyAlignment="1">
      <alignment horizontal="center" vertical="center"/>
    </xf>
    <xf numFmtId="172" fontId="45" fillId="22" borderId="50" xfId="112" applyFont="1" applyFill="1" applyBorder="1" applyAlignment="1">
      <alignment horizontal="center" vertical="center"/>
    </xf>
    <xf numFmtId="172" fontId="45" fillId="22" borderId="54" xfId="112" applyFont="1" applyFill="1" applyBorder="1" applyAlignment="1">
      <alignment horizontal="center" vertical="center"/>
    </xf>
    <xf numFmtId="172" fontId="45" fillId="22" borderId="39" xfId="112" applyFont="1" applyFill="1" applyBorder="1" applyAlignment="1">
      <alignment horizontal="center" vertical="center"/>
    </xf>
    <xf numFmtId="172" fontId="45" fillId="22" borderId="23" xfId="112" applyFont="1" applyFill="1" applyBorder="1" applyAlignment="1">
      <alignment horizontal="center" vertical="center"/>
    </xf>
    <xf numFmtId="172" fontId="45" fillId="22" borderId="40" xfId="112" applyFont="1" applyFill="1" applyBorder="1" applyAlignment="1">
      <alignment horizontal="center" vertical="center"/>
    </xf>
    <xf numFmtId="172" fontId="45" fillId="22" borderId="49" xfId="112" quotePrefix="1" applyFont="1" applyFill="1" applyBorder="1" applyAlignment="1">
      <alignment horizontal="center" vertical="center" wrapText="1"/>
    </xf>
    <xf numFmtId="172" fontId="45" fillId="22" borderId="51" xfId="112" applyFont="1" applyFill="1" applyBorder="1" applyAlignment="1">
      <alignment horizontal="center" vertical="center" wrapText="1"/>
    </xf>
    <xf numFmtId="172" fontId="45" fillId="22" borderId="41" xfId="112" applyFont="1" applyFill="1" applyBorder="1" applyAlignment="1">
      <alignment horizontal="center" vertical="center" wrapText="1"/>
    </xf>
    <xf numFmtId="172" fontId="46" fillId="18" borderId="0" xfId="112" applyFont="1" applyFill="1" applyAlignment="1">
      <alignment horizontal="left" vertical="center" wrapText="1"/>
    </xf>
    <xf numFmtId="172" fontId="45" fillId="22" borderId="41" xfId="112" applyFont="1" applyFill="1" applyBorder="1" applyAlignment="1">
      <alignment horizontal="center" vertical="center"/>
    </xf>
    <xf numFmtId="172" fontId="45" fillId="22" borderId="53" xfId="112" applyFont="1" applyFill="1" applyBorder="1" applyAlignment="1">
      <alignment horizontal="center" vertical="center"/>
    </xf>
    <xf numFmtId="172" fontId="45" fillId="22" borderId="43" xfId="112" applyFont="1" applyFill="1" applyBorder="1" applyAlignment="1">
      <alignment horizontal="center" vertical="center"/>
    </xf>
    <xf numFmtId="172" fontId="11" fillId="18" borderId="0" xfId="112" applyFont="1" applyFill="1" applyAlignment="1">
      <alignment horizontal="center"/>
    </xf>
    <xf numFmtId="172" fontId="45" fillId="22" borderId="44" xfId="112" applyFont="1" applyFill="1" applyBorder="1" applyAlignment="1">
      <alignment horizontal="center" vertical="center" wrapText="1"/>
    </xf>
    <xf numFmtId="172" fontId="45" fillId="22" borderId="50" xfId="112" applyFont="1" applyFill="1" applyBorder="1" applyAlignment="1">
      <alignment horizontal="center" vertical="center" wrapText="1"/>
    </xf>
    <xf numFmtId="172" fontId="45" fillId="22" borderId="54" xfId="112" applyFont="1" applyFill="1" applyBorder="1" applyAlignment="1">
      <alignment horizontal="center" vertical="center" wrapText="1"/>
    </xf>
    <xf numFmtId="172" fontId="45" fillId="22" borderId="22" xfId="112" quotePrefix="1" applyFont="1" applyFill="1" applyBorder="1" applyAlignment="1">
      <alignment horizontal="center" vertical="center"/>
    </xf>
    <xf numFmtId="172" fontId="45" fillId="22" borderId="37" xfId="112" quotePrefix="1" applyFont="1" applyFill="1" applyBorder="1" applyAlignment="1">
      <alignment horizontal="center" vertical="center"/>
    </xf>
    <xf numFmtId="172" fontId="45" fillId="22" borderId="25" xfId="112" quotePrefix="1" applyFont="1" applyFill="1" applyBorder="1" applyAlignment="1">
      <alignment horizontal="center" vertical="center"/>
    </xf>
    <xf numFmtId="172" fontId="45" fillId="22" borderId="26" xfId="112" applyFont="1" applyFill="1" applyBorder="1" applyAlignment="1">
      <alignment horizontal="center" vertical="center"/>
    </xf>
    <xf numFmtId="172" fontId="45" fillId="22" borderId="52" xfId="112" applyFont="1" applyFill="1" applyBorder="1" applyAlignment="1">
      <alignment horizontal="center" vertical="center"/>
    </xf>
    <xf numFmtId="172" fontId="8" fillId="0" borderId="0" xfId="112" applyFont="1" applyAlignment="1">
      <alignment horizontal="center"/>
    </xf>
    <xf numFmtId="172" fontId="45" fillId="22" borderId="38" xfId="112" applyFont="1" applyFill="1" applyBorder="1" applyAlignment="1">
      <alignment horizontal="center" vertical="center"/>
    </xf>
    <xf numFmtId="172" fontId="44" fillId="0" borderId="0" xfId="112" applyFont="1" applyAlignment="1">
      <alignment horizontal="center" vertical="center"/>
    </xf>
    <xf numFmtId="172" fontId="4" fillId="0" borderId="0" xfId="112" applyFont="1" applyAlignment="1">
      <alignment horizontal="center" vertical="center"/>
    </xf>
    <xf numFmtId="172" fontId="45" fillId="22" borderId="53" xfId="112" applyFont="1" applyFill="1" applyBorder="1" applyAlignment="1">
      <alignment horizontal="center" vertical="center" wrapText="1"/>
    </xf>
    <xf numFmtId="172" fontId="45" fillId="22" borderId="43" xfId="112" applyFont="1" applyFill="1" applyBorder="1" applyAlignment="1">
      <alignment horizontal="center" vertical="center" wrapText="1"/>
    </xf>
    <xf numFmtId="172" fontId="45" fillId="22" borderId="90" xfId="112" applyFont="1" applyFill="1" applyBorder="1" applyAlignment="1">
      <alignment horizontal="center" vertical="center"/>
    </xf>
    <xf numFmtId="172" fontId="45" fillId="22" borderId="22" xfId="112" applyFont="1" applyFill="1" applyBorder="1" applyAlignment="1">
      <alignment horizontal="center" vertical="center"/>
    </xf>
    <xf numFmtId="172" fontId="45" fillId="22" borderId="0" xfId="112" applyFont="1" applyFill="1" applyAlignment="1">
      <alignment horizontal="center" vertical="center"/>
    </xf>
    <xf numFmtId="172" fontId="45" fillId="22" borderId="37" xfId="112" applyFont="1" applyFill="1" applyBorder="1" applyAlignment="1">
      <alignment horizontal="center" vertical="center"/>
    </xf>
    <xf numFmtId="172" fontId="45" fillId="22" borderId="89" xfId="112" applyFont="1" applyFill="1" applyBorder="1" applyAlignment="1">
      <alignment horizontal="center" vertical="center"/>
    </xf>
    <xf numFmtId="172" fontId="45" fillId="22" borderId="25" xfId="112" applyFont="1" applyFill="1" applyBorder="1" applyAlignment="1">
      <alignment horizontal="center" vertical="center"/>
    </xf>
    <xf numFmtId="172" fontId="45" fillId="22" borderId="68" xfId="112" applyFont="1" applyFill="1" applyBorder="1" applyAlignment="1">
      <alignment horizontal="center" vertical="center"/>
    </xf>
    <xf numFmtId="172" fontId="8" fillId="18" borderId="0" xfId="112" applyFont="1" applyFill="1" applyAlignment="1">
      <alignment horizontal="center"/>
    </xf>
    <xf numFmtId="172" fontId="11" fillId="18" borderId="0" xfId="112" applyFont="1" applyFill="1" applyAlignment="1">
      <alignment horizontal="center" vertical="center"/>
    </xf>
    <xf numFmtId="172" fontId="45" fillId="22" borderId="51" xfId="112" quotePrefix="1" applyFont="1" applyFill="1" applyBorder="1" applyAlignment="1">
      <alignment horizontal="center" vertical="center" wrapText="1"/>
    </xf>
    <xf numFmtId="172" fontId="45" fillId="22" borderId="41" xfId="112" quotePrefix="1" applyFont="1" applyFill="1" applyBorder="1" applyAlignment="1">
      <alignment horizontal="center" vertical="center" wrapText="1"/>
    </xf>
    <xf numFmtId="172" fontId="45" fillId="22" borderId="53" xfId="112" quotePrefix="1" applyFont="1" applyFill="1" applyBorder="1" applyAlignment="1">
      <alignment horizontal="center" vertical="center" wrapText="1"/>
    </xf>
    <xf numFmtId="172" fontId="45" fillId="22" borderId="43" xfId="112" quotePrefix="1" applyFont="1" applyFill="1" applyBorder="1" applyAlignment="1">
      <alignment horizontal="center" vertical="center" wrapText="1"/>
    </xf>
    <xf numFmtId="172" fontId="45" fillId="22" borderId="75" xfId="112" applyFont="1" applyFill="1" applyBorder="1" applyAlignment="1">
      <alignment horizontal="center" vertical="center" wrapText="1"/>
    </xf>
    <xf numFmtId="172" fontId="45" fillId="22" borderId="23" xfId="112" applyFont="1" applyFill="1" applyBorder="1" applyAlignment="1">
      <alignment horizontal="center" vertical="center" wrapText="1"/>
    </xf>
    <xf numFmtId="172" fontId="45" fillId="22" borderId="39" xfId="112" applyFont="1" applyFill="1" applyBorder="1" applyAlignment="1">
      <alignment horizontal="center" vertical="center" wrapText="1"/>
    </xf>
    <xf numFmtId="172" fontId="45" fillId="22" borderId="22" xfId="112" applyFont="1" applyFill="1" applyBorder="1" applyAlignment="1">
      <alignment horizontal="center" vertical="center" wrapText="1"/>
    </xf>
    <xf numFmtId="172" fontId="45" fillId="22" borderId="37" xfId="112" applyFont="1" applyFill="1" applyBorder="1" applyAlignment="1">
      <alignment horizontal="center" vertical="center" wrapText="1"/>
    </xf>
    <xf numFmtId="172" fontId="45" fillId="22" borderId="25" xfId="112" applyFont="1" applyFill="1" applyBorder="1" applyAlignment="1">
      <alignment horizontal="center" vertical="center" wrapText="1"/>
    </xf>
    <xf numFmtId="172" fontId="45" fillId="22" borderId="22" xfId="112" quotePrefix="1" applyFont="1" applyFill="1" applyBorder="1" applyAlignment="1">
      <alignment horizontal="center" vertical="center" wrapText="1"/>
    </xf>
    <xf numFmtId="172" fontId="45" fillId="22" borderId="37" xfId="112" quotePrefix="1" applyFont="1" applyFill="1" applyBorder="1" applyAlignment="1">
      <alignment horizontal="center" vertical="center" wrapText="1"/>
    </xf>
    <xf numFmtId="172" fontId="45" fillId="22" borderId="25" xfId="112" quotePrefix="1" applyFont="1" applyFill="1" applyBorder="1" applyAlignment="1">
      <alignment horizontal="center" vertical="center" wrapText="1"/>
    </xf>
    <xf numFmtId="37" fontId="45" fillId="22" borderId="49" xfId="112" applyNumberFormat="1" applyFont="1" applyFill="1" applyBorder="1" applyAlignment="1">
      <alignment horizontal="center" vertical="center"/>
    </xf>
    <xf numFmtId="37" fontId="45" fillId="22" borderId="40" xfId="112" applyNumberFormat="1" applyFont="1" applyFill="1" applyBorder="1" applyAlignment="1">
      <alignment horizontal="center" vertical="center"/>
    </xf>
    <xf numFmtId="172" fontId="45" fillId="22" borderId="44" xfId="112" quotePrefix="1" applyFont="1" applyFill="1" applyBorder="1" applyAlignment="1">
      <alignment horizontal="center" vertical="center" wrapText="1"/>
    </xf>
    <xf numFmtId="172" fontId="45" fillId="22" borderId="50" xfId="112" quotePrefix="1" applyFont="1" applyFill="1" applyBorder="1" applyAlignment="1">
      <alignment horizontal="center" vertical="center" wrapText="1"/>
    </xf>
    <xf numFmtId="172" fontId="45" fillId="22" borderId="54" xfId="112" quotePrefix="1" applyFont="1" applyFill="1" applyBorder="1" applyAlignment="1">
      <alignment horizontal="center" vertical="center" wrapText="1"/>
    </xf>
    <xf numFmtId="37" fontId="45" fillId="22" borderId="52" xfId="112" applyNumberFormat="1" applyFont="1" applyFill="1" applyBorder="1" applyAlignment="1">
      <alignment horizontal="center" vertical="center" wrapText="1"/>
    </xf>
    <xf numFmtId="37" fontId="45" fillId="22" borderId="38" xfId="112" applyNumberFormat="1" applyFont="1" applyFill="1" applyBorder="1" applyAlignment="1">
      <alignment horizontal="center" vertical="center" wrapText="1"/>
    </xf>
    <xf numFmtId="37" fontId="45" fillId="22" borderId="87" xfId="112" applyNumberFormat="1" applyFont="1" applyFill="1" applyBorder="1" applyAlignment="1">
      <alignment horizontal="center" vertical="center" wrapText="1"/>
    </xf>
    <xf numFmtId="37" fontId="45" fillId="22" borderId="42" xfId="112" applyNumberFormat="1" applyFont="1" applyFill="1" applyBorder="1" applyAlignment="1">
      <alignment horizontal="center" vertical="center" wrapText="1"/>
    </xf>
    <xf numFmtId="172" fontId="45" fillId="22" borderId="40" xfId="112" applyFont="1" applyFill="1" applyBorder="1" applyAlignment="1">
      <alignment horizontal="center" vertical="center" wrapText="1"/>
    </xf>
    <xf numFmtId="172" fontId="45" fillId="22" borderId="87" xfId="112" quotePrefix="1" applyFont="1" applyFill="1" applyBorder="1" applyAlignment="1">
      <alignment horizontal="center" vertical="center" wrapText="1"/>
    </xf>
    <xf numFmtId="172" fontId="44" fillId="0" borderId="0" xfId="112" applyFont="1" applyAlignment="1">
      <alignment horizontal="center"/>
    </xf>
    <xf numFmtId="172" fontId="45" fillId="22" borderId="49" xfId="112" applyFont="1" applyFill="1" applyBorder="1" applyAlignment="1">
      <alignment horizontal="center" vertical="center" wrapText="1"/>
    </xf>
    <xf numFmtId="172" fontId="45" fillId="22" borderId="49" xfId="112" quotePrefix="1" applyFont="1" applyFill="1" applyBorder="1" applyAlignment="1">
      <alignment horizontal="center" vertical="center"/>
    </xf>
    <xf numFmtId="172" fontId="46" fillId="18" borderId="0" xfId="112" quotePrefix="1" applyFont="1" applyFill="1" applyAlignment="1">
      <alignment horizontal="left"/>
    </xf>
    <xf numFmtId="172" fontId="4" fillId="18" borderId="0" xfId="112" applyFont="1" applyFill="1" applyAlignment="1">
      <alignment horizontal="center" vertical="center"/>
    </xf>
    <xf numFmtId="172" fontId="45" fillId="22" borderId="95" xfId="112" applyFont="1" applyFill="1" applyBorder="1" applyAlignment="1">
      <alignment horizontal="center" vertical="center"/>
    </xf>
    <xf numFmtId="172" fontId="45" fillId="22" borderId="197" xfId="112" applyFont="1" applyFill="1" applyBorder="1" applyAlignment="1">
      <alignment horizontal="center" vertical="center" wrapText="1"/>
    </xf>
    <xf numFmtId="172" fontId="45" fillId="22" borderId="198" xfId="112" applyFont="1" applyFill="1" applyBorder="1" applyAlignment="1">
      <alignment horizontal="center" vertical="center" wrapText="1"/>
    </xf>
    <xf numFmtId="172" fontId="45" fillId="22" borderId="199" xfId="112" applyFont="1" applyFill="1" applyBorder="1" applyAlignment="1">
      <alignment horizontal="center" vertical="center" wrapText="1"/>
    </xf>
    <xf numFmtId="172" fontId="11" fillId="0" borderId="0" xfId="112" applyFont="1" applyAlignment="1">
      <alignment horizontal="center" vertical="center"/>
    </xf>
    <xf numFmtId="0" fontId="46" fillId="18" borderId="0" xfId="112" quotePrefix="1" applyNumberFormat="1" applyFont="1" applyFill="1" applyAlignment="1">
      <alignment horizontal="left" wrapText="1"/>
    </xf>
    <xf numFmtId="172" fontId="45" fillId="22" borderId="52" xfId="112" applyFont="1" applyFill="1" applyBorder="1" applyAlignment="1">
      <alignment horizontal="center" vertical="center" wrapText="1"/>
    </xf>
    <xf numFmtId="172" fontId="45" fillId="22" borderId="87" xfId="112" applyFont="1" applyFill="1" applyBorder="1" applyAlignment="1">
      <alignment horizontal="center" vertical="center" wrapText="1"/>
    </xf>
    <xf numFmtId="172" fontId="45" fillId="22" borderId="75" xfId="112" applyFont="1" applyFill="1" applyBorder="1" applyAlignment="1">
      <alignment horizontal="center" vertical="center"/>
    </xf>
    <xf numFmtId="172" fontId="67" fillId="0" borderId="0" xfId="113" applyFont="1" applyAlignment="1" applyProtection="1">
      <alignment horizontal="center"/>
    </xf>
    <xf numFmtId="172" fontId="43" fillId="0" borderId="0" xfId="112" applyFont="1" applyAlignment="1">
      <alignment horizontal="center"/>
    </xf>
    <xf numFmtId="172" fontId="11" fillId="0" borderId="0" xfId="112" applyFont="1" applyAlignment="1">
      <alignment horizontal="center"/>
    </xf>
    <xf numFmtId="172" fontId="45" fillId="22" borderId="87" xfId="112" applyFont="1" applyFill="1" applyBorder="1" applyAlignment="1">
      <alignment horizontal="center" vertical="center"/>
    </xf>
    <xf numFmtId="172" fontId="45" fillId="22" borderId="76" xfId="112" applyFont="1" applyFill="1" applyBorder="1" applyAlignment="1">
      <alignment horizontal="center" vertical="center"/>
    </xf>
    <xf numFmtId="172" fontId="45" fillId="22" borderId="70" xfId="112" applyFont="1" applyFill="1" applyBorder="1" applyAlignment="1">
      <alignment horizontal="center" vertical="center"/>
    </xf>
    <xf numFmtId="172" fontId="45" fillId="22" borderId="67" xfId="112" applyFont="1" applyFill="1" applyBorder="1" applyAlignment="1">
      <alignment horizontal="center" vertical="center"/>
    </xf>
    <xf numFmtId="172" fontId="45" fillId="22" borderId="55" xfId="112" applyFont="1" applyFill="1" applyBorder="1" applyAlignment="1">
      <alignment horizontal="center" vertical="center"/>
    </xf>
    <xf numFmtId="172" fontId="4" fillId="18" borderId="0" xfId="112" applyFont="1" applyFill="1" applyAlignment="1">
      <alignment horizontal="center"/>
    </xf>
    <xf numFmtId="172" fontId="45" fillId="22" borderId="90" xfId="112" applyFont="1" applyFill="1" applyBorder="1" applyAlignment="1">
      <alignment horizontal="center" vertical="center" wrapText="1"/>
    </xf>
    <xf numFmtId="172" fontId="45" fillId="22" borderId="0" xfId="112" applyFont="1" applyFill="1" applyAlignment="1">
      <alignment horizontal="center" vertical="center" wrapText="1"/>
    </xf>
    <xf numFmtId="172" fontId="5" fillId="18" borderId="0" xfId="112" applyFill="1" applyAlignment="1">
      <alignment horizontal="center"/>
    </xf>
    <xf numFmtId="1" fontId="45" fillId="22" borderId="53" xfId="112" applyNumberFormat="1" applyFont="1" applyFill="1" applyBorder="1" applyAlignment="1">
      <alignment horizontal="center" vertical="center"/>
    </xf>
    <xf numFmtId="1" fontId="45" fillId="22" borderId="50" xfId="112" applyNumberFormat="1" applyFont="1" applyFill="1" applyBorder="1" applyAlignment="1">
      <alignment horizontal="center" vertical="center"/>
    </xf>
    <xf numFmtId="1" fontId="45" fillId="22" borderId="70" xfId="112" applyNumberFormat="1" applyFont="1" applyFill="1" applyBorder="1" applyAlignment="1">
      <alignment horizontal="center" vertical="top"/>
    </xf>
    <xf numFmtId="1" fontId="45" fillId="22" borderId="55" xfId="112" applyNumberFormat="1" applyFont="1" applyFill="1" applyBorder="1" applyAlignment="1">
      <alignment horizontal="center" vertical="top"/>
    </xf>
    <xf numFmtId="1" fontId="45" fillId="22" borderId="24" xfId="112" applyNumberFormat="1" applyFont="1" applyFill="1" applyBorder="1" applyAlignment="1">
      <alignment horizontal="center" vertical="center"/>
    </xf>
    <xf numFmtId="1" fontId="45" fillId="22" borderId="90" xfId="112" applyNumberFormat="1" applyFont="1" applyFill="1" applyBorder="1" applyAlignment="1">
      <alignment horizontal="center" vertical="center"/>
    </xf>
    <xf numFmtId="1" fontId="45" fillId="22" borderId="22" xfId="112" applyNumberFormat="1" applyFont="1" applyFill="1" applyBorder="1" applyAlignment="1">
      <alignment horizontal="center" vertical="center"/>
    </xf>
    <xf numFmtId="1" fontId="45" fillId="22" borderId="70" xfId="112" applyNumberFormat="1" applyFont="1" applyFill="1" applyBorder="1" applyAlignment="1">
      <alignment horizontal="center" vertical="center"/>
    </xf>
    <xf numFmtId="1" fontId="45" fillId="22" borderId="67" xfId="112" applyNumberFormat="1" applyFont="1" applyFill="1" applyBorder="1" applyAlignment="1">
      <alignment horizontal="center" vertical="center"/>
    </xf>
    <xf numFmtId="1" fontId="45" fillId="22" borderId="55" xfId="112" applyNumberFormat="1" applyFont="1" applyFill="1" applyBorder="1" applyAlignment="1">
      <alignment horizontal="center" vertical="center"/>
    </xf>
    <xf numFmtId="1" fontId="45" fillId="22" borderId="0" xfId="112" applyNumberFormat="1" applyFont="1" applyFill="1" applyAlignment="1">
      <alignment horizontal="center"/>
    </xf>
    <xf numFmtId="1" fontId="45" fillId="22" borderId="37" xfId="112" applyNumberFormat="1" applyFont="1" applyFill="1" applyBorder="1" applyAlignment="1">
      <alignment horizontal="center"/>
    </xf>
    <xf numFmtId="1" fontId="45" fillId="22" borderId="23" xfId="112" applyNumberFormat="1" applyFont="1" applyFill="1" applyBorder="1" applyAlignment="1">
      <alignment horizontal="center" vertical="center" wrapText="1"/>
    </xf>
    <xf numFmtId="1" fontId="45" fillId="22" borderId="38" xfId="112" applyNumberFormat="1" applyFont="1" applyFill="1" applyBorder="1" applyAlignment="1">
      <alignment horizontal="center" vertical="center" wrapText="1"/>
    </xf>
    <xf numFmtId="3" fontId="45" fillId="22" borderId="22" xfId="112" quotePrefix="1" applyNumberFormat="1" applyFont="1" applyFill="1" applyBorder="1" applyAlignment="1">
      <alignment horizontal="center" vertical="center" wrapText="1"/>
    </xf>
    <xf numFmtId="3" fontId="45" fillId="22" borderId="37" xfId="112" quotePrefix="1" applyNumberFormat="1" applyFont="1" applyFill="1" applyBorder="1" applyAlignment="1">
      <alignment horizontal="center" vertical="center" wrapText="1"/>
    </xf>
    <xf numFmtId="172" fontId="45" fillId="22" borderId="38" xfId="112" applyFont="1" applyFill="1" applyBorder="1" applyAlignment="1">
      <alignment horizontal="center" vertical="center" wrapText="1"/>
    </xf>
    <xf numFmtId="166" fontId="5" fillId="0" borderId="0" xfId="112" applyNumberFormat="1" applyAlignment="1">
      <alignment horizontal="center"/>
    </xf>
    <xf numFmtId="172" fontId="45" fillId="22" borderId="194" xfId="112" applyFont="1" applyFill="1" applyBorder="1" applyAlignment="1">
      <alignment horizontal="center" vertical="center"/>
    </xf>
    <xf numFmtId="172" fontId="45" fillId="22" borderId="39" xfId="112" applyFont="1" applyFill="1" applyBorder="1" applyAlignment="1">
      <alignment horizontal="center" vertical="top"/>
    </xf>
    <xf numFmtId="172" fontId="45" fillId="22" borderId="70" xfId="112" applyFont="1" applyFill="1" applyBorder="1" applyAlignment="1">
      <alignment horizontal="center" vertical="top"/>
    </xf>
    <xf numFmtId="172" fontId="45" fillId="22" borderId="23" xfId="112" applyFont="1" applyFill="1" applyBorder="1" applyAlignment="1">
      <alignment horizontal="center"/>
    </xf>
    <xf numFmtId="172" fontId="45" fillId="22" borderId="24" xfId="112" applyFont="1" applyFill="1" applyBorder="1" applyAlignment="1">
      <alignment horizontal="center"/>
    </xf>
    <xf numFmtId="172" fontId="43" fillId="18" borderId="0" xfId="112" applyFont="1" applyFill="1" applyAlignment="1">
      <alignment horizontal="center"/>
    </xf>
    <xf numFmtId="172" fontId="5" fillId="24" borderId="37" xfId="112" applyFill="1" applyBorder="1" applyAlignment="1">
      <alignment horizontal="center" vertical="center"/>
    </xf>
    <xf numFmtId="172" fontId="5" fillId="24" borderId="42" xfId="112" applyFill="1" applyBorder="1" applyAlignment="1">
      <alignment horizontal="center" vertical="center"/>
    </xf>
    <xf numFmtId="172" fontId="5" fillId="24" borderId="0" xfId="112" applyFill="1" applyAlignment="1">
      <alignment horizontal="center" vertical="center"/>
    </xf>
    <xf numFmtId="172" fontId="5" fillId="24" borderId="38" xfId="112" applyFill="1" applyBorder="1" applyAlignment="1">
      <alignment horizontal="center" vertical="center" wrapText="1"/>
    </xf>
    <xf numFmtId="172" fontId="5" fillId="24" borderId="0" xfId="112" applyFill="1" applyAlignment="1">
      <alignment horizontal="center" vertical="center" wrapText="1"/>
    </xf>
    <xf numFmtId="172" fontId="5" fillId="24" borderId="70" xfId="112" applyFill="1" applyBorder="1" applyAlignment="1">
      <alignment horizontal="center" vertical="center"/>
    </xf>
    <xf numFmtId="172" fontId="5" fillId="24" borderId="67" xfId="112" applyFill="1" applyBorder="1" applyAlignment="1">
      <alignment horizontal="center" vertical="center"/>
    </xf>
    <xf numFmtId="172" fontId="5" fillId="24" borderId="53" xfId="112" applyFill="1" applyBorder="1" applyAlignment="1">
      <alignment horizontal="center" vertical="center"/>
    </xf>
    <xf numFmtId="172" fontId="5" fillId="24" borderId="50" xfId="112" applyFill="1" applyBorder="1" applyAlignment="1">
      <alignment horizontal="center" vertical="center"/>
    </xf>
    <xf numFmtId="172" fontId="5" fillId="24" borderId="37" xfId="112" applyFill="1" applyBorder="1" applyAlignment="1">
      <alignment horizontal="center" vertical="center" wrapText="1"/>
    </xf>
    <xf numFmtId="172" fontId="5" fillId="24" borderId="55" xfId="112" applyFill="1" applyBorder="1" applyAlignment="1">
      <alignment horizontal="center" vertical="center"/>
    </xf>
    <xf numFmtId="172" fontId="5" fillId="24" borderId="52" xfId="112" applyFill="1" applyBorder="1" applyAlignment="1">
      <alignment horizontal="center" vertical="center" wrapText="1"/>
    </xf>
    <xf numFmtId="172" fontId="5" fillId="24" borderId="75" xfId="112" applyFill="1" applyBorder="1" applyAlignment="1">
      <alignment horizontal="center" vertical="center" wrapText="1"/>
    </xf>
    <xf numFmtId="0" fontId="45" fillId="23" borderId="117" xfId="111" applyFont="1" applyFill="1" applyBorder="1" applyAlignment="1">
      <alignment horizontal="center" vertical="center"/>
    </xf>
    <xf numFmtId="0" fontId="45" fillId="23" borderId="115" xfId="111" applyFont="1" applyFill="1" applyBorder="1" applyAlignment="1">
      <alignment horizontal="center" vertical="center"/>
    </xf>
    <xf numFmtId="0" fontId="45" fillId="23" borderId="116" xfId="111" applyFont="1" applyFill="1" applyBorder="1" applyAlignment="1">
      <alignment horizontal="center" vertical="center"/>
    </xf>
    <xf numFmtId="0" fontId="45" fillId="23" borderId="21" xfId="111" applyFont="1" applyFill="1" applyBorder="1" applyAlignment="1">
      <alignment horizontal="center" vertical="center"/>
    </xf>
    <xf numFmtId="0" fontId="45" fillId="23" borderId="20" xfId="111" applyFont="1" applyFill="1" applyBorder="1" applyAlignment="1">
      <alignment horizontal="center" vertical="center"/>
    </xf>
    <xf numFmtId="0" fontId="45" fillId="23" borderId="112" xfId="111" applyFont="1" applyFill="1" applyBorder="1" applyAlignment="1">
      <alignment horizontal="center" vertical="center"/>
    </xf>
    <xf numFmtId="0" fontId="45" fillId="23" borderId="110" xfId="111" applyFont="1" applyFill="1" applyBorder="1" applyAlignment="1">
      <alignment horizontal="center" vertical="center"/>
    </xf>
    <xf numFmtId="0" fontId="45" fillId="23" borderId="111" xfId="111" applyFont="1" applyFill="1" applyBorder="1" applyAlignment="1">
      <alignment horizontal="center" vertical="center"/>
    </xf>
    <xf numFmtId="0" fontId="45" fillId="23" borderId="113" xfId="111" applyFont="1" applyFill="1" applyBorder="1" applyAlignment="1">
      <alignment horizontal="center" vertical="center"/>
    </xf>
    <xf numFmtId="0" fontId="45" fillId="23" borderId="114" xfId="111" applyFont="1" applyFill="1" applyBorder="1" applyAlignment="1">
      <alignment horizontal="center" vertical="center"/>
    </xf>
    <xf numFmtId="0" fontId="45" fillId="23" borderId="53" xfId="111" applyFont="1" applyFill="1" applyBorder="1" applyAlignment="1">
      <alignment horizontal="center" vertical="center"/>
    </xf>
    <xf numFmtId="0" fontId="45" fillId="23" borderId="68" xfId="111" applyFont="1" applyFill="1" applyBorder="1" applyAlignment="1">
      <alignment horizontal="center" vertical="center"/>
    </xf>
    <xf numFmtId="0" fontId="45" fillId="23" borderId="50" xfId="111" applyFont="1" applyFill="1" applyBorder="1" applyAlignment="1">
      <alignment horizontal="center" vertical="center"/>
    </xf>
    <xf numFmtId="0" fontId="45" fillId="23" borderId="175" xfId="111" applyFont="1" applyFill="1" applyBorder="1" applyAlignment="1">
      <alignment horizontal="center" vertical="center"/>
    </xf>
    <xf numFmtId="0" fontId="45" fillId="23" borderId="176" xfId="111" applyFont="1" applyFill="1" applyBorder="1" applyAlignment="1">
      <alignment horizontal="center" vertical="center"/>
    </xf>
    <xf numFmtId="0" fontId="45" fillId="23" borderId="177" xfId="111" applyFont="1" applyFill="1" applyBorder="1" applyAlignment="1">
      <alignment horizontal="center" vertical="center"/>
    </xf>
    <xf numFmtId="0" fontId="45" fillId="23" borderId="182" xfId="111" applyFont="1" applyFill="1" applyBorder="1" applyAlignment="1">
      <alignment horizontal="center" vertical="center"/>
    </xf>
    <xf numFmtId="0" fontId="45" fillId="23" borderId="183" xfId="111" applyFont="1" applyFill="1" applyBorder="1" applyAlignment="1">
      <alignment horizontal="center" vertical="center"/>
    </xf>
    <xf numFmtId="0" fontId="45" fillId="23" borderId="184" xfId="111" applyFont="1" applyFill="1" applyBorder="1" applyAlignment="1">
      <alignment horizontal="center" vertical="center"/>
    </xf>
    <xf numFmtId="0" fontId="45" fillId="23" borderId="179" xfId="111" applyFont="1" applyFill="1" applyBorder="1" applyAlignment="1">
      <alignment horizontal="center" vertical="center"/>
    </xf>
    <xf numFmtId="0" fontId="45" fillId="23" borderId="180" xfId="111" applyFont="1" applyFill="1" applyBorder="1" applyAlignment="1">
      <alignment horizontal="center" vertical="center"/>
    </xf>
    <xf numFmtId="0" fontId="45" fillId="23" borderId="181" xfId="111" applyFont="1" applyFill="1" applyBorder="1" applyAlignment="1">
      <alignment horizontal="center" vertical="center"/>
    </xf>
    <xf numFmtId="0" fontId="45" fillId="23" borderId="185" xfId="111" applyFont="1" applyFill="1" applyBorder="1" applyAlignment="1">
      <alignment horizontal="center" vertical="center" wrapText="1"/>
    </xf>
    <xf numFmtId="0" fontId="45" fillId="23" borderId="178" xfId="111" applyFont="1" applyFill="1" applyBorder="1" applyAlignment="1">
      <alignment horizontal="center" vertical="center" wrapText="1"/>
    </xf>
    <xf numFmtId="0" fontId="45" fillId="23" borderId="189" xfId="111" applyFont="1" applyFill="1" applyBorder="1" applyAlignment="1">
      <alignment horizontal="center" vertical="center"/>
    </xf>
    <xf numFmtId="0" fontId="45" fillId="23" borderId="190" xfId="111" applyFont="1" applyFill="1" applyBorder="1" applyAlignment="1">
      <alignment horizontal="center" vertical="center"/>
    </xf>
    <xf numFmtId="0" fontId="45" fillId="23" borderId="191" xfId="111" applyFont="1" applyFill="1" applyBorder="1" applyAlignment="1">
      <alignment horizontal="center" vertical="center"/>
    </xf>
    <xf numFmtId="0" fontId="45" fillId="23" borderId="186" xfId="111" applyFont="1" applyFill="1" applyBorder="1" applyAlignment="1">
      <alignment horizontal="center" vertical="center"/>
    </xf>
    <xf numFmtId="0" fontId="45" fillId="23" borderId="187" xfId="111" applyFont="1" applyFill="1" applyBorder="1" applyAlignment="1">
      <alignment horizontal="center" vertical="center"/>
    </xf>
    <xf numFmtId="0" fontId="45" fillId="23" borderId="188" xfId="111" applyFont="1" applyFill="1" applyBorder="1" applyAlignment="1">
      <alignment horizontal="center" vertical="center"/>
    </xf>
    <xf numFmtId="0" fontId="45" fillId="23" borderId="40" xfId="111" applyFont="1" applyFill="1" applyBorder="1" applyAlignment="1">
      <alignment horizontal="center" vertical="center"/>
    </xf>
    <xf numFmtId="0" fontId="45" fillId="23" borderId="95" xfId="111" applyFont="1" applyFill="1" applyBorder="1" applyAlignment="1">
      <alignment horizontal="center" vertical="center"/>
    </xf>
    <xf numFmtId="0" fontId="45" fillId="23" borderId="44" xfId="111" applyFont="1" applyFill="1" applyBorder="1" applyAlignment="1">
      <alignment horizontal="center" vertical="center"/>
    </xf>
    <xf numFmtId="0" fontId="45" fillId="23" borderId="192" xfId="111" applyFont="1" applyFill="1" applyBorder="1" applyAlignment="1">
      <alignment horizontal="center" vertical="center"/>
    </xf>
    <xf numFmtId="49" fontId="46" fillId="18" borderId="0" xfId="0" applyNumberFormat="1" applyFont="1" applyFill="1" applyAlignment="1">
      <alignment horizontal="left" vertical="top" wrapText="1"/>
    </xf>
  </cellXfs>
  <cellStyles count="118">
    <cellStyle name="20% - Énfasis1 2" xfId="1"/>
    <cellStyle name="20% - Énfasis1 3" xfId="64"/>
    <cellStyle name="20% - Énfasis2 2" xfId="2"/>
    <cellStyle name="20% - Énfasis2 3" xfId="65"/>
    <cellStyle name="20% - Énfasis3 2" xfId="3"/>
    <cellStyle name="20% - Énfasis3 3" xfId="66"/>
    <cellStyle name="20% - Énfasis4 2" xfId="4"/>
    <cellStyle name="20% - Énfasis4 3" xfId="67"/>
    <cellStyle name="20% - Énfasis5 2" xfId="5"/>
    <cellStyle name="20% - Énfasis5 3" xfId="68"/>
    <cellStyle name="20% - Énfasis6 2" xfId="6"/>
    <cellStyle name="20% - Énfasis6 3" xfId="69"/>
    <cellStyle name="40% - Énfasis1 2" xfId="7"/>
    <cellStyle name="40% - Énfasis1 3" xfId="70"/>
    <cellStyle name="40% - Énfasis2 2" xfId="8"/>
    <cellStyle name="40% - Énfasis2 3" xfId="71"/>
    <cellStyle name="40% - Énfasis3 2" xfId="9"/>
    <cellStyle name="40% - Énfasis3 3" xfId="72"/>
    <cellStyle name="40% - Énfasis4 2" xfId="10"/>
    <cellStyle name="40% - Énfasis4 3" xfId="73"/>
    <cellStyle name="40% - Énfasis5 2" xfId="11"/>
    <cellStyle name="40% - Énfasis5 3" xfId="74"/>
    <cellStyle name="40% - Énfasis6 2" xfId="12"/>
    <cellStyle name="40% - Énfasis6 3" xfId="75"/>
    <cellStyle name="60% - Énfasis1 2" xfId="13"/>
    <cellStyle name="60% - Énfasis1 3" xfId="76"/>
    <cellStyle name="60% - Énfasis2 2" xfId="14"/>
    <cellStyle name="60% - Énfasis2 3" xfId="77"/>
    <cellStyle name="60% - Énfasis3 2" xfId="15"/>
    <cellStyle name="60% - Énfasis3 3" xfId="78"/>
    <cellStyle name="60% - Énfasis4 2" xfId="16"/>
    <cellStyle name="60% - Énfasis4 3" xfId="79"/>
    <cellStyle name="60% - Énfasis5 2" xfId="17"/>
    <cellStyle name="60% - Énfasis5 3" xfId="80"/>
    <cellStyle name="60% - Énfasis6 2" xfId="18"/>
    <cellStyle name="60% - Énfasis6 3" xfId="81"/>
    <cellStyle name="Buena 2" xfId="19"/>
    <cellStyle name="Bueno 2" xfId="82"/>
    <cellStyle name="Cálculo 2" xfId="20"/>
    <cellStyle name="Cálculo 3" xfId="83"/>
    <cellStyle name="Celda de comprobación 2" xfId="21"/>
    <cellStyle name="Celda de comprobación 3" xfId="84"/>
    <cellStyle name="Celda vinculada 2" xfId="22"/>
    <cellStyle name="Celda vinculada 3" xfId="85"/>
    <cellStyle name="Encabezado 1" xfId="23"/>
    <cellStyle name="Encabezado 1 2" xfId="86"/>
    <cellStyle name="Encabezado 4 2" xfId="24"/>
    <cellStyle name="Encabezado 4 3" xfId="87"/>
    <cellStyle name="Énfasis1 2" xfId="25"/>
    <cellStyle name="Énfasis1 3" xfId="88"/>
    <cellStyle name="Énfasis2 2" xfId="26"/>
    <cellStyle name="Énfasis2 3" xfId="89"/>
    <cellStyle name="Énfasis3 2" xfId="27"/>
    <cellStyle name="Énfasis3 3" xfId="90"/>
    <cellStyle name="Énfasis4 2" xfId="28"/>
    <cellStyle name="Énfasis4 3" xfId="91"/>
    <cellStyle name="Énfasis5 2" xfId="29"/>
    <cellStyle name="Énfasis5 3" xfId="92"/>
    <cellStyle name="Énfasis6 2" xfId="30"/>
    <cellStyle name="Énfasis6 3" xfId="93"/>
    <cellStyle name="Entrada 2" xfId="31"/>
    <cellStyle name="Entrada 3" xfId="94"/>
    <cellStyle name="Euro" xfId="32"/>
    <cellStyle name="Euro 2" xfId="49"/>
    <cellStyle name="Euro 3" xfId="53"/>
    <cellStyle name="Hipervínculo" xfId="113" builtinId="8"/>
    <cellStyle name="Incorrecto 2" xfId="33"/>
    <cellStyle name="Incorrecto 3" xfId="95"/>
    <cellStyle name="Millares" xfId="34" builtinId="3"/>
    <cellStyle name="Neutral 2" xfId="35"/>
    <cellStyle name="Neutral 3" xfId="96"/>
    <cellStyle name="Normal" xfId="0" builtinId="0"/>
    <cellStyle name="Normal 10" xfId="61"/>
    <cellStyle name="Normal 11" xfId="62"/>
    <cellStyle name="Normal 12" xfId="63"/>
    <cellStyle name="Normal 13" xfId="98"/>
    <cellStyle name="Normal 14" xfId="106"/>
    <cellStyle name="Normal 15" xfId="107"/>
    <cellStyle name="Normal 16" xfId="108"/>
    <cellStyle name="Normal 17" xfId="109"/>
    <cellStyle name="Normal 18" xfId="111"/>
    <cellStyle name="Normal 18 2" xfId="114"/>
    <cellStyle name="Normal 19" xfId="115"/>
    <cellStyle name="Normal 2" xfId="36"/>
    <cellStyle name="Normal 2 2" xfId="54"/>
    <cellStyle name="Normal 2 2 2" xfId="112"/>
    <cellStyle name="Normal 2 3" xfId="110"/>
    <cellStyle name="Normal 20" xfId="117"/>
    <cellStyle name="Normal 3" xfId="51"/>
    <cellStyle name="Normal 3 2" xfId="116"/>
    <cellStyle name="Normal 4" xfId="52"/>
    <cellStyle name="Normal 5" xfId="56"/>
    <cellStyle name="Normal 6" xfId="57"/>
    <cellStyle name="Normal 7" xfId="58"/>
    <cellStyle name="Normal 8" xfId="59"/>
    <cellStyle name="Normal 9" xfId="60"/>
    <cellStyle name="Notas 2" xfId="37"/>
    <cellStyle name="Notas 3" xfId="97"/>
    <cellStyle name="pepe" xfId="38"/>
    <cellStyle name="pepe 2" xfId="39"/>
    <cellStyle name="pepe 3" xfId="50"/>
    <cellStyle name="Porcentaje 2" xfId="55"/>
    <cellStyle name="Porcentual" xfId="40" builtinId="5"/>
    <cellStyle name="Porcentual 2" xfId="41"/>
    <cellStyle name="Salida 2" xfId="42"/>
    <cellStyle name="Salida 3" xfId="99"/>
    <cellStyle name="Texto de advertencia 2" xfId="43"/>
    <cellStyle name="Texto de advertencia 3" xfId="100"/>
    <cellStyle name="Texto explicativo 2" xfId="44"/>
    <cellStyle name="Texto explicativo 3" xfId="101"/>
    <cellStyle name="Título 2 2" xfId="45"/>
    <cellStyle name="Título 2 3" xfId="103"/>
    <cellStyle name="Título 3 2" xfId="46"/>
    <cellStyle name="Título 3 3" xfId="104"/>
    <cellStyle name="Título 4" xfId="47"/>
    <cellStyle name="Título 5" xfId="102"/>
    <cellStyle name="Total 2" xfId="48"/>
    <cellStyle name="Total 3" xfId="105"/>
  </cellStyles>
  <dxfs count="0"/>
  <tableStyles count="0" defaultTableStyle="TableStyleMedium9" defaultPivotStyle="PivotStyleLight16"/>
  <colors>
    <mruColors>
      <color rgb="FFFFD966"/>
      <color rgb="FFFFE699"/>
      <color rgb="FF9933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openxmlformats.org/officeDocument/2006/relationships/worksheet" Target="worksheets/sheet345.xml"/><Relationship Id="rId366" Type="http://schemas.openxmlformats.org/officeDocument/2006/relationships/externalLink" Target="externalLinks/externalLink6.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356" Type="http://schemas.openxmlformats.org/officeDocument/2006/relationships/worksheet" Target="worksheets/sheet356.xml"/><Relationship Id="rId377" Type="http://schemas.openxmlformats.org/officeDocument/2006/relationships/externalLink" Target="externalLinks/externalLink17.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367" Type="http://schemas.openxmlformats.org/officeDocument/2006/relationships/externalLink" Target="externalLinks/externalLink7.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externalLink" Target="externalLinks/externalLink18.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externalLink" Target="externalLinks/externalLink8.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externalLink" Target="externalLinks/externalLink1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externalLink" Target="externalLinks/externalLink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externalLink" Target="externalLinks/externalLink20.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externalLink" Target="externalLinks/externalLink10.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theme" Target="theme/theme1.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externalLink" Target="externalLinks/externalLink11.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externalLink" Target="externalLinks/externalLink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connections" Target="connections.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externalLink" Target="externalLinks/externalLink12.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externalLink" Target="externalLinks/externalLink2.xml"/><Relationship Id="rId383" Type="http://schemas.openxmlformats.org/officeDocument/2006/relationships/styles" Target="style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externalLink" Target="externalLinks/externalLink13.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externalLink" Target="externalLinks/externalLink3.xml"/><Relationship Id="rId384"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externalLink" Target="externalLinks/externalLink1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calcChain" Target="calcChain.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externalLink" Target="externalLinks/externalLink15.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externalLink" Target="externalLinks/externalLink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externalLink" Target="externalLinks/externalLink16.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cereales grano
 (miles de hectáreas) </a:t>
            </a:r>
          </a:p>
        </c:rich>
      </c:tx>
      <c:layout>
        <c:manualLayout>
          <c:xMode val="edge"/>
          <c:yMode val="edge"/>
          <c:x val="0.2214350393700788"/>
          <c:y val="3.7122969837586998E-2"/>
        </c:manualLayout>
      </c:layout>
      <c:spPr>
        <a:noFill/>
        <a:ln w="12700">
          <a:solidFill>
            <a:srgbClr val="000000"/>
          </a:solidFill>
          <a:prstDash val="solid"/>
        </a:ln>
      </c:spPr>
    </c:title>
    <c:plotArea>
      <c:layout>
        <c:manualLayout>
          <c:layoutTarget val="inner"/>
          <c:xMode val="edge"/>
          <c:yMode val="edge"/>
          <c:x val="0.11210778696601204"/>
          <c:y val="0.19953596287703387"/>
          <c:w val="0.85500872192743649"/>
          <c:h val="0.71693735498839961"/>
        </c:manualLayout>
      </c:layout>
      <c:lineChart>
        <c:grouping val="standard"/>
        <c:ser>
          <c:idx val="3"/>
          <c:order val="0"/>
          <c:tx>
            <c:v>Superficie</c:v>
          </c:tx>
          <c:spPr>
            <a:ln w="38100">
              <a:solidFill>
                <a:srgbClr val="008000"/>
              </a:solidFill>
              <a:prstDash val="solid"/>
            </a:ln>
          </c:spPr>
          <c:marker>
            <c:symbol val="none"/>
          </c:marker>
          <c:cat>
            <c:numRef>
              <c:f>'7.1.1.1'!$A$7:$A$17</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'7.1.1.1'!$B$7:$B$17</c:f>
              <c:numCache>
                <c:formatCode>#,##0__;\–#,##0__;0__;@__</c:formatCode>
                <c:ptCount val="11"/>
                <c:pt idx="0">
                  <c:v>6039.7889999999998</c:v>
                </c:pt>
                <c:pt idx="1">
                  <c:v>5985.4920000000002</c:v>
                </c:pt>
                <c:pt idx="2">
                  <c:v>6170.107</c:v>
                </c:pt>
                <c:pt idx="3">
                  <c:v>6268.0259999999998</c:v>
                </c:pt>
                <c:pt idx="4">
                  <c:v>6316.7939999999999</c:v>
                </c:pt>
                <c:pt idx="5">
                  <c:v>6195.8590000000004</c:v>
                </c:pt>
                <c:pt idx="6">
                  <c:v>6239.8</c:v>
                </c:pt>
                <c:pt idx="7">
                  <c:v>6015.2309999999998</c:v>
                </c:pt>
                <c:pt idx="8">
                  <c:v>6027.848</c:v>
                </c:pt>
                <c:pt idx="9">
                  <c:v>5975.7120000000004</c:v>
                </c:pt>
                <c:pt idx="10">
                  <c:v>6069.2370000000001</c:v>
                </c:pt>
              </c:numCache>
            </c:numRef>
          </c:val>
          <c:extLst xmlns:c16r2="http://schemas.microsoft.com/office/drawing/2015/06/chart">
            <c:ext xmlns:c16="http://schemas.microsoft.com/office/drawing/2014/chart" uri="{C3380CC4-5D6E-409C-BE32-E72D297353CC}">
              <c16:uniqueId val="{00000000-495D-4673-B6FD-798A868AC785}"/>
            </c:ext>
          </c:extLst>
        </c:ser>
        <c:marker val="1"/>
        <c:axId val="148771584"/>
        <c:axId val="148773120"/>
      </c:lineChart>
      <c:catAx>
        <c:axId val="1487715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8773120"/>
        <c:crosses val="autoZero"/>
        <c:auto val="1"/>
        <c:lblAlgn val="ctr"/>
        <c:lblOffset val="100"/>
        <c:tickLblSkip val="1"/>
        <c:tickMarkSkip val="1"/>
      </c:catAx>
      <c:valAx>
        <c:axId val="148773120"/>
        <c:scaling>
          <c:orientation val="minMax"/>
          <c:min val="5600"/>
        </c:scaling>
        <c:axPos val="l"/>
        <c:majorGridlines>
          <c:spPr>
            <a:ln w="3175">
              <a:solidFill>
                <a:srgbClr val="969696"/>
              </a:solidFill>
              <a:prstDash val="solid"/>
            </a:ln>
          </c:spPr>
        </c:majorGridlines>
        <c:numFmt formatCode="#,##0__;\–#,##0__;0__;@_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8771584"/>
        <c:crosses val="autoZero"/>
        <c:crossBetween val="between"/>
        <c:majorUnit val="25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(miles de hectáreas)</a:t>
            </a:r>
          </a:p>
        </c:rich>
      </c:tx>
      <c:layout>
        <c:manualLayout>
          <c:xMode val="edge"/>
          <c:yMode val="edge"/>
          <c:x val="0.23127925117004686"/>
          <c:y val="3.0023094688221882E-2"/>
        </c:manualLayout>
      </c:layout>
      <c:spPr>
        <a:noFill/>
        <a:ln w="12700">
          <a:solidFill>
            <a:srgbClr val="000000"/>
          </a:solidFill>
          <a:prstDash val="solid"/>
        </a:ln>
      </c:spPr>
    </c:title>
    <c:plotArea>
      <c:layout>
        <c:manualLayout>
          <c:layoutTarget val="inner"/>
          <c:xMode val="edge"/>
          <c:yMode val="edge"/>
          <c:x val="0.10067120692062319"/>
          <c:y val="0.13163987131011737"/>
          <c:w val="0.86443009675840365"/>
          <c:h val="0.78522028500771857"/>
        </c:manualLayout>
      </c:layout>
      <c:lineChart>
        <c:grouping val="standard"/>
        <c:ser>
          <c:idx val="3"/>
          <c:order val="0"/>
          <c:tx>
            <c:v>Superficie</c:v>
          </c:tx>
          <c:spPr>
            <a:ln w="38100">
              <a:solidFill>
                <a:srgbClr val="008000"/>
              </a:solidFill>
              <a:prstDash val="solid"/>
            </a:ln>
          </c:spPr>
          <c:marker>
            <c:symbol val="none"/>
          </c:marker>
          <c:cat>
            <c:numRef>
              <c:f>'7.1.3.1'!$A$10:$A$20</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'7.1.3.1'!$B$10:$B$20</c:f>
              <c:numCache>
                <c:formatCode>#,##0.0_);\(#,##0.0\)</c:formatCode>
                <c:ptCount val="11"/>
                <c:pt idx="0">
                  <c:v>2885.6120000000001</c:v>
                </c:pt>
                <c:pt idx="1">
                  <c:v>2700.6790000000001</c:v>
                </c:pt>
                <c:pt idx="2">
                  <c:v>2691.0859999999998</c:v>
                </c:pt>
                <c:pt idx="3">
                  <c:v>2784.2809999999999</c:v>
                </c:pt>
                <c:pt idx="4">
                  <c:v>2792.2260000000001</c:v>
                </c:pt>
                <c:pt idx="5">
                  <c:v>2598.8960000000002</c:v>
                </c:pt>
                <c:pt idx="6">
                  <c:v>2563.1950000000002</c:v>
                </c:pt>
                <c:pt idx="7">
                  <c:v>2597.527</c:v>
                </c:pt>
                <c:pt idx="8">
                  <c:v>2569.462</c:v>
                </c:pt>
                <c:pt idx="9">
                  <c:v>2693.5079999999998</c:v>
                </c:pt>
                <c:pt idx="10">
                  <c:v>2749.0390000000002</c:v>
                </c:pt>
              </c:numCache>
            </c:numRef>
          </c:val>
          <c:extLst xmlns:c16r2="http://schemas.microsoft.com/office/drawing/2015/06/chart">
            <c:ext xmlns:c16="http://schemas.microsoft.com/office/drawing/2014/chart" uri="{C3380CC4-5D6E-409C-BE32-E72D297353CC}">
              <c16:uniqueId val="{00000000-0760-4CC7-AACE-E367F354CD1A}"/>
            </c:ext>
          </c:extLst>
        </c:ser>
        <c:marker val="1"/>
        <c:axId val="150755200"/>
        <c:axId val="150756736"/>
      </c:lineChart>
      <c:catAx>
        <c:axId val="150755200"/>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756736"/>
        <c:crosses val="autoZero"/>
        <c:auto val="1"/>
        <c:lblAlgn val="ctr"/>
        <c:lblOffset val="100"/>
        <c:tickLblSkip val="1"/>
        <c:tickMarkSkip val="1"/>
      </c:catAx>
      <c:valAx>
        <c:axId val="150756736"/>
        <c:scaling>
          <c:orientation val="minMax"/>
          <c:max val="5000"/>
          <c:min val="2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75520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pimiento para pimentón (miles de euros)</a:t>
            </a:r>
          </a:p>
        </c:rich>
      </c:tx>
      <c:layout>
        <c:manualLayout>
          <c:xMode val="edge"/>
          <c:yMode val="edge"/>
          <c:x val="0.23639738888888895"/>
          <c:y val="5.5096934366975416E-2"/>
        </c:manualLayout>
      </c:layout>
      <c:spPr>
        <a:noFill/>
        <a:ln w="12700">
          <a:solidFill>
            <a:srgbClr val="000000"/>
          </a:solidFill>
          <a:prstDash val="solid"/>
        </a:ln>
      </c:spPr>
    </c:title>
    <c:plotArea>
      <c:layout>
        <c:manualLayout>
          <c:layoutTarget val="inner"/>
          <c:xMode val="edge"/>
          <c:yMode val="edge"/>
          <c:x val="0.10771485471657778"/>
          <c:y val="0.15366465735967363"/>
          <c:w val="0.85152959471889089"/>
          <c:h val="0.76123107184330663"/>
        </c:manualLayout>
      </c:layout>
      <c:lineChart>
        <c:grouping val="standard"/>
        <c:ser>
          <c:idx val="3"/>
          <c:order val="0"/>
          <c:tx>
            <c:v>Valor</c:v>
          </c:tx>
          <c:spPr>
            <a:ln w="38100">
              <a:solidFill>
                <a:srgbClr val="FFFF00"/>
              </a:solidFill>
              <a:prstDash val="solid"/>
            </a:ln>
          </c:spPr>
          <c:marker>
            <c:symbol val="none"/>
          </c:marker>
          <c:cat>
            <c:numRef>
              <c:f>'7.4.15.1'!$A$10:$A$20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'7.4.15.1'!$F$10:$F$20</c:f>
              <c:numCache>
                <c:formatCode>#,##0\ _€;\-#,##0\ _€</c:formatCode>
                <c:ptCount val="11"/>
                <c:pt idx="0">
                  <c:v>18201.072400000001</c:v>
                </c:pt>
                <c:pt idx="1">
                  <c:v>19672.300200000001</c:v>
                </c:pt>
                <c:pt idx="2">
                  <c:v>18426.650399999999</c:v>
                </c:pt>
                <c:pt idx="3">
                  <c:v>15378.157999999998</c:v>
                </c:pt>
                <c:pt idx="4">
                  <c:v>18538.464</c:v>
                </c:pt>
                <c:pt idx="5">
                  <c:v>14208</c:v>
                </c:pt>
                <c:pt idx="6">
                  <c:v>17155</c:v>
                </c:pt>
                <c:pt idx="7">
                  <c:v>19566.1512</c:v>
                </c:pt>
                <c:pt idx="8">
                  <c:v>19789.622599999999</c:v>
                </c:pt>
                <c:pt idx="9">
                  <c:v>20460.672800000004</c:v>
                </c:pt>
                <c:pt idx="10">
                  <c:v>25973.226000000002</c:v>
                </c:pt>
              </c:numCache>
            </c:numRef>
          </c:val>
          <c:extLst xmlns:c16r2="http://schemas.microsoft.com/office/drawing/2015/06/chart">
            <c:ext xmlns:c16="http://schemas.microsoft.com/office/drawing/2014/chart" uri="{C3380CC4-5D6E-409C-BE32-E72D297353CC}">
              <c16:uniqueId val="{00000000-EB6E-4D0F-9572-1B1EA483A825}"/>
            </c:ext>
          </c:extLst>
        </c:ser>
        <c:marker val="1"/>
        <c:axId val="159210112"/>
        <c:axId val="159224192"/>
      </c:lineChart>
      <c:catAx>
        <c:axId val="1592101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224192"/>
        <c:crosses val="autoZero"/>
        <c:auto val="1"/>
        <c:lblAlgn val="ctr"/>
        <c:lblOffset val="100"/>
        <c:tickLblSkip val="1"/>
        <c:tickMarkSkip val="1"/>
      </c:catAx>
      <c:valAx>
        <c:axId val="159224192"/>
        <c:scaling>
          <c:orientation val="minMax"/>
          <c:max val="22000"/>
          <c:min val="1400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21011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azafrán  (estigmas tostados) 
(hectáreas)</a:t>
            </a:r>
          </a:p>
        </c:rich>
      </c:tx>
      <c:layout>
        <c:manualLayout>
          <c:xMode val="edge"/>
          <c:yMode val="edge"/>
          <c:x val="0.22978552114060957"/>
          <c:y val="5.1547822256483682E-2"/>
        </c:manualLayout>
      </c:layout>
      <c:spPr>
        <a:noFill/>
        <a:ln w="12700">
          <a:solidFill>
            <a:srgbClr val="000000"/>
          </a:solidFill>
          <a:prstDash val="solid"/>
        </a:ln>
      </c:spPr>
    </c:title>
    <c:plotArea>
      <c:layout>
        <c:manualLayout>
          <c:layoutTarget val="inner"/>
          <c:xMode val="edge"/>
          <c:yMode val="edge"/>
          <c:x val="9.3430723533533544E-2"/>
          <c:y val="0.19002397336138538"/>
          <c:w val="0.87445317807166456"/>
          <c:h val="0.72209109877326461"/>
        </c:manualLayout>
      </c:layout>
      <c:lineChart>
        <c:grouping val="standard"/>
        <c:ser>
          <c:idx val="3"/>
          <c:order val="0"/>
          <c:tx>
            <c:v>Superficie</c:v>
          </c:tx>
          <c:spPr>
            <a:ln w="38100">
              <a:solidFill>
                <a:srgbClr val="008000"/>
              </a:solidFill>
              <a:prstDash val="solid"/>
            </a:ln>
          </c:spPr>
          <c:marker>
            <c:symbol val="none"/>
          </c:marker>
          <c:cat>
            <c:numRef>
              <c:f>'7.4.16.1'!$A$10:$A$20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'7.4.16.1'!$B$10:$B$20</c:f>
              <c:numCache>
                <c:formatCode>#,##0\ _€;\-#,##0\ _€</c:formatCode>
                <c:ptCount val="11"/>
                <c:pt idx="0">
                  <c:v>165</c:v>
                </c:pt>
                <c:pt idx="1">
                  <c:v>150</c:v>
                </c:pt>
                <c:pt idx="2">
                  <c:v>155</c:v>
                </c:pt>
                <c:pt idx="3">
                  <c:v>166</c:v>
                </c:pt>
                <c:pt idx="4">
                  <c:v>171</c:v>
                </c:pt>
                <c:pt idx="5">
                  <c:v>170</c:v>
                </c:pt>
                <c:pt idx="6">
                  <c:v>183</c:v>
                </c:pt>
                <c:pt idx="7">
                  <c:v>178</c:v>
                </c:pt>
                <c:pt idx="8">
                  <c:v>190</c:v>
                </c:pt>
                <c:pt idx="9">
                  <c:v>204</c:v>
                </c:pt>
                <c:pt idx="10">
                  <c:v>196</c:v>
                </c:pt>
              </c:numCache>
            </c:numRef>
          </c:val>
          <c:extLst xmlns:c16r2="http://schemas.microsoft.com/office/drawing/2015/06/chart">
            <c:ext xmlns:c16="http://schemas.microsoft.com/office/drawing/2014/chart" uri="{C3380CC4-5D6E-409C-BE32-E72D297353CC}">
              <c16:uniqueId val="{00000000-43B0-4592-860E-21E620EE4206}"/>
            </c:ext>
          </c:extLst>
        </c:ser>
        <c:marker val="1"/>
        <c:axId val="160490240"/>
        <c:axId val="160491776"/>
      </c:lineChart>
      <c:catAx>
        <c:axId val="16049024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491776"/>
        <c:crosses val="autoZero"/>
        <c:auto val="1"/>
        <c:lblAlgn val="ctr"/>
        <c:lblOffset val="100"/>
        <c:tickLblSkip val="1"/>
        <c:tickMarkSkip val="1"/>
      </c:catAx>
      <c:valAx>
        <c:axId val="160491776"/>
        <c:scaling>
          <c:orientation val="minMax"/>
          <c:min val="12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49024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azafrán (estigmas tostados) 
(kilogramos)</a:t>
            </a:r>
          </a:p>
        </c:rich>
      </c:tx>
      <c:layout>
        <c:manualLayout>
          <c:xMode val="edge"/>
          <c:yMode val="edge"/>
          <c:x val="0.22615234759095373"/>
          <c:y val="6.9219429763060419E-2"/>
        </c:manualLayout>
      </c:layout>
      <c:spPr>
        <a:noFill/>
        <a:ln w="12700">
          <a:solidFill>
            <a:srgbClr val="000000"/>
          </a:solidFill>
          <a:prstDash val="solid"/>
        </a:ln>
      </c:spPr>
    </c:title>
    <c:plotArea>
      <c:layout>
        <c:manualLayout>
          <c:layoutTarget val="inner"/>
          <c:xMode val="edge"/>
          <c:yMode val="edge"/>
          <c:x val="0.11678840441691712"/>
          <c:y val="0.23516034166386121"/>
          <c:w val="0.84233636685700097"/>
          <c:h val="0.67123437329296276"/>
        </c:manualLayout>
      </c:layout>
      <c:lineChart>
        <c:grouping val="standard"/>
        <c:ser>
          <c:idx val="3"/>
          <c:order val="0"/>
          <c:tx>
            <c:v>Producción</c:v>
          </c:tx>
          <c:spPr>
            <a:ln w="38100">
              <a:solidFill>
                <a:srgbClr val="FF6600"/>
              </a:solidFill>
              <a:prstDash val="solid"/>
            </a:ln>
          </c:spPr>
          <c:marker>
            <c:symbol val="none"/>
          </c:marker>
          <c:cat>
            <c:numRef>
              <c:f>'7.4.16.1'!$A$10:$A$20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'7.4.16.1'!$D$10:$D$20</c:f>
              <c:numCache>
                <c:formatCode>#,##0\ _€;\-#,##0\ _€</c:formatCode>
                <c:ptCount val="11"/>
                <c:pt idx="0">
                  <c:v>2332</c:v>
                </c:pt>
                <c:pt idx="1">
                  <c:v>1954</c:v>
                </c:pt>
                <c:pt idx="2">
                  <c:v>1827</c:v>
                </c:pt>
                <c:pt idx="3">
                  <c:v>1918</c:v>
                </c:pt>
                <c:pt idx="4">
                  <c:v>1892</c:v>
                </c:pt>
                <c:pt idx="5">
                  <c:v>1793</c:v>
                </c:pt>
                <c:pt idx="6">
                  <c:v>1973</c:v>
                </c:pt>
                <c:pt idx="7">
                  <c:v>1567</c:v>
                </c:pt>
                <c:pt idx="8">
                  <c:v>1354</c:v>
                </c:pt>
                <c:pt idx="9">
                  <c:v>1537</c:v>
                </c:pt>
                <c:pt idx="10">
                  <c:v>1213</c:v>
                </c:pt>
              </c:numCache>
            </c:numRef>
          </c:val>
          <c:extLst xmlns:c16r2="http://schemas.microsoft.com/office/drawing/2015/06/chart">
            <c:ext xmlns:c16="http://schemas.microsoft.com/office/drawing/2014/chart" uri="{C3380CC4-5D6E-409C-BE32-E72D297353CC}">
              <c16:uniqueId val="{00000000-6C69-4F6B-9B24-03DEF7CB84F6}"/>
            </c:ext>
          </c:extLst>
        </c:ser>
        <c:marker val="1"/>
        <c:axId val="158611712"/>
        <c:axId val="158638080"/>
      </c:lineChart>
      <c:catAx>
        <c:axId val="1586117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638080"/>
        <c:crosses val="autoZero"/>
        <c:auto val="1"/>
        <c:lblAlgn val="ctr"/>
        <c:lblOffset val="100"/>
        <c:tickLblSkip val="1"/>
        <c:tickMarkSkip val="1"/>
      </c:catAx>
      <c:valAx>
        <c:axId val="158638080"/>
        <c:scaling>
          <c:orientation val="minMax"/>
          <c:min val="100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61171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azafrán (estigmas tostados) 
(miles de euros)</a:t>
            </a:r>
          </a:p>
        </c:rich>
      </c:tx>
      <c:layout>
        <c:manualLayout>
          <c:xMode val="edge"/>
          <c:yMode val="edge"/>
          <c:x val="0.25801941986234034"/>
          <c:y val="4.6407896196074078E-2"/>
        </c:manualLayout>
      </c:layout>
      <c:spPr>
        <a:noFill/>
        <a:ln w="12700">
          <a:solidFill>
            <a:srgbClr val="000000"/>
          </a:solidFill>
          <a:prstDash val="solid"/>
        </a:ln>
      </c:spPr>
    </c:title>
    <c:plotArea>
      <c:layout>
        <c:manualLayout>
          <c:layoutTarget val="inner"/>
          <c:xMode val="edge"/>
          <c:yMode val="edge"/>
          <c:x val="0.1048036424269418"/>
          <c:y val="0.19249049739849775"/>
          <c:w val="0.85735201929815363"/>
          <c:h val="0.72300457454331379"/>
        </c:manualLayout>
      </c:layout>
      <c:lineChart>
        <c:grouping val="standard"/>
        <c:ser>
          <c:idx val="3"/>
          <c:order val="0"/>
          <c:tx>
            <c:v>Valor</c:v>
          </c:tx>
          <c:spPr>
            <a:ln w="38100">
              <a:solidFill>
                <a:srgbClr val="FFFF00"/>
              </a:solidFill>
              <a:prstDash val="solid"/>
            </a:ln>
          </c:spPr>
          <c:marker>
            <c:symbol val="none"/>
          </c:marker>
          <c:cat>
            <c:numRef>
              <c:f>'7.4.16.1'!$A$10:$A$20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'7.4.16.1'!$F$10:$F$20</c:f>
              <c:numCache>
                <c:formatCode>#,##0\ _€;\-#,##0\ _€</c:formatCode>
                <c:ptCount val="11"/>
                <c:pt idx="0">
                  <c:v>7014.4694399999998</c:v>
                </c:pt>
                <c:pt idx="1">
                  <c:v>5438.1773999999996</c:v>
                </c:pt>
                <c:pt idx="2">
                  <c:v>5071.9895100000003</c:v>
                </c:pt>
                <c:pt idx="3">
                  <c:v>5302.2534599999999</c:v>
                </c:pt>
                <c:pt idx="4">
                  <c:v>4841.32528</c:v>
                </c:pt>
                <c:pt idx="5">
                  <c:v>4331</c:v>
                </c:pt>
                <c:pt idx="6">
                  <c:v>4587</c:v>
                </c:pt>
                <c:pt idx="7">
                  <c:v>3451.9913099999994</c:v>
                </c:pt>
                <c:pt idx="8">
                  <c:v>2929.4196200000006</c:v>
                </c:pt>
                <c:pt idx="9">
                  <c:v>3756.7815099999998</c:v>
                </c:pt>
                <c:pt idx="10">
                  <c:v>3205.7770500000001</c:v>
                </c:pt>
              </c:numCache>
            </c:numRef>
          </c:val>
          <c:extLst xmlns:c16r2="http://schemas.microsoft.com/office/drawing/2015/06/chart">
            <c:ext xmlns:c16="http://schemas.microsoft.com/office/drawing/2014/chart" uri="{C3380CC4-5D6E-409C-BE32-E72D297353CC}">
              <c16:uniqueId val="{00000000-05DB-4CBF-B450-37D9D88575CF}"/>
            </c:ext>
          </c:extLst>
        </c:ser>
        <c:marker val="1"/>
        <c:axId val="160907264"/>
        <c:axId val="160908800"/>
      </c:lineChart>
      <c:catAx>
        <c:axId val="1609072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908800"/>
        <c:crosses val="autoZero"/>
        <c:auto val="1"/>
        <c:lblAlgn val="ctr"/>
        <c:lblOffset val="100"/>
        <c:tickLblSkip val="1"/>
        <c:tickMarkSkip val="1"/>
      </c:catAx>
      <c:valAx>
        <c:axId val="160908800"/>
        <c:scaling>
          <c:orientation val="minMax"/>
          <c:min val="200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907264"/>
        <c:crosses val="autoZero"/>
        <c:crossBetween val="between"/>
        <c:majorUnit val="1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tabaco (seco y no fermentado) 
(miles de hectáreas)</a:t>
            </a:r>
          </a:p>
        </c:rich>
      </c:tx>
      <c:layout>
        <c:manualLayout>
          <c:xMode val="edge"/>
          <c:yMode val="edge"/>
          <c:x val="0.22035302469135803"/>
          <c:y val="4.5652965628100318E-2"/>
        </c:manualLayout>
      </c:layout>
      <c:spPr>
        <a:noFill/>
        <a:ln w="12700">
          <a:solidFill>
            <a:srgbClr val="000000"/>
          </a:solidFill>
          <a:prstDash val="solid"/>
        </a:ln>
      </c:spPr>
    </c:title>
    <c:plotArea>
      <c:layout>
        <c:manualLayout>
          <c:layoutTarget val="inner"/>
          <c:xMode val="edge"/>
          <c:yMode val="edge"/>
          <c:x val="7.2886297376094034E-2"/>
          <c:y val="0.18181839420697274"/>
          <c:w val="0.88775510204081665"/>
          <c:h val="0.72488122953568856"/>
        </c:manualLayout>
      </c:layout>
      <c:lineChart>
        <c:grouping val="standard"/>
        <c:ser>
          <c:idx val="3"/>
          <c:order val="0"/>
          <c:tx>
            <c:v>Superficie</c:v>
          </c:tx>
          <c:spPr>
            <a:ln w="38100">
              <a:solidFill>
                <a:srgbClr val="008000"/>
              </a:solidFill>
              <a:prstDash val="solid"/>
            </a:ln>
          </c:spPr>
          <c:marker>
            <c:symbol val="none"/>
          </c:marker>
          <c:cat>
            <c:numRef>
              <c:f>'7.4.18.1'!$A$10:$A$20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'7.4.18.1'!$B$10:$B$20</c:f>
              <c:numCache>
                <c:formatCode>#,##0.0_);\(#,##0.0\)</c:formatCode>
                <c:ptCount val="11"/>
                <c:pt idx="0">
                  <c:v>10.516999999999999</c:v>
                </c:pt>
                <c:pt idx="1">
                  <c:v>10.175000000000001</c:v>
                </c:pt>
                <c:pt idx="2">
                  <c:v>9.6590000000000007</c:v>
                </c:pt>
                <c:pt idx="3">
                  <c:v>9.6929999999999996</c:v>
                </c:pt>
                <c:pt idx="4">
                  <c:v>10.215</c:v>
                </c:pt>
                <c:pt idx="5">
                  <c:v>9.0220000000000002</c:v>
                </c:pt>
                <c:pt idx="6">
                  <c:v>8.9489999999999998</c:v>
                </c:pt>
                <c:pt idx="7">
                  <c:v>8.7560000000000002</c:v>
                </c:pt>
                <c:pt idx="8">
                  <c:v>8.5090000000000003</c:v>
                </c:pt>
                <c:pt idx="9">
                  <c:v>8.67</c:v>
                </c:pt>
                <c:pt idx="10">
                  <c:v>8.1720000000000006</c:v>
                </c:pt>
              </c:numCache>
            </c:numRef>
          </c:val>
          <c:extLst xmlns:c16r2="http://schemas.microsoft.com/office/drawing/2015/06/chart">
            <c:ext xmlns:c16="http://schemas.microsoft.com/office/drawing/2014/chart" uri="{C3380CC4-5D6E-409C-BE32-E72D297353CC}">
              <c16:uniqueId val="{00000000-EDD8-4FE9-8C29-6AFC1746B40A}"/>
            </c:ext>
          </c:extLst>
        </c:ser>
        <c:marker val="1"/>
        <c:axId val="160987008"/>
        <c:axId val="160988544"/>
      </c:lineChart>
      <c:catAx>
        <c:axId val="16098700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988544"/>
        <c:crosses val="autoZero"/>
        <c:auto val="1"/>
        <c:lblAlgn val="ctr"/>
        <c:lblOffset val="100"/>
        <c:tickLblSkip val="1"/>
        <c:tickMarkSkip val="1"/>
      </c:catAx>
      <c:valAx>
        <c:axId val="160988544"/>
        <c:scaling>
          <c:orientation val="minMax"/>
          <c:min val="8"/>
        </c:scaling>
        <c:axPos val="l"/>
        <c:majorGridlines>
          <c:spPr>
            <a:ln w="3175">
              <a:solidFill>
                <a:srgbClr val="969696"/>
              </a:solidFill>
              <a:prstDash val="solid"/>
            </a:ln>
          </c:spPr>
        </c:majorGridlines>
        <c:numFmt formatCode="#,##0.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98700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tabaco (seco y no fermentado)
(miles toneladas)</a:t>
            </a:r>
          </a:p>
        </c:rich>
      </c:tx>
      <c:layout>
        <c:manualLayout>
          <c:xMode val="edge"/>
          <c:yMode val="edge"/>
          <c:x val="0.21441858024691371"/>
          <c:y val="6.2370054210513434E-2"/>
        </c:manualLayout>
      </c:layout>
      <c:spPr>
        <a:noFill/>
        <a:ln w="12700">
          <a:solidFill>
            <a:srgbClr val="000000"/>
          </a:solidFill>
          <a:prstDash val="solid"/>
        </a:ln>
      </c:spPr>
    </c:title>
    <c:plotArea>
      <c:layout>
        <c:manualLayout>
          <c:layoutTarget val="inner"/>
          <c:xMode val="edge"/>
          <c:yMode val="edge"/>
          <c:x val="7.5471698113207544E-2"/>
          <c:y val="0.19392523364485981"/>
          <c:w val="0.88534107402031925"/>
          <c:h val="0.72429906542056965"/>
        </c:manualLayout>
      </c:layout>
      <c:lineChart>
        <c:grouping val="standard"/>
        <c:ser>
          <c:idx val="3"/>
          <c:order val="0"/>
          <c:tx>
            <c:v>Producción</c:v>
          </c:tx>
          <c:spPr>
            <a:ln w="38100">
              <a:solidFill>
                <a:srgbClr val="FF6600"/>
              </a:solidFill>
              <a:prstDash val="solid"/>
            </a:ln>
          </c:spPr>
          <c:marker>
            <c:symbol val="none"/>
          </c:marker>
          <c:cat>
            <c:numRef>
              <c:f>'7.4.18.1'!$A$10:$A$20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'7.4.18.1'!$D$10:$D$20</c:f>
              <c:numCache>
                <c:formatCode>#,##0.0_);\(#,##0.0\)</c:formatCode>
                <c:ptCount val="11"/>
                <c:pt idx="0">
                  <c:v>33.409999999999997</c:v>
                </c:pt>
                <c:pt idx="1">
                  <c:v>33.692</c:v>
                </c:pt>
                <c:pt idx="2">
                  <c:v>32.308</c:v>
                </c:pt>
                <c:pt idx="3">
                  <c:v>31.332999999999998</c:v>
                </c:pt>
                <c:pt idx="4">
                  <c:v>33.557000000000002</c:v>
                </c:pt>
                <c:pt idx="5">
                  <c:v>29.533999999999999</c:v>
                </c:pt>
                <c:pt idx="6">
                  <c:v>20.238</c:v>
                </c:pt>
                <c:pt idx="7">
                  <c:v>29.678999999999998</c:v>
                </c:pt>
                <c:pt idx="8">
                  <c:v>25.983000000000001</c:v>
                </c:pt>
                <c:pt idx="9">
                  <c:v>27.765999999999998</c:v>
                </c:pt>
                <c:pt idx="10">
                  <c:v>24.532</c:v>
                </c:pt>
              </c:numCache>
            </c:numRef>
          </c:val>
          <c:extLst xmlns:c16r2="http://schemas.microsoft.com/office/drawing/2015/06/chart">
            <c:ext xmlns:c16="http://schemas.microsoft.com/office/drawing/2014/chart" uri="{C3380CC4-5D6E-409C-BE32-E72D297353CC}">
              <c16:uniqueId val="{00000000-5B5F-419E-A5B6-6978002DAB36}"/>
            </c:ext>
          </c:extLst>
        </c:ser>
        <c:marker val="1"/>
        <c:axId val="159845760"/>
        <c:axId val="159872128"/>
      </c:lineChart>
      <c:catAx>
        <c:axId val="1598457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872128"/>
        <c:crosses val="autoZero"/>
        <c:auto val="1"/>
        <c:lblAlgn val="ctr"/>
        <c:lblOffset val="100"/>
        <c:tickLblSkip val="1"/>
        <c:tickMarkSkip val="1"/>
      </c:catAx>
      <c:valAx>
        <c:axId val="159872128"/>
        <c:scaling>
          <c:orientation val="minMax"/>
          <c:max val="39"/>
          <c:min val="19"/>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845760"/>
        <c:crosses val="autoZero"/>
        <c:crossBetween val="between"/>
        <c:majorUnit val="2"/>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tabaco (seco y no fermentado)
(miles de euros)</a:t>
            </a:r>
          </a:p>
        </c:rich>
      </c:tx>
      <c:layout>
        <c:manualLayout>
          <c:xMode val="edge"/>
          <c:yMode val="edge"/>
          <c:x val="0.24642722222222238"/>
          <c:y val="8.1810054512416713E-2"/>
        </c:manualLayout>
      </c:layout>
      <c:spPr>
        <a:noFill/>
        <a:ln w="12700">
          <a:solidFill>
            <a:srgbClr val="000000"/>
          </a:solidFill>
          <a:prstDash val="solid"/>
        </a:ln>
      </c:spPr>
    </c:title>
    <c:plotArea>
      <c:layout>
        <c:manualLayout>
          <c:layoutTarget val="inner"/>
          <c:xMode val="edge"/>
          <c:yMode val="edge"/>
          <c:x val="0.10822526073410292"/>
          <c:y val="0.20941176470588241"/>
          <c:w val="0.85425805806116162"/>
          <c:h val="0.70588235294117663"/>
        </c:manualLayout>
      </c:layout>
      <c:lineChart>
        <c:grouping val="standard"/>
        <c:ser>
          <c:idx val="3"/>
          <c:order val="0"/>
          <c:tx>
            <c:v>Valor</c:v>
          </c:tx>
          <c:spPr>
            <a:ln w="38100">
              <a:solidFill>
                <a:srgbClr val="FFFF00"/>
              </a:solidFill>
              <a:prstDash val="solid"/>
            </a:ln>
          </c:spPr>
          <c:marker>
            <c:symbol val="none"/>
          </c:marker>
          <c:cat>
            <c:numRef>
              <c:f>'7.4.18.1'!$A$10:$A$20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'7.4.18.1'!$F$10:$F$20</c:f>
              <c:numCache>
                <c:formatCode>#,##0.0_);\(#,##0.0\)</c:formatCode>
                <c:ptCount val="11"/>
                <c:pt idx="0">
                  <c:v>70384.846999999994</c:v>
                </c:pt>
                <c:pt idx="1">
                  <c:v>63219.668799999999</c:v>
                </c:pt>
                <c:pt idx="2">
                  <c:v>59963.647999999994</c:v>
                </c:pt>
                <c:pt idx="3">
                  <c:v>64900.0429</c:v>
                </c:pt>
                <c:pt idx="4">
                  <c:v>70983.122100000008</c:v>
                </c:pt>
                <c:pt idx="5">
                  <c:v>61634.5</c:v>
                </c:pt>
                <c:pt idx="6">
                  <c:v>44972.9</c:v>
                </c:pt>
                <c:pt idx="7">
                  <c:v>65979.38489999999</c:v>
                </c:pt>
                <c:pt idx="8">
                  <c:v>60574.1679</c:v>
                </c:pt>
                <c:pt idx="9">
                  <c:v>64589.269199999995</c:v>
                </c:pt>
                <c:pt idx="10">
                  <c:v>54068.528000000006</c:v>
                </c:pt>
              </c:numCache>
            </c:numRef>
          </c:val>
          <c:extLst xmlns:c16r2="http://schemas.microsoft.com/office/drawing/2015/06/chart">
            <c:ext xmlns:c16="http://schemas.microsoft.com/office/drawing/2014/chart" uri="{C3380CC4-5D6E-409C-BE32-E72D297353CC}">
              <c16:uniqueId val="{00000000-BCD4-4D76-9DF3-B6DB313291D9}"/>
            </c:ext>
          </c:extLst>
        </c:ser>
        <c:marker val="1"/>
        <c:axId val="159777920"/>
        <c:axId val="159779456"/>
      </c:lineChart>
      <c:catAx>
        <c:axId val="1597779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779456"/>
        <c:crosses val="autoZero"/>
        <c:auto val="1"/>
        <c:lblAlgn val="ctr"/>
        <c:lblOffset val="100"/>
        <c:tickLblSkip val="1"/>
        <c:tickMarkSkip val="1"/>
      </c:catAx>
      <c:valAx>
        <c:axId val="159779456"/>
        <c:scaling>
          <c:orientation val="minMax"/>
          <c:max val="90000"/>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777920"/>
        <c:crosses val="autoZero"/>
        <c:crossBetween val="between"/>
        <c:majorUnit val="15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lúpulo (en seco)
(hectáreas)</a:t>
            </a:r>
          </a:p>
        </c:rich>
      </c:tx>
      <c:layout>
        <c:manualLayout>
          <c:xMode val="edge"/>
          <c:yMode val="edge"/>
          <c:x val="0.28052292576419235"/>
          <c:y val="5.6235378974574715E-2"/>
        </c:manualLayout>
      </c:layout>
      <c:spPr>
        <a:noFill/>
        <a:ln w="12700">
          <a:solidFill>
            <a:srgbClr val="000000"/>
          </a:solidFill>
          <a:prstDash val="solid"/>
        </a:ln>
      </c:spPr>
    </c:title>
    <c:plotArea>
      <c:layout>
        <c:manualLayout>
          <c:layoutTarget val="inner"/>
          <c:xMode val="edge"/>
          <c:yMode val="edge"/>
          <c:x val="8.3194743132168764E-2"/>
          <c:y val="0.1869158878504753"/>
          <c:w val="0.8635614337119073"/>
          <c:h val="0.72663551401870941"/>
        </c:manualLayout>
      </c:layout>
      <c:lineChart>
        <c:grouping val="standard"/>
        <c:ser>
          <c:idx val="3"/>
          <c:order val="0"/>
          <c:tx>
            <c:v>Superficie</c:v>
          </c:tx>
          <c:spPr>
            <a:ln w="38100">
              <a:solidFill>
                <a:srgbClr val="008000"/>
              </a:solidFill>
              <a:prstDash val="solid"/>
            </a:ln>
          </c:spPr>
          <c:marker>
            <c:symbol val="none"/>
          </c:marker>
          <c:cat>
            <c:numRef>
              <c:f>'7.4.19.1'!$A$10:$A$20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'7.4.19.1'!$B$10:$B$20</c:f>
              <c:numCache>
                <c:formatCode>#,##0\ _€;\-#,##0\ _€</c:formatCode>
                <c:ptCount val="11"/>
                <c:pt idx="0">
                  <c:v>514</c:v>
                </c:pt>
                <c:pt idx="1">
                  <c:v>533</c:v>
                </c:pt>
                <c:pt idx="2">
                  <c:v>539</c:v>
                </c:pt>
                <c:pt idx="3">
                  <c:v>539</c:v>
                </c:pt>
                <c:pt idx="4">
                  <c:v>559</c:v>
                </c:pt>
                <c:pt idx="5">
                  <c:v>515</c:v>
                </c:pt>
                <c:pt idx="6">
                  <c:v>522</c:v>
                </c:pt>
                <c:pt idx="7">
                  <c:v>571</c:v>
                </c:pt>
                <c:pt idx="8">
                  <c:v>573</c:v>
                </c:pt>
                <c:pt idx="9">
                  <c:v>591</c:v>
                </c:pt>
                <c:pt idx="10">
                  <c:v>621</c:v>
                </c:pt>
              </c:numCache>
            </c:numRef>
          </c:val>
          <c:extLst xmlns:c16r2="http://schemas.microsoft.com/office/drawing/2015/06/chart">
            <c:ext xmlns:c16="http://schemas.microsoft.com/office/drawing/2014/chart" uri="{C3380CC4-5D6E-409C-BE32-E72D297353CC}">
              <c16:uniqueId val="{00000000-94D3-4117-925B-8E74719546C4}"/>
            </c:ext>
          </c:extLst>
        </c:ser>
        <c:marker val="1"/>
        <c:axId val="159841280"/>
        <c:axId val="160731904"/>
      </c:lineChart>
      <c:catAx>
        <c:axId val="1598412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731904"/>
        <c:crosses val="autoZero"/>
        <c:auto val="1"/>
        <c:lblAlgn val="ctr"/>
        <c:lblOffset val="100"/>
        <c:tickLblSkip val="1"/>
        <c:tickMarkSkip val="1"/>
      </c:catAx>
      <c:valAx>
        <c:axId val="160731904"/>
        <c:scaling>
          <c:orientation val="minMax"/>
          <c:max val="625"/>
          <c:min val="40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841280"/>
        <c:crosses val="autoZero"/>
        <c:crossBetween val="between"/>
        <c:majorUnit val="25"/>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lúpulo (en seco)
(toneladas) </a:t>
            </a:r>
          </a:p>
        </c:rich>
      </c:tx>
      <c:layout>
        <c:manualLayout>
          <c:xMode val="edge"/>
          <c:yMode val="edge"/>
          <c:x val="0.27469207908782156"/>
          <c:y val="4.6639006189800047E-2"/>
        </c:manualLayout>
      </c:layout>
      <c:spPr>
        <a:noFill/>
        <a:ln w="12700">
          <a:solidFill>
            <a:srgbClr val="000000"/>
          </a:solidFill>
          <a:prstDash val="solid"/>
        </a:ln>
      </c:spPr>
    </c:title>
    <c:plotArea>
      <c:layout>
        <c:manualLayout>
          <c:layoutTarget val="inner"/>
          <c:xMode val="edge"/>
          <c:yMode val="edge"/>
          <c:x val="0.10437727597800329"/>
          <c:y val="0.19093078758950024"/>
          <c:w val="0.84175222562905361"/>
          <c:h val="0.72315035799522676"/>
        </c:manualLayout>
      </c:layout>
      <c:lineChart>
        <c:grouping val="standard"/>
        <c:ser>
          <c:idx val="3"/>
          <c:order val="0"/>
          <c:tx>
            <c:v>Superficie</c:v>
          </c:tx>
          <c:spPr>
            <a:ln w="38100">
              <a:solidFill>
                <a:srgbClr val="FF6600"/>
              </a:solidFill>
              <a:prstDash val="solid"/>
            </a:ln>
          </c:spPr>
          <c:marker>
            <c:symbol val="none"/>
          </c:marker>
          <c:cat>
            <c:numRef>
              <c:f>'7.4.19.1'!$A$10:$A$20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'7.4.19.1'!$D$10:$D$20</c:f>
              <c:numCache>
                <c:formatCode>#,##0\ _€;\-#,##0\ _€</c:formatCode>
                <c:ptCount val="11"/>
                <c:pt idx="0">
                  <c:v>1048</c:v>
                </c:pt>
                <c:pt idx="1">
                  <c:v>956</c:v>
                </c:pt>
                <c:pt idx="2">
                  <c:v>1037</c:v>
                </c:pt>
                <c:pt idx="3">
                  <c:v>868</c:v>
                </c:pt>
                <c:pt idx="4">
                  <c:v>958</c:v>
                </c:pt>
                <c:pt idx="5">
                  <c:v>897</c:v>
                </c:pt>
                <c:pt idx="6">
                  <c:v>940</c:v>
                </c:pt>
                <c:pt idx="7">
                  <c:v>711</c:v>
                </c:pt>
                <c:pt idx="8">
                  <c:v>915</c:v>
                </c:pt>
                <c:pt idx="9">
                  <c:v>951</c:v>
                </c:pt>
                <c:pt idx="10">
                  <c:v>1024</c:v>
                </c:pt>
              </c:numCache>
            </c:numRef>
          </c:val>
          <c:extLst xmlns:c16r2="http://schemas.microsoft.com/office/drawing/2015/06/chart">
            <c:ext xmlns:c16="http://schemas.microsoft.com/office/drawing/2014/chart" uri="{C3380CC4-5D6E-409C-BE32-E72D297353CC}">
              <c16:uniqueId val="{00000000-5DA1-45E6-BAD5-E45669F4FFF2}"/>
            </c:ext>
          </c:extLst>
        </c:ser>
        <c:marker val="1"/>
        <c:axId val="160772864"/>
        <c:axId val="160774400"/>
      </c:lineChart>
      <c:catAx>
        <c:axId val="1607728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774400"/>
        <c:crosses val="autoZero"/>
        <c:auto val="1"/>
        <c:lblAlgn val="ctr"/>
        <c:lblOffset val="100"/>
        <c:tickLblSkip val="1"/>
        <c:tickMarkSkip val="1"/>
      </c:catAx>
      <c:valAx>
        <c:axId val="160774400"/>
        <c:scaling>
          <c:orientation val="minMax"/>
          <c:max val="1200"/>
          <c:min val="60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772864"/>
        <c:crosses val="autoZero"/>
        <c:crossBetween val="between"/>
        <c:majorUnit val="1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lúpulo (en seco)
(miles de euros)</a:t>
            </a:r>
          </a:p>
        </c:rich>
      </c:tx>
      <c:layout>
        <c:manualLayout>
          <c:xMode val="edge"/>
          <c:yMode val="edge"/>
          <c:x val="0.30614167879670062"/>
          <c:y val="3.8823309020370941E-2"/>
        </c:manualLayout>
      </c:layout>
      <c:spPr>
        <a:noFill/>
        <a:ln w="12700">
          <a:solidFill>
            <a:srgbClr val="000000"/>
          </a:solidFill>
          <a:prstDash val="solid"/>
        </a:ln>
      </c:spPr>
    </c:title>
    <c:plotArea>
      <c:layout>
        <c:manualLayout>
          <c:layoutTarget val="inner"/>
          <c:xMode val="edge"/>
          <c:yMode val="edge"/>
          <c:x val="0.10779453609967179"/>
          <c:y val="0.17370931839907591"/>
          <c:w val="0.83913900409898989"/>
          <c:h val="0.73943831480687661"/>
        </c:manualLayout>
      </c:layout>
      <c:lineChart>
        <c:grouping val="standard"/>
        <c:ser>
          <c:idx val="3"/>
          <c:order val="0"/>
          <c:tx>
            <c:v>Valor</c:v>
          </c:tx>
          <c:spPr>
            <a:ln w="38100">
              <a:solidFill>
                <a:srgbClr val="FFFF00"/>
              </a:solidFill>
              <a:prstDash val="solid"/>
            </a:ln>
          </c:spPr>
          <c:marker>
            <c:symbol val="none"/>
          </c:marker>
          <c:cat>
            <c:numRef>
              <c:f>'7.4.19.1'!$A$10:$A$20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'7.4.19.1'!$F$10:$F$20</c:f>
              <c:numCache>
                <c:formatCode>#,##0\ _€;\-#,##0\ _€</c:formatCode>
                <c:ptCount val="11"/>
                <c:pt idx="0">
                  <c:v>5145.68</c:v>
                </c:pt>
                <c:pt idx="1">
                  <c:v>3575.44</c:v>
                </c:pt>
                <c:pt idx="2">
                  <c:v>3629.5</c:v>
                </c:pt>
                <c:pt idx="3">
                  <c:v>3307.08</c:v>
                </c:pt>
                <c:pt idx="4">
                  <c:v>3927.8</c:v>
                </c:pt>
                <c:pt idx="5">
                  <c:v>3588</c:v>
                </c:pt>
                <c:pt idx="6">
                  <c:v>3762</c:v>
                </c:pt>
                <c:pt idx="7">
                  <c:v>3128.4</c:v>
                </c:pt>
                <c:pt idx="8">
                  <c:v>4415.79</c:v>
                </c:pt>
                <c:pt idx="9">
                  <c:v>4661.5167000000001</c:v>
                </c:pt>
                <c:pt idx="10">
                  <c:v>4173.7215999999999</c:v>
                </c:pt>
              </c:numCache>
            </c:numRef>
          </c:val>
          <c:extLst xmlns:c16r2="http://schemas.microsoft.com/office/drawing/2015/06/chart">
            <c:ext xmlns:c16="http://schemas.microsoft.com/office/drawing/2014/chart" uri="{C3380CC4-5D6E-409C-BE32-E72D297353CC}">
              <c16:uniqueId val="{00000000-56DC-4DEA-B4A9-9A245EF5846C}"/>
            </c:ext>
          </c:extLst>
        </c:ser>
        <c:marker val="1"/>
        <c:axId val="160811264"/>
        <c:axId val="161349632"/>
      </c:lineChart>
      <c:catAx>
        <c:axId val="1608112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349632"/>
        <c:crosses val="autoZero"/>
        <c:auto val="1"/>
        <c:lblAlgn val="ctr"/>
        <c:lblOffset val="100"/>
        <c:tickLblSkip val="1"/>
        <c:tickMarkSkip val="1"/>
      </c:catAx>
      <c:valAx>
        <c:axId val="161349632"/>
        <c:scaling>
          <c:orientation val="minMax"/>
          <c:max val="8000"/>
          <c:min val="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811264"/>
        <c:crosses val="autoZero"/>
        <c:crossBetween val="between"/>
        <c:majorUnit val="1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(miles toneladas)</a:t>
            </a:r>
          </a:p>
        </c:rich>
      </c:tx>
      <c:layout>
        <c:manualLayout>
          <c:xMode val="edge"/>
          <c:yMode val="edge"/>
          <c:x val="0.2378365758754864"/>
          <c:y val="4.2253521126760563E-2"/>
        </c:manualLayout>
      </c:layout>
      <c:spPr>
        <a:noFill/>
        <a:ln w="12700">
          <a:solidFill>
            <a:srgbClr val="000000"/>
          </a:solidFill>
          <a:prstDash val="solid"/>
        </a:ln>
      </c:spPr>
    </c:title>
    <c:plotArea>
      <c:layout>
        <c:manualLayout>
          <c:layoutTarget val="inner"/>
          <c:xMode val="edge"/>
          <c:yMode val="edge"/>
          <c:x val="0.10441780718944189"/>
          <c:y val="0.13145570041011134"/>
          <c:w val="0.86345494406655798"/>
          <c:h val="0.77699708635262565"/>
        </c:manualLayout>
      </c:layout>
      <c:lineChart>
        <c:grouping val="standard"/>
        <c:ser>
          <c:idx val="3"/>
          <c:order val="0"/>
          <c:tx>
            <c:v>Producción</c:v>
          </c:tx>
          <c:spPr>
            <a:ln w="38100">
              <a:solidFill>
                <a:srgbClr val="FF6600"/>
              </a:solidFill>
              <a:prstDash val="solid"/>
            </a:ln>
          </c:spPr>
          <c:marker>
            <c:symbol val="none"/>
          </c:marker>
          <c:cat>
            <c:numRef>
              <c:f>'7.1.2.1'!$A$9:$A$19</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'7.1.3.1'!$D$10:$D$20</c:f>
              <c:numCache>
                <c:formatCode>#,##0.0_);\(#,##0.0\)</c:formatCode>
                <c:ptCount val="11"/>
                <c:pt idx="0">
                  <c:v>8154.3919999999998</c:v>
                </c:pt>
                <c:pt idx="1">
                  <c:v>8287.0730000000003</c:v>
                </c:pt>
                <c:pt idx="2">
                  <c:v>5956.3469999999998</c:v>
                </c:pt>
                <c:pt idx="3">
                  <c:v>10004.998</c:v>
                </c:pt>
                <c:pt idx="4">
                  <c:v>6983.2889999999998</c:v>
                </c:pt>
                <c:pt idx="5">
                  <c:v>6705.1059999999998</c:v>
                </c:pt>
                <c:pt idx="6">
                  <c:v>9176.1589999999997</c:v>
                </c:pt>
                <c:pt idx="7">
                  <c:v>5785.9440000000004</c:v>
                </c:pt>
                <c:pt idx="8">
                  <c:v>9129.5349999999999</c:v>
                </c:pt>
                <c:pt idx="9">
                  <c:v>7399.9660000000003</c:v>
                </c:pt>
                <c:pt idx="10">
                  <c:v>10955.78</c:v>
                </c:pt>
              </c:numCache>
            </c:numRef>
          </c:val>
          <c:extLst xmlns:c16r2="http://schemas.microsoft.com/office/drawing/2015/06/chart">
            <c:ext xmlns:c16="http://schemas.microsoft.com/office/drawing/2014/chart" uri="{C3380CC4-5D6E-409C-BE32-E72D297353CC}">
              <c16:uniqueId val="{00000000-E969-42C5-9C96-6DDBB4D15517}"/>
            </c:ext>
          </c:extLst>
        </c:ser>
        <c:marker val="1"/>
        <c:axId val="150769024"/>
        <c:axId val="148587648"/>
      </c:lineChart>
      <c:catAx>
        <c:axId val="150769024"/>
        <c:scaling>
          <c:orientation val="minMax"/>
        </c:scaling>
        <c:axPos val="b"/>
        <c:numFmt formatCode="0"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8587648"/>
        <c:crosses val="autoZero"/>
        <c:auto val="1"/>
        <c:lblAlgn val="ctr"/>
        <c:lblOffset val="100"/>
        <c:tickLblSkip val="1"/>
        <c:tickMarkSkip val="1"/>
      </c:catAx>
      <c:valAx>
        <c:axId val="148587648"/>
        <c:scaling>
          <c:orientation val="minMax"/>
          <c:min val="2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76902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es-ES"/>
  <c:chart>
    <c:title>
      <c:tx>
        <c:rich>
          <a:bodyPr anchor="t" anchorCtr="0"/>
          <a:lstStyle/>
          <a:p>
            <a:pPr>
              <a:defRPr sz="1050" b="1" i="0" u="none" strike="noStrike" baseline="0">
                <a:solidFill>
                  <a:srgbClr val="000000"/>
                </a:solidFill>
                <a:latin typeface="Arial"/>
                <a:ea typeface="Arial"/>
                <a:cs typeface="Arial"/>
              </a:defRPr>
            </a:pPr>
            <a:r>
              <a:rPr lang="es-ES"/>
              <a:t>GRÁFICO: Evolución de la superficie de gramíneas forrajeras (miles de hectáreas)</a:t>
            </a:r>
          </a:p>
        </c:rich>
      </c:tx>
      <c:layout>
        <c:manualLayout>
          <c:xMode val="edge"/>
          <c:yMode val="edge"/>
          <c:x val="0.27490484176126601"/>
          <c:y val="3.3044222946451936E-2"/>
        </c:manualLayout>
      </c:layout>
      <c:spPr>
        <a:noFill/>
        <a:ln w="12700">
          <a:solidFill>
            <a:srgbClr val="000000"/>
          </a:solidFill>
          <a:prstDash val="solid"/>
        </a:ln>
      </c:spPr>
    </c:title>
    <c:plotArea>
      <c:layout>
        <c:manualLayout>
          <c:layoutTarget val="inner"/>
          <c:xMode val="edge"/>
          <c:yMode val="edge"/>
          <c:x val="7.5903614457833543E-2"/>
          <c:y val="0.11778304275116083"/>
          <c:w val="0.89036144578313248"/>
          <c:h val="0.79907711356667865"/>
        </c:manualLayout>
      </c:layout>
      <c:lineChart>
        <c:grouping val="standard"/>
        <c:ser>
          <c:idx val="3"/>
          <c:order val="0"/>
          <c:tx>
            <c:v>Superficie</c:v>
          </c:tx>
          <c:spPr>
            <a:ln w="38100">
              <a:solidFill>
                <a:srgbClr val="008000"/>
              </a:solidFill>
              <a:prstDash val="solid"/>
            </a:ln>
          </c:spPr>
          <c:marker>
            <c:symbol val="none"/>
          </c:marker>
          <c:cat>
            <c:numRef>
              <c:f>'7.5.3'!$A$9:$A$19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'7.5.3'!$F$27:$F$37</c:f>
              <c:numCache>
                <c:formatCode>#,##0.0_);\(#,##0.0\)</c:formatCode>
                <c:ptCount val="11"/>
                <c:pt idx="0">
                  <c:v>350.05799999999999</c:v>
                </c:pt>
                <c:pt idx="1">
                  <c:v>351.86999999999995</c:v>
                </c:pt>
                <c:pt idx="2">
                  <c:v>419.19700000000006</c:v>
                </c:pt>
                <c:pt idx="3">
                  <c:v>421.52299999999997</c:v>
                </c:pt>
                <c:pt idx="4">
                  <c:v>446.16299999999995</c:v>
                </c:pt>
                <c:pt idx="5">
                  <c:v>390.21100000000001</c:v>
                </c:pt>
                <c:pt idx="6">
                  <c:v>394.79200000000003</c:v>
                </c:pt>
                <c:pt idx="7">
                  <c:v>418.976</c:v>
                </c:pt>
                <c:pt idx="8">
                  <c:v>416.03399999999999</c:v>
                </c:pt>
                <c:pt idx="9">
                  <c:v>488.26900000000001</c:v>
                </c:pt>
                <c:pt idx="10">
                  <c:v>448.392</c:v>
                </c:pt>
              </c:numCache>
            </c:numRef>
          </c:val>
          <c:extLst xmlns:c16r2="http://schemas.microsoft.com/office/drawing/2015/06/chart">
            <c:ext xmlns:c16="http://schemas.microsoft.com/office/drawing/2014/chart" uri="{C3380CC4-5D6E-409C-BE32-E72D297353CC}">
              <c16:uniqueId val="{00000000-2714-4103-AEFC-021D8BFA4F06}"/>
            </c:ext>
          </c:extLst>
        </c:ser>
        <c:marker val="1"/>
        <c:axId val="160575872"/>
        <c:axId val="160577408"/>
      </c:lineChart>
      <c:catAx>
        <c:axId val="16057587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577408"/>
        <c:crosses val="autoZero"/>
        <c:auto val="1"/>
        <c:lblAlgn val="ctr"/>
        <c:lblOffset val="100"/>
        <c:tickLblSkip val="1"/>
        <c:tickMarkSkip val="1"/>
      </c:catAx>
      <c:valAx>
        <c:axId val="160577408"/>
        <c:scaling>
          <c:orientation val="minMax"/>
          <c:max val="500"/>
          <c:min val="3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575872"/>
        <c:crosses val="autoZero"/>
        <c:crossBetween val="between"/>
        <c:majorUnit val="25"/>
        <c:minorUnit val="1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gramíneas forrajeras (miles de toneladas)</a:t>
            </a:r>
          </a:p>
        </c:rich>
      </c:tx>
      <c:layout>
        <c:manualLayout>
          <c:xMode val="edge"/>
          <c:yMode val="edge"/>
          <c:x val="0.27078181974544213"/>
          <c:y val="6.3176758077653966E-2"/>
        </c:manualLayout>
      </c:layout>
      <c:spPr>
        <a:noFill/>
        <a:ln w="12700">
          <a:solidFill>
            <a:srgbClr val="000000"/>
          </a:solidFill>
          <a:prstDash val="solid"/>
        </a:ln>
      </c:spPr>
    </c:title>
    <c:plotArea>
      <c:layout>
        <c:manualLayout>
          <c:layoutTarget val="inner"/>
          <c:xMode val="edge"/>
          <c:yMode val="edge"/>
          <c:x val="9.9879780431826812E-2"/>
          <c:y val="0.15521667068391848"/>
          <c:w val="0.86522364012630693"/>
          <c:h val="0.75318253315475203"/>
        </c:manualLayout>
      </c:layout>
      <c:lineChart>
        <c:grouping val="standard"/>
        <c:ser>
          <c:idx val="3"/>
          <c:order val="0"/>
          <c:tx>
            <c:v>Superficie</c:v>
          </c:tx>
          <c:spPr>
            <a:ln w="38100">
              <a:solidFill>
                <a:srgbClr val="FF6600"/>
              </a:solidFill>
              <a:prstDash val="solid"/>
            </a:ln>
          </c:spPr>
          <c:marker>
            <c:symbol val="none"/>
          </c:marker>
          <c:cat>
            <c:numRef>
              <c:f>'7.5.3'!$A$9:$A$19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'7.5.3'!$G$27:$G$37</c:f>
              <c:numCache>
                <c:formatCode>#,##0.0_);\(#,##0.0\)</c:formatCode>
                <c:ptCount val="11"/>
                <c:pt idx="0">
                  <c:v>7562.0289999999995</c:v>
                </c:pt>
                <c:pt idx="1">
                  <c:v>7137.2390000000005</c:v>
                </c:pt>
                <c:pt idx="2">
                  <c:v>7983.1270000000004</c:v>
                </c:pt>
                <c:pt idx="3">
                  <c:v>8902.06</c:v>
                </c:pt>
                <c:pt idx="4">
                  <c:v>9549.994999999999</c:v>
                </c:pt>
                <c:pt idx="5">
                  <c:v>7898.3710000000001</c:v>
                </c:pt>
                <c:pt idx="6">
                  <c:v>8282.5030000000006</c:v>
                </c:pt>
                <c:pt idx="7">
                  <c:v>7716.9790000000003</c:v>
                </c:pt>
                <c:pt idx="8">
                  <c:v>8703.003999999999</c:v>
                </c:pt>
                <c:pt idx="9">
                  <c:v>8431.1640000000007</c:v>
                </c:pt>
                <c:pt idx="10">
                  <c:v>9180.7139999999999</c:v>
                </c:pt>
              </c:numCache>
            </c:numRef>
          </c:val>
          <c:extLst xmlns:c16r2="http://schemas.microsoft.com/office/drawing/2015/06/chart">
            <c:ext xmlns:c16="http://schemas.microsoft.com/office/drawing/2014/chart" uri="{C3380CC4-5D6E-409C-BE32-E72D297353CC}">
              <c16:uniqueId val="{00000000-D900-4F62-82EC-E46CCA6A666D}"/>
            </c:ext>
          </c:extLst>
        </c:ser>
        <c:marker val="1"/>
        <c:axId val="160606080"/>
        <c:axId val="160607616"/>
      </c:lineChart>
      <c:catAx>
        <c:axId val="1606060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607616"/>
        <c:crosses val="autoZero"/>
        <c:auto val="1"/>
        <c:lblAlgn val="ctr"/>
        <c:lblOffset val="100"/>
        <c:tickLblSkip val="1"/>
        <c:tickMarkSkip val="1"/>
      </c:catAx>
      <c:valAx>
        <c:axId val="160607616"/>
        <c:scaling>
          <c:orientation val="minMax"/>
          <c:max val="10500"/>
          <c:min val="65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606080"/>
        <c:crosses val="autoZero"/>
        <c:crossBetween val="between"/>
        <c:majorUnit val="500"/>
        <c:minorUnit val="2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alfalfa (miles de hectáreas)</a:t>
            </a:r>
          </a:p>
        </c:rich>
      </c:tx>
      <c:layout>
        <c:manualLayout>
          <c:xMode val="edge"/>
          <c:yMode val="edge"/>
          <c:x val="0.26358781032825751"/>
          <c:y val="4.7058823529411813E-2"/>
        </c:manualLayout>
      </c:layout>
      <c:spPr>
        <a:noFill/>
        <a:ln w="12700">
          <a:solidFill>
            <a:srgbClr val="000000"/>
          </a:solidFill>
          <a:prstDash val="solid"/>
        </a:ln>
      </c:spPr>
    </c:title>
    <c:plotArea>
      <c:layout>
        <c:manualLayout>
          <c:layoutTarget val="inner"/>
          <c:xMode val="edge"/>
          <c:yMode val="edge"/>
          <c:x val="6.7714631197100292E-2"/>
          <c:y val="0.17176470588235657"/>
          <c:w val="0.90810157194679553"/>
          <c:h val="0.74352941176471365"/>
        </c:manualLayout>
      </c:layout>
      <c:lineChart>
        <c:grouping val="standard"/>
        <c:ser>
          <c:idx val="0"/>
          <c:order val="0"/>
          <c:tx>
            <c:v>Superficie</c:v>
          </c:tx>
          <c:spPr>
            <a:ln w="38100">
              <a:solidFill>
                <a:srgbClr val="008000"/>
              </a:solidFill>
              <a:prstDash val="solid"/>
            </a:ln>
          </c:spPr>
          <c:marker>
            <c:symbol val="none"/>
          </c:marker>
          <c:cat>
            <c:numRef>
              <c:f>'7.5.9.1'!$A$10:$A$20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'7.5.9.1'!$B$10:$B$20</c:f>
              <c:numCache>
                <c:formatCode>#,##0.0_);\(#,##0.0\)</c:formatCode>
                <c:ptCount val="11"/>
                <c:pt idx="0">
                  <c:v>271.20400000000001</c:v>
                </c:pt>
                <c:pt idx="1">
                  <c:v>260.53100000000001</c:v>
                </c:pt>
                <c:pt idx="2">
                  <c:v>261.52600000000001</c:v>
                </c:pt>
                <c:pt idx="3">
                  <c:v>248.80099999999999</c:v>
                </c:pt>
                <c:pt idx="4">
                  <c:v>247.63900000000001</c:v>
                </c:pt>
                <c:pt idx="5">
                  <c:v>256.952</c:v>
                </c:pt>
                <c:pt idx="6">
                  <c:v>270.87400000000002</c:v>
                </c:pt>
                <c:pt idx="7">
                  <c:v>266.02499999999998</c:v>
                </c:pt>
                <c:pt idx="8">
                  <c:v>260.33699999999999</c:v>
                </c:pt>
                <c:pt idx="9">
                  <c:v>259.28699999999998</c:v>
                </c:pt>
                <c:pt idx="10">
                  <c:v>255.89</c:v>
                </c:pt>
              </c:numCache>
            </c:numRef>
          </c:val>
          <c:extLst xmlns:c16r2="http://schemas.microsoft.com/office/drawing/2015/06/chart">
            <c:ext xmlns:c16="http://schemas.microsoft.com/office/drawing/2014/chart" uri="{C3380CC4-5D6E-409C-BE32-E72D297353CC}">
              <c16:uniqueId val="{00000000-7BB8-4AD2-8CE9-2A9F000C2B58}"/>
            </c:ext>
          </c:extLst>
        </c:ser>
        <c:marker val="1"/>
        <c:axId val="161103872"/>
        <c:axId val="161105408"/>
      </c:lineChart>
      <c:catAx>
        <c:axId val="16110387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105408"/>
        <c:crosses val="autoZero"/>
        <c:auto val="1"/>
        <c:lblAlgn val="ctr"/>
        <c:lblOffset val="100"/>
        <c:tickLblSkip val="1"/>
        <c:tickMarkSkip val="1"/>
      </c:catAx>
      <c:valAx>
        <c:axId val="161105408"/>
        <c:scaling>
          <c:orientation val="minMax"/>
          <c:max val="280"/>
          <c:min val="2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103872"/>
        <c:crosses val="autoZero"/>
        <c:crossBetween val="between"/>
        <c:majorUnit val="10"/>
        <c:minorUnit val="2"/>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1200"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alfalfa (miles toneladas)</a:t>
            </a:r>
          </a:p>
        </c:rich>
      </c:tx>
      <c:layout>
        <c:manualLayout>
          <c:xMode val="edge"/>
          <c:yMode val="edge"/>
          <c:x val="0.26890734638406338"/>
          <c:y val="6.8132140416754458E-2"/>
        </c:manualLayout>
      </c:layout>
      <c:spPr>
        <a:noFill/>
        <a:ln w="12700">
          <a:solidFill>
            <a:srgbClr val="000000"/>
          </a:solidFill>
          <a:prstDash val="solid"/>
        </a:ln>
      </c:spPr>
    </c:title>
    <c:plotArea>
      <c:layout>
        <c:manualLayout>
          <c:layoutTarget val="inner"/>
          <c:xMode val="edge"/>
          <c:yMode val="edge"/>
          <c:x val="8.2324503871079868E-2"/>
          <c:y val="0.1581512273590219"/>
          <c:w val="0.90435888811318565"/>
          <c:h val="0.73479493326810252"/>
        </c:manualLayout>
      </c:layout>
      <c:lineChart>
        <c:grouping val="standard"/>
        <c:ser>
          <c:idx val="0"/>
          <c:order val="0"/>
          <c:tx>
            <c:v>Producción</c:v>
          </c:tx>
          <c:spPr>
            <a:ln w="38100">
              <a:solidFill>
                <a:srgbClr val="FF6600"/>
              </a:solidFill>
              <a:prstDash val="solid"/>
            </a:ln>
          </c:spPr>
          <c:marker>
            <c:symbol val="none"/>
          </c:marker>
          <c:cat>
            <c:numRef>
              <c:f>'7.5.9.1'!$A$10:$A$20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'7.5.9.1'!$D$10:$D$20</c:f>
              <c:numCache>
                <c:formatCode>#,##0\ _€;\-#,##0\ _€</c:formatCode>
                <c:ptCount val="11"/>
                <c:pt idx="0">
                  <c:v>12051.422</c:v>
                </c:pt>
                <c:pt idx="1">
                  <c:v>11474.192999999999</c:v>
                </c:pt>
                <c:pt idx="2">
                  <c:v>10342.799000000001</c:v>
                </c:pt>
                <c:pt idx="3">
                  <c:v>10806.54</c:v>
                </c:pt>
                <c:pt idx="4">
                  <c:v>10126.971</c:v>
                </c:pt>
                <c:pt idx="5">
                  <c:v>9664.7279999999992</c:v>
                </c:pt>
                <c:pt idx="6">
                  <c:v>11143.962</c:v>
                </c:pt>
                <c:pt idx="7">
                  <c:v>8908.1630000000005</c:v>
                </c:pt>
                <c:pt idx="8">
                  <c:v>9900.8269999999993</c:v>
                </c:pt>
                <c:pt idx="9">
                  <c:v>9093.8580000000002</c:v>
                </c:pt>
                <c:pt idx="10">
                  <c:v>9624.2109999999993</c:v>
                </c:pt>
              </c:numCache>
            </c:numRef>
          </c:val>
          <c:extLst xmlns:c16r2="http://schemas.microsoft.com/office/drawing/2015/06/chart">
            <c:ext xmlns:c16="http://schemas.microsoft.com/office/drawing/2014/chart" uri="{C3380CC4-5D6E-409C-BE32-E72D297353CC}">
              <c16:uniqueId val="{00000000-2AA4-4A0A-BFE5-CB75E1A62100}"/>
            </c:ext>
          </c:extLst>
        </c:ser>
        <c:marker val="1"/>
        <c:axId val="161129984"/>
        <c:axId val="161131520"/>
      </c:lineChart>
      <c:catAx>
        <c:axId val="1611299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131520"/>
        <c:crosses val="autoZero"/>
        <c:auto val="1"/>
        <c:lblAlgn val="ctr"/>
        <c:lblOffset val="100"/>
        <c:tickLblSkip val="1"/>
        <c:tickMarkSkip val="1"/>
      </c:catAx>
      <c:valAx>
        <c:axId val="161131520"/>
        <c:scaling>
          <c:orientation val="minMax"/>
          <c:max val="13000"/>
          <c:min val="7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129984"/>
        <c:crosses val="autoZero"/>
        <c:crossBetween val="between"/>
        <c:majorUnit val="1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alfalfa (miles de euros)</a:t>
            </a:r>
          </a:p>
        </c:rich>
      </c:tx>
      <c:layout>
        <c:manualLayout>
          <c:xMode val="edge"/>
          <c:yMode val="edge"/>
          <c:x val="0.3010758793829531"/>
          <c:y val="0.11263185205297613"/>
        </c:manualLayout>
      </c:layout>
      <c:spPr>
        <a:noFill/>
        <a:ln w="12700">
          <a:solidFill>
            <a:srgbClr val="000000"/>
          </a:solidFill>
          <a:prstDash val="solid"/>
        </a:ln>
      </c:spPr>
    </c:title>
    <c:plotArea>
      <c:layout>
        <c:manualLayout>
          <c:layoutTarget val="inner"/>
          <c:xMode val="edge"/>
          <c:yMode val="edge"/>
          <c:x val="8.3333431618724932E-2"/>
          <c:y val="0.25977069812028136"/>
          <c:w val="0.89734405351759106"/>
          <c:h val="0.6574727403752253"/>
        </c:manualLayout>
      </c:layout>
      <c:lineChart>
        <c:grouping val="standard"/>
        <c:ser>
          <c:idx val="0"/>
          <c:order val="0"/>
          <c:tx>
            <c:v>Valor</c:v>
          </c:tx>
          <c:spPr>
            <a:ln w="38100">
              <a:solidFill>
                <a:srgbClr val="FFFF00"/>
              </a:solidFill>
              <a:prstDash val="solid"/>
            </a:ln>
          </c:spPr>
          <c:marker>
            <c:symbol val="none"/>
          </c:marker>
          <c:cat>
            <c:numRef>
              <c:f>'7.5.9.1'!$A$10:$A$20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'7.5.9.1'!$F$10:$F$20</c:f>
              <c:numCache>
                <c:formatCode>#,##0\ _€;\-#,##0\ _€</c:formatCode>
                <c:ptCount val="11"/>
                <c:pt idx="0">
                  <c:v>326568.22821380006</c:v>
                </c:pt>
                <c:pt idx="1">
                  <c:v>374822.87305380002</c:v>
                </c:pt>
                <c:pt idx="2">
                  <c:v>400520.75415540009</c:v>
                </c:pt>
                <c:pt idx="3">
                  <c:v>417975.35412000009</c:v>
                </c:pt>
                <c:pt idx="4">
                  <c:v>348510.59269109997</c:v>
                </c:pt>
                <c:pt idx="5">
                  <c:v>340064</c:v>
                </c:pt>
                <c:pt idx="6">
                  <c:v>354947</c:v>
                </c:pt>
                <c:pt idx="7">
                  <c:v>279674.88488372095</c:v>
                </c:pt>
                <c:pt idx="8">
                  <c:v>320740.74444186041</c:v>
                </c:pt>
                <c:pt idx="9">
                  <c:v>341773.55582819995</c:v>
                </c:pt>
                <c:pt idx="10">
                  <c:v>348475.35673019988</c:v>
                </c:pt>
              </c:numCache>
            </c:numRef>
          </c:val>
          <c:extLst xmlns:c16r2="http://schemas.microsoft.com/office/drawing/2015/06/chart">
            <c:ext xmlns:c16="http://schemas.microsoft.com/office/drawing/2014/chart" uri="{C3380CC4-5D6E-409C-BE32-E72D297353CC}">
              <c16:uniqueId val="{00000000-932F-493D-AFA0-CC8C653D5495}"/>
            </c:ext>
          </c:extLst>
        </c:ser>
        <c:marker val="1"/>
        <c:axId val="161168384"/>
        <c:axId val="161178368"/>
      </c:lineChart>
      <c:catAx>
        <c:axId val="1611683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178368"/>
        <c:crosses val="autoZero"/>
        <c:auto val="1"/>
        <c:lblAlgn val="ctr"/>
        <c:lblOffset val="100"/>
        <c:tickLblSkip val="1"/>
        <c:tickMarkSkip val="1"/>
      </c:catAx>
      <c:valAx>
        <c:axId val="161178368"/>
        <c:scaling>
          <c:orientation val="minMax"/>
          <c:max val="430000"/>
          <c:min val="25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16838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veza forraje (miles de hectáreas)</a:t>
            </a:r>
          </a:p>
        </c:rich>
      </c:tx>
      <c:layout>
        <c:manualLayout>
          <c:xMode val="edge"/>
          <c:yMode val="edge"/>
          <c:x val="0.23078560939794421"/>
          <c:y val="4.6403712296983764E-2"/>
        </c:manualLayout>
      </c:layout>
      <c:spPr>
        <a:noFill/>
        <a:ln w="12700">
          <a:solidFill>
            <a:srgbClr val="000000"/>
          </a:solidFill>
          <a:prstDash val="solid"/>
        </a:ln>
      </c:spPr>
    </c:title>
    <c:plotArea>
      <c:layout>
        <c:manualLayout>
          <c:layoutTarget val="inner"/>
          <c:xMode val="edge"/>
          <c:yMode val="edge"/>
          <c:x val="7.0658723953688912E-2"/>
          <c:y val="0.16473317865429241"/>
          <c:w val="0.90538975099980767"/>
          <c:h val="0.75174013921114968"/>
        </c:manualLayout>
      </c:layout>
      <c:lineChart>
        <c:grouping val="standard"/>
        <c:ser>
          <c:idx val="0"/>
          <c:order val="0"/>
          <c:tx>
            <c:v>Superficie</c:v>
          </c:tx>
          <c:spPr>
            <a:ln w="38100">
              <a:solidFill>
                <a:srgbClr val="008000"/>
              </a:solidFill>
              <a:prstDash val="solid"/>
            </a:ln>
          </c:spPr>
          <c:marker>
            <c:symbol val="none"/>
          </c:marker>
          <c:cat>
            <c:numRef>
              <c:f>'7.5.10.1'!$A$10:$A$20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'7.5.10.1'!$B$10:$B$20</c:f>
              <c:numCache>
                <c:formatCode>#,##0.0_);\(#,##0.0\)</c:formatCode>
                <c:ptCount val="11"/>
                <c:pt idx="0">
                  <c:v>85.153999999999996</c:v>
                </c:pt>
                <c:pt idx="1">
                  <c:v>94.325000000000003</c:v>
                </c:pt>
                <c:pt idx="2">
                  <c:v>94.498999999999995</c:v>
                </c:pt>
                <c:pt idx="3">
                  <c:v>99.876999999999995</c:v>
                </c:pt>
                <c:pt idx="4">
                  <c:v>113.72499999999999</c:v>
                </c:pt>
                <c:pt idx="5">
                  <c:v>120.90300000000001</c:v>
                </c:pt>
                <c:pt idx="6">
                  <c:v>116.79600000000001</c:v>
                </c:pt>
                <c:pt idx="7">
                  <c:v>118.119</c:v>
                </c:pt>
                <c:pt idx="8">
                  <c:v>143.63399999999999</c:v>
                </c:pt>
                <c:pt idx="9">
                  <c:v>151.404</c:v>
                </c:pt>
                <c:pt idx="10">
                  <c:v>148.92400000000001</c:v>
                </c:pt>
              </c:numCache>
            </c:numRef>
          </c:val>
          <c:extLst xmlns:c16r2="http://schemas.microsoft.com/office/drawing/2015/06/chart">
            <c:ext xmlns:c16="http://schemas.microsoft.com/office/drawing/2014/chart" uri="{C3380CC4-5D6E-409C-BE32-E72D297353CC}">
              <c16:uniqueId val="{00000000-7BF4-47A7-8519-94CFBA146490}"/>
            </c:ext>
          </c:extLst>
        </c:ser>
        <c:marker val="1"/>
        <c:axId val="161727616"/>
        <c:axId val="161729152"/>
      </c:lineChart>
      <c:catAx>
        <c:axId val="1617276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729152"/>
        <c:crosses val="autoZero"/>
        <c:auto val="1"/>
        <c:lblAlgn val="ctr"/>
        <c:lblOffset val="100"/>
        <c:tickLblSkip val="1"/>
        <c:tickMarkSkip val="1"/>
      </c:catAx>
      <c:valAx>
        <c:axId val="161729152"/>
        <c:scaling>
          <c:orientation val="minMax"/>
          <c:max val="155"/>
          <c:min val="35"/>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727616"/>
        <c:crosses val="autoZero"/>
        <c:crossBetween val="between"/>
        <c:majorUnit val="10"/>
        <c:minorUnit val="1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veza forraje (miles toneladas)</a:t>
            </a:r>
          </a:p>
        </c:rich>
      </c:tx>
      <c:layout>
        <c:manualLayout>
          <c:xMode val="edge"/>
          <c:yMode val="edge"/>
          <c:x val="0.23550644567219162"/>
          <c:y val="4.6620046620046617E-2"/>
        </c:manualLayout>
      </c:layout>
      <c:spPr>
        <a:noFill/>
        <a:ln w="12700">
          <a:solidFill>
            <a:srgbClr val="000000"/>
          </a:solidFill>
          <a:prstDash val="solid"/>
        </a:ln>
      </c:spPr>
    </c:title>
    <c:plotArea>
      <c:layout>
        <c:manualLayout>
          <c:layoutTarget val="inner"/>
          <c:xMode val="edge"/>
          <c:yMode val="edge"/>
          <c:x val="6.3701960462106827E-2"/>
          <c:y val="0.20279766443961347"/>
          <c:w val="0.91346207455095207"/>
          <c:h val="0.71095732935725353"/>
        </c:manualLayout>
      </c:layout>
      <c:lineChart>
        <c:grouping val="standard"/>
        <c:ser>
          <c:idx val="0"/>
          <c:order val="0"/>
          <c:tx>
            <c:v>Producción</c:v>
          </c:tx>
          <c:spPr>
            <a:ln w="38100">
              <a:solidFill>
                <a:srgbClr val="FF6600"/>
              </a:solidFill>
              <a:prstDash val="solid"/>
            </a:ln>
          </c:spPr>
          <c:marker>
            <c:symbol val="none"/>
          </c:marker>
          <c:cat>
            <c:numRef>
              <c:f>'7.5.10.1'!$A$10:$A$20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'7.5.10.1'!$D$10:$D$20</c:f>
              <c:numCache>
                <c:formatCode>#,##0\ _€;\-#,##0\ _€</c:formatCode>
                <c:ptCount val="11"/>
                <c:pt idx="0">
                  <c:v>1232.646</c:v>
                </c:pt>
                <c:pt idx="1">
                  <c:v>1212.4259999999999</c:v>
                </c:pt>
                <c:pt idx="2">
                  <c:v>986.26300000000003</c:v>
                </c:pt>
                <c:pt idx="3">
                  <c:v>1442.069</c:v>
                </c:pt>
                <c:pt idx="4">
                  <c:v>1290.5650000000001</c:v>
                </c:pt>
                <c:pt idx="5">
                  <c:v>1369.5319999999999</c:v>
                </c:pt>
                <c:pt idx="6">
                  <c:v>1740.854</c:v>
                </c:pt>
                <c:pt idx="7">
                  <c:v>794.79100000000005</c:v>
                </c:pt>
                <c:pt idx="8">
                  <c:v>2139.4180000000001</c:v>
                </c:pt>
                <c:pt idx="9">
                  <c:v>1413.9090000000001</c:v>
                </c:pt>
                <c:pt idx="10">
                  <c:v>2155.0419999999999</c:v>
                </c:pt>
              </c:numCache>
            </c:numRef>
          </c:val>
          <c:extLst xmlns:c16r2="http://schemas.microsoft.com/office/drawing/2015/06/chart">
            <c:ext xmlns:c16="http://schemas.microsoft.com/office/drawing/2014/chart" uri="{C3380CC4-5D6E-409C-BE32-E72D297353CC}">
              <c16:uniqueId val="{00000000-124A-4DFB-98C2-793486DE2927}"/>
            </c:ext>
          </c:extLst>
        </c:ser>
        <c:marker val="1"/>
        <c:axId val="161794688"/>
        <c:axId val="161800576"/>
      </c:lineChart>
      <c:catAx>
        <c:axId val="1617946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800576"/>
        <c:crosses val="autoZero"/>
        <c:auto val="1"/>
        <c:lblAlgn val="ctr"/>
        <c:lblOffset val="100"/>
        <c:tickLblSkip val="1"/>
        <c:tickMarkSkip val="1"/>
      </c:catAx>
      <c:valAx>
        <c:axId val="161800576"/>
        <c:scaling>
          <c:orientation val="minMax"/>
          <c:max val="2500"/>
          <c:min val="5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79468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GRÁFICO: Evolución del valor de veza forraje (miles de euros)</a:t>
            </a:r>
          </a:p>
        </c:rich>
      </c:tx>
      <c:layout>
        <c:manualLayout>
          <c:xMode val="edge"/>
          <c:yMode val="edge"/>
          <c:x val="0.29074935400516777"/>
          <c:y val="4.8661800486617855E-2"/>
        </c:manualLayout>
      </c:layout>
      <c:spPr>
        <a:noFill/>
        <a:ln w="12700">
          <a:solidFill>
            <a:srgbClr val="000000"/>
          </a:solidFill>
          <a:prstDash val="solid"/>
        </a:ln>
      </c:spPr>
    </c:title>
    <c:plotArea>
      <c:layout>
        <c:manualLayout>
          <c:layoutTarget val="inner"/>
          <c:xMode val="edge"/>
          <c:yMode val="edge"/>
          <c:x val="7.3493975903614533E-2"/>
          <c:y val="0.20924623927501718"/>
          <c:w val="0.91084337349398958"/>
          <c:h val="0.70316468779625263"/>
        </c:manualLayout>
      </c:layout>
      <c:lineChart>
        <c:grouping val="standard"/>
        <c:ser>
          <c:idx val="0"/>
          <c:order val="0"/>
          <c:tx>
            <c:v>Valor</c:v>
          </c:tx>
          <c:spPr>
            <a:ln w="38100">
              <a:solidFill>
                <a:srgbClr val="FFFF00"/>
              </a:solidFill>
              <a:prstDash val="solid"/>
            </a:ln>
          </c:spPr>
          <c:marker>
            <c:symbol val="none"/>
          </c:marker>
          <c:cat>
            <c:numRef>
              <c:f>'7.5.10.1'!$A$10:$A$20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'7.5.10.1'!$F$10:$F$20</c:f>
              <c:numCache>
                <c:formatCode>#,##0\ _€;\-#,##0\ _€</c:formatCode>
                <c:ptCount val="11"/>
                <c:pt idx="0">
                  <c:v>32296.557846</c:v>
                </c:pt>
                <c:pt idx="1">
                  <c:v>33540.552864000005</c:v>
                </c:pt>
                <c:pt idx="2">
                  <c:v>34393.555093800001</c:v>
                </c:pt>
                <c:pt idx="3">
                  <c:v>48025.512320799993</c:v>
                </c:pt>
                <c:pt idx="4">
                  <c:v>52077.136993000007</c:v>
                </c:pt>
                <c:pt idx="5">
                  <c:v>46338</c:v>
                </c:pt>
                <c:pt idx="6">
                  <c:v>43806</c:v>
                </c:pt>
                <c:pt idx="7">
                  <c:v>28604.283987242667</c:v>
                </c:pt>
                <c:pt idx="8">
                  <c:v>66265.657526315787</c:v>
                </c:pt>
                <c:pt idx="9">
                  <c:v>49524.02313157895</c:v>
                </c:pt>
                <c:pt idx="10">
                  <c:v>58696.538684210514</c:v>
                </c:pt>
              </c:numCache>
            </c:numRef>
          </c:val>
          <c:extLst xmlns:c16r2="http://schemas.microsoft.com/office/drawing/2015/06/chart">
            <c:ext xmlns:c16="http://schemas.microsoft.com/office/drawing/2014/chart" uri="{C3380CC4-5D6E-409C-BE32-E72D297353CC}">
              <c16:uniqueId val="{00000000-72BE-44B5-B08A-B4BDB9C4774C}"/>
            </c:ext>
          </c:extLst>
        </c:ser>
        <c:marker val="1"/>
        <c:axId val="12091776"/>
        <c:axId val="12093312"/>
      </c:lineChart>
      <c:catAx>
        <c:axId val="1209177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2093312"/>
        <c:crosses val="autoZero"/>
        <c:auto val="1"/>
        <c:lblAlgn val="ctr"/>
        <c:lblOffset val="100"/>
        <c:tickLblSkip val="1"/>
        <c:tickMarkSkip val="1"/>
      </c:catAx>
      <c:valAx>
        <c:axId val="12093312"/>
        <c:scaling>
          <c:orientation val="minMax"/>
          <c:min val="1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209177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otras leguminosas forrajeras (miles de hectáreas)</a:t>
            </a:r>
          </a:p>
        </c:rich>
      </c:tx>
      <c:layout>
        <c:manualLayout>
          <c:xMode val="edge"/>
          <c:yMode val="edge"/>
          <c:x val="0.27303041059145178"/>
          <c:y val="7.7104091400339733E-2"/>
        </c:manualLayout>
      </c:layout>
      <c:spPr>
        <a:noFill/>
        <a:ln w="12700">
          <a:solidFill>
            <a:srgbClr val="000000"/>
          </a:solidFill>
          <a:prstDash val="solid"/>
        </a:ln>
      </c:spPr>
    </c:title>
    <c:plotArea>
      <c:layout>
        <c:manualLayout>
          <c:layoutTarget val="inner"/>
          <c:xMode val="edge"/>
          <c:yMode val="edge"/>
          <c:x val="5.7567368819065573E-2"/>
          <c:y val="0.28235294117647808"/>
          <c:w val="0.88393766315725231"/>
          <c:h val="0.63294117647061343"/>
        </c:manualLayout>
      </c:layout>
      <c:lineChart>
        <c:grouping val="standard"/>
        <c:ser>
          <c:idx val="3"/>
          <c:order val="0"/>
          <c:tx>
            <c:v>Trébol</c:v>
          </c:tx>
          <c:spPr>
            <a:ln w="38100">
              <a:solidFill>
                <a:srgbClr val="008000"/>
              </a:solidFill>
              <a:prstDash val="solid"/>
            </a:ln>
          </c:spPr>
          <c:marker>
            <c:symbol val="none"/>
          </c:marker>
          <c:cat>
            <c:numRef>
              <c:f>'7.5.11.1'!$A$8:$A$18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'7.5.11.1'!$B$8:$B$18</c:f>
              <c:numCache>
                <c:formatCode>#,##0.0__;\–#,##0.0__;0.0__;@__</c:formatCode>
                <c:ptCount val="11"/>
                <c:pt idx="0">
                  <c:v>5.9770000000000003</c:v>
                </c:pt>
                <c:pt idx="1">
                  <c:v>5.8360000000000003</c:v>
                </c:pt>
                <c:pt idx="2">
                  <c:v>1.782</c:v>
                </c:pt>
                <c:pt idx="3">
                  <c:v>2.77</c:v>
                </c:pt>
                <c:pt idx="4">
                  <c:v>3.3610000000000002</c:v>
                </c:pt>
                <c:pt idx="5">
                  <c:v>4.4039999999999999</c:v>
                </c:pt>
                <c:pt idx="6">
                  <c:v>3.2410000000000001</c:v>
                </c:pt>
                <c:pt idx="7">
                  <c:v>2.7109999999999999</c:v>
                </c:pt>
                <c:pt idx="8">
                  <c:v>2.4750000000000001</c:v>
                </c:pt>
                <c:pt idx="9">
                  <c:v>2.1429999999999998</c:v>
                </c:pt>
                <c:pt idx="10">
                  <c:v>2.0630000000000002</c:v>
                </c:pt>
              </c:numCache>
            </c:numRef>
          </c:val>
          <c:extLst xmlns:c16r2="http://schemas.microsoft.com/office/drawing/2015/06/chart">
            <c:ext xmlns:c16="http://schemas.microsoft.com/office/drawing/2014/chart" uri="{C3380CC4-5D6E-409C-BE32-E72D297353CC}">
              <c16:uniqueId val="{00000000-080F-4A9F-87FA-F29B957D8A02}"/>
            </c:ext>
          </c:extLst>
        </c:ser>
        <c:ser>
          <c:idx val="0"/>
          <c:order val="1"/>
          <c:tx>
            <c:v>Esparceta</c:v>
          </c:tx>
          <c:spPr>
            <a:ln w="38100">
              <a:solidFill>
                <a:srgbClr val="00FF00"/>
              </a:solidFill>
              <a:prstDash val="solid"/>
            </a:ln>
          </c:spPr>
          <c:marker>
            <c:symbol val="none"/>
          </c:marker>
          <c:val>
            <c:numRef>
              <c:f>'7.5.11.1'!$D$8:$D$18</c:f>
              <c:numCache>
                <c:formatCode>#,##0.0__;\–#,##0.0__;0.0__;@__</c:formatCode>
                <c:ptCount val="11"/>
                <c:pt idx="0">
                  <c:v>20.154</c:v>
                </c:pt>
                <c:pt idx="1">
                  <c:v>20.216000000000001</c:v>
                </c:pt>
                <c:pt idx="2">
                  <c:v>19.86</c:v>
                </c:pt>
                <c:pt idx="3">
                  <c:v>17.645</c:v>
                </c:pt>
                <c:pt idx="4">
                  <c:v>15.981</c:v>
                </c:pt>
                <c:pt idx="5">
                  <c:v>22.35</c:v>
                </c:pt>
                <c:pt idx="6">
                  <c:v>25.024999999999999</c:v>
                </c:pt>
                <c:pt idx="7">
                  <c:v>25.183</c:v>
                </c:pt>
                <c:pt idx="8">
                  <c:v>25.483000000000001</c:v>
                </c:pt>
                <c:pt idx="9">
                  <c:v>27.326000000000001</c:v>
                </c:pt>
                <c:pt idx="10">
                  <c:v>26.568999999999999</c:v>
                </c:pt>
              </c:numCache>
            </c:numRef>
          </c:val>
          <c:extLst xmlns:c16r2="http://schemas.microsoft.com/office/drawing/2015/06/chart">
            <c:ext xmlns:c16="http://schemas.microsoft.com/office/drawing/2014/chart" uri="{C3380CC4-5D6E-409C-BE32-E72D297353CC}">
              <c16:uniqueId val="{00000001-080F-4A9F-87FA-F29B957D8A02}"/>
            </c:ext>
          </c:extLst>
        </c:ser>
        <c:ser>
          <c:idx val="1"/>
          <c:order val="2"/>
          <c:tx>
            <c:v>Zulla</c:v>
          </c:tx>
          <c:spPr>
            <a:ln w="38100">
              <a:solidFill>
                <a:srgbClr val="808000"/>
              </a:solidFill>
              <a:prstDash val="solid"/>
            </a:ln>
          </c:spPr>
          <c:marker>
            <c:symbol val="none"/>
          </c:marker>
          <c:val>
            <c:numRef>
              <c:f>'7.5.11.1'!$F$8:$F$18</c:f>
              <c:numCache>
                <c:formatCode>#,##0.0__;\–#,##0.0__;0.0__;@__</c:formatCode>
                <c:ptCount val="11"/>
                <c:pt idx="0">
                  <c:v>0.95699999999999996</c:v>
                </c:pt>
                <c:pt idx="1">
                  <c:v>0.11700000000000001</c:v>
                </c:pt>
                <c:pt idx="2">
                  <c:v>0.20200000000000001</c:v>
                </c:pt>
                <c:pt idx="3">
                  <c:v>0.8</c:v>
                </c:pt>
                <c:pt idx="4">
                  <c:v>0.92</c:v>
                </c:pt>
                <c:pt idx="5">
                  <c:v>0.69299999999999995</c:v>
                </c:pt>
                <c:pt idx="6">
                  <c:v>0.42299999999999999</c:v>
                </c:pt>
                <c:pt idx="7">
                  <c:v>0.247</c:v>
                </c:pt>
                <c:pt idx="8">
                  <c:v>0.159</c:v>
                </c:pt>
                <c:pt idx="9">
                  <c:v>0.31</c:v>
                </c:pt>
                <c:pt idx="10">
                  <c:v>0.24299999999999999</c:v>
                </c:pt>
              </c:numCache>
            </c:numRef>
          </c:val>
          <c:extLst xmlns:c16r2="http://schemas.microsoft.com/office/drawing/2015/06/chart">
            <c:ext xmlns:c16="http://schemas.microsoft.com/office/drawing/2014/chart" uri="{C3380CC4-5D6E-409C-BE32-E72D297353CC}">
              <c16:uniqueId val="{00000002-080F-4A9F-87FA-F29B957D8A02}"/>
            </c:ext>
          </c:extLst>
        </c:ser>
        <c:ser>
          <c:idx val="2"/>
          <c:order val="3"/>
          <c:tx>
            <c:v>Otras</c:v>
          </c:tx>
          <c:spPr>
            <a:ln w="38100">
              <a:solidFill>
                <a:srgbClr val="99CC00"/>
              </a:solidFill>
              <a:prstDash val="solid"/>
            </a:ln>
          </c:spPr>
          <c:marker>
            <c:symbol val="none"/>
          </c:marker>
          <c:val>
            <c:numRef>
              <c:f>'7.5.11.1'!$H$8:$H$18</c:f>
              <c:numCache>
                <c:formatCode>#,##0.0__;\–#,##0.0__;0.0__;@__</c:formatCode>
                <c:ptCount val="11"/>
                <c:pt idx="0">
                  <c:v>7.056</c:v>
                </c:pt>
                <c:pt idx="1">
                  <c:v>5.61</c:v>
                </c:pt>
                <c:pt idx="2">
                  <c:v>14.331</c:v>
                </c:pt>
                <c:pt idx="3">
                  <c:v>10.366</c:v>
                </c:pt>
                <c:pt idx="4">
                  <c:v>15.244</c:v>
                </c:pt>
                <c:pt idx="5">
                  <c:v>6.8460000000000001</c:v>
                </c:pt>
                <c:pt idx="6">
                  <c:v>9.2240000000000002</c:v>
                </c:pt>
                <c:pt idx="7">
                  <c:v>11.87</c:v>
                </c:pt>
                <c:pt idx="8">
                  <c:v>13.872</c:v>
                </c:pt>
                <c:pt idx="9">
                  <c:v>14.21</c:v>
                </c:pt>
                <c:pt idx="10">
                  <c:v>11.76</c:v>
                </c:pt>
              </c:numCache>
            </c:numRef>
          </c:val>
          <c:extLst xmlns:c16r2="http://schemas.microsoft.com/office/drawing/2015/06/chart">
            <c:ext xmlns:c16="http://schemas.microsoft.com/office/drawing/2014/chart" uri="{C3380CC4-5D6E-409C-BE32-E72D297353CC}">
              <c16:uniqueId val="{00000003-080F-4A9F-87FA-F29B957D8A02}"/>
            </c:ext>
          </c:extLst>
        </c:ser>
        <c:marker val="1"/>
        <c:axId val="12180480"/>
        <c:axId val="161510144"/>
      </c:lineChart>
      <c:catAx>
        <c:axId val="121804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510144"/>
        <c:crosses val="autoZero"/>
        <c:auto val="1"/>
        <c:lblAlgn val="ctr"/>
        <c:lblOffset val="100"/>
        <c:tickLblSkip val="1"/>
        <c:tickMarkSkip val="1"/>
      </c:catAx>
      <c:valAx>
        <c:axId val="161510144"/>
        <c:scaling>
          <c:orientation val="minMax"/>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2180480"/>
        <c:crosses val="autoZero"/>
        <c:crossBetween val="between"/>
      </c:valAx>
      <c:spPr>
        <a:noFill/>
        <a:ln w="3175">
          <a:solidFill>
            <a:srgbClr val="000000"/>
          </a:solidFill>
          <a:prstDash val="solid"/>
        </a:ln>
      </c:spPr>
    </c:plotArea>
    <c:legend>
      <c:legendPos val="t"/>
      <c:layout>
        <c:manualLayout>
          <c:xMode val="edge"/>
          <c:yMode val="edge"/>
          <c:x val="0.36092047619047646"/>
          <c:y val="0.15999988447731295"/>
          <c:w val="0.29990750403187588"/>
          <c:h val="5.8823529411764719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otras leguminosas forrajeras (miles de hectáreas)</a:t>
            </a:r>
          </a:p>
        </c:rich>
      </c:tx>
      <c:layout>
        <c:manualLayout>
          <c:xMode val="edge"/>
          <c:yMode val="edge"/>
          <c:x val="0.2692328688360307"/>
          <c:y val="4.3620112002128765E-2"/>
        </c:manualLayout>
      </c:layout>
      <c:spPr>
        <a:noFill/>
        <a:ln w="12700">
          <a:solidFill>
            <a:srgbClr val="000000"/>
          </a:solidFill>
          <a:prstDash val="solid"/>
        </a:ln>
      </c:spPr>
    </c:title>
    <c:plotArea>
      <c:layout>
        <c:manualLayout>
          <c:layoutTarget val="inner"/>
          <c:xMode val="edge"/>
          <c:yMode val="edge"/>
          <c:x val="6.5543131092662882E-2"/>
          <c:y val="0.23445003463530456"/>
          <c:w val="0.87734162619752265"/>
          <c:h val="0.67942663098393463"/>
        </c:manualLayout>
      </c:layout>
      <c:lineChart>
        <c:grouping val="standard"/>
        <c:ser>
          <c:idx val="3"/>
          <c:order val="0"/>
          <c:tx>
            <c:v>Trébol</c:v>
          </c:tx>
          <c:spPr>
            <a:ln w="38100">
              <a:solidFill>
                <a:srgbClr val="FF6600"/>
              </a:solidFill>
              <a:prstDash val="solid"/>
            </a:ln>
          </c:spPr>
          <c:marker>
            <c:symbol val="none"/>
          </c:marker>
          <c:cat>
            <c:numRef>
              <c:f>'7.5.11.1'!$A$8:$A$18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'7.5.11.1'!$C$8:$C$18</c:f>
              <c:numCache>
                <c:formatCode>#,##0__;\–#,##0__;0__;@__</c:formatCode>
                <c:ptCount val="11"/>
                <c:pt idx="0">
                  <c:v>10.903</c:v>
                </c:pt>
                <c:pt idx="1">
                  <c:v>2.9550000000000001</c:v>
                </c:pt>
                <c:pt idx="2">
                  <c:v>5.5309999999999997</c:v>
                </c:pt>
                <c:pt idx="3">
                  <c:v>5.2430000000000003</c:v>
                </c:pt>
                <c:pt idx="4">
                  <c:v>8</c:v>
                </c:pt>
                <c:pt idx="5">
                  <c:v>28.241</c:v>
                </c:pt>
                <c:pt idx="6">
                  <c:v>30.989000000000001</c:v>
                </c:pt>
                <c:pt idx="7">
                  <c:v>27.256</c:v>
                </c:pt>
                <c:pt idx="8">
                  <c:v>32.363</c:v>
                </c:pt>
                <c:pt idx="9">
                  <c:v>17.748999999999999</c:v>
                </c:pt>
                <c:pt idx="10">
                  <c:v>21.56</c:v>
                </c:pt>
              </c:numCache>
            </c:numRef>
          </c:val>
          <c:extLst xmlns:c16r2="http://schemas.microsoft.com/office/drawing/2015/06/chart">
            <c:ext xmlns:c16="http://schemas.microsoft.com/office/drawing/2014/chart" uri="{C3380CC4-5D6E-409C-BE32-E72D297353CC}">
              <c16:uniqueId val="{00000000-1DC4-4855-B29A-FA8FF7F4BDDF}"/>
            </c:ext>
          </c:extLst>
        </c:ser>
        <c:ser>
          <c:idx val="1"/>
          <c:order val="1"/>
          <c:tx>
            <c:v>Esparceta</c:v>
          </c:tx>
          <c:spPr>
            <a:ln w="38100">
              <a:solidFill>
                <a:srgbClr val="FFCC99"/>
              </a:solidFill>
              <a:prstDash val="solid"/>
            </a:ln>
          </c:spPr>
          <c:marker>
            <c:symbol val="none"/>
          </c:marker>
          <c:val>
            <c:numRef>
              <c:f>'7.5.11.1'!$E$8:$E$18</c:f>
              <c:numCache>
                <c:formatCode>#,##0__;\–#,##0__;0__;@__</c:formatCode>
                <c:ptCount val="11"/>
                <c:pt idx="0">
                  <c:v>268.01600000000002</c:v>
                </c:pt>
                <c:pt idx="1">
                  <c:v>168.90600000000001</c:v>
                </c:pt>
                <c:pt idx="2">
                  <c:v>125.242</c:v>
                </c:pt>
                <c:pt idx="3">
                  <c:v>154.21600000000001</c:v>
                </c:pt>
                <c:pt idx="4">
                  <c:v>105.99</c:v>
                </c:pt>
                <c:pt idx="5">
                  <c:v>144.12799999999999</c:v>
                </c:pt>
                <c:pt idx="6">
                  <c:v>240.40799999999999</c:v>
                </c:pt>
                <c:pt idx="7">
                  <c:v>159.69399999999999</c:v>
                </c:pt>
                <c:pt idx="8">
                  <c:v>259.36200000000002</c:v>
                </c:pt>
                <c:pt idx="9">
                  <c:v>220.56800000000001</c:v>
                </c:pt>
                <c:pt idx="10">
                  <c:v>281.10700000000003</c:v>
                </c:pt>
              </c:numCache>
            </c:numRef>
          </c:val>
          <c:extLst xmlns:c16r2="http://schemas.microsoft.com/office/drawing/2015/06/chart">
            <c:ext xmlns:c16="http://schemas.microsoft.com/office/drawing/2014/chart" uri="{C3380CC4-5D6E-409C-BE32-E72D297353CC}">
              <c16:uniqueId val="{00000001-1DC4-4855-B29A-FA8FF7F4BDDF}"/>
            </c:ext>
          </c:extLst>
        </c:ser>
        <c:ser>
          <c:idx val="0"/>
          <c:order val="2"/>
          <c:tx>
            <c:v>Zulla</c:v>
          </c:tx>
          <c:spPr>
            <a:ln w="38100">
              <a:solidFill>
                <a:srgbClr val="FFCC00"/>
              </a:solidFill>
              <a:prstDash val="solid"/>
            </a:ln>
          </c:spPr>
          <c:marker>
            <c:symbol val="none"/>
          </c:marker>
          <c:val>
            <c:numRef>
              <c:f>'7.5.11.1'!$G$8:$G$18</c:f>
              <c:numCache>
                <c:formatCode>#,##0__;\–#,##0__;0__;@__</c:formatCode>
                <c:ptCount val="11"/>
                <c:pt idx="0">
                  <c:v>28.536999999999999</c:v>
                </c:pt>
                <c:pt idx="1">
                  <c:v>3.64</c:v>
                </c:pt>
                <c:pt idx="2">
                  <c:v>6.24</c:v>
                </c:pt>
                <c:pt idx="3">
                  <c:v>2.3069999999999999</c:v>
                </c:pt>
                <c:pt idx="4">
                  <c:v>2.8130000000000002</c:v>
                </c:pt>
                <c:pt idx="5">
                  <c:v>3.1</c:v>
                </c:pt>
                <c:pt idx="6">
                  <c:v>6.9450000000000003</c:v>
                </c:pt>
                <c:pt idx="7">
                  <c:v>4.4690000000000003</c:v>
                </c:pt>
                <c:pt idx="8">
                  <c:v>2.7250000000000001</c:v>
                </c:pt>
                <c:pt idx="9">
                  <c:v>4.5750000000000002</c:v>
                </c:pt>
                <c:pt idx="10">
                  <c:v>4.7140000000000004</c:v>
                </c:pt>
              </c:numCache>
            </c:numRef>
          </c:val>
          <c:extLst xmlns:c16r2="http://schemas.microsoft.com/office/drawing/2015/06/chart">
            <c:ext xmlns:c16="http://schemas.microsoft.com/office/drawing/2014/chart" uri="{C3380CC4-5D6E-409C-BE32-E72D297353CC}">
              <c16:uniqueId val="{00000002-1DC4-4855-B29A-FA8FF7F4BDDF}"/>
            </c:ext>
          </c:extLst>
        </c:ser>
        <c:ser>
          <c:idx val="2"/>
          <c:order val="3"/>
          <c:tx>
            <c:v>Otras</c:v>
          </c:tx>
          <c:spPr>
            <a:ln w="38100">
              <a:solidFill>
                <a:srgbClr val="FF9900"/>
              </a:solidFill>
              <a:prstDash val="solid"/>
            </a:ln>
          </c:spPr>
          <c:marker>
            <c:symbol val="none"/>
          </c:marker>
          <c:val>
            <c:numRef>
              <c:f>'7.5.11.1'!$I$8:$I$18</c:f>
              <c:numCache>
                <c:formatCode>#,##0__;\–#,##0__;0__;@__</c:formatCode>
                <c:ptCount val="11"/>
                <c:pt idx="0">
                  <c:v>103.706</c:v>
                </c:pt>
                <c:pt idx="1">
                  <c:v>62.872999999999998</c:v>
                </c:pt>
                <c:pt idx="2">
                  <c:v>105.056</c:v>
                </c:pt>
                <c:pt idx="3">
                  <c:v>122.265</c:v>
                </c:pt>
                <c:pt idx="4">
                  <c:v>139.02500000000001</c:v>
                </c:pt>
                <c:pt idx="5">
                  <c:v>31.635000000000002</c:v>
                </c:pt>
                <c:pt idx="6">
                  <c:v>37.170999999999999</c:v>
                </c:pt>
                <c:pt idx="7">
                  <c:v>39.33</c:v>
                </c:pt>
                <c:pt idx="8">
                  <c:v>65.063000000000002</c:v>
                </c:pt>
                <c:pt idx="9">
                  <c:v>62.006</c:v>
                </c:pt>
                <c:pt idx="10">
                  <c:v>49.170999999999999</c:v>
                </c:pt>
              </c:numCache>
            </c:numRef>
          </c:val>
          <c:extLst xmlns:c16r2="http://schemas.microsoft.com/office/drawing/2015/06/chart">
            <c:ext xmlns:c16="http://schemas.microsoft.com/office/drawing/2014/chart" uri="{C3380CC4-5D6E-409C-BE32-E72D297353CC}">
              <c16:uniqueId val="{00000003-1DC4-4855-B29A-FA8FF7F4BDDF}"/>
            </c:ext>
          </c:extLst>
        </c:ser>
        <c:marker val="1"/>
        <c:axId val="161548160"/>
        <c:axId val="161549696"/>
      </c:lineChart>
      <c:catAx>
        <c:axId val="1615481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549696"/>
        <c:crosses val="autoZero"/>
        <c:auto val="1"/>
        <c:lblAlgn val="ctr"/>
        <c:lblOffset val="100"/>
        <c:tickLblSkip val="1"/>
        <c:tickMarkSkip val="1"/>
      </c:catAx>
      <c:valAx>
        <c:axId val="161549696"/>
        <c:scaling>
          <c:orientation val="minMax"/>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548160"/>
        <c:crosses val="autoZero"/>
        <c:crossBetween val="between"/>
      </c:valAx>
      <c:spPr>
        <a:noFill/>
        <a:ln w="3175">
          <a:solidFill>
            <a:srgbClr val="000000"/>
          </a:solidFill>
          <a:prstDash val="solid"/>
        </a:ln>
      </c:spPr>
    </c:plotArea>
    <c:legend>
      <c:legendPos val="t"/>
      <c:layout>
        <c:manualLayout>
          <c:xMode val="edge"/>
          <c:yMode val="edge"/>
          <c:x val="0.34024055555555555"/>
          <c:y val="0.13089741156787307"/>
          <c:w val="0.30992540511024935"/>
          <c:h val="5.9808652950641056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cebada (miles de euros)</a:t>
            </a:r>
          </a:p>
        </c:rich>
      </c:tx>
      <c:layout>
        <c:manualLayout>
          <c:xMode val="edge"/>
          <c:yMode val="edge"/>
          <c:x val="0.27316692667706721"/>
          <c:y val="3.1325301204819286E-2"/>
        </c:manualLayout>
      </c:layout>
      <c:spPr>
        <a:noFill/>
        <a:ln w="12700">
          <a:solidFill>
            <a:srgbClr val="000000"/>
          </a:solidFill>
          <a:prstDash val="solid"/>
        </a:ln>
      </c:spPr>
    </c:title>
    <c:plotArea>
      <c:layout>
        <c:manualLayout>
          <c:layoutTarget val="inner"/>
          <c:xMode val="edge"/>
          <c:yMode val="edge"/>
          <c:x val="0.11409403451003752"/>
          <c:y val="0.14216884197199994"/>
          <c:w val="0.84698042089215919"/>
          <c:h val="0.77108524459391181"/>
        </c:manualLayout>
      </c:layout>
      <c:lineChart>
        <c:grouping val="standard"/>
        <c:ser>
          <c:idx val="3"/>
          <c:order val="0"/>
          <c:tx>
            <c:v>Valor</c:v>
          </c:tx>
          <c:spPr>
            <a:ln w="38100">
              <a:solidFill>
                <a:srgbClr val="FFFF00"/>
              </a:solidFill>
              <a:prstDash val="solid"/>
            </a:ln>
          </c:spPr>
          <c:marker>
            <c:symbol val="none"/>
          </c:marker>
          <c:cat>
            <c:numRef>
              <c:f>'7.1.2.1'!$A$9:$A$19</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'7.1.3.1'!$G$10:$G$20</c:f>
              <c:numCache>
                <c:formatCode>#,##0\ _€;\-#,##0\ _€</c:formatCode>
                <c:ptCount val="11"/>
                <c:pt idx="0">
                  <c:v>1225605.1176</c:v>
                </c:pt>
                <c:pt idx="1">
                  <c:v>1614321.8204000001</c:v>
                </c:pt>
                <c:pt idx="2">
                  <c:v>1330052.2851</c:v>
                </c:pt>
                <c:pt idx="3">
                  <c:v>1807903.1385999999</c:v>
                </c:pt>
                <c:pt idx="4">
                  <c:v>1138276.1070000001</c:v>
                </c:pt>
                <c:pt idx="5">
                  <c:v>1166688</c:v>
                </c:pt>
                <c:pt idx="6">
                  <c:v>1388353</c:v>
                </c:pt>
                <c:pt idx="7">
                  <c:v>955259.35440000019</c:v>
                </c:pt>
                <c:pt idx="8">
                  <c:v>1575757.7410000002</c:v>
                </c:pt>
                <c:pt idx="9">
                  <c:v>1295734.0466000002</c:v>
                </c:pt>
                <c:pt idx="10">
                  <c:v>1766071.736</c:v>
                </c:pt>
              </c:numCache>
            </c:numRef>
          </c:val>
          <c:extLst xmlns:c16r2="http://schemas.microsoft.com/office/drawing/2015/06/chart">
            <c:ext xmlns:c16="http://schemas.microsoft.com/office/drawing/2014/chart" uri="{C3380CC4-5D6E-409C-BE32-E72D297353CC}">
              <c16:uniqueId val="{00000000-5AB6-4686-9B20-89109EA790B8}"/>
            </c:ext>
          </c:extLst>
        </c:ser>
        <c:marker val="1"/>
        <c:axId val="148616320"/>
        <c:axId val="148617856"/>
      </c:lineChart>
      <c:catAx>
        <c:axId val="148616320"/>
        <c:scaling>
          <c:orientation val="minMax"/>
        </c:scaling>
        <c:axPos val="b"/>
        <c:numFmt formatCode="0"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8617856"/>
        <c:crossesAt val="300000"/>
        <c:auto val="1"/>
        <c:lblAlgn val="ctr"/>
        <c:lblOffset val="100"/>
        <c:tickLblSkip val="1"/>
        <c:tickMarkSkip val="1"/>
      </c:catAx>
      <c:valAx>
        <c:axId val="148617856"/>
        <c:scaling>
          <c:orientation val="minMax"/>
          <c:min val="30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8616320"/>
        <c:crosses val="autoZero"/>
        <c:crossBetween val="between"/>
        <c:majorUnit val="40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praderas polifitas
(miles de hectáreas)</a:t>
            </a:r>
          </a:p>
        </c:rich>
      </c:tx>
      <c:layout>
        <c:manualLayout>
          <c:xMode val="edge"/>
          <c:yMode val="edge"/>
          <c:x val="0.31475359712230228"/>
          <c:y val="5.3506735828637554E-2"/>
        </c:manualLayout>
      </c:layout>
      <c:spPr>
        <a:noFill/>
        <a:ln w="12700">
          <a:solidFill>
            <a:srgbClr val="000000"/>
          </a:solidFill>
          <a:prstDash val="solid"/>
        </a:ln>
      </c:spPr>
    </c:title>
    <c:plotArea>
      <c:layout>
        <c:manualLayout>
          <c:layoutTarget val="inner"/>
          <c:xMode val="edge"/>
          <c:yMode val="edge"/>
          <c:x val="7.5617397909129996E-2"/>
          <c:y val="0.20289902933233006"/>
          <c:w val="0.89043344068504149"/>
          <c:h val="0.71014660266316476"/>
        </c:manualLayout>
      </c:layout>
      <c:lineChart>
        <c:grouping val="standard"/>
        <c:ser>
          <c:idx val="0"/>
          <c:order val="0"/>
          <c:tx>
            <c:v>Superficie</c:v>
          </c:tx>
          <c:spPr>
            <a:ln w="38100">
              <a:solidFill>
                <a:srgbClr val="008000"/>
              </a:solidFill>
              <a:prstDash val="solid"/>
            </a:ln>
          </c:spPr>
          <c:marker>
            <c:symbol val="none"/>
          </c:marker>
          <c:cat>
            <c:numRef>
              <c:f>'7.5.12.1'!$A$10:$A$20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'7.5.12.1'!$B$10:$B$20</c:f>
              <c:numCache>
                <c:formatCode>#,##0.0_);\(#,##0.0\)</c:formatCode>
                <c:ptCount val="11"/>
                <c:pt idx="0">
                  <c:v>264.03699999999998</c:v>
                </c:pt>
                <c:pt idx="1">
                  <c:v>279.178</c:v>
                </c:pt>
                <c:pt idx="2">
                  <c:v>276.78399999999999</c:v>
                </c:pt>
                <c:pt idx="3">
                  <c:v>278.08199999999999</c:v>
                </c:pt>
                <c:pt idx="4">
                  <c:v>278.25700000000001</c:v>
                </c:pt>
                <c:pt idx="5">
                  <c:v>274.64100000000002</c:v>
                </c:pt>
                <c:pt idx="6">
                  <c:v>289.46800000000002</c:v>
                </c:pt>
                <c:pt idx="7">
                  <c:v>287.40199999999999</c:v>
                </c:pt>
                <c:pt idx="8">
                  <c:v>292.35899999999998</c:v>
                </c:pt>
                <c:pt idx="9">
                  <c:v>287.68900000000002</c:v>
                </c:pt>
                <c:pt idx="10">
                  <c:v>297.15800000000002</c:v>
                </c:pt>
              </c:numCache>
            </c:numRef>
          </c:val>
          <c:extLst xmlns:c16r2="http://schemas.microsoft.com/office/drawing/2015/06/chart">
            <c:ext xmlns:c16="http://schemas.microsoft.com/office/drawing/2014/chart" uri="{C3380CC4-5D6E-409C-BE32-E72D297353CC}">
              <c16:uniqueId val="{00000000-7D4F-4DE5-A47F-69E58DE192DB}"/>
            </c:ext>
          </c:extLst>
        </c:ser>
        <c:marker val="1"/>
        <c:axId val="161665408"/>
        <c:axId val="161666944"/>
      </c:lineChart>
      <c:catAx>
        <c:axId val="16166540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666944"/>
        <c:crosses val="autoZero"/>
        <c:auto val="1"/>
        <c:lblAlgn val="ctr"/>
        <c:lblOffset val="100"/>
        <c:tickLblSkip val="1"/>
        <c:tickMarkSkip val="1"/>
      </c:catAx>
      <c:valAx>
        <c:axId val="161666944"/>
        <c:scaling>
          <c:orientation val="minMax"/>
          <c:max val="320"/>
          <c:min val="25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66540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praderas polifitas
(miles toneladas)</a:t>
            </a:r>
          </a:p>
        </c:rich>
      </c:tx>
      <c:layout>
        <c:manualLayout>
          <c:xMode val="edge"/>
          <c:yMode val="edge"/>
          <c:x val="0.30995048960831345"/>
          <c:y val="4.6470098422860796E-2"/>
        </c:manualLayout>
      </c:layout>
      <c:spPr>
        <a:noFill/>
        <a:ln w="12700">
          <a:solidFill>
            <a:srgbClr val="000000"/>
          </a:solidFill>
          <a:prstDash val="solid"/>
        </a:ln>
      </c:spPr>
    </c:title>
    <c:plotArea>
      <c:layout>
        <c:manualLayout>
          <c:layoutTarget val="inner"/>
          <c:xMode val="edge"/>
          <c:yMode val="edge"/>
          <c:x val="9.428129829984544E-2"/>
          <c:y val="0.1990846681922197"/>
          <c:w val="0.87944358578052551"/>
          <c:h val="0.71167048054921156"/>
        </c:manualLayout>
      </c:layout>
      <c:lineChart>
        <c:grouping val="standard"/>
        <c:ser>
          <c:idx val="0"/>
          <c:order val="0"/>
          <c:tx>
            <c:v>Producción</c:v>
          </c:tx>
          <c:spPr>
            <a:ln w="38100">
              <a:solidFill>
                <a:srgbClr val="FF6600"/>
              </a:solidFill>
              <a:prstDash val="solid"/>
            </a:ln>
          </c:spPr>
          <c:marker>
            <c:symbol val="none"/>
          </c:marker>
          <c:cat>
            <c:numRef>
              <c:f>'7.5.12.1'!$A$10:$A$20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'7.5.12.1'!$D$10:$D$20</c:f>
              <c:numCache>
                <c:formatCode>#,##0\ _€;\-#,##0\ _€</c:formatCode>
                <c:ptCount val="11"/>
                <c:pt idx="0">
                  <c:v>5997.652</c:v>
                </c:pt>
                <c:pt idx="1">
                  <c:v>5773.366</c:v>
                </c:pt>
                <c:pt idx="2">
                  <c:v>5584.28</c:v>
                </c:pt>
                <c:pt idx="3">
                  <c:v>6180.1639999999998</c:v>
                </c:pt>
                <c:pt idx="4">
                  <c:v>6413.1350000000002</c:v>
                </c:pt>
                <c:pt idx="5">
                  <c:v>5907.8760000000002</c:v>
                </c:pt>
                <c:pt idx="6">
                  <c:v>6204.0829999999996</c:v>
                </c:pt>
                <c:pt idx="7">
                  <c:v>4432.9639999999999</c:v>
                </c:pt>
                <c:pt idx="8">
                  <c:v>4851.915</c:v>
                </c:pt>
                <c:pt idx="9">
                  <c:v>4814.3760000000002</c:v>
                </c:pt>
                <c:pt idx="10">
                  <c:v>5043.5240000000003</c:v>
                </c:pt>
              </c:numCache>
            </c:numRef>
          </c:val>
          <c:extLst xmlns:c16r2="http://schemas.microsoft.com/office/drawing/2015/06/chart">
            <c:ext xmlns:c16="http://schemas.microsoft.com/office/drawing/2014/chart" uri="{C3380CC4-5D6E-409C-BE32-E72D297353CC}">
              <c16:uniqueId val="{00000000-6524-43DF-9DCD-02708EA75D78}"/>
            </c:ext>
          </c:extLst>
        </c:ser>
        <c:marker val="1"/>
        <c:axId val="162162560"/>
        <c:axId val="162164096"/>
      </c:lineChart>
      <c:catAx>
        <c:axId val="1621625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164096"/>
        <c:crosses val="autoZero"/>
        <c:auto val="1"/>
        <c:lblAlgn val="ctr"/>
        <c:lblOffset val="100"/>
        <c:tickLblSkip val="1"/>
        <c:tickMarkSkip val="1"/>
      </c:catAx>
      <c:valAx>
        <c:axId val="162164096"/>
        <c:scaling>
          <c:orientation val="minMax"/>
          <c:max val="14000"/>
          <c:min val="3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162560"/>
        <c:crosses val="autoZero"/>
        <c:crossBetween val="between"/>
        <c:majorUnit val="1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praderas polifitas (miles de euros)</a:t>
            </a:r>
          </a:p>
        </c:rich>
      </c:tx>
      <c:layout>
        <c:manualLayout>
          <c:xMode val="edge"/>
          <c:yMode val="edge"/>
          <c:x val="0.28292111310951251"/>
          <c:y val="4.7846889952153124E-2"/>
        </c:manualLayout>
      </c:layout>
      <c:spPr>
        <a:noFill/>
        <a:ln w="12700">
          <a:solidFill>
            <a:srgbClr val="000000"/>
          </a:solidFill>
          <a:prstDash val="solid"/>
        </a:ln>
      </c:spPr>
    </c:title>
    <c:plotArea>
      <c:layout>
        <c:manualLayout>
          <c:layoutTarget val="inner"/>
          <c:xMode val="edge"/>
          <c:yMode val="edge"/>
          <c:x val="0.10664605873261467"/>
          <c:y val="0.14354083753182131"/>
          <c:w val="0.87944358578052551"/>
          <c:h val="0.74402000787325262"/>
        </c:manualLayout>
      </c:layout>
      <c:lineChart>
        <c:grouping val="standard"/>
        <c:ser>
          <c:idx val="0"/>
          <c:order val="0"/>
          <c:tx>
            <c:v>Valor</c:v>
          </c:tx>
          <c:spPr>
            <a:ln w="38100">
              <a:solidFill>
                <a:srgbClr val="FFFF00"/>
              </a:solidFill>
              <a:prstDash val="solid"/>
            </a:ln>
          </c:spPr>
          <c:marker>
            <c:symbol val="none"/>
          </c:marker>
          <c:cat>
            <c:numRef>
              <c:f>'7.5.12.1'!$A$10:$A$20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'7.5.12.1'!$F$10:$F$20</c:f>
              <c:numCache>
                <c:formatCode>#,##0\ _€;\-#,##0\ _€</c:formatCode>
                <c:ptCount val="11"/>
                <c:pt idx="0">
                  <c:v>257899.03599999996</c:v>
                </c:pt>
                <c:pt idx="1">
                  <c:v>288090.96340000001</c:v>
                </c:pt>
                <c:pt idx="2">
                  <c:v>333939.94400000002</c:v>
                </c:pt>
                <c:pt idx="3">
                  <c:v>329402.74120000005</c:v>
                </c:pt>
                <c:pt idx="4">
                  <c:v>237285.995</c:v>
                </c:pt>
                <c:pt idx="5">
                  <c:v>212093</c:v>
                </c:pt>
                <c:pt idx="6">
                  <c:v>230171</c:v>
                </c:pt>
                <c:pt idx="7">
                  <c:v>162246.48240000001</c:v>
                </c:pt>
                <c:pt idx="8">
                  <c:v>192621.02549999999</c:v>
                </c:pt>
                <c:pt idx="9">
                  <c:v>210388.23120000001</c:v>
                </c:pt>
                <c:pt idx="10">
                  <c:v>231497.75160000002</c:v>
                </c:pt>
              </c:numCache>
            </c:numRef>
          </c:val>
          <c:extLst xmlns:c16r2="http://schemas.microsoft.com/office/drawing/2015/06/chart">
            <c:ext xmlns:c16="http://schemas.microsoft.com/office/drawing/2014/chart" uri="{C3380CC4-5D6E-409C-BE32-E72D297353CC}">
              <c16:uniqueId val="{00000000-6427-46B0-9038-C64135FA7F53}"/>
            </c:ext>
          </c:extLst>
        </c:ser>
        <c:marker val="1"/>
        <c:axId val="162860416"/>
        <c:axId val="162870400"/>
      </c:lineChart>
      <c:catAx>
        <c:axId val="1628604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870400"/>
        <c:crosses val="autoZero"/>
        <c:auto val="1"/>
        <c:lblAlgn val="ctr"/>
        <c:lblOffset val="100"/>
        <c:tickLblSkip val="1"/>
        <c:tickMarkSkip val="1"/>
      </c:catAx>
      <c:valAx>
        <c:axId val="162870400"/>
        <c:scaling>
          <c:orientation val="minMax"/>
          <c:min val="10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860416"/>
        <c:crosses val="autoZero"/>
        <c:crossBetween val="between"/>
        <c:majorUnit val="5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1775280583613926"/>
          <c:y val="3.9626944497791444E-2"/>
        </c:manualLayout>
      </c:layout>
      <c:spPr>
        <a:noFill/>
        <a:ln w="12700">
          <a:solidFill>
            <a:srgbClr val="000000"/>
          </a:solidFill>
          <a:prstDash val="solid"/>
        </a:ln>
      </c:spPr>
    </c:title>
    <c:plotArea>
      <c:layout>
        <c:manualLayout>
          <c:layoutTarget val="inner"/>
          <c:xMode val="edge"/>
          <c:yMode val="edge"/>
          <c:x val="6.4516129032258132E-2"/>
          <c:y val="0.27039688591949668"/>
          <c:w val="0.88225806451612898"/>
          <c:h val="0.64568911551464503"/>
        </c:manualLayout>
      </c:layout>
      <c:lineChart>
        <c:grouping val="standard"/>
        <c:ser>
          <c:idx val="0"/>
          <c:order val="0"/>
          <c:tx>
            <c:v>Nabo</c:v>
          </c:tx>
          <c:spPr>
            <a:ln w="38100">
              <a:solidFill>
                <a:srgbClr val="008000"/>
              </a:solidFill>
              <a:prstDash val="solid"/>
            </a:ln>
          </c:spPr>
          <c:marker>
            <c:symbol val="none"/>
          </c:marker>
          <c:cat>
            <c:numRef>
              <c:f>'7.5.13.1'!$A$9:$A$19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'7.5.13.1'!$B$9:$B$19</c:f>
              <c:numCache>
                <c:formatCode>#,##0.0_);\(#,##0.0\)</c:formatCode>
                <c:ptCount val="11"/>
                <c:pt idx="0">
                  <c:v>1.395</c:v>
                </c:pt>
                <c:pt idx="1">
                  <c:v>4.6470000000000002</c:v>
                </c:pt>
                <c:pt idx="2">
                  <c:v>4.4669999999999996</c:v>
                </c:pt>
                <c:pt idx="3">
                  <c:v>1.647</c:v>
                </c:pt>
                <c:pt idx="4">
                  <c:v>1.603</c:v>
                </c:pt>
                <c:pt idx="5">
                  <c:v>1.208</c:v>
                </c:pt>
                <c:pt idx="6">
                  <c:v>1.165</c:v>
                </c:pt>
                <c:pt idx="7">
                  <c:v>1.3149999999999999</c:v>
                </c:pt>
                <c:pt idx="8">
                  <c:v>1.784</c:v>
                </c:pt>
                <c:pt idx="9">
                  <c:v>1.744</c:v>
                </c:pt>
                <c:pt idx="10">
                  <c:v>1.663</c:v>
                </c:pt>
              </c:numCache>
            </c:numRef>
          </c:val>
          <c:extLst xmlns:c16r2="http://schemas.microsoft.com/office/drawing/2015/06/chart">
            <c:ext xmlns:c16="http://schemas.microsoft.com/office/drawing/2014/chart" uri="{C3380CC4-5D6E-409C-BE32-E72D297353CC}">
              <c16:uniqueId val="{00000000-E288-47EC-8A14-E91CE4FC9354}"/>
            </c:ext>
          </c:extLst>
        </c:ser>
        <c:ser>
          <c:idx val="1"/>
          <c:order val="1"/>
          <c:tx>
            <c:v>Remolacha</c:v>
          </c:tx>
          <c:spPr>
            <a:ln w="38100">
              <a:solidFill>
                <a:srgbClr val="99CC00"/>
              </a:solidFill>
              <a:prstDash val="solid"/>
            </a:ln>
          </c:spPr>
          <c:marker>
            <c:symbol val="none"/>
          </c:marker>
          <c:val>
            <c:numRef>
              <c:f>'7.5.13.1'!$D$9:$D$19</c:f>
              <c:numCache>
                <c:formatCode>#,##0.0_);\(#,##0.0\)</c:formatCode>
                <c:ptCount val="11"/>
                <c:pt idx="0">
                  <c:v>1.06</c:v>
                </c:pt>
                <c:pt idx="1">
                  <c:v>0.92500000000000004</c:v>
                </c:pt>
                <c:pt idx="2">
                  <c:v>0.91300000000000003</c:v>
                </c:pt>
                <c:pt idx="3">
                  <c:v>0.91700000000000004</c:v>
                </c:pt>
                <c:pt idx="4">
                  <c:v>0.94899999999999995</c:v>
                </c:pt>
                <c:pt idx="5">
                  <c:v>0.88100000000000001</c:v>
                </c:pt>
                <c:pt idx="6">
                  <c:v>0.85399999999999998</c:v>
                </c:pt>
                <c:pt idx="7">
                  <c:v>0.78600000000000003</c:v>
                </c:pt>
                <c:pt idx="8">
                  <c:v>0.748</c:v>
                </c:pt>
                <c:pt idx="9">
                  <c:v>0.78700000000000003</c:v>
                </c:pt>
                <c:pt idx="10">
                  <c:v>0.68100000000000005</c:v>
                </c:pt>
              </c:numCache>
            </c:numRef>
          </c:val>
          <c:extLst xmlns:c16r2="http://schemas.microsoft.com/office/drawing/2015/06/chart">
            <c:ext xmlns:c16="http://schemas.microsoft.com/office/drawing/2014/chart" uri="{C3380CC4-5D6E-409C-BE32-E72D297353CC}">
              <c16:uniqueId val="{00000001-E288-47EC-8A14-E91CE4FC9354}"/>
            </c:ext>
          </c:extLst>
        </c:ser>
        <c:marker val="1"/>
        <c:axId val="162835456"/>
        <c:axId val="162845440"/>
      </c:lineChart>
      <c:catAx>
        <c:axId val="1628354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845440"/>
        <c:crosses val="autoZero"/>
        <c:auto val="1"/>
        <c:lblAlgn val="ctr"/>
        <c:lblOffset val="100"/>
        <c:tickLblSkip val="1"/>
        <c:tickMarkSkip val="1"/>
      </c:catAx>
      <c:valAx>
        <c:axId val="162845440"/>
        <c:scaling>
          <c:orientation val="minMax"/>
        </c:scaling>
        <c:axPos val="l"/>
        <c:majorGridlines>
          <c:spPr>
            <a:ln w="3175">
              <a:solidFill>
                <a:srgbClr val="969696"/>
              </a:solidFill>
              <a:prstDash val="solid"/>
            </a:ln>
          </c:spPr>
        </c:majorGridlines>
        <c:numFmt formatCode="#,##0.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835456"/>
        <c:crosses val="autoZero"/>
        <c:crossBetween val="between"/>
      </c:valAx>
      <c:spPr>
        <a:noFill/>
        <a:ln w="3175">
          <a:solidFill>
            <a:srgbClr val="000000"/>
          </a:solidFill>
          <a:prstDash val="solid"/>
        </a:ln>
      </c:spPr>
    </c:plotArea>
    <c:legend>
      <c:legendPos val="r"/>
      <c:layout>
        <c:manualLayout>
          <c:xMode val="edge"/>
          <c:yMode val="edge"/>
          <c:x val="0.3578205667789004"/>
          <c:y val="0.14935519492990212"/>
          <c:w val="0.28548392388452404"/>
          <c:h val="5.8275302999712356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110090488215489"/>
          <c:y val="3.9670824994856642E-2"/>
        </c:manualLayout>
      </c:layout>
      <c:spPr>
        <a:noFill/>
        <a:ln w="12700">
          <a:solidFill>
            <a:srgbClr val="000000"/>
          </a:solidFill>
          <a:prstDash val="solid"/>
        </a:ln>
      </c:spPr>
    </c:title>
    <c:plotArea>
      <c:layout>
        <c:manualLayout>
          <c:layoutTarget val="inner"/>
          <c:xMode val="edge"/>
          <c:yMode val="edge"/>
          <c:x val="6.7741935483870974E-2"/>
          <c:y val="0.32445520581113801"/>
          <c:w val="0.8725806451612903"/>
          <c:h val="0.58837772397092603"/>
        </c:manualLayout>
      </c:layout>
      <c:lineChart>
        <c:grouping val="standard"/>
        <c:ser>
          <c:idx val="0"/>
          <c:order val="0"/>
          <c:tx>
            <c:v>Nabo</c:v>
          </c:tx>
          <c:spPr>
            <a:ln w="38100">
              <a:solidFill>
                <a:srgbClr val="FF6600"/>
              </a:solidFill>
              <a:prstDash val="solid"/>
            </a:ln>
          </c:spPr>
          <c:marker>
            <c:symbol val="none"/>
          </c:marker>
          <c:cat>
            <c:numRef>
              <c:f>'7.5.13.1'!$A$9:$A$19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'7.5.13.1'!$C$9:$C$19</c:f>
              <c:numCache>
                <c:formatCode>#,##0\ _€;\-#,##0\ _€</c:formatCode>
                <c:ptCount val="11"/>
                <c:pt idx="0">
                  <c:v>28.523</c:v>
                </c:pt>
                <c:pt idx="1">
                  <c:v>72.546999999999997</c:v>
                </c:pt>
                <c:pt idx="2">
                  <c:v>54.203000000000003</c:v>
                </c:pt>
                <c:pt idx="3">
                  <c:v>29.798999999999999</c:v>
                </c:pt>
                <c:pt idx="4">
                  <c:v>29.363</c:v>
                </c:pt>
                <c:pt idx="5">
                  <c:v>17.256</c:v>
                </c:pt>
                <c:pt idx="6">
                  <c:v>16.64</c:v>
                </c:pt>
                <c:pt idx="7">
                  <c:v>21.934999999999999</c:v>
                </c:pt>
                <c:pt idx="8">
                  <c:v>26.306000000000001</c:v>
                </c:pt>
                <c:pt idx="9">
                  <c:v>25.326000000000001</c:v>
                </c:pt>
                <c:pt idx="10">
                  <c:v>17.381</c:v>
                </c:pt>
              </c:numCache>
            </c:numRef>
          </c:val>
          <c:extLst xmlns:c16r2="http://schemas.microsoft.com/office/drawing/2015/06/chart">
            <c:ext xmlns:c16="http://schemas.microsoft.com/office/drawing/2014/chart" uri="{C3380CC4-5D6E-409C-BE32-E72D297353CC}">
              <c16:uniqueId val="{00000000-4EBB-43B9-8AEB-AB5ECE55F34B}"/>
            </c:ext>
          </c:extLst>
        </c:ser>
        <c:ser>
          <c:idx val="1"/>
          <c:order val="1"/>
          <c:tx>
            <c:v>Remolacha</c:v>
          </c:tx>
          <c:spPr>
            <a:ln w="38100">
              <a:solidFill>
                <a:srgbClr val="FFCC00"/>
              </a:solidFill>
              <a:prstDash val="solid"/>
            </a:ln>
          </c:spPr>
          <c:marker>
            <c:symbol val="none"/>
          </c:marker>
          <c:val>
            <c:numRef>
              <c:f>'7.5.13.1'!$E$9:$E$19</c:f>
              <c:numCache>
                <c:formatCode>#,##0\ _€;\-#,##0\ _€</c:formatCode>
                <c:ptCount val="11"/>
                <c:pt idx="0">
                  <c:v>26.462</c:v>
                </c:pt>
                <c:pt idx="1">
                  <c:v>27.888000000000002</c:v>
                </c:pt>
                <c:pt idx="2">
                  <c:v>25.459</c:v>
                </c:pt>
                <c:pt idx="3">
                  <c:v>26.018999999999998</c:v>
                </c:pt>
                <c:pt idx="4">
                  <c:v>27.616</c:v>
                </c:pt>
                <c:pt idx="5">
                  <c:v>21.393000000000001</c:v>
                </c:pt>
                <c:pt idx="6">
                  <c:v>22.03</c:v>
                </c:pt>
                <c:pt idx="7">
                  <c:v>18.579999999999998</c:v>
                </c:pt>
                <c:pt idx="8">
                  <c:v>17.228000000000002</c:v>
                </c:pt>
                <c:pt idx="9">
                  <c:v>19.097000000000001</c:v>
                </c:pt>
                <c:pt idx="10">
                  <c:v>15.593999999999999</c:v>
                </c:pt>
              </c:numCache>
            </c:numRef>
          </c:val>
          <c:extLst xmlns:c16r2="http://schemas.microsoft.com/office/drawing/2015/06/chart">
            <c:ext xmlns:c16="http://schemas.microsoft.com/office/drawing/2014/chart" uri="{C3380CC4-5D6E-409C-BE32-E72D297353CC}">
              <c16:uniqueId val="{00000001-4EBB-43B9-8AEB-AB5ECE55F34B}"/>
            </c:ext>
          </c:extLst>
        </c:ser>
        <c:marker val="1"/>
        <c:axId val="161847936"/>
        <c:axId val="161862016"/>
      </c:lineChart>
      <c:catAx>
        <c:axId val="1618479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862016"/>
        <c:crosses val="autoZero"/>
        <c:auto val="1"/>
        <c:lblAlgn val="ctr"/>
        <c:lblOffset val="100"/>
        <c:tickLblSkip val="1"/>
        <c:tickMarkSkip val="1"/>
      </c:catAx>
      <c:valAx>
        <c:axId val="161862016"/>
        <c:scaling>
          <c:orientation val="minMax"/>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1847936"/>
        <c:crosses val="autoZero"/>
        <c:crossBetween val="between"/>
      </c:valAx>
      <c:spPr>
        <a:noFill/>
        <a:ln w="3175">
          <a:solidFill>
            <a:srgbClr val="000000"/>
          </a:solidFill>
          <a:prstDash val="solid"/>
        </a:ln>
      </c:spPr>
    </c:plotArea>
    <c:legend>
      <c:legendPos val="r"/>
      <c:layout>
        <c:manualLayout>
          <c:xMode val="edge"/>
          <c:yMode val="edge"/>
          <c:x val="0.36044640852974197"/>
          <c:y val="0.17357871833716748"/>
          <c:w val="0.28548392388452393"/>
          <c:h val="6.053268765133385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3613007478632483"/>
          <c:y val="4.0284360189573459E-2"/>
        </c:manualLayout>
      </c:layout>
      <c:spPr>
        <a:noFill/>
        <a:ln w="12700">
          <a:solidFill>
            <a:srgbClr val="000000"/>
          </a:solidFill>
          <a:prstDash val="solid"/>
        </a:ln>
      </c:spPr>
    </c:title>
    <c:plotArea>
      <c:layout>
        <c:manualLayout>
          <c:layoutTarget val="inner"/>
          <c:xMode val="edge"/>
          <c:yMode val="edge"/>
          <c:x val="7.2307692307692434E-2"/>
          <c:y val="0.2393420226034875"/>
          <c:w val="0.87538461538461565"/>
          <c:h val="0.67535000030495795"/>
        </c:manualLayout>
      </c:layout>
      <c:lineChart>
        <c:grouping val="standard"/>
        <c:ser>
          <c:idx val="2"/>
          <c:order val="0"/>
          <c:tx>
            <c:v>Col</c:v>
          </c:tx>
          <c:spPr>
            <a:ln w="38100">
              <a:solidFill>
                <a:srgbClr val="808000"/>
              </a:solidFill>
              <a:prstDash val="solid"/>
            </a:ln>
          </c:spPr>
          <c:marker>
            <c:symbol val="none"/>
          </c:marker>
          <c:cat>
            <c:numRef>
              <c:f>'7.5.14.1'!$A$9:$A$19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'7.5.14.1'!$B$9:$B$19</c:f>
              <c:numCache>
                <c:formatCode>#,##0.0_);\(#,##0.0\)</c:formatCode>
                <c:ptCount val="11"/>
                <c:pt idx="0">
                  <c:v>4.899</c:v>
                </c:pt>
                <c:pt idx="1">
                  <c:v>4.9820000000000002</c:v>
                </c:pt>
                <c:pt idx="2">
                  <c:v>5.09</c:v>
                </c:pt>
                <c:pt idx="3">
                  <c:v>4.8650000000000002</c:v>
                </c:pt>
                <c:pt idx="4">
                  <c:v>4.875</c:v>
                </c:pt>
                <c:pt idx="5">
                  <c:v>4.7709999999999999</c:v>
                </c:pt>
                <c:pt idx="6">
                  <c:v>4.7809999999999997</c:v>
                </c:pt>
                <c:pt idx="7">
                  <c:v>4.601</c:v>
                </c:pt>
                <c:pt idx="8">
                  <c:v>4.492</c:v>
                </c:pt>
                <c:pt idx="9">
                  <c:v>4.1509999999999998</c:v>
                </c:pt>
                <c:pt idx="10">
                  <c:v>4.0590000000000002</c:v>
                </c:pt>
              </c:numCache>
            </c:numRef>
          </c:val>
          <c:extLst xmlns:c16r2="http://schemas.microsoft.com/office/drawing/2015/06/chart">
            <c:ext xmlns:c16="http://schemas.microsoft.com/office/drawing/2014/chart" uri="{C3380CC4-5D6E-409C-BE32-E72D297353CC}">
              <c16:uniqueId val="{00000000-3750-4EDA-A8A9-2A47DEC028A7}"/>
            </c:ext>
          </c:extLst>
        </c:ser>
        <c:ser>
          <c:idx val="3"/>
          <c:order val="1"/>
          <c:tx>
            <c:v>Otros</c:v>
          </c:tx>
          <c:spPr>
            <a:ln w="38100">
              <a:solidFill>
                <a:srgbClr val="00FF00"/>
              </a:solidFill>
              <a:prstDash val="solid"/>
            </a:ln>
          </c:spPr>
          <c:marker>
            <c:symbol val="none"/>
          </c:marker>
          <c:cat>
            <c:numRef>
              <c:f>'7.5.14.1'!$A$9:$A$19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'7.5.14.1'!$D$9:$D$19</c:f>
              <c:numCache>
                <c:formatCode>#,##0.0_);\(#,##0.0\)</c:formatCode>
                <c:ptCount val="11"/>
                <c:pt idx="0">
                  <c:v>27.997</c:v>
                </c:pt>
                <c:pt idx="1">
                  <c:v>50.317</c:v>
                </c:pt>
                <c:pt idx="2">
                  <c:v>20.245000000000001</c:v>
                </c:pt>
                <c:pt idx="3">
                  <c:v>20.658999999999999</c:v>
                </c:pt>
                <c:pt idx="4">
                  <c:v>24.797000000000001</c:v>
                </c:pt>
                <c:pt idx="5">
                  <c:v>37.463999999999999</c:v>
                </c:pt>
                <c:pt idx="6">
                  <c:v>20.965</c:v>
                </c:pt>
                <c:pt idx="7">
                  <c:v>16.007000000000001</c:v>
                </c:pt>
                <c:pt idx="8">
                  <c:v>10.420000000000002</c:v>
                </c:pt>
                <c:pt idx="9">
                  <c:v>10.157999999999999</c:v>
                </c:pt>
                <c:pt idx="10">
                  <c:v>5.9420000000000002</c:v>
                </c:pt>
              </c:numCache>
            </c:numRef>
          </c:val>
          <c:extLst xmlns:c16r2="http://schemas.microsoft.com/office/drawing/2015/06/chart">
            <c:ext xmlns:c16="http://schemas.microsoft.com/office/drawing/2014/chart" uri="{C3380CC4-5D6E-409C-BE32-E72D297353CC}">
              <c16:uniqueId val="{00000001-3750-4EDA-A8A9-2A47DEC028A7}"/>
            </c:ext>
          </c:extLst>
        </c:ser>
        <c:marker val="1"/>
        <c:axId val="162687616"/>
        <c:axId val="162705792"/>
      </c:lineChart>
      <c:catAx>
        <c:axId val="1626876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705792"/>
        <c:crosses val="autoZero"/>
        <c:auto val="1"/>
        <c:lblAlgn val="ctr"/>
        <c:lblOffset val="100"/>
        <c:tickLblSkip val="1"/>
        <c:tickMarkSkip val="1"/>
      </c:catAx>
      <c:valAx>
        <c:axId val="162705792"/>
        <c:scaling>
          <c:orientation val="minMax"/>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687616"/>
        <c:crosses val="autoZero"/>
        <c:crossBetween val="between"/>
      </c:valAx>
      <c:spPr>
        <a:noFill/>
        <a:ln w="3175">
          <a:solidFill>
            <a:srgbClr val="000000"/>
          </a:solidFill>
          <a:prstDash val="solid"/>
        </a:ln>
      </c:spPr>
    </c:plotArea>
    <c:legend>
      <c:legendPos val="r"/>
      <c:layout>
        <c:manualLayout>
          <c:xMode val="edge"/>
          <c:yMode val="edge"/>
          <c:x val="0.41822574793343881"/>
          <c:y val="0.13434787476210044"/>
          <c:w val="0.19846154349013093"/>
          <c:h val="5.9241706161137442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2971053685897441"/>
          <c:y val="4.1629149297512692E-2"/>
        </c:manualLayout>
      </c:layout>
      <c:spPr>
        <a:noFill/>
        <a:ln w="12700">
          <a:solidFill>
            <a:srgbClr val="000000"/>
          </a:solidFill>
          <a:prstDash val="solid"/>
        </a:ln>
      </c:spPr>
    </c:title>
    <c:plotArea>
      <c:layout>
        <c:manualLayout>
          <c:layoutTarget val="inner"/>
          <c:xMode val="edge"/>
          <c:yMode val="edge"/>
          <c:x val="6.4814912493538934E-2"/>
          <c:y val="0.22823525136281328"/>
          <c:w val="0.87654453086499762"/>
          <c:h val="0.68705875227135071"/>
        </c:manualLayout>
      </c:layout>
      <c:lineChart>
        <c:grouping val="standard"/>
        <c:ser>
          <c:idx val="2"/>
          <c:order val="0"/>
          <c:tx>
            <c:v>Col</c:v>
          </c:tx>
          <c:spPr>
            <a:ln w="38100">
              <a:solidFill>
                <a:srgbClr val="FF9900"/>
              </a:solidFill>
              <a:prstDash val="solid"/>
            </a:ln>
          </c:spPr>
          <c:marker>
            <c:symbol val="none"/>
          </c:marker>
          <c:cat>
            <c:numRef>
              <c:f>'7.5.14.1'!$A$9:$A$19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'7.5.14.1'!$C$9:$C$19</c:f>
              <c:numCache>
                <c:formatCode>#,##0\ _€;\-#,##0\ _€</c:formatCode>
                <c:ptCount val="11"/>
                <c:pt idx="0">
                  <c:v>117.345</c:v>
                </c:pt>
                <c:pt idx="1">
                  <c:v>118.869</c:v>
                </c:pt>
                <c:pt idx="2">
                  <c:v>122.008</c:v>
                </c:pt>
                <c:pt idx="3">
                  <c:v>121.04300000000001</c:v>
                </c:pt>
                <c:pt idx="4">
                  <c:v>120.63800000000001</c:v>
                </c:pt>
                <c:pt idx="5">
                  <c:v>118.726</c:v>
                </c:pt>
                <c:pt idx="6">
                  <c:v>111.47199999999999</c:v>
                </c:pt>
                <c:pt idx="7">
                  <c:v>107.15600000000001</c:v>
                </c:pt>
                <c:pt idx="8">
                  <c:v>101.71299999999999</c:v>
                </c:pt>
                <c:pt idx="9">
                  <c:v>101.71299999999999</c:v>
                </c:pt>
                <c:pt idx="10">
                  <c:v>87.632000000000005</c:v>
                </c:pt>
              </c:numCache>
            </c:numRef>
          </c:val>
          <c:extLst xmlns:c16r2="http://schemas.microsoft.com/office/drawing/2015/06/chart">
            <c:ext xmlns:c16="http://schemas.microsoft.com/office/drawing/2014/chart" uri="{C3380CC4-5D6E-409C-BE32-E72D297353CC}">
              <c16:uniqueId val="{00000000-BF88-4B4A-9A22-20A4926261BC}"/>
            </c:ext>
          </c:extLst>
        </c:ser>
        <c:ser>
          <c:idx val="3"/>
          <c:order val="1"/>
          <c:tx>
            <c:v>Otros</c:v>
          </c:tx>
          <c:spPr>
            <a:ln w="25400">
              <a:solidFill>
                <a:srgbClr val="FFCC99"/>
              </a:solidFill>
              <a:prstDash val="solid"/>
            </a:ln>
          </c:spPr>
          <c:marker>
            <c:symbol val="none"/>
          </c:marker>
          <c:cat>
            <c:numRef>
              <c:f>'7.5.14.1'!$A$9:$A$19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'7.5.14.1'!$E$9:$E$19</c:f>
              <c:numCache>
                <c:formatCode>#,##0\ _€;\-#,##0\ _€</c:formatCode>
                <c:ptCount val="11"/>
                <c:pt idx="0">
                  <c:v>221.87200000000001</c:v>
                </c:pt>
                <c:pt idx="1">
                  <c:v>341.87299999999999</c:v>
                </c:pt>
                <c:pt idx="2">
                  <c:v>96.566999999999993</c:v>
                </c:pt>
                <c:pt idx="3">
                  <c:v>164.745</c:v>
                </c:pt>
                <c:pt idx="4">
                  <c:v>202.44499999999999</c:v>
                </c:pt>
                <c:pt idx="5">
                  <c:v>193.29300000000001</c:v>
                </c:pt>
                <c:pt idx="6">
                  <c:v>197.303</c:v>
                </c:pt>
                <c:pt idx="7">
                  <c:v>112.90600000000001</c:v>
                </c:pt>
                <c:pt idx="8">
                  <c:v>52.117000000000004</c:v>
                </c:pt>
                <c:pt idx="9">
                  <c:v>80.353999999999999</c:v>
                </c:pt>
                <c:pt idx="10">
                  <c:v>52.372999999999998</c:v>
                </c:pt>
              </c:numCache>
            </c:numRef>
          </c:val>
          <c:extLst xmlns:c16r2="http://schemas.microsoft.com/office/drawing/2015/06/chart">
            <c:ext xmlns:c16="http://schemas.microsoft.com/office/drawing/2014/chart" uri="{C3380CC4-5D6E-409C-BE32-E72D297353CC}">
              <c16:uniqueId val="{00000001-BF88-4B4A-9A22-20A4926261BC}"/>
            </c:ext>
          </c:extLst>
        </c:ser>
        <c:marker val="1"/>
        <c:axId val="162740480"/>
        <c:axId val="162746368"/>
      </c:lineChart>
      <c:catAx>
        <c:axId val="1627404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746368"/>
        <c:crosses val="autoZero"/>
        <c:auto val="1"/>
        <c:lblAlgn val="ctr"/>
        <c:lblOffset val="100"/>
        <c:tickLblSkip val="1"/>
        <c:tickMarkSkip val="1"/>
      </c:catAx>
      <c:valAx>
        <c:axId val="162746368"/>
        <c:scaling>
          <c:orientation val="minMax"/>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740480"/>
        <c:crosses val="autoZero"/>
        <c:crossBetween val="between"/>
      </c:valAx>
      <c:spPr>
        <a:noFill/>
        <a:ln w="3175">
          <a:solidFill>
            <a:srgbClr val="000000"/>
          </a:solidFill>
          <a:prstDash val="solid"/>
        </a:ln>
      </c:spPr>
    </c:plotArea>
    <c:legend>
      <c:legendPos val="r"/>
      <c:layout>
        <c:manualLayout>
          <c:xMode val="edge"/>
          <c:yMode val="edge"/>
          <c:x val="0.42014091716797064"/>
          <c:y val="0.13719462714219546"/>
          <c:w val="0.19907442004532044"/>
          <c:h val="5.8823529411764719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hortalizas         
(miles de hectáreas)</a:t>
            </a:r>
          </a:p>
        </c:rich>
      </c:tx>
      <c:layout>
        <c:manualLayout>
          <c:xMode val="edge"/>
          <c:yMode val="edge"/>
          <c:x val="0.21157571684587814"/>
          <c:y val="2.0224719101123601E-2"/>
        </c:manualLayout>
      </c:layout>
      <c:spPr>
        <a:noFill/>
        <a:ln w="12700">
          <a:solidFill>
            <a:srgbClr val="000000"/>
          </a:solidFill>
          <a:prstDash val="solid"/>
        </a:ln>
      </c:spPr>
    </c:title>
    <c:plotArea>
      <c:layout>
        <c:manualLayout>
          <c:layoutTarget val="inner"/>
          <c:xMode val="edge"/>
          <c:yMode val="edge"/>
          <c:x val="0.12068975677680412"/>
          <c:y val="0.17977547815953976"/>
          <c:w val="0.86034555188034745"/>
          <c:h val="0.73707946045413231"/>
        </c:manualLayout>
      </c:layout>
      <c:lineChart>
        <c:grouping val="standard"/>
        <c:ser>
          <c:idx val="0"/>
          <c:order val="0"/>
          <c:tx>
            <c:v>superficie</c:v>
          </c:tx>
          <c:spPr>
            <a:ln w="38100">
              <a:solidFill>
                <a:srgbClr val="008000"/>
              </a:solidFill>
              <a:prstDash val="solid"/>
            </a:ln>
          </c:spPr>
          <c:marker>
            <c:symbol val="none"/>
          </c:marker>
          <c:cat>
            <c:numRef>
              <c:f>'7.6.1'!$A$7:$A$17</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'7.6.1'!$B$7:$B$17</c:f>
              <c:numCache>
                <c:formatCode>#,##0__;\–#,##0__;0__;@__</c:formatCode>
                <c:ptCount val="11"/>
                <c:pt idx="0">
                  <c:v>363.72899999999998</c:v>
                </c:pt>
                <c:pt idx="1">
                  <c:v>351.14499999999998</c:v>
                </c:pt>
                <c:pt idx="2">
                  <c:v>348.35899999999998</c:v>
                </c:pt>
                <c:pt idx="3">
                  <c:v>348.85300000000001</c:v>
                </c:pt>
                <c:pt idx="4">
                  <c:v>365.38499999999999</c:v>
                </c:pt>
                <c:pt idx="5">
                  <c:v>365.178</c:v>
                </c:pt>
                <c:pt idx="6">
                  <c:v>381.94</c:v>
                </c:pt>
                <c:pt idx="7">
                  <c:v>387.89499999999998</c:v>
                </c:pt>
                <c:pt idx="8">
                  <c:v>378.29399999999998</c:v>
                </c:pt>
                <c:pt idx="9">
                  <c:v>384.392</c:v>
                </c:pt>
                <c:pt idx="10">
                  <c:v>386.084</c:v>
                </c:pt>
              </c:numCache>
            </c:numRef>
          </c:val>
          <c:extLst xmlns:c16r2="http://schemas.microsoft.com/office/drawing/2015/06/chart">
            <c:ext xmlns:c16="http://schemas.microsoft.com/office/drawing/2014/chart" uri="{C3380CC4-5D6E-409C-BE32-E72D297353CC}">
              <c16:uniqueId val="{00000000-BB0B-4F44-8DE1-587DDF9B1D5F}"/>
            </c:ext>
          </c:extLst>
        </c:ser>
        <c:marker val="1"/>
        <c:axId val="162452224"/>
        <c:axId val="162453760"/>
      </c:lineChart>
      <c:catAx>
        <c:axId val="1624522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453760"/>
        <c:crosses val="autoZero"/>
        <c:auto val="1"/>
        <c:lblAlgn val="ctr"/>
        <c:lblOffset val="100"/>
        <c:tickLblSkip val="2"/>
        <c:tickMarkSkip val="1"/>
      </c:catAx>
      <c:valAx>
        <c:axId val="162453760"/>
        <c:scaling>
          <c:orientation val="minMax"/>
          <c:min val="345"/>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45222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hortalizas 
(miles toneladas)</a:t>
            </a:r>
          </a:p>
        </c:rich>
      </c:tx>
      <c:layout>
        <c:manualLayout>
          <c:xMode val="edge"/>
          <c:yMode val="edge"/>
          <c:x val="0.20296111111111123"/>
          <c:y val="2.7397260273972612E-2"/>
        </c:manualLayout>
      </c:layout>
      <c:spPr>
        <a:noFill/>
        <a:ln w="12700">
          <a:solidFill>
            <a:srgbClr val="000000"/>
          </a:solidFill>
          <a:prstDash val="solid"/>
        </a:ln>
      </c:spPr>
    </c:title>
    <c:plotArea>
      <c:layout>
        <c:manualLayout>
          <c:layoutTarget val="inner"/>
          <c:xMode val="edge"/>
          <c:yMode val="edge"/>
          <c:x val="0.13253012048192794"/>
          <c:y val="0.17351636860634731"/>
          <c:w val="0.8485370051635116"/>
          <c:h val="0.74429389691669856"/>
        </c:manualLayout>
      </c:layout>
      <c:lineChart>
        <c:grouping val="standard"/>
        <c:ser>
          <c:idx val="0"/>
          <c:order val="0"/>
          <c:tx>
            <c:v>producción</c:v>
          </c:tx>
          <c:spPr>
            <a:ln w="38100">
              <a:solidFill>
                <a:srgbClr val="FF6600"/>
              </a:solidFill>
              <a:prstDash val="solid"/>
            </a:ln>
          </c:spPr>
          <c:marker>
            <c:symbol val="none"/>
          </c:marker>
          <c:cat>
            <c:numRef>
              <c:f>'7.6.1'!$A$7:$A$17</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'7.6.1'!$C$7:$C$17</c:f>
              <c:numCache>
                <c:formatCode>#,##0__;\–#,##0__;0__;@__</c:formatCode>
                <c:ptCount val="11"/>
                <c:pt idx="0">
                  <c:v>13148.152</c:v>
                </c:pt>
                <c:pt idx="1">
                  <c:v>12972.603999999999</c:v>
                </c:pt>
                <c:pt idx="2">
                  <c:v>13282.939</c:v>
                </c:pt>
                <c:pt idx="3">
                  <c:v>13201.084999999999</c:v>
                </c:pt>
                <c:pt idx="4">
                  <c:v>14626.126</c:v>
                </c:pt>
                <c:pt idx="5">
                  <c:v>14772.495999999999</c:v>
                </c:pt>
                <c:pt idx="6">
                  <c:v>15456.102000000001</c:v>
                </c:pt>
                <c:pt idx="7">
                  <c:v>15544.602999999999</c:v>
                </c:pt>
                <c:pt idx="8">
                  <c:v>14992.109</c:v>
                </c:pt>
                <c:pt idx="9">
                  <c:v>15857.731</c:v>
                </c:pt>
                <c:pt idx="10">
                  <c:v>15180.448</c:v>
                </c:pt>
              </c:numCache>
            </c:numRef>
          </c:val>
          <c:extLst xmlns:c16r2="http://schemas.microsoft.com/office/drawing/2015/06/chart">
            <c:ext xmlns:c16="http://schemas.microsoft.com/office/drawing/2014/chart" uri="{C3380CC4-5D6E-409C-BE32-E72D297353CC}">
              <c16:uniqueId val="{00000000-5DDF-4FB3-BD0A-132EE2E1EFD1}"/>
            </c:ext>
          </c:extLst>
        </c:ser>
        <c:marker val="1"/>
        <c:axId val="162486528"/>
        <c:axId val="162516992"/>
      </c:lineChart>
      <c:catAx>
        <c:axId val="1624865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516992"/>
        <c:crosses val="autoZero"/>
        <c:auto val="1"/>
        <c:lblAlgn val="ctr"/>
        <c:lblOffset val="100"/>
        <c:tickLblSkip val="1"/>
        <c:tickMarkSkip val="1"/>
      </c:catAx>
      <c:valAx>
        <c:axId val="162516992"/>
        <c:scaling>
          <c:orientation val="minMax"/>
          <c:max val="16000"/>
          <c:min val="127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486528"/>
        <c:crosses val="autoZero"/>
        <c:crossBetween val="between"/>
        <c:majorUnit val="25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hortalizas (miles de euros)</a:t>
            </a:r>
          </a:p>
        </c:rich>
      </c:tx>
      <c:layout>
        <c:manualLayout>
          <c:xMode val="edge"/>
          <c:yMode val="edge"/>
          <c:x val="0.15448261648745526"/>
          <c:y val="4.8192771084338774E-2"/>
        </c:manualLayout>
      </c:layout>
      <c:spPr>
        <a:noFill/>
        <a:ln w="12700">
          <a:solidFill>
            <a:srgbClr val="000000"/>
          </a:solidFill>
          <a:prstDash val="solid"/>
        </a:ln>
      </c:spPr>
    </c:title>
    <c:plotArea>
      <c:layout>
        <c:manualLayout>
          <c:layoutTarget val="inner"/>
          <c:xMode val="edge"/>
          <c:yMode val="edge"/>
          <c:x val="0.14038140129221174"/>
          <c:y val="0.15180740752942937"/>
          <c:w val="0.83015668171567059"/>
          <c:h val="0.76144667903648455"/>
        </c:manualLayout>
      </c:layout>
      <c:lineChart>
        <c:grouping val="standard"/>
        <c:ser>
          <c:idx val="0"/>
          <c:order val="0"/>
          <c:tx>
            <c:v>Valor</c:v>
          </c:tx>
          <c:spPr>
            <a:ln w="38100">
              <a:solidFill>
                <a:srgbClr val="FFFF00"/>
              </a:solidFill>
              <a:prstDash val="solid"/>
            </a:ln>
          </c:spPr>
          <c:marker>
            <c:symbol val="none"/>
          </c:marker>
          <c:cat>
            <c:numRef>
              <c:f>'7.6.1'!$A$7:$A$17</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'7.6.1'!$D$7:$D$17</c:f>
              <c:numCache>
                <c:formatCode>#,##0__;\–#,##0__;0__;@__</c:formatCode>
                <c:ptCount val="11"/>
                <c:pt idx="0">
                  <c:v>6931312.0641077748</c:v>
                </c:pt>
                <c:pt idx="1">
                  <c:v>5220724.6494825687</c:v>
                </c:pt>
                <c:pt idx="2">
                  <c:v>5654821.0847201459</c:v>
                </c:pt>
                <c:pt idx="3">
                  <c:v>6025736</c:v>
                </c:pt>
                <c:pt idx="4">
                  <c:v>5945397.6147747003</c:v>
                </c:pt>
                <c:pt idx="5">
                  <c:v>7705933</c:v>
                </c:pt>
                <c:pt idx="6">
                  <c:v>7225476.3417316098</c:v>
                </c:pt>
                <c:pt idx="7">
                  <c:v>8079271.5725676324</c:v>
                </c:pt>
                <c:pt idx="8">
                  <c:v>7753853.6048136633</c:v>
                </c:pt>
                <c:pt idx="9">
                  <c:v>7940649.8542289855</c:v>
                </c:pt>
                <c:pt idx="10">
                  <c:v>7953472.3681357745</c:v>
                </c:pt>
              </c:numCache>
            </c:numRef>
          </c:val>
          <c:extLst xmlns:c16r2="http://schemas.microsoft.com/office/drawing/2015/06/chart">
            <c:ext xmlns:c16="http://schemas.microsoft.com/office/drawing/2014/chart" uri="{C3380CC4-5D6E-409C-BE32-E72D297353CC}">
              <c16:uniqueId val="{00000000-849E-4BD6-937F-8FA3FF2E2A00}"/>
            </c:ext>
          </c:extLst>
        </c:ser>
        <c:marker val="1"/>
        <c:axId val="163192832"/>
        <c:axId val="163194368"/>
      </c:lineChart>
      <c:catAx>
        <c:axId val="1631928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194368"/>
        <c:crosses val="autoZero"/>
        <c:auto val="1"/>
        <c:lblAlgn val="ctr"/>
        <c:lblOffset val="100"/>
        <c:tickLblSkip val="1"/>
        <c:tickMarkSkip val="1"/>
      </c:catAx>
      <c:valAx>
        <c:axId val="163194368"/>
        <c:scaling>
          <c:orientation val="minMax"/>
          <c:max val="8250000"/>
          <c:min val="50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192832"/>
        <c:crosses val="autoZero"/>
        <c:crossBetween val="between"/>
        <c:majorUnit val="25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según tipo 
(miles de hectáreas)</a:t>
            </a:r>
          </a:p>
        </c:rich>
      </c:tx>
      <c:layout>
        <c:manualLayout>
          <c:xMode val="edge"/>
          <c:yMode val="edge"/>
          <c:x val="0.26625298610723308"/>
          <c:y val="3.1890660592255156E-2"/>
        </c:manualLayout>
      </c:layout>
      <c:spPr>
        <a:noFill/>
        <a:ln w="12700">
          <a:solidFill>
            <a:srgbClr val="000000"/>
          </a:solidFill>
          <a:prstDash val="solid"/>
        </a:ln>
      </c:spPr>
    </c:title>
    <c:plotArea>
      <c:layout>
        <c:manualLayout>
          <c:layoutTarget val="inner"/>
          <c:xMode val="edge"/>
          <c:yMode val="edge"/>
          <c:x val="9.7451345702647268E-2"/>
          <c:y val="0.26651510281168006"/>
          <c:w val="0.87856136279616259"/>
          <c:h val="0.65148136242856503"/>
        </c:manualLayout>
      </c:layout>
      <c:lineChart>
        <c:grouping val="standard"/>
        <c:ser>
          <c:idx val="0"/>
          <c:order val="0"/>
          <c:tx>
            <c:v>De 2 carreras</c:v>
          </c:tx>
          <c:spPr>
            <a:ln w="38100">
              <a:solidFill>
                <a:srgbClr val="008000"/>
              </a:solidFill>
              <a:prstDash val="solid"/>
            </a:ln>
          </c:spPr>
          <c:marker>
            <c:symbol val="none"/>
          </c:marker>
          <c:cat>
            <c:strRef>
              <c:f>'7.1.3.2'!$A$8:$B$18</c:f>
              <c:strCache>
                <c:ptCount val="11"/>
                <c:pt idx="0">
                  <c:v>2010 </c:v>
                </c:pt>
                <c:pt idx="1">
                  <c:v>2011 </c:v>
                </c:pt>
                <c:pt idx="2">
                  <c:v>2012 </c:v>
                </c:pt>
                <c:pt idx="3">
                  <c:v>2013 </c:v>
                </c:pt>
                <c:pt idx="4">
                  <c:v>2014 </c:v>
                </c:pt>
                <c:pt idx="5">
                  <c:v>2015 </c:v>
                </c:pt>
                <c:pt idx="6">
                  <c:v>2016 </c:v>
                </c:pt>
                <c:pt idx="7">
                  <c:v>2017 </c:v>
                </c:pt>
                <c:pt idx="8">
                  <c:v>2018 </c:v>
                </c:pt>
                <c:pt idx="9">
                  <c:v>2019 </c:v>
                </c:pt>
                <c:pt idx="10">
                  <c:v>2020 </c:v>
                </c:pt>
              </c:strCache>
            </c:strRef>
          </c:cat>
          <c:val>
            <c:numRef>
              <c:f>'7.1.3.2'!$C$8:$C$18</c:f>
              <c:numCache>
                <c:formatCode>#,##0.0_);\(#,##0.0\)</c:formatCode>
                <c:ptCount val="11"/>
                <c:pt idx="0">
                  <c:v>2436.4349999999999</c:v>
                </c:pt>
                <c:pt idx="1">
                  <c:v>2289.9760000000001</c:v>
                </c:pt>
                <c:pt idx="2">
                  <c:v>2276.855</c:v>
                </c:pt>
                <c:pt idx="3">
                  <c:v>2360.1289999999999</c:v>
                </c:pt>
                <c:pt idx="4">
                  <c:v>2407.6930000000002</c:v>
                </c:pt>
                <c:pt idx="5">
                  <c:v>2230.462</c:v>
                </c:pt>
                <c:pt idx="6">
                  <c:v>2241.3850000000002</c:v>
                </c:pt>
                <c:pt idx="7">
                  <c:v>2192.9380000000001</c:v>
                </c:pt>
                <c:pt idx="8">
                  <c:v>2232.7820000000002</c:v>
                </c:pt>
                <c:pt idx="9">
                  <c:v>2426.41</c:v>
                </c:pt>
                <c:pt idx="10">
                  <c:v>2440.6170000000002</c:v>
                </c:pt>
              </c:numCache>
            </c:numRef>
          </c:val>
          <c:extLst xmlns:c16r2="http://schemas.microsoft.com/office/drawing/2015/06/chart">
            <c:ext xmlns:c16="http://schemas.microsoft.com/office/drawing/2014/chart" uri="{C3380CC4-5D6E-409C-BE32-E72D297353CC}">
              <c16:uniqueId val="{00000000-00BA-43D2-AF05-1244A93691B3}"/>
            </c:ext>
          </c:extLst>
        </c:ser>
        <c:ser>
          <c:idx val="1"/>
          <c:order val="1"/>
          <c:tx>
            <c:v>De 6 carreras</c:v>
          </c:tx>
          <c:spPr>
            <a:ln w="38100">
              <a:solidFill>
                <a:srgbClr val="00FF00"/>
              </a:solidFill>
              <a:prstDash val="solid"/>
            </a:ln>
          </c:spPr>
          <c:marker>
            <c:symbol val="none"/>
          </c:marker>
          <c:cat>
            <c:strRef>
              <c:f>'7.1.3.2'!$A$8:$B$18</c:f>
              <c:strCache>
                <c:ptCount val="11"/>
                <c:pt idx="0">
                  <c:v>2010 </c:v>
                </c:pt>
                <c:pt idx="1">
                  <c:v>2011 </c:v>
                </c:pt>
                <c:pt idx="2">
                  <c:v>2012 </c:v>
                </c:pt>
                <c:pt idx="3">
                  <c:v>2013 </c:v>
                </c:pt>
                <c:pt idx="4">
                  <c:v>2014 </c:v>
                </c:pt>
                <c:pt idx="5">
                  <c:v>2015 </c:v>
                </c:pt>
                <c:pt idx="6">
                  <c:v>2016 </c:v>
                </c:pt>
                <c:pt idx="7">
                  <c:v>2017 </c:v>
                </c:pt>
                <c:pt idx="8">
                  <c:v>2018 </c:v>
                </c:pt>
                <c:pt idx="9">
                  <c:v>2019 </c:v>
                </c:pt>
                <c:pt idx="10">
                  <c:v>2020 </c:v>
                </c:pt>
              </c:strCache>
            </c:strRef>
          </c:cat>
          <c:val>
            <c:numRef>
              <c:f>'7.1.3.2'!$E$8:$E$18</c:f>
              <c:numCache>
                <c:formatCode>#,##0.0_);\(#,##0.0\)</c:formatCode>
                <c:ptCount val="11"/>
                <c:pt idx="0">
                  <c:v>449.17700000000002</c:v>
                </c:pt>
                <c:pt idx="1">
                  <c:v>410.70299999999997</c:v>
                </c:pt>
                <c:pt idx="2">
                  <c:v>414.23099999999999</c:v>
                </c:pt>
                <c:pt idx="3">
                  <c:v>424.15300000000002</c:v>
                </c:pt>
                <c:pt idx="4">
                  <c:v>384.53300000000002</c:v>
                </c:pt>
                <c:pt idx="5">
                  <c:v>368.43400000000003</c:v>
                </c:pt>
                <c:pt idx="6">
                  <c:v>321.81</c:v>
                </c:pt>
                <c:pt idx="7">
                  <c:v>404.589</c:v>
                </c:pt>
                <c:pt idx="8">
                  <c:v>336.68</c:v>
                </c:pt>
                <c:pt idx="9">
                  <c:v>267.09800000000001</c:v>
                </c:pt>
                <c:pt idx="10">
                  <c:v>308.42200000000003</c:v>
                </c:pt>
              </c:numCache>
            </c:numRef>
          </c:val>
          <c:extLst xmlns:c16r2="http://schemas.microsoft.com/office/drawing/2015/06/chart">
            <c:ext xmlns:c16="http://schemas.microsoft.com/office/drawing/2014/chart" uri="{C3380CC4-5D6E-409C-BE32-E72D297353CC}">
              <c16:uniqueId val="{00000001-00BA-43D2-AF05-1244A93691B3}"/>
            </c:ext>
          </c:extLst>
        </c:ser>
        <c:marker val="1"/>
        <c:axId val="151065344"/>
        <c:axId val="151066880"/>
      </c:lineChart>
      <c:catAx>
        <c:axId val="151065344"/>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066880"/>
        <c:crosses val="autoZero"/>
        <c:auto val="1"/>
        <c:lblAlgn val="ctr"/>
        <c:lblOffset val="100"/>
        <c:tickLblSkip val="1"/>
        <c:tickMarkSkip val="1"/>
      </c:catAx>
      <c:valAx>
        <c:axId val="15106688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065344"/>
        <c:crosses val="autoZero"/>
        <c:crossBetween val="between"/>
      </c:valAx>
      <c:spPr>
        <a:noFill/>
        <a:ln w="3175">
          <a:solidFill>
            <a:srgbClr val="000000"/>
          </a:solidFill>
          <a:prstDash val="solid"/>
        </a:ln>
      </c:spPr>
    </c:plotArea>
    <c:legend>
      <c:legendPos val="t"/>
      <c:layout>
        <c:manualLayout>
          <c:xMode val="edge"/>
          <c:yMode val="edge"/>
          <c:x val="0.31834229941115527"/>
          <c:y val="0.16786463493999221"/>
          <c:w val="0.37031517805836928"/>
          <c:h val="5.6947608200455475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col (miles de hectáreas)</a:t>
            </a:r>
          </a:p>
        </c:rich>
      </c:tx>
      <c:layout>
        <c:manualLayout>
          <c:xMode val="edge"/>
          <c:yMode val="edge"/>
          <c:x val="0.24064419191919195"/>
          <c:y val="5.9360970289672833E-2"/>
        </c:manualLayout>
      </c:layout>
      <c:spPr>
        <a:noFill/>
        <a:ln w="12700">
          <a:solidFill>
            <a:srgbClr val="000000"/>
          </a:solidFill>
          <a:prstDash val="solid"/>
        </a:ln>
      </c:spPr>
    </c:title>
    <c:plotArea>
      <c:layout>
        <c:manualLayout>
          <c:layoutTarget val="inner"/>
          <c:xMode val="edge"/>
          <c:yMode val="edge"/>
          <c:x val="7.3509065038971103E-2"/>
          <c:y val="0.23287723155061971"/>
          <c:w val="0.88349574395895458"/>
          <c:h val="0.6849330339724109"/>
        </c:manualLayout>
      </c:layout>
      <c:lineChart>
        <c:grouping val="standard"/>
        <c:ser>
          <c:idx val="0"/>
          <c:order val="0"/>
          <c:tx>
            <c:v>superficie</c:v>
          </c:tx>
          <c:spPr>
            <a:ln w="38100">
              <a:solidFill>
                <a:srgbClr val="008000"/>
              </a:solidFill>
              <a:prstDash val="solid"/>
            </a:ln>
          </c:spPr>
          <c:marker>
            <c:symbol val="none"/>
          </c:marker>
          <c:cat>
            <c:numRef>
              <c:f>'7.6.7.1'!$A$10:$A$20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'7.6.7.1'!$B$10:$B$20</c:f>
              <c:numCache>
                <c:formatCode>#,##0.0__;\–#,##0.0__;0.0__;@__</c:formatCode>
                <c:ptCount val="11"/>
                <c:pt idx="0">
                  <c:v>7.43</c:v>
                </c:pt>
                <c:pt idx="1">
                  <c:v>6.1079999999999997</c:v>
                </c:pt>
                <c:pt idx="2">
                  <c:v>6.6689999999999996</c:v>
                </c:pt>
                <c:pt idx="3">
                  <c:v>6.2240000000000002</c:v>
                </c:pt>
                <c:pt idx="4">
                  <c:v>5.4889999999999999</c:v>
                </c:pt>
                <c:pt idx="5">
                  <c:v>5.8609999999999998</c:v>
                </c:pt>
                <c:pt idx="6">
                  <c:v>6.7990000000000004</c:v>
                </c:pt>
                <c:pt idx="7">
                  <c:v>5.9619999999999997</c:v>
                </c:pt>
                <c:pt idx="8">
                  <c:v>5.774</c:v>
                </c:pt>
                <c:pt idx="9">
                  <c:v>5.806</c:v>
                </c:pt>
                <c:pt idx="10">
                  <c:v>6.282</c:v>
                </c:pt>
              </c:numCache>
            </c:numRef>
          </c:val>
          <c:extLst xmlns:c16r2="http://schemas.microsoft.com/office/drawing/2015/06/chart">
            <c:ext xmlns:c16="http://schemas.microsoft.com/office/drawing/2014/chart" uri="{C3380CC4-5D6E-409C-BE32-E72D297353CC}">
              <c16:uniqueId val="{00000000-0D95-45B4-A09D-4440F351B072}"/>
            </c:ext>
          </c:extLst>
        </c:ser>
        <c:marker val="1"/>
        <c:axId val="163010432"/>
        <c:axId val="163011968"/>
      </c:lineChart>
      <c:catAx>
        <c:axId val="1630104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011968"/>
        <c:crosses val="autoZero"/>
        <c:auto val="1"/>
        <c:lblAlgn val="ctr"/>
        <c:lblOffset val="100"/>
        <c:tickLblSkip val="1"/>
        <c:tickMarkSkip val="1"/>
      </c:catAx>
      <c:valAx>
        <c:axId val="163011968"/>
        <c:scaling>
          <c:orientation val="minMax"/>
          <c:max val="11"/>
          <c:min val="4"/>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01043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col (miles toneladas)</a:t>
            </a:r>
          </a:p>
        </c:rich>
      </c:tx>
      <c:layout>
        <c:manualLayout>
          <c:xMode val="edge"/>
          <c:yMode val="edge"/>
          <c:x val="0.24675366161616163"/>
          <c:y val="5.8962264150945236E-2"/>
        </c:manualLayout>
      </c:layout>
      <c:spPr>
        <a:noFill/>
        <a:ln w="12700">
          <a:solidFill>
            <a:srgbClr val="000000"/>
          </a:solidFill>
          <a:prstDash val="solid"/>
        </a:ln>
      </c:spPr>
    </c:title>
    <c:plotArea>
      <c:layout>
        <c:manualLayout>
          <c:layoutTarget val="inner"/>
          <c:xMode val="edge"/>
          <c:yMode val="edge"/>
          <c:x val="7.6282992021573792E-2"/>
          <c:y val="0.2099059021064113"/>
          <c:w val="0.88488270745024522"/>
          <c:h val="0.70283099806414684"/>
        </c:manualLayout>
      </c:layout>
      <c:lineChart>
        <c:grouping val="standard"/>
        <c:ser>
          <c:idx val="0"/>
          <c:order val="0"/>
          <c:tx>
            <c:v>producción</c:v>
          </c:tx>
          <c:spPr>
            <a:ln w="38100">
              <a:solidFill>
                <a:srgbClr val="FF6600"/>
              </a:solidFill>
              <a:prstDash val="solid"/>
            </a:ln>
          </c:spPr>
          <c:marker>
            <c:symbol val="none"/>
          </c:marker>
          <c:cat>
            <c:numRef>
              <c:f>'7.6.7.1'!$A$10:$A$20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'7.6.7.1'!$D$10:$D$20</c:f>
              <c:numCache>
                <c:formatCode>#,##0.0__;\–#,##0.0__;0.0__;@__</c:formatCode>
                <c:ptCount val="11"/>
                <c:pt idx="0">
                  <c:v>237.56</c:v>
                </c:pt>
                <c:pt idx="1">
                  <c:v>213.12700000000001</c:v>
                </c:pt>
                <c:pt idx="2">
                  <c:v>215.88499999999999</c:v>
                </c:pt>
                <c:pt idx="3">
                  <c:v>195.30099999999999</c:v>
                </c:pt>
                <c:pt idx="4">
                  <c:v>173.45400000000001</c:v>
                </c:pt>
                <c:pt idx="5">
                  <c:v>186.202</c:v>
                </c:pt>
                <c:pt idx="6">
                  <c:v>229.61799999999999</c:v>
                </c:pt>
                <c:pt idx="7">
                  <c:v>201.60900000000001</c:v>
                </c:pt>
                <c:pt idx="8">
                  <c:v>192.733</c:v>
                </c:pt>
                <c:pt idx="9">
                  <c:v>202.08500000000001</c:v>
                </c:pt>
                <c:pt idx="10">
                  <c:v>209.226</c:v>
                </c:pt>
              </c:numCache>
            </c:numRef>
          </c:val>
          <c:extLst xmlns:c16r2="http://schemas.microsoft.com/office/drawing/2015/06/chart">
            <c:ext xmlns:c16="http://schemas.microsoft.com/office/drawing/2014/chart" uri="{C3380CC4-5D6E-409C-BE32-E72D297353CC}">
              <c16:uniqueId val="{00000000-A786-4473-B3BD-75A1B3EEF825}"/>
            </c:ext>
          </c:extLst>
        </c:ser>
        <c:marker val="1"/>
        <c:axId val="163024256"/>
        <c:axId val="162923648"/>
      </c:lineChart>
      <c:catAx>
        <c:axId val="1630242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923648"/>
        <c:crosses val="autoZero"/>
        <c:auto val="1"/>
        <c:lblAlgn val="ctr"/>
        <c:lblOffset val="100"/>
        <c:tickLblSkip val="1"/>
        <c:tickMarkSkip val="1"/>
      </c:catAx>
      <c:valAx>
        <c:axId val="162923648"/>
        <c:scaling>
          <c:orientation val="minMax"/>
          <c:max val="290"/>
          <c:min val="1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024256"/>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col (miles de euros)</a:t>
            </a:r>
          </a:p>
        </c:rich>
      </c:tx>
      <c:layout>
        <c:manualLayout>
          <c:xMode val="edge"/>
          <c:yMode val="edge"/>
          <c:x val="0.28369911616161614"/>
          <c:y val="4.3373493975903933E-2"/>
        </c:manualLayout>
      </c:layout>
      <c:spPr>
        <a:noFill/>
        <a:ln w="12700">
          <a:solidFill>
            <a:srgbClr val="000000"/>
          </a:solidFill>
          <a:prstDash val="solid"/>
        </a:ln>
      </c:spPr>
    </c:title>
    <c:plotArea>
      <c:layout>
        <c:manualLayout>
          <c:layoutTarget val="inner"/>
          <c:xMode val="edge"/>
          <c:yMode val="edge"/>
          <c:x val="9.5833463315787265E-2"/>
          <c:y val="0.17108453864427081"/>
          <c:w val="0.86389006061479789"/>
          <c:h val="0.73975990653226964"/>
        </c:manualLayout>
      </c:layout>
      <c:lineChart>
        <c:grouping val="standard"/>
        <c:ser>
          <c:idx val="0"/>
          <c:order val="0"/>
          <c:tx>
            <c:v>Valor</c:v>
          </c:tx>
          <c:spPr>
            <a:ln w="38100">
              <a:solidFill>
                <a:srgbClr val="FFFF00"/>
              </a:solidFill>
              <a:prstDash val="solid"/>
            </a:ln>
          </c:spPr>
          <c:marker>
            <c:symbol val="none"/>
          </c:marker>
          <c:cat>
            <c:numRef>
              <c:f>'7.6.7.1'!$A$10:$A$20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'7.6.7.1'!$F$10:$F$20</c:f>
              <c:numCache>
                <c:formatCode>#,##0.0__;\–#,##0.0__;0.0__;@__</c:formatCode>
                <c:ptCount val="11"/>
                <c:pt idx="0">
                  <c:v>59556.292000000001</c:v>
                </c:pt>
                <c:pt idx="1">
                  <c:v>52642.368999999999</c:v>
                </c:pt>
                <c:pt idx="2">
                  <c:v>65369.978000000003</c:v>
                </c:pt>
                <c:pt idx="3">
                  <c:v>57574.734799999998</c:v>
                </c:pt>
                <c:pt idx="4">
                  <c:v>46884.616200000004</c:v>
                </c:pt>
                <c:pt idx="5">
                  <c:v>82468.899999999994</c:v>
                </c:pt>
                <c:pt idx="6">
                  <c:v>108241.9</c:v>
                </c:pt>
                <c:pt idx="7">
                  <c:v>88707.96</c:v>
                </c:pt>
                <c:pt idx="8">
                  <c:v>67321.636899999998</c:v>
                </c:pt>
                <c:pt idx="9">
                  <c:v>90049.076000000001</c:v>
                </c:pt>
                <c:pt idx="10">
                  <c:v>72831.570600000006</c:v>
                </c:pt>
              </c:numCache>
            </c:numRef>
          </c:val>
          <c:extLst xmlns:c16r2="http://schemas.microsoft.com/office/drawing/2015/06/chart">
            <c:ext xmlns:c16="http://schemas.microsoft.com/office/drawing/2014/chart" uri="{C3380CC4-5D6E-409C-BE32-E72D297353CC}">
              <c16:uniqueId val="{00000000-4012-46BE-84D1-E2F298DB7CEC}"/>
            </c:ext>
          </c:extLst>
        </c:ser>
        <c:marker val="1"/>
        <c:axId val="162976896"/>
        <c:axId val="162978432"/>
      </c:lineChart>
      <c:catAx>
        <c:axId val="1629768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978432"/>
        <c:crosses val="autoZero"/>
        <c:auto val="1"/>
        <c:lblAlgn val="ctr"/>
        <c:lblOffset val="100"/>
        <c:tickLblSkip val="1"/>
        <c:tickMarkSkip val="1"/>
      </c:catAx>
      <c:valAx>
        <c:axId val="162978432"/>
        <c:scaling>
          <c:orientation val="minMax"/>
          <c:min val="4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976896"/>
        <c:crosses val="autoZero"/>
        <c:crossBetween val="between"/>
        <c:majorUnit val="5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col según tipos (miles de hectáreas)</a:t>
            </a:r>
          </a:p>
        </c:rich>
      </c:tx>
      <c:layout>
        <c:manualLayout>
          <c:xMode val="edge"/>
          <c:yMode val="edge"/>
          <c:x val="0.29215511382942588"/>
          <c:y val="3.2187077851744593E-2"/>
        </c:manualLayout>
      </c:layout>
      <c:spPr>
        <a:noFill/>
        <a:ln w="12700">
          <a:solidFill>
            <a:srgbClr val="000000"/>
          </a:solidFill>
          <a:prstDash val="solid"/>
        </a:ln>
      </c:spPr>
    </c:title>
    <c:plotArea>
      <c:layout>
        <c:manualLayout>
          <c:layoutTarget val="inner"/>
          <c:xMode val="edge"/>
          <c:yMode val="edge"/>
          <c:x val="5.5865972585301536E-2"/>
          <c:y val="0.21040237700017161"/>
          <c:w val="0.90037325816644309"/>
          <c:h val="0.70449335220281162"/>
        </c:manualLayout>
      </c:layout>
      <c:lineChart>
        <c:grouping val="standard"/>
        <c:ser>
          <c:idx val="0"/>
          <c:order val="0"/>
          <c:tx>
            <c:v>De hojas lisas</c:v>
          </c:tx>
          <c:spPr>
            <a:ln w="38100">
              <a:solidFill>
                <a:srgbClr val="00FF00"/>
              </a:solidFill>
              <a:prstDash val="solid"/>
            </a:ln>
          </c:spPr>
          <c:marker>
            <c:symbol val="none"/>
          </c:marker>
          <c:cat>
            <c:numRef>
              <c:f>'7.6.7.2'!$A$9:$A$19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'7.6.7.2'!$B$9:$B$19</c:f>
              <c:numCache>
                <c:formatCode>#,##0.0__;\–#,##0.0__;0.0__;@__</c:formatCode>
                <c:ptCount val="11"/>
                <c:pt idx="0">
                  <c:v>3.008</c:v>
                </c:pt>
                <c:pt idx="1">
                  <c:v>2.6480000000000001</c:v>
                </c:pt>
                <c:pt idx="2">
                  <c:v>2.7069999999999999</c:v>
                </c:pt>
                <c:pt idx="3">
                  <c:v>2.6309999999999998</c:v>
                </c:pt>
                <c:pt idx="4">
                  <c:v>2.4500000000000002</c:v>
                </c:pt>
                <c:pt idx="5">
                  <c:v>2.7069999999999999</c:v>
                </c:pt>
                <c:pt idx="6">
                  <c:v>2.5569999999999999</c:v>
                </c:pt>
                <c:pt idx="7">
                  <c:v>2.4790000000000001</c:v>
                </c:pt>
                <c:pt idx="8">
                  <c:v>2.2570000000000001</c:v>
                </c:pt>
                <c:pt idx="9">
                  <c:v>2.351</c:v>
                </c:pt>
                <c:pt idx="10">
                  <c:v>2.62</c:v>
                </c:pt>
              </c:numCache>
            </c:numRef>
          </c:val>
          <c:extLst xmlns:c16r2="http://schemas.microsoft.com/office/drawing/2015/06/chart">
            <c:ext xmlns:c16="http://schemas.microsoft.com/office/drawing/2014/chart" uri="{C3380CC4-5D6E-409C-BE32-E72D297353CC}">
              <c16:uniqueId val="{00000000-1B05-46AC-8108-165F23CC174A}"/>
            </c:ext>
          </c:extLst>
        </c:ser>
        <c:ser>
          <c:idx val="1"/>
          <c:order val="1"/>
          <c:tx>
            <c:v>De hojas rizadas</c:v>
          </c:tx>
          <c:spPr>
            <a:ln w="38100">
              <a:solidFill>
                <a:srgbClr val="99CC00"/>
              </a:solidFill>
              <a:prstDash val="solid"/>
            </a:ln>
          </c:spPr>
          <c:marker>
            <c:symbol val="none"/>
          </c:marker>
          <c:cat>
            <c:numRef>
              <c:f>'7.6.7.2'!$A$9:$A$19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'7.6.7.2'!$D$9:$D$19</c:f>
              <c:numCache>
                <c:formatCode>#,##0.0__;\–#,##0.0__;0.0__;@__</c:formatCode>
                <c:ptCount val="11"/>
                <c:pt idx="0">
                  <c:v>1.9870000000000001</c:v>
                </c:pt>
                <c:pt idx="1">
                  <c:v>2.008</c:v>
                </c:pt>
                <c:pt idx="2">
                  <c:v>2.0139999999999998</c:v>
                </c:pt>
                <c:pt idx="3">
                  <c:v>1.962</c:v>
                </c:pt>
                <c:pt idx="4">
                  <c:v>2.0670000000000002</c:v>
                </c:pt>
                <c:pt idx="5">
                  <c:v>2.2879999999999998</c:v>
                </c:pt>
                <c:pt idx="6">
                  <c:v>2.1859999999999999</c:v>
                </c:pt>
                <c:pt idx="7">
                  <c:v>2.218</c:v>
                </c:pt>
                <c:pt idx="8">
                  <c:v>2.141</c:v>
                </c:pt>
                <c:pt idx="9">
                  <c:v>2.1280000000000001</c:v>
                </c:pt>
                <c:pt idx="10">
                  <c:v>1.9790000000000001</c:v>
                </c:pt>
              </c:numCache>
            </c:numRef>
          </c:val>
          <c:extLst xmlns:c16r2="http://schemas.microsoft.com/office/drawing/2015/06/chart">
            <c:ext xmlns:c16="http://schemas.microsoft.com/office/drawing/2014/chart" uri="{C3380CC4-5D6E-409C-BE32-E72D297353CC}">
              <c16:uniqueId val="{00000001-1B05-46AC-8108-165F23CC174A}"/>
            </c:ext>
          </c:extLst>
        </c:ser>
        <c:ser>
          <c:idx val="2"/>
          <c:order val="2"/>
          <c:tx>
            <c:v>Otras</c:v>
          </c:tx>
          <c:spPr>
            <a:ln w="38100">
              <a:solidFill>
                <a:srgbClr val="008000"/>
              </a:solidFill>
              <a:prstDash val="solid"/>
            </a:ln>
          </c:spPr>
          <c:marker>
            <c:symbol val="none"/>
          </c:marker>
          <c:cat>
            <c:numRef>
              <c:f>'7.6.7.2'!$A$9:$A$19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'7.6.7.2'!$H$9:$H$19</c:f>
              <c:numCache>
                <c:formatCode>#,##0.0__;\–#,##0.0__;0.0__;@__</c:formatCode>
                <c:ptCount val="11"/>
                <c:pt idx="0">
                  <c:v>2.3519999999999999</c:v>
                </c:pt>
                <c:pt idx="1">
                  <c:v>1.3540000000000001</c:v>
                </c:pt>
                <c:pt idx="2">
                  <c:v>1.895</c:v>
                </c:pt>
                <c:pt idx="3">
                  <c:v>1.5880000000000001</c:v>
                </c:pt>
                <c:pt idx="4">
                  <c:v>0.91400000000000003</c:v>
                </c:pt>
                <c:pt idx="5">
                  <c:v>0.78600000000000003</c:v>
                </c:pt>
                <c:pt idx="6">
                  <c:v>1.994</c:v>
                </c:pt>
                <c:pt idx="7">
                  <c:v>1.087</c:v>
                </c:pt>
                <c:pt idx="8">
                  <c:v>1.282</c:v>
                </c:pt>
                <c:pt idx="9">
                  <c:v>1.1879999999999999</c:v>
                </c:pt>
                <c:pt idx="10">
                  <c:v>1.5229999999999999</c:v>
                </c:pt>
              </c:numCache>
            </c:numRef>
          </c:val>
          <c:extLst xmlns:c16r2="http://schemas.microsoft.com/office/drawing/2015/06/chart">
            <c:ext xmlns:c16="http://schemas.microsoft.com/office/drawing/2014/chart" uri="{C3380CC4-5D6E-409C-BE32-E72D297353CC}">
              <c16:uniqueId val="{00000002-1B05-46AC-8108-165F23CC174A}"/>
            </c:ext>
          </c:extLst>
        </c:ser>
        <c:ser>
          <c:idx val="3"/>
          <c:order val="3"/>
          <c:tx>
            <c:v>De Bruselas</c:v>
          </c:tx>
          <c:spPr>
            <a:ln w="38100">
              <a:solidFill>
                <a:srgbClr val="808000"/>
              </a:solidFill>
              <a:prstDash val="solid"/>
            </a:ln>
          </c:spPr>
          <c:marker>
            <c:symbol val="none"/>
          </c:marker>
          <c:cat>
            <c:numRef>
              <c:f>'7.6.7.2'!$A$9:$A$19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'7.6.7.2'!$F$9:$F$19</c:f>
              <c:numCache>
                <c:formatCode>#,##0.0__;\–#,##0.0__;0.0__;@__</c:formatCode>
                <c:ptCount val="11"/>
                <c:pt idx="0">
                  <c:v>8.3000000000000004E-2</c:v>
                </c:pt>
                <c:pt idx="1">
                  <c:v>9.8000000000000004E-2</c:v>
                </c:pt>
                <c:pt idx="2">
                  <c:v>5.2999999999999999E-2</c:v>
                </c:pt>
                <c:pt idx="3">
                  <c:v>4.2999999999999997E-2</c:v>
                </c:pt>
                <c:pt idx="4">
                  <c:v>4.8000000000000001E-2</c:v>
                </c:pt>
                <c:pt idx="5">
                  <c:v>0.08</c:v>
                </c:pt>
                <c:pt idx="6">
                  <c:v>0.92</c:v>
                </c:pt>
                <c:pt idx="7">
                  <c:v>0.17799999999999999</c:v>
                </c:pt>
                <c:pt idx="8">
                  <c:v>9.4E-2</c:v>
                </c:pt>
                <c:pt idx="9">
                  <c:v>0.13900000000000001</c:v>
                </c:pt>
                <c:pt idx="10">
                  <c:v>0.16</c:v>
                </c:pt>
              </c:numCache>
            </c:numRef>
          </c:val>
          <c:extLst xmlns:c16r2="http://schemas.microsoft.com/office/drawing/2015/06/chart">
            <c:ext xmlns:c16="http://schemas.microsoft.com/office/drawing/2014/chart" uri="{C3380CC4-5D6E-409C-BE32-E72D297353CC}">
              <c16:uniqueId val="{00000003-1B05-46AC-8108-165F23CC174A}"/>
            </c:ext>
          </c:extLst>
        </c:ser>
        <c:marker val="1"/>
        <c:axId val="163151872"/>
        <c:axId val="163153408"/>
      </c:lineChart>
      <c:catAx>
        <c:axId val="16315187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153408"/>
        <c:crosses val="autoZero"/>
        <c:auto val="1"/>
        <c:lblAlgn val="ctr"/>
        <c:lblOffset val="100"/>
        <c:tickLblSkip val="1"/>
        <c:tickMarkSkip val="1"/>
      </c:catAx>
      <c:valAx>
        <c:axId val="163153408"/>
        <c:scaling>
          <c:orientation val="minMax"/>
          <c:min val="0"/>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151872"/>
        <c:crosses val="autoZero"/>
        <c:crossBetween val="between"/>
      </c:valAx>
      <c:spPr>
        <a:noFill/>
        <a:ln w="3175">
          <a:solidFill>
            <a:srgbClr val="000000"/>
          </a:solidFill>
          <a:prstDash val="solid"/>
        </a:ln>
      </c:spPr>
    </c:plotArea>
    <c:legend>
      <c:legendPos val="r"/>
      <c:layout>
        <c:manualLayout>
          <c:xMode val="edge"/>
          <c:yMode val="edge"/>
          <c:x val="0.29598666326877365"/>
          <c:y val="0.12620550329199576"/>
          <c:w val="0.41527040963455775"/>
          <c:h val="5.9101903042261594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col según tipos (miles de toneladas)</a:t>
            </a:r>
          </a:p>
        </c:rich>
      </c:tx>
      <c:layout>
        <c:manualLayout>
          <c:xMode val="edge"/>
          <c:yMode val="edge"/>
          <c:x val="0.28808248386000707"/>
          <c:y val="4.5540490365533579E-2"/>
        </c:manualLayout>
      </c:layout>
      <c:spPr>
        <a:noFill/>
        <a:ln w="12700">
          <a:solidFill>
            <a:srgbClr val="000000"/>
          </a:solidFill>
          <a:prstDash val="solid"/>
        </a:ln>
      </c:spPr>
    </c:title>
    <c:plotArea>
      <c:layout>
        <c:manualLayout>
          <c:layoutTarget val="inner"/>
          <c:xMode val="edge"/>
          <c:yMode val="edge"/>
          <c:x val="5.3456221198156934E-2"/>
          <c:y val="0.22139357264840967"/>
          <c:w val="0.8949308755760369"/>
          <c:h val="0.68905640026527581"/>
        </c:manualLayout>
      </c:layout>
      <c:lineChart>
        <c:grouping val="standard"/>
        <c:ser>
          <c:idx val="0"/>
          <c:order val="0"/>
          <c:tx>
            <c:v>De hojas lisas</c:v>
          </c:tx>
          <c:spPr>
            <a:ln w="38100">
              <a:solidFill>
                <a:srgbClr val="FFCC00"/>
              </a:solidFill>
              <a:prstDash val="solid"/>
            </a:ln>
          </c:spPr>
          <c:marker>
            <c:symbol val="none"/>
          </c:marker>
          <c:cat>
            <c:numRef>
              <c:f>'7.6.7.2'!$A$9:$A$19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'7.6.7.2'!$C$9:$C$19</c:f>
              <c:numCache>
                <c:formatCode>#,##0.0__;\–#,##0.0__;0.0__;@__</c:formatCode>
                <c:ptCount val="11"/>
                <c:pt idx="0">
                  <c:v>112.708</c:v>
                </c:pt>
                <c:pt idx="1">
                  <c:v>94.724000000000004</c:v>
                </c:pt>
                <c:pt idx="2">
                  <c:v>93.549000000000007</c:v>
                </c:pt>
                <c:pt idx="3">
                  <c:v>85.206999999999994</c:v>
                </c:pt>
                <c:pt idx="4">
                  <c:v>82.165000000000006</c:v>
                </c:pt>
                <c:pt idx="5">
                  <c:v>91.025000000000006</c:v>
                </c:pt>
                <c:pt idx="6">
                  <c:v>89.718999999999994</c:v>
                </c:pt>
                <c:pt idx="7">
                  <c:v>90.921999999999997</c:v>
                </c:pt>
                <c:pt idx="8">
                  <c:v>80.113</c:v>
                </c:pt>
                <c:pt idx="9">
                  <c:v>87.206999999999994</c:v>
                </c:pt>
                <c:pt idx="10">
                  <c:v>84.742999999999995</c:v>
                </c:pt>
              </c:numCache>
            </c:numRef>
          </c:val>
          <c:extLst xmlns:c16r2="http://schemas.microsoft.com/office/drawing/2015/06/chart">
            <c:ext xmlns:c16="http://schemas.microsoft.com/office/drawing/2014/chart" uri="{C3380CC4-5D6E-409C-BE32-E72D297353CC}">
              <c16:uniqueId val="{00000000-FF1B-4EA8-97AA-62286DDA76F0}"/>
            </c:ext>
          </c:extLst>
        </c:ser>
        <c:ser>
          <c:idx val="1"/>
          <c:order val="1"/>
          <c:tx>
            <c:v>De hojas rizadas</c:v>
          </c:tx>
          <c:spPr>
            <a:ln w="38100">
              <a:solidFill>
                <a:srgbClr val="FFCC99"/>
              </a:solidFill>
              <a:prstDash val="solid"/>
            </a:ln>
          </c:spPr>
          <c:marker>
            <c:symbol val="none"/>
          </c:marker>
          <c:cat>
            <c:numRef>
              <c:f>'7.6.7.2'!$A$9:$A$19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'7.6.7.2'!$E$9:$E$19</c:f>
              <c:numCache>
                <c:formatCode>#,##0.0__;\–#,##0.0__;0.0__;@__</c:formatCode>
                <c:ptCount val="11"/>
                <c:pt idx="0">
                  <c:v>80.921999999999997</c:v>
                </c:pt>
                <c:pt idx="1">
                  <c:v>73.590999999999994</c:v>
                </c:pt>
                <c:pt idx="2">
                  <c:v>70.007999999999996</c:v>
                </c:pt>
                <c:pt idx="3">
                  <c:v>68.536000000000001</c:v>
                </c:pt>
                <c:pt idx="4">
                  <c:v>69.097999999999999</c:v>
                </c:pt>
                <c:pt idx="5">
                  <c:v>74.745999999999995</c:v>
                </c:pt>
                <c:pt idx="6">
                  <c:v>73.058000000000007</c:v>
                </c:pt>
                <c:pt idx="7">
                  <c:v>76.042000000000002</c:v>
                </c:pt>
                <c:pt idx="8">
                  <c:v>73.721000000000004</c:v>
                </c:pt>
                <c:pt idx="9">
                  <c:v>76.808999999999997</c:v>
                </c:pt>
                <c:pt idx="10">
                  <c:v>67.662999999999997</c:v>
                </c:pt>
              </c:numCache>
            </c:numRef>
          </c:val>
          <c:extLst xmlns:c16r2="http://schemas.microsoft.com/office/drawing/2015/06/chart">
            <c:ext xmlns:c16="http://schemas.microsoft.com/office/drawing/2014/chart" uri="{C3380CC4-5D6E-409C-BE32-E72D297353CC}">
              <c16:uniqueId val="{00000001-FF1B-4EA8-97AA-62286DDA76F0}"/>
            </c:ext>
          </c:extLst>
        </c:ser>
        <c:ser>
          <c:idx val="2"/>
          <c:order val="2"/>
          <c:tx>
            <c:v>Otras</c:v>
          </c:tx>
          <c:spPr>
            <a:ln w="38100">
              <a:solidFill>
                <a:srgbClr val="FF6600"/>
              </a:solidFill>
              <a:prstDash val="solid"/>
            </a:ln>
          </c:spPr>
          <c:marker>
            <c:symbol val="none"/>
          </c:marker>
          <c:cat>
            <c:numRef>
              <c:f>'7.6.7.2'!$A$9:$A$19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'7.6.7.2'!$I$9:$I$19</c:f>
              <c:numCache>
                <c:formatCode>#,##0.0__;\–#,##0.0__;0.0__;@__</c:formatCode>
                <c:ptCount val="11"/>
                <c:pt idx="0">
                  <c:v>41.957999999999998</c:v>
                </c:pt>
                <c:pt idx="1">
                  <c:v>42.575000000000003</c:v>
                </c:pt>
                <c:pt idx="2">
                  <c:v>51.595999999999997</c:v>
                </c:pt>
                <c:pt idx="3">
                  <c:v>40.593000000000004</c:v>
                </c:pt>
                <c:pt idx="4">
                  <c:v>21.166</c:v>
                </c:pt>
                <c:pt idx="5">
                  <c:v>19.059999999999999</c:v>
                </c:pt>
                <c:pt idx="6">
                  <c:v>64.817999999999998</c:v>
                </c:pt>
                <c:pt idx="7">
                  <c:v>31.66</c:v>
                </c:pt>
                <c:pt idx="8">
                  <c:v>36.914999999999999</c:v>
                </c:pt>
                <c:pt idx="9">
                  <c:v>34.762999999999998</c:v>
                </c:pt>
                <c:pt idx="10">
                  <c:v>52.8</c:v>
                </c:pt>
              </c:numCache>
            </c:numRef>
          </c:val>
          <c:extLst xmlns:c16r2="http://schemas.microsoft.com/office/drawing/2015/06/chart">
            <c:ext xmlns:c16="http://schemas.microsoft.com/office/drawing/2014/chart" uri="{C3380CC4-5D6E-409C-BE32-E72D297353CC}">
              <c16:uniqueId val="{00000002-FF1B-4EA8-97AA-62286DDA76F0}"/>
            </c:ext>
          </c:extLst>
        </c:ser>
        <c:ser>
          <c:idx val="3"/>
          <c:order val="3"/>
          <c:tx>
            <c:v>De Bruselas</c:v>
          </c:tx>
          <c:spPr>
            <a:ln w="38100">
              <a:solidFill>
                <a:srgbClr val="FF9900"/>
              </a:solidFill>
              <a:prstDash val="solid"/>
            </a:ln>
          </c:spPr>
          <c:marker>
            <c:symbol val="none"/>
          </c:marker>
          <c:cat>
            <c:numRef>
              <c:f>'7.6.7.2'!$A$9:$A$19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'7.6.7.2'!$G$9:$G$19</c:f>
              <c:numCache>
                <c:formatCode>#,##0.0__;\–#,##0.0__;0.0__;@__</c:formatCode>
                <c:ptCount val="11"/>
                <c:pt idx="0">
                  <c:v>1.972</c:v>
                </c:pt>
                <c:pt idx="1">
                  <c:v>2.2370000000000001</c:v>
                </c:pt>
                <c:pt idx="2">
                  <c:v>0.73099999999999998</c:v>
                </c:pt>
                <c:pt idx="3">
                  <c:v>0.96499999999999997</c:v>
                </c:pt>
                <c:pt idx="4">
                  <c:v>1.0249999999999999</c:v>
                </c:pt>
                <c:pt idx="5">
                  <c:v>1.371</c:v>
                </c:pt>
                <c:pt idx="6">
                  <c:v>2.0230000000000001</c:v>
                </c:pt>
                <c:pt idx="7">
                  <c:v>2.9849999999999999</c:v>
                </c:pt>
                <c:pt idx="8">
                  <c:v>1.984</c:v>
                </c:pt>
                <c:pt idx="9">
                  <c:v>3.306</c:v>
                </c:pt>
                <c:pt idx="10">
                  <c:v>4.0199999999999996</c:v>
                </c:pt>
              </c:numCache>
            </c:numRef>
          </c:val>
          <c:extLst xmlns:c16r2="http://schemas.microsoft.com/office/drawing/2015/06/chart">
            <c:ext xmlns:c16="http://schemas.microsoft.com/office/drawing/2014/chart" uri="{C3380CC4-5D6E-409C-BE32-E72D297353CC}">
              <c16:uniqueId val="{00000003-FF1B-4EA8-97AA-62286DDA76F0}"/>
            </c:ext>
          </c:extLst>
        </c:ser>
        <c:marker val="1"/>
        <c:axId val="163740288"/>
        <c:axId val="163754368"/>
      </c:lineChart>
      <c:catAx>
        <c:axId val="1637402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754368"/>
        <c:crosses val="autoZero"/>
        <c:auto val="1"/>
        <c:lblAlgn val="ctr"/>
        <c:lblOffset val="100"/>
        <c:tickLblSkip val="1"/>
        <c:tickMarkSkip val="1"/>
      </c:catAx>
      <c:valAx>
        <c:axId val="163754368"/>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740288"/>
        <c:crosses val="autoZero"/>
        <c:crossBetween val="between"/>
      </c:valAx>
      <c:spPr>
        <a:noFill/>
        <a:ln w="3175">
          <a:solidFill>
            <a:srgbClr val="000000"/>
          </a:solidFill>
          <a:prstDash val="solid"/>
        </a:ln>
      </c:spPr>
    </c:plotArea>
    <c:legend>
      <c:legendPos val="r"/>
      <c:layout>
        <c:manualLayout>
          <c:xMode val="edge"/>
          <c:yMode val="edge"/>
          <c:x val="0.29645981991165493"/>
          <c:y val="0.13203508098073113"/>
          <c:w val="0.4110599078341074"/>
          <c:h val="6.2189315887752797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espárrago (miles de hectáreas)</a:t>
            </a:r>
          </a:p>
        </c:rich>
      </c:tx>
      <c:layout>
        <c:manualLayout>
          <c:xMode val="edge"/>
          <c:yMode val="edge"/>
          <c:x val="0.18798713738368919"/>
          <c:y val="6.6825775656324568E-2"/>
        </c:manualLayout>
      </c:layout>
      <c:spPr>
        <a:solidFill>
          <a:srgbClr val="FFFFFF"/>
        </a:solidFill>
        <a:ln w="12700">
          <a:solidFill>
            <a:srgbClr val="000000"/>
          </a:solidFill>
          <a:prstDash val="solid"/>
        </a:ln>
      </c:spPr>
    </c:title>
    <c:plotArea>
      <c:layout>
        <c:manualLayout>
          <c:layoutTarget val="inner"/>
          <c:xMode val="edge"/>
          <c:yMode val="edge"/>
          <c:x val="6.3593004769475353E-2"/>
          <c:y val="0.1766109785202864"/>
          <c:w val="0.88394276629570745"/>
          <c:h val="0.73747016706443913"/>
        </c:manualLayout>
      </c:layout>
      <c:lineChart>
        <c:grouping val="standard"/>
        <c:ser>
          <c:idx val="0"/>
          <c:order val="0"/>
          <c:tx>
            <c:v>superficie</c:v>
          </c:tx>
          <c:spPr>
            <a:ln w="38100">
              <a:solidFill>
                <a:srgbClr val="008000"/>
              </a:solidFill>
              <a:prstDash val="solid"/>
            </a:ln>
          </c:spPr>
          <c:marker>
            <c:symbol val="none"/>
          </c:marker>
          <c:cat>
            <c:numRef>
              <c:f>'7.6.8.1'!$A$10:$A$20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'7.6.8.1'!$B$10:$B$20</c:f>
              <c:numCache>
                <c:formatCode>#,##0.0__;\–#,##0.0__;0.0__;@__</c:formatCode>
                <c:ptCount val="11"/>
                <c:pt idx="0">
                  <c:v>10.387</c:v>
                </c:pt>
                <c:pt idx="1">
                  <c:v>10.178000000000001</c:v>
                </c:pt>
                <c:pt idx="2">
                  <c:v>11.065</c:v>
                </c:pt>
                <c:pt idx="3">
                  <c:v>10.231</c:v>
                </c:pt>
                <c:pt idx="4">
                  <c:v>10.132</c:v>
                </c:pt>
                <c:pt idx="5">
                  <c:v>10.112</c:v>
                </c:pt>
                <c:pt idx="6">
                  <c:v>11.250999999999999</c:v>
                </c:pt>
                <c:pt idx="7">
                  <c:v>12.589</c:v>
                </c:pt>
                <c:pt idx="8">
                  <c:v>14.688000000000001</c:v>
                </c:pt>
                <c:pt idx="9">
                  <c:v>13.372999999999999</c:v>
                </c:pt>
                <c:pt idx="10">
                  <c:v>14.215</c:v>
                </c:pt>
              </c:numCache>
            </c:numRef>
          </c:val>
          <c:extLst xmlns:c16r2="http://schemas.microsoft.com/office/drawing/2015/06/chart">
            <c:ext xmlns:c16="http://schemas.microsoft.com/office/drawing/2014/chart" uri="{C3380CC4-5D6E-409C-BE32-E72D297353CC}">
              <c16:uniqueId val="{00000000-FA51-4180-9357-9D7C39A89C2F}"/>
            </c:ext>
          </c:extLst>
        </c:ser>
        <c:marker val="1"/>
        <c:axId val="163652736"/>
        <c:axId val="163654272"/>
      </c:lineChart>
      <c:catAx>
        <c:axId val="1636527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654272"/>
        <c:crosses val="autoZero"/>
        <c:auto val="1"/>
        <c:lblAlgn val="ctr"/>
        <c:lblOffset val="100"/>
        <c:tickLblSkip val="1"/>
        <c:tickMarkSkip val="1"/>
      </c:catAx>
      <c:valAx>
        <c:axId val="163654272"/>
        <c:scaling>
          <c:orientation val="minMax"/>
          <c:max val="15"/>
          <c:min val="8"/>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163652736"/>
        <c:crosses val="autoZero"/>
        <c:crossBetween val="between"/>
        <c:majorUnit val="1"/>
        <c:minorUnit val="1"/>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espárrago (miles toneladas)</a:t>
            </a:r>
          </a:p>
        </c:rich>
      </c:tx>
      <c:layout>
        <c:manualLayout>
          <c:xMode val="edge"/>
          <c:yMode val="edge"/>
          <c:x val="0.19460823754789286"/>
          <c:y val="6.9767441860465934E-2"/>
        </c:manualLayout>
      </c:layout>
      <c:spPr>
        <a:noFill/>
        <a:ln w="12700">
          <a:solidFill>
            <a:srgbClr val="000000"/>
          </a:solidFill>
          <a:prstDash val="solid"/>
        </a:ln>
      </c:spPr>
    </c:title>
    <c:plotArea>
      <c:layout>
        <c:manualLayout>
          <c:layoutTarget val="inner"/>
          <c:xMode val="edge"/>
          <c:yMode val="edge"/>
          <c:x val="8.7025316455697568E-2"/>
          <c:y val="0.23255840361373956"/>
          <c:w val="0.86708860759494732"/>
          <c:h val="0.68372170662441833"/>
        </c:manualLayout>
      </c:layout>
      <c:lineChart>
        <c:grouping val="standard"/>
        <c:ser>
          <c:idx val="0"/>
          <c:order val="0"/>
          <c:tx>
            <c:v>producción</c:v>
          </c:tx>
          <c:spPr>
            <a:ln w="38100">
              <a:solidFill>
                <a:srgbClr val="FF6600"/>
              </a:solidFill>
              <a:prstDash val="solid"/>
            </a:ln>
          </c:spPr>
          <c:marker>
            <c:symbol val="none"/>
          </c:marker>
          <c:cat>
            <c:numRef>
              <c:f>'7.6.8.1'!$A$10:$A$20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'7.6.8.1'!$D$10:$D$20</c:f>
              <c:numCache>
                <c:formatCode>#,##0.0__;\–#,##0.0__;0.0__;@__</c:formatCode>
                <c:ptCount val="11"/>
                <c:pt idx="0">
                  <c:v>46.323999999999998</c:v>
                </c:pt>
                <c:pt idx="1">
                  <c:v>50.362000000000002</c:v>
                </c:pt>
                <c:pt idx="2">
                  <c:v>58.496000000000002</c:v>
                </c:pt>
                <c:pt idx="3">
                  <c:v>50.212000000000003</c:v>
                </c:pt>
                <c:pt idx="4">
                  <c:v>49.351999999999997</c:v>
                </c:pt>
                <c:pt idx="5">
                  <c:v>48.814</c:v>
                </c:pt>
                <c:pt idx="6">
                  <c:v>50.771000000000001</c:v>
                </c:pt>
                <c:pt idx="7">
                  <c:v>59.869</c:v>
                </c:pt>
                <c:pt idx="8">
                  <c:v>68.403000000000006</c:v>
                </c:pt>
                <c:pt idx="9">
                  <c:v>58.604999999999997</c:v>
                </c:pt>
                <c:pt idx="10">
                  <c:v>65.093999999999994</c:v>
                </c:pt>
              </c:numCache>
            </c:numRef>
          </c:val>
          <c:extLst xmlns:c16r2="http://schemas.microsoft.com/office/drawing/2015/06/chart">
            <c:ext xmlns:c16="http://schemas.microsoft.com/office/drawing/2014/chart" uri="{C3380CC4-5D6E-409C-BE32-E72D297353CC}">
              <c16:uniqueId val="{00000000-CF7A-4A50-872E-3A3B0B2B389C}"/>
            </c:ext>
          </c:extLst>
        </c:ser>
        <c:marker val="1"/>
        <c:axId val="163695232"/>
        <c:axId val="163701120"/>
      </c:lineChart>
      <c:catAx>
        <c:axId val="1636952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701120"/>
        <c:crosses val="autoZero"/>
        <c:auto val="1"/>
        <c:lblAlgn val="ctr"/>
        <c:lblOffset val="100"/>
        <c:tickLblSkip val="1"/>
        <c:tickMarkSkip val="1"/>
      </c:catAx>
      <c:valAx>
        <c:axId val="163701120"/>
        <c:scaling>
          <c:orientation val="minMax"/>
          <c:max val="80"/>
          <c:min val="2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695232"/>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espárragos (miles de euros)</a:t>
            </a:r>
          </a:p>
        </c:rich>
      </c:tx>
      <c:layout>
        <c:manualLayout>
          <c:xMode val="edge"/>
          <c:yMode val="edge"/>
          <c:x val="0.22957320744389714"/>
          <c:y val="4.8661800486617855E-2"/>
        </c:manualLayout>
      </c:layout>
      <c:spPr>
        <a:noFill/>
        <a:ln w="12700">
          <a:solidFill>
            <a:srgbClr val="000000"/>
          </a:solidFill>
          <a:prstDash val="solid"/>
        </a:ln>
      </c:spPr>
    </c:title>
    <c:plotArea>
      <c:layout>
        <c:manualLayout>
          <c:layoutTarget val="inner"/>
          <c:xMode val="edge"/>
          <c:yMode val="edge"/>
          <c:x val="0.11146005404058792"/>
          <c:y val="0.16301741897006874"/>
          <c:w val="0.84929421459096865"/>
          <c:h val="0.74939350810121108"/>
        </c:manualLayout>
      </c:layout>
      <c:lineChart>
        <c:grouping val="standard"/>
        <c:ser>
          <c:idx val="0"/>
          <c:order val="0"/>
          <c:tx>
            <c:v>Valor</c:v>
          </c:tx>
          <c:spPr>
            <a:ln w="38100">
              <a:solidFill>
                <a:srgbClr val="FFFF00"/>
              </a:solidFill>
              <a:prstDash val="solid"/>
            </a:ln>
          </c:spPr>
          <c:marker>
            <c:symbol val="none"/>
          </c:marker>
          <c:cat>
            <c:numRef>
              <c:f>'7.6.8.1'!$A$10:$A$20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'7.6.8.1'!$F$10:$F$20</c:f>
              <c:numCache>
                <c:formatCode>#,##0.0__;\–#,##0.0__;0.0__;@__</c:formatCode>
                <c:ptCount val="11"/>
                <c:pt idx="0">
                  <c:v>73215.081999999995</c:v>
                </c:pt>
                <c:pt idx="1">
                  <c:v>78781.276600000012</c:v>
                </c:pt>
                <c:pt idx="2">
                  <c:v>83128.665600000008</c:v>
                </c:pt>
                <c:pt idx="3">
                  <c:v>79103.984800000006</c:v>
                </c:pt>
                <c:pt idx="4">
                  <c:v>88833.599999999991</c:v>
                </c:pt>
                <c:pt idx="5">
                  <c:v>83613.500599999985</c:v>
                </c:pt>
                <c:pt idx="6">
                  <c:v>108300</c:v>
                </c:pt>
                <c:pt idx="7">
                  <c:v>126575</c:v>
                </c:pt>
                <c:pt idx="8">
                  <c:v>154241.92470000003</c:v>
                </c:pt>
                <c:pt idx="9">
                  <c:v>137405.283</c:v>
                </c:pt>
                <c:pt idx="10">
                  <c:v>107060.10179999999</c:v>
                </c:pt>
              </c:numCache>
            </c:numRef>
          </c:val>
          <c:extLst xmlns:c16r2="http://schemas.microsoft.com/office/drawing/2015/06/chart">
            <c:ext xmlns:c16="http://schemas.microsoft.com/office/drawing/2014/chart" uri="{C3380CC4-5D6E-409C-BE32-E72D297353CC}">
              <c16:uniqueId val="{00000000-D2E7-40B3-A1CA-BD6256E0BABD}"/>
            </c:ext>
          </c:extLst>
        </c:ser>
        <c:marker val="1"/>
        <c:axId val="163414400"/>
        <c:axId val="163415936"/>
      </c:lineChart>
      <c:catAx>
        <c:axId val="16341440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415936"/>
        <c:crosses val="autoZero"/>
        <c:auto val="1"/>
        <c:lblAlgn val="ctr"/>
        <c:lblOffset val="100"/>
        <c:tickLblSkip val="1"/>
        <c:tickMarkSkip val="1"/>
      </c:catAx>
      <c:valAx>
        <c:axId val="163415936"/>
        <c:scaling>
          <c:orientation val="minMax"/>
          <c:min val="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414400"/>
        <c:crosses val="autoZero"/>
        <c:crossBetween val="between"/>
        <c:majorUnit val="1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(miles de hectáreas)</a:t>
            </a:r>
          </a:p>
        </c:rich>
      </c:tx>
      <c:layout>
        <c:manualLayout>
          <c:xMode val="edge"/>
          <c:yMode val="edge"/>
          <c:x val="0.20347067901234572"/>
          <c:y val="0.10123482712809052"/>
        </c:manualLayout>
      </c:layout>
      <c:spPr>
        <a:noFill/>
        <a:ln w="12700">
          <a:solidFill>
            <a:srgbClr val="000000"/>
          </a:solidFill>
          <a:prstDash val="solid"/>
        </a:ln>
      </c:spPr>
    </c:title>
    <c:plotArea>
      <c:layout>
        <c:manualLayout>
          <c:layoutTarget val="inner"/>
          <c:xMode val="edge"/>
          <c:yMode val="edge"/>
          <c:x val="7.1336017722542194E-2"/>
          <c:y val="0.23950675035385405"/>
          <c:w val="0.8897546937757046"/>
          <c:h val="0.67160655769330557"/>
        </c:manualLayout>
      </c:layout>
      <c:lineChart>
        <c:grouping val="standard"/>
        <c:ser>
          <c:idx val="0"/>
          <c:order val="0"/>
          <c:tx>
            <c:v>superficie</c:v>
          </c:tx>
          <c:spPr>
            <a:ln w="38100">
              <a:solidFill>
                <a:srgbClr val="008000"/>
              </a:solidFill>
              <a:prstDash val="solid"/>
            </a:ln>
          </c:spPr>
          <c:marker>
            <c:symbol val="none"/>
          </c:marker>
          <c:cat>
            <c:numRef>
              <c:f>'7.6.9.1'!$A$10:$A$20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'7.6.9.1'!$B$10:$B$20</c:f>
              <c:numCache>
                <c:formatCode>#,##0.0__;\–#,##0.0__;0.0__;@__</c:formatCode>
                <c:ptCount val="11"/>
                <c:pt idx="0">
                  <c:v>31.256</c:v>
                </c:pt>
                <c:pt idx="1">
                  <c:v>32.619999999999997</c:v>
                </c:pt>
                <c:pt idx="2">
                  <c:v>33.195999999999998</c:v>
                </c:pt>
                <c:pt idx="3">
                  <c:v>33.668999999999997</c:v>
                </c:pt>
                <c:pt idx="4">
                  <c:v>33.923999999999999</c:v>
                </c:pt>
                <c:pt idx="5">
                  <c:v>34.314</c:v>
                </c:pt>
                <c:pt idx="6">
                  <c:v>33.646000000000001</c:v>
                </c:pt>
                <c:pt idx="7">
                  <c:v>34.508000000000003</c:v>
                </c:pt>
                <c:pt idx="8">
                  <c:v>33.673999999999999</c:v>
                </c:pt>
                <c:pt idx="9">
                  <c:v>35.167999999999999</c:v>
                </c:pt>
                <c:pt idx="10">
                  <c:v>34.005000000000003</c:v>
                </c:pt>
              </c:numCache>
            </c:numRef>
          </c:val>
          <c:extLst xmlns:c16r2="http://schemas.microsoft.com/office/drawing/2015/06/chart">
            <c:ext xmlns:c16="http://schemas.microsoft.com/office/drawing/2014/chart" uri="{C3380CC4-5D6E-409C-BE32-E72D297353CC}">
              <c16:uniqueId val="{00000000-C52F-44BD-A22A-61B805591EB1}"/>
            </c:ext>
          </c:extLst>
        </c:ser>
        <c:marker val="1"/>
        <c:axId val="163473664"/>
        <c:axId val="163475456"/>
      </c:lineChart>
      <c:catAx>
        <c:axId val="1634736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475456"/>
        <c:crosses val="autoZero"/>
        <c:auto val="1"/>
        <c:lblAlgn val="ctr"/>
        <c:lblOffset val="100"/>
        <c:tickLblSkip val="1"/>
        <c:tickMarkSkip val="1"/>
      </c:catAx>
      <c:valAx>
        <c:axId val="163475456"/>
        <c:scaling>
          <c:orientation val="minMax"/>
          <c:max val="36"/>
          <c:min val="3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47366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 (miles toneladas)</a:t>
            </a:r>
          </a:p>
        </c:rich>
      </c:tx>
      <c:layout>
        <c:manualLayout>
          <c:xMode val="edge"/>
          <c:yMode val="edge"/>
          <c:x val="0.20996383521202375"/>
          <c:y val="6.9915254237288532E-2"/>
        </c:manualLayout>
      </c:layout>
      <c:spPr>
        <a:noFill/>
        <a:ln w="12700">
          <a:solidFill>
            <a:srgbClr val="000000"/>
          </a:solidFill>
          <a:prstDash val="solid"/>
        </a:ln>
      </c:spPr>
    </c:title>
    <c:plotArea>
      <c:layout>
        <c:manualLayout>
          <c:layoutTarget val="inner"/>
          <c:xMode val="edge"/>
          <c:yMode val="edge"/>
          <c:x val="8.6900239771096524E-2"/>
          <c:y val="0.20339004091428689"/>
          <c:w val="0.87937854574333452"/>
          <c:h val="0.71822108197858925"/>
        </c:manualLayout>
      </c:layout>
      <c:lineChart>
        <c:grouping val="standard"/>
        <c:ser>
          <c:idx val="0"/>
          <c:order val="0"/>
          <c:tx>
            <c:v>producción</c:v>
          </c:tx>
          <c:spPr>
            <a:ln w="38100">
              <a:solidFill>
                <a:srgbClr val="FF6600"/>
              </a:solidFill>
              <a:prstDash val="solid"/>
            </a:ln>
          </c:spPr>
          <c:marker>
            <c:symbol val="none"/>
          </c:marker>
          <c:cat>
            <c:numRef>
              <c:f>'7.6.9.1'!$A$10:$A$20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'7.6.9.1'!$D$10:$D$20</c:f>
              <c:numCache>
                <c:formatCode>#,##0.0__;\–#,##0.0__;0.0__;@__</c:formatCode>
                <c:ptCount val="11"/>
                <c:pt idx="0">
                  <c:v>809.39</c:v>
                </c:pt>
                <c:pt idx="1">
                  <c:v>868.43600000000004</c:v>
                </c:pt>
                <c:pt idx="2">
                  <c:v>876.92600000000004</c:v>
                </c:pt>
                <c:pt idx="3">
                  <c:v>904.28300000000002</c:v>
                </c:pt>
                <c:pt idx="4">
                  <c:v>904.80200000000002</c:v>
                </c:pt>
                <c:pt idx="5">
                  <c:v>927.37800000000004</c:v>
                </c:pt>
                <c:pt idx="6">
                  <c:v>929.94399999999996</c:v>
                </c:pt>
                <c:pt idx="7">
                  <c:v>976.11199999999997</c:v>
                </c:pt>
                <c:pt idx="8">
                  <c:v>934.67</c:v>
                </c:pt>
                <c:pt idx="9">
                  <c:v>1004.668</c:v>
                </c:pt>
                <c:pt idx="10">
                  <c:v>961.93799999999999</c:v>
                </c:pt>
              </c:numCache>
            </c:numRef>
          </c:val>
          <c:extLst xmlns:c16r2="http://schemas.microsoft.com/office/drawing/2015/06/chart">
            <c:ext xmlns:c16="http://schemas.microsoft.com/office/drawing/2014/chart" uri="{C3380CC4-5D6E-409C-BE32-E72D297353CC}">
              <c16:uniqueId val="{00000000-2534-48CB-B6CF-C1CC6F1EFB4B}"/>
            </c:ext>
          </c:extLst>
        </c:ser>
        <c:marker val="1"/>
        <c:axId val="163500032"/>
        <c:axId val="163501568"/>
      </c:lineChart>
      <c:catAx>
        <c:axId val="1635000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501568"/>
        <c:crosses val="autoZero"/>
        <c:auto val="1"/>
        <c:lblAlgn val="ctr"/>
        <c:lblOffset val="100"/>
        <c:tickLblSkip val="1"/>
        <c:tickMarkSkip val="1"/>
      </c:catAx>
      <c:valAx>
        <c:axId val="163501568"/>
        <c:scaling>
          <c:orientation val="minMax"/>
          <c:max val="1050"/>
          <c:min val="7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500032"/>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según tipo 
(miles de toneladas)</a:t>
            </a:r>
          </a:p>
        </c:rich>
      </c:tx>
      <c:layout>
        <c:manualLayout>
          <c:xMode val="edge"/>
          <c:yMode val="edge"/>
          <c:x val="0.26028759702909482"/>
          <c:y val="3.125E-2"/>
        </c:manualLayout>
      </c:layout>
      <c:spPr>
        <a:noFill/>
        <a:ln w="12700">
          <a:solidFill>
            <a:srgbClr val="000000"/>
          </a:solidFill>
          <a:prstDash val="solid"/>
        </a:ln>
      </c:spPr>
    </c:title>
    <c:plotArea>
      <c:layout>
        <c:manualLayout>
          <c:layoutTarget val="inner"/>
          <c:xMode val="edge"/>
          <c:yMode val="edge"/>
          <c:x val="0.10995550325291491"/>
          <c:y val="0.29807692307692957"/>
          <c:w val="0.86627105941146465"/>
          <c:h val="0.61538461538461564"/>
        </c:manualLayout>
      </c:layout>
      <c:lineChart>
        <c:grouping val="standard"/>
        <c:ser>
          <c:idx val="0"/>
          <c:order val="0"/>
          <c:tx>
            <c:v>De 2 carreras</c:v>
          </c:tx>
          <c:spPr>
            <a:ln w="38100">
              <a:solidFill>
                <a:srgbClr val="FFCC00"/>
              </a:solidFill>
              <a:prstDash val="solid"/>
            </a:ln>
          </c:spPr>
          <c:marker>
            <c:symbol val="none"/>
          </c:marker>
          <c:cat>
            <c:strRef>
              <c:f>'7.1.3.2'!$A$8:$B$18</c:f>
              <c:strCache>
                <c:ptCount val="11"/>
                <c:pt idx="0">
                  <c:v>2010 </c:v>
                </c:pt>
                <c:pt idx="1">
                  <c:v>2011 </c:v>
                </c:pt>
                <c:pt idx="2">
                  <c:v>2012 </c:v>
                </c:pt>
                <c:pt idx="3">
                  <c:v>2013 </c:v>
                </c:pt>
                <c:pt idx="4">
                  <c:v>2014 </c:v>
                </c:pt>
                <c:pt idx="5">
                  <c:v>2015 </c:v>
                </c:pt>
                <c:pt idx="6">
                  <c:v>2016 </c:v>
                </c:pt>
                <c:pt idx="7">
                  <c:v>2017 </c:v>
                </c:pt>
                <c:pt idx="8">
                  <c:v>2018 </c:v>
                </c:pt>
                <c:pt idx="9">
                  <c:v>2019 </c:v>
                </c:pt>
                <c:pt idx="10">
                  <c:v>2020 </c:v>
                </c:pt>
              </c:strCache>
            </c:strRef>
          </c:cat>
          <c:val>
            <c:numRef>
              <c:f>'7.1.3.2'!$D$8:$D$18</c:f>
              <c:numCache>
                <c:formatCode>#,##0.0_);\(#,##0.0\)</c:formatCode>
                <c:ptCount val="11"/>
                <c:pt idx="0">
                  <c:v>7113.1220000000003</c:v>
                </c:pt>
                <c:pt idx="1">
                  <c:v>6787.058</c:v>
                </c:pt>
                <c:pt idx="2">
                  <c:v>5147.5209999999997</c:v>
                </c:pt>
                <c:pt idx="3">
                  <c:v>8817.6479999999992</c:v>
                </c:pt>
                <c:pt idx="4">
                  <c:v>6278.9669999999996</c:v>
                </c:pt>
                <c:pt idx="5">
                  <c:v>5895.8059999999996</c:v>
                </c:pt>
                <c:pt idx="6">
                  <c:v>8298.027</c:v>
                </c:pt>
                <c:pt idx="7">
                  <c:v>5019.5810000000001</c:v>
                </c:pt>
                <c:pt idx="8">
                  <c:v>8108.866</c:v>
                </c:pt>
                <c:pt idx="9">
                  <c:v>6787.5410000000002</c:v>
                </c:pt>
                <c:pt idx="10">
                  <c:v>9881.6180000000004</c:v>
                </c:pt>
              </c:numCache>
            </c:numRef>
          </c:val>
          <c:extLst xmlns:c16r2="http://schemas.microsoft.com/office/drawing/2015/06/chart">
            <c:ext xmlns:c16="http://schemas.microsoft.com/office/drawing/2014/chart" uri="{C3380CC4-5D6E-409C-BE32-E72D297353CC}">
              <c16:uniqueId val="{00000000-873B-469E-99AB-C3803507C466}"/>
            </c:ext>
          </c:extLst>
        </c:ser>
        <c:ser>
          <c:idx val="1"/>
          <c:order val="1"/>
          <c:tx>
            <c:v>De 6 carreras</c:v>
          </c:tx>
          <c:spPr>
            <a:ln w="38100">
              <a:solidFill>
                <a:srgbClr val="FF6600"/>
              </a:solidFill>
              <a:prstDash val="solid"/>
            </a:ln>
          </c:spPr>
          <c:marker>
            <c:symbol val="none"/>
          </c:marker>
          <c:cat>
            <c:strRef>
              <c:f>'7.1.3.2'!$A$8:$B$18</c:f>
              <c:strCache>
                <c:ptCount val="11"/>
                <c:pt idx="0">
                  <c:v>2010 </c:v>
                </c:pt>
                <c:pt idx="1">
                  <c:v>2011 </c:v>
                </c:pt>
                <c:pt idx="2">
                  <c:v>2012 </c:v>
                </c:pt>
                <c:pt idx="3">
                  <c:v>2013 </c:v>
                </c:pt>
                <c:pt idx="4">
                  <c:v>2014 </c:v>
                </c:pt>
                <c:pt idx="5">
                  <c:v>2015 </c:v>
                </c:pt>
                <c:pt idx="6">
                  <c:v>2016 </c:v>
                </c:pt>
                <c:pt idx="7">
                  <c:v>2017 </c:v>
                </c:pt>
                <c:pt idx="8">
                  <c:v>2018 </c:v>
                </c:pt>
                <c:pt idx="9">
                  <c:v>2019 </c:v>
                </c:pt>
                <c:pt idx="10">
                  <c:v>2020 </c:v>
                </c:pt>
              </c:strCache>
            </c:strRef>
          </c:cat>
          <c:val>
            <c:numRef>
              <c:f>'7.1.3.2'!$F$8:$F$18</c:f>
              <c:numCache>
                <c:formatCode>#,##0.0_);\(#,##0.0\)</c:formatCode>
                <c:ptCount val="11"/>
                <c:pt idx="0">
                  <c:v>1041.27</c:v>
                </c:pt>
                <c:pt idx="1">
                  <c:v>1500.0150000000001</c:v>
                </c:pt>
                <c:pt idx="2">
                  <c:v>808.82399999999996</c:v>
                </c:pt>
                <c:pt idx="3">
                  <c:v>1187.3499999999999</c:v>
                </c:pt>
                <c:pt idx="4">
                  <c:v>704.322</c:v>
                </c:pt>
                <c:pt idx="5">
                  <c:v>809.3</c:v>
                </c:pt>
                <c:pt idx="6">
                  <c:v>878.13199999999995</c:v>
                </c:pt>
                <c:pt idx="7">
                  <c:v>766.36300000000006</c:v>
                </c:pt>
                <c:pt idx="8">
                  <c:v>1020.669</c:v>
                </c:pt>
                <c:pt idx="9">
                  <c:v>612.42499999999995</c:v>
                </c:pt>
                <c:pt idx="10">
                  <c:v>1074.162</c:v>
                </c:pt>
              </c:numCache>
            </c:numRef>
          </c:val>
          <c:extLst xmlns:c16r2="http://schemas.microsoft.com/office/drawing/2015/06/chart">
            <c:ext xmlns:c16="http://schemas.microsoft.com/office/drawing/2014/chart" uri="{C3380CC4-5D6E-409C-BE32-E72D297353CC}">
              <c16:uniqueId val="{00000001-873B-469E-99AB-C3803507C466}"/>
            </c:ext>
          </c:extLst>
        </c:ser>
        <c:marker val="1"/>
        <c:axId val="151134592"/>
        <c:axId val="151136128"/>
      </c:lineChart>
      <c:catAx>
        <c:axId val="151134592"/>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136128"/>
        <c:crosses val="autoZero"/>
        <c:auto val="1"/>
        <c:lblAlgn val="ctr"/>
        <c:lblOffset val="100"/>
        <c:tickLblSkip val="1"/>
        <c:tickMarkSkip val="1"/>
      </c:catAx>
      <c:valAx>
        <c:axId val="151136128"/>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134592"/>
        <c:crosses val="autoZero"/>
        <c:crossBetween val="between"/>
      </c:valAx>
      <c:spPr>
        <a:noFill/>
        <a:ln w="3175">
          <a:solidFill>
            <a:srgbClr val="000000"/>
          </a:solidFill>
          <a:prstDash val="solid"/>
        </a:ln>
      </c:spPr>
    </c:plotArea>
    <c:legend>
      <c:legendPos val="t"/>
      <c:layout>
        <c:manualLayout>
          <c:xMode val="edge"/>
          <c:yMode val="edge"/>
          <c:x val="0.31275379584644136"/>
          <c:y val="0.18694052394394098"/>
          <c:w val="0.36701362033888452"/>
          <c:h val="6.0096153846154014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lechuga (miles de euros)</a:t>
            </a:r>
          </a:p>
        </c:rich>
      </c:tx>
      <c:layout>
        <c:manualLayout>
          <c:xMode val="edge"/>
          <c:yMode val="edge"/>
          <c:x val="0.24922953569511544"/>
          <c:y val="4.9504950495049507E-2"/>
        </c:manualLayout>
      </c:layout>
      <c:spPr>
        <a:noFill/>
        <a:ln w="12700">
          <a:solidFill>
            <a:srgbClr val="000000"/>
          </a:solidFill>
          <a:prstDash val="solid"/>
        </a:ln>
      </c:spPr>
    </c:title>
    <c:plotArea>
      <c:layout>
        <c:manualLayout>
          <c:layoutTarget val="inner"/>
          <c:xMode val="edge"/>
          <c:yMode val="edge"/>
          <c:x val="9.5979369299420747E-2"/>
          <c:y val="0.15594059405941063"/>
          <c:w val="0.87159643471905768"/>
          <c:h val="0.75247524752476613"/>
        </c:manualLayout>
      </c:layout>
      <c:lineChart>
        <c:grouping val="standard"/>
        <c:ser>
          <c:idx val="0"/>
          <c:order val="0"/>
          <c:tx>
            <c:v>Valor</c:v>
          </c:tx>
          <c:spPr>
            <a:ln w="38100">
              <a:solidFill>
                <a:srgbClr val="FFFF00"/>
              </a:solidFill>
              <a:prstDash val="solid"/>
            </a:ln>
          </c:spPr>
          <c:marker>
            <c:symbol val="none"/>
          </c:marker>
          <c:cat>
            <c:numRef>
              <c:f>'7.6.9.1'!$A$10:$A$20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'7.6.9.1'!$F$10:$F$20</c:f>
              <c:numCache>
                <c:formatCode>#,##0.0__;\–#,##0.0__;0.0__;@__</c:formatCode>
                <c:ptCount val="11"/>
                <c:pt idx="0">
                  <c:v>379118.27600000007</c:v>
                </c:pt>
                <c:pt idx="1">
                  <c:v>260530.8</c:v>
                </c:pt>
                <c:pt idx="2">
                  <c:v>384970.51400000002</c:v>
                </c:pt>
                <c:pt idx="3">
                  <c:v>377357.29589999997</c:v>
                </c:pt>
                <c:pt idx="4">
                  <c:v>302294.34820000001</c:v>
                </c:pt>
                <c:pt idx="5">
                  <c:v>232957</c:v>
                </c:pt>
                <c:pt idx="6">
                  <c:v>297768</c:v>
                </c:pt>
                <c:pt idx="7">
                  <c:v>384880.96160000004</c:v>
                </c:pt>
                <c:pt idx="8">
                  <c:v>210768.08499999999</c:v>
                </c:pt>
                <c:pt idx="9">
                  <c:v>280000.97159999999</c:v>
                </c:pt>
                <c:pt idx="10">
                  <c:v>237887.26740000001</c:v>
                </c:pt>
              </c:numCache>
            </c:numRef>
          </c:val>
          <c:extLst xmlns:c16r2="http://schemas.microsoft.com/office/drawing/2015/06/chart">
            <c:ext xmlns:c16="http://schemas.microsoft.com/office/drawing/2014/chart" uri="{C3380CC4-5D6E-409C-BE32-E72D297353CC}">
              <c16:uniqueId val="{00000000-8BDB-41D9-AC9B-DF5692BDFFAA}"/>
            </c:ext>
          </c:extLst>
        </c:ser>
        <c:marker val="1"/>
        <c:axId val="163603968"/>
        <c:axId val="163605504"/>
      </c:lineChart>
      <c:catAx>
        <c:axId val="16360396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605504"/>
        <c:crosses val="autoZero"/>
        <c:auto val="1"/>
        <c:lblAlgn val="ctr"/>
        <c:lblOffset val="100"/>
        <c:tickLblSkip val="1"/>
        <c:tickMarkSkip val="1"/>
      </c:catAx>
      <c:valAx>
        <c:axId val="163605504"/>
        <c:scaling>
          <c:orientation val="minMax"/>
          <c:max val="500000"/>
          <c:min val="1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60396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según clases
(miles de hectáreas)</a:t>
            </a:r>
          </a:p>
        </c:rich>
      </c:tx>
      <c:layout>
        <c:manualLayout>
          <c:xMode val="edge"/>
          <c:yMode val="edge"/>
          <c:x val="0.23584708931419468"/>
          <c:y val="5.2428346456692906E-2"/>
        </c:manualLayout>
      </c:layout>
      <c:spPr>
        <a:noFill/>
        <a:ln w="12700">
          <a:solidFill>
            <a:srgbClr val="000000"/>
          </a:solidFill>
          <a:prstDash val="solid"/>
        </a:ln>
      </c:spPr>
    </c:title>
    <c:plotArea>
      <c:layout>
        <c:manualLayout>
          <c:layoutTarget val="inner"/>
          <c:xMode val="edge"/>
          <c:yMode val="edge"/>
          <c:x val="8.3475298126065245E-2"/>
          <c:y val="0.31058823529412755"/>
          <c:w val="0.87563884156729765"/>
          <c:h val="0.60470588235294165"/>
        </c:manualLayout>
      </c:layout>
      <c:lineChart>
        <c:grouping val="standard"/>
        <c:ser>
          <c:idx val="2"/>
          <c:order val="0"/>
          <c:tx>
            <c:v>Romana</c:v>
          </c:tx>
          <c:spPr>
            <a:ln w="38100">
              <a:solidFill>
                <a:srgbClr val="008000"/>
              </a:solidFill>
              <a:prstDash val="solid"/>
            </a:ln>
          </c:spPr>
          <c:marker>
            <c:symbol val="none"/>
          </c:marker>
          <c:cat>
            <c:numRef>
              <c:f>'7.6.9.2'!$A$9:$A$19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'7.6.9.2'!$B$9:$B$19</c:f>
              <c:numCache>
                <c:formatCode>#,##0.0__;\–#,##0.0__;0.0__;@__</c:formatCode>
                <c:ptCount val="11"/>
                <c:pt idx="0">
                  <c:v>7.7069999999999999</c:v>
                </c:pt>
                <c:pt idx="1">
                  <c:v>8.6050000000000004</c:v>
                </c:pt>
                <c:pt idx="2">
                  <c:v>8.4969999999999999</c:v>
                </c:pt>
                <c:pt idx="3">
                  <c:v>8.23</c:v>
                </c:pt>
                <c:pt idx="4">
                  <c:v>8.0410000000000004</c:v>
                </c:pt>
                <c:pt idx="5">
                  <c:v>8.0630000000000006</c:v>
                </c:pt>
                <c:pt idx="6">
                  <c:v>8.1449999999999996</c:v>
                </c:pt>
                <c:pt idx="7">
                  <c:v>7.9720000000000004</c:v>
                </c:pt>
                <c:pt idx="8">
                  <c:v>8.1660000000000004</c:v>
                </c:pt>
                <c:pt idx="9">
                  <c:v>9.4339999999999993</c:v>
                </c:pt>
                <c:pt idx="10">
                  <c:v>7.9560000000000004</c:v>
                </c:pt>
              </c:numCache>
            </c:numRef>
          </c:val>
          <c:extLst xmlns:c16r2="http://schemas.microsoft.com/office/drawing/2015/06/chart">
            <c:ext xmlns:c16="http://schemas.microsoft.com/office/drawing/2014/chart" uri="{C3380CC4-5D6E-409C-BE32-E72D297353CC}">
              <c16:uniqueId val="{00000000-33A6-45E1-84DC-B1C63F1BFF8D}"/>
            </c:ext>
          </c:extLst>
        </c:ser>
        <c:ser>
          <c:idx val="3"/>
          <c:order val="1"/>
          <c:tx>
            <c:v>Acogollada</c:v>
          </c:tx>
          <c:spPr>
            <a:ln w="38100">
              <a:solidFill>
                <a:srgbClr val="00FF00"/>
              </a:solidFill>
              <a:prstDash val="solid"/>
            </a:ln>
          </c:spPr>
          <c:marker>
            <c:symbol val="none"/>
          </c:marker>
          <c:cat>
            <c:numRef>
              <c:f>'7.6.9.2'!$A$9:$A$19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'7.6.9.2'!$D$9:$D$19</c:f>
              <c:numCache>
                <c:formatCode>#,##0.0__;\–#,##0.0__;0.0__;@__</c:formatCode>
                <c:ptCount val="11"/>
                <c:pt idx="0">
                  <c:v>23.548999999999999</c:v>
                </c:pt>
                <c:pt idx="1">
                  <c:v>24.015000000000001</c:v>
                </c:pt>
                <c:pt idx="2">
                  <c:v>24.699000000000002</c:v>
                </c:pt>
                <c:pt idx="3">
                  <c:v>25.437999999999999</c:v>
                </c:pt>
                <c:pt idx="4">
                  <c:v>25.882999999999999</c:v>
                </c:pt>
                <c:pt idx="5">
                  <c:v>26.251000000000001</c:v>
                </c:pt>
                <c:pt idx="6">
                  <c:v>27.501000000000001</c:v>
                </c:pt>
                <c:pt idx="7">
                  <c:v>26.536000000000001</c:v>
                </c:pt>
                <c:pt idx="8">
                  <c:v>25.507999999999999</c:v>
                </c:pt>
                <c:pt idx="9">
                  <c:v>25.734000000000002</c:v>
                </c:pt>
                <c:pt idx="10">
                  <c:v>26.048999999999999</c:v>
                </c:pt>
              </c:numCache>
            </c:numRef>
          </c:val>
          <c:extLst xmlns:c16r2="http://schemas.microsoft.com/office/drawing/2015/06/chart">
            <c:ext xmlns:c16="http://schemas.microsoft.com/office/drawing/2014/chart" uri="{C3380CC4-5D6E-409C-BE32-E72D297353CC}">
              <c16:uniqueId val="{00000001-33A6-45E1-84DC-B1C63F1BFF8D}"/>
            </c:ext>
          </c:extLst>
        </c:ser>
        <c:marker val="1"/>
        <c:axId val="164070528"/>
        <c:axId val="164072064"/>
      </c:lineChart>
      <c:catAx>
        <c:axId val="1640705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072064"/>
        <c:crosses val="autoZero"/>
        <c:auto val="1"/>
        <c:lblAlgn val="ctr"/>
        <c:lblOffset val="100"/>
        <c:tickLblSkip val="1"/>
        <c:tickMarkSkip val="1"/>
      </c:catAx>
      <c:valAx>
        <c:axId val="164072064"/>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070528"/>
        <c:crosses val="autoZero"/>
        <c:crossBetween val="between"/>
      </c:valAx>
      <c:spPr>
        <a:noFill/>
        <a:ln w="3175">
          <a:solidFill>
            <a:srgbClr val="000000"/>
          </a:solidFill>
          <a:prstDash val="solid"/>
        </a:ln>
      </c:spPr>
    </c:plotArea>
    <c:legend>
      <c:legendPos val="r"/>
      <c:layout>
        <c:manualLayout>
          <c:xMode val="edge"/>
          <c:yMode val="edge"/>
          <c:x val="0.32900943646996289"/>
          <c:y val="0.18696838279830422"/>
          <c:w val="0.33390119250426703"/>
          <c:h val="5.8823529411764691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lechugas según tipo (miles de toneladas)</a:t>
            </a:r>
          </a:p>
        </c:rich>
      </c:tx>
      <c:layout>
        <c:manualLayout>
          <c:xMode val="edge"/>
          <c:yMode val="edge"/>
          <c:x val="0.14774966772993095"/>
          <c:y val="4.0393935832647825E-2"/>
        </c:manualLayout>
      </c:layout>
      <c:spPr>
        <a:noFill/>
        <a:ln w="12700">
          <a:solidFill>
            <a:srgbClr val="000000"/>
          </a:solidFill>
          <a:prstDash val="solid"/>
        </a:ln>
      </c:spPr>
    </c:title>
    <c:plotArea>
      <c:layout>
        <c:manualLayout>
          <c:layoutTarget val="inner"/>
          <c:xMode val="edge"/>
          <c:yMode val="edge"/>
          <c:x val="8.6206969126288766E-2"/>
          <c:y val="0.27853943381544732"/>
          <c:w val="0.87241452755802762"/>
          <c:h val="0.63927083170759713"/>
        </c:manualLayout>
      </c:layout>
      <c:lineChart>
        <c:grouping val="standard"/>
        <c:ser>
          <c:idx val="0"/>
          <c:order val="0"/>
          <c:tx>
            <c:v>Romana</c:v>
          </c:tx>
          <c:spPr>
            <a:ln w="38100">
              <a:solidFill>
                <a:srgbClr val="FFCC00"/>
              </a:solidFill>
              <a:prstDash val="solid"/>
            </a:ln>
          </c:spPr>
          <c:marker>
            <c:symbol val="none"/>
          </c:marker>
          <c:cat>
            <c:numRef>
              <c:f>'7.6.9.2'!$A$9:$A$19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'7.6.9.2'!$C$9:$C$19</c:f>
              <c:numCache>
                <c:formatCode>#,##0.0__;\–#,##0.0__;0.0__;@__</c:formatCode>
                <c:ptCount val="11"/>
                <c:pt idx="0">
                  <c:v>225.82900000000001</c:v>
                </c:pt>
                <c:pt idx="1">
                  <c:v>244.577</c:v>
                </c:pt>
                <c:pt idx="2">
                  <c:v>248.374</c:v>
                </c:pt>
                <c:pt idx="3">
                  <c:v>228.928</c:v>
                </c:pt>
                <c:pt idx="4">
                  <c:v>195.06800000000001</c:v>
                </c:pt>
                <c:pt idx="5">
                  <c:v>219.245</c:v>
                </c:pt>
                <c:pt idx="6">
                  <c:v>217.42699999999999</c:v>
                </c:pt>
                <c:pt idx="7">
                  <c:v>219.31700000000001</c:v>
                </c:pt>
                <c:pt idx="8">
                  <c:v>230.50800000000001</c:v>
                </c:pt>
                <c:pt idx="9">
                  <c:v>285.298</c:v>
                </c:pt>
                <c:pt idx="10">
                  <c:v>230.58600000000001</c:v>
                </c:pt>
              </c:numCache>
            </c:numRef>
          </c:val>
          <c:extLst xmlns:c16r2="http://schemas.microsoft.com/office/drawing/2015/06/chart">
            <c:ext xmlns:c16="http://schemas.microsoft.com/office/drawing/2014/chart" uri="{C3380CC4-5D6E-409C-BE32-E72D297353CC}">
              <c16:uniqueId val="{00000000-4EC1-4E08-93F3-ECBDE60B31A2}"/>
            </c:ext>
          </c:extLst>
        </c:ser>
        <c:ser>
          <c:idx val="3"/>
          <c:order val="1"/>
          <c:tx>
            <c:v>Acogollada</c:v>
          </c:tx>
          <c:spPr>
            <a:ln w="38100">
              <a:solidFill>
                <a:srgbClr val="FF9900"/>
              </a:solidFill>
              <a:prstDash val="solid"/>
            </a:ln>
          </c:spPr>
          <c:marker>
            <c:symbol val="none"/>
          </c:marker>
          <c:cat>
            <c:numRef>
              <c:f>'7.6.9.2'!$A$9:$A$19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'7.6.9.2'!$E$9:$E$19</c:f>
              <c:numCache>
                <c:formatCode>#,##0.0__;\–#,##0.0__;0.0__;@__</c:formatCode>
                <c:ptCount val="11"/>
                <c:pt idx="0">
                  <c:v>583.56100000000004</c:v>
                </c:pt>
                <c:pt idx="1">
                  <c:v>623.85900000000004</c:v>
                </c:pt>
                <c:pt idx="2">
                  <c:v>628.55200000000002</c:v>
                </c:pt>
                <c:pt idx="3">
                  <c:v>675.35500000000002</c:v>
                </c:pt>
                <c:pt idx="4">
                  <c:v>709.73400000000004</c:v>
                </c:pt>
                <c:pt idx="5">
                  <c:v>708.13300000000004</c:v>
                </c:pt>
                <c:pt idx="6">
                  <c:v>712.51700000000005</c:v>
                </c:pt>
                <c:pt idx="7">
                  <c:v>756.79499999999996</c:v>
                </c:pt>
                <c:pt idx="8">
                  <c:v>704.16200000000003</c:v>
                </c:pt>
                <c:pt idx="9">
                  <c:v>719.37900000000002</c:v>
                </c:pt>
                <c:pt idx="10">
                  <c:v>731.35199999999998</c:v>
                </c:pt>
              </c:numCache>
            </c:numRef>
          </c:val>
          <c:extLst xmlns:c16r2="http://schemas.microsoft.com/office/drawing/2015/06/chart">
            <c:ext xmlns:c16="http://schemas.microsoft.com/office/drawing/2014/chart" uri="{C3380CC4-5D6E-409C-BE32-E72D297353CC}">
              <c16:uniqueId val="{00000001-4EC1-4E08-93F3-ECBDE60B31A2}"/>
            </c:ext>
          </c:extLst>
        </c:ser>
        <c:marker val="1"/>
        <c:axId val="164193024"/>
        <c:axId val="164194560"/>
      </c:lineChart>
      <c:catAx>
        <c:axId val="1641930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194560"/>
        <c:crosses val="autoZero"/>
        <c:auto val="1"/>
        <c:lblAlgn val="ctr"/>
        <c:lblOffset val="100"/>
        <c:tickLblSkip val="1"/>
        <c:tickMarkSkip val="1"/>
      </c:catAx>
      <c:valAx>
        <c:axId val="16419456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193024"/>
        <c:crosses val="autoZero"/>
        <c:crossBetween val="between"/>
      </c:valAx>
      <c:spPr>
        <a:noFill/>
        <a:ln w="3175">
          <a:solidFill>
            <a:srgbClr val="000000"/>
          </a:solidFill>
          <a:prstDash val="solid"/>
        </a:ln>
      </c:spPr>
    </c:plotArea>
    <c:legend>
      <c:legendPos val="r"/>
      <c:layout>
        <c:manualLayout>
          <c:xMode val="edge"/>
          <c:yMode val="edge"/>
          <c:x val="0.3231020733652315"/>
          <c:y val="0.14770713362322252"/>
          <c:w val="0.3379313965064713"/>
          <c:h val="5.7077865266841638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escarola (miles de hectáreas)</a:t>
            </a:r>
          </a:p>
        </c:rich>
      </c:tx>
      <c:layout>
        <c:manualLayout>
          <c:xMode val="edge"/>
          <c:yMode val="edge"/>
          <c:x val="0.19050361111111111"/>
          <c:y val="9.5562513509340752E-2"/>
        </c:manualLayout>
      </c:layout>
      <c:spPr>
        <a:noFill/>
        <a:ln w="12700">
          <a:solidFill>
            <a:srgbClr val="000000"/>
          </a:solidFill>
          <a:prstDash val="solid"/>
        </a:ln>
      </c:spPr>
    </c:title>
    <c:plotArea>
      <c:layout>
        <c:manualLayout>
          <c:layoutTarget val="inner"/>
          <c:xMode val="edge"/>
          <c:yMode val="edge"/>
          <c:x val="6.5637148132274725E-2"/>
          <c:y val="0.24460488938120745"/>
          <c:w val="0.89446701866531253"/>
          <c:h val="0.66666822792132263"/>
        </c:manualLayout>
      </c:layout>
      <c:lineChart>
        <c:grouping val="standard"/>
        <c:ser>
          <c:idx val="0"/>
          <c:order val="0"/>
          <c:tx>
            <c:v>superficie</c:v>
          </c:tx>
          <c:spPr>
            <a:ln w="38100">
              <a:solidFill>
                <a:srgbClr val="008000"/>
              </a:solidFill>
              <a:prstDash val="solid"/>
            </a:ln>
          </c:spPr>
          <c:marker>
            <c:symbol val="none"/>
          </c:marker>
          <c:cat>
            <c:numRef>
              <c:f>'7.6.10.1'!$A$10:$A$20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'7.6.10.1'!$B$10:$B$20</c:f>
              <c:numCache>
                <c:formatCode>#,##0.0__;\–#,##0.0__;0.0__;@__</c:formatCode>
                <c:ptCount val="11"/>
                <c:pt idx="0">
                  <c:v>2.3940000000000001</c:v>
                </c:pt>
                <c:pt idx="1">
                  <c:v>2.4969999999999999</c:v>
                </c:pt>
                <c:pt idx="2">
                  <c:v>2.3969999999999998</c:v>
                </c:pt>
                <c:pt idx="3">
                  <c:v>2.2309999999999999</c:v>
                </c:pt>
                <c:pt idx="4">
                  <c:v>2.4649999999999999</c:v>
                </c:pt>
                <c:pt idx="5">
                  <c:v>2.5910000000000002</c:v>
                </c:pt>
                <c:pt idx="6">
                  <c:v>2.226</c:v>
                </c:pt>
                <c:pt idx="7">
                  <c:v>2.1989999999999998</c:v>
                </c:pt>
                <c:pt idx="8">
                  <c:v>2.5179999999999998</c:v>
                </c:pt>
                <c:pt idx="9">
                  <c:v>2.339</c:v>
                </c:pt>
                <c:pt idx="10">
                  <c:v>2.831</c:v>
                </c:pt>
              </c:numCache>
            </c:numRef>
          </c:val>
          <c:extLst xmlns:c16r2="http://schemas.microsoft.com/office/drawing/2015/06/chart">
            <c:ext xmlns:c16="http://schemas.microsoft.com/office/drawing/2014/chart" uri="{C3380CC4-5D6E-409C-BE32-E72D297353CC}">
              <c16:uniqueId val="{00000000-FBA0-43CC-BC6C-485AB1CA1CED}"/>
            </c:ext>
          </c:extLst>
        </c:ser>
        <c:marker val="1"/>
        <c:axId val="164105216"/>
        <c:axId val="164131584"/>
      </c:lineChart>
      <c:catAx>
        <c:axId val="1641052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131584"/>
        <c:crosses val="autoZero"/>
        <c:auto val="1"/>
        <c:lblAlgn val="ctr"/>
        <c:lblOffset val="100"/>
        <c:tickLblSkip val="1"/>
        <c:tickMarkSkip val="1"/>
      </c:catAx>
      <c:valAx>
        <c:axId val="164131584"/>
        <c:scaling>
          <c:orientation val="minMax"/>
          <c:max val="2.9"/>
          <c:min val="2"/>
        </c:scaling>
        <c:axPos val="l"/>
        <c:majorGridlines>
          <c:spPr>
            <a:ln w="3175">
              <a:solidFill>
                <a:srgbClr val="C0C0C0"/>
              </a:solidFill>
              <a:prstDash val="solid"/>
            </a:ln>
          </c:spPr>
        </c:majorGridlines>
        <c:numFmt formatCode="#,##0.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16410521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escarola (miles toneladas)</a:t>
            </a:r>
          </a:p>
        </c:rich>
      </c:tx>
      <c:layout>
        <c:manualLayout>
          <c:xMode val="edge"/>
          <c:yMode val="edge"/>
          <c:x val="0.19722402777777778"/>
          <c:y val="9.2494200936747317E-2"/>
        </c:manualLayout>
      </c:layout>
      <c:spPr>
        <a:noFill/>
        <a:ln w="12700">
          <a:solidFill>
            <a:srgbClr val="000000"/>
          </a:solidFill>
          <a:prstDash val="solid"/>
        </a:ln>
      </c:spPr>
    </c:title>
    <c:plotArea>
      <c:layout>
        <c:manualLayout>
          <c:layoutTarget val="inner"/>
          <c:xMode val="edge"/>
          <c:yMode val="edge"/>
          <c:x val="6.9767529886762533E-2"/>
          <c:y val="0.23209932508517844"/>
          <c:w val="0.90310191464530165"/>
          <c:h val="0.67901398296195736"/>
        </c:manualLayout>
      </c:layout>
      <c:lineChart>
        <c:grouping val="standard"/>
        <c:ser>
          <c:idx val="0"/>
          <c:order val="0"/>
          <c:tx>
            <c:v>producción</c:v>
          </c:tx>
          <c:spPr>
            <a:ln w="38100">
              <a:solidFill>
                <a:srgbClr val="FF6600"/>
              </a:solidFill>
              <a:prstDash val="solid"/>
            </a:ln>
          </c:spPr>
          <c:marker>
            <c:symbol val="none"/>
          </c:marker>
          <c:cat>
            <c:numRef>
              <c:f>'7.6.10.1'!$A$10:$A$20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'7.6.10.1'!$D$10:$D$20</c:f>
              <c:numCache>
                <c:formatCode>#,##0.0__;\–#,##0.0__;0.0__;@__</c:formatCode>
                <c:ptCount val="11"/>
                <c:pt idx="0">
                  <c:v>59.802999999999997</c:v>
                </c:pt>
                <c:pt idx="1">
                  <c:v>60.737000000000002</c:v>
                </c:pt>
                <c:pt idx="2">
                  <c:v>58.957000000000001</c:v>
                </c:pt>
                <c:pt idx="3">
                  <c:v>58.686999999999998</c:v>
                </c:pt>
                <c:pt idx="4">
                  <c:v>69.619</c:v>
                </c:pt>
                <c:pt idx="5">
                  <c:v>63.881999999999998</c:v>
                </c:pt>
                <c:pt idx="6">
                  <c:v>59.872999999999998</c:v>
                </c:pt>
                <c:pt idx="7">
                  <c:v>59.587000000000003</c:v>
                </c:pt>
                <c:pt idx="8">
                  <c:v>70.346999999999994</c:v>
                </c:pt>
                <c:pt idx="9">
                  <c:v>64.692999999999998</c:v>
                </c:pt>
                <c:pt idx="10">
                  <c:v>85.686999999999998</c:v>
                </c:pt>
              </c:numCache>
            </c:numRef>
          </c:val>
          <c:extLst xmlns:c16r2="http://schemas.microsoft.com/office/drawing/2015/06/chart">
            <c:ext xmlns:c16="http://schemas.microsoft.com/office/drawing/2014/chart" uri="{C3380CC4-5D6E-409C-BE32-E72D297353CC}">
              <c16:uniqueId val="{00000000-8887-4078-96C1-6F057AF3F6C9}"/>
            </c:ext>
          </c:extLst>
        </c:ser>
        <c:marker val="1"/>
        <c:axId val="163779328"/>
        <c:axId val="163780864"/>
      </c:lineChart>
      <c:catAx>
        <c:axId val="1637793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780864"/>
        <c:crosses val="autoZero"/>
        <c:auto val="1"/>
        <c:lblAlgn val="ctr"/>
        <c:lblOffset val="100"/>
        <c:tickLblSkip val="1"/>
        <c:tickMarkSkip val="1"/>
      </c:catAx>
      <c:valAx>
        <c:axId val="163780864"/>
        <c:scaling>
          <c:orientation val="minMax"/>
          <c:max val="90"/>
          <c:min val="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77932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escarola (miles de euros)</a:t>
            </a:r>
          </a:p>
        </c:rich>
      </c:tx>
      <c:layout>
        <c:manualLayout>
          <c:xMode val="edge"/>
          <c:yMode val="edge"/>
          <c:x val="0.23786402777777788"/>
          <c:y val="5.5047603944936831E-2"/>
        </c:manualLayout>
      </c:layout>
      <c:spPr>
        <a:noFill/>
        <a:ln w="12700">
          <a:solidFill>
            <a:srgbClr val="000000"/>
          </a:solidFill>
          <a:prstDash val="solid"/>
        </a:ln>
      </c:spPr>
    </c:title>
    <c:plotArea>
      <c:layout>
        <c:manualLayout>
          <c:layoutTarget val="inner"/>
          <c:xMode val="edge"/>
          <c:yMode val="edge"/>
          <c:x val="7.8507177177818813E-2"/>
          <c:y val="0.14218009478672991"/>
          <c:w val="0.89446701866531253"/>
          <c:h val="0.77014218009478674"/>
        </c:manualLayout>
      </c:layout>
      <c:lineChart>
        <c:grouping val="standard"/>
        <c:ser>
          <c:idx val="0"/>
          <c:order val="0"/>
          <c:tx>
            <c:v>Valor</c:v>
          </c:tx>
          <c:spPr>
            <a:ln w="38100">
              <a:solidFill>
                <a:srgbClr val="FFFF00"/>
              </a:solidFill>
              <a:prstDash val="solid"/>
            </a:ln>
          </c:spPr>
          <c:marker>
            <c:symbol val="none"/>
          </c:marker>
          <c:cat>
            <c:numRef>
              <c:f>'7.6.10.1'!$A$10:$A$20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'7.6.10.1'!$F$10:$F$20</c:f>
              <c:numCache>
                <c:formatCode>#,##0.0__;\–#,##0.0__;0.0__;@__</c:formatCode>
                <c:ptCount val="11"/>
                <c:pt idx="0">
                  <c:v>32371.3639</c:v>
                </c:pt>
                <c:pt idx="1">
                  <c:v>30423.1633</c:v>
                </c:pt>
                <c:pt idx="2">
                  <c:v>29537.456999999999</c:v>
                </c:pt>
                <c:pt idx="3">
                  <c:v>28639.255999999994</c:v>
                </c:pt>
                <c:pt idx="4">
                  <c:v>35074.052199999998</c:v>
                </c:pt>
                <c:pt idx="5">
                  <c:v>34867</c:v>
                </c:pt>
                <c:pt idx="6">
                  <c:v>29152</c:v>
                </c:pt>
                <c:pt idx="7">
                  <c:v>32975.445800000001</c:v>
                </c:pt>
                <c:pt idx="8">
                  <c:v>32472.175199999998</c:v>
                </c:pt>
                <c:pt idx="9">
                  <c:v>31324.350599999998</c:v>
                </c:pt>
                <c:pt idx="10">
                  <c:v>39947.279399999999</c:v>
                </c:pt>
              </c:numCache>
            </c:numRef>
          </c:val>
          <c:extLst xmlns:c16r2="http://schemas.microsoft.com/office/drawing/2015/06/chart">
            <c:ext xmlns:c16="http://schemas.microsoft.com/office/drawing/2014/chart" uri="{C3380CC4-5D6E-409C-BE32-E72D297353CC}">
              <c16:uniqueId val="{00000000-3103-4FF3-BCE1-547A0E67C3A5}"/>
            </c:ext>
          </c:extLst>
        </c:ser>
        <c:marker val="1"/>
        <c:axId val="163834112"/>
        <c:axId val="163840000"/>
      </c:lineChart>
      <c:catAx>
        <c:axId val="1638341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840000"/>
        <c:crosses val="autoZero"/>
        <c:auto val="1"/>
        <c:lblAlgn val="ctr"/>
        <c:lblOffset val="100"/>
        <c:tickLblSkip val="1"/>
        <c:tickMarkSkip val="1"/>
      </c:catAx>
      <c:valAx>
        <c:axId val="163840000"/>
        <c:scaling>
          <c:orientation val="minMax"/>
          <c:max val="37500"/>
          <c:min val="2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834112"/>
        <c:crosses val="autoZero"/>
        <c:crossBetween val="between"/>
        <c:majorUnit val="25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espinaca (miles de hectáreas)</a:t>
            </a:r>
          </a:p>
        </c:rich>
      </c:tx>
      <c:layout>
        <c:manualLayout>
          <c:xMode val="edge"/>
          <c:yMode val="edge"/>
          <c:x val="0.21677152777777775"/>
          <c:y val="9.5238358363100226E-2"/>
        </c:manualLayout>
      </c:layout>
      <c:spPr>
        <a:noFill/>
        <a:ln w="12700">
          <a:solidFill>
            <a:srgbClr val="000000"/>
          </a:solidFill>
          <a:prstDash val="solid"/>
        </a:ln>
      </c:spPr>
    </c:title>
    <c:plotArea>
      <c:layout>
        <c:manualLayout>
          <c:layoutTarget val="inner"/>
          <c:xMode val="edge"/>
          <c:yMode val="edge"/>
          <c:x val="7.4838756828853922E-2"/>
          <c:y val="0.22807073364743324"/>
          <c:w val="0.89290378837184248"/>
          <c:h val="0.67919965734567878"/>
        </c:manualLayout>
      </c:layout>
      <c:lineChart>
        <c:grouping val="standard"/>
        <c:ser>
          <c:idx val="0"/>
          <c:order val="0"/>
          <c:tx>
            <c:v>superficie</c:v>
          </c:tx>
          <c:spPr>
            <a:ln w="38100">
              <a:solidFill>
                <a:srgbClr val="008000"/>
              </a:solidFill>
              <a:prstDash val="solid"/>
            </a:ln>
          </c:spPr>
          <c:marker>
            <c:symbol val="none"/>
          </c:marker>
          <c:cat>
            <c:numRef>
              <c:f>'7.6.11.1'!$A$10:$A$20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'7.6.11.1'!$B$10:$B$20</c:f>
              <c:numCache>
                <c:formatCode>#,##0.0__;\–#,##0.0__;0.0__;@__</c:formatCode>
                <c:ptCount val="11"/>
                <c:pt idx="0">
                  <c:v>3.0489999999999999</c:v>
                </c:pt>
                <c:pt idx="1">
                  <c:v>3.6469999999999998</c:v>
                </c:pt>
                <c:pt idx="2">
                  <c:v>3.2890000000000001</c:v>
                </c:pt>
                <c:pt idx="3">
                  <c:v>2.9079999999999999</c:v>
                </c:pt>
                <c:pt idx="4">
                  <c:v>3.335</c:v>
                </c:pt>
                <c:pt idx="5">
                  <c:v>3.7170000000000001</c:v>
                </c:pt>
                <c:pt idx="6">
                  <c:v>5.1079999999999997</c:v>
                </c:pt>
                <c:pt idx="7">
                  <c:v>4.3529999999999998</c:v>
                </c:pt>
                <c:pt idx="8">
                  <c:v>4.5010000000000003</c:v>
                </c:pt>
                <c:pt idx="9">
                  <c:v>4.2990000000000004</c:v>
                </c:pt>
                <c:pt idx="10">
                  <c:v>4.8639999999999999</c:v>
                </c:pt>
              </c:numCache>
            </c:numRef>
          </c:val>
          <c:extLst xmlns:c16r2="http://schemas.microsoft.com/office/drawing/2015/06/chart">
            <c:ext xmlns:c16="http://schemas.microsoft.com/office/drawing/2014/chart" uri="{C3380CC4-5D6E-409C-BE32-E72D297353CC}">
              <c16:uniqueId val="{00000000-79D4-44A3-A3C9-DDE3FA5A0ED4}"/>
            </c:ext>
          </c:extLst>
        </c:ser>
        <c:marker val="1"/>
        <c:axId val="163983744"/>
        <c:axId val="163985280"/>
      </c:lineChart>
      <c:catAx>
        <c:axId val="1639837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985280"/>
        <c:crosses val="autoZero"/>
        <c:auto val="1"/>
        <c:lblAlgn val="ctr"/>
        <c:lblOffset val="100"/>
        <c:tickLblSkip val="1"/>
        <c:tickMarkSkip val="1"/>
      </c:catAx>
      <c:valAx>
        <c:axId val="163985280"/>
        <c:scaling>
          <c:orientation val="minMax"/>
          <c:max val="6"/>
          <c:min val="2.2000000000000002"/>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16398374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espinaca (miles toneladas)</a:t>
            </a:r>
          </a:p>
        </c:rich>
      </c:tx>
      <c:layout>
        <c:manualLayout>
          <c:xMode val="edge"/>
          <c:yMode val="edge"/>
          <c:x val="0.22288099747474738"/>
          <c:y val="6.0386727021443549E-2"/>
        </c:manualLayout>
      </c:layout>
      <c:spPr>
        <a:noFill/>
        <a:ln w="12700">
          <a:solidFill>
            <a:srgbClr val="000000"/>
          </a:solidFill>
          <a:prstDash val="solid"/>
        </a:ln>
      </c:spPr>
    </c:title>
    <c:plotArea>
      <c:layout>
        <c:manualLayout>
          <c:layoutTarget val="inner"/>
          <c:xMode val="edge"/>
          <c:yMode val="edge"/>
          <c:x val="7.7519477651957394E-2"/>
          <c:y val="0.20531449396724069"/>
          <c:w val="0.89793394946850469"/>
          <c:h val="0.70773113802823562"/>
        </c:manualLayout>
      </c:layout>
      <c:lineChart>
        <c:grouping val="standard"/>
        <c:ser>
          <c:idx val="0"/>
          <c:order val="0"/>
          <c:tx>
            <c:v>producción</c:v>
          </c:tx>
          <c:spPr>
            <a:ln w="38100">
              <a:solidFill>
                <a:srgbClr val="FF6600"/>
              </a:solidFill>
              <a:prstDash val="solid"/>
            </a:ln>
          </c:spPr>
          <c:marker>
            <c:symbol val="none"/>
          </c:marker>
          <c:cat>
            <c:numRef>
              <c:f>'7.6.11.1'!$A$10:$A$20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'7.6.11.1'!$D$10:$D$20</c:f>
              <c:numCache>
                <c:formatCode>#,##0.0__;\–#,##0.0__;0.0__;@__</c:formatCode>
                <c:ptCount val="11"/>
                <c:pt idx="0">
                  <c:v>59.402999999999999</c:v>
                </c:pt>
                <c:pt idx="1">
                  <c:v>70.570999999999998</c:v>
                </c:pt>
                <c:pt idx="2">
                  <c:v>61.814</c:v>
                </c:pt>
                <c:pt idx="3">
                  <c:v>55.11</c:v>
                </c:pt>
                <c:pt idx="4">
                  <c:v>63.363999999999997</c:v>
                </c:pt>
                <c:pt idx="5">
                  <c:v>66.989000000000004</c:v>
                </c:pt>
                <c:pt idx="6">
                  <c:v>86.99</c:v>
                </c:pt>
                <c:pt idx="7">
                  <c:v>78.802000000000007</c:v>
                </c:pt>
                <c:pt idx="8">
                  <c:v>81.53</c:v>
                </c:pt>
                <c:pt idx="9">
                  <c:v>79.215999999999994</c:v>
                </c:pt>
                <c:pt idx="10">
                  <c:v>82.88</c:v>
                </c:pt>
              </c:numCache>
            </c:numRef>
          </c:val>
          <c:extLst xmlns:c16r2="http://schemas.microsoft.com/office/drawing/2015/06/chart">
            <c:ext xmlns:c16="http://schemas.microsoft.com/office/drawing/2014/chart" uri="{C3380CC4-5D6E-409C-BE32-E72D297353CC}">
              <c16:uniqueId val="{00000000-3E68-453D-A5CA-653692FB5BA1}"/>
            </c:ext>
          </c:extLst>
        </c:ser>
        <c:marker val="1"/>
        <c:axId val="164018048"/>
        <c:axId val="164019584"/>
      </c:lineChart>
      <c:catAx>
        <c:axId val="1640180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019584"/>
        <c:crosses val="autoZero"/>
        <c:auto val="1"/>
        <c:lblAlgn val="ctr"/>
        <c:lblOffset val="100"/>
        <c:tickLblSkip val="1"/>
        <c:tickMarkSkip val="1"/>
      </c:catAx>
      <c:valAx>
        <c:axId val="164019584"/>
        <c:scaling>
          <c:orientation val="minMax"/>
          <c:max val="100"/>
          <c:min val="4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01804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espinaca (miles de euros)</a:t>
            </a:r>
          </a:p>
        </c:rich>
      </c:tx>
      <c:layout>
        <c:manualLayout>
          <c:xMode val="edge"/>
          <c:yMode val="edge"/>
          <c:x val="0.25982645202020205"/>
          <c:y val="5.6555269922879167E-2"/>
        </c:manualLayout>
      </c:layout>
      <c:spPr>
        <a:noFill/>
        <a:ln w="12700">
          <a:solidFill>
            <a:srgbClr val="000000"/>
          </a:solidFill>
          <a:prstDash val="solid"/>
        </a:ln>
      </c:spPr>
    </c:title>
    <c:plotArea>
      <c:layout>
        <c:manualLayout>
          <c:layoutTarget val="inner"/>
          <c:xMode val="edge"/>
          <c:yMode val="edge"/>
          <c:x val="9.9870424811558653E-2"/>
          <c:y val="0.2287917737789204"/>
          <c:w val="0.87159643471905768"/>
          <c:h val="0.67609254498714655"/>
        </c:manualLayout>
      </c:layout>
      <c:lineChart>
        <c:grouping val="standard"/>
        <c:ser>
          <c:idx val="0"/>
          <c:order val="0"/>
          <c:tx>
            <c:v>Valor</c:v>
          </c:tx>
          <c:spPr>
            <a:ln w="38100">
              <a:solidFill>
                <a:srgbClr val="FFFF00"/>
              </a:solidFill>
              <a:prstDash val="solid"/>
            </a:ln>
          </c:spPr>
          <c:marker>
            <c:symbol val="none"/>
          </c:marker>
          <c:cat>
            <c:numRef>
              <c:f>'7.6.11.1'!$A$10:$A$20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'7.6.11.1'!$F$10:$F$20</c:f>
              <c:numCache>
                <c:formatCode>#,##0.0__;\–#,##0.0__;0.0__;@__</c:formatCode>
                <c:ptCount val="11"/>
                <c:pt idx="0">
                  <c:v>35154.695399999997</c:v>
                </c:pt>
                <c:pt idx="1">
                  <c:v>35899.467699999994</c:v>
                </c:pt>
                <c:pt idx="2">
                  <c:v>30801.9162</c:v>
                </c:pt>
                <c:pt idx="3">
                  <c:v>27951.792000000001</c:v>
                </c:pt>
                <c:pt idx="4">
                  <c:v>34558.725599999998</c:v>
                </c:pt>
                <c:pt idx="5">
                  <c:v>40502</c:v>
                </c:pt>
                <c:pt idx="6">
                  <c:v>42355</c:v>
                </c:pt>
                <c:pt idx="7">
                  <c:v>62868.235600000007</c:v>
                </c:pt>
                <c:pt idx="8">
                  <c:v>65435.978000000003</c:v>
                </c:pt>
                <c:pt idx="9">
                  <c:v>70628.9856</c:v>
                </c:pt>
                <c:pt idx="10">
                  <c:v>71691.199999999997</c:v>
                </c:pt>
              </c:numCache>
            </c:numRef>
          </c:val>
          <c:extLst xmlns:c16r2="http://schemas.microsoft.com/office/drawing/2015/06/chart">
            <c:ext xmlns:c16="http://schemas.microsoft.com/office/drawing/2014/chart" uri="{C3380CC4-5D6E-409C-BE32-E72D297353CC}">
              <c16:uniqueId val="{00000000-E10A-4C54-AA65-E3009CCA4607}"/>
            </c:ext>
          </c:extLst>
        </c:ser>
        <c:marker val="1"/>
        <c:axId val="164031872"/>
        <c:axId val="163959936"/>
      </c:lineChart>
      <c:catAx>
        <c:axId val="16403187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3959936"/>
        <c:crosses val="autoZero"/>
        <c:auto val="1"/>
        <c:lblAlgn val="ctr"/>
        <c:lblOffset val="100"/>
        <c:tickLblSkip val="1"/>
        <c:tickMarkSkip val="1"/>
      </c:catAx>
      <c:valAx>
        <c:axId val="163959936"/>
        <c:scaling>
          <c:orientation val="minMax"/>
          <c:max val="80000"/>
          <c:min val="1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031872"/>
        <c:crosses val="autoZero"/>
        <c:crossBetween val="between"/>
        <c:majorUnit val="1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acelga  
(miles de hectáreas)</a:t>
            </a:r>
          </a:p>
        </c:rich>
      </c:tx>
      <c:layout>
        <c:manualLayout>
          <c:xMode val="edge"/>
          <c:yMode val="edge"/>
          <c:x val="0.28981358179787853"/>
          <c:y val="5.3990971773194507E-2"/>
        </c:manualLayout>
      </c:layout>
      <c:spPr>
        <a:noFill/>
        <a:ln w="12700">
          <a:solidFill>
            <a:srgbClr val="000000"/>
          </a:solidFill>
          <a:prstDash val="solid"/>
        </a:ln>
      </c:spPr>
    </c:title>
    <c:plotArea>
      <c:layout>
        <c:manualLayout>
          <c:layoutTarget val="inner"/>
          <c:xMode val="edge"/>
          <c:yMode val="edge"/>
          <c:x val="8.4858637994811706E-2"/>
          <c:y val="0.19248870417194874"/>
          <c:w val="0.89683933096477464"/>
          <c:h val="0.72300635225561261"/>
        </c:manualLayout>
      </c:layout>
      <c:lineChart>
        <c:grouping val="standard"/>
        <c:ser>
          <c:idx val="0"/>
          <c:order val="0"/>
          <c:tx>
            <c:v>superficie</c:v>
          </c:tx>
          <c:spPr>
            <a:ln w="38100">
              <a:solidFill>
                <a:srgbClr val="008000"/>
              </a:solidFill>
              <a:prstDash val="solid"/>
            </a:ln>
          </c:spPr>
          <c:marker>
            <c:symbol val="none"/>
          </c:marker>
          <c:cat>
            <c:numRef>
              <c:f>'7.6.12.1'!$A$10:$A$20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'7.6.12.1'!$B$10:$B$20</c:f>
              <c:numCache>
                <c:formatCode>#,##0.0__;\–#,##0.0__;0.0__;@__</c:formatCode>
                <c:ptCount val="11"/>
                <c:pt idx="0">
                  <c:v>2.1869999999999998</c:v>
                </c:pt>
                <c:pt idx="1">
                  <c:v>2.0640000000000001</c:v>
                </c:pt>
                <c:pt idx="2">
                  <c:v>2.327</c:v>
                </c:pt>
                <c:pt idx="3">
                  <c:v>2.0550000000000002</c:v>
                </c:pt>
                <c:pt idx="4">
                  <c:v>2.0840000000000001</c:v>
                </c:pt>
                <c:pt idx="5">
                  <c:v>2.1309999999999998</c:v>
                </c:pt>
                <c:pt idx="6">
                  <c:v>2.7709999999999999</c:v>
                </c:pt>
                <c:pt idx="7">
                  <c:v>2.214</c:v>
                </c:pt>
                <c:pt idx="8">
                  <c:v>2.1040000000000001</c:v>
                </c:pt>
                <c:pt idx="9">
                  <c:v>2.073</c:v>
                </c:pt>
                <c:pt idx="10">
                  <c:v>2.153</c:v>
                </c:pt>
              </c:numCache>
            </c:numRef>
          </c:val>
          <c:extLst xmlns:c16r2="http://schemas.microsoft.com/office/drawing/2015/06/chart">
            <c:ext xmlns:c16="http://schemas.microsoft.com/office/drawing/2014/chart" uri="{C3380CC4-5D6E-409C-BE32-E72D297353CC}">
              <c16:uniqueId val="{00000000-643C-42F1-AEA9-955B9E701487}"/>
            </c:ext>
          </c:extLst>
        </c:ser>
        <c:marker val="1"/>
        <c:axId val="164795904"/>
        <c:axId val="164797440"/>
      </c:lineChart>
      <c:catAx>
        <c:axId val="16479590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797440"/>
        <c:crosses val="autoZero"/>
        <c:auto val="1"/>
        <c:lblAlgn val="ctr"/>
        <c:lblOffset val="100"/>
        <c:tickLblSkip val="2"/>
        <c:tickMarkSkip val="1"/>
      </c:catAx>
      <c:valAx>
        <c:axId val="164797440"/>
        <c:scaling>
          <c:orientation val="minMax"/>
          <c:max val="3"/>
          <c:min val="2"/>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795904"/>
        <c:crosses val="autoZero"/>
        <c:crossBetween val="between"/>
        <c:majorUnit val="0.2"/>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avena (miles de hectáreas) </a:t>
            </a:r>
          </a:p>
        </c:rich>
      </c:tx>
      <c:layout>
        <c:manualLayout>
          <c:xMode val="edge"/>
          <c:yMode val="edge"/>
          <c:x val="0.2943640325670499"/>
          <c:y val="4.6579625235967446E-2"/>
        </c:manualLayout>
      </c:layout>
      <c:spPr>
        <a:noFill/>
        <a:ln w="12700">
          <a:solidFill>
            <a:srgbClr val="000000"/>
          </a:solidFill>
          <a:prstDash val="solid"/>
        </a:ln>
      </c:spPr>
    </c:title>
    <c:plotArea>
      <c:layout>
        <c:manualLayout>
          <c:layoutTarget val="inner"/>
          <c:xMode val="edge"/>
          <c:yMode val="edge"/>
          <c:x val="7.9345088161209068E-2"/>
          <c:y val="0.13461538461538491"/>
          <c:w val="0.88790931989924438"/>
          <c:h val="0.77884615384615385"/>
        </c:manualLayout>
      </c:layout>
      <c:lineChart>
        <c:grouping val="standard"/>
        <c:ser>
          <c:idx val="3"/>
          <c:order val="0"/>
          <c:tx>
            <c:v>Superficie</c:v>
          </c:tx>
          <c:spPr>
            <a:ln w="38100">
              <a:solidFill>
                <a:srgbClr val="008000"/>
              </a:solidFill>
              <a:prstDash val="solid"/>
            </a:ln>
          </c:spPr>
          <c:marker>
            <c:symbol val="none"/>
          </c:marker>
          <c:cat>
            <c:numRef>
              <c:f>'7.1.4.1'!$A$9:$A$19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'7.1.4.1'!$B$9:$B$19</c:f>
              <c:numCache>
                <c:formatCode>#,##0.0_);\(#,##0.0\)</c:formatCode>
                <c:ptCount val="11"/>
                <c:pt idx="0">
                  <c:v>511.32900000000001</c:v>
                </c:pt>
                <c:pt idx="1">
                  <c:v>508.34399999999999</c:v>
                </c:pt>
                <c:pt idx="2">
                  <c:v>438.745</c:v>
                </c:pt>
                <c:pt idx="3">
                  <c:v>444.47399999999999</c:v>
                </c:pt>
                <c:pt idx="4">
                  <c:v>430.41899999999998</c:v>
                </c:pt>
                <c:pt idx="5">
                  <c:v>483.72699999999998</c:v>
                </c:pt>
                <c:pt idx="6">
                  <c:v>509.84899999999999</c:v>
                </c:pt>
                <c:pt idx="7">
                  <c:v>558.76700000000005</c:v>
                </c:pt>
                <c:pt idx="8">
                  <c:v>556.5</c:v>
                </c:pt>
                <c:pt idx="9">
                  <c:v>453.428</c:v>
                </c:pt>
                <c:pt idx="10">
                  <c:v>506.16800000000001</c:v>
                </c:pt>
              </c:numCache>
            </c:numRef>
          </c:val>
          <c:extLst xmlns:c16r2="http://schemas.microsoft.com/office/drawing/2015/06/chart">
            <c:ext xmlns:c16="http://schemas.microsoft.com/office/drawing/2014/chart" uri="{C3380CC4-5D6E-409C-BE32-E72D297353CC}">
              <c16:uniqueId val="{00000000-0EFD-4EBE-B834-A080338F30E6}"/>
            </c:ext>
          </c:extLst>
        </c:ser>
        <c:marker val="1"/>
        <c:axId val="151247488"/>
        <c:axId val="151257472"/>
      </c:lineChart>
      <c:catAx>
        <c:axId val="1512474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257472"/>
        <c:crosses val="autoZero"/>
        <c:auto val="1"/>
        <c:lblAlgn val="ctr"/>
        <c:lblOffset val="100"/>
        <c:tickLblSkip val="1"/>
        <c:tickMarkSkip val="1"/>
      </c:catAx>
      <c:valAx>
        <c:axId val="151257472"/>
        <c:scaling>
          <c:orientation val="minMax"/>
          <c:max val="590"/>
          <c:min val="35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247488"/>
        <c:crosses val="autoZero"/>
        <c:crossBetween val="between"/>
        <c:majorUnit val="3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acelga (miles toneladas)</a:t>
            </a:r>
          </a:p>
        </c:rich>
      </c:tx>
      <c:layout>
        <c:manualLayout>
          <c:xMode val="edge"/>
          <c:yMode val="edge"/>
          <c:x val="0.20449986041317705"/>
          <c:y val="4.3709025422917026E-2"/>
        </c:manualLayout>
      </c:layout>
      <c:spPr>
        <a:noFill/>
        <a:ln w="12700">
          <a:solidFill>
            <a:srgbClr val="000000"/>
          </a:solidFill>
          <a:prstDash val="solid"/>
        </a:ln>
      </c:spPr>
    </c:title>
    <c:plotArea>
      <c:layout>
        <c:manualLayout>
          <c:layoutTarget val="inner"/>
          <c:xMode val="edge"/>
          <c:yMode val="edge"/>
          <c:x val="8.6378737541527639E-2"/>
          <c:y val="0.15880912541815947"/>
          <c:w val="0.89867109634553743"/>
          <c:h val="0.75186195315160065"/>
        </c:manualLayout>
      </c:layout>
      <c:lineChart>
        <c:grouping val="standard"/>
        <c:ser>
          <c:idx val="0"/>
          <c:order val="0"/>
          <c:tx>
            <c:v>producción</c:v>
          </c:tx>
          <c:spPr>
            <a:ln w="38100">
              <a:solidFill>
                <a:srgbClr val="FF6600"/>
              </a:solidFill>
              <a:prstDash val="solid"/>
            </a:ln>
          </c:spPr>
          <c:marker>
            <c:symbol val="none"/>
          </c:marker>
          <c:cat>
            <c:numRef>
              <c:f>'7.6.12.1'!$A$10:$A$20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'7.6.12.1'!$D$10:$D$20</c:f>
              <c:numCache>
                <c:formatCode>#,##0.0__;\–#,##0.0__;0.0__;@__</c:formatCode>
                <c:ptCount val="11"/>
                <c:pt idx="0">
                  <c:v>59.386000000000003</c:v>
                </c:pt>
                <c:pt idx="1">
                  <c:v>58.965000000000003</c:v>
                </c:pt>
                <c:pt idx="2">
                  <c:v>61.637999999999998</c:v>
                </c:pt>
                <c:pt idx="3">
                  <c:v>57.773000000000003</c:v>
                </c:pt>
                <c:pt idx="4">
                  <c:v>57.619</c:v>
                </c:pt>
                <c:pt idx="5">
                  <c:v>57.167999999999999</c:v>
                </c:pt>
                <c:pt idx="6">
                  <c:v>58.348999999999997</c:v>
                </c:pt>
                <c:pt idx="7">
                  <c:v>64.944000000000003</c:v>
                </c:pt>
                <c:pt idx="8">
                  <c:v>53.765999999999998</c:v>
                </c:pt>
                <c:pt idx="9">
                  <c:v>53.671999999999997</c:v>
                </c:pt>
                <c:pt idx="10">
                  <c:v>58.256999999999998</c:v>
                </c:pt>
              </c:numCache>
            </c:numRef>
          </c:val>
          <c:extLst xmlns:c16r2="http://schemas.microsoft.com/office/drawing/2015/06/chart">
            <c:ext xmlns:c16="http://schemas.microsoft.com/office/drawing/2014/chart" uri="{C3380CC4-5D6E-409C-BE32-E72D297353CC}">
              <c16:uniqueId val="{00000000-2F60-4535-A919-43A34FA40A3D}"/>
            </c:ext>
          </c:extLst>
        </c:ser>
        <c:marker val="1"/>
        <c:axId val="165362688"/>
        <c:axId val="165364480"/>
      </c:lineChart>
      <c:catAx>
        <c:axId val="1653626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364480"/>
        <c:crosses val="autoZero"/>
        <c:auto val="1"/>
        <c:lblAlgn val="ctr"/>
        <c:lblOffset val="100"/>
        <c:tickLblSkip val="1"/>
        <c:tickMarkSkip val="1"/>
      </c:catAx>
      <c:valAx>
        <c:axId val="165364480"/>
        <c:scaling>
          <c:orientation val="minMax"/>
          <c:max val="70"/>
          <c:min val="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362688"/>
        <c:crosses val="autoZero"/>
        <c:crossBetween val="between"/>
        <c:majorUnit val="5"/>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acelga (miles de euros)</a:t>
            </a:r>
          </a:p>
        </c:rich>
      </c:tx>
      <c:layout>
        <c:manualLayout>
          <c:xMode val="edge"/>
          <c:yMode val="edge"/>
          <c:x val="0.24534408151870471"/>
          <c:y val="4.061338394753166E-2"/>
        </c:manualLayout>
      </c:layout>
      <c:spPr>
        <a:noFill/>
        <a:ln w="12700">
          <a:solidFill>
            <a:srgbClr val="000000"/>
          </a:solidFill>
          <a:prstDash val="solid"/>
        </a:ln>
      </c:spPr>
    </c:title>
    <c:plotArea>
      <c:layout>
        <c:manualLayout>
          <c:layoutTarget val="inner"/>
          <c:xMode val="edge"/>
          <c:yMode val="edge"/>
          <c:x val="0.10200677225417353"/>
          <c:y val="0.15328503574798019"/>
          <c:w val="0.8695659274126053"/>
          <c:h val="0.75912589132332431"/>
        </c:manualLayout>
      </c:layout>
      <c:lineChart>
        <c:grouping val="standard"/>
        <c:ser>
          <c:idx val="0"/>
          <c:order val="0"/>
          <c:tx>
            <c:v>Valor</c:v>
          </c:tx>
          <c:spPr>
            <a:ln w="38100">
              <a:solidFill>
                <a:srgbClr val="FFFF00"/>
              </a:solidFill>
              <a:prstDash val="solid"/>
            </a:ln>
          </c:spPr>
          <c:marker>
            <c:symbol val="none"/>
          </c:marker>
          <c:cat>
            <c:numRef>
              <c:f>'7.6.12.1'!$A$10:$A$20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'7.6.12.1'!$F$10:$F$20</c:f>
              <c:numCache>
                <c:formatCode>#,##0.0__;\–#,##0.0__;0.0__;@__</c:formatCode>
                <c:ptCount val="11"/>
                <c:pt idx="0">
                  <c:v>24959.935800000003</c:v>
                </c:pt>
                <c:pt idx="1">
                  <c:v>21822.946499999998</c:v>
                </c:pt>
                <c:pt idx="2">
                  <c:v>24870.933000000001</c:v>
                </c:pt>
                <c:pt idx="3">
                  <c:v>22693.234400000001</c:v>
                </c:pt>
                <c:pt idx="4">
                  <c:v>22344.648200000003</c:v>
                </c:pt>
                <c:pt idx="5">
                  <c:v>28487</c:v>
                </c:pt>
                <c:pt idx="6">
                  <c:v>26648</c:v>
                </c:pt>
                <c:pt idx="7">
                  <c:v>36102.369600000005</c:v>
                </c:pt>
                <c:pt idx="8">
                  <c:v>28124.994599999998</c:v>
                </c:pt>
                <c:pt idx="9">
                  <c:v>29932.874400000001</c:v>
                </c:pt>
                <c:pt idx="10">
                  <c:v>36031.9545</c:v>
                </c:pt>
              </c:numCache>
            </c:numRef>
          </c:val>
          <c:extLst xmlns:c16r2="http://schemas.microsoft.com/office/drawing/2015/06/chart">
            <c:ext xmlns:c16="http://schemas.microsoft.com/office/drawing/2014/chart" uri="{C3380CC4-5D6E-409C-BE32-E72D297353CC}">
              <c16:uniqueId val="{00000000-A361-4E78-8885-A420B587C448}"/>
            </c:ext>
          </c:extLst>
        </c:ser>
        <c:marker val="1"/>
        <c:axId val="165405440"/>
        <c:axId val="165406976"/>
      </c:lineChart>
      <c:catAx>
        <c:axId val="16540544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406976"/>
        <c:crosses val="autoZero"/>
        <c:auto val="1"/>
        <c:lblAlgn val="ctr"/>
        <c:lblOffset val="100"/>
        <c:tickLblSkip val="1"/>
        <c:tickMarkSkip val="1"/>
      </c:catAx>
      <c:valAx>
        <c:axId val="165406976"/>
        <c:scaling>
          <c:orientation val="minMax"/>
          <c:max val="40000"/>
          <c:min val="2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40544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sandía (miles de hectáreas)</a:t>
            </a:r>
          </a:p>
        </c:rich>
      </c:tx>
      <c:layout>
        <c:manualLayout>
          <c:xMode val="edge"/>
          <c:yMode val="edge"/>
          <c:x val="0.20173246699669975"/>
          <c:y val="8.1535023949344726E-2"/>
        </c:manualLayout>
      </c:layout>
      <c:spPr>
        <a:noFill/>
        <a:ln w="12700">
          <a:solidFill>
            <a:srgbClr val="000000"/>
          </a:solidFill>
          <a:prstDash val="solid"/>
        </a:ln>
      </c:spPr>
    </c:title>
    <c:plotArea>
      <c:layout>
        <c:manualLayout>
          <c:layoutTarget val="inner"/>
          <c:xMode val="edge"/>
          <c:yMode val="edge"/>
          <c:x val="5.9662851186125992E-2"/>
          <c:y val="0.19184697206368967"/>
          <c:w val="0.90142786031212041"/>
          <c:h val="0.72182423238965443"/>
        </c:manualLayout>
      </c:layout>
      <c:lineChart>
        <c:grouping val="standard"/>
        <c:ser>
          <c:idx val="0"/>
          <c:order val="0"/>
          <c:tx>
            <c:v>superficie</c:v>
          </c:tx>
          <c:spPr>
            <a:ln w="38100">
              <a:solidFill>
                <a:srgbClr val="008000"/>
              </a:solidFill>
              <a:prstDash val="solid"/>
            </a:ln>
          </c:spPr>
          <c:marker>
            <c:symbol val="none"/>
          </c:marker>
          <c:cat>
            <c:numRef>
              <c:f>'7.6.20.1'!$A$10:$A$20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'7.6.20.1'!$B$10:$B$20</c:f>
              <c:numCache>
                <c:formatCode>#,##0.0__;\–#,##0.0__;0.0__;@__</c:formatCode>
                <c:ptCount val="11"/>
                <c:pt idx="0">
                  <c:v>18.648</c:v>
                </c:pt>
                <c:pt idx="1">
                  <c:v>17.783000000000001</c:v>
                </c:pt>
                <c:pt idx="2">
                  <c:v>18.942</c:v>
                </c:pt>
                <c:pt idx="3">
                  <c:v>17.952999999999999</c:v>
                </c:pt>
                <c:pt idx="4">
                  <c:v>18.059000000000001</c:v>
                </c:pt>
                <c:pt idx="5">
                  <c:v>19.146999999999998</c:v>
                </c:pt>
                <c:pt idx="6">
                  <c:v>19.155999999999999</c:v>
                </c:pt>
                <c:pt idx="7">
                  <c:v>20.026</c:v>
                </c:pt>
                <c:pt idx="8">
                  <c:v>20.401</c:v>
                </c:pt>
                <c:pt idx="9">
                  <c:v>21.459</c:v>
                </c:pt>
                <c:pt idx="10">
                  <c:v>21.617000000000001</c:v>
                </c:pt>
              </c:numCache>
            </c:numRef>
          </c:val>
          <c:extLst xmlns:c16r2="http://schemas.microsoft.com/office/drawing/2015/06/chart">
            <c:ext xmlns:c16="http://schemas.microsoft.com/office/drawing/2014/chart" uri="{C3380CC4-5D6E-409C-BE32-E72D297353CC}">
              <c16:uniqueId val="{00000000-4BBD-4030-8C80-B7C39195874A}"/>
            </c:ext>
          </c:extLst>
        </c:ser>
        <c:marker val="1"/>
        <c:axId val="164502144"/>
        <c:axId val="164503936"/>
      </c:lineChart>
      <c:catAx>
        <c:axId val="1645021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503936"/>
        <c:crosses val="autoZero"/>
        <c:auto val="1"/>
        <c:lblAlgn val="ctr"/>
        <c:lblOffset val="100"/>
        <c:tickLblSkip val="1"/>
        <c:tickMarkSkip val="1"/>
      </c:catAx>
      <c:valAx>
        <c:axId val="164503936"/>
        <c:scaling>
          <c:orientation val="minMax"/>
          <c:min val="14"/>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502144"/>
        <c:crosses val="autoZero"/>
        <c:crossBetween val="between"/>
        <c:majorUnit val="1"/>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sandía (miles toneladas)</a:t>
            </a:r>
          </a:p>
        </c:rich>
      </c:tx>
      <c:layout>
        <c:manualLayout>
          <c:xMode val="edge"/>
          <c:yMode val="edge"/>
          <c:x val="0.20838634488448851"/>
          <c:y val="7.6009501187648473E-2"/>
        </c:manualLayout>
      </c:layout>
      <c:spPr>
        <a:noFill/>
        <a:ln w="12700">
          <a:solidFill>
            <a:srgbClr val="000000"/>
          </a:solidFill>
          <a:prstDash val="solid"/>
        </a:ln>
      </c:spPr>
    </c:title>
    <c:plotArea>
      <c:layout>
        <c:manualLayout>
          <c:layoutTarget val="inner"/>
          <c:xMode val="edge"/>
          <c:yMode val="edge"/>
          <c:x val="6.9857697283313702E-2"/>
          <c:y val="0.20902637069752394"/>
          <c:w val="0.89780077619663645"/>
          <c:h val="0.7054640011041432"/>
        </c:manualLayout>
      </c:layout>
      <c:lineChart>
        <c:grouping val="standard"/>
        <c:ser>
          <c:idx val="0"/>
          <c:order val="0"/>
          <c:tx>
            <c:v>producción</c:v>
          </c:tx>
          <c:spPr>
            <a:ln w="38100">
              <a:solidFill>
                <a:srgbClr val="FF6600"/>
              </a:solidFill>
              <a:prstDash val="solid"/>
            </a:ln>
          </c:spPr>
          <c:marker>
            <c:symbol val="none"/>
          </c:marker>
          <c:cat>
            <c:numRef>
              <c:f>'7.6.20.1'!$A$10:$A$20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'7.6.20.1'!$D$10:$D$20</c:f>
              <c:numCache>
                <c:formatCode>#,##0.0__;\–#,##0.0__;0.0__;@__</c:formatCode>
                <c:ptCount val="11"/>
                <c:pt idx="0">
                  <c:v>782.43</c:v>
                </c:pt>
                <c:pt idx="1">
                  <c:v>766.30100000000004</c:v>
                </c:pt>
                <c:pt idx="2">
                  <c:v>871.32399999999996</c:v>
                </c:pt>
                <c:pt idx="3">
                  <c:v>869.49900000000002</c:v>
                </c:pt>
                <c:pt idx="4">
                  <c:v>923.32</c:v>
                </c:pt>
                <c:pt idx="5">
                  <c:v>1039.6980000000001</c:v>
                </c:pt>
                <c:pt idx="6">
                  <c:v>1092.075</c:v>
                </c:pt>
                <c:pt idx="7">
                  <c:v>1113.192</c:v>
                </c:pt>
                <c:pt idx="8">
                  <c:v>1092.4010000000001</c:v>
                </c:pt>
                <c:pt idx="9">
                  <c:v>1200.0930000000001</c:v>
                </c:pt>
                <c:pt idx="10">
                  <c:v>1234.8499999999999</c:v>
                </c:pt>
              </c:numCache>
            </c:numRef>
          </c:val>
          <c:extLst xmlns:c16r2="http://schemas.microsoft.com/office/drawing/2015/06/chart">
            <c:ext xmlns:c16="http://schemas.microsoft.com/office/drawing/2014/chart" uri="{C3380CC4-5D6E-409C-BE32-E72D297353CC}">
              <c16:uniqueId val="{00000000-562F-4DDB-A738-11729BF9474B}"/>
            </c:ext>
          </c:extLst>
        </c:ser>
        <c:marker val="1"/>
        <c:axId val="164536704"/>
        <c:axId val="164538240"/>
      </c:lineChart>
      <c:catAx>
        <c:axId val="16453670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538240"/>
        <c:crosses val="autoZero"/>
        <c:auto val="1"/>
        <c:lblAlgn val="ctr"/>
        <c:lblOffset val="100"/>
        <c:tickLblSkip val="1"/>
        <c:tickMarkSkip val="1"/>
      </c:catAx>
      <c:valAx>
        <c:axId val="164538240"/>
        <c:scaling>
          <c:orientation val="minMax"/>
          <c:max val="1250"/>
          <c:min val="7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536704"/>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sandía (miles de euros)</a:t>
            </a:r>
          </a:p>
        </c:rich>
      </c:tx>
      <c:layout>
        <c:manualLayout>
          <c:xMode val="edge"/>
          <c:yMode val="edge"/>
          <c:x val="0.2486239686468647"/>
          <c:y val="4.2154566744730684E-2"/>
        </c:manualLayout>
      </c:layout>
      <c:spPr>
        <a:noFill/>
        <a:ln w="12700">
          <a:solidFill>
            <a:srgbClr val="000000"/>
          </a:solidFill>
          <a:prstDash val="solid"/>
        </a:ln>
      </c:spPr>
    </c:title>
    <c:plotArea>
      <c:layout>
        <c:manualLayout>
          <c:layoutTarget val="inner"/>
          <c:xMode val="edge"/>
          <c:yMode val="edge"/>
          <c:x val="8.9147399299751046E-2"/>
          <c:y val="0.21311499779872994"/>
          <c:w val="0.87209412358453786"/>
          <c:h val="0.70491883887272078"/>
        </c:manualLayout>
      </c:layout>
      <c:lineChart>
        <c:grouping val="standard"/>
        <c:ser>
          <c:idx val="0"/>
          <c:order val="0"/>
          <c:tx>
            <c:v>Valor</c:v>
          </c:tx>
          <c:spPr>
            <a:ln w="38100">
              <a:solidFill>
                <a:srgbClr val="FFFF00"/>
              </a:solidFill>
              <a:prstDash val="solid"/>
            </a:ln>
          </c:spPr>
          <c:marker>
            <c:symbol val="none"/>
          </c:marker>
          <c:cat>
            <c:numRef>
              <c:f>'7.6.20.1'!$A$10:$A$20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'7.6.20.1'!$F$10:$F$20</c:f>
              <c:numCache>
                <c:formatCode>#,##0.0__;\–#,##0.0__;0.0__;@__</c:formatCode>
                <c:ptCount val="11"/>
                <c:pt idx="0">
                  <c:v>314067.402</c:v>
                </c:pt>
                <c:pt idx="1">
                  <c:v>186441.03329999998</c:v>
                </c:pt>
                <c:pt idx="2">
                  <c:v>177750.09599999996</c:v>
                </c:pt>
                <c:pt idx="3">
                  <c:v>236329.82820000002</c:v>
                </c:pt>
                <c:pt idx="4">
                  <c:v>161950.32800000001</c:v>
                </c:pt>
                <c:pt idx="5">
                  <c:v>284357</c:v>
                </c:pt>
                <c:pt idx="6">
                  <c:v>278370</c:v>
                </c:pt>
                <c:pt idx="7">
                  <c:v>276294.25439999998</c:v>
                </c:pt>
                <c:pt idx="8">
                  <c:v>564662.07689999999</c:v>
                </c:pt>
                <c:pt idx="9">
                  <c:v>306143.7243</c:v>
                </c:pt>
                <c:pt idx="10">
                  <c:v>435408.10999999993</c:v>
                </c:pt>
              </c:numCache>
            </c:numRef>
          </c:val>
          <c:extLst xmlns:c16r2="http://schemas.microsoft.com/office/drawing/2015/06/chart">
            <c:ext xmlns:c16="http://schemas.microsoft.com/office/drawing/2014/chart" uri="{C3380CC4-5D6E-409C-BE32-E72D297353CC}">
              <c16:uniqueId val="{00000000-512E-41FE-AA24-C63C7FBEFC08}"/>
            </c:ext>
          </c:extLst>
        </c:ser>
        <c:marker val="1"/>
        <c:axId val="165173120"/>
        <c:axId val="165174656"/>
      </c:lineChart>
      <c:catAx>
        <c:axId val="1651731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174656"/>
        <c:crosses val="autoZero"/>
        <c:auto val="1"/>
        <c:lblAlgn val="ctr"/>
        <c:lblOffset val="100"/>
        <c:tickLblSkip val="1"/>
        <c:tickMarkSkip val="1"/>
      </c:catAx>
      <c:valAx>
        <c:axId val="165174656"/>
        <c:scaling>
          <c:orientation val="minMax"/>
          <c:max val="600000"/>
          <c:min val="1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17312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(miles de hectáreas)</a:t>
            </a:r>
          </a:p>
        </c:rich>
      </c:tx>
      <c:layout>
        <c:manualLayout>
          <c:xMode val="edge"/>
          <c:yMode val="edge"/>
          <c:x val="0.24096795334295343"/>
          <c:y val="6.053268765133385E-2"/>
        </c:manualLayout>
      </c:layout>
      <c:spPr>
        <a:noFill/>
        <a:ln w="12700">
          <a:solidFill>
            <a:srgbClr val="000000"/>
          </a:solidFill>
          <a:prstDash val="solid"/>
        </a:ln>
      </c:spPr>
    </c:title>
    <c:plotArea>
      <c:layout>
        <c:manualLayout>
          <c:layoutTarget val="inner"/>
          <c:xMode val="edge"/>
          <c:yMode val="edge"/>
          <c:x val="7.0221110907219525E-2"/>
          <c:y val="0.20581113801452791"/>
          <c:w val="0.89857014142386449"/>
          <c:h val="0.70702179176755453"/>
        </c:manualLayout>
      </c:layout>
      <c:lineChart>
        <c:grouping val="standard"/>
        <c:ser>
          <c:idx val="0"/>
          <c:order val="0"/>
          <c:tx>
            <c:v>superficie</c:v>
          </c:tx>
          <c:spPr>
            <a:ln w="38100">
              <a:solidFill>
                <a:srgbClr val="008000"/>
              </a:solidFill>
              <a:prstDash val="solid"/>
            </a:ln>
          </c:spPr>
          <c:marker>
            <c:symbol val="none"/>
          </c:marker>
          <c:cat>
            <c:numRef>
              <c:f>'7.6.21.1'!$A$10:$A$20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'7.6.21.1'!$B$10:$B$20</c:f>
              <c:numCache>
                <c:formatCode>#,##0.0__;\–#,##0.0__;0.0__;@__</c:formatCode>
                <c:ptCount val="11"/>
                <c:pt idx="0">
                  <c:v>30.600999999999999</c:v>
                </c:pt>
                <c:pt idx="1">
                  <c:v>28.561</c:v>
                </c:pt>
                <c:pt idx="2">
                  <c:v>28.13</c:v>
                </c:pt>
                <c:pt idx="3">
                  <c:v>26.722999999999999</c:v>
                </c:pt>
                <c:pt idx="4">
                  <c:v>23.8</c:v>
                </c:pt>
                <c:pt idx="5">
                  <c:v>22.143999999999998</c:v>
                </c:pt>
                <c:pt idx="6">
                  <c:v>20.686</c:v>
                </c:pt>
                <c:pt idx="7">
                  <c:v>20.472999999999999</c:v>
                </c:pt>
                <c:pt idx="8">
                  <c:v>19.024999999999999</c:v>
                </c:pt>
                <c:pt idx="9">
                  <c:v>19.690999999999999</c:v>
                </c:pt>
                <c:pt idx="10">
                  <c:v>18.516999999999999</c:v>
                </c:pt>
              </c:numCache>
            </c:numRef>
          </c:val>
          <c:extLst xmlns:c16r2="http://schemas.microsoft.com/office/drawing/2015/06/chart">
            <c:ext xmlns:c16="http://schemas.microsoft.com/office/drawing/2014/chart" uri="{C3380CC4-5D6E-409C-BE32-E72D297353CC}">
              <c16:uniqueId val="{00000000-1D6B-40D7-8DB1-FC3A3E5C9158}"/>
            </c:ext>
          </c:extLst>
        </c:ser>
        <c:marker val="1"/>
        <c:axId val="164913152"/>
        <c:axId val="164914688"/>
      </c:lineChart>
      <c:catAx>
        <c:axId val="1649131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914688"/>
        <c:crosses val="autoZero"/>
        <c:auto val="1"/>
        <c:lblAlgn val="ctr"/>
        <c:lblOffset val="100"/>
        <c:tickLblSkip val="1"/>
        <c:tickMarkSkip val="1"/>
      </c:catAx>
      <c:valAx>
        <c:axId val="164914688"/>
        <c:scaling>
          <c:orientation val="minMax"/>
          <c:max val="35"/>
          <c:min val="15"/>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913152"/>
        <c:crosses val="autoZero"/>
        <c:crossBetween val="between"/>
        <c:majorUnit val="5"/>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(miles toneladas)</a:t>
            </a:r>
          </a:p>
        </c:rich>
      </c:tx>
      <c:layout>
        <c:manualLayout>
          <c:xMode val="edge"/>
          <c:yMode val="edge"/>
          <c:x val="0.24678649591149604"/>
          <c:y val="7.7448747152619596E-2"/>
        </c:manualLayout>
      </c:layout>
      <c:spPr>
        <a:noFill/>
        <a:ln w="12700">
          <a:solidFill>
            <a:srgbClr val="000000"/>
          </a:solidFill>
          <a:prstDash val="solid"/>
        </a:ln>
      </c:spPr>
    </c:title>
    <c:plotArea>
      <c:layout>
        <c:manualLayout>
          <c:layoutTarget val="inner"/>
          <c:xMode val="edge"/>
          <c:yMode val="edge"/>
          <c:x val="8.5603221267050278E-2"/>
          <c:y val="0.22323487244055237"/>
          <c:w val="0.89105171227976065"/>
          <c:h val="0.69248368593803356"/>
        </c:manualLayout>
      </c:layout>
      <c:lineChart>
        <c:grouping val="standard"/>
        <c:ser>
          <c:idx val="0"/>
          <c:order val="0"/>
          <c:tx>
            <c:v>producción</c:v>
          </c:tx>
          <c:spPr>
            <a:ln w="38100">
              <a:solidFill>
                <a:srgbClr val="FF6600"/>
              </a:solidFill>
              <a:prstDash val="solid"/>
            </a:ln>
          </c:spPr>
          <c:marker>
            <c:symbol val="none"/>
          </c:marker>
          <c:cat>
            <c:numRef>
              <c:f>'7.6.21.1'!$A$10:$A$20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'7.6.21.1'!$D$10:$D$20</c:f>
              <c:numCache>
                <c:formatCode>#,##0.0__;\–#,##0.0__;0.0__;@__</c:formatCode>
                <c:ptCount val="11"/>
                <c:pt idx="0">
                  <c:v>926.69299999999998</c:v>
                </c:pt>
                <c:pt idx="1">
                  <c:v>871.99599999999998</c:v>
                </c:pt>
                <c:pt idx="2">
                  <c:v>882.86900000000003</c:v>
                </c:pt>
                <c:pt idx="3">
                  <c:v>856.95100000000002</c:v>
                </c:pt>
                <c:pt idx="4">
                  <c:v>750.59199999999998</c:v>
                </c:pt>
                <c:pt idx="5">
                  <c:v>692.05600000000004</c:v>
                </c:pt>
                <c:pt idx="6">
                  <c:v>649.76700000000005</c:v>
                </c:pt>
                <c:pt idx="7">
                  <c:v>655.67700000000002</c:v>
                </c:pt>
                <c:pt idx="8">
                  <c:v>664.35299999999995</c:v>
                </c:pt>
                <c:pt idx="9">
                  <c:v>660.19100000000003</c:v>
                </c:pt>
                <c:pt idx="10">
                  <c:v>610.97799999999995</c:v>
                </c:pt>
              </c:numCache>
            </c:numRef>
          </c:val>
          <c:extLst xmlns:c16r2="http://schemas.microsoft.com/office/drawing/2015/06/chart">
            <c:ext xmlns:c16="http://schemas.microsoft.com/office/drawing/2014/chart" uri="{C3380CC4-5D6E-409C-BE32-E72D297353CC}">
              <c16:uniqueId val="{00000000-E176-4A05-B791-790F3939DD62}"/>
            </c:ext>
          </c:extLst>
        </c:ser>
        <c:marker val="1"/>
        <c:axId val="164947456"/>
        <c:axId val="164948992"/>
      </c:lineChart>
      <c:catAx>
        <c:axId val="1649474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948992"/>
        <c:crosses val="autoZero"/>
        <c:auto val="1"/>
        <c:lblAlgn val="ctr"/>
        <c:lblOffset val="100"/>
        <c:tickLblSkip val="1"/>
        <c:tickMarkSkip val="1"/>
      </c:catAx>
      <c:valAx>
        <c:axId val="164948992"/>
        <c:scaling>
          <c:orientation val="minMax"/>
          <c:max val="1200"/>
          <c:min val="5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947456"/>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melón (miles de euros)</a:t>
            </a:r>
          </a:p>
        </c:rich>
      </c:tx>
      <c:layout>
        <c:manualLayout>
          <c:xMode val="edge"/>
          <c:yMode val="edge"/>
          <c:x val="0.28197264309764342"/>
          <c:y val="4.3689320388349467E-2"/>
        </c:manualLayout>
      </c:layout>
      <c:spPr>
        <a:noFill/>
        <a:ln w="12700">
          <a:solidFill>
            <a:srgbClr val="000000"/>
          </a:solidFill>
          <a:prstDash val="solid"/>
        </a:ln>
      </c:spPr>
    </c:title>
    <c:plotArea>
      <c:layout>
        <c:manualLayout>
          <c:layoutTarget val="inner"/>
          <c:xMode val="edge"/>
          <c:yMode val="edge"/>
          <c:x val="8.9610389610389668E-2"/>
          <c:y val="0.21116529880596574"/>
          <c:w val="0.87532467532469005"/>
          <c:h val="0.70388432935320433"/>
        </c:manualLayout>
      </c:layout>
      <c:lineChart>
        <c:grouping val="standard"/>
        <c:ser>
          <c:idx val="0"/>
          <c:order val="0"/>
          <c:tx>
            <c:v>Valor</c:v>
          </c:tx>
          <c:spPr>
            <a:ln w="38100">
              <a:solidFill>
                <a:srgbClr val="FFFF00"/>
              </a:solidFill>
              <a:prstDash val="solid"/>
            </a:ln>
          </c:spPr>
          <c:marker>
            <c:symbol val="none"/>
          </c:marker>
          <c:cat>
            <c:numRef>
              <c:f>'7.6.21.1'!$A$10:$A$20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'7.6.21.1'!$F$10:$F$20</c:f>
              <c:numCache>
                <c:formatCode>#,##0.0__;\–#,##0.0__;0.0__;@__</c:formatCode>
                <c:ptCount val="11"/>
                <c:pt idx="0">
                  <c:v>343061.74859999999</c:v>
                </c:pt>
                <c:pt idx="1">
                  <c:v>226631.76039999997</c:v>
                </c:pt>
                <c:pt idx="2">
                  <c:v>241464.6715</c:v>
                </c:pt>
                <c:pt idx="3">
                  <c:v>287421.36540000001</c:v>
                </c:pt>
                <c:pt idx="4">
                  <c:v>197555.81439999997</c:v>
                </c:pt>
                <c:pt idx="5">
                  <c:v>293985.40000000002</c:v>
                </c:pt>
                <c:pt idx="6">
                  <c:v>220336</c:v>
                </c:pt>
                <c:pt idx="7">
                  <c:v>216504.54540000003</c:v>
                </c:pt>
                <c:pt idx="8">
                  <c:v>220100.14889999997</c:v>
                </c:pt>
                <c:pt idx="9">
                  <c:v>187296.18669999999</c:v>
                </c:pt>
                <c:pt idx="10">
                  <c:v>205838.48819999996</c:v>
                </c:pt>
              </c:numCache>
            </c:numRef>
          </c:val>
          <c:extLst xmlns:c16r2="http://schemas.microsoft.com/office/drawing/2015/06/chart">
            <c:ext xmlns:c16="http://schemas.microsoft.com/office/drawing/2014/chart" uri="{C3380CC4-5D6E-409C-BE32-E72D297353CC}">
              <c16:uniqueId val="{00000000-E4F6-4BD9-8CAA-462643A1485D}"/>
            </c:ext>
          </c:extLst>
        </c:ser>
        <c:marker val="1"/>
        <c:axId val="164563968"/>
        <c:axId val="164565760"/>
      </c:lineChart>
      <c:catAx>
        <c:axId val="16456396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565760"/>
        <c:crosses val="autoZero"/>
        <c:auto val="1"/>
        <c:lblAlgn val="ctr"/>
        <c:lblOffset val="100"/>
        <c:tickLblSkip val="1"/>
        <c:tickMarkSkip val="1"/>
      </c:catAx>
      <c:valAx>
        <c:axId val="164565760"/>
        <c:scaling>
          <c:orientation val="minMax"/>
          <c:max val="500000"/>
          <c:min val="1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4563968"/>
        <c:crosses val="autoZero"/>
        <c:crossBetween val="between"/>
        <c:majorUnit val="5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según tipo (miles de hectáreas)</a:t>
            </a:r>
          </a:p>
        </c:rich>
      </c:tx>
      <c:layout>
        <c:manualLayout>
          <c:xMode val="edge"/>
          <c:yMode val="edge"/>
          <c:x val="0.29496086601307203"/>
          <c:y val="4.7608260288218705E-2"/>
        </c:manualLayout>
      </c:layout>
      <c:spPr>
        <a:noFill/>
        <a:ln w="12700">
          <a:solidFill>
            <a:srgbClr val="000000"/>
          </a:solidFill>
          <a:prstDash val="solid"/>
        </a:ln>
      </c:spPr>
    </c:title>
    <c:plotArea>
      <c:layout>
        <c:manualLayout>
          <c:layoutTarget val="inner"/>
          <c:xMode val="edge"/>
          <c:yMode val="edge"/>
          <c:x val="5.6232427366447992E-2"/>
          <c:y val="0.21478084266387606"/>
          <c:w val="0.90065604498593055"/>
          <c:h val="0.70207931365397724"/>
        </c:manualLayout>
      </c:layout>
      <c:lineChart>
        <c:grouping val="standard"/>
        <c:ser>
          <c:idx val="0"/>
          <c:order val="0"/>
          <c:tx>
            <c:v>Piel lisa</c:v>
          </c:tx>
          <c:spPr>
            <a:ln w="38100">
              <a:solidFill>
                <a:srgbClr val="00FF00"/>
              </a:solidFill>
              <a:prstDash val="solid"/>
            </a:ln>
          </c:spPr>
          <c:marker>
            <c:symbol val="none"/>
          </c:marker>
          <c:cat>
            <c:numRef>
              <c:f>'7.6.21.2'!$A$9:$A$19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'7.6.21.2'!$B$9:$B$19</c:f>
              <c:numCache>
                <c:formatCode>#,##0.0__;\–#,##0.0__;0.0__;@__</c:formatCode>
                <c:ptCount val="11"/>
                <c:pt idx="0">
                  <c:v>3.9249999999999998</c:v>
                </c:pt>
                <c:pt idx="1">
                  <c:v>6.109</c:v>
                </c:pt>
                <c:pt idx="2">
                  <c:v>6.2649999999999997</c:v>
                </c:pt>
                <c:pt idx="3">
                  <c:v>5.109</c:v>
                </c:pt>
                <c:pt idx="4">
                  <c:v>4.5030000000000001</c:v>
                </c:pt>
                <c:pt idx="5">
                  <c:v>4.6980000000000004</c:v>
                </c:pt>
                <c:pt idx="6">
                  <c:v>5.0739999999999998</c:v>
                </c:pt>
                <c:pt idx="7">
                  <c:v>5.4169999999999998</c:v>
                </c:pt>
                <c:pt idx="8">
                  <c:v>5.27</c:v>
                </c:pt>
                <c:pt idx="9">
                  <c:v>5.6079999999999997</c:v>
                </c:pt>
                <c:pt idx="10">
                  <c:v>4.38</c:v>
                </c:pt>
              </c:numCache>
            </c:numRef>
          </c:val>
          <c:extLst xmlns:c16r2="http://schemas.microsoft.com/office/drawing/2015/06/chart">
            <c:ext xmlns:c16="http://schemas.microsoft.com/office/drawing/2014/chart" uri="{C3380CC4-5D6E-409C-BE32-E72D297353CC}">
              <c16:uniqueId val="{00000000-9450-4C5D-8609-3AD4751545BB}"/>
            </c:ext>
          </c:extLst>
        </c:ser>
        <c:ser>
          <c:idx val="1"/>
          <c:order val="1"/>
          <c:tx>
            <c:v>Tendral</c:v>
          </c:tx>
          <c:spPr>
            <a:ln w="38100">
              <a:solidFill>
                <a:srgbClr val="008000"/>
              </a:solidFill>
              <a:prstDash val="solid"/>
            </a:ln>
          </c:spPr>
          <c:marker>
            <c:symbol val="none"/>
          </c:marker>
          <c:cat>
            <c:numRef>
              <c:f>'7.6.21.2'!$A$9:$A$19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'7.6.21.2'!$D$9:$D$19</c:f>
              <c:numCache>
                <c:formatCode>#,##0.0__;\–#,##0.0__;0.0__;@__</c:formatCode>
                <c:ptCount val="11"/>
                <c:pt idx="0">
                  <c:v>1.546</c:v>
                </c:pt>
                <c:pt idx="1">
                  <c:v>2.3180000000000001</c:v>
                </c:pt>
                <c:pt idx="2">
                  <c:v>1.708</c:v>
                </c:pt>
                <c:pt idx="3">
                  <c:v>0.93899999999999995</c:v>
                </c:pt>
                <c:pt idx="4">
                  <c:v>0.97299999999999998</c:v>
                </c:pt>
                <c:pt idx="5">
                  <c:v>0.96</c:v>
                </c:pt>
                <c:pt idx="6">
                  <c:v>0.96599999999999997</c:v>
                </c:pt>
                <c:pt idx="7">
                  <c:v>0.95299999999999996</c:v>
                </c:pt>
                <c:pt idx="8">
                  <c:v>0.78</c:v>
                </c:pt>
                <c:pt idx="9">
                  <c:v>0.80300000000000005</c:v>
                </c:pt>
                <c:pt idx="10">
                  <c:v>0.76500000000000001</c:v>
                </c:pt>
              </c:numCache>
            </c:numRef>
          </c:val>
          <c:extLst xmlns:c16r2="http://schemas.microsoft.com/office/drawing/2015/06/chart">
            <c:ext xmlns:c16="http://schemas.microsoft.com/office/drawing/2014/chart" uri="{C3380CC4-5D6E-409C-BE32-E72D297353CC}">
              <c16:uniqueId val="{00000001-9450-4C5D-8609-3AD4751545BB}"/>
            </c:ext>
          </c:extLst>
        </c:ser>
        <c:ser>
          <c:idx val="2"/>
          <c:order val="2"/>
          <c:tx>
            <c:v>Cantalupo</c:v>
          </c:tx>
          <c:spPr>
            <a:ln w="38100">
              <a:solidFill>
                <a:srgbClr val="99CC00"/>
              </a:solidFill>
              <a:prstDash val="solid"/>
            </a:ln>
          </c:spPr>
          <c:marker>
            <c:symbol val="none"/>
          </c:marker>
          <c:cat>
            <c:numRef>
              <c:f>'7.6.21.2'!$A$9:$A$19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'7.6.21.2'!$F$9:$F$19</c:f>
              <c:numCache>
                <c:formatCode>#,##0.0__;\–#,##0.0__;0.0__;@__</c:formatCode>
                <c:ptCount val="11"/>
                <c:pt idx="0">
                  <c:v>2.3079999999999998</c:v>
                </c:pt>
                <c:pt idx="1">
                  <c:v>3.7909999999999999</c:v>
                </c:pt>
                <c:pt idx="2">
                  <c:v>4.2699999999999996</c:v>
                </c:pt>
                <c:pt idx="3">
                  <c:v>2.1520000000000001</c:v>
                </c:pt>
                <c:pt idx="4">
                  <c:v>2.2770000000000001</c:v>
                </c:pt>
                <c:pt idx="5">
                  <c:v>2.7229999999999999</c:v>
                </c:pt>
                <c:pt idx="6">
                  <c:v>2.7930000000000001</c:v>
                </c:pt>
                <c:pt idx="7">
                  <c:v>2.6080000000000001</c:v>
                </c:pt>
                <c:pt idx="8">
                  <c:v>2.6480000000000001</c:v>
                </c:pt>
                <c:pt idx="9">
                  <c:v>2.669</c:v>
                </c:pt>
                <c:pt idx="10">
                  <c:v>1.7270000000000001</c:v>
                </c:pt>
              </c:numCache>
            </c:numRef>
          </c:val>
          <c:extLst xmlns:c16r2="http://schemas.microsoft.com/office/drawing/2015/06/chart">
            <c:ext xmlns:c16="http://schemas.microsoft.com/office/drawing/2014/chart" uri="{C3380CC4-5D6E-409C-BE32-E72D297353CC}">
              <c16:uniqueId val="{00000002-9450-4C5D-8609-3AD4751545BB}"/>
            </c:ext>
          </c:extLst>
        </c:ser>
        <c:ser>
          <c:idx val="3"/>
          <c:order val="3"/>
          <c:tx>
            <c:v>Otros</c:v>
          </c:tx>
          <c:spPr>
            <a:ln w="38100">
              <a:solidFill>
                <a:srgbClr val="808000"/>
              </a:solidFill>
              <a:prstDash val="solid"/>
            </a:ln>
          </c:spPr>
          <c:marker>
            <c:symbol val="none"/>
          </c:marker>
          <c:cat>
            <c:numRef>
              <c:f>'7.6.21.2'!$A$9:$A$19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'7.6.21.2'!$H$9:$H$19</c:f>
              <c:numCache>
                <c:formatCode>#,##0.0__;\–#,##0.0__;0.0__;@__</c:formatCode>
                <c:ptCount val="11"/>
                <c:pt idx="0">
                  <c:v>23.408999999999999</c:v>
                </c:pt>
                <c:pt idx="1">
                  <c:v>16.343</c:v>
                </c:pt>
                <c:pt idx="2">
                  <c:v>15.887</c:v>
                </c:pt>
                <c:pt idx="3">
                  <c:v>18.523</c:v>
                </c:pt>
                <c:pt idx="4">
                  <c:v>16.047000000000001</c:v>
                </c:pt>
                <c:pt idx="5">
                  <c:v>13.763</c:v>
                </c:pt>
                <c:pt idx="6">
                  <c:v>11.853</c:v>
                </c:pt>
                <c:pt idx="7">
                  <c:v>11.494999999999999</c:v>
                </c:pt>
                <c:pt idx="8">
                  <c:v>10.327</c:v>
                </c:pt>
                <c:pt idx="9">
                  <c:v>10.611000000000001</c:v>
                </c:pt>
                <c:pt idx="10">
                  <c:v>11.645</c:v>
                </c:pt>
              </c:numCache>
            </c:numRef>
          </c:val>
          <c:extLst xmlns:c16r2="http://schemas.microsoft.com/office/drawing/2015/06/chart">
            <c:ext xmlns:c16="http://schemas.microsoft.com/office/drawing/2014/chart" uri="{C3380CC4-5D6E-409C-BE32-E72D297353CC}">
              <c16:uniqueId val="{00000003-9450-4C5D-8609-3AD4751545BB}"/>
            </c:ext>
          </c:extLst>
        </c:ser>
        <c:marker val="1"/>
        <c:axId val="165074816"/>
        <c:axId val="165076352"/>
      </c:lineChart>
      <c:catAx>
        <c:axId val="1650748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076352"/>
        <c:crosses val="autoZero"/>
        <c:auto val="1"/>
        <c:lblAlgn val="ctr"/>
        <c:lblOffset val="100"/>
        <c:tickLblSkip val="1"/>
        <c:tickMarkSkip val="1"/>
      </c:catAx>
      <c:valAx>
        <c:axId val="165076352"/>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074816"/>
        <c:crosses val="autoZero"/>
        <c:crossBetween val="between"/>
      </c:valAx>
      <c:spPr>
        <a:noFill/>
        <a:ln w="3175">
          <a:solidFill>
            <a:srgbClr val="000000"/>
          </a:solidFill>
          <a:prstDash val="solid"/>
        </a:ln>
      </c:spPr>
    </c:plotArea>
    <c:legend>
      <c:legendPos val="r"/>
      <c:layout>
        <c:manualLayout>
          <c:xMode val="edge"/>
          <c:yMode val="edge"/>
          <c:x val="0.35613870665417058"/>
          <c:y val="0.13856837179417344"/>
          <c:w val="0.31677600749766677"/>
          <c:h val="5.7736720554274222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según tipo (miles de toneladas)</a:t>
            </a:r>
          </a:p>
        </c:rich>
      </c:tx>
      <c:layout>
        <c:manualLayout>
          <c:xMode val="edge"/>
          <c:yMode val="edge"/>
          <c:x val="0.29104403594771255"/>
          <c:y val="4.0000000000000015E-2"/>
        </c:manualLayout>
      </c:layout>
      <c:spPr>
        <a:noFill/>
        <a:ln w="12700">
          <a:solidFill>
            <a:srgbClr val="000000"/>
          </a:solidFill>
          <a:prstDash val="solid"/>
        </a:ln>
      </c:spPr>
    </c:title>
    <c:plotArea>
      <c:layout>
        <c:manualLayout>
          <c:layoutTarget val="inner"/>
          <c:xMode val="edge"/>
          <c:yMode val="edge"/>
          <c:x val="6.3610880318054397E-2"/>
          <c:y val="0.21882352941176469"/>
          <c:w val="0.89335868681973452"/>
          <c:h val="0.69647058823529406"/>
        </c:manualLayout>
      </c:layout>
      <c:lineChart>
        <c:grouping val="standard"/>
        <c:ser>
          <c:idx val="0"/>
          <c:order val="0"/>
          <c:tx>
            <c:v>Piel lisa</c:v>
          </c:tx>
          <c:spPr>
            <a:ln w="38100">
              <a:solidFill>
                <a:srgbClr val="FFCC00"/>
              </a:solidFill>
              <a:prstDash val="solid"/>
            </a:ln>
          </c:spPr>
          <c:marker>
            <c:symbol val="none"/>
          </c:marker>
          <c:cat>
            <c:numRef>
              <c:f>'7.6.21.2'!$A$9:$A$19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'7.6.21.2'!$C$9:$C$19</c:f>
              <c:numCache>
                <c:formatCode>#,##0.0__;\–#,##0.0__;0.0__;@__</c:formatCode>
                <c:ptCount val="11"/>
                <c:pt idx="0">
                  <c:v>108.94</c:v>
                </c:pt>
                <c:pt idx="1">
                  <c:v>179.51900000000001</c:v>
                </c:pt>
                <c:pt idx="2">
                  <c:v>191.89599999999999</c:v>
                </c:pt>
                <c:pt idx="3">
                  <c:v>155.12100000000001</c:v>
                </c:pt>
                <c:pt idx="4">
                  <c:v>140.68199999999999</c:v>
                </c:pt>
                <c:pt idx="5">
                  <c:v>139.48599999999999</c:v>
                </c:pt>
                <c:pt idx="6">
                  <c:v>158.886</c:v>
                </c:pt>
                <c:pt idx="7">
                  <c:v>189.59</c:v>
                </c:pt>
                <c:pt idx="8">
                  <c:v>184.67500000000001</c:v>
                </c:pt>
                <c:pt idx="9">
                  <c:v>199.82599999999999</c:v>
                </c:pt>
                <c:pt idx="10">
                  <c:v>147.92500000000001</c:v>
                </c:pt>
              </c:numCache>
            </c:numRef>
          </c:val>
          <c:extLst xmlns:c16r2="http://schemas.microsoft.com/office/drawing/2015/06/chart">
            <c:ext xmlns:c16="http://schemas.microsoft.com/office/drawing/2014/chart" uri="{C3380CC4-5D6E-409C-BE32-E72D297353CC}">
              <c16:uniqueId val="{00000000-5589-4ECB-B486-C3A19C724DBA}"/>
            </c:ext>
          </c:extLst>
        </c:ser>
        <c:ser>
          <c:idx val="1"/>
          <c:order val="1"/>
          <c:tx>
            <c:v>Tendral</c:v>
          </c:tx>
          <c:spPr>
            <a:ln w="38100">
              <a:solidFill>
                <a:srgbClr val="FFCC99"/>
              </a:solidFill>
              <a:prstDash val="solid"/>
            </a:ln>
          </c:spPr>
          <c:marker>
            <c:symbol val="none"/>
          </c:marker>
          <c:cat>
            <c:numRef>
              <c:f>'7.6.21.2'!$A$9:$A$19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'7.6.21.2'!$E$9:$E$19</c:f>
              <c:numCache>
                <c:formatCode>#,##0.0__;\–#,##0.0__;0.0__;@__</c:formatCode>
                <c:ptCount val="11"/>
                <c:pt idx="0">
                  <c:v>28.98</c:v>
                </c:pt>
                <c:pt idx="1">
                  <c:v>56.591000000000001</c:v>
                </c:pt>
                <c:pt idx="2">
                  <c:v>49.168999999999997</c:v>
                </c:pt>
                <c:pt idx="3">
                  <c:v>28.073</c:v>
                </c:pt>
                <c:pt idx="4">
                  <c:v>27.23</c:v>
                </c:pt>
                <c:pt idx="5">
                  <c:v>27.748000000000001</c:v>
                </c:pt>
                <c:pt idx="6">
                  <c:v>28.45</c:v>
                </c:pt>
                <c:pt idx="7">
                  <c:v>27.88</c:v>
                </c:pt>
                <c:pt idx="8">
                  <c:v>21.163</c:v>
                </c:pt>
                <c:pt idx="9">
                  <c:v>22.832999999999998</c:v>
                </c:pt>
                <c:pt idx="10">
                  <c:v>20.256</c:v>
                </c:pt>
              </c:numCache>
            </c:numRef>
          </c:val>
          <c:extLst xmlns:c16r2="http://schemas.microsoft.com/office/drawing/2015/06/chart">
            <c:ext xmlns:c16="http://schemas.microsoft.com/office/drawing/2014/chart" uri="{C3380CC4-5D6E-409C-BE32-E72D297353CC}">
              <c16:uniqueId val="{00000001-5589-4ECB-B486-C3A19C724DBA}"/>
            </c:ext>
          </c:extLst>
        </c:ser>
        <c:ser>
          <c:idx val="2"/>
          <c:order val="2"/>
          <c:tx>
            <c:v>Cantalupo</c:v>
          </c:tx>
          <c:spPr>
            <a:ln w="38100">
              <a:solidFill>
                <a:srgbClr val="FF6600"/>
              </a:solidFill>
              <a:prstDash val="solid"/>
            </a:ln>
          </c:spPr>
          <c:marker>
            <c:symbol val="none"/>
          </c:marker>
          <c:cat>
            <c:numRef>
              <c:f>'7.6.21.2'!$A$9:$A$19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'7.6.21.2'!$G$9:$G$19</c:f>
              <c:numCache>
                <c:formatCode>#,##0.0__;\–#,##0.0__;0.0__;@__</c:formatCode>
                <c:ptCount val="11"/>
                <c:pt idx="0">
                  <c:v>55.598999999999997</c:v>
                </c:pt>
                <c:pt idx="1">
                  <c:v>124.015</c:v>
                </c:pt>
                <c:pt idx="2">
                  <c:v>136.333</c:v>
                </c:pt>
                <c:pt idx="3">
                  <c:v>66.453000000000003</c:v>
                </c:pt>
                <c:pt idx="4">
                  <c:v>67.816000000000003</c:v>
                </c:pt>
                <c:pt idx="5">
                  <c:v>84.305000000000007</c:v>
                </c:pt>
                <c:pt idx="6">
                  <c:v>89.424999999999997</c:v>
                </c:pt>
                <c:pt idx="7">
                  <c:v>86.498999999999995</c:v>
                </c:pt>
                <c:pt idx="8">
                  <c:v>94.593999999999994</c:v>
                </c:pt>
                <c:pt idx="9">
                  <c:v>100.181</c:v>
                </c:pt>
                <c:pt idx="10">
                  <c:v>59.256999999999998</c:v>
                </c:pt>
              </c:numCache>
            </c:numRef>
          </c:val>
          <c:extLst xmlns:c16r2="http://schemas.microsoft.com/office/drawing/2015/06/chart">
            <c:ext xmlns:c16="http://schemas.microsoft.com/office/drawing/2014/chart" uri="{C3380CC4-5D6E-409C-BE32-E72D297353CC}">
              <c16:uniqueId val="{00000002-5589-4ECB-B486-C3A19C724DBA}"/>
            </c:ext>
          </c:extLst>
        </c:ser>
        <c:ser>
          <c:idx val="3"/>
          <c:order val="3"/>
          <c:tx>
            <c:v>Otros</c:v>
          </c:tx>
          <c:spPr>
            <a:ln w="38100">
              <a:solidFill>
                <a:srgbClr val="FF9900"/>
              </a:solidFill>
              <a:prstDash val="solid"/>
            </a:ln>
          </c:spPr>
          <c:marker>
            <c:symbol val="none"/>
          </c:marker>
          <c:cat>
            <c:numRef>
              <c:f>'7.6.21.2'!$A$9:$A$19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'7.6.21.2'!$I$9:$I$19</c:f>
              <c:numCache>
                <c:formatCode>#,##0.0__;\–#,##0.0__;0.0__;@__</c:formatCode>
                <c:ptCount val="11"/>
                <c:pt idx="0">
                  <c:v>737.03599999999994</c:v>
                </c:pt>
                <c:pt idx="1">
                  <c:v>511.87099999999998</c:v>
                </c:pt>
                <c:pt idx="2">
                  <c:v>505.471</c:v>
                </c:pt>
                <c:pt idx="3">
                  <c:v>607.30399999999997</c:v>
                </c:pt>
                <c:pt idx="4">
                  <c:v>514.86400000000003</c:v>
                </c:pt>
                <c:pt idx="5">
                  <c:v>440.517</c:v>
                </c:pt>
                <c:pt idx="6">
                  <c:v>373.00599999999997</c:v>
                </c:pt>
                <c:pt idx="7">
                  <c:v>351.70800000000003</c:v>
                </c:pt>
                <c:pt idx="8">
                  <c:v>363.92099999999999</c:v>
                </c:pt>
                <c:pt idx="9">
                  <c:v>337.351</c:v>
                </c:pt>
                <c:pt idx="10">
                  <c:v>383.54</c:v>
                </c:pt>
              </c:numCache>
            </c:numRef>
          </c:val>
          <c:extLst xmlns:c16r2="http://schemas.microsoft.com/office/drawing/2015/06/chart">
            <c:ext xmlns:c16="http://schemas.microsoft.com/office/drawing/2014/chart" uri="{C3380CC4-5D6E-409C-BE32-E72D297353CC}">
              <c16:uniqueId val="{00000003-5589-4ECB-B486-C3A19C724DBA}"/>
            </c:ext>
          </c:extLst>
        </c:ser>
        <c:marker val="1"/>
        <c:axId val="165143296"/>
        <c:axId val="165144832"/>
      </c:lineChart>
      <c:catAx>
        <c:axId val="1651432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144832"/>
        <c:crosses val="autoZero"/>
        <c:auto val="1"/>
        <c:lblAlgn val="ctr"/>
        <c:lblOffset val="100"/>
        <c:tickLblSkip val="1"/>
        <c:tickMarkSkip val="1"/>
      </c:catAx>
      <c:valAx>
        <c:axId val="165144832"/>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143296"/>
        <c:crosses val="autoZero"/>
        <c:crossBetween val="between"/>
      </c:valAx>
      <c:spPr>
        <a:noFill/>
        <a:ln w="3175">
          <a:solidFill>
            <a:srgbClr val="000000"/>
          </a:solidFill>
          <a:prstDash val="solid"/>
        </a:ln>
      </c:spPr>
    </c:plotArea>
    <c:legend>
      <c:legendPos val="r"/>
      <c:layout>
        <c:manualLayout>
          <c:xMode val="edge"/>
          <c:yMode val="edge"/>
          <c:x val="0.34985987836647503"/>
          <c:y val="0.13411764705882354"/>
          <c:w val="0.3161834471345959"/>
          <c:h val="5.8823529411764719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avena (miles toneladas)</a:t>
            </a:r>
          </a:p>
        </c:rich>
      </c:tx>
      <c:layout>
        <c:manualLayout>
          <c:xMode val="edge"/>
          <c:yMode val="edge"/>
          <c:x val="0.29899880268199236"/>
          <c:y val="3.0816079350618981E-2"/>
        </c:manualLayout>
      </c:layout>
      <c:spPr>
        <a:noFill/>
        <a:ln w="12700">
          <a:solidFill>
            <a:srgbClr val="000000"/>
          </a:solidFill>
          <a:prstDash val="solid"/>
        </a:ln>
      </c:spPr>
    </c:title>
    <c:plotArea>
      <c:layout>
        <c:manualLayout>
          <c:layoutTarget val="inner"/>
          <c:xMode val="edge"/>
          <c:yMode val="edge"/>
          <c:x val="8.5858691725225547E-2"/>
          <c:y val="0.1313364055299539"/>
          <c:w val="0.87878896236409421"/>
          <c:h val="0.78571428571428559"/>
        </c:manualLayout>
      </c:layout>
      <c:lineChart>
        <c:grouping val="standard"/>
        <c:ser>
          <c:idx val="3"/>
          <c:order val="0"/>
          <c:tx>
            <c:v>Superficie</c:v>
          </c:tx>
          <c:spPr>
            <a:ln w="38100">
              <a:solidFill>
                <a:srgbClr val="FF6600"/>
              </a:solidFill>
              <a:prstDash val="solid"/>
            </a:ln>
          </c:spPr>
          <c:marker>
            <c:symbol val="none"/>
          </c:marker>
          <c:cat>
            <c:numRef>
              <c:f>'7.1.4.1'!$A$9:$A$19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'7.1.4.1'!$D$9:$D$19</c:f>
              <c:numCache>
                <c:formatCode>#,##0.0_);\(#,##0.0\)</c:formatCode>
                <c:ptCount val="11"/>
                <c:pt idx="0">
                  <c:v>1024.6610000000001</c:v>
                </c:pt>
                <c:pt idx="1">
                  <c:v>1119.2139999999999</c:v>
                </c:pt>
                <c:pt idx="2">
                  <c:v>683.48199999999997</c:v>
                </c:pt>
                <c:pt idx="3">
                  <c:v>957.66200000000003</c:v>
                </c:pt>
                <c:pt idx="4">
                  <c:v>649.19399999999996</c:v>
                </c:pt>
                <c:pt idx="5">
                  <c:v>781.048</c:v>
                </c:pt>
                <c:pt idx="6">
                  <c:v>1110.117</c:v>
                </c:pt>
                <c:pt idx="7">
                  <c:v>843.25900000000001</c:v>
                </c:pt>
                <c:pt idx="8">
                  <c:v>1486.9480000000001</c:v>
                </c:pt>
                <c:pt idx="9">
                  <c:v>808.30600000000004</c:v>
                </c:pt>
                <c:pt idx="10">
                  <c:v>1323.8150000000001</c:v>
                </c:pt>
              </c:numCache>
            </c:numRef>
          </c:val>
          <c:extLst xmlns:c16r2="http://schemas.microsoft.com/office/drawing/2015/06/chart">
            <c:ext xmlns:c16="http://schemas.microsoft.com/office/drawing/2014/chart" uri="{C3380CC4-5D6E-409C-BE32-E72D297353CC}">
              <c16:uniqueId val="{00000000-5DB9-4DC8-A17B-406A825115FA}"/>
            </c:ext>
          </c:extLst>
        </c:ser>
        <c:marker val="1"/>
        <c:axId val="151298432"/>
        <c:axId val="151299968"/>
      </c:lineChart>
      <c:catAx>
        <c:axId val="1512984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299968"/>
        <c:crosses val="autoZero"/>
        <c:auto val="1"/>
        <c:lblAlgn val="ctr"/>
        <c:lblOffset val="100"/>
        <c:tickLblSkip val="1"/>
        <c:tickMarkSkip val="1"/>
      </c:catAx>
      <c:valAx>
        <c:axId val="151299968"/>
        <c:scaling>
          <c:orientation val="minMax"/>
          <c:max val="1600"/>
          <c:min val="4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29843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pepino (miles de hectáreas)</a:t>
            </a:r>
          </a:p>
        </c:rich>
      </c:tx>
      <c:layout>
        <c:manualLayout>
          <c:xMode val="edge"/>
          <c:yMode val="edge"/>
          <c:x val="0.25525146198830412"/>
          <c:y val="7.6354679802955724E-2"/>
        </c:manualLayout>
      </c:layout>
      <c:spPr>
        <a:noFill/>
        <a:ln w="12700">
          <a:solidFill>
            <a:srgbClr val="000000"/>
          </a:solidFill>
          <a:prstDash val="solid"/>
        </a:ln>
      </c:spPr>
    </c:title>
    <c:plotArea>
      <c:layout>
        <c:manualLayout>
          <c:layoutTarget val="inner"/>
          <c:xMode val="edge"/>
          <c:yMode val="edge"/>
          <c:x val="5.6847616944768933E-2"/>
          <c:y val="0.20197068625246412"/>
          <c:w val="0.89534996688010593"/>
          <c:h val="0.70936045903303369"/>
        </c:manualLayout>
      </c:layout>
      <c:lineChart>
        <c:grouping val="standard"/>
        <c:ser>
          <c:idx val="0"/>
          <c:order val="0"/>
          <c:tx>
            <c:v>superficie</c:v>
          </c:tx>
          <c:spPr>
            <a:ln w="38100">
              <a:solidFill>
                <a:srgbClr val="008000"/>
              </a:solidFill>
              <a:prstDash val="solid"/>
            </a:ln>
          </c:spPr>
          <c:marker>
            <c:symbol val="none"/>
          </c:marker>
          <c:cat>
            <c:numRef>
              <c:f>'7.6.23.1'!$A$10:$A$20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'7.6.23.1'!$B$10:$B$20</c:f>
              <c:numCache>
                <c:formatCode>#,##0.0__;\–#,##0.0__;0.0__;@__</c:formatCode>
                <c:ptCount val="11"/>
                <c:pt idx="0">
                  <c:v>8.1479999999999997</c:v>
                </c:pt>
                <c:pt idx="1">
                  <c:v>8.2119999999999997</c:v>
                </c:pt>
                <c:pt idx="2">
                  <c:v>8.8109999999999999</c:v>
                </c:pt>
                <c:pt idx="3">
                  <c:v>8.9019999999999992</c:v>
                </c:pt>
                <c:pt idx="4">
                  <c:v>8.9209999999999994</c:v>
                </c:pt>
                <c:pt idx="5">
                  <c:v>8.0950000000000006</c:v>
                </c:pt>
                <c:pt idx="6">
                  <c:v>7.4370000000000003</c:v>
                </c:pt>
                <c:pt idx="7">
                  <c:v>7.4749999999999996</c:v>
                </c:pt>
                <c:pt idx="8">
                  <c:v>7.5030000000000001</c:v>
                </c:pt>
                <c:pt idx="9">
                  <c:v>7.4219999999999997</c:v>
                </c:pt>
                <c:pt idx="10">
                  <c:v>7.7279999999999998</c:v>
                </c:pt>
              </c:numCache>
            </c:numRef>
          </c:val>
          <c:extLst xmlns:c16r2="http://schemas.microsoft.com/office/drawing/2015/06/chart">
            <c:ext xmlns:c16="http://schemas.microsoft.com/office/drawing/2014/chart" uri="{C3380CC4-5D6E-409C-BE32-E72D297353CC}">
              <c16:uniqueId val="{00000000-2E80-4BBF-8717-424B3C5DBD7E}"/>
            </c:ext>
          </c:extLst>
        </c:ser>
        <c:marker val="1"/>
        <c:axId val="165821440"/>
        <c:axId val="165851904"/>
      </c:lineChart>
      <c:catAx>
        <c:axId val="16582144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851904"/>
        <c:crosses val="autoZero"/>
        <c:auto val="1"/>
        <c:lblAlgn val="ctr"/>
        <c:lblOffset val="100"/>
        <c:tickLblSkip val="1"/>
        <c:tickMarkSkip val="1"/>
      </c:catAx>
      <c:valAx>
        <c:axId val="165851904"/>
        <c:scaling>
          <c:orientation val="minMax"/>
          <c:max val="10"/>
          <c:min val="6.5"/>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16582144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pepino (miles toneladas)</a:t>
            </a:r>
          </a:p>
        </c:rich>
      </c:tx>
      <c:layout>
        <c:manualLayout>
          <c:xMode val="edge"/>
          <c:yMode val="edge"/>
          <c:x val="0.260693094916779"/>
          <c:y val="7.5650366399235558E-2"/>
        </c:manualLayout>
      </c:layout>
      <c:spPr>
        <a:noFill/>
        <a:ln w="12700">
          <a:solidFill>
            <a:srgbClr val="000000"/>
          </a:solidFill>
          <a:prstDash val="solid"/>
        </a:ln>
      </c:spPr>
    </c:title>
    <c:plotArea>
      <c:layout>
        <c:manualLayout>
          <c:layoutTarget val="inner"/>
          <c:xMode val="edge"/>
          <c:yMode val="edge"/>
          <c:x val="6.9498156845939782E-2"/>
          <c:y val="0.21985866360691769"/>
          <c:w val="0.89832802737897965"/>
          <c:h val="0.69503706559606238"/>
        </c:manualLayout>
      </c:layout>
      <c:lineChart>
        <c:grouping val="standard"/>
        <c:ser>
          <c:idx val="0"/>
          <c:order val="0"/>
          <c:tx>
            <c:v>producción</c:v>
          </c:tx>
          <c:spPr>
            <a:ln w="38100">
              <a:solidFill>
                <a:srgbClr val="FF6600"/>
              </a:solidFill>
              <a:prstDash val="solid"/>
            </a:ln>
          </c:spPr>
          <c:marker>
            <c:symbol val="none"/>
          </c:marker>
          <c:cat>
            <c:numRef>
              <c:f>'7.6.23.1'!$A$10:$A$20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'7.6.23.1'!$D$10:$D$20</c:f>
              <c:numCache>
                <c:formatCode>#,##0.0__;\–#,##0.0__;0.0__;@__</c:formatCode>
                <c:ptCount val="11"/>
                <c:pt idx="0">
                  <c:v>664.97500000000002</c:v>
                </c:pt>
                <c:pt idx="1">
                  <c:v>719.21900000000005</c:v>
                </c:pt>
                <c:pt idx="2">
                  <c:v>748.5</c:v>
                </c:pt>
                <c:pt idx="3">
                  <c:v>753.94100000000003</c:v>
                </c:pt>
                <c:pt idx="4">
                  <c:v>778.57100000000003</c:v>
                </c:pt>
                <c:pt idx="5">
                  <c:v>705.22299999999996</c:v>
                </c:pt>
                <c:pt idx="6">
                  <c:v>630.52499999999998</c:v>
                </c:pt>
                <c:pt idx="7">
                  <c:v>634.42999999999995</c:v>
                </c:pt>
                <c:pt idx="8">
                  <c:v>643.62099999999998</c:v>
                </c:pt>
                <c:pt idx="9">
                  <c:v>739.16499999999996</c:v>
                </c:pt>
                <c:pt idx="10">
                  <c:v>794.86699999999996</c:v>
                </c:pt>
              </c:numCache>
            </c:numRef>
          </c:val>
          <c:extLst xmlns:c16r2="http://schemas.microsoft.com/office/drawing/2015/06/chart">
            <c:ext xmlns:c16="http://schemas.microsoft.com/office/drawing/2014/chart" uri="{C3380CC4-5D6E-409C-BE32-E72D297353CC}">
              <c16:uniqueId val="{00000000-0A21-48B8-882E-B4698DE257BD}"/>
            </c:ext>
          </c:extLst>
        </c:ser>
        <c:marker val="1"/>
        <c:axId val="166548224"/>
        <c:axId val="166549760"/>
      </c:lineChart>
      <c:catAx>
        <c:axId val="1665482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549760"/>
        <c:crosses val="autoZero"/>
        <c:auto val="1"/>
        <c:lblAlgn val="ctr"/>
        <c:lblOffset val="100"/>
        <c:tickLblSkip val="1"/>
        <c:tickMarkSkip val="1"/>
      </c:catAx>
      <c:valAx>
        <c:axId val="166549760"/>
        <c:scaling>
          <c:orientation val="minMax"/>
          <c:max val="850"/>
          <c:min val="3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548224"/>
        <c:crosses val="autoZero"/>
        <c:crossBetween val="between"/>
        <c:majorUnit val="10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Pepino (miles de euros)</a:t>
            </a:r>
          </a:p>
        </c:rich>
      </c:tx>
      <c:layout>
        <c:manualLayout>
          <c:xMode val="edge"/>
          <c:yMode val="edge"/>
          <c:x val="0.29234671614934787"/>
          <c:y val="3.7558685446009404E-2"/>
        </c:manualLayout>
      </c:layout>
      <c:spPr>
        <a:noFill/>
        <a:ln w="12700">
          <a:solidFill>
            <a:srgbClr val="000000"/>
          </a:solidFill>
          <a:prstDash val="solid"/>
        </a:ln>
      </c:spPr>
    </c:title>
    <c:plotArea>
      <c:layout>
        <c:manualLayout>
          <c:layoutTarget val="inner"/>
          <c:xMode val="edge"/>
          <c:yMode val="edge"/>
          <c:x val="8.9032314158464243E-2"/>
          <c:y val="0.14554023973976982"/>
          <c:w val="0.8812908778294346"/>
          <c:h val="0.77230223990940461"/>
        </c:manualLayout>
      </c:layout>
      <c:lineChart>
        <c:grouping val="standard"/>
        <c:ser>
          <c:idx val="0"/>
          <c:order val="0"/>
          <c:tx>
            <c:v>Valor</c:v>
          </c:tx>
          <c:spPr>
            <a:ln w="38100">
              <a:solidFill>
                <a:srgbClr val="FFFF00"/>
              </a:solidFill>
              <a:prstDash val="solid"/>
            </a:ln>
          </c:spPr>
          <c:marker>
            <c:symbol val="none"/>
          </c:marker>
          <c:cat>
            <c:numRef>
              <c:f>'7.6.23.1'!$A$10:$A$20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'7.6.23.1'!$F$10:$F$20</c:f>
              <c:numCache>
                <c:formatCode>#,##0.0__;\–#,##0.0__;0.0__;@__</c:formatCode>
                <c:ptCount val="11"/>
                <c:pt idx="0">
                  <c:v>322047.39250000002</c:v>
                </c:pt>
                <c:pt idx="1">
                  <c:v>267189.85850000003</c:v>
                </c:pt>
                <c:pt idx="2">
                  <c:v>298950.89999999997</c:v>
                </c:pt>
                <c:pt idx="3">
                  <c:v>368300.17850000004</c:v>
                </c:pt>
                <c:pt idx="4">
                  <c:v>362347</c:v>
                </c:pt>
                <c:pt idx="5">
                  <c:v>410299</c:v>
                </c:pt>
                <c:pt idx="6">
                  <c:v>325360</c:v>
                </c:pt>
                <c:pt idx="7">
                  <c:v>355598.01499999996</c:v>
                </c:pt>
                <c:pt idx="8">
                  <c:v>351610.15229999996</c:v>
                </c:pt>
                <c:pt idx="9">
                  <c:v>346372.71899999998</c:v>
                </c:pt>
                <c:pt idx="10">
                  <c:v>429148.69330000004</c:v>
                </c:pt>
              </c:numCache>
            </c:numRef>
          </c:val>
          <c:extLst xmlns:c16r2="http://schemas.microsoft.com/office/drawing/2015/06/chart">
            <c:ext xmlns:c16="http://schemas.microsoft.com/office/drawing/2014/chart" uri="{C3380CC4-5D6E-409C-BE32-E72D297353CC}">
              <c16:uniqueId val="{00000000-8AA9-4764-B087-3A80BCDBF158}"/>
            </c:ext>
          </c:extLst>
        </c:ser>
        <c:marker val="1"/>
        <c:axId val="166590720"/>
        <c:axId val="165941248"/>
      </c:lineChart>
      <c:catAx>
        <c:axId val="1665907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941248"/>
        <c:crosses val="autoZero"/>
        <c:auto val="1"/>
        <c:lblAlgn val="ctr"/>
        <c:lblOffset val="100"/>
        <c:tickLblSkip val="1"/>
        <c:tickMarkSkip val="1"/>
      </c:catAx>
      <c:valAx>
        <c:axId val="165941248"/>
        <c:scaling>
          <c:orientation val="minMax"/>
          <c:max val="425000"/>
          <c:min val="22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590720"/>
        <c:crosses val="autoZero"/>
        <c:crossBetween val="between"/>
        <c:majorUnit val="25000"/>
        <c:minorUnit val="1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calabacín (miles de hectáreas)</a:t>
            </a:r>
          </a:p>
        </c:rich>
      </c:tx>
      <c:layout>
        <c:manualLayout>
          <c:xMode val="edge"/>
          <c:yMode val="edge"/>
          <c:x val="0.21443440656565663"/>
          <c:y val="8.1699603726004863E-2"/>
        </c:manualLayout>
      </c:layout>
      <c:spPr>
        <a:noFill/>
        <a:ln w="12700">
          <a:solidFill>
            <a:srgbClr val="000000"/>
          </a:solidFill>
          <a:prstDash val="solid"/>
        </a:ln>
      </c:spPr>
    </c:title>
    <c:plotArea>
      <c:layout>
        <c:manualLayout>
          <c:layoutTarget val="inner"/>
          <c:xMode val="edge"/>
          <c:yMode val="edge"/>
          <c:x val="7.5235109717868343E-2"/>
          <c:y val="0.21323580450512836"/>
          <c:w val="0.88557993730408802"/>
          <c:h val="0.69853108372368"/>
        </c:manualLayout>
      </c:layout>
      <c:lineChart>
        <c:grouping val="standard"/>
        <c:ser>
          <c:idx val="0"/>
          <c:order val="0"/>
          <c:tx>
            <c:v>superficie</c:v>
          </c:tx>
          <c:spPr>
            <a:ln w="38100">
              <a:solidFill>
                <a:srgbClr val="008000"/>
              </a:solidFill>
              <a:prstDash val="solid"/>
            </a:ln>
          </c:spPr>
          <c:marker>
            <c:symbol val="none"/>
          </c:marker>
          <c:cat>
            <c:numRef>
              <c:f>'7.6.24.1'!$A$10:$A$20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'7.6.24.1'!$B$10:$B$20</c:f>
              <c:numCache>
                <c:formatCode>#,##0.0__;\–#,##0.0__;0.0__;@__</c:formatCode>
                <c:ptCount val="11"/>
                <c:pt idx="0">
                  <c:v>7.6180000000000003</c:v>
                </c:pt>
                <c:pt idx="1">
                  <c:v>8.1440000000000001</c:v>
                </c:pt>
                <c:pt idx="2">
                  <c:v>8.8789999999999996</c:v>
                </c:pt>
                <c:pt idx="3">
                  <c:v>9.5820000000000007</c:v>
                </c:pt>
                <c:pt idx="4">
                  <c:v>10.102</c:v>
                </c:pt>
                <c:pt idx="5">
                  <c:v>10.717000000000001</c:v>
                </c:pt>
                <c:pt idx="6">
                  <c:v>11.081</c:v>
                </c:pt>
                <c:pt idx="7">
                  <c:v>11.218</c:v>
                </c:pt>
                <c:pt idx="8">
                  <c:v>11.112</c:v>
                </c:pt>
                <c:pt idx="9">
                  <c:v>10.851000000000001</c:v>
                </c:pt>
                <c:pt idx="10">
                  <c:v>11.092000000000001</c:v>
                </c:pt>
              </c:numCache>
            </c:numRef>
          </c:val>
          <c:extLst xmlns:c16r2="http://schemas.microsoft.com/office/drawing/2015/06/chart">
            <c:ext xmlns:c16="http://schemas.microsoft.com/office/drawing/2014/chart" uri="{C3380CC4-5D6E-409C-BE32-E72D297353CC}">
              <c16:uniqueId val="{00000000-A88E-4881-8E72-FB8A21E97C6B}"/>
            </c:ext>
          </c:extLst>
        </c:ser>
        <c:marker val="1"/>
        <c:axId val="165572992"/>
        <c:axId val="165574528"/>
      </c:lineChart>
      <c:catAx>
        <c:axId val="1655729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574528"/>
        <c:crosses val="autoZero"/>
        <c:auto val="1"/>
        <c:lblAlgn val="ctr"/>
        <c:lblOffset val="100"/>
        <c:tickLblSkip val="1"/>
        <c:tickMarkSkip val="1"/>
      </c:catAx>
      <c:valAx>
        <c:axId val="165574528"/>
        <c:scaling>
          <c:orientation val="minMax"/>
          <c:min val="5.5"/>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6557299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calabacín (miles toneladas)</a:t>
            </a:r>
          </a:p>
        </c:rich>
      </c:tx>
      <c:layout>
        <c:manualLayout>
          <c:xMode val="edge"/>
          <c:yMode val="edge"/>
          <c:x val="0.22054387626262623"/>
          <c:y val="7.8802454657706994E-2"/>
        </c:manualLayout>
      </c:layout>
      <c:spPr>
        <a:noFill/>
        <a:ln w="12700">
          <a:solidFill>
            <a:srgbClr val="000000"/>
          </a:solidFill>
          <a:prstDash val="solid"/>
        </a:ln>
      </c:spPr>
    </c:title>
    <c:plotArea>
      <c:layout>
        <c:manualLayout>
          <c:layoutTarget val="inner"/>
          <c:xMode val="edge"/>
          <c:yMode val="edge"/>
          <c:x val="8.593756556516205E-2"/>
          <c:y val="0.21985866360691769"/>
          <c:w val="0.87968817114882603"/>
          <c:h val="0.69503706559606238"/>
        </c:manualLayout>
      </c:layout>
      <c:lineChart>
        <c:grouping val="standard"/>
        <c:ser>
          <c:idx val="0"/>
          <c:order val="0"/>
          <c:tx>
            <c:v>producción</c:v>
          </c:tx>
          <c:spPr>
            <a:ln w="38100">
              <a:solidFill>
                <a:srgbClr val="FF6600"/>
              </a:solidFill>
              <a:prstDash val="solid"/>
            </a:ln>
          </c:spPr>
          <c:marker>
            <c:symbol val="none"/>
          </c:marker>
          <c:cat>
            <c:numRef>
              <c:f>'7.6.24.1'!$A$10:$A$20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'7.6.24.1'!$D$10:$D$20</c:f>
              <c:numCache>
                <c:formatCode>#,##0.0__;\–#,##0.0__;0.0__;@__</c:formatCode>
                <c:ptCount val="11"/>
                <c:pt idx="0">
                  <c:v>366.49799999999999</c:v>
                </c:pt>
                <c:pt idx="1">
                  <c:v>403.38</c:v>
                </c:pt>
                <c:pt idx="2">
                  <c:v>465.03899999999999</c:v>
                </c:pt>
                <c:pt idx="3">
                  <c:v>489.29700000000003</c:v>
                </c:pt>
                <c:pt idx="4">
                  <c:v>464.49599999999998</c:v>
                </c:pt>
                <c:pt idx="5">
                  <c:v>543.19500000000005</c:v>
                </c:pt>
                <c:pt idx="6">
                  <c:v>581.50300000000004</c:v>
                </c:pt>
                <c:pt idx="7">
                  <c:v>587.17399999999998</c:v>
                </c:pt>
                <c:pt idx="8">
                  <c:v>596.31500000000005</c:v>
                </c:pt>
                <c:pt idx="9">
                  <c:v>605.52700000000004</c:v>
                </c:pt>
                <c:pt idx="10">
                  <c:v>631.24400000000003</c:v>
                </c:pt>
              </c:numCache>
            </c:numRef>
          </c:val>
          <c:extLst xmlns:c16r2="http://schemas.microsoft.com/office/drawing/2015/06/chart">
            <c:ext xmlns:c16="http://schemas.microsoft.com/office/drawing/2014/chart" uri="{C3380CC4-5D6E-409C-BE32-E72D297353CC}">
              <c16:uniqueId val="{00000000-3B1C-4654-B1D7-6F89A2FDF2E2}"/>
            </c:ext>
          </c:extLst>
        </c:ser>
        <c:marker val="1"/>
        <c:axId val="166598528"/>
        <c:axId val="166600064"/>
      </c:lineChart>
      <c:catAx>
        <c:axId val="1665985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600064"/>
        <c:crosses val="autoZero"/>
        <c:auto val="1"/>
        <c:lblAlgn val="ctr"/>
        <c:lblOffset val="100"/>
        <c:tickLblSkip val="1"/>
        <c:tickMarkSkip val="1"/>
      </c:catAx>
      <c:valAx>
        <c:axId val="166600064"/>
        <c:scaling>
          <c:orientation val="minMax"/>
          <c:max val="650"/>
          <c:min val="2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59852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calabacín (miles de euros)</a:t>
            </a:r>
          </a:p>
        </c:rich>
      </c:tx>
      <c:layout>
        <c:manualLayout>
          <c:xMode val="edge"/>
          <c:yMode val="edge"/>
          <c:x val="0.25748933080808084"/>
          <c:y val="3.7220843672456892E-2"/>
        </c:manualLayout>
      </c:layout>
      <c:spPr>
        <a:noFill/>
        <a:ln w="12700">
          <a:solidFill>
            <a:srgbClr val="000000"/>
          </a:solidFill>
          <a:prstDash val="solid"/>
        </a:ln>
      </c:spPr>
    </c:title>
    <c:plotArea>
      <c:layout>
        <c:manualLayout>
          <c:layoutTarget val="inner"/>
          <c:xMode val="edge"/>
          <c:yMode val="edge"/>
          <c:x val="0.10730956826944033"/>
          <c:y val="0.15384634024884244"/>
          <c:w val="0.85381091275250365"/>
          <c:h val="0.75682473832092823"/>
        </c:manualLayout>
      </c:layout>
      <c:lineChart>
        <c:grouping val="standard"/>
        <c:ser>
          <c:idx val="0"/>
          <c:order val="0"/>
          <c:tx>
            <c:v>Valor</c:v>
          </c:tx>
          <c:spPr>
            <a:ln w="38100">
              <a:solidFill>
                <a:srgbClr val="FFFF00"/>
              </a:solidFill>
              <a:prstDash val="solid"/>
            </a:ln>
          </c:spPr>
          <c:marker>
            <c:symbol val="none"/>
          </c:marker>
          <c:cat>
            <c:numRef>
              <c:f>'7.6.24.1'!$A$10:$A$20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'7.6.24.1'!$F$10:$F$20</c:f>
              <c:numCache>
                <c:formatCode>#,##0.0__;\–#,##0.0__;0.0__;@__</c:formatCode>
                <c:ptCount val="11"/>
                <c:pt idx="0">
                  <c:v>201170.75219999999</c:v>
                </c:pt>
                <c:pt idx="1">
                  <c:v>118311.35399999999</c:v>
                </c:pt>
                <c:pt idx="2">
                  <c:v>207035.3628</c:v>
                </c:pt>
                <c:pt idx="3">
                  <c:v>253994.07269999999</c:v>
                </c:pt>
                <c:pt idx="4">
                  <c:v>205307.23200000002</c:v>
                </c:pt>
                <c:pt idx="5">
                  <c:v>401801.34</c:v>
                </c:pt>
                <c:pt idx="6">
                  <c:v>267259</c:v>
                </c:pt>
                <c:pt idx="7">
                  <c:v>362286.35800000001</c:v>
                </c:pt>
                <c:pt idx="8">
                  <c:v>351050.64049999998</c:v>
                </c:pt>
                <c:pt idx="9">
                  <c:v>289805.22220000002</c:v>
                </c:pt>
                <c:pt idx="10">
                  <c:v>429498.41760000004</c:v>
                </c:pt>
              </c:numCache>
            </c:numRef>
          </c:val>
          <c:extLst xmlns:c16r2="http://schemas.microsoft.com/office/drawing/2015/06/chart">
            <c:ext xmlns:c16="http://schemas.microsoft.com/office/drawing/2014/chart" uri="{C3380CC4-5D6E-409C-BE32-E72D297353CC}">
              <c16:uniqueId val="{00000000-279F-4F2E-BC82-E688A55612A1}"/>
            </c:ext>
          </c:extLst>
        </c:ser>
        <c:marker val="1"/>
        <c:axId val="166612352"/>
        <c:axId val="166651008"/>
      </c:lineChart>
      <c:catAx>
        <c:axId val="1666123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651008"/>
        <c:crosses val="autoZero"/>
        <c:auto val="1"/>
        <c:lblAlgn val="ctr"/>
        <c:lblOffset val="100"/>
        <c:tickLblSkip val="1"/>
        <c:tickMarkSkip val="1"/>
      </c:catAx>
      <c:valAx>
        <c:axId val="166651008"/>
        <c:scaling>
          <c:orientation val="minMax"/>
          <c:max val="450000"/>
          <c:min val="1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612352"/>
        <c:crosses val="autoZero"/>
        <c:crossBetween val="between"/>
        <c:majorUnit val="4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berenjena (miles de hectáreas)</a:t>
            </a:r>
          </a:p>
        </c:rich>
      </c:tx>
      <c:layout>
        <c:manualLayout>
          <c:xMode val="edge"/>
          <c:yMode val="edge"/>
          <c:x val="0.21303529040404046"/>
          <c:y val="8.1967213114754051E-2"/>
        </c:manualLayout>
      </c:layout>
      <c:spPr>
        <a:noFill/>
        <a:ln w="12700">
          <a:solidFill>
            <a:srgbClr val="000000"/>
          </a:solidFill>
          <a:prstDash val="solid"/>
        </a:ln>
      </c:spPr>
    </c:title>
    <c:plotArea>
      <c:layout>
        <c:manualLayout>
          <c:layoutTarget val="inner"/>
          <c:xMode val="edge"/>
          <c:yMode val="edge"/>
          <c:x val="6.9510375799725702E-2"/>
          <c:y val="0.2318503822205959"/>
          <c:w val="0.89573597905555613"/>
          <c:h val="0.6838415313981403"/>
        </c:manualLayout>
      </c:layout>
      <c:lineChart>
        <c:grouping val="standard"/>
        <c:ser>
          <c:idx val="0"/>
          <c:order val="0"/>
          <c:tx>
            <c:v>superficie</c:v>
          </c:tx>
          <c:spPr>
            <a:ln w="38100">
              <a:solidFill>
                <a:srgbClr val="008000"/>
              </a:solidFill>
              <a:prstDash val="solid"/>
            </a:ln>
          </c:spPr>
          <c:marker>
            <c:symbol val="none"/>
          </c:marker>
          <c:cat>
            <c:numRef>
              <c:f>'7.6.26.1'!$A$10:$A$20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'7.6.26.1'!$B$10:$B$20</c:f>
              <c:numCache>
                <c:formatCode>#,##0.0__;\–#,##0.0__;0.0__;@__</c:formatCode>
                <c:ptCount val="11"/>
                <c:pt idx="0">
                  <c:v>3.4380000000000002</c:v>
                </c:pt>
                <c:pt idx="1">
                  <c:v>3.6669999999999998</c:v>
                </c:pt>
                <c:pt idx="2">
                  <c:v>3.8929999999999998</c:v>
                </c:pt>
                <c:pt idx="3">
                  <c:v>3.665</c:v>
                </c:pt>
                <c:pt idx="4">
                  <c:v>3.423</c:v>
                </c:pt>
                <c:pt idx="5">
                  <c:v>3.8359999999999999</c:v>
                </c:pt>
                <c:pt idx="6">
                  <c:v>3.7530000000000001</c:v>
                </c:pt>
                <c:pt idx="7">
                  <c:v>3.58</c:v>
                </c:pt>
                <c:pt idx="8">
                  <c:v>3.6190000000000002</c:v>
                </c:pt>
                <c:pt idx="9">
                  <c:v>3.4729999999999999</c:v>
                </c:pt>
                <c:pt idx="10">
                  <c:v>3.7010000000000001</c:v>
                </c:pt>
              </c:numCache>
            </c:numRef>
          </c:val>
          <c:extLst xmlns:c16r2="http://schemas.microsoft.com/office/drawing/2015/06/chart">
            <c:ext xmlns:c16="http://schemas.microsoft.com/office/drawing/2014/chart" uri="{C3380CC4-5D6E-409C-BE32-E72D297353CC}">
              <c16:uniqueId val="{00000000-ADDB-4FF7-B6ED-D370D9E56E3E}"/>
            </c:ext>
          </c:extLst>
        </c:ser>
        <c:marker val="1"/>
        <c:axId val="165725696"/>
        <c:axId val="165727232"/>
      </c:lineChart>
      <c:catAx>
        <c:axId val="1657256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727232"/>
        <c:crosses val="autoZero"/>
        <c:auto val="1"/>
        <c:lblAlgn val="ctr"/>
        <c:lblOffset val="100"/>
        <c:tickLblSkip val="1"/>
        <c:tickMarkSkip val="1"/>
      </c:catAx>
      <c:valAx>
        <c:axId val="165727232"/>
        <c:scaling>
          <c:orientation val="minMax"/>
          <c:max val="4"/>
          <c:min val="3.2"/>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16572569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berenjena (miles toneladas)</a:t>
            </a:r>
          </a:p>
        </c:rich>
      </c:tx>
      <c:layout>
        <c:manualLayout>
          <c:xMode val="edge"/>
          <c:yMode val="edge"/>
          <c:x val="0.21914476010101011"/>
          <c:y val="8.2938331391767428E-2"/>
        </c:manualLayout>
      </c:layout>
      <c:spPr>
        <a:noFill/>
        <a:ln w="12700">
          <a:solidFill>
            <a:srgbClr val="000000"/>
          </a:solidFill>
          <a:prstDash val="solid"/>
        </a:ln>
      </c:spPr>
    </c:title>
    <c:plotArea>
      <c:layout>
        <c:manualLayout>
          <c:layoutTarget val="inner"/>
          <c:xMode val="edge"/>
          <c:yMode val="edge"/>
          <c:x val="8.6887969749657248E-2"/>
          <c:y val="0.22037914691943128"/>
          <c:w val="0.88309772891015148"/>
          <c:h val="0.69431279620853081"/>
        </c:manualLayout>
      </c:layout>
      <c:lineChart>
        <c:grouping val="standard"/>
        <c:ser>
          <c:idx val="0"/>
          <c:order val="0"/>
          <c:tx>
            <c:v>producción</c:v>
          </c:tx>
          <c:spPr>
            <a:ln w="38100">
              <a:solidFill>
                <a:srgbClr val="FF6600"/>
              </a:solidFill>
              <a:prstDash val="solid"/>
            </a:ln>
          </c:spPr>
          <c:marker>
            <c:symbol val="none"/>
          </c:marker>
          <c:cat>
            <c:numRef>
              <c:f>'7.6.26.1'!$A$10:$A$20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'7.6.26.1'!$D$10:$D$20</c:f>
              <c:numCache>
                <c:formatCode>#,##0.0__;\–#,##0.0__;0.0__;@__</c:formatCode>
                <c:ptCount val="11"/>
                <c:pt idx="0">
                  <c:v>190.19499999999999</c:v>
                </c:pt>
                <c:pt idx="1">
                  <c:v>215.76900000000001</c:v>
                </c:pt>
                <c:pt idx="2">
                  <c:v>246.142</c:v>
                </c:pt>
                <c:pt idx="3">
                  <c:v>206.333</c:v>
                </c:pt>
                <c:pt idx="4">
                  <c:v>208.821</c:v>
                </c:pt>
                <c:pt idx="5">
                  <c:v>244.54</c:v>
                </c:pt>
                <c:pt idx="6">
                  <c:v>242.643</c:v>
                </c:pt>
                <c:pt idx="7">
                  <c:v>225.91200000000001</c:v>
                </c:pt>
                <c:pt idx="8">
                  <c:v>238.32499999999999</c:v>
                </c:pt>
                <c:pt idx="9">
                  <c:v>245.14599999999999</c:v>
                </c:pt>
                <c:pt idx="10">
                  <c:v>282.2</c:v>
                </c:pt>
              </c:numCache>
            </c:numRef>
          </c:val>
          <c:extLst xmlns:c16r2="http://schemas.microsoft.com/office/drawing/2015/06/chart">
            <c:ext xmlns:c16="http://schemas.microsoft.com/office/drawing/2014/chart" uri="{C3380CC4-5D6E-409C-BE32-E72D297353CC}">
              <c16:uniqueId val="{00000000-A1A3-4222-BCA2-0925DDB94190}"/>
            </c:ext>
          </c:extLst>
        </c:ser>
        <c:marker val="1"/>
        <c:axId val="165772288"/>
        <c:axId val="165778176"/>
      </c:lineChart>
      <c:catAx>
        <c:axId val="1657722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778176"/>
        <c:crosses val="autoZero"/>
        <c:auto val="1"/>
        <c:lblAlgn val="ctr"/>
        <c:lblOffset val="100"/>
        <c:tickLblSkip val="1"/>
        <c:tickMarkSkip val="1"/>
      </c:catAx>
      <c:valAx>
        <c:axId val="165778176"/>
        <c:scaling>
          <c:orientation val="minMax"/>
          <c:min val="18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577228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berenjena (miles de euros)</a:t>
            </a:r>
          </a:p>
        </c:rich>
      </c:tx>
      <c:layout>
        <c:manualLayout>
          <c:xMode val="edge"/>
          <c:yMode val="edge"/>
          <c:x val="0.25609021464646464"/>
          <c:y val="4.1078234248725504E-2"/>
        </c:manualLayout>
      </c:layout>
      <c:spPr>
        <a:noFill/>
        <a:ln w="12700">
          <a:solidFill>
            <a:srgbClr val="000000"/>
          </a:solidFill>
          <a:prstDash val="solid"/>
        </a:ln>
      </c:spPr>
    </c:title>
    <c:plotArea>
      <c:layout>
        <c:manualLayout>
          <c:layoutTarget val="inner"/>
          <c:xMode val="edge"/>
          <c:yMode val="edge"/>
          <c:x val="0.10883289138968499"/>
          <c:y val="0.15365258192865167"/>
          <c:w val="0.85331296002635437"/>
          <c:h val="0.75314954092896569"/>
        </c:manualLayout>
      </c:layout>
      <c:lineChart>
        <c:grouping val="standard"/>
        <c:ser>
          <c:idx val="0"/>
          <c:order val="0"/>
          <c:tx>
            <c:v>Valor</c:v>
          </c:tx>
          <c:spPr>
            <a:ln w="38100">
              <a:solidFill>
                <a:srgbClr val="FFFF00"/>
              </a:solidFill>
              <a:prstDash val="solid"/>
            </a:ln>
          </c:spPr>
          <c:marker>
            <c:symbol val="none"/>
          </c:marker>
          <c:cat>
            <c:numRef>
              <c:f>'7.6.26.1'!$A$10:$A$20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'7.6.26.1'!$F$10:$F$20</c:f>
              <c:numCache>
                <c:formatCode>#,##0.0__;\–#,##0.0__;0.0__;@__</c:formatCode>
                <c:ptCount val="11"/>
                <c:pt idx="0">
                  <c:v>114934.83849999998</c:v>
                </c:pt>
                <c:pt idx="1">
                  <c:v>113149.26359999999</c:v>
                </c:pt>
                <c:pt idx="2">
                  <c:v>110271.61599999999</c:v>
                </c:pt>
                <c:pt idx="3">
                  <c:v>126461.4957</c:v>
                </c:pt>
                <c:pt idx="4">
                  <c:v>108753.9768</c:v>
                </c:pt>
                <c:pt idx="5">
                  <c:v>172694</c:v>
                </c:pt>
                <c:pt idx="6">
                  <c:v>128140</c:v>
                </c:pt>
                <c:pt idx="7">
                  <c:v>154840.08480000001</c:v>
                </c:pt>
                <c:pt idx="8">
                  <c:v>127980.52499999999</c:v>
                </c:pt>
                <c:pt idx="9">
                  <c:v>126544.3652</c:v>
                </c:pt>
                <c:pt idx="10">
                  <c:v>167880.78000000003</c:v>
                </c:pt>
              </c:numCache>
            </c:numRef>
          </c:val>
          <c:extLst xmlns:c16r2="http://schemas.microsoft.com/office/drawing/2015/06/chart">
            <c:ext xmlns:c16="http://schemas.microsoft.com/office/drawing/2014/chart" uri="{C3380CC4-5D6E-409C-BE32-E72D297353CC}">
              <c16:uniqueId val="{00000000-26D2-40A3-B853-9B8DA847350C}"/>
            </c:ext>
          </c:extLst>
        </c:ser>
        <c:marker val="1"/>
        <c:axId val="166273792"/>
        <c:axId val="166275328"/>
      </c:lineChart>
      <c:catAx>
        <c:axId val="1662737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275328"/>
        <c:crosses val="autoZero"/>
        <c:auto val="1"/>
        <c:lblAlgn val="ctr"/>
        <c:lblOffset val="100"/>
        <c:tickLblSkip val="1"/>
        <c:tickMarkSkip val="1"/>
      </c:catAx>
      <c:valAx>
        <c:axId val="166275328"/>
        <c:scaling>
          <c:orientation val="minMax"/>
          <c:max val="180000"/>
          <c:min val="8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273792"/>
        <c:crosses val="autoZero"/>
        <c:crossBetween val="between"/>
        <c:majorUnit val="2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(miles de hectáreas)</a:t>
            </a:r>
          </a:p>
        </c:rich>
      </c:tx>
      <c:layout>
        <c:manualLayout>
          <c:xMode val="edge"/>
          <c:yMode val="edge"/>
          <c:x val="0.26292641612200451"/>
          <c:y val="8.0974842767295996E-2"/>
        </c:manualLayout>
      </c:layout>
      <c:spPr>
        <a:noFill/>
        <a:ln w="12700">
          <a:solidFill>
            <a:srgbClr val="000000"/>
          </a:solidFill>
          <a:prstDash val="solid"/>
        </a:ln>
      </c:spPr>
    </c:title>
    <c:plotArea>
      <c:layout>
        <c:manualLayout>
          <c:layoutTarget val="inner"/>
          <c:xMode val="edge"/>
          <c:yMode val="edge"/>
          <c:x val="7.9056919004177134E-2"/>
          <c:y val="0.19811343569593723"/>
          <c:w val="0.89597841538066669"/>
          <c:h val="0.71462346447462965"/>
        </c:manualLayout>
      </c:layout>
      <c:lineChart>
        <c:grouping val="standard"/>
        <c:ser>
          <c:idx val="0"/>
          <c:order val="0"/>
          <c:tx>
            <c:v>superficie</c:v>
          </c:tx>
          <c:spPr>
            <a:ln w="38100">
              <a:solidFill>
                <a:srgbClr val="008000"/>
              </a:solidFill>
              <a:prstDash val="solid"/>
            </a:ln>
          </c:spPr>
          <c:marker>
            <c:symbol val="none"/>
          </c:marker>
          <c:cat>
            <c:numRef>
              <c:f>'7.6.27.1'!$A$10:$A$20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'7.6.27.1'!$B$10:$B$20</c:f>
              <c:numCache>
                <c:formatCode>#,##0.0__;\–#,##0.0__;0.0__;@__</c:formatCode>
                <c:ptCount val="11"/>
                <c:pt idx="0">
                  <c:v>59.267000000000003</c:v>
                </c:pt>
                <c:pt idx="1">
                  <c:v>51.204000000000001</c:v>
                </c:pt>
                <c:pt idx="2">
                  <c:v>48.616999999999997</c:v>
                </c:pt>
                <c:pt idx="3">
                  <c:v>46.622999999999998</c:v>
                </c:pt>
                <c:pt idx="4">
                  <c:v>54.674999999999997</c:v>
                </c:pt>
                <c:pt idx="5">
                  <c:v>58.134</c:v>
                </c:pt>
                <c:pt idx="6">
                  <c:v>62.715000000000003</c:v>
                </c:pt>
                <c:pt idx="7">
                  <c:v>60.851999999999997</c:v>
                </c:pt>
                <c:pt idx="8">
                  <c:v>56.128</c:v>
                </c:pt>
                <c:pt idx="9">
                  <c:v>56.936999999999998</c:v>
                </c:pt>
                <c:pt idx="10">
                  <c:v>55.468000000000004</c:v>
                </c:pt>
              </c:numCache>
            </c:numRef>
          </c:val>
          <c:extLst xmlns:c16r2="http://schemas.microsoft.com/office/drawing/2015/06/chart">
            <c:ext xmlns:c16="http://schemas.microsoft.com/office/drawing/2014/chart" uri="{C3380CC4-5D6E-409C-BE32-E72D297353CC}">
              <c16:uniqueId val="{00000000-B310-4356-B6AF-3C8590DC309A}"/>
            </c:ext>
          </c:extLst>
        </c:ser>
        <c:marker val="1"/>
        <c:axId val="166369920"/>
        <c:axId val="166371712"/>
      </c:lineChart>
      <c:catAx>
        <c:axId val="1663699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371712"/>
        <c:crosses val="autoZero"/>
        <c:auto val="1"/>
        <c:lblAlgn val="ctr"/>
        <c:lblOffset val="100"/>
        <c:tickLblSkip val="1"/>
        <c:tickMarkSkip val="1"/>
      </c:catAx>
      <c:valAx>
        <c:axId val="166371712"/>
        <c:scaling>
          <c:orientation val="minMax"/>
          <c:max val="65"/>
          <c:min val="45"/>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6636992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avena (miles de euros)</a:t>
            </a:r>
          </a:p>
        </c:rich>
      </c:tx>
      <c:layout>
        <c:manualLayout>
          <c:xMode val="edge"/>
          <c:yMode val="edge"/>
          <c:x val="0.32702638888888913"/>
          <c:y val="3.0232633126465562E-2"/>
        </c:manualLayout>
      </c:layout>
      <c:spPr>
        <a:noFill/>
        <a:ln w="12700">
          <a:solidFill>
            <a:srgbClr val="000000"/>
          </a:solidFill>
          <a:prstDash val="solid"/>
        </a:ln>
      </c:spPr>
    </c:title>
    <c:plotArea>
      <c:layout>
        <c:manualLayout>
          <c:layoutTarget val="inner"/>
          <c:xMode val="edge"/>
          <c:yMode val="edge"/>
          <c:x val="8.6901763224181333E-2"/>
          <c:y val="0.13023270602369416"/>
          <c:w val="0.87657430730479879"/>
          <c:h val="0.78604740421443975"/>
        </c:manualLayout>
      </c:layout>
      <c:lineChart>
        <c:grouping val="standard"/>
        <c:ser>
          <c:idx val="3"/>
          <c:order val="0"/>
          <c:tx>
            <c:v>Valor</c:v>
          </c:tx>
          <c:spPr>
            <a:ln w="38100">
              <a:solidFill>
                <a:srgbClr val="FFFF00"/>
              </a:solidFill>
              <a:prstDash val="solid"/>
            </a:ln>
          </c:spPr>
          <c:marker>
            <c:symbol val="none"/>
          </c:marker>
          <c:cat>
            <c:numRef>
              <c:f>'7.1.4.1'!$A$9:$A$19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'7.1.4.1'!$G$9:$G$19</c:f>
              <c:numCache>
                <c:formatCode>#,##0\ _€;\-#,##0\ _€</c:formatCode>
                <c:ptCount val="11"/>
                <c:pt idx="0">
                  <c:v>143145.14170000004</c:v>
                </c:pt>
                <c:pt idx="1">
                  <c:v>203137.34099999999</c:v>
                </c:pt>
                <c:pt idx="2">
                  <c:v>148383.94219999999</c:v>
                </c:pt>
                <c:pt idx="3">
                  <c:v>160216.85260000001</c:v>
                </c:pt>
                <c:pt idx="4">
                  <c:v>103741</c:v>
                </c:pt>
                <c:pt idx="5">
                  <c:v>142229</c:v>
                </c:pt>
                <c:pt idx="6">
                  <c:v>175065</c:v>
                </c:pt>
                <c:pt idx="7">
                  <c:v>125814.24279999999</c:v>
                </c:pt>
                <c:pt idx="8">
                  <c:v>215756.15480000002</c:v>
                </c:pt>
                <c:pt idx="9">
                  <c:v>137250.35880000002</c:v>
                </c:pt>
                <c:pt idx="10">
                  <c:v>217635.18600000005</c:v>
                </c:pt>
              </c:numCache>
            </c:numRef>
          </c:val>
          <c:extLst xmlns:c16r2="http://schemas.microsoft.com/office/drawing/2015/06/chart">
            <c:ext xmlns:c16="http://schemas.microsoft.com/office/drawing/2014/chart" uri="{C3380CC4-5D6E-409C-BE32-E72D297353CC}">
              <c16:uniqueId val="{00000000-3B92-4F9B-94C8-E709216203FF}"/>
            </c:ext>
          </c:extLst>
        </c:ser>
        <c:marker val="1"/>
        <c:axId val="151345024"/>
        <c:axId val="151346560"/>
      </c:lineChart>
      <c:catAx>
        <c:axId val="1513450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346560"/>
        <c:crossesAt val="10000"/>
        <c:auto val="1"/>
        <c:lblAlgn val="ctr"/>
        <c:lblOffset val="100"/>
        <c:tickLblSkip val="1"/>
        <c:tickMarkSkip val="1"/>
      </c:catAx>
      <c:valAx>
        <c:axId val="151346560"/>
        <c:scaling>
          <c:orientation val="minMax"/>
          <c:min val="1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34502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(miles toneladas)</a:t>
            </a:r>
          </a:p>
        </c:rich>
      </c:tx>
      <c:layout>
        <c:manualLayout>
          <c:xMode val="edge"/>
          <c:yMode val="edge"/>
          <c:x val="0.26819733115468408"/>
          <c:y val="7.4074370397308853E-2"/>
        </c:manualLayout>
      </c:layout>
      <c:spPr>
        <a:noFill/>
        <a:ln w="12700">
          <a:solidFill>
            <a:srgbClr val="000000"/>
          </a:solidFill>
          <a:prstDash val="solid"/>
        </a:ln>
      </c:spPr>
    </c:title>
    <c:plotArea>
      <c:layout>
        <c:manualLayout>
          <c:layoutTarget val="inner"/>
          <c:xMode val="edge"/>
          <c:yMode val="edge"/>
          <c:x val="9.3922715277211077E-2"/>
          <c:y val="0.21985866360691769"/>
          <c:w val="0.87845363112215069"/>
          <c:h val="0.69503706559606238"/>
        </c:manualLayout>
      </c:layout>
      <c:lineChart>
        <c:grouping val="standard"/>
        <c:ser>
          <c:idx val="0"/>
          <c:order val="0"/>
          <c:tx>
            <c:v>producción</c:v>
          </c:tx>
          <c:spPr>
            <a:ln w="38100">
              <a:solidFill>
                <a:srgbClr val="FF6600"/>
              </a:solidFill>
              <a:prstDash val="solid"/>
            </a:ln>
          </c:spPr>
          <c:marker>
            <c:symbol val="none"/>
          </c:marker>
          <c:cat>
            <c:numRef>
              <c:f>'7.6.27.1'!$A$10:$A$20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'7.6.27.1'!$D$10:$D$20</c:f>
              <c:numCache>
                <c:formatCode>#,##0.0__;\–#,##0.0__;0.0__;@__</c:formatCode>
                <c:ptCount val="11"/>
                <c:pt idx="0">
                  <c:v>4312.7089999999998</c:v>
                </c:pt>
                <c:pt idx="1">
                  <c:v>3864.12</c:v>
                </c:pt>
                <c:pt idx="2">
                  <c:v>4046.413</c:v>
                </c:pt>
                <c:pt idx="3">
                  <c:v>3772.846</c:v>
                </c:pt>
                <c:pt idx="4">
                  <c:v>4865.46</c:v>
                </c:pt>
                <c:pt idx="5">
                  <c:v>4832.7</c:v>
                </c:pt>
                <c:pt idx="6">
                  <c:v>5233.5420000000004</c:v>
                </c:pt>
                <c:pt idx="7">
                  <c:v>5163.4660000000003</c:v>
                </c:pt>
                <c:pt idx="8">
                  <c:v>4768.5950000000003</c:v>
                </c:pt>
                <c:pt idx="9">
                  <c:v>5000.5590000000002</c:v>
                </c:pt>
                <c:pt idx="10">
                  <c:v>4312.8950000000004</c:v>
                </c:pt>
              </c:numCache>
            </c:numRef>
          </c:val>
          <c:extLst xmlns:c16r2="http://schemas.microsoft.com/office/drawing/2015/06/chart">
            <c:ext xmlns:c16="http://schemas.microsoft.com/office/drawing/2014/chart" uri="{C3380CC4-5D6E-409C-BE32-E72D297353CC}">
              <c16:uniqueId val="{00000000-E2D2-4CF0-B2C1-0F505B87AA45}"/>
            </c:ext>
          </c:extLst>
        </c:ser>
        <c:marker val="1"/>
        <c:axId val="166490496"/>
        <c:axId val="166492032"/>
      </c:lineChart>
      <c:catAx>
        <c:axId val="1664904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492032"/>
        <c:crosses val="autoZero"/>
        <c:auto val="1"/>
        <c:lblAlgn val="ctr"/>
        <c:lblOffset val="100"/>
        <c:tickLblSkip val="1"/>
        <c:tickMarkSkip val="1"/>
      </c:catAx>
      <c:valAx>
        <c:axId val="166492032"/>
        <c:scaling>
          <c:orientation val="minMax"/>
          <c:max val="5500"/>
          <c:min val="35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490496"/>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tomate (miles de euros)</a:t>
            </a:r>
          </a:p>
        </c:rich>
      </c:tx>
      <c:layout>
        <c:manualLayout>
          <c:xMode val="edge"/>
          <c:yMode val="edge"/>
          <c:x val="0.29799667755991305"/>
          <c:y val="3.8860040935817144E-2"/>
        </c:manualLayout>
      </c:layout>
      <c:spPr>
        <a:noFill/>
        <a:ln w="12700">
          <a:solidFill>
            <a:srgbClr val="000000"/>
          </a:solidFill>
          <a:prstDash val="solid"/>
        </a:ln>
      </c:spPr>
    </c:title>
    <c:plotArea>
      <c:layout>
        <c:manualLayout>
          <c:layoutTarget val="inner"/>
          <c:xMode val="edge"/>
          <c:yMode val="edge"/>
          <c:x val="0.11172413793103711"/>
          <c:y val="0.15544041450777868"/>
          <c:w val="0.85517241379311715"/>
          <c:h val="0.74870466321244689"/>
        </c:manualLayout>
      </c:layout>
      <c:lineChart>
        <c:grouping val="standard"/>
        <c:ser>
          <c:idx val="0"/>
          <c:order val="0"/>
          <c:tx>
            <c:v>Valor</c:v>
          </c:tx>
          <c:spPr>
            <a:ln w="38100">
              <a:solidFill>
                <a:srgbClr val="FFFF00"/>
              </a:solidFill>
              <a:prstDash val="solid"/>
            </a:ln>
          </c:spPr>
          <c:marker>
            <c:symbol val="none"/>
          </c:marker>
          <c:cat>
            <c:numRef>
              <c:f>'7.6.27.1'!$A$10:$A$20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'7.6.27.1'!$F$10:$F$20</c:f>
              <c:numCache>
                <c:formatCode>#,##0.0__;\–#,##0.0__;0.0__;@__</c:formatCode>
                <c:ptCount val="11"/>
                <c:pt idx="0">
                  <c:v>1629341.4601999999</c:v>
                </c:pt>
                <c:pt idx="1">
                  <c:v>1069974.828</c:v>
                </c:pt>
                <c:pt idx="2">
                  <c:v>1215542.4652</c:v>
                </c:pt>
                <c:pt idx="3">
                  <c:v>1130344.6616</c:v>
                </c:pt>
                <c:pt idx="4">
                  <c:v>1410496.8539999998</c:v>
                </c:pt>
                <c:pt idx="5">
                  <c:v>1573527</c:v>
                </c:pt>
                <c:pt idx="6">
                  <c:v>1471672</c:v>
                </c:pt>
                <c:pt idx="7">
                  <c:v>2007555.5808000001</c:v>
                </c:pt>
                <c:pt idx="8">
                  <c:v>1504491.7225000001</c:v>
                </c:pt>
                <c:pt idx="9">
                  <c:v>1578676.4763000002</c:v>
                </c:pt>
                <c:pt idx="10">
                  <c:v>1371069.3204999999</c:v>
                </c:pt>
              </c:numCache>
            </c:numRef>
          </c:val>
          <c:extLst xmlns:c16r2="http://schemas.microsoft.com/office/drawing/2015/06/chart">
            <c:ext xmlns:c16="http://schemas.microsoft.com/office/drawing/2014/chart" uri="{C3380CC4-5D6E-409C-BE32-E72D297353CC}">
              <c16:uniqueId val="{00000000-5AE5-449C-A0D3-86279EC5BAA9}"/>
            </c:ext>
          </c:extLst>
        </c:ser>
        <c:marker val="1"/>
        <c:axId val="166524800"/>
        <c:axId val="166526336"/>
      </c:lineChart>
      <c:catAx>
        <c:axId val="16652480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526336"/>
        <c:crosses val="autoZero"/>
        <c:auto val="1"/>
        <c:lblAlgn val="ctr"/>
        <c:lblOffset val="100"/>
        <c:tickLblSkip val="1"/>
        <c:tickMarkSkip val="1"/>
      </c:catAx>
      <c:valAx>
        <c:axId val="166526336"/>
        <c:scaling>
          <c:orientation val="minMax"/>
          <c:max val="2500000"/>
          <c:min val="10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52480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según época de recolección 
(miles de hectáreas)</a:t>
            </a:r>
          </a:p>
        </c:rich>
      </c:tx>
      <c:layout>
        <c:manualLayout>
          <c:xMode val="edge"/>
          <c:yMode val="edge"/>
          <c:x val="0.29559734848484864"/>
          <c:y val="3.7600594265339481E-2"/>
        </c:manualLayout>
      </c:layout>
      <c:spPr>
        <a:noFill/>
        <a:ln w="12700">
          <a:solidFill>
            <a:srgbClr val="000000"/>
          </a:solidFill>
          <a:prstDash val="solid"/>
        </a:ln>
      </c:spPr>
    </c:title>
    <c:plotArea>
      <c:layout>
        <c:manualLayout>
          <c:layoutTarget val="inner"/>
          <c:xMode val="edge"/>
          <c:yMode val="edge"/>
          <c:x val="6.6910055160402368E-2"/>
          <c:y val="0.24018502835530225"/>
          <c:w val="0.88321272811729168"/>
          <c:h val="0.67667512796254803"/>
        </c:manualLayout>
      </c:layout>
      <c:lineChart>
        <c:grouping val="standard"/>
        <c:ser>
          <c:idx val="1"/>
          <c:order val="0"/>
          <c:tx>
            <c:v>Del 1-I al 31-V</c:v>
          </c:tx>
          <c:spPr>
            <a:ln w="38100">
              <a:solidFill>
                <a:srgbClr val="99CC00"/>
              </a:solidFill>
              <a:prstDash val="solid"/>
            </a:ln>
          </c:spPr>
          <c:marker>
            <c:symbol val="none"/>
          </c:marker>
          <c:cat>
            <c:numRef>
              <c:f>'7.6.27.2'!$A$8:$A$18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'7.6.27.2'!$B$8:$B$18</c:f>
              <c:numCache>
                <c:formatCode>#,##0.0__;\–#,##0.0__;0.0__;@__</c:formatCode>
                <c:ptCount val="11"/>
                <c:pt idx="0">
                  <c:v>10.742000000000001</c:v>
                </c:pt>
                <c:pt idx="1">
                  <c:v>6.4909999999999997</c:v>
                </c:pt>
                <c:pt idx="2">
                  <c:v>7.0860000000000003</c:v>
                </c:pt>
                <c:pt idx="3">
                  <c:v>11.18</c:v>
                </c:pt>
                <c:pt idx="4">
                  <c:v>11.722</c:v>
                </c:pt>
                <c:pt idx="5">
                  <c:v>10.933999999999999</c:v>
                </c:pt>
                <c:pt idx="6">
                  <c:v>11.478999999999999</c:v>
                </c:pt>
                <c:pt idx="7">
                  <c:v>10.948</c:v>
                </c:pt>
                <c:pt idx="8">
                  <c:v>11.31</c:v>
                </c:pt>
                <c:pt idx="9">
                  <c:v>10.385999999999999</c:v>
                </c:pt>
                <c:pt idx="10">
                  <c:v>9.6809999999999992</c:v>
                </c:pt>
              </c:numCache>
            </c:numRef>
          </c:val>
          <c:extLst xmlns:c16r2="http://schemas.microsoft.com/office/drawing/2015/06/chart">
            <c:ext xmlns:c16="http://schemas.microsoft.com/office/drawing/2014/chart" uri="{C3380CC4-5D6E-409C-BE32-E72D297353CC}">
              <c16:uniqueId val="{00000000-A508-4284-A233-9580B5730156}"/>
            </c:ext>
          </c:extLst>
        </c:ser>
        <c:ser>
          <c:idx val="2"/>
          <c:order val="1"/>
          <c:tx>
            <c:v>Del 1-VI al 30-IX</c:v>
          </c:tx>
          <c:spPr>
            <a:ln w="38100">
              <a:solidFill>
                <a:srgbClr val="008000"/>
              </a:solidFill>
              <a:prstDash val="solid"/>
            </a:ln>
          </c:spPr>
          <c:marker>
            <c:symbol val="none"/>
          </c:marker>
          <c:cat>
            <c:numRef>
              <c:f>'7.6.27.2'!$A$8:$A$18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'7.6.27.2'!$D$8:$D$18</c:f>
              <c:numCache>
                <c:formatCode>#,##0.0__;\–#,##0.0__;0.0__;@__</c:formatCode>
                <c:ptCount val="11"/>
                <c:pt idx="0">
                  <c:v>42.348999999999997</c:v>
                </c:pt>
                <c:pt idx="1">
                  <c:v>35.619999999999997</c:v>
                </c:pt>
                <c:pt idx="2">
                  <c:v>29.888999999999999</c:v>
                </c:pt>
                <c:pt idx="3">
                  <c:v>28.439</c:v>
                </c:pt>
                <c:pt idx="4">
                  <c:v>38.024000000000001</c:v>
                </c:pt>
                <c:pt idx="5">
                  <c:v>41.207999999999998</c:v>
                </c:pt>
                <c:pt idx="6">
                  <c:v>46.658999999999999</c:v>
                </c:pt>
                <c:pt idx="7">
                  <c:v>45.265999999999998</c:v>
                </c:pt>
                <c:pt idx="8">
                  <c:v>40.134</c:v>
                </c:pt>
                <c:pt idx="9">
                  <c:v>42.228999999999999</c:v>
                </c:pt>
                <c:pt idx="10">
                  <c:v>41.533000000000001</c:v>
                </c:pt>
              </c:numCache>
            </c:numRef>
          </c:val>
          <c:extLst xmlns:c16r2="http://schemas.microsoft.com/office/drawing/2015/06/chart">
            <c:ext xmlns:c16="http://schemas.microsoft.com/office/drawing/2014/chart" uri="{C3380CC4-5D6E-409C-BE32-E72D297353CC}">
              <c16:uniqueId val="{00000001-A508-4284-A233-9580B5730156}"/>
            </c:ext>
          </c:extLst>
        </c:ser>
        <c:ser>
          <c:idx val="3"/>
          <c:order val="2"/>
          <c:tx>
            <c:v>Del 1-X al 31-XII</c:v>
          </c:tx>
          <c:spPr>
            <a:ln w="38100">
              <a:solidFill>
                <a:srgbClr val="808000"/>
              </a:solidFill>
              <a:prstDash val="solid"/>
            </a:ln>
          </c:spPr>
          <c:marker>
            <c:symbol val="none"/>
          </c:marker>
          <c:cat>
            <c:numRef>
              <c:f>'7.6.27.2'!$A$8:$A$18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'7.6.27.2'!$F$8:$F$18</c:f>
              <c:numCache>
                <c:formatCode>#,##0.0__;\–#,##0.0__;0.0__;@__</c:formatCode>
                <c:ptCount val="11"/>
                <c:pt idx="0">
                  <c:v>6.1760000000000002</c:v>
                </c:pt>
                <c:pt idx="1">
                  <c:v>9.093</c:v>
                </c:pt>
                <c:pt idx="2">
                  <c:v>11.641</c:v>
                </c:pt>
                <c:pt idx="3">
                  <c:v>7.0049999999999999</c:v>
                </c:pt>
                <c:pt idx="4">
                  <c:v>4.9290000000000003</c:v>
                </c:pt>
                <c:pt idx="5">
                  <c:v>5.992</c:v>
                </c:pt>
                <c:pt idx="6">
                  <c:v>4.577</c:v>
                </c:pt>
                <c:pt idx="7">
                  <c:v>4.6379999999999999</c:v>
                </c:pt>
                <c:pt idx="8">
                  <c:v>4.6840000000000002</c:v>
                </c:pt>
                <c:pt idx="9">
                  <c:v>4.3220000000000001</c:v>
                </c:pt>
                <c:pt idx="10">
                  <c:v>4.2539999999999996</c:v>
                </c:pt>
              </c:numCache>
            </c:numRef>
          </c:val>
          <c:extLst xmlns:c16r2="http://schemas.microsoft.com/office/drawing/2015/06/chart">
            <c:ext xmlns:c16="http://schemas.microsoft.com/office/drawing/2014/chart" uri="{C3380CC4-5D6E-409C-BE32-E72D297353CC}">
              <c16:uniqueId val="{00000002-A508-4284-A233-9580B5730156}"/>
            </c:ext>
          </c:extLst>
        </c:ser>
        <c:marker val="1"/>
        <c:axId val="166091776"/>
        <c:axId val="166114048"/>
      </c:lineChart>
      <c:catAx>
        <c:axId val="16609177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114048"/>
        <c:crosses val="autoZero"/>
        <c:auto val="1"/>
        <c:lblAlgn val="ctr"/>
        <c:lblOffset val="100"/>
        <c:tickLblSkip val="1"/>
        <c:tickMarkSkip val="1"/>
      </c:catAx>
      <c:valAx>
        <c:axId val="166114048"/>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091776"/>
        <c:crosses val="autoZero"/>
        <c:crossBetween val="between"/>
      </c:valAx>
      <c:spPr>
        <a:noFill/>
        <a:ln w="3175">
          <a:solidFill>
            <a:srgbClr val="000000"/>
          </a:solidFill>
          <a:prstDash val="solid"/>
        </a:ln>
      </c:spPr>
    </c:plotArea>
    <c:legend>
      <c:legendPos val="t"/>
      <c:layout>
        <c:manualLayout>
          <c:xMode val="edge"/>
          <c:yMode val="edge"/>
          <c:x val="0.26026826599326608"/>
          <c:y val="0.14780615064626368"/>
          <c:w val="0.48418555344815478"/>
          <c:h val="5.7736720554274222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según época de recolección 
(miles de toneladas)</a:t>
            </a:r>
          </a:p>
        </c:rich>
      </c:tx>
      <c:layout>
        <c:manualLayout>
          <c:xMode val="edge"/>
          <c:yMode val="edge"/>
          <c:x val="0.29155109427609427"/>
          <c:y val="4.0334939475849103E-2"/>
        </c:manualLayout>
      </c:layout>
      <c:spPr>
        <a:noFill/>
        <a:ln w="12700">
          <a:solidFill>
            <a:srgbClr val="000000"/>
          </a:solidFill>
          <a:prstDash val="solid"/>
        </a:ln>
      </c:spPr>
    </c:title>
    <c:plotArea>
      <c:layout>
        <c:manualLayout>
          <c:layoutTarget val="inner"/>
          <c:xMode val="edge"/>
          <c:yMode val="edge"/>
          <c:x val="9.0799085151925946E-2"/>
          <c:y val="0.28538876415518205"/>
          <c:w val="0.8644072906463347"/>
          <c:h val="0.63242150136785968"/>
        </c:manualLayout>
      </c:layout>
      <c:lineChart>
        <c:grouping val="standard"/>
        <c:ser>
          <c:idx val="1"/>
          <c:order val="0"/>
          <c:tx>
            <c:v>Del 1-I al 31-V</c:v>
          </c:tx>
          <c:spPr>
            <a:ln w="38100">
              <a:solidFill>
                <a:srgbClr val="FFCC00"/>
              </a:solidFill>
              <a:prstDash val="solid"/>
            </a:ln>
          </c:spPr>
          <c:marker>
            <c:symbol val="none"/>
          </c:marker>
          <c:cat>
            <c:numRef>
              <c:f>'7.6.27.2'!$A$8:$A$18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'7.6.27.2'!$C$8:$C$18</c:f>
              <c:numCache>
                <c:formatCode>#,##0.0__;\–#,##0.0__;0.0__;@__</c:formatCode>
                <c:ptCount val="11"/>
                <c:pt idx="0">
                  <c:v>946.17399999999998</c:v>
                </c:pt>
                <c:pt idx="1">
                  <c:v>603.26599999999996</c:v>
                </c:pt>
                <c:pt idx="2">
                  <c:v>652.74400000000003</c:v>
                </c:pt>
                <c:pt idx="3">
                  <c:v>1015.956</c:v>
                </c:pt>
                <c:pt idx="4">
                  <c:v>1061.306</c:v>
                </c:pt>
                <c:pt idx="5">
                  <c:v>1017.886</c:v>
                </c:pt>
                <c:pt idx="6">
                  <c:v>1174.4459999999999</c:v>
                </c:pt>
                <c:pt idx="7">
                  <c:v>995.505</c:v>
                </c:pt>
                <c:pt idx="8">
                  <c:v>991.84500000000003</c:v>
                </c:pt>
                <c:pt idx="9">
                  <c:v>894.56799999999998</c:v>
                </c:pt>
                <c:pt idx="10">
                  <c:v>870.62699999999995</c:v>
                </c:pt>
              </c:numCache>
            </c:numRef>
          </c:val>
          <c:extLst xmlns:c16r2="http://schemas.microsoft.com/office/drawing/2015/06/chart">
            <c:ext xmlns:c16="http://schemas.microsoft.com/office/drawing/2014/chart" uri="{C3380CC4-5D6E-409C-BE32-E72D297353CC}">
              <c16:uniqueId val="{00000000-B1C0-4D8B-A5EA-A9B0FEC329DD}"/>
            </c:ext>
          </c:extLst>
        </c:ser>
        <c:ser>
          <c:idx val="2"/>
          <c:order val="1"/>
          <c:tx>
            <c:v>Del 1.VI al 30-IX</c:v>
          </c:tx>
          <c:spPr>
            <a:ln w="38100">
              <a:solidFill>
                <a:srgbClr val="FF6600"/>
              </a:solidFill>
              <a:prstDash val="solid"/>
            </a:ln>
          </c:spPr>
          <c:marker>
            <c:symbol val="none"/>
          </c:marker>
          <c:cat>
            <c:numRef>
              <c:f>'7.6.27.2'!$A$8:$A$18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'7.6.27.2'!$E$8:$E$18</c:f>
              <c:numCache>
                <c:formatCode>#,##0.0__;\–#,##0.0__;0.0__;@__</c:formatCode>
                <c:ptCount val="11"/>
                <c:pt idx="0">
                  <c:v>2862.288</c:v>
                </c:pt>
                <c:pt idx="1">
                  <c:v>2389.1770000000001</c:v>
                </c:pt>
                <c:pt idx="2">
                  <c:v>2292.6019999999999</c:v>
                </c:pt>
                <c:pt idx="3">
                  <c:v>2108.9899999999998</c:v>
                </c:pt>
                <c:pt idx="4">
                  <c:v>3300.096</c:v>
                </c:pt>
                <c:pt idx="5">
                  <c:v>3275.48</c:v>
                </c:pt>
                <c:pt idx="6">
                  <c:v>3611.1579999999999</c:v>
                </c:pt>
                <c:pt idx="7">
                  <c:v>3664.9659999999999</c:v>
                </c:pt>
                <c:pt idx="8">
                  <c:v>3336.107</c:v>
                </c:pt>
                <c:pt idx="9">
                  <c:v>3698.6990000000001</c:v>
                </c:pt>
                <c:pt idx="10">
                  <c:v>3084.9209999999998</c:v>
                </c:pt>
              </c:numCache>
            </c:numRef>
          </c:val>
          <c:extLst xmlns:c16r2="http://schemas.microsoft.com/office/drawing/2015/06/chart">
            <c:ext xmlns:c16="http://schemas.microsoft.com/office/drawing/2014/chart" uri="{C3380CC4-5D6E-409C-BE32-E72D297353CC}">
              <c16:uniqueId val="{00000001-B1C0-4D8B-A5EA-A9B0FEC329DD}"/>
            </c:ext>
          </c:extLst>
        </c:ser>
        <c:ser>
          <c:idx val="3"/>
          <c:order val="2"/>
          <c:tx>
            <c:v>Del 1-X al 31-XII</c:v>
          </c:tx>
          <c:spPr>
            <a:ln w="38100">
              <a:solidFill>
                <a:srgbClr val="FF9900"/>
              </a:solidFill>
              <a:prstDash val="solid"/>
            </a:ln>
          </c:spPr>
          <c:marker>
            <c:symbol val="none"/>
          </c:marker>
          <c:cat>
            <c:numRef>
              <c:f>'7.6.27.2'!$A$8:$A$18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'7.6.27.2'!$G$8:$G$18</c:f>
              <c:numCache>
                <c:formatCode>#,##0.0__;\–#,##0.0__;0.0__;@__</c:formatCode>
                <c:ptCount val="11"/>
                <c:pt idx="0">
                  <c:v>504.24700000000001</c:v>
                </c:pt>
                <c:pt idx="1">
                  <c:v>871.67899999999997</c:v>
                </c:pt>
                <c:pt idx="2">
                  <c:v>1101.067</c:v>
                </c:pt>
                <c:pt idx="3">
                  <c:v>647.9</c:v>
                </c:pt>
                <c:pt idx="4">
                  <c:v>504.05799999999999</c:v>
                </c:pt>
                <c:pt idx="5">
                  <c:v>539.33399999999995</c:v>
                </c:pt>
                <c:pt idx="6">
                  <c:v>447.93799999999999</c:v>
                </c:pt>
                <c:pt idx="7">
                  <c:v>502.995</c:v>
                </c:pt>
                <c:pt idx="8">
                  <c:v>440.64299999999997</c:v>
                </c:pt>
                <c:pt idx="9">
                  <c:v>407.29199999999997</c:v>
                </c:pt>
                <c:pt idx="10">
                  <c:v>357.34699999999998</c:v>
                </c:pt>
              </c:numCache>
            </c:numRef>
          </c:val>
          <c:extLst xmlns:c16r2="http://schemas.microsoft.com/office/drawing/2015/06/chart">
            <c:ext xmlns:c16="http://schemas.microsoft.com/office/drawing/2014/chart" uri="{C3380CC4-5D6E-409C-BE32-E72D297353CC}">
              <c16:uniqueId val="{00000002-B1C0-4D8B-A5EA-A9B0FEC329DD}"/>
            </c:ext>
          </c:extLst>
        </c:ser>
        <c:marker val="1"/>
        <c:axId val="166052224"/>
        <c:axId val="166053760"/>
      </c:lineChart>
      <c:catAx>
        <c:axId val="1660522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053760"/>
        <c:crosses val="autoZero"/>
        <c:auto val="1"/>
        <c:lblAlgn val="ctr"/>
        <c:lblOffset val="100"/>
        <c:tickLblSkip val="1"/>
        <c:tickMarkSkip val="1"/>
      </c:catAx>
      <c:valAx>
        <c:axId val="16605376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052224"/>
        <c:crosses val="autoZero"/>
        <c:crossBetween val="between"/>
      </c:valAx>
      <c:spPr>
        <a:noFill/>
        <a:ln w="3175">
          <a:solidFill>
            <a:srgbClr val="000000"/>
          </a:solidFill>
          <a:prstDash val="solid"/>
        </a:ln>
      </c:spPr>
    </c:plotArea>
    <c:legend>
      <c:legendPos val="t"/>
      <c:layout>
        <c:manualLayout>
          <c:xMode val="edge"/>
          <c:yMode val="edge"/>
          <c:x val="0.25927205387205388"/>
          <c:y val="0.16403643201316259"/>
          <c:w val="0.48062979415709234"/>
          <c:h val="5.7077865266841638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(miles de hectáreas)</a:t>
            </a:r>
          </a:p>
        </c:rich>
      </c:tx>
      <c:layout>
        <c:manualLayout>
          <c:xMode val="edge"/>
          <c:yMode val="edge"/>
          <c:x val="0.22763773148148153"/>
          <c:y val="9.4059405940595267E-2"/>
        </c:manualLayout>
      </c:layout>
      <c:spPr>
        <a:noFill/>
        <a:ln w="12700">
          <a:solidFill>
            <a:srgbClr val="000000"/>
          </a:solidFill>
          <a:prstDash val="solid"/>
        </a:ln>
      </c:spPr>
    </c:title>
    <c:plotArea>
      <c:layout>
        <c:manualLayout>
          <c:layoutTarget val="inner"/>
          <c:xMode val="edge"/>
          <c:yMode val="edge"/>
          <c:x val="6.8775837114101429E-2"/>
          <c:y val="0.23514851485148541"/>
          <c:w val="0.89546139922559997"/>
          <c:h val="0.67574257425743778"/>
        </c:manualLayout>
      </c:layout>
      <c:lineChart>
        <c:grouping val="standard"/>
        <c:ser>
          <c:idx val="0"/>
          <c:order val="0"/>
          <c:tx>
            <c:v>superficie</c:v>
          </c:tx>
          <c:spPr>
            <a:ln w="38100">
              <a:solidFill>
                <a:srgbClr val="008000"/>
              </a:solidFill>
              <a:prstDash val="solid"/>
            </a:ln>
          </c:spPr>
          <c:marker>
            <c:symbol val="none"/>
          </c:marker>
          <c:cat>
            <c:numRef>
              <c:f>'7.6.28.1'!$A$10:$A$20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'7.6.28.1'!$B$10:$B$20</c:f>
              <c:numCache>
                <c:formatCode>#,##0.0__;\–#,##0.0__;0.0__;@__</c:formatCode>
                <c:ptCount val="11"/>
                <c:pt idx="0">
                  <c:v>17.975000000000001</c:v>
                </c:pt>
                <c:pt idx="1">
                  <c:v>17.594999999999999</c:v>
                </c:pt>
                <c:pt idx="2">
                  <c:v>17.440000000000001</c:v>
                </c:pt>
                <c:pt idx="3">
                  <c:v>18.108000000000001</c:v>
                </c:pt>
                <c:pt idx="4">
                  <c:v>18.513000000000002</c:v>
                </c:pt>
                <c:pt idx="5">
                  <c:v>18.263000000000002</c:v>
                </c:pt>
                <c:pt idx="6">
                  <c:v>19.468</c:v>
                </c:pt>
                <c:pt idx="7">
                  <c:v>20.318999999999999</c:v>
                </c:pt>
                <c:pt idx="8">
                  <c:v>20.399000000000001</c:v>
                </c:pt>
                <c:pt idx="9">
                  <c:v>21.228999999999999</c:v>
                </c:pt>
                <c:pt idx="10">
                  <c:v>21.587</c:v>
                </c:pt>
              </c:numCache>
            </c:numRef>
          </c:val>
          <c:extLst xmlns:c16r2="http://schemas.microsoft.com/office/drawing/2015/06/chart">
            <c:ext xmlns:c16="http://schemas.microsoft.com/office/drawing/2014/chart" uri="{C3380CC4-5D6E-409C-BE32-E72D297353CC}">
              <c16:uniqueId val="{00000000-1626-4581-8C58-FDC7B583AF89}"/>
            </c:ext>
          </c:extLst>
        </c:ser>
        <c:marker val="1"/>
        <c:axId val="166943360"/>
        <c:axId val="166961536"/>
      </c:lineChart>
      <c:catAx>
        <c:axId val="1669433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961536"/>
        <c:crosses val="autoZero"/>
        <c:auto val="1"/>
        <c:lblAlgn val="ctr"/>
        <c:lblOffset val="100"/>
        <c:tickLblSkip val="1"/>
        <c:tickMarkSkip val="1"/>
      </c:catAx>
      <c:valAx>
        <c:axId val="166961536"/>
        <c:scaling>
          <c:orientation val="minMax"/>
          <c:max val="24"/>
          <c:min val="16"/>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6694336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(miles toneladas)</a:t>
            </a:r>
          </a:p>
        </c:rich>
      </c:tx>
      <c:layout>
        <c:manualLayout>
          <c:xMode val="edge"/>
          <c:yMode val="edge"/>
          <c:x val="0.23353283382066284"/>
          <c:y val="7.6212471131641743E-2"/>
        </c:manualLayout>
      </c:layout>
      <c:spPr>
        <a:noFill/>
        <a:ln w="12700">
          <a:solidFill>
            <a:srgbClr val="000000"/>
          </a:solidFill>
          <a:prstDash val="solid"/>
        </a:ln>
      </c:spPr>
    </c:title>
    <c:plotArea>
      <c:layout>
        <c:manualLayout>
          <c:layoutTarget val="inner"/>
          <c:xMode val="edge"/>
          <c:yMode val="edge"/>
          <c:x val="9.1906844654016565E-2"/>
          <c:y val="0.21939978551686862"/>
          <c:w val="0.87654438408830604"/>
          <c:h val="0.69746037080097356"/>
        </c:manualLayout>
      </c:layout>
      <c:lineChart>
        <c:grouping val="standard"/>
        <c:ser>
          <c:idx val="0"/>
          <c:order val="0"/>
          <c:tx>
            <c:v>producción</c:v>
          </c:tx>
          <c:spPr>
            <a:ln w="38100">
              <a:solidFill>
                <a:srgbClr val="FF6600"/>
              </a:solidFill>
              <a:prstDash val="solid"/>
            </a:ln>
          </c:spPr>
          <c:marker>
            <c:symbol val="none"/>
          </c:marker>
          <c:cat>
            <c:numRef>
              <c:f>'7.6.28.1'!$A$10:$A$20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'7.6.28.1'!$D$10:$D$20</c:f>
              <c:numCache>
                <c:formatCode>#,##0.0__;\–#,##0.0__;0.0__;@__</c:formatCode>
                <c:ptCount val="11"/>
                <c:pt idx="0">
                  <c:v>873.01099999999997</c:v>
                </c:pt>
                <c:pt idx="1">
                  <c:v>918.54899999999998</c:v>
                </c:pt>
                <c:pt idx="2">
                  <c:v>970.29600000000005</c:v>
                </c:pt>
                <c:pt idx="3">
                  <c:v>1016.811</c:v>
                </c:pt>
                <c:pt idx="4">
                  <c:v>1130.8630000000001</c:v>
                </c:pt>
                <c:pt idx="5">
                  <c:v>1102.5219999999999</c:v>
                </c:pt>
                <c:pt idx="6">
                  <c:v>1172.6389999999999</c:v>
                </c:pt>
                <c:pt idx="7">
                  <c:v>1274.2639999999999</c:v>
                </c:pt>
                <c:pt idx="8">
                  <c:v>1271.721</c:v>
                </c:pt>
                <c:pt idx="9">
                  <c:v>1399.192</c:v>
                </c:pt>
                <c:pt idx="10">
                  <c:v>1469.9690000000001</c:v>
                </c:pt>
              </c:numCache>
            </c:numRef>
          </c:val>
          <c:extLst xmlns:c16r2="http://schemas.microsoft.com/office/drawing/2015/06/chart">
            <c:ext xmlns:c16="http://schemas.microsoft.com/office/drawing/2014/chart" uri="{C3380CC4-5D6E-409C-BE32-E72D297353CC}">
              <c16:uniqueId val="{00000000-ED1A-4B05-ACDA-7BE161B5669E}"/>
            </c:ext>
          </c:extLst>
        </c:ser>
        <c:marker val="1"/>
        <c:axId val="166998400"/>
        <c:axId val="166999936"/>
      </c:lineChart>
      <c:catAx>
        <c:axId val="16699840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999936"/>
        <c:crosses val="autoZero"/>
        <c:auto val="1"/>
        <c:lblAlgn val="ctr"/>
        <c:lblOffset val="100"/>
        <c:tickLblSkip val="1"/>
        <c:tickMarkSkip val="1"/>
      </c:catAx>
      <c:valAx>
        <c:axId val="166999936"/>
        <c:scaling>
          <c:orientation val="minMax"/>
          <c:max val="1450"/>
          <c:min val="8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998400"/>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pimiento (miles de euros)</a:t>
            </a:r>
          </a:p>
        </c:rich>
      </c:tx>
      <c:layout>
        <c:manualLayout>
          <c:xMode val="edge"/>
          <c:yMode val="edge"/>
          <c:x val="0.26918195662768035"/>
          <c:y val="3.2911392405064584E-2"/>
        </c:manualLayout>
      </c:layout>
      <c:spPr>
        <a:noFill/>
        <a:ln w="12700">
          <a:solidFill>
            <a:srgbClr val="000000"/>
          </a:solidFill>
          <a:prstDash val="solid"/>
        </a:ln>
      </c:spPr>
    </c:title>
    <c:plotArea>
      <c:layout>
        <c:manualLayout>
          <c:layoutTarget val="inner"/>
          <c:xMode val="edge"/>
          <c:yMode val="edge"/>
          <c:x val="0.11065588533113117"/>
          <c:y val="0.17468354430379737"/>
          <c:w val="0.85382627570318614"/>
          <c:h val="0.73670886075950726"/>
        </c:manualLayout>
      </c:layout>
      <c:lineChart>
        <c:grouping val="standard"/>
        <c:ser>
          <c:idx val="0"/>
          <c:order val="0"/>
          <c:tx>
            <c:v>Valor</c:v>
          </c:tx>
          <c:spPr>
            <a:ln w="38100">
              <a:solidFill>
                <a:srgbClr val="FFFF00"/>
              </a:solidFill>
              <a:prstDash val="solid"/>
            </a:ln>
          </c:spPr>
          <c:marker>
            <c:symbol val="none"/>
          </c:marker>
          <c:cat>
            <c:numRef>
              <c:f>'7.6.28.1'!$A$10:$A$20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'7.6.28.1'!$F$10:$F$20</c:f>
              <c:numCache>
                <c:formatCode>#,##0.0__;\–#,##0.0__;0.0__;@__</c:formatCode>
                <c:ptCount val="11"/>
                <c:pt idx="0">
                  <c:v>731583.21799999988</c:v>
                </c:pt>
                <c:pt idx="1">
                  <c:v>607528.30859999999</c:v>
                </c:pt>
                <c:pt idx="2">
                  <c:v>593530.06320000009</c:v>
                </c:pt>
                <c:pt idx="3">
                  <c:v>703328.16870000004</c:v>
                </c:pt>
                <c:pt idx="4">
                  <c:v>736417.98560000013</c:v>
                </c:pt>
                <c:pt idx="5">
                  <c:v>1008587</c:v>
                </c:pt>
                <c:pt idx="6">
                  <c:v>974815</c:v>
                </c:pt>
                <c:pt idx="7">
                  <c:v>1003610.3264</c:v>
                </c:pt>
                <c:pt idx="8">
                  <c:v>1027423.3959</c:v>
                </c:pt>
                <c:pt idx="9">
                  <c:v>1158111.2183999999</c:v>
                </c:pt>
                <c:pt idx="10">
                  <c:v>1229629.0685000001</c:v>
                </c:pt>
              </c:numCache>
            </c:numRef>
          </c:val>
          <c:extLst xmlns:c16r2="http://schemas.microsoft.com/office/drawing/2015/06/chart">
            <c:ext xmlns:c16="http://schemas.microsoft.com/office/drawing/2014/chart" uri="{C3380CC4-5D6E-409C-BE32-E72D297353CC}">
              <c16:uniqueId val="{00000000-D51B-4F21-A509-F87EAD43D98A}"/>
            </c:ext>
          </c:extLst>
        </c:ser>
        <c:marker val="1"/>
        <c:axId val="167040896"/>
        <c:axId val="167042432"/>
      </c:lineChart>
      <c:catAx>
        <c:axId val="1670408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042432"/>
        <c:crosses val="autoZero"/>
        <c:auto val="1"/>
        <c:lblAlgn val="ctr"/>
        <c:lblOffset val="100"/>
        <c:tickLblSkip val="1"/>
        <c:tickMarkSkip val="1"/>
      </c:catAx>
      <c:valAx>
        <c:axId val="167042432"/>
        <c:scaling>
          <c:orientation val="minMax"/>
          <c:max val="1200000"/>
          <c:min val="5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040896"/>
        <c:crosses val="autoZero"/>
        <c:crossBetween val="between"/>
        <c:majorUnit val="10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fresa y fresón (miles de hectáreas)</a:t>
            </a:r>
          </a:p>
        </c:rich>
      </c:tx>
      <c:layout>
        <c:manualLayout>
          <c:xMode val="edge"/>
          <c:yMode val="edge"/>
          <c:x val="0.19341660266257041"/>
          <c:y val="8.3135391923991747E-2"/>
        </c:manualLayout>
      </c:layout>
      <c:spPr>
        <a:noFill/>
        <a:ln w="12700">
          <a:solidFill>
            <a:srgbClr val="000000"/>
          </a:solidFill>
          <a:prstDash val="solid"/>
        </a:ln>
      </c:spPr>
    </c:title>
    <c:plotArea>
      <c:layout>
        <c:manualLayout>
          <c:layoutTarget val="inner"/>
          <c:xMode val="edge"/>
          <c:yMode val="edge"/>
          <c:x val="7.8582493636917133E-2"/>
          <c:y val="0.25890766370489715"/>
          <c:w val="0.895224094177411"/>
          <c:h val="0.65558270809677954"/>
        </c:manualLayout>
      </c:layout>
      <c:lineChart>
        <c:grouping val="standard"/>
        <c:ser>
          <c:idx val="0"/>
          <c:order val="0"/>
          <c:tx>
            <c:v>superficie</c:v>
          </c:tx>
          <c:spPr>
            <a:ln w="38100">
              <a:solidFill>
                <a:srgbClr val="008000"/>
              </a:solidFill>
              <a:prstDash val="solid"/>
            </a:ln>
          </c:spPr>
          <c:marker>
            <c:symbol val="none"/>
          </c:marker>
          <c:cat>
            <c:numRef>
              <c:f>'7.6.30.1'!$A$10:$A$20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'7.6.30.1'!$B$10:$B$20</c:f>
              <c:numCache>
                <c:formatCode>#,##0.0__;\–#,##0.0__;0.0__;@__</c:formatCode>
                <c:ptCount val="11"/>
                <c:pt idx="0">
                  <c:v>7.5640000000000001</c:v>
                </c:pt>
                <c:pt idx="1">
                  <c:v>6.8959999999999999</c:v>
                </c:pt>
                <c:pt idx="2">
                  <c:v>7.6449999999999996</c:v>
                </c:pt>
                <c:pt idx="3">
                  <c:v>7.9720000000000004</c:v>
                </c:pt>
                <c:pt idx="4">
                  <c:v>7.7910000000000004</c:v>
                </c:pt>
                <c:pt idx="5">
                  <c:v>7.2670000000000003</c:v>
                </c:pt>
                <c:pt idx="6">
                  <c:v>6.867</c:v>
                </c:pt>
                <c:pt idx="7">
                  <c:v>6.819</c:v>
                </c:pt>
                <c:pt idx="8">
                  <c:v>7.032</c:v>
                </c:pt>
                <c:pt idx="9">
                  <c:v>7.2629999999999999</c:v>
                </c:pt>
                <c:pt idx="10">
                  <c:v>7.3479999999999999</c:v>
                </c:pt>
              </c:numCache>
            </c:numRef>
          </c:val>
          <c:extLst xmlns:c16r2="http://schemas.microsoft.com/office/drawing/2015/06/chart">
            <c:ext xmlns:c16="http://schemas.microsoft.com/office/drawing/2014/chart" uri="{C3380CC4-5D6E-409C-BE32-E72D297353CC}">
              <c16:uniqueId val="{00000000-720A-4480-B1A6-3C58865213E8}"/>
            </c:ext>
          </c:extLst>
        </c:ser>
        <c:marker val="1"/>
        <c:axId val="167145472"/>
        <c:axId val="167147008"/>
      </c:lineChart>
      <c:catAx>
        <c:axId val="16714547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147008"/>
        <c:crosses val="autoZero"/>
        <c:auto val="1"/>
        <c:lblAlgn val="ctr"/>
        <c:lblOffset val="100"/>
        <c:tickLblSkip val="1"/>
        <c:tickMarkSkip val="1"/>
      </c:catAx>
      <c:valAx>
        <c:axId val="167147008"/>
        <c:scaling>
          <c:orientation val="minMax"/>
          <c:min val="6"/>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67145472"/>
        <c:crosses val="autoZero"/>
        <c:crossBetween val="between"/>
        <c:majorUnit val="1"/>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fresa y fresón (miles toneladas)</a:t>
            </a:r>
          </a:p>
        </c:rich>
      </c:tx>
      <c:layout>
        <c:manualLayout>
          <c:xMode val="edge"/>
          <c:yMode val="edge"/>
          <c:x val="0.19961053507424473"/>
          <c:y val="8.1967213114754051E-2"/>
        </c:manualLayout>
      </c:layout>
      <c:spPr>
        <a:noFill/>
        <a:ln w="12700">
          <a:solidFill>
            <a:srgbClr val="000000"/>
          </a:solidFill>
          <a:prstDash val="solid"/>
        </a:ln>
      </c:spPr>
    </c:title>
    <c:plotArea>
      <c:layout>
        <c:manualLayout>
          <c:layoutTarget val="inner"/>
          <c:xMode val="edge"/>
          <c:yMode val="edge"/>
          <c:x val="8.5271446934724646E-2"/>
          <c:y val="0.26697922801159524"/>
          <c:w val="0.88682304812113633"/>
          <c:h val="0.64871268560712181"/>
        </c:manualLayout>
      </c:layout>
      <c:lineChart>
        <c:grouping val="standard"/>
        <c:ser>
          <c:idx val="0"/>
          <c:order val="0"/>
          <c:tx>
            <c:v>producción</c:v>
          </c:tx>
          <c:spPr>
            <a:ln w="38100">
              <a:solidFill>
                <a:srgbClr val="FF6600"/>
              </a:solidFill>
              <a:prstDash val="solid"/>
            </a:ln>
          </c:spPr>
          <c:marker>
            <c:symbol val="none"/>
          </c:marker>
          <c:cat>
            <c:numRef>
              <c:f>'7.6.30.1'!$A$10:$A$20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'7.6.30.1'!$D$10:$D$20</c:f>
              <c:numCache>
                <c:formatCode>#,##0.0__;\–#,##0.0__;0.0__;@__</c:formatCode>
                <c:ptCount val="11"/>
                <c:pt idx="0">
                  <c:v>275.35500000000002</c:v>
                </c:pt>
                <c:pt idx="1">
                  <c:v>262.89600000000002</c:v>
                </c:pt>
                <c:pt idx="2">
                  <c:v>290.84300000000002</c:v>
                </c:pt>
                <c:pt idx="3">
                  <c:v>312.46600000000001</c:v>
                </c:pt>
                <c:pt idx="4">
                  <c:v>292.101</c:v>
                </c:pt>
                <c:pt idx="5">
                  <c:v>399.21699999999998</c:v>
                </c:pt>
                <c:pt idx="6">
                  <c:v>377.596</c:v>
                </c:pt>
                <c:pt idx="7">
                  <c:v>360.416</c:v>
                </c:pt>
                <c:pt idx="8">
                  <c:v>344.67899999999997</c:v>
                </c:pt>
                <c:pt idx="9">
                  <c:v>351.96</c:v>
                </c:pt>
                <c:pt idx="10">
                  <c:v>272.34500000000003</c:v>
                </c:pt>
              </c:numCache>
            </c:numRef>
          </c:val>
          <c:extLst xmlns:c16r2="http://schemas.microsoft.com/office/drawing/2015/06/chart">
            <c:ext xmlns:c16="http://schemas.microsoft.com/office/drawing/2014/chart" uri="{C3380CC4-5D6E-409C-BE32-E72D297353CC}">
              <c16:uniqueId val="{00000000-7525-41A8-8C21-37547D037F83}"/>
            </c:ext>
          </c:extLst>
        </c:ser>
        <c:marker val="1"/>
        <c:axId val="166663680"/>
        <c:axId val="166665216"/>
      </c:lineChart>
      <c:catAx>
        <c:axId val="1666636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665216"/>
        <c:crosses val="autoZero"/>
        <c:auto val="1"/>
        <c:lblAlgn val="ctr"/>
        <c:lblOffset val="100"/>
        <c:tickLblSkip val="1"/>
        <c:tickMarkSkip val="1"/>
      </c:catAx>
      <c:valAx>
        <c:axId val="166665216"/>
        <c:scaling>
          <c:orientation val="minMax"/>
          <c:max val="450"/>
          <c:min val="2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663680"/>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fresa y fresón (miles de euros)</a:t>
            </a:r>
          </a:p>
        </c:rich>
      </c:tx>
      <c:layout>
        <c:manualLayout>
          <c:xMode val="edge"/>
          <c:yMode val="edge"/>
          <c:x val="0.23706675627240145"/>
          <c:y val="3.5294117647058851E-2"/>
        </c:manualLayout>
      </c:layout>
      <c:spPr>
        <a:noFill/>
        <a:ln w="12700">
          <a:solidFill>
            <a:srgbClr val="000000"/>
          </a:solidFill>
          <a:prstDash val="solid"/>
        </a:ln>
      </c:spPr>
    </c:title>
    <c:plotArea>
      <c:layout>
        <c:manualLayout>
          <c:layoutTarget val="inner"/>
          <c:xMode val="edge"/>
          <c:yMode val="edge"/>
          <c:x val="0.10664605873261467"/>
          <c:y val="0.14352941176470591"/>
          <c:w val="0.8578052550232047"/>
          <c:h val="0.76941176470588235"/>
        </c:manualLayout>
      </c:layout>
      <c:lineChart>
        <c:grouping val="standard"/>
        <c:ser>
          <c:idx val="0"/>
          <c:order val="0"/>
          <c:tx>
            <c:v>Valor</c:v>
          </c:tx>
          <c:spPr>
            <a:ln w="38100">
              <a:solidFill>
                <a:srgbClr val="FFFF00"/>
              </a:solidFill>
              <a:prstDash val="solid"/>
            </a:ln>
          </c:spPr>
          <c:marker>
            <c:symbol val="none"/>
          </c:marker>
          <c:cat>
            <c:numRef>
              <c:f>'7.6.30.1'!$A$10:$A$20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'7.6.30.1'!$F$10:$F$20</c:f>
              <c:numCache>
                <c:formatCode>#,##0.0__;\–#,##0.0__;0.0__;@__</c:formatCode>
                <c:ptCount val="11"/>
                <c:pt idx="0">
                  <c:v>368287.31250000006</c:v>
                </c:pt>
                <c:pt idx="1">
                  <c:v>344604.07680000004</c:v>
                </c:pt>
                <c:pt idx="2">
                  <c:v>324144.52350000001</c:v>
                </c:pt>
                <c:pt idx="3">
                  <c:v>304404.37719999999</c:v>
                </c:pt>
                <c:pt idx="4">
                  <c:v>267944.24730000005</c:v>
                </c:pt>
                <c:pt idx="5">
                  <c:v>457982</c:v>
                </c:pt>
                <c:pt idx="6">
                  <c:v>391643</c:v>
                </c:pt>
                <c:pt idx="7">
                  <c:v>405540.08319999999</c:v>
                </c:pt>
                <c:pt idx="8">
                  <c:v>492270.54779999994</c:v>
                </c:pt>
                <c:pt idx="9">
                  <c:v>369382.01999999996</c:v>
                </c:pt>
                <c:pt idx="10">
                  <c:v>296066.24950000003</c:v>
                </c:pt>
              </c:numCache>
            </c:numRef>
          </c:val>
          <c:extLst xmlns:c16r2="http://schemas.microsoft.com/office/drawing/2015/06/chart">
            <c:ext xmlns:c16="http://schemas.microsoft.com/office/drawing/2014/chart" uri="{C3380CC4-5D6E-409C-BE32-E72D297353CC}">
              <c16:uniqueId val="{00000000-9872-4023-AC10-AB65432E3C65}"/>
            </c:ext>
          </c:extLst>
        </c:ser>
        <c:marker val="1"/>
        <c:axId val="166689792"/>
        <c:axId val="166699776"/>
      </c:lineChart>
      <c:catAx>
        <c:axId val="1666897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699776"/>
        <c:crosses val="autoZero"/>
        <c:auto val="1"/>
        <c:lblAlgn val="ctr"/>
        <c:lblOffset val="100"/>
        <c:tickLblSkip val="1"/>
        <c:tickMarkSkip val="1"/>
      </c:catAx>
      <c:valAx>
        <c:axId val="166699776"/>
        <c:scaling>
          <c:orientation val="minMax"/>
          <c:max val="500000"/>
          <c:min val="2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68979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centeno (miles de hectáreas)</a:t>
            </a:r>
          </a:p>
        </c:rich>
      </c:tx>
      <c:layout>
        <c:manualLayout>
          <c:xMode val="edge"/>
          <c:yMode val="edge"/>
          <c:x val="0.27642227272727288"/>
          <c:y val="2.9609761310416809E-2"/>
        </c:manualLayout>
      </c:layout>
      <c:spPr>
        <a:noFill/>
        <a:ln w="12700">
          <a:solidFill>
            <a:srgbClr val="000000"/>
          </a:solidFill>
          <a:prstDash val="solid"/>
        </a:ln>
      </c:spPr>
    </c:title>
    <c:plotArea>
      <c:layout>
        <c:manualLayout>
          <c:layoutTarget val="inner"/>
          <c:xMode val="edge"/>
          <c:yMode val="edge"/>
          <c:x val="6.768846245467959E-2"/>
          <c:y val="0.13397144836302941"/>
          <c:w val="0.88888999751805664"/>
          <c:h val="0.77990521725622575"/>
        </c:manualLayout>
      </c:layout>
      <c:lineChart>
        <c:grouping val="standard"/>
        <c:ser>
          <c:idx val="3"/>
          <c:order val="0"/>
          <c:tx>
            <c:v>Superficie</c:v>
          </c:tx>
          <c:spPr>
            <a:ln w="38100">
              <a:solidFill>
                <a:srgbClr val="008000"/>
              </a:solidFill>
              <a:prstDash val="solid"/>
            </a:ln>
          </c:spPr>
          <c:marker>
            <c:symbol val="none"/>
          </c:marker>
          <c:cat>
            <c:numRef>
              <c:f>'7.1.5.1'!$A$9:$A$19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'7.1.5.1'!$B$9:$B$19</c:f>
              <c:numCache>
                <c:formatCode>#,##0.0_);\(#,##0.0\)</c:formatCode>
                <c:ptCount val="11"/>
                <c:pt idx="0">
                  <c:v>135.488</c:v>
                </c:pt>
                <c:pt idx="1">
                  <c:v>149.321</c:v>
                </c:pt>
                <c:pt idx="2">
                  <c:v>161.702</c:v>
                </c:pt>
                <c:pt idx="3">
                  <c:v>155.73400000000001</c:v>
                </c:pt>
                <c:pt idx="4">
                  <c:v>134.56299999999999</c:v>
                </c:pt>
                <c:pt idx="5">
                  <c:v>146.625</c:v>
                </c:pt>
                <c:pt idx="6">
                  <c:v>155.256</c:v>
                </c:pt>
                <c:pt idx="7">
                  <c:v>108.08</c:v>
                </c:pt>
                <c:pt idx="8">
                  <c:v>136.251</c:v>
                </c:pt>
                <c:pt idx="9">
                  <c:v>138.09299999999999</c:v>
                </c:pt>
                <c:pt idx="10">
                  <c:v>137.59</c:v>
                </c:pt>
              </c:numCache>
            </c:numRef>
          </c:val>
          <c:extLst xmlns:c16r2="http://schemas.microsoft.com/office/drawing/2015/06/chart">
            <c:ext xmlns:c16="http://schemas.microsoft.com/office/drawing/2014/chart" uri="{C3380CC4-5D6E-409C-BE32-E72D297353CC}">
              <c16:uniqueId val="{00000000-6122-47B3-ABC7-A6FD43076E39}"/>
            </c:ext>
          </c:extLst>
        </c:ser>
        <c:marker val="1"/>
        <c:axId val="151400448"/>
        <c:axId val="151401984"/>
      </c:lineChart>
      <c:catAx>
        <c:axId val="1514004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401984"/>
        <c:crosses val="autoZero"/>
        <c:auto val="1"/>
        <c:lblAlgn val="ctr"/>
        <c:lblOffset val="100"/>
        <c:tickLblSkip val="1"/>
        <c:tickMarkSkip val="1"/>
      </c:catAx>
      <c:valAx>
        <c:axId val="151401984"/>
        <c:scaling>
          <c:orientation val="minMax"/>
          <c:max val="190"/>
          <c:min val="9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40044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alcachofa (miles de hectáreas)</a:t>
            </a:r>
          </a:p>
        </c:rich>
      </c:tx>
      <c:layout>
        <c:manualLayout>
          <c:xMode val="edge"/>
          <c:yMode val="edge"/>
          <c:x val="0.23780526620370368"/>
          <c:y val="7.6566125290023199E-2"/>
        </c:manualLayout>
      </c:layout>
      <c:spPr>
        <a:noFill/>
        <a:ln w="12700">
          <a:solidFill>
            <a:srgbClr val="000000"/>
          </a:solidFill>
          <a:prstDash val="solid"/>
        </a:ln>
      </c:spPr>
    </c:title>
    <c:plotArea>
      <c:layout>
        <c:manualLayout>
          <c:layoutTarget val="inner"/>
          <c:xMode val="edge"/>
          <c:yMode val="edge"/>
          <c:x val="6.2240747969544166E-2"/>
          <c:y val="0.22041763341067291"/>
          <c:w val="0.90041615395940156"/>
          <c:h val="0.69605568445475663"/>
        </c:manualLayout>
      </c:layout>
      <c:lineChart>
        <c:grouping val="standard"/>
        <c:ser>
          <c:idx val="0"/>
          <c:order val="0"/>
          <c:tx>
            <c:v>superficie</c:v>
          </c:tx>
          <c:spPr>
            <a:ln w="38100">
              <a:solidFill>
                <a:srgbClr val="008000"/>
              </a:solidFill>
              <a:prstDash val="solid"/>
            </a:ln>
          </c:spPr>
          <c:marker>
            <c:symbol val="none"/>
          </c:marker>
          <c:cat>
            <c:numRef>
              <c:f>'7.6.31.1'!$A$10:$A$20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'7.6.31.1'!$B$10:$B$20</c:f>
              <c:numCache>
                <c:formatCode>#,##0.0__;\–#,##0.0__;0.0__;@__</c:formatCode>
                <c:ptCount val="11"/>
                <c:pt idx="0">
                  <c:v>14.726000000000001</c:v>
                </c:pt>
                <c:pt idx="1">
                  <c:v>15.1</c:v>
                </c:pt>
                <c:pt idx="2">
                  <c:v>15.638</c:v>
                </c:pt>
                <c:pt idx="3">
                  <c:v>15.375999999999999</c:v>
                </c:pt>
                <c:pt idx="4">
                  <c:v>15.678000000000001</c:v>
                </c:pt>
                <c:pt idx="5">
                  <c:v>15.002000000000001</c:v>
                </c:pt>
                <c:pt idx="6">
                  <c:v>16.045000000000002</c:v>
                </c:pt>
                <c:pt idx="7">
                  <c:v>16.402999999999999</c:v>
                </c:pt>
                <c:pt idx="8">
                  <c:v>15.574999999999999</c:v>
                </c:pt>
                <c:pt idx="9">
                  <c:v>14.493</c:v>
                </c:pt>
                <c:pt idx="10">
                  <c:v>13.762</c:v>
                </c:pt>
              </c:numCache>
            </c:numRef>
          </c:val>
          <c:extLst xmlns:c16r2="http://schemas.microsoft.com/office/drawing/2015/06/chart">
            <c:ext xmlns:c16="http://schemas.microsoft.com/office/drawing/2014/chart" uri="{C3380CC4-5D6E-409C-BE32-E72D297353CC}">
              <c16:uniqueId val="{00000000-774D-4223-8912-DE2545C9EE4A}"/>
            </c:ext>
          </c:extLst>
        </c:ser>
        <c:marker val="1"/>
        <c:axId val="166757504"/>
        <c:axId val="166759040"/>
      </c:lineChart>
      <c:catAx>
        <c:axId val="16675750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6759040"/>
        <c:crosses val="autoZero"/>
        <c:auto val="1"/>
        <c:lblAlgn val="ctr"/>
        <c:lblOffset val="100"/>
        <c:tickLblSkip val="1"/>
        <c:tickMarkSkip val="1"/>
      </c:catAx>
      <c:valAx>
        <c:axId val="166759040"/>
        <c:scaling>
          <c:orientation val="minMax"/>
          <c:max val="17"/>
          <c:min val="14"/>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6675750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alcachofa (miles toneladas)</a:t>
            </a:r>
          </a:p>
        </c:rich>
      </c:tx>
      <c:layout>
        <c:manualLayout>
          <c:xMode val="edge"/>
          <c:yMode val="edge"/>
          <c:x val="0.24340561342592604"/>
          <c:y val="8.1395348837210765E-2"/>
        </c:manualLayout>
      </c:layout>
      <c:spPr>
        <a:noFill/>
        <a:ln w="12700">
          <a:solidFill>
            <a:srgbClr val="000000"/>
          </a:solidFill>
          <a:prstDash val="solid"/>
        </a:ln>
      </c:spPr>
    </c:title>
    <c:plotArea>
      <c:layout>
        <c:manualLayout>
          <c:layoutTarget val="inner"/>
          <c:xMode val="edge"/>
          <c:yMode val="edge"/>
          <c:x val="7.6282992021573792E-2"/>
          <c:y val="0.22790723554147249"/>
          <c:w val="0.89043056141544763"/>
          <c:h val="0.68837287469666908"/>
        </c:manualLayout>
      </c:layout>
      <c:lineChart>
        <c:grouping val="standard"/>
        <c:ser>
          <c:idx val="0"/>
          <c:order val="0"/>
          <c:tx>
            <c:v>producción</c:v>
          </c:tx>
          <c:spPr>
            <a:ln w="38100">
              <a:solidFill>
                <a:srgbClr val="FF6600"/>
              </a:solidFill>
              <a:prstDash val="solid"/>
            </a:ln>
          </c:spPr>
          <c:marker>
            <c:symbol val="none"/>
          </c:marker>
          <c:cat>
            <c:numRef>
              <c:f>'7.6.31.1'!$A$10:$A$20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'7.6.31.1'!$D$10:$D$20</c:f>
              <c:numCache>
                <c:formatCode>#,##0.0__;\–#,##0.0__;0.0__;@__</c:formatCode>
                <c:ptCount val="11"/>
                <c:pt idx="0">
                  <c:v>166.66200000000001</c:v>
                </c:pt>
                <c:pt idx="1">
                  <c:v>182.1</c:v>
                </c:pt>
                <c:pt idx="2">
                  <c:v>195.34200000000001</c:v>
                </c:pt>
                <c:pt idx="3">
                  <c:v>199.94499999999999</c:v>
                </c:pt>
                <c:pt idx="4">
                  <c:v>213.25800000000001</c:v>
                </c:pt>
                <c:pt idx="5">
                  <c:v>204.11099999999999</c:v>
                </c:pt>
                <c:pt idx="6">
                  <c:v>225.61600000000001</c:v>
                </c:pt>
                <c:pt idx="7">
                  <c:v>223.15</c:v>
                </c:pt>
                <c:pt idx="8">
                  <c:v>208.46299999999999</c:v>
                </c:pt>
                <c:pt idx="9">
                  <c:v>199.94399999999999</c:v>
                </c:pt>
                <c:pt idx="10">
                  <c:v>196.965</c:v>
                </c:pt>
              </c:numCache>
            </c:numRef>
          </c:val>
          <c:extLst xmlns:c16r2="http://schemas.microsoft.com/office/drawing/2015/06/chart">
            <c:ext xmlns:c16="http://schemas.microsoft.com/office/drawing/2014/chart" uri="{C3380CC4-5D6E-409C-BE32-E72D297353CC}">
              <c16:uniqueId val="{00000000-53E2-42FA-B4E0-5B3E51F40397}"/>
            </c:ext>
          </c:extLst>
        </c:ser>
        <c:marker val="1"/>
        <c:axId val="167541376"/>
        <c:axId val="167559552"/>
      </c:lineChart>
      <c:catAx>
        <c:axId val="16754137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559552"/>
        <c:crosses val="autoZero"/>
        <c:auto val="1"/>
        <c:lblAlgn val="ctr"/>
        <c:lblOffset val="100"/>
        <c:tickLblSkip val="1"/>
        <c:tickMarkSkip val="1"/>
      </c:catAx>
      <c:valAx>
        <c:axId val="167559552"/>
        <c:scaling>
          <c:orientation val="minMax"/>
          <c:max val="250"/>
          <c:min val="1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541376"/>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alcachofa (miles de euros)</a:t>
            </a:r>
          </a:p>
        </c:rich>
      </c:tx>
      <c:layout>
        <c:manualLayout>
          <c:xMode val="edge"/>
          <c:yMode val="edge"/>
          <c:x val="0.27727228009259275"/>
          <c:y val="3.7470725995316242E-2"/>
        </c:manualLayout>
      </c:layout>
      <c:spPr>
        <a:noFill/>
        <a:ln w="12700">
          <a:solidFill>
            <a:srgbClr val="000000"/>
          </a:solidFill>
          <a:prstDash val="solid"/>
        </a:ln>
      </c:spPr>
    </c:title>
    <c:plotArea>
      <c:layout>
        <c:manualLayout>
          <c:layoutTarget val="inner"/>
          <c:xMode val="edge"/>
          <c:yMode val="edge"/>
          <c:x val="9.5700480899792564E-2"/>
          <c:y val="0.14051538316400286"/>
          <c:w val="0.87101307253724269"/>
          <c:h val="0.77283460740200138"/>
        </c:manualLayout>
      </c:layout>
      <c:lineChart>
        <c:grouping val="standard"/>
        <c:ser>
          <c:idx val="0"/>
          <c:order val="0"/>
          <c:tx>
            <c:v>Valor</c:v>
          </c:tx>
          <c:spPr>
            <a:ln w="38100">
              <a:solidFill>
                <a:srgbClr val="FFFF00"/>
              </a:solidFill>
              <a:prstDash val="solid"/>
            </a:ln>
          </c:spPr>
          <c:marker>
            <c:symbol val="none"/>
          </c:marker>
          <c:cat>
            <c:numRef>
              <c:f>'7.6.31.1'!$A$10:$A$20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'7.6.31.1'!$F$10:$F$20</c:f>
              <c:numCache>
                <c:formatCode>#,##0.0__;\–#,##0.0__;0.0__;@__</c:formatCode>
                <c:ptCount val="11"/>
                <c:pt idx="0">
                  <c:v>142879.33260000002</c:v>
                </c:pt>
                <c:pt idx="1">
                  <c:v>120418</c:v>
                </c:pt>
                <c:pt idx="2">
                  <c:v>117146.59740000001</c:v>
                </c:pt>
                <c:pt idx="3">
                  <c:v>89795.299499999979</c:v>
                </c:pt>
                <c:pt idx="4">
                  <c:v>101254.89840000001</c:v>
                </c:pt>
                <c:pt idx="5">
                  <c:v>132897</c:v>
                </c:pt>
                <c:pt idx="6">
                  <c:v>148974</c:v>
                </c:pt>
                <c:pt idx="7">
                  <c:v>148863.36499999999</c:v>
                </c:pt>
                <c:pt idx="8">
                  <c:v>143776.93109999999</c:v>
                </c:pt>
                <c:pt idx="9">
                  <c:v>134882.22239999997</c:v>
                </c:pt>
                <c:pt idx="10">
                  <c:v>135314.95500000002</c:v>
                </c:pt>
              </c:numCache>
            </c:numRef>
          </c:val>
          <c:extLst xmlns:c16r2="http://schemas.microsoft.com/office/drawing/2015/06/chart">
            <c:ext xmlns:c16="http://schemas.microsoft.com/office/drawing/2014/chart" uri="{C3380CC4-5D6E-409C-BE32-E72D297353CC}">
              <c16:uniqueId val="{00000000-A990-4ABE-9142-D300A888B191}"/>
            </c:ext>
          </c:extLst>
        </c:ser>
        <c:marker val="1"/>
        <c:axId val="167657856"/>
        <c:axId val="167659392"/>
      </c:lineChart>
      <c:catAx>
        <c:axId val="1676578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659392"/>
        <c:crosses val="autoZero"/>
        <c:auto val="1"/>
        <c:lblAlgn val="ctr"/>
        <c:lblOffset val="100"/>
        <c:tickLblSkip val="1"/>
        <c:tickMarkSkip val="1"/>
      </c:catAx>
      <c:valAx>
        <c:axId val="167659392"/>
        <c:scaling>
          <c:orientation val="minMax"/>
          <c:max val="160000"/>
          <c:min val="8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65785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coliflor (miles de hectáreas)</a:t>
            </a:r>
          </a:p>
        </c:rich>
      </c:tx>
      <c:layout>
        <c:manualLayout>
          <c:xMode val="edge"/>
          <c:yMode val="edge"/>
          <c:x val="0.24768668981481481"/>
          <c:y val="9.9087987833296531E-2"/>
        </c:manualLayout>
      </c:layout>
      <c:spPr>
        <a:noFill/>
        <a:ln w="12700">
          <a:solidFill>
            <a:srgbClr val="000000"/>
          </a:solidFill>
          <a:prstDash val="solid"/>
        </a:ln>
      </c:spPr>
    </c:title>
    <c:plotArea>
      <c:layout>
        <c:manualLayout>
          <c:layoutTarget val="inner"/>
          <c:xMode val="edge"/>
          <c:yMode val="edge"/>
          <c:x val="6.8429289910947474E-2"/>
          <c:y val="0.21666717045008024"/>
          <c:w val="0.89113597997664296"/>
          <c:h val="0.65476342718432012"/>
        </c:manualLayout>
      </c:layout>
      <c:lineChart>
        <c:grouping val="standard"/>
        <c:ser>
          <c:idx val="0"/>
          <c:order val="0"/>
          <c:tx>
            <c:v>superficie</c:v>
          </c:tx>
          <c:spPr>
            <a:ln w="38100">
              <a:solidFill>
                <a:srgbClr val="008000"/>
              </a:solidFill>
              <a:prstDash val="solid"/>
            </a:ln>
          </c:spPr>
          <c:marker>
            <c:symbol val="none"/>
          </c:marker>
          <c:cat>
            <c:strRef>
              <c:f>'7.6.32.1'!$A$10:$A$20</c:f>
              <c:strCache>
                <c:ptCount val="11"/>
                <c:pt idx="0">
                  <c:v>2010(*)</c:v>
                </c:pt>
                <c:pt idx="1">
                  <c:v>2011 </c:v>
                </c:pt>
                <c:pt idx="2">
                  <c:v>2012 </c:v>
                </c:pt>
                <c:pt idx="3">
                  <c:v>2013 </c:v>
                </c:pt>
                <c:pt idx="4">
                  <c:v>2014 </c:v>
                </c:pt>
                <c:pt idx="5">
                  <c:v>2015 </c:v>
                </c:pt>
                <c:pt idx="6">
                  <c:v>2016 </c:v>
                </c:pt>
                <c:pt idx="7">
                  <c:v>2017 </c:v>
                </c:pt>
                <c:pt idx="8">
                  <c:v>2018 </c:v>
                </c:pt>
                <c:pt idx="9">
                  <c:v>2019 </c:v>
                </c:pt>
                <c:pt idx="10">
                  <c:v>2020 </c:v>
                </c:pt>
              </c:strCache>
            </c:strRef>
          </c:cat>
          <c:val>
            <c:numRef>
              <c:f>'7.6.32.1'!$B$10:$B$20</c:f>
              <c:numCache>
                <c:formatCode>#,##0.0__;\–#,##0.0__;0.0__;@__</c:formatCode>
                <c:ptCount val="11"/>
                <c:pt idx="0">
                  <c:v>6.8259999999999996</c:v>
                </c:pt>
                <c:pt idx="1">
                  <c:v>6.7590000000000003</c:v>
                </c:pt>
                <c:pt idx="2">
                  <c:v>6.5869999999999997</c:v>
                </c:pt>
                <c:pt idx="3">
                  <c:v>6.4180000000000001</c:v>
                </c:pt>
                <c:pt idx="4">
                  <c:v>6.61</c:v>
                </c:pt>
                <c:pt idx="5">
                  <c:v>6.6639999999999997</c:v>
                </c:pt>
                <c:pt idx="6">
                  <c:v>7.0140000000000002</c:v>
                </c:pt>
                <c:pt idx="7">
                  <c:v>6.4649999999999999</c:v>
                </c:pt>
                <c:pt idx="8">
                  <c:v>6.9089999999999998</c:v>
                </c:pt>
                <c:pt idx="9">
                  <c:v>8.0299999999999994</c:v>
                </c:pt>
                <c:pt idx="10">
                  <c:v>9.0790000000000006</c:v>
                </c:pt>
              </c:numCache>
            </c:numRef>
          </c:val>
          <c:extLst xmlns:c16r2="http://schemas.microsoft.com/office/drawing/2015/06/chart">
            <c:ext xmlns:c16="http://schemas.microsoft.com/office/drawing/2014/chart" uri="{C3380CC4-5D6E-409C-BE32-E72D297353CC}">
              <c16:uniqueId val="{00000000-5BF9-42FA-AEEB-CA308C97CDA5}"/>
            </c:ext>
          </c:extLst>
        </c:ser>
        <c:marker val="1"/>
        <c:axId val="168265984"/>
        <c:axId val="168271872"/>
      </c:lineChart>
      <c:catAx>
        <c:axId val="168265984"/>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271872"/>
        <c:crosses val="autoZero"/>
        <c:auto val="1"/>
        <c:lblAlgn val="ctr"/>
        <c:lblOffset val="100"/>
        <c:tickLblSkip val="1"/>
        <c:tickMarkSkip val="1"/>
      </c:catAx>
      <c:valAx>
        <c:axId val="168271872"/>
        <c:scaling>
          <c:orientation val="minMax"/>
          <c:min val="5"/>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6826598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coliflor (miles toneladas)</a:t>
            </a:r>
          </a:p>
        </c:rich>
      </c:tx>
      <c:layout>
        <c:manualLayout>
          <c:xMode val="edge"/>
          <c:yMode val="edge"/>
          <c:x val="0.25328703703703709"/>
          <c:y val="8.3595957221765244E-2"/>
        </c:manualLayout>
      </c:layout>
      <c:spPr>
        <a:noFill/>
        <a:ln w="12700">
          <a:solidFill>
            <a:srgbClr val="000000"/>
          </a:solidFill>
          <a:prstDash val="solid"/>
        </a:ln>
      </c:spPr>
    </c:title>
    <c:plotArea>
      <c:layout>
        <c:manualLayout>
          <c:layoutTarget val="inner"/>
          <c:xMode val="edge"/>
          <c:yMode val="edge"/>
          <c:x val="8.4243369734789728E-2"/>
          <c:y val="0.23287723155061971"/>
          <c:w val="0.87987519500780065"/>
          <c:h val="0.6438370519340666"/>
        </c:manualLayout>
      </c:layout>
      <c:lineChart>
        <c:grouping val="standard"/>
        <c:ser>
          <c:idx val="0"/>
          <c:order val="0"/>
          <c:tx>
            <c:v>producción</c:v>
          </c:tx>
          <c:spPr>
            <a:ln w="38100">
              <a:solidFill>
                <a:srgbClr val="FF6600"/>
              </a:solidFill>
              <a:prstDash val="solid"/>
            </a:ln>
          </c:spPr>
          <c:marker>
            <c:symbol val="none"/>
          </c:marker>
          <c:cat>
            <c:strRef>
              <c:f>'7.6.32.1'!$A$10:$A$20</c:f>
              <c:strCache>
                <c:ptCount val="11"/>
                <c:pt idx="0">
                  <c:v>2010(*)</c:v>
                </c:pt>
                <c:pt idx="1">
                  <c:v>2011 </c:v>
                </c:pt>
                <c:pt idx="2">
                  <c:v>2012 </c:v>
                </c:pt>
                <c:pt idx="3">
                  <c:v>2013 </c:v>
                </c:pt>
                <c:pt idx="4">
                  <c:v>2014 </c:v>
                </c:pt>
                <c:pt idx="5">
                  <c:v>2015 </c:v>
                </c:pt>
                <c:pt idx="6">
                  <c:v>2016 </c:v>
                </c:pt>
                <c:pt idx="7">
                  <c:v>2017 </c:v>
                </c:pt>
                <c:pt idx="8">
                  <c:v>2018 </c:v>
                </c:pt>
                <c:pt idx="9">
                  <c:v>2019 </c:v>
                </c:pt>
                <c:pt idx="10">
                  <c:v>2020 </c:v>
                </c:pt>
              </c:strCache>
            </c:strRef>
          </c:cat>
          <c:val>
            <c:numRef>
              <c:f>'7.6.32.1'!$D$10:$D$20</c:f>
              <c:numCache>
                <c:formatCode>#,##0.0__;\–#,##0.0__;0.0__;@__</c:formatCode>
                <c:ptCount val="11"/>
                <c:pt idx="0">
                  <c:v>151.57300000000001</c:v>
                </c:pt>
                <c:pt idx="1">
                  <c:v>147.30000000000001</c:v>
                </c:pt>
                <c:pt idx="2">
                  <c:v>145.268</c:v>
                </c:pt>
                <c:pt idx="3">
                  <c:v>146.72399999999999</c:v>
                </c:pt>
                <c:pt idx="4">
                  <c:v>151.65100000000001</c:v>
                </c:pt>
                <c:pt idx="5">
                  <c:v>158.34</c:v>
                </c:pt>
                <c:pt idx="6">
                  <c:v>161.42400000000001</c:v>
                </c:pt>
                <c:pt idx="7">
                  <c:v>147.33000000000001</c:v>
                </c:pt>
                <c:pt idx="8">
                  <c:v>163.86799999999999</c:v>
                </c:pt>
                <c:pt idx="9">
                  <c:v>189.63800000000001</c:v>
                </c:pt>
                <c:pt idx="10">
                  <c:v>216.38900000000001</c:v>
                </c:pt>
              </c:numCache>
            </c:numRef>
          </c:val>
          <c:extLst xmlns:c16r2="http://schemas.microsoft.com/office/drawing/2015/06/chart">
            <c:ext xmlns:c16="http://schemas.microsoft.com/office/drawing/2014/chart" uri="{C3380CC4-5D6E-409C-BE32-E72D297353CC}">
              <c16:uniqueId val="{00000000-3BC1-4FCB-BDFA-1089B8CBACCA}"/>
            </c:ext>
          </c:extLst>
        </c:ser>
        <c:marker val="1"/>
        <c:axId val="168321024"/>
        <c:axId val="168322560"/>
      </c:lineChart>
      <c:catAx>
        <c:axId val="168321024"/>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322560"/>
        <c:crosses val="autoZero"/>
        <c:auto val="1"/>
        <c:lblAlgn val="ctr"/>
        <c:lblOffset val="100"/>
        <c:tickLblSkip val="1"/>
        <c:tickMarkSkip val="1"/>
      </c:catAx>
      <c:valAx>
        <c:axId val="168322560"/>
        <c:scaling>
          <c:orientation val="minMax"/>
          <c:max val="200"/>
          <c:min val="1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321024"/>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coliflor (miles de euros)</a:t>
            </a:r>
          </a:p>
        </c:rich>
      </c:tx>
      <c:layout>
        <c:manualLayout>
          <c:xMode val="edge"/>
          <c:yMode val="edge"/>
          <c:x val="0.2871537037037038"/>
          <c:y val="4.9049788007268322E-2"/>
        </c:manualLayout>
      </c:layout>
      <c:spPr>
        <a:noFill/>
        <a:ln w="12700">
          <a:solidFill>
            <a:srgbClr val="000000"/>
          </a:solidFill>
          <a:prstDash val="solid"/>
        </a:ln>
      </c:spPr>
    </c:title>
    <c:plotArea>
      <c:layout>
        <c:manualLayout>
          <c:layoutTarget val="inner"/>
          <c:xMode val="edge"/>
          <c:yMode val="edge"/>
          <c:x val="0.10714285714285714"/>
          <c:y val="0.1364705882352942"/>
          <c:w val="0.85869565217394117"/>
          <c:h val="0.7364705882352941"/>
        </c:manualLayout>
      </c:layout>
      <c:lineChart>
        <c:grouping val="standard"/>
        <c:ser>
          <c:idx val="0"/>
          <c:order val="0"/>
          <c:tx>
            <c:v>Valor</c:v>
          </c:tx>
          <c:spPr>
            <a:ln w="38100">
              <a:solidFill>
                <a:srgbClr val="FFFF00"/>
              </a:solidFill>
              <a:prstDash val="solid"/>
            </a:ln>
          </c:spPr>
          <c:marker>
            <c:symbol val="none"/>
          </c:marker>
          <c:cat>
            <c:strRef>
              <c:f>'7.6.32.1'!$A$10:$A$20</c:f>
              <c:strCache>
                <c:ptCount val="11"/>
                <c:pt idx="0">
                  <c:v>2010(*)</c:v>
                </c:pt>
                <c:pt idx="1">
                  <c:v>2011 </c:v>
                </c:pt>
                <c:pt idx="2">
                  <c:v>2012 </c:v>
                </c:pt>
                <c:pt idx="3">
                  <c:v>2013 </c:v>
                </c:pt>
                <c:pt idx="4">
                  <c:v>2014 </c:v>
                </c:pt>
                <c:pt idx="5">
                  <c:v>2015 </c:v>
                </c:pt>
                <c:pt idx="6">
                  <c:v>2016 </c:v>
                </c:pt>
                <c:pt idx="7">
                  <c:v>2017 </c:v>
                </c:pt>
                <c:pt idx="8">
                  <c:v>2018 </c:v>
                </c:pt>
                <c:pt idx="9">
                  <c:v>2019 </c:v>
                </c:pt>
                <c:pt idx="10">
                  <c:v>2020 </c:v>
                </c:pt>
              </c:strCache>
            </c:strRef>
          </c:cat>
          <c:val>
            <c:numRef>
              <c:f>'7.6.32.1'!$F$10:$F$20</c:f>
              <c:numCache>
                <c:formatCode>#,##0.0__;\–#,##0.0__;0.0__;@__</c:formatCode>
                <c:ptCount val="11"/>
                <c:pt idx="0">
                  <c:v>82925.588300000003</c:v>
                </c:pt>
                <c:pt idx="1">
                  <c:v>47916.69</c:v>
                </c:pt>
                <c:pt idx="2">
                  <c:v>60097.371599999999</c:v>
                </c:pt>
                <c:pt idx="3">
                  <c:v>75196.049999999988</c:v>
                </c:pt>
                <c:pt idx="4">
                  <c:v>58249.149099999995</c:v>
                </c:pt>
                <c:pt idx="5">
                  <c:v>59963</c:v>
                </c:pt>
                <c:pt idx="6">
                  <c:v>78452</c:v>
                </c:pt>
                <c:pt idx="7">
                  <c:v>72692.622000000003</c:v>
                </c:pt>
                <c:pt idx="8">
                  <c:v>76706.610799999995</c:v>
                </c:pt>
                <c:pt idx="9">
                  <c:v>95406.877800000002</c:v>
                </c:pt>
                <c:pt idx="10">
                  <c:v>116287.4486</c:v>
                </c:pt>
              </c:numCache>
            </c:numRef>
          </c:val>
          <c:extLst xmlns:c16r2="http://schemas.microsoft.com/office/drawing/2015/06/chart">
            <c:ext xmlns:c16="http://schemas.microsoft.com/office/drawing/2014/chart" uri="{C3380CC4-5D6E-409C-BE32-E72D297353CC}">
              <c16:uniqueId val="{00000000-DDD6-4A7D-9403-DC133DA6D935}"/>
            </c:ext>
          </c:extLst>
        </c:ser>
        <c:marker val="1"/>
        <c:axId val="168363520"/>
        <c:axId val="168365056"/>
      </c:lineChart>
      <c:catAx>
        <c:axId val="168363520"/>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365056"/>
        <c:crosses val="autoZero"/>
        <c:auto val="1"/>
        <c:lblAlgn val="ctr"/>
        <c:lblOffset val="100"/>
        <c:tickLblSkip val="1"/>
        <c:tickMarkSkip val="1"/>
      </c:catAx>
      <c:valAx>
        <c:axId val="168365056"/>
        <c:scaling>
          <c:orientation val="minMax"/>
          <c:max val="100000"/>
          <c:min val="4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36352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ajo (miles de hectáreas)</a:t>
            </a:r>
          </a:p>
        </c:rich>
      </c:tx>
      <c:layout>
        <c:manualLayout>
          <c:xMode val="edge"/>
          <c:yMode val="edge"/>
          <c:x val="0.21470861111111117"/>
          <c:y val="8.705876038386863E-2"/>
        </c:manualLayout>
      </c:layout>
      <c:spPr>
        <a:noFill/>
        <a:ln w="12700">
          <a:solidFill>
            <a:srgbClr val="000000"/>
          </a:solidFill>
          <a:prstDash val="solid"/>
        </a:ln>
      </c:spPr>
    </c:title>
    <c:plotArea>
      <c:layout>
        <c:manualLayout>
          <c:layoutTarget val="inner"/>
          <c:xMode val="edge"/>
          <c:yMode val="edge"/>
          <c:x val="7.4135150245146539E-2"/>
          <c:y val="0.21411764705882391"/>
          <c:w val="0.88962180294175663"/>
          <c:h val="0.70117647058823562"/>
        </c:manualLayout>
      </c:layout>
      <c:lineChart>
        <c:grouping val="standard"/>
        <c:ser>
          <c:idx val="0"/>
          <c:order val="0"/>
          <c:tx>
            <c:v>superficie</c:v>
          </c:tx>
          <c:spPr>
            <a:ln w="38100">
              <a:solidFill>
                <a:srgbClr val="008000"/>
              </a:solidFill>
              <a:prstDash val="solid"/>
            </a:ln>
          </c:spPr>
          <c:marker>
            <c:symbol val="none"/>
          </c:marker>
          <c:cat>
            <c:numRef>
              <c:f>'7.6.33.1'!$A$10:$A$20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'7.6.33.1'!$B$10:$B$20</c:f>
              <c:numCache>
                <c:formatCode>#,##0.0__;\–#,##0.0__;0.0__;@__</c:formatCode>
                <c:ptCount val="11"/>
                <c:pt idx="0">
                  <c:v>14.85</c:v>
                </c:pt>
                <c:pt idx="1">
                  <c:v>15.75</c:v>
                </c:pt>
                <c:pt idx="2">
                  <c:v>17.494</c:v>
                </c:pt>
                <c:pt idx="3">
                  <c:v>20.196999999999999</c:v>
                </c:pt>
                <c:pt idx="4">
                  <c:v>20.965</c:v>
                </c:pt>
                <c:pt idx="5">
                  <c:v>19.995999999999999</c:v>
                </c:pt>
                <c:pt idx="6">
                  <c:v>24.317</c:v>
                </c:pt>
                <c:pt idx="7">
                  <c:v>26.63</c:v>
                </c:pt>
                <c:pt idx="8">
                  <c:v>28.428000000000001</c:v>
                </c:pt>
                <c:pt idx="9">
                  <c:v>27.347999999999999</c:v>
                </c:pt>
                <c:pt idx="10">
                  <c:v>27.937000000000001</c:v>
                </c:pt>
              </c:numCache>
            </c:numRef>
          </c:val>
          <c:extLst xmlns:c16r2="http://schemas.microsoft.com/office/drawing/2015/06/chart">
            <c:ext xmlns:c16="http://schemas.microsoft.com/office/drawing/2014/chart" uri="{C3380CC4-5D6E-409C-BE32-E72D297353CC}">
              <c16:uniqueId val="{00000000-8804-4A8B-9968-A61B0C88C7AB}"/>
            </c:ext>
          </c:extLst>
        </c:ser>
        <c:marker val="1"/>
        <c:axId val="168484224"/>
        <c:axId val="168486016"/>
      </c:lineChart>
      <c:catAx>
        <c:axId val="1684842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486016"/>
        <c:crosses val="autoZero"/>
        <c:auto val="1"/>
        <c:lblAlgn val="ctr"/>
        <c:lblOffset val="100"/>
        <c:tickLblSkip val="1"/>
        <c:tickMarkSkip val="1"/>
      </c:catAx>
      <c:valAx>
        <c:axId val="168486016"/>
        <c:scaling>
          <c:orientation val="minMax"/>
          <c:max val="30"/>
          <c:min val="1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6848422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ajo (miles toneladas)</a:t>
            </a:r>
          </a:p>
        </c:rich>
      </c:tx>
      <c:layout>
        <c:manualLayout>
          <c:xMode val="edge"/>
          <c:yMode val="edge"/>
          <c:x val="0.22142902777777779"/>
          <c:y val="7.1090125750075367E-2"/>
        </c:manualLayout>
      </c:layout>
      <c:spPr>
        <a:noFill/>
        <a:ln w="12700">
          <a:solidFill>
            <a:srgbClr val="000000"/>
          </a:solidFill>
          <a:prstDash val="solid"/>
        </a:ln>
      </c:spPr>
    </c:title>
    <c:plotArea>
      <c:layout>
        <c:manualLayout>
          <c:layoutTarget val="inner"/>
          <c:xMode val="edge"/>
          <c:yMode val="edge"/>
          <c:x val="9.0759222165104264E-2"/>
          <c:y val="0.23933649289100126"/>
          <c:w val="0.87458886813645453"/>
          <c:h val="0.67535545023696764"/>
        </c:manualLayout>
      </c:layout>
      <c:lineChart>
        <c:grouping val="standard"/>
        <c:ser>
          <c:idx val="0"/>
          <c:order val="0"/>
          <c:tx>
            <c:v>producción</c:v>
          </c:tx>
          <c:spPr>
            <a:ln w="38100">
              <a:solidFill>
                <a:srgbClr val="FF6600"/>
              </a:solidFill>
              <a:prstDash val="solid"/>
            </a:ln>
          </c:spPr>
          <c:marker>
            <c:symbol val="none"/>
          </c:marker>
          <c:cat>
            <c:numRef>
              <c:f>'7.6.33.1'!$A$10:$A$20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'7.6.33.1'!$D$10:$D$20</c:f>
              <c:numCache>
                <c:formatCode>#,##0.0__;\–#,##0.0__;0.0__;@__</c:formatCode>
                <c:ptCount val="11"/>
                <c:pt idx="0">
                  <c:v>136.56100000000001</c:v>
                </c:pt>
                <c:pt idx="1">
                  <c:v>140.762</c:v>
                </c:pt>
                <c:pt idx="2">
                  <c:v>154.363</c:v>
                </c:pt>
                <c:pt idx="3">
                  <c:v>188.84</c:v>
                </c:pt>
                <c:pt idx="4">
                  <c:v>177.42699999999999</c:v>
                </c:pt>
                <c:pt idx="5">
                  <c:v>178.416</c:v>
                </c:pt>
                <c:pt idx="6">
                  <c:v>209.79499999999999</c:v>
                </c:pt>
                <c:pt idx="7">
                  <c:v>274.71199999999999</c:v>
                </c:pt>
                <c:pt idx="8">
                  <c:v>273.476</c:v>
                </c:pt>
                <c:pt idx="9">
                  <c:v>271.35300000000001</c:v>
                </c:pt>
                <c:pt idx="10">
                  <c:v>269.09399999999999</c:v>
                </c:pt>
              </c:numCache>
            </c:numRef>
          </c:val>
          <c:extLst xmlns:c16r2="http://schemas.microsoft.com/office/drawing/2015/06/chart">
            <c:ext xmlns:c16="http://schemas.microsoft.com/office/drawing/2014/chart" uri="{C3380CC4-5D6E-409C-BE32-E72D297353CC}">
              <c16:uniqueId val="{00000000-82E7-484F-A76C-006FF3160D9E}"/>
            </c:ext>
          </c:extLst>
        </c:ser>
        <c:marker val="1"/>
        <c:axId val="167212160"/>
        <c:axId val="167213696"/>
      </c:lineChart>
      <c:catAx>
        <c:axId val="1672121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213696"/>
        <c:crosses val="autoZero"/>
        <c:auto val="1"/>
        <c:lblAlgn val="ctr"/>
        <c:lblOffset val="100"/>
        <c:tickLblSkip val="1"/>
        <c:tickMarkSkip val="1"/>
      </c:catAx>
      <c:valAx>
        <c:axId val="167213696"/>
        <c:scaling>
          <c:orientation val="minMax"/>
          <c:min val="1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212160"/>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ajo (miles de euros)</a:t>
            </a:r>
          </a:p>
        </c:rich>
      </c:tx>
      <c:layout>
        <c:manualLayout>
          <c:xMode val="edge"/>
          <c:yMode val="edge"/>
          <c:x val="0.2620690277777778"/>
          <c:y val="3.0836490789454014E-2"/>
        </c:manualLayout>
      </c:layout>
      <c:spPr>
        <a:noFill/>
        <a:ln w="12700">
          <a:solidFill>
            <a:srgbClr val="000000"/>
          </a:solidFill>
          <a:prstDash val="solid"/>
        </a:ln>
      </c:spPr>
    </c:title>
    <c:plotArea>
      <c:layout>
        <c:manualLayout>
          <c:layoutTarget val="inner"/>
          <c:xMode val="edge"/>
          <c:yMode val="edge"/>
          <c:x val="0.11311484464238973"/>
          <c:y val="0.14250614250614693"/>
          <c:w val="0.85082035317972782"/>
          <c:h val="0.76904176904176902"/>
        </c:manualLayout>
      </c:layout>
      <c:lineChart>
        <c:grouping val="standard"/>
        <c:ser>
          <c:idx val="0"/>
          <c:order val="0"/>
          <c:tx>
            <c:v>Valor</c:v>
          </c:tx>
          <c:spPr>
            <a:ln w="38100">
              <a:solidFill>
                <a:srgbClr val="FFFF00"/>
              </a:solidFill>
              <a:prstDash val="solid"/>
            </a:ln>
          </c:spPr>
          <c:marker>
            <c:symbol val="none"/>
          </c:marker>
          <c:cat>
            <c:numRef>
              <c:f>'7.6.33.1'!$A$10:$A$20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'7.6.33.1'!$F$10:$F$20</c:f>
              <c:numCache>
                <c:formatCode>#,##0.0__;\–#,##0.0__;0.0__;@__</c:formatCode>
                <c:ptCount val="11"/>
                <c:pt idx="0">
                  <c:v>231334.33400000003</c:v>
                </c:pt>
                <c:pt idx="1">
                  <c:v>264505.87420000002</c:v>
                </c:pt>
                <c:pt idx="2">
                  <c:v>207093.40079999997</c:v>
                </c:pt>
                <c:pt idx="3">
                  <c:v>221679.27599999998</c:v>
                </c:pt>
                <c:pt idx="4">
                  <c:v>166479.75409999999</c:v>
                </c:pt>
                <c:pt idx="5">
                  <c:v>242093</c:v>
                </c:pt>
                <c:pt idx="6">
                  <c:v>422317</c:v>
                </c:pt>
                <c:pt idx="7">
                  <c:v>409101.11039999995</c:v>
                </c:pt>
                <c:pt idx="8">
                  <c:v>400751.73039999994</c:v>
                </c:pt>
                <c:pt idx="9">
                  <c:v>404668.72889999999</c:v>
                </c:pt>
                <c:pt idx="10">
                  <c:v>377754.15719999996</c:v>
                </c:pt>
              </c:numCache>
            </c:numRef>
          </c:val>
          <c:extLst xmlns:c16r2="http://schemas.microsoft.com/office/drawing/2015/06/chart">
            <c:ext xmlns:c16="http://schemas.microsoft.com/office/drawing/2014/chart" uri="{C3380CC4-5D6E-409C-BE32-E72D297353CC}">
              <c16:uniqueId val="{00000000-9D68-4753-A4FE-9302A4EE1C13}"/>
            </c:ext>
          </c:extLst>
        </c:ser>
        <c:marker val="1"/>
        <c:axId val="167254656"/>
        <c:axId val="167260544"/>
      </c:lineChart>
      <c:catAx>
        <c:axId val="1672546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260544"/>
        <c:crosses val="autoZero"/>
        <c:auto val="1"/>
        <c:lblAlgn val="ctr"/>
        <c:lblOffset val="100"/>
        <c:tickLblSkip val="1"/>
        <c:tickMarkSkip val="1"/>
      </c:catAx>
      <c:valAx>
        <c:axId val="167260544"/>
        <c:scaling>
          <c:orientation val="minMax"/>
          <c:max val="450000"/>
          <c:min val="1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25465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(miles de hectáreas)</a:t>
            </a:r>
          </a:p>
        </c:rich>
      </c:tx>
      <c:layout>
        <c:manualLayout>
          <c:xMode val="edge"/>
          <c:yMode val="edge"/>
          <c:x val="0.19617895833333332"/>
          <c:y val="9.3750000000000278E-2"/>
        </c:manualLayout>
      </c:layout>
      <c:spPr>
        <a:noFill/>
        <a:ln w="12700">
          <a:solidFill>
            <a:srgbClr val="000000"/>
          </a:solidFill>
          <a:prstDash val="solid"/>
        </a:ln>
      </c:spPr>
    </c:title>
    <c:plotArea>
      <c:layout>
        <c:manualLayout>
          <c:layoutTarget val="inner"/>
          <c:xMode val="edge"/>
          <c:yMode val="edge"/>
          <c:x val="7.4074185706901219E-2"/>
          <c:y val="0.19711538461538491"/>
          <c:w val="0.88580380407836024"/>
          <c:h val="0.71634615384615352"/>
        </c:manualLayout>
      </c:layout>
      <c:lineChart>
        <c:grouping val="standard"/>
        <c:ser>
          <c:idx val="0"/>
          <c:order val="0"/>
          <c:tx>
            <c:v>superficie</c:v>
          </c:tx>
          <c:spPr>
            <a:ln w="38100">
              <a:solidFill>
                <a:srgbClr val="008000"/>
              </a:solidFill>
              <a:prstDash val="solid"/>
            </a:ln>
          </c:spPr>
          <c:marker>
            <c:symbol val="none"/>
          </c:marker>
          <c:cat>
            <c:numRef>
              <c:f>'7.6.34.1'!$A$10:$A$20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'7.6.34.1'!$B$10:$B$20</c:f>
              <c:numCache>
                <c:formatCode>#,##0.0__;\–#,##0.0__;0.0__;@__</c:formatCode>
                <c:ptCount val="11"/>
                <c:pt idx="0">
                  <c:v>22.478000000000002</c:v>
                </c:pt>
                <c:pt idx="1">
                  <c:v>24.526</c:v>
                </c:pt>
                <c:pt idx="2">
                  <c:v>22.867000000000001</c:v>
                </c:pt>
                <c:pt idx="3">
                  <c:v>22.007999999999999</c:v>
                </c:pt>
                <c:pt idx="4">
                  <c:v>24.960999999999999</c:v>
                </c:pt>
                <c:pt idx="5">
                  <c:v>23.48</c:v>
                </c:pt>
                <c:pt idx="6">
                  <c:v>24.969000000000001</c:v>
                </c:pt>
                <c:pt idx="7">
                  <c:v>24.762</c:v>
                </c:pt>
                <c:pt idx="8">
                  <c:v>23.774999999999999</c:v>
                </c:pt>
                <c:pt idx="9">
                  <c:v>25.888999999999999</c:v>
                </c:pt>
                <c:pt idx="10">
                  <c:v>24.608000000000001</c:v>
                </c:pt>
              </c:numCache>
            </c:numRef>
          </c:val>
          <c:extLst xmlns:c16r2="http://schemas.microsoft.com/office/drawing/2015/06/chart">
            <c:ext xmlns:c16="http://schemas.microsoft.com/office/drawing/2014/chart" uri="{C3380CC4-5D6E-409C-BE32-E72D297353CC}">
              <c16:uniqueId val="{00000000-3E7A-4FDA-9D4A-07BB0EC752EA}"/>
            </c:ext>
          </c:extLst>
        </c:ser>
        <c:marker val="1"/>
        <c:axId val="167363328"/>
        <c:axId val="167364864"/>
      </c:lineChart>
      <c:catAx>
        <c:axId val="1673633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364864"/>
        <c:crosses val="autoZero"/>
        <c:auto val="1"/>
        <c:lblAlgn val="ctr"/>
        <c:lblOffset val="100"/>
        <c:tickLblSkip val="1"/>
        <c:tickMarkSkip val="1"/>
      </c:catAx>
      <c:valAx>
        <c:axId val="167364864"/>
        <c:scaling>
          <c:orientation val="minMax"/>
          <c:max val="26"/>
          <c:min val="2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36332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centeno (miles toneladas)</a:t>
            </a:r>
          </a:p>
        </c:rich>
      </c:tx>
      <c:layout>
        <c:manualLayout>
          <c:xMode val="edge"/>
          <c:yMode val="edge"/>
          <c:x val="0.28130984848484858"/>
          <c:y val="3.6144672639933054E-2"/>
        </c:manualLayout>
      </c:layout>
      <c:spPr>
        <a:noFill/>
        <a:ln w="12700">
          <a:solidFill>
            <a:srgbClr val="000000"/>
          </a:solidFill>
          <a:prstDash val="solid"/>
        </a:ln>
      </c:spPr>
    </c:title>
    <c:plotArea>
      <c:layout>
        <c:manualLayout>
          <c:layoutTarget val="inner"/>
          <c:xMode val="edge"/>
          <c:yMode val="edge"/>
          <c:x val="7.4074166459838039E-2"/>
          <c:y val="0.13734955919328784"/>
          <c:w val="0.88888999751805664"/>
          <c:h val="0.77590452737260862"/>
        </c:manualLayout>
      </c:layout>
      <c:lineChart>
        <c:grouping val="standard"/>
        <c:ser>
          <c:idx val="3"/>
          <c:order val="0"/>
          <c:tx>
            <c:v>Producción</c:v>
          </c:tx>
          <c:spPr>
            <a:ln w="38100">
              <a:solidFill>
                <a:srgbClr val="FF6600"/>
              </a:solidFill>
              <a:prstDash val="solid"/>
            </a:ln>
          </c:spPr>
          <c:marker>
            <c:symbol val="none"/>
          </c:marker>
          <c:cat>
            <c:numRef>
              <c:f>'7.1.5.1'!$A$9:$A$19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'7.1.5.1'!$D$9:$D$19</c:f>
              <c:numCache>
                <c:formatCode>#,##0.0_);\(#,##0.0\)</c:formatCode>
                <c:ptCount val="11"/>
                <c:pt idx="0">
                  <c:v>258.38</c:v>
                </c:pt>
                <c:pt idx="1">
                  <c:v>362.08</c:v>
                </c:pt>
                <c:pt idx="2">
                  <c:v>256.67500000000001</c:v>
                </c:pt>
                <c:pt idx="3">
                  <c:v>384.339</c:v>
                </c:pt>
                <c:pt idx="4">
                  <c:v>233.542</c:v>
                </c:pt>
                <c:pt idx="5">
                  <c:v>281.36599999999999</c:v>
                </c:pt>
                <c:pt idx="6">
                  <c:v>377.35500000000002</c:v>
                </c:pt>
                <c:pt idx="7">
                  <c:v>139.178</c:v>
                </c:pt>
                <c:pt idx="8">
                  <c:v>388.46699999999998</c:v>
                </c:pt>
                <c:pt idx="9">
                  <c:v>251.32400000000001</c:v>
                </c:pt>
                <c:pt idx="10">
                  <c:v>391.68</c:v>
                </c:pt>
              </c:numCache>
            </c:numRef>
          </c:val>
          <c:extLst xmlns:c16r2="http://schemas.microsoft.com/office/drawing/2015/06/chart">
            <c:ext xmlns:c16="http://schemas.microsoft.com/office/drawing/2014/chart" uri="{C3380CC4-5D6E-409C-BE32-E72D297353CC}">
              <c16:uniqueId val="{00000000-FF03-4278-8DBD-87E2E8ED2D0B}"/>
            </c:ext>
          </c:extLst>
        </c:ser>
        <c:marker val="1"/>
        <c:axId val="151434752"/>
        <c:axId val="151436288"/>
      </c:lineChart>
      <c:catAx>
        <c:axId val="1514347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436288"/>
        <c:crosses val="autoZero"/>
        <c:auto val="1"/>
        <c:lblAlgn val="ctr"/>
        <c:lblOffset val="100"/>
        <c:tickLblSkip val="1"/>
        <c:tickMarkSkip val="1"/>
      </c:catAx>
      <c:valAx>
        <c:axId val="151436288"/>
        <c:scaling>
          <c:orientation val="minMax"/>
          <c:max val="500"/>
          <c:min val="1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43475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(miles toneladas)</a:t>
            </a:r>
          </a:p>
        </c:rich>
      </c:tx>
      <c:layout>
        <c:manualLayout>
          <c:xMode val="edge"/>
          <c:yMode val="edge"/>
          <c:x val="0.20289937500000008"/>
          <c:y val="6.4285964254468322E-2"/>
        </c:manualLayout>
      </c:layout>
      <c:spPr>
        <a:noFill/>
        <a:ln w="12700">
          <a:solidFill>
            <a:srgbClr val="000000"/>
          </a:solidFill>
          <a:prstDash val="solid"/>
        </a:ln>
      </c:spPr>
    </c:title>
    <c:plotArea>
      <c:layout>
        <c:manualLayout>
          <c:layoutTarget val="inner"/>
          <c:xMode val="edge"/>
          <c:yMode val="edge"/>
          <c:x val="0.10631749139111998"/>
          <c:y val="0.19761950711380932"/>
          <c:w val="0.86440743000608355"/>
          <c:h val="0.71666833302720001"/>
        </c:manualLayout>
      </c:layout>
      <c:lineChart>
        <c:grouping val="standard"/>
        <c:ser>
          <c:idx val="0"/>
          <c:order val="0"/>
          <c:tx>
            <c:v>producción</c:v>
          </c:tx>
          <c:spPr>
            <a:ln w="38100">
              <a:solidFill>
                <a:srgbClr val="FF6600"/>
              </a:solidFill>
              <a:prstDash val="solid"/>
            </a:ln>
          </c:spPr>
          <c:marker>
            <c:symbol val="none"/>
          </c:marker>
          <c:cat>
            <c:numRef>
              <c:f>'7.6.34.1'!$A$10:$A$20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'7.6.34.1'!$D$10:$D$20</c:f>
              <c:numCache>
                <c:formatCode>#,##0.0__;\–#,##0.0__;0.0__;@__</c:formatCode>
                <c:ptCount val="11"/>
                <c:pt idx="0">
                  <c:v>1105.1310000000001</c:v>
                </c:pt>
                <c:pt idx="1">
                  <c:v>1307.5309999999999</c:v>
                </c:pt>
                <c:pt idx="2">
                  <c:v>1169.721</c:v>
                </c:pt>
                <c:pt idx="3">
                  <c:v>1214.501</c:v>
                </c:pt>
                <c:pt idx="4">
                  <c:v>1364.117</c:v>
                </c:pt>
                <c:pt idx="5">
                  <c:v>1229.8420000000001</c:v>
                </c:pt>
                <c:pt idx="6">
                  <c:v>1384.098</c:v>
                </c:pt>
                <c:pt idx="7">
                  <c:v>1299.5340000000001</c:v>
                </c:pt>
                <c:pt idx="8">
                  <c:v>1272.9280000000001</c:v>
                </c:pt>
                <c:pt idx="9">
                  <c:v>1443.1869999999999</c:v>
                </c:pt>
                <c:pt idx="10">
                  <c:v>1299.723</c:v>
                </c:pt>
              </c:numCache>
            </c:numRef>
          </c:val>
          <c:extLst xmlns:c16r2="http://schemas.microsoft.com/office/drawing/2015/06/chart">
            <c:ext xmlns:c16="http://schemas.microsoft.com/office/drawing/2014/chart" uri="{C3380CC4-5D6E-409C-BE32-E72D297353CC}">
              <c16:uniqueId val="{00000000-FE0E-4968-88A5-DADE42CCE42C}"/>
            </c:ext>
          </c:extLst>
        </c:ser>
        <c:marker val="1"/>
        <c:axId val="167409920"/>
        <c:axId val="167419904"/>
      </c:lineChart>
      <c:catAx>
        <c:axId val="1674099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419904"/>
        <c:crosses val="autoZero"/>
        <c:auto val="1"/>
        <c:lblAlgn val="ctr"/>
        <c:lblOffset val="100"/>
        <c:tickLblSkip val="1"/>
        <c:tickMarkSkip val="1"/>
      </c:catAx>
      <c:valAx>
        <c:axId val="167419904"/>
        <c:scaling>
          <c:orientation val="minMax"/>
          <c:max val="1500"/>
          <c:min val="1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409920"/>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cebolla (miles de euros)</a:t>
            </a:r>
          </a:p>
        </c:rich>
      </c:tx>
      <c:layout>
        <c:manualLayout>
          <c:xMode val="edge"/>
          <c:yMode val="edge"/>
          <c:x val="0.24353937500000006"/>
          <c:y val="3.1175044092832258E-2"/>
        </c:manualLayout>
      </c:layout>
      <c:spPr>
        <a:noFill/>
        <a:ln w="12700">
          <a:solidFill>
            <a:srgbClr val="000000"/>
          </a:solidFill>
          <a:prstDash val="solid"/>
        </a:ln>
      </c:spPr>
    </c:title>
    <c:plotArea>
      <c:layout>
        <c:manualLayout>
          <c:layoutTarget val="inner"/>
          <c:xMode val="edge"/>
          <c:yMode val="edge"/>
          <c:x val="0.10566615620214583"/>
          <c:y val="0.17506036200811698"/>
          <c:w val="0.85758039816232756"/>
          <c:h val="0.73861084244521891"/>
        </c:manualLayout>
      </c:layout>
      <c:lineChart>
        <c:grouping val="standard"/>
        <c:ser>
          <c:idx val="0"/>
          <c:order val="0"/>
          <c:tx>
            <c:v>Valor</c:v>
          </c:tx>
          <c:spPr>
            <a:ln w="38100">
              <a:solidFill>
                <a:srgbClr val="FFFF00"/>
              </a:solidFill>
              <a:prstDash val="solid"/>
            </a:ln>
          </c:spPr>
          <c:marker>
            <c:symbol val="none"/>
          </c:marker>
          <c:cat>
            <c:numRef>
              <c:f>'7.6.34.1'!$A$10:$A$20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'7.6.34.1'!$F$10:$F$20</c:f>
              <c:numCache>
                <c:formatCode>#,##0.0__;\–#,##0.0__;0.0__;@__</c:formatCode>
                <c:ptCount val="11"/>
                <c:pt idx="0">
                  <c:v>273851.46180000005</c:v>
                </c:pt>
                <c:pt idx="1">
                  <c:v>228687.17189999996</c:v>
                </c:pt>
                <c:pt idx="2">
                  <c:v>235464.83730000001</c:v>
                </c:pt>
                <c:pt idx="3">
                  <c:v>318927.96260000003</c:v>
                </c:pt>
                <c:pt idx="4">
                  <c:v>246223.11850000001</c:v>
                </c:pt>
                <c:pt idx="5">
                  <c:v>314225</c:v>
                </c:pt>
                <c:pt idx="6">
                  <c:v>268515</c:v>
                </c:pt>
                <c:pt idx="7">
                  <c:v>255748.29120000004</c:v>
                </c:pt>
                <c:pt idx="8">
                  <c:v>293282.61120000004</c:v>
                </c:pt>
                <c:pt idx="9">
                  <c:v>388505.94039999996</c:v>
                </c:pt>
                <c:pt idx="10">
                  <c:v>277230.91589999996</c:v>
                </c:pt>
              </c:numCache>
            </c:numRef>
          </c:val>
          <c:extLst xmlns:c16r2="http://schemas.microsoft.com/office/drawing/2015/06/chart">
            <c:ext xmlns:c16="http://schemas.microsoft.com/office/drawing/2014/chart" uri="{C3380CC4-5D6E-409C-BE32-E72D297353CC}">
              <c16:uniqueId val="{00000000-842F-4B0E-BD80-6B99F5609306}"/>
            </c:ext>
          </c:extLst>
        </c:ser>
        <c:marker val="1"/>
        <c:axId val="167448576"/>
        <c:axId val="167450112"/>
      </c:lineChart>
      <c:catAx>
        <c:axId val="16744857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450112"/>
        <c:crosses val="autoZero"/>
        <c:auto val="1"/>
        <c:lblAlgn val="ctr"/>
        <c:lblOffset val="100"/>
        <c:tickLblSkip val="1"/>
        <c:tickMarkSkip val="1"/>
      </c:catAx>
      <c:valAx>
        <c:axId val="167450112"/>
        <c:scaling>
          <c:orientation val="minMax"/>
          <c:max val="400000"/>
          <c:min val="1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44857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según tipos (miles de hectáreas)</a:t>
            </a:r>
          </a:p>
        </c:rich>
      </c:tx>
      <c:layout>
        <c:manualLayout>
          <c:xMode val="edge"/>
          <c:yMode val="edge"/>
          <c:x val="0.28795496383957953"/>
          <c:y val="4.3178261159914764E-2"/>
        </c:manualLayout>
      </c:layout>
      <c:spPr>
        <a:noFill/>
        <a:ln w="12700">
          <a:solidFill>
            <a:srgbClr val="000000"/>
          </a:solidFill>
          <a:prstDash val="solid"/>
        </a:ln>
      </c:spPr>
    </c:title>
    <c:plotArea>
      <c:layout>
        <c:manualLayout>
          <c:layoutTarget val="inner"/>
          <c:xMode val="edge"/>
          <c:yMode val="edge"/>
          <c:x val="5.5096468140629934E-2"/>
          <c:y val="0.24056631477363424"/>
          <c:w val="0.9017455285683037"/>
          <c:h val="0.674529078679037"/>
        </c:manualLayout>
      </c:layout>
      <c:lineChart>
        <c:grouping val="standard"/>
        <c:ser>
          <c:idx val="0"/>
          <c:order val="0"/>
          <c:tx>
            <c:v>Babosa</c:v>
          </c:tx>
          <c:spPr>
            <a:ln w="38100">
              <a:solidFill>
                <a:srgbClr val="008000"/>
              </a:solidFill>
              <a:prstDash val="solid"/>
            </a:ln>
          </c:spPr>
          <c:marker>
            <c:symbol val="none"/>
          </c:marker>
          <c:cat>
            <c:numRef>
              <c:f>'7.6.34.2'!$A$9:$A$19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'7.6.34.2'!$B$9:$B$19</c:f>
              <c:numCache>
                <c:formatCode>#,##0.0_);\(#,##0.0\)</c:formatCode>
                <c:ptCount val="11"/>
                <c:pt idx="0">
                  <c:v>4.0910000000000002</c:v>
                </c:pt>
                <c:pt idx="1">
                  <c:v>4.4560000000000004</c:v>
                </c:pt>
                <c:pt idx="2">
                  <c:v>3.2120000000000002</c:v>
                </c:pt>
                <c:pt idx="3">
                  <c:v>4.5609999999999999</c:v>
                </c:pt>
                <c:pt idx="4">
                  <c:v>5.0140000000000002</c:v>
                </c:pt>
                <c:pt idx="5">
                  <c:v>5.04</c:v>
                </c:pt>
                <c:pt idx="6">
                  <c:v>5.4139999999999997</c:v>
                </c:pt>
                <c:pt idx="7">
                  <c:v>4.1449999999999996</c:v>
                </c:pt>
                <c:pt idx="8">
                  <c:v>3.6</c:v>
                </c:pt>
                <c:pt idx="9">
                  <c:v>4.5460000000000003</c:v>
                </c:pt>
                <c:pt idx="10">
                  <c:v>4.7089999999999996</c:v>
                </c:pt>
              </c:numCache>
            </c:numRef>
          </c:val>
          <c:extLst xmlns:c16r2="http://schemas.microsoft.com/office/drawing/2015/06/chart">
            <c:ext xmlns:c16="http://schemas.microsoft.com/office/drawing/2014/chart" uri="{C3380CC4-5D6E-409C-BE32-E72D297353CC}">
              <c16:uniqueId val="{00000000-6ED1-4B2F-9B4F-BB53894986F5}"/>
            </c:ext>
          </c:extLst>
        </c:ser>
        <c:ser>
          <c:idx val="1"/>
          <c:order val="1"/>
          <c:tx>
            <c:v>Medio grano o Lira</c:v>
          </c:tx>
          <c:spPr>
            <a:ln w="38100">
              <a:solidFill>
                <a:srgbClr val="808000"/>
              </a:solidFill>
              <a:prstDash val="solid"/>
            </a:ln>
          </c:spPr>
          <c:marker>
            <c:symbol val="none"/>
          </c:marker>
          <c:cat>
            <c:numRef>
              <c:f>'7.6.34.2'!$A$9:$A$19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'7.6.34.2'!$D$9:$D$19</c:f>
              <c:numCache>
                <c:formatCode>#,##0.0_);\(#,##0.0\)</c:formatCode>
                <c:ptCount val="11"/>
                <c:pt idx="0">
                  <c:v>1.869</c:v>
                </c:pt>
                <c:pt idx="1">
                  <c:v>1.87</c:v>
                </c:pt>
                <c:pt idx="2">
                  <c:v>1.284</c:v>
                </c:pt>
                <c:pt idx="3">
                  <c:v>1.7350000000000001</c:v>
                </c:pt>
                <c:pt idx="4">
                  <c:v>2.4409999999999998</c:v>
                </c:pt>
                <c:pt idx="5">
                  <c:v>2.5209999999999999</c:v>
                </c:pt>
                <c:pt idx="6">
                  <c:v>2.6619999999999999</c:v>
                </c:pt>
                <c:pt idx="7">
                  <c:v>3.8969999999999998</c:v>
                </c:pt>
                <c:pt idx="8">
                  <c:v>3.9870000000000001</c:v>
                </c:pt>
                <c:pt idx="9">
                  <c:v>4.766</c:v>
                </c:pt>
                <c:pt idx="10">
                  <c:v>3.952</c:v>
                </c:pt>
              </c:numCache>
            </c:numRef>
          </c:val>
          <c:extLst xmlns:c16r2="http://schemas.microsoft.com/office/drawing/2015/06/chart">
            <c:ext xmlns:c16="http://schemas.microsoft.com/office/drawing/2014/chart" uri="{C3380CC4-5D6E-409C-BE32-E72D297353CC}">
              <c16:uniqueId val="{00000001-6ED1-4B2F-9B4F-BB53894986F5}"/>
            </c:ext>
          </c:extLst>
        </c:ser>
        <c:ser>
          <c:idx val="2"/>
          <c:order val="2"/>
          <c:tx>
            <c:v>Grano o Valenciana</c:v>
          </c:tx>
          <c:spPr>
            <a:ln w="38100">
              <a:solidFill>
                <a:srgbClr val="00FF00"/>
              </a:solidFill>
              <a:prstDash val="solid"/>
            </a:ln>
          </c:spPr>
          <c:marker>
            <c:symbol val="none"/>
          </c:marker>
          <c:cat>
            <c:numRef>
              <c:f>'7.6.34.2'!$A$9:$A$19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'7.6.34.2'!$F$9:$F$19</c:f>
              <c:numCache>
                <c:formatCode>#,##0.0_);\(#,##0.0\)</c:formatCode>
                <c:ptCount val="11"/>
                <c:pt idx="0">
                  <c:v>11.342000000000001</c:v>
                </c:pt>
                <c:pt idx="1">
                  <c:v>13.112</c:v>
                </c:pt>
                <c:pt idx="2">
                  <c:v>10.170999999999999</c:v>
                </c:pt>
                <c:pt idx="3">
                  <c:v>7.391</c:v>
                </c:pt>
                <c:pt idx="4">
                  <c:v>9.2539999999999996</c:v>
                </c:pt>
                <c:pt idx="5">
                  <c:v>8.109</c:v>
                </c:pt>
                <c:pt idx="6">
                  <c:v>8.2379999999999995</c:v>
                </c:pt>
                <c:pt idx="7">
                  <c:v>9.2560000000000002</c:v>
                </c:pt>
                <c:pt idx="8">
                  <c:v>9.0120000000000005</c:v>
                </c:pt>
                <c:pt idx="9">
                  <c:v>8.7140000000000004</c:v>
                </c:pt>
                <c:pt idx="10">
                  <c:v>8.6880000000000006</c:v>
                </c:pt>
              </c:numCache>
            </c:numRef>
          </c:val>
          <c:extLst xmlns:c16r2="http://schemas.microsoft.com/office/drawing/2015/06/chart">
            <c:ext xmlns:c16="http://schemas.microsoft.com/office/drawing/2014/chart" uri="{C3380CC4-5D6E-409C-BE32-E72D297353CC}">
              <c16:uniqueId val="{00000002-6ED1-4B2F-9B4F-BB53894986F5}"/>
            </c:ext>
          </c:extLst>
        </c:ser>
        <c:ser>
          <c:idx val="3"/>
          <c:order val="3"/>
          <c:tx>
            <c:v>Otras</c:v>
          </c:tx>
          <c:spPr>
            <a:ln w="38100">
              <a:solidFill>
                <a:srgbClr val="99CC00"/>
              </a:solidFill>
              <a:prstDash val="solid"/>
            </a:ln>
          </c:spPr>
          <c:marker>
            <c:symbol val="none"/>
          </c:marker>
          <c:cat>
            <c:numRef>
              <c:f>'7.6.34.2'!$A$9:$A$19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'7.6.34.2'!$H$9:$H$19</c:f>
              <c:numCache>
                <c:formatCode>#,##0.0_);\(#,##0.0\)</c:formatCode>
                <c:ptCount val="11"/>
                <c:pt idx="0">
                  <c:v>5.1760000000000002</c:v>
                </c:pt>
                <c:pt idx="1">
                  <c:v>5.0880000000000001</c:v>
                </c:pt>
                <c:pt idx="2">
                  <c:v>8.1999999999999993</c:v>
                </c:pt>
                <c:pt idx="3">
                  <c:v>8.3209999999999997</c:v>
                </c:pt>
                <c:pt idx="4">
                  <c:v>8.2520000000000007</c:v>
                </c:pt>
                <c:pt idx="5">
                  <c:v>7.81</c:v>
                </c:pt>
                <c:pt idx="6">
                  <c:v>8.6549999999999994</c:v>
                </c:pt>
                <c:pt idx="7">
                  <c:v>7.4640000000000004</c:v>
                </c:pt>
                <c:pt idx="8">
                  <c:v>7.1130000000000004</c:v>
                </c:pt>
                <c:pt idx="9">
                  <c:v>7.8630000000000004</c:v>
                </c:pt>
                <c:pt idx="10">
                  <c:v>7.2590000000000003</c:v>
                </c:pt>
              </c:numCache>
            </c:numRef>
          </c:val>
          <c:extLst xmlns:c16r2="http://schemas.microsoft.com/office/drawing/2015/06/chart">
            <c:ext xmlns:c16="http://schemas.microsoft.com/office/drawing/2014/chart" uri="{C3380CC4-5D6E-409C-BE32-E72D297353CC}">
              <c16:uniqueId val="{00000003-6ED1-4B2F-9B4F-BB53894986F5}"/>
            </c:ext>
          </c:extLst>
        </c:ser>
        <c:marker val="1"/>
        <c:axId val="168143488"/>
        <c:axId val="168038784"/>
      </c:lineChart>
      <c:catAx>
        <c:axId val="1681434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038784"/>
        <c:crosses val="autoZero"/>
        <c:auto val="1"/>
        <c:lblAlgn val="ctr"/>
        <c:lblOffset val="100"/>
        <c:tickLblSkip val="1"/>
        <c:tickMarkSkip val="1"/>
      </c:catAx>
      <c:valAx>
        <c:axId val="168038784"/>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143488"/>
        <c:crosses val="autoZero"/>
        <c:crossBetween val="between"/>
      </c:valAx>
      <c:spPr>
        <a:noFill/>
        <a:ln w="3175">
          <a:solidFill>
            <a:srgbClr val="000000"/>
          </a:solidFill>
          <a:prstDash val="solid"/>
        </a:ln>
      </c:spPr>
    </c:plotArea>
    <c:legend>
      <c:legendPos val="t"/>
      <c:layout>
        <c:manualLayout>
          <c:xMode val="edge"/>
          <c:yMode val="edge"/>
          <c:x val="0.2855382149901381"/>
          <c:y val="0.12917344082953389"/>
          <c:w val="0.43067072538798862"/>
          <c:h val="5.8962264150945208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según tipos (miles de toneladas)</a:t>
            </a:r>
          </a:p>
        </c:rich>
      </c:tx>
      <c:layout>
        <c:manualLayout>
          <c:xMode val="edge"/>
          <c:yMode val="edge"/>
          <c:x val="0.28401495726495757"/>
          <c:y val="1.9682430509439654E-2"/>
        </c:manualLayout>
      </c:layout>
      <c:spPr>
        <a:noFill/>
        <a:ln w="12700">
          <a:solidFill>
            <a:srgbClr val="000000"/>
          </a:solidFill>
          <a:prstDash val="solid"/>
        </a:ln>
      </c:spPr>
    </c:title>
    <c:plotArea>
      <c:layout>
        <c:manualLayout>
          <c:layoutTarget val="inner"/>
          <c:xMode val="edge"/>
          <c:yMode val="edge"/>
          <c:x val="6.24426638927141E-2"/>
          <c:y val="0.20863627739303672"/>
          <c:w val="0.89439933281620609"/>
          <c:h val="0.70841428706953802"/>
        </c:manualLayout>
      </c:layout>
      <c:lineChart>
        <c:grouping val="standard"/>
        <c:ser>
          <c:idx val="0"/>
          <c:order val="0"/>
          <c:tx>
            <c:v>Babosa</c:v>
          </c:tx>
          <c:spPr>
            <a:ln w="38100">
              <a:solidFill>
                <a:srgbClr val="FFCC99"/>
              </a:solidFill>
              <a:prstDash val="solid"/>
            </a:ln>
          </c:spPr>
          <c:marker>
            <c:symbol val="none"/>
          </c:marker>
          <c:cat>
            <c:numRef>
              <c:f>'7.6.34.2'!$A$9:$A$19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'7.6.34.2'!$C$9:$C$19</c:f>
              <c:numCache>
                <c:formatCode>#,##0.0_);\(#,##0.0\)</c:formatCode>
                <c:ptCount val="11"/>
                <c:pt idx="0">
                  <c:v>193.41499999999999</c:v>
                </c:pt>
                <c:pt idx="1">
                  <c:v>207.93299999999999</c:v>
                </c:pt>
                <c:pt idx="2">
                  <c:v>140.27199999999999</c:v>
                </c:pt>
                <c:pt idx="3">
                  <c:v>233.875</c:v>
                </c:pt>
                <c:pt idx="4">
                  <c:v>263.15499999999997</c:v>
                </c:pt>
                <c:pt idx="5">
                  <c:v>260.238</c:v>
                </c:pt>
                <c:pt idx="6">
                  <c:v>267.04000000000002</c:v>
                </c:pt>
                <c:pt idx="7">
                  <c:v>258.95600000000002</c:v>
                </c:pt>
                <c:pt idx="8">
                  <c:v>177.04900000000001</c:v>
                </c:pt>
                <c:pt idx="9">
                  <c:v>221.244</c:v>
                </c:pt>
                <c:pt idx="10">
                  <c:v>200.422</c:v>
                </c:pt>
              </c:numCache>
            </c:numRef>
          </c:val>
          <c:extLst xmlns:c16r2="http://schemas.microsoft.com/office/drawing/2015/06/chart">
            <c:ext xmlns:c16="http://schemas.microsoft.com/office/drawing/2014/chart" uri="{C3380CC4-5D6E-409C-BE32-E72D297353CC}">
              <c16:uniqueId val="{00000000-3F03-403E-89ED-673CF59A6695}"/>
            </c:ext>
          </c:extLst>
        </c:ser>
        <c:ser>
          <c:idx val="1"/>
          <c:order val="1"/>
          <c:tx>
            <c:v>Medio grano o Liria</c:v>
          </c:tx>
          <c:spPr>
            <a:ln w="38100">
              <a:solidFill>
                <a:srgbClr val="FFCC00"/>
              </a:solidFill>
              <a:prstDash val="solid"/>
            </a:ln>
          </c:spPr>
          <c:marker>
            <c:symbol val="none"/>
          </c:marker>
          <c:cat>
            <c:numRef>
              <c:f>'7.6.34.2'!$A$9:$A$19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'7.6.34.2'!$E$9:$E$19</c:f>
              <c:numCache>
                <c:formatCode>#,##0.0_);\(#,##0.0\)</c:formatCode>
                <c:ptCount val="11"/>
                <c:pt idx="0">
                  <c:v>95.013999999999996</c:v>
                </c:pt>
                <c:pt idx="1">
                  <c:v>92.32</c:v>
                </c:pt>
                <c:pt idx="2">
                  <c:v>70.819000000000003</c:v>
                </c:pt>
                <c:pt idx="3">
                  <c:v>99.561999999999998</c:v>
                </c:pt>
                <c:pt idx="4">
                  <c:v>128.911</c:v>
                </c:pt>
                <c:pt idx="5">
                  <c:v>132.601</c:v>
                </c:pt>
                <c:pt idx="6">
                  <c:v>140.214</c:v>
                </c:pt>
                <c:pt idx="7">
                  <c:v>153.08600000000001</c:v>
                </c:pt>
                <c:pt idx="8">
                  <c:v>201.45500000000001</c:v>
                </c:pt>
                <c:pt idx="9">
                  <c:v>302.40300000000002</c:v>
                </c:pt>
                <c:pt idx="10">
                  <c:v>217.69399999999999</c:v>
                </c:pt>
              </c:numCache>
            </c:numRef>
          </c:val>
          <c:extLst xmlns:c16r2="http://schemas.microsoft.com/office/drawing/2015/06/chart">
            <c:ext xmlns:c16="http://schemas.microsoft.com/office/drawing/2014/chart" uri="{C3380CC4-5D6E-409C-BE32-E72D297353CC}">
              <c16:uniqueId val="{00000001-3F03-403E-89ED-673CF59A6695}"/>
            </c:ext>
          </c:extLst>
        </c:ser>
        <c:ser>
          <c:idx val="2"/>
          <c:order val="2"/>
          <c:tx>
            <c:v>Grano o valenciana</c:v>
          </c:tx>
          <c:spPr>
            <a:ln w="38100">
              <a:solidFill>
                <a:srgbClr val="FF9900"/>
              </a:solidFill>
              <a:prstDash val="solid"/>
            </a:ln>
          </c:spPr>
          <c:marker>
            <c:symbol val="none"/>
          </c:marker>
          <c:cat>
            <c:numRef>
              <c:f>'7.6.34.2'!$A$9:$A$19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'7.6.34.2'!$G$9:$G$19</c:f>
              <c:numCache>
                <c:formatCode>#,##0.0_);\(#,##0.0\)</c:formatCode>
                <c:ptCount val="11"/>
                <c:pt idx="0">
                  <c:v>602.70799999999997</c:v>
                </c:pt>
                <c:pt idx="1">
                  <c:v>804.93899999999996</c:v>
                </c:pt>
                <c:pt idx="2">
                  <c:v>582.33699999999999</c:v>
                </c:pt>
                <c:pt idx="3">
                  <c:v>468.75900000000001</c:v>
                </c:pt>
                <c:pt idx="4">
                  <c:v>613.774</c:v>
                </c:pt>
                <c:pt idx="5">
                  <c:v>486.45600000000002</c:v>
                </c:pt>
                <c:pt idx="6">
                  <c:v>541.05200000000002</c:v>
                </c:pt>
                <c:pt idx="7">
                  <c:v>484.161</c:v>
                </c:pt>
                <c:pt idx="8">
                  <c:v>569.73099999999999</c:v>
                </c:pt>
                <c:pt idx="9">
                  <c:v>553.58500000000004</c:v>
                </c:pt>
                <c:pt idx="10">
                  <c:v>537.68399999999997</c:v>
                </c:pt>
              </c:numCache>
            </c:numRef>
          </c:val>
          <c:extLst xmlns:c16r2="http://schemas.microsoft.com/office/drawing/2015/06/chart">
            <c:ext xmlns:c16="http://schemas.microsoft.com/office/drawing/2014/chart" uri="{C3380CC4-5D6E-409C-BE32-E72D297353CC}">
              <c16:uniqueId val="{00000002-3F03-403E-89ED-673CF59A6695}"/>
            </c:ext>
          </c:extLst>
        </c:ser>
        <c:ser>
          <c:idx val="3"/>
          <c:order val="3"/>
          <c:tx>
            <c:v>Otras</c:v>
          </c:tx>
          <c:spPr>
            <a:ln w="38100">
              <a:solidFill>
                <a:srgbClr val="FF6600"/>
              </a:solidFill>
              <a:prstDash val="solid"/>
            </a:ln>
          </c:spPr>
          <c:marker>
            <c:symbol val="none"/>
          </c:marker>
          <c:cat>
            <c:numRef>
              <c:f>'7.6.34.2'!$A$9:$A$19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'7.6.34.2'!$I$9:$I$19</c:f>
              <c:numCache>
                <c:formatCode>#,##0.0_);\(#,##0.0\)</c:formatCode>
                <c:ptCount val="11"/>
                <c:pt idx="0">
                  <c:v>213.99</c:v>
                </c:pt>
                <c:pt idx="1">
                  <c:v>202.339</c:v>
                </c:pt>
                <c:pt idx="2">
                  <c:v>376.29300000000001</c:v>
                </c:pt>
                <c:pt idx="3">
                  <c:v>412.30500000000001</c:v>
                </c:pt>
                <c:pt idx="4">
                  <c:v>358.887</c:v>
                </c:pt>
                <c:pt idx="5">
                  <c:v>350.54700000000003</c:v>
                </c:pt>
                <c:pt idx="6">
                  <c:v>435.79199999999997</c:v>
                </c:pt>
                <c:pt idx="7">
                  <c:v>403.33100000000002</c:v>
                </c:pt>
                <c:pt idx="8">
                  <c:v>321.92099999999999</c:v>
                </c:pt>
                <c:pt idx="9">
                  <c:v>365.95499999999998</c:v>
                </c:pt>
                <c:pt idx="10">
                  <c:v>343.923</c:v>
                </c:pt>
              </c:numCache>
            </c:numRef>
          </c:val>
          <c:extLst xmlns:c16r2="http://schemas.microsoft.com/office/drawing/2015/06/chart">
            <c:ext xmlns:c16="http://schemas.microsoft.com/office/drawing/2014/chart" uri="{C3380CC4-5D6E-409C-BE32-E72D297353CC}">
              <c16:uniqueId val="{00000003-3F03-403E-89ED-673CF59A6695}"/>
            </c:ext>
          </c:extLst>
        </c:ser>
        <c:marker val="1"/>
        <c:axId val="168093184"/>
        <c:axId val="168094720"/>
      </c:lineChart>
      <c:catAx>
        <c:axId val="1680931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094720"/>
        <c:crosses val="autoZero"/>
        <c:auto val="1"/>
        <c:lblAlgn val="ctr"/>
        <c:lblOffset val="100"/>
        <c:tickLblSkip val="1"/>
        <c:tickMarkSkip val="1"/>
      </c:catAx>
      <c:valAx>
        <c:axId val="16809472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093184"/>
        <c:crosses val="autoZero"/>
        <c:crossBetween val="between"/>
      </c:valAx>
      <c:spPr>
        <a:noFill/>
        <a:ln w="3175">
          <a:solidFill>
            <a:srgbClr val="000000"/>
          </a:solidFill>
          <a:prstDash val="solid"/>
        </a:ln>
      </c:spPr>
    </c:plotArea>
    <c:legend>
      <c:legendPos val="t"/>
      <c:layout>
        <c:manualLayout>
          <c:xMode val="edge"/>
          <c:yMode val="edge"/>
          <c:x val="0.28395258053911898"/>
          <c:y val="0.11663694146665408"/>
          <c:w val="0.43158899903353254"/>
          <c:h val="5.7603686635944923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zanahoria  
(miles de hectáreas)</a:t>
            </a:r>
          </a:p>
        </c:rich>
      </c:tx>
      <c:layout>
        <c:manualLayout>
          <c:xMode val="edge"/>
          <c:yMode val="edge"/>
          <c:x val="0.31602200502972133"/>
          <c:y val="4.7938422879169537E-2"/>
        </c:manualLayout>
      </c:layout>
      <c:spPr>
        <a:noFill/>
        <a:ln w="12700">
          <a:solidFill>
            <a:srgbClr val="000000"/>
          </a:solidFill>
          <a:prstDash val="solid"/>
        </a:ln>
      </c:spPr>
    </c:title>
    <c:plotArea>
      <c:layout>
        <c:manualLayout>
          <c:layoutTarget val="inner"/>
          <c:xMode val="edge"/>
          <c:yMode val="edge"/>
          <c:x val="9.7756563245824268E-2"/>
          <c:y val="0.19431279620853067"/>
          <c:w val="0.86378340310654933"/>
          <c:h val="0.72037914691943161"/>
        </c:manualLayout>
      </c:layout>
      <c:lineChart>
        <c:grouping val="standard"/>
        <c:ser>
          <c:idx val="0"/>
          <c:order val="0"/>
          <c:tx>
            <c:v>superficie</c:v>
          </c:tx>
          <c:spPr>
            <a:ln w="38100">
              <a:solidFill>
                <a:srgbClr val="008000"/>
              </a:solidFill>
              <a:prstDash val="solid"/>
            </a:ln>
          </c:spPr>
          <c:marker>
            <c:symbol val="none"/>
          </c:marker>
          <c:cat>
            <c:numRef>
              <c:f>'7.6.38.1'!$A$10:$A$20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'7.6.38.1'!$B$10:$B$20</c:f>
              <c:numCache>
                <c:formatCode>#,##0.0__;\–#,##0.0__;0.0__;@__</c:formatCode>
                <c:ptCount val="11"/>
                <c:pt idx="0">
                  <c:v>8157</c:v>
                </c:pt>
                <c:pt idx="1">
                  <c:v>7006</c:v>
                </c:pt>
                <c:pt idx="2">
                  <c:v>6745</c:v>
                </c:pt>
                <c:pt idx="3">
                  <c:v>6586</c:v>
                </c:pt>
                <c:pt idx="4">
                  <c:v>6926</c:v>
                </c:pt>
                <c:pt idx="5">
                  <c:v>6692</c:v>
                </c:pt>
                <c:pt idx="6">
                  <c:v>6705</c:v>
                </c:pt>
                <c:pt idx="7">
                  <c:v>6444</c:v>
                </c:pt>
                <c:pt idx="8">
                  <c:v>6550</c:v>
                </c:pt>
                <c:pt idx="9">
                  <c:v>6668</c:v>
                </c:pt>
                <c:pt idx="10">
                  <c:v>6888</c:v>
                </c:pt>
              </c:numCache>
            </c:numRef>
          </c:val>
          <c:extLst xmlns:c16r2="http://schemas.microsoft.com/office/drawing/2015/06/chart">
            <c:ext xmlns:c16="http://schemas.microsoft.com/office/drawing/2014/chart" uri="{C3380CC4-5D6E-409C-BE32-E72D297353CC}">
              <c16:uniqueId val="{00000000-B883-4BE4-ABC3-28413F133E22}"/>
            </c:ext>
          </c:extLst>
        </c:ser>
        <c:marker val="1"/>
        <c:axId val="167809024"/>
        <c:axId val="167810560"/>
      </c:lineChart>
      <c:catAx>
        <c:axId val="1678090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810560"/>
        <c:crosses val="autoZero"/>
        <c:auto val="1"/>
        <c:lblAlgn val="ctr"/>
        <c:lblOffset val="100"/>
        <c:tickLblSkip val="2"/>
        <c:tickMarkSkip val="1"/>
      </c:catAx>
      <c:valAx>
        <c:axId val="167810560"/>
        <c:scaling>
          <c:orientation val="minMax"/>
          <c:max val="8500"/>
          <c:min val="6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80902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zanahoria
(miles toneladas)</a:t>
            </a:r>
          </a:p>
        </c:rich>
      </c:tx>
      <c:layout>
        <c:manualLayout>
          <c:xMode val="edge"/>
          <c:yMode val="edge"/>
          <c:x val="0.31052714906264312"/>
          <c:y val="4.8595640483963885E-2"/>
        </c:manualLayout>
      </c:layout>
      <c:spPr>
        <a:noFill/>
        <a:ln w="12700">
          <a:solidFill>
            <a:srgbClr val="000000"/>
          </a:solidFill>
          <a:prstDash val="solid"/>
        </a:ln>
      </c:spPr>
    </c:title>
    <c:plotArea>
      <c:layout>
        <c:manualLayout>
          <c:layoutTarget val="inner"/>
          <c:xMode val="edge"/>
          <c:yMode val="edge"/>
          <c:x val="0.11004801829149376"/>
          <c:y val="0.21911471790027204"/>
          <c:w val="0.85486576527886593"/>
          <c:h val="0.69697128353385995"/>
        </c:manualLayout>
      </c:layout>
      <c:lineChart>
        <c:grouping val="standard"/>
        <c:ser>
          <c:idx val="0"/>
          <c:order val="0"/>
          <c:tx>
            <c:v>producción</c:v>
          </c:tx>
          <c:spPr>
            <a:ln w="38100">
              <a:solidFill>
                <a:srgbClr val="FF6600"/>
              </a:solidFill>
              <a:prstDash val="solid"/>
            </a:ln>
          </c:spPr>
          <c:marker>
            <c:symbol val="none"/>
          </c:marker>
          <c:cat>
            <c:numRef>
              <c:f>'7.6.38.1'!$A$10:$A$20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'7.6.38.1'!$D$10:$D$20</c:f>
              <c:numCache>
                <c:formatCode>#,##0.0__;\–#,##0.0__;0.0__;@__</c:formatCode>
                <c:ptCount val="11"/>
                <c:pt idx="0">
                  <c:v>424311</c:v>
                </c:pt>
                <c:pt idx="1">
                  <c:v>400628</c:v>
                </c:pt>
                <c:pt idx="2">
                  <c:v>370570</c:v>
                </c:pt>
                <c:pt idx="3">
                  <c:v>372714</c:v>
                </c:pt>
                <c:pt idx="4">
                  <c:v>376952</c:v>
                </c:pt>
                <c:pt idx="5">
                  <c:v>410865</c:v>
                </c:pt>
                <c:pt idx="6">
                  <c:v>404962</c:v>
                </c:pt>
                <c:pt idx="7">
                  <c:v>389844</c:v>
                </c:pt>
                <c:pt idx="8">
                  <c:v>382427</c:v>
                </c:pt>
                <c:pt idx="9">
                  <c:v>384295</c:v>
                </c:pt>
                <c:pt idx="10">
                  <c:v>392774</c:v>
                </c:pt>
              </c:numCache>
            </c:numRef>
          </c:val>
          <c:extLst xmlns:c16r2="http://schemas.microsoft.com/office/drawing/2015/06/chart">
            <c:ext xmlns:c16="http://schemas.microsoft.com/office/drawing/2014/chart" uri="{C3380CC4-5D6E-409C-BE32-E72D297353CC}">
              <c16:uniqueId val="{00000000-8E08-4FC5-996D-E14EB5189687}"/>
            </c:ext>
          </c:extLst>
        </c:ser>
        <c:marker val="1"/>
        <c:axId val="167863808"/>
        <c:axId val="167865344"/>
      </c:lineChart>
      <c:catAx>
        <c:axId val="16786380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865344"/>
        <c:crosses val="autoZero"/>
        <c:auto val="1"/>
        <c:lblAlgn val="ctr"/>
        <c:lblOffset val="100"/>
        <c:tickLblSkip val="1"/>
        <c:tickMarkSkip val="1"/>
      </c:catAx>
      <c:valAx>
        <c:axId val="167865344"/>
        <c:scaling>
          <c:orientation val="minMax"/>
          <c:max val="460000"/>
          <c:min val="36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863808"/>
        <c:crosses val="autoZero"/>
        <c:crossBetween val="between"/>
        <c:majorUnit val="2000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zanahoria (miles de euros)</a:t>
            </a:r>
          </a:p>
        </c:rich>
      </c:tx>
      <c:layout>
        <c:manualLayout>
          <c:xMode val="edge"/>
          <c:yMode val="edge"/>
          <c:x val="0.27960465249199823"/>
          <c:y val="6.1539640080875056E-2"/>
        </c:manualLayout>
      </c:layout>
      <c:spPr>
        <a:noFill/>
        <a:ln w="12700">
          <a:solidFill>
            <a:srgbClr val="000000"/>
          </a:solidFill>
          <a:prstDash val="solid"/>
        </a:ln>
      </c:spPr>
    </c:title>
    <c:plotArea>
      <c:layout>
        <c:manualLayout>
          <c:layoutTarget val="inner"/>
          <c:xMode val="edge"/>
          <c:yMode val="edge"/>
          <c:x val="0.12044383329709255"/>
          <c:y val="0.17317073170731706"/>
          <c:w val="0.85103076948077361"/>
          <c:h val="0.73658536585364665"/>
        </c:manualLayout>
      </c:layout>
      <c:lineChart>
        <c:grouping val="standard"/>
        <c:ser>
          <c:idx val="0"/>
          <c:order val="0"/>
          <c:tx>
            <c:v>Valor</c:v>
          </c:tx>
          <c:spPr>
            <a:ln w="38100">
              <a:solidFill>
                <a:srgbClr val="FFFF00"/>
              </a:solidFill>
              <a:prstDash val="solid"/>
            </a:ln>
          </c:spPr>
          <c:marker>
            <c:symbol val="none"/>
          </c:marker>
          <c:cat>
            <c:numRef>
              <c:f>'7.6.38.1'!$A$10:$A$20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'7.6.38.1'!$F$10:$F$20</c:f>
              <c:numCache>
                <c:formatCode>#,##0.0__;\–#,##0.0__;0.0__;@__</c:formatCode>
                <c:ptCount val="11"/>
                <c:pt idx="0">
                  <c:v>146811.60600000003</c:v>
                </c:pt>
                <c:pt idx="1">
                  <c:v>113537.9752</c:v>
                </c:pt>
                <c:pt idx="2">
                  <c:v>101980.864</c:v>
                </c:pt>
                <c:pt idx="3">
                  <c:v>112485.0852</c:v>
                </c:pt>
                <c:pt idx="4">
                  <c:v>109919.2032</c:v>
                </c:pt>
                <c:pt idx="5">
                  <c:v>133120</c:v>
                </c:pt>
                <c:pt idx="6">
                  <c:v>120031</c:v>
                </c:pt>
                <c:pt idx="7">
                  <c:v>110169.91440000001</c:v>
                </c:pt>
                <c:pt idx="8">
                  <c:v>123370.95019999999</c:v>
                </c:pt>
                <c:pt idx="9">
                  <c:v>138615.2065</c:v>
                </c:pt>
                <c:pt idx="10">
                  <c:v>108091.4048</c:v>
                </c:pt>
              </c:numCache>
            </c:numRef>
          </c:val>
          <c:extLst xmlns:c16r2="http://schemas.microsoft.com/office/drawing/2015/06/chart">
            <c:ext xmlns:c16="http://schemas.microsoft.com/office/drawing/2014/chart" uri="{C3380CC4-5D6E-409C-BE32-E72D297353CC}">
              <c16:uniqueId val="{00000000-5F40-4183-BABE-0B2D462B1618}"/>
            </c:ext>
          </c:extLst>
        </c:ser>
        <c:marker val="1"/>
        <c:axId val="167889920"/>
        <c:axId val="167711488"/>
      </c:lineChart>
      <c:catAx>
        <c:axId val="1678899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711488"/>
        <c:crosses val="autoZero"/>
        <c:auto val="1"/>
        <c:lblAlgn val="ctr"/>
        <c:lblOffset val="100"/>
        <c:tickLblSkip val="1"/>
        <c:tickMarkSkip val="1"/>
      </c:catAx>
      <c:valAx>
        <c:axId val="167711488"/>
        <c:scaling>
          <c:orientation val="minMax"/>
          <c:max val="150000"/>
          <c:min val="9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788992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verdes (miles de hectáreas)</a:t>
            </a:r>
          </a:p>
        </c:rich>
      </c:tx>
      <c:layout>
        <c:manualLayout>
          <c:xMode val="edge"/>
          <c:yMode val="edge"/>
          <c:x val="0.16889597222222225"/>
          <c:y val="6.5882352941176531E-2"/>
        </c:manualLayout>
      </c:layout>
      <c:spPr>
        <a:noFill/>
        <a:ln w="12700">
          <a:solidFill>
            <a:srgbClr val="000000"/>
          </a:solidFill>
          <a:prstDash val="solid"/>
        </a:ln>
      </c:spPr>
    </c:title>
    <c:plotArea>
      <c:layout>
        <c:manualLayout>
          <c:layoutTarget val="inner"/>
          <c:xMode val="edge"/>
          <c:yMode val="edge"/>
          <c:x val="7.7160610111355513E-2"/>
          <c:y val="0.20941176470588241"/>
          <c:w val="0.88271737967390596"/>
          <c:h val="0.70588235294117663"/>
        </c:manualLayout>
      </c:layout>
      <c:lineChart>
        <c:grouping val="standard"/>
        <c:ser>
          <c:idx val="0"/>
          <c:order val="0"/>
          <c:tx>
            <c:v>superficie</c:v>
          </c:tx>
          <c:spPr>
            <a:ln w="38100">
              <a:solidFill>
                <a:srgbClr val="008000"/>
              </a:solidFill>
              <a:prstDash val="solid"/>
            </a:ln>
          </c:spPr>
          <c:marker>
            <c:symbol val="none"/>
          </c:marker>
          <c:cat>
            <c:numRef>
              <c:f>'7.6.41.1'!$B$10:$B$20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'7.6.41.1'!$C$10:$C$20</c:f>
              <c:numCache>
                <c:formatCode>#,##0.0__;\–#,##0.0__;0.0__;@__</c:formatCode>
                <c:ptCount val="11"/>
                <c:pt idx="0">
                  <c:v>8.8569999999999993</c:v>
                </c:pt>
                <c:pt idx="1">
                  <c:v>8.9390000000000001</c:v>
                </c:pt>
                <c:pt idx="2">
                  <c:v>9.6940000000000008</c:v>
                </c:pt>
                <c:pt idx="3">
                  <c:v>10.041</c:v>
                </c:pt>
                <c:pt idx="4">
                  <c:v>10.18</c:v>
                </c:pt>
                <c:pt idx="5">
                  <c:v>9.4450000000000003</c:v>
                </c:pt>
                <c:pt idx="6">
                  <c:v>9.4499999999999993</c:v>
                </c:pt>
                <c:pt idx="7">
                  <c:v>8.5090000000000003</c:v>
                </c:pt>
                <c:pt idx="8">
                  <c:v>7.8849999999999998</c:v>
                </c:pt>
                <c:pt idx="9">
                  <c:v>7.54</c:v>
                </c:pt>
                <c:pt idx="10">
                  <c:v>7.5709999999999997</c:v>
                </c:pt>
              </c:numCache>
            </c:numRef>
          </c:val>
          <c:extLst xmlns:c16r2="http://schemas.microsoft.com/office/drawing/2015/06/chart">
            <c:ext xmlns:c16="http://schemas.microsoft.com/office/drawing/2014/chart" uri="{C3380CC4-5D6E-409C-BE32-E72D297353CC}">
              <c16:uniqueId val="{00000000-3FF9-4197-AE39-45CDA0E5AF50}"/>
            </c:ext>
          </c:extLst>
        </c:ser>
        <c:marker val="1"/>
        <c:axId val="168014976"/>
        <c:axId val="168016512"/>
      </c:lineChart>
      <c:catAx>
        <c:axId val="16801497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016512"/>
        <c:crosses val="autoZero"/>
        <c:auto val="1"/>
        <c:lblAlgn val="ctr"/>
        <c:lblOffset val="100"/>
        <c:tickLblSkip val="1"/>
        <c:tickMarkSkip val="1"/>
      </c:catAx>
      <c:valAx>
        <c:axId val="168016512"/>
        <c:scaling>
          <c:orientation val="minMax"/>
          <c:max val="16"/>
          <c:min val="5"/>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6801497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verdes (miles toneladas)</a:t>
            </a:r>
          </a:p>
        </c:rich>
      </c:tx>
      <c:layout>
        <c:manualLayout>
          <c:xMode val="edge"/>
          <c:yMode val="edge"/>
          <c:x val="0.17561638888888895"/>
          <c:y val="8.6247330971740463E-2"/>
        </c:manualLayout>
      </c:layout>
      <c:spPr>
        <a:noFill/>
        <a:ln w="12700">
          <a:solidFill>
            <a:srgbClr val="000000"/>
          </a:solidFill>
          <a:prstDash val="solid"/>
        </a:ln>
      </c:spPr>
    </c:title>
    <c:plotArea>
      <c:layout>
        <c:manualLayout>
          <c:layoutTarget val="inner"/>
          <c:xMode val="edge"/>
          <c:yMode val="edge"/>
          <c:x val="8.4745826471184268E-2"/>
          <c:y val="0.28904494701738032"/>
          <c:w val="0.8828974285088943"/>
          <c:h val="0.62704105441675184"/>
        </c:manualLayout>
      </c:layout>
      <c:lineChart>
        <c:grouping val="standard"/>
        <c:ser>
          <c:idx val="0"/>
          <c:order val="0"/>
          <c:tx>
            <c:v>producción</c:v>
          </c:tx>
          <c:spPr>
            <a:ln w="38100">
              <a:solidFill>
                <a:srgbClr val="FF6600"/>
              </a:solidFill>
              <a:prstDash val="solid"/>
            </a:ln>
          </c:spPr>
          <c:marker>
            <c:symbol val="none"/>
          </c:marker>
          <c:cat>
            <c:numRef>
              <c:f>'7.6.41.1'!$B$10:$B$20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'7.6.41.1'!$E$10:$E$20</c:f>
              <c:numCache>
                <c:formatCode>#,##0.0__;\–#,##0.0__;0.0__;@__</c:formatCode>
                <c:ptCount val="11"/>
                <c:pt idx="0">
                  <c:v>144.30099999999999</c:v>
                </c:pt>
                <c:pt idx="1">
                  <c:v>152.50700000000001</c:v>
                </c:pt>
                <c:pt idx="2">
                  <c:v>167.816</c:v>
                </c:pt>
                <c:pt idx="3">
                  <c:v>177.58799999999999</c:v>
                </c:pt>
                <c:pt idx="4">
                  <c:v>188.38</c:v>
                </c:pt>
                <c:pt idx="5">
                  <c:v>179.947</c:v>
                </c:pt>
                <c:pt idx="6">
                  <c:v>181.72499999999999</c:v>
                </c:pt>
                <c:pt idx="7">
                  <c:v>163.649</c:v>
                </c:pt>
                <c:pt idx="8">
                  <c:v>138.92500000000001</c:v>
                </c:pt>
                <c:pt idx="9">
                  <c:v>143.28899999999999</c:v>
                </c:pt>
                <c:pt idx="10">
                  <c:v>148.01599999999999</c:v>
                </c:pt>
              </c:numCache>
            </c:numRef>
          </c:val>
          <c:extLst xmlns:c16r2="http://schemas.microsoft.com/office/drawing/2015/06/chart">
            <c:ext xmlns:c16="http://schemas.microsoft.com/office/drawing/2014/chart" uri="{C3380CC4-5D6E-409C-BE32-E72D297353CC}">
              <c16:uniqueId val="{00000000-40A9-4352-B712-02E0DDBC2DA3}"/>
            </c:ext>
          </c:extLst>
        </c:ser>
        <c:marker val="1"/>
        <c:axId val="168848000"/>
        <c:axId val="168849792"/>
      </c:lineChart>
      <c:catAx>
        <c:axId val="16884800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849792"/>
        <c:crosses val="autoZero"/>
        <c:auto val="1"/>
        <c:lblAlgn val="ctr"/>
        <c:lblOffset val="100"/>
        <c:tickLblSkip val="1"/>
        <c:tickMarkSkip val="1"/>
      </c:catAx>
      <c:valAx>
        <c:axId val="168849792"/>
        <c:scaling>
          <c:orientation val="minMax"/>
          <c:max val="220"/>
          <c:min val="1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848000"/>
        <c:crosses val="autoZero"/>
        <c:crossBetween val="between"/>
        <c:majorUnit val="2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judías verdes (miles de euros)</a:t>
            </a:r>
          </a:p>
        </c:rich>
      </c:tx>
      <c:layout>
        <c:manualLayout>
          <c:xMode val="edge"/>
          <c:yMode val="edge"/>
          <c:x val="0.21625638888888898"/>
          <c:y val="2.7500000000000011E-2"/>
        </c:manualLayout>
      </c:layout>
      <c:spPr>
        <a:noFill/>
        <a:ln w="12700">
          <a:solidFill>
            <a:srgbClr val="000000"/>
          </a:solidFill>
          <a:prstDash val="solid"/>
        </a:ln>
      </c:spPr>
    </c:title>
    <c:plotArea>
      <c:layout>
        <c:manualLayout>
          <c:layoutTarget val="inner"/>
          <c:xMode val="edge"/>
          <c:yMode val="edge"/>
          <c:x val="0.10582830011345808"/>
          <c:y val="0.15750019226097794"/>
          <c:w val="0.86043009222681865"/>
          <c:h val="0.75250091858022283"/>
        </c:manualLayout>
      </c:layout>
      <c:lineChart>
        <c:grouping val="standard"/>
        <c:ser>
          <c:idx val="0"/>
          <c:order val="0"/>
          <c:tx>
            <c:v>Valor</c:v>
          </c:tx>
          <c:spPr>
            <a:ln w="38100">
              <a:solidFill>
                <a:srgbClr val="FFFF00"/>
              </a:solidFill>
              <a:prstDash val="solid"/>
            </a:ln>
          </c:spPr>
          <c:marker>
            <c:symbol val="none"/>
          </c:marker>
          <c:cat>
            <c:numRef>
              <c:f>'7.6.41.1'!$B$10:$B$20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'7.6.41.1'!$G$10:$G$20</c:f>
              <c:numCache>
                <c:formatCode>#,##0.0__;\–#,##0.0__;0.0__;@__</c:formatCode>
                <c:ptCount val="11"/>
                <c:pt idx="0">
                  <c:v>205008.4307</c:v>
                </c:pt>
                <c:pt idx="1">
                  <c:v>196749.28069999997</c:v>
                </c:pt>
                <c:pt idx="2">
                  <c:v>245279.86560000002</c:v>
                </c:pt>
                <c:pt idx="3">
                  <c:v>239211.03599999999</c:v>
                </c:pt>
                <c:pt idx="4">
                  <c:v>256441.69399999999</c:v>
                </c:pt>
                <c:pt idx="5">
                  <c:v>272296</c:v>
                </c:pt>
                <c:pt idx="6">
                  <c:v>247800</c:v>
                </c:pt>
                <c:pt idx="7">
                  <c:v>247502.7476</c:v>
                </c:pt>
                <c:pt idx="8">
                  <c:v>226142.11500000002</c:v>
                </c:pt>
                <c:pt idx="9">
                  <c:v>273438.39870000002</c:v>
                </c:pt>
                <c:pt idx="10">
                  <c:v>236840.40159999998</c:v>
                </c:pt>
              </c:numCache>
            </c:numRef>
          </c:val>
          <c:extLst xmlns:c16r2="http://schemas.microsoft.com/office/drawing/2015/06/chart">
            <c:ext xmlns:c16="http://schemas.microsoft.com/office/drawing/2014/chart" uri="{C3380CC4-5D6E-409C-BE32-E72D297353CC}">
              <c16:uniqueId val="{00000000-93D5-42DD-B5BB-723ACE473082}"/>
            </c:ext>
          </c:extLst>
        </c:ser>
        <c:marker val="1"/>
        <c:axId val="168886656"/>
        <c:axId val="168888192"/>
      </c:lineChart>
      <c:catAx>
        <c:axId val="1688866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888192"/>
        <c:crosses val="autoZero"/>
        <c:auto val="1"/>
        <c:lblAlgn val="ctr"/>
        <c:lblOffset val="100"/>
        <c:tickLblSkip val="1"/>
        <c:tickMarkSkip val="1"/>
      </c:catAx>
      <c:valAx>
        <c:axId val="168888192"/>
        <c:scaling>
          <c:orientation val="minMax"/>
          <c:max val="300000"/>
          <c:min val="1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88665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0" b="1" i="0" u="none" strike="noStrike" baseline="0">
                <a:solidFill>
                  <a:srgbClr val="000000"/>
                </a:solidFill>
                <a:latin typeface="Arial"/>
                <a:ea typeface="Arial"/>
                <a:cs typeface="Arial"/>
              </a:defRPr>
            </a:pPr>
            <a:r>
              <a:rPr lang="es-ES"/>
              <a:t>GRÁFICO: Evolución de la producción de cereales grano (miles toneladas)</a:t>
            </a:r>
          </a:p>
        </c:rich>
      </c:tx>
      <c:layout>
        <c:manualLayout>
          <c:xMode val="edge"/>
          <c:yMode val="edge"/>
          <c:x val="0.14361277445109785"/>
          <c:y val="4.8543689320388383E-2"/>
        </c:manualLayout>
      </c:layout>
      <c:spPr>
        <a:noFill/>
        <a:ln w="12700">
          <a:solidFill>
            <a:srgbClr val="000000"/>
          </a:solidFill>
          <a:prstDash val="solid"/>
        </a:ln>
      </c:spPr>
    </c:title>
    <c:plotArea>
      <c:layout>
        <c:manualLayout>
          <c:layoutTarget val="inner"/>
          <c:xMode val="edge"/>
          <c:yMode val="edge"/>
          <c:x val="0.11377245508982042"/>
          <c:y val="0.15533998992622919"/>
          <c:w val="0.85928143712575977"/>
          <c:h val="0.75728245089034396"/>
        </c:manualLayout>
      </c:layout>
      <c:lineChart>
        <c:grouping val="standard"/>
        <c:ser>
          <c:idx val="3"/>
          <c:order val="0"/>
          <c:tx>
            <c:v>Produccion</c:v>
          </c:tx>
          <c:spPr>
            <a:ln w="38100">
              <a:solidFill>
                <a:srgbClr val="FF6600"/>
              </a:solidFill>
              <a:prstDash val="solid"/>
            </a:ln>
          </c:spPr>
          <c:marker>
            <c:symbol val="none"/>
          </c:marker>
          <c:cat>
            <c:numRef>
              <c:f>'7.1.1.1'!$A$7:$A$17</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'7.1.1.1'!$C$7:$C$17</c:f>
              <c:numCache>
                <c:formatCode>#,##0__;\–#,##0__;0__;@__</c:formatCode>
                <c:ptCount val="11"/>
                <c:pt idx="0">
                  <c:v>19880.064999999999</c:v>
                </c:pt>
                <c:pt idx="1">
                  <c:v>22094.521000000001</c:v>
                </c:pt>
                <c:pt idx="2">
                  <c:v>17543.823</c:v>
                </c:pt>
                <c:pt idx="3">
                  <c:v>25374.359</c:v>
                </c:pt>
                <c:pt idx="4">
                  <c:v>20596.939999999999</c:v>
                </c:pt>
                <c:pt idx="5">
                  <c:v>20140.942999999999</c:v>
                </c:pt>
                <c:pt idx="6">
                  <c:v>24114.795999999998</c:v>
                </c:pt>
                <c:pt idx="7">
                  <c:v>16658.841</c:v>
                </c:pt>
                <c:pt idx="8">
                  <c:v>24490.855</c:v>
                </c:pt>
                <c:pt idx="9">
                  <c:v>19942.145</c:v>
                </c:pt>
                <c:pt idx="10">
                  <c:v>26389.583999999999</c:v>
                </c:pt>
              </c:numCache>
            </c:numRef>
          </c:val>
          <c:extLst xmlns:c16r2="http://schemas.microsoft.com/office/drawing/2015/06/chart">
            <c:ext xmlns:c16="http://schemas.microsoft.com/office/drawing/2014/chart" uri="{C3380CC4-5D6E-409C-BE32-E72D297353CC}">
              <c16:uniqueId val="{00000000-46FE-48A3-AA0C-007EC13C16FC}"/>
            </c:ext>
          </c:extLst>
        </c:ser>
        <c:marker val="1"/>
        <c:axId val="148818176"/>
        <c:axId val="148819968"/>
      </c:lineChart>
      <c:catAx>
        <c:axId val="14881817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8819968"/>
        <c:crosses val="autoZero"/>
        <c:auto val="1"/>
        <c:lblAlgn val="ctr"/>
        <c:lblOffset val="100"/>
        <c:tickLblSkip val="1"/>
        <c:tickMarkSkip val="1"/>
      </c:catAx>
      <c:valAx>
        <c:axId val="148819968"/>
        <c:scaling>
          <c:orientation val="minMax"/>
          <c:min val="10000"/>
        </c:scaling>
        <c:axPos val="l"/>
        <c:majorGridlines>
          <c:spPr>
            <a:ln w="3175">
              <a:solidFill>
                <a:srgbClr val="969696"/>
              </a:solidFill>
              <a:prstDash val="solid"/>
            </a:ln>
          </c:spPr>
        </c:majorGridlines>
        <c:numFmt formatCode="#,##0__;\–#,##0__;0__;@_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881817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centeno (miles de euros)</a:t>
            </a:r>
          </a:p>
        </c:rich>
      </c:tx>
      <c:layout>
        <c:manualLayout>
          <c:xMode val="edge"/>
          <c:yMode val="edge"/>
          <c:x val="0.31086621212121235"/>
          <c:y val="3.0162527276149608E-2"/>
        </c:manualLayout>
      </c:layout>
      <c:spPr>
        <a:noFill/>
        <a:ln w="12700">
          <a:solidFill>
            <a:srgbClr val="000000"/>
          </a:solidFill>
          <a:prstDash val="solid"/>
        </a:ln>
      </c:spPr>
    </c:title>
    <c:plotArea>
      <c:layout>
        <c:manualLayout>
          <c:layoutTarget val="inner"/>
          <c:xMode val="edge"/>
          <c:yMode val="edge"/>
          <c:x val="8.3014152067061267E-2"/>
          <c:y val="0.13225058004640391"/>
          <c:w val="0.88250429351289805"/>
          <c:h val="0.78422273781902552"/>
        </c:manualLayout>
      </c:layout>
      <c:lineChart>
        <c:grouping val="standard"/>
        <c:ser>
          <c:idx val="3"/>
          <c:order val="0"/>
          <c:tx>
            <c:v>Valor</c:v>
          </c:tx>
          <c:spPr>
            <a:ln w="38100">
              <a:solidFill>
                <a:srgbClr val="FFFF00"/>
              </a:solidFill>
              <a:prstDash val="solid"/>
            </a:ln>
          </c:spPr>
          <c:marker>
            <c:symbol val="none"/>
          </c:marker>
          <c:cat>
            <c:numRef>
              <c:f>'7.1.5.1'!$A$9:$A$19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'7.1.5.1'!$G$9:$G$19</c:f>
              <c:numCache>
                <c:formatCode>#,##0\ _€;\-#,##0\ _€</c:formatCode>
                <c:ptCount val="11"/>
                <c:pt idx="0">
                  <c:v>37852.67</c:v>
                </c:pt>
                <c:pt idx="1">
                  <c:v>66477.887999999992</c:v>
                </c:pt>
                <c:pt idx="2">
                  <c:v>56263.16</c:v>
                </c:pt>
                <c:pt idx="3">
                  <c:v>65145.460500000001</c:v>
                </c:pt>
                <c:pt idx="4">
                  <c:v>35358</c:v>
                </c:pt>
                <c:pt idx="5">
                  <c:v>46088</c:v>
                </c:pt>
                <c:pt idx="6">
                  <c:v>50792</c:v>
                </c:pt>
                <c:pt idx="7">
                  <c:v>21795.274800000003</c:v>
                </c:pt>
                <c:pt idx="8">
                  <c:v>63397.814399999996</c:v>
                </c:pt>
                <c:pt idx="9">
                  <c:v>41041.209199999998</c:v>
                </c:pt>
                <c:pt idx="10">
                  <c:v>59574.527999999998</c:v>
                </c:pt>
              </c:numCache>
            </c:numRef>
          </c:val>
          <c:extLst xmlns:c16r2="http://schemas.microsoft.com/office/drawing/2015/06/chart">
            <c:ext xmlns:c16="http://schemas.microsoft.com/office/drawing/2014/chart" uri="{C3380CC4-5D6E-409C-BE32-E72D297353CC}">
              <c16:uniqueId val="{00000000-BB6A-42AA-83B3-13CE0B0FCBF3}"/>
            </c:ext>
          </c:extLst>
        </c:ser>
        <c:marker val="1"/>
        <c:axId val="151530496"/>
        <c:axId val="151536384"/>
      </c:lineChart>
      <c:catAx>
        <c:axId val="1515304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536384"/>
        <c:crossesAt val="10000"/>
        <c:auto val="1"/>
        <c:lblAlgn val="ctr"/>
        <c:lblOffset val="100"/>
        <c:tickLblSkip val="1"/>
        <c:tickMarkSkip val="1"/>
      </c:catAx>
      <c:valAx>
        <c:axId val="151536384"/>
        <c:scaling>
          <c:orientation val="minMax"/>
          <c:max val="75000"/>
          <c:min val="15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530496"/>
        <c:crosses val="autoZero"/>
        <c:crossBetween val="between"/>
        <c:majorUnit val="1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verdes (miles de hectáreas)</a:t>
            </a:r>
          </a:p>
        </c:rich>
      </c:tx>
      <c:layout>
        <c:manualLayout>
          <c:xMode val="edge"/>
          <c:yMode val="edge"/>
          <c:x val="0.17363914971309341"/>
          <c:y val="9.4890766391430403E-2"/>
        </c:manualLayout>
      </c:layout>
      <c:spPr>
        <a:noFill/>
        <a:ln w="12700">
          <a:solidFill>
            <a:srgbClr val="000000"/>
          </a:solidFill>
          <a:prstDash val="solid"/>
        </a:ln>
      </c:spPr>
    </c:title>
    <c:plotArea>
      <c:layout>
        <c:manualLayout>
          <c:layoutTarget val="inner"/>
          <c:xMode val="edge"/>
          <c:yMode val="edge"/>
          <c:x val="5.4365922043767133E-2"/>
          <c:y val="0.17797630904729125"/>
          <c:w val="0.91789984100241184"/>
          <c:h val="0.7344345679940365"/>
        </c:manualLayout>
      </c:layout>
      <c:lineChart>
        <c:grouping val="standard"/>
        <c:ser>
          <c:idx val="0"/>
          <c:order val="0"/>
          <c:tx>
            <c:v>superficie</c:v>
          </c:tx>
          <c:spPr>
            <a:ln w="38100">
              <a:solidFill>
                <a:srgbClr val="008000"/>
              </a:solidFill>
              <a:prstDash val="solid"/>
            </a:ln>
          </c:spPr>
          <c:marker>
            <c:symbol val="none"/>
          </c:marker>
          <c:cat>
            <c:numRef>
              <c:f>'7.6.42.1'!$A$10:$A$20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'7.6.42.1'!$B$10:$B$20</c:f>
              <c:numCache>
                <c:formatCode>#,##0.0__;\–#,##0.0__;0.0__;@__</c:formatCode>
                <c:ptCount val="11"/>
                <c:pt idx="0">
                  <c:v>13.288</c:v>
                </c:pt>
                <c:pt idx="1">
                  <c:v>12.337999999999999</c:v>
                </c:pt>
                <c:pt idx="2">
                  <c:v>11.603999999999999</c:v>
                </c:pt>
                <c:pt idx="3">
                  <c:v>11.867000000000001</c:v>
                </c:pt>
                <c:pt idx="4">
                  <c:v>13.624000000000001</c:v>
                </c:pt>
                <c:pt idx="5">
                  <c:v>13.74</c:v>
                </c:pt>
                <c:pt idx="6">
                  <c:v>15.663</c:v>
                </c:pt>
                <c:pt idx="7">
                  <c:v>14.263</c:v>
                </c:pt>
                <c:pt idx="8">
                  <c:v>13.824999999999999</c:v>
                </c:pt>
                <c:pt idx="9">
                  <c:v>16.686</c:v>
                </c:pt>
                <c:pt idx="10">
                  <c:v>16.02</c:v>
                </c:pt>
              </c:numCache>
            </c:numRef>
          </c:val>
          <c:extLst xmlns:c16r2="http://schemas.microsoft.com/office/drawing/2015/06/chart">
            <c:ext xmlns:c16="http://schemas.microsoft.com/office/drawing/2014/chart" uri="{C3380CC4-5D6E-409C-BE32-E72D297353CC}">
              <c16:uniqueId val="{00000000-B0B1-4007-8028-168146612AA4}"/>
            </c:ext>
          </c:extLst>
        </c:ser>
        <c:marker val="1"/>
        <c:axId val="168573184"/>
        <c:axId val="168579072"/>
      </c:lineChart>
      <c:catAx>
        <c:axId val="1685731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579072"/>
        <c:crosses val="autoZero"/>
        <c:auto val="1"/>
        <c:lblAlgn val="ctr"/>
        <c:lblOffset val="100"/>
        <c:tickLblSkip val="1"/>
        <c:tickMarkSkip val="1"/>
      </c:catAx>
      <c:valAx>
        <c:axId val="168579072"/>
        <c:scaling>
          <c:orientation val="minMax"/>
          <c:max val="17"/>
          <c:min val="1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6857318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verdes (miles toneladas)</a:t>
            </a:r>
          </a:p>
        </c:rich>
      </c:tx>
      <c:layout>
        <c:manualLayout>
          <c:xMode val="edge"/>
          <c:yMode val="edge"/>
          <c:x val="0.17994940010432989"/>
          <c:y val="8.2725316269773266E-2"/>
        </c:manualLayout>
      </c:layout>
      <c:spPr>
        <a:noFill/>
        <a:ln w="12700">
          <a:solidFill>
            <a:srgbClr val="000000"/>
          </a:solidFill>
          <a:prstDash val="solid"/>
        </a:ln>
      </c:spPr>
    </c:title>
    <c:plotArea>
      <c:layout>
        <c:manualLayout>
          <c:layoutTarget val="inner"/>
          <c:xMode val="edge"/>
          <c:yMode val="edge"/>
          <c:x val="7.8220917475164659E-2"/>
          <c:y val="0.18789443682308563"/>
          <c:w val="0.89723993574453587"/>
          <c:h val="0.72451644021824246"/>
        </c:manualLayout>
      </c:layout>
      <c:lineChart>
        <c:grouping val="standard"/>
        <c:ser>
          <c:idx val="0"/>
          <c:order val="0"/>
          <c:tx>
            <c:v>producción</c:v>
          </c:tx>
          <c:spPr>
            <a:ln w="38100">
              <a:solidFill>
                <a:srgbClr val="FF6600"/>
              </a:solidFill>
              <a:prstDash val="solid"/>
            </a:ln>
          </c:spPr>
          <c:marker>
            <c:symbol val="none"/>
          </c:marker>
          <c:cat>
            <c:numRef>
              <c:f>'7.6.42.1'!$A$10:$A$20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'7.6.42.1'!$D$10:$D$20</c:f>
              <c:numCache>
                <c:formatCode>#,##0.0__;\–#,##0.0__;0.0__;@__</c:formatCode>
                <c:ptCount val="11"/>
                <c:pt idx="0">
                  <c:v>83.53</c:v>
                </c:pt>
                <c:pt idx="1">
                  <c:v>85.3</c:v>
                </c:pt>
                <c:pt idx="2">
                  <c:v>79.510999999999996</c:v>
                </c:pt>
                <c:pt idx="3">
                  <c:v>85.600999999999999</c:v>
                </c:pt>
                <c:pt idx="4">
                  <c:v>98.878</c:v>
                </c:pt>
                <c:pt idx="5">
                  <c:v>84.704999999999998</c:v>
                </c:pt>
                <c:pt idx="6">
                  <c:v>117.126</c:v>
                </c:pt>
                <c:pt idx="7">
                  <c:v>104.47199999999999</c:v>
                </c:pt>
                <c:pt idx="8">
                  <c:v>109.27</c:v>
                </c:pt>
                <c:pt idx="9">
                  <c:v>126.98399999999999</c:v>
                </c:pt>
                <c:pt idx="10">
                  <c:v>120.16500000000001</c:v>
                </c:pt>
              </c:numCache>
            </c:numRef>
          </c:val>
          <c:extLst xmlns:c16r2="http://schemas.microsoft.com/office/drawing/2015/06/chart">
            <c:ext xmlns:c16="http://schemas.microsoft.com/office/drawing/2014/chart" uri="{C3380CC4-5D6E-409C-BE32-E72D297353CC}">
              <c16:uniqueId val="{00000000-F805-4FD4-8B74-66F0D1CBA6E0}"/>
            </c:ext>
          </c:extLst>
        </c:ser>
        <c:marker val="1"/>
        <c:axId val="168513536"/>
        <c:axId val="168515072"/>
      </c:lineChart>
      <c:catAx>
        <c:axId val="1685135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515072"/>
        <c:crosses val="autoZero"/>
        <c:auto val="1"/>
        <c:lblAlgn val="ctr"/>
        <c:lblOffset val="100"/>
        <c:tickLblSkip val="1"/>
        <c:tickMarkSkip val="1"/>
      </c:catAx>
      <c:valAx>
        <c:axId val="168515072"/>
        <c:scaling>
          <c:orientation val="minMax"/>
          <c:max val="130"/>
          <c:min val="7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513536"/>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guisantes verdes (miles de euros)</a:t>
            </a:r>
          </a:p>
        </c:rich>
      </c:tx>
      <c:layout>
        <c:manualLayout>
          <c:xMode val="edge"/>
          <c:yMode val="edge"/>
          <c:x val="0.21810902451747538"/>
          <c:y val="1.8823529411765374E-2"/>
        </c:manualLayout>
      </c:layout>
      <c:spPr>
        <a:noFill/>
        <a:ln w="12700">
          <a:solidFill>
            <a:srgbClr val="000000"/>
          </a:solidFill>
          <a:prstDash val="solid"/>
        </a:ln>
      </c:spPr>
    </c:title>
    <c:plotArea>
      <c:layout>
        <c:manualLayout>
          <c:layoutTarget val="inner"/>
          <c:xMode val="edge"/>
          <c:yMode val="edge"/>
          <c:x val="9.3558352274221004E-2"/>
          <c:y val="0.12000000000000002"/>
          <c:w val="0.87423378354595749"/>
          <c:h val="0.79294117647060713"/>
        </c:manualLayout>
      </c:layout>
      <c:lineChart>
        <c:grouping val="standard"/>
        <c:ser>
          <c:idx val="0"/>
          <c:order val="0"/>
          <c:tx>
            <c:v>Valor</c:v>
          </c:tx>
          <c:spPr>
            <a:ln w="38100">
              <a:solidFill>
                <a:srgbClr val="FFFF00"/>
              </a:solidFill>
              <a:prstDash val="solid"/>
            </a:ln>
          </c:spPr>
          <c:marker>
            <c:symbol val="none"/>
          </c:marker>
          <c:cat>
            <c:numRef>
              <c:f>'7.6.42.1'!$A$10:$A$20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'7.6.42.1'!$F$10:$F$20</c:f>
              <c:numCache>
                <c:formatCode>#,##0.0__;\–#,##0.0__;0.0__;@__</c:formatCode>
                <c:ptCount val="11"/>
                <c:pt idx="0">
                  <c:v>56808.753000000004</c:v>
                </c:pt>
                <c:pt idx="1">
                  <c:v>51384.72</c:v>
                </c:pt>
                <c:pt idx="2">
                  <c:v>47635.040099999998</c:v>
                </c:pt>
                <c:pt idx="3">
                  <c:v>55957.373700000011</c:v>
                </c:pt>
                <c:pt idx="4">
                  <c:v>60552.887200000005</c:v>
                </c:pt>
                <c:pt idx="5">
                  <c:v>44411</c:v>
                </c:pt>
                <c:pt idx="6">
                  <c:v>58153</c:v>
                </c:pt>
                <c:pt idx="7">
                  <c:v>48537.691200000001</c:v>
                </c:pt>
                <c:pt idx="8">
                  <c:v>46876.83</c:v>
                </c:pt>
                <c:pt idx="9">
                  <c:v>52761.851999999992</c:v>
                </c:pt>
                <c:pt idx="10">
                  <c:v>55876.725000000006</c:v>
                </c:pt>
              </c:numCache>
            </c:numRef>
          </c:val>
          <c:extLst xmlns:c16r2="http://schemas.microsoft.com/office/drawing/2015/06/chart">
            <c:ext xmlns:c16="http://schemas.microsoft.com/office/drawing/2014/chart" uri="{C3380CC4-5D6E-409C-BE32-E72D297353CC}">
              <c16:uniqueId val="{00000000-189D-4ABA-996D-8D440113B4EE}"/>
            </c:ext>
          </c:extLst>
        </c:ser>
        <c:marker val="1"/>
        <c:axId val="168543744"/>
        <c:axId val="168545280"/>
      </c:lineChart>
      <c:catAx>
        <c:axId val="1685437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545280"/>
        <c:crosses val="autoZero"/>
        <c:auto val="1"/>
        <c:lblAlgn val="ctr"/>
        <c:lblOffset val="100"/>
        <c:tickLblSkip val="1"/>
        <c:tickMarkSkip val="1"/>
      </c:catAx>
      <c:valAx>
        <c:axId val="168545280"/>
        <c:scaling>
          <c:orientation val="minMax"/>
          <c:max val="65000"/>
          <c:min val="4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543744"/>
        <c:crosses val="autoZero"/>
        <c:crossBetween val="between"/>
        <c:majorUnit val="5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habas verdes (miles de hectáreas)</a:t>
            </a:r>
          </a:p>
        </c:rich>
      </c:tx>
      <c:layout>
        <c:manualLayout>
          <c:xMode val="edge"/>
          <c:yMode val="edge"/>
          <c:x val="0.18909598330725108"/>
          <c:y val="0.10101036612847585"/>
        </c:manualLayout>
      </c:layout>
      <c:spPr>
        <a:noFill/>
        <a:ln w="12700">
          <a:solidFill>
            <a:srgbClr val="000000"/>
          </a:solidFill>
          <a:prstDash val="solid"/>
        </a:ln>
      </c:spPr>
    </c:title>
    <c:plotArea>
      <c:layout>
        <c:manualLayout>
          <c:layoutTarget val="inner"/>
          <c:xMode val="edge"/>
          <c:yMode val="edge"/>
          <c:x val="6.7901336897992784E-2"/>
          <c:y val="0.28787949780890376"/>
          <c:w val="0.89197665288726857"/>
          <c:h val="0.62121365316656163"/>
        </c:manualLayout>
      </c:layout>
      <c:lineChart>
        <c:grouping val="standard"/>
        <c:ser>
          <c:idx val="0"/>
          <c:order val="0"/>
          <c:tx>
            <c:v>superficie</c:v>
          </c:tx>
          <c:spPr>
            <a:ln w="38100">
              <a:solidFill>
                <a:srgbClr val="008000"/>
              </a:solidFill>
              <a:prstDash val="solid"/>
            </a:ln>
          </c:spPr>
          <c:marker>
            <c:symbol val="none"/>
          </c:marker>
          <c:cat>
            <c:numRef>
              <c:f>'7.6.43.1'!$A$10:$A$20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'7.6.43.1'!$B$10:$B$20</c:f>
              <c:numCache>
                <c:formatCode>#,##0.0__;\–#,##0.0__;0.0__;@__</c:formatCode>
                <c:ptCount val="11"/>
                <c:pt idx="0">
                  <c:v>8.5950000000000006</c:v>
                </c:pt>
                <c:pt idx="1">
                  <c:v>7.9930000000000003</c:v>
                </c:pt>
                <c:pt idx="2">
                  <c:v>6.2160000000000002</c:v>
                </c:pt>
                <c:pt idx="3">
                  <c:v>5.17</c:v>
                </c:pt>
                <c:pt idx="4">
                  <c:v>6.0010000000000003</c:v>
                </c:pt>
                <c:pt idx="5">
                  <c:v>6.1689999999999996</c:v>
                </c:pt>
                <c:pt idx="6">
                  <c:v>6.1189999999999998</c:v>
                </c:pt>
                <c:pt idx="7">
                  <c:v>6.774</c:v>
                </c:pt>
                <c:pt idx="8">
                  <c:v>5.976</c:v>
                </c:pt>
                <c:pt idx="9">
                  <c:v>6.4969999999999999</c:v>
                </c:pt>
                <c:pt idx="10">
                  <c:v>6.1719999999999997</c:v>
                </c:pt>
              </c:numCache>
            </c:numRef>
          </c:val>
          <c:extLst xmlns:c16r2="http://schemas.microsoft.com/office/drawing/2015/06/chart">
            <c:ext xmlns:c16="http://schemas.microsoft.com/office/drawing/2014/chart" uri="{C3380CC4-5D6E-409C-BE32-E72D297353CC}">
              <c16:uniqueId val="{00000000-9473-4A5F-97F7-F8CFCFF70528}"/>
            </c:ext>
          </c:extLst>
        </c:ser>
        <c:marker val="1"/>
        <c:axId val="168766848"/>
        <c:axId val="168768640"/>
      </c:lineChart>
      <c:catAx>
        <c:axId val="1687668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768640"/>
        <c:crosses val="autoZero"/>
        <c:auto val="1"/>
        <c:lblAlgn val="ctr"/>
        <c:lblOffset val="100"/>
        <c:tickLblSkip val="1"/>
        <c:tickMarkSkip val="1"/>
      </c:catAx>
      <c:valAx>
        <c:axId val="168768640"/>
        <c:scaling>
          <c:orientation val="minMax"/>
          <c:max val="11"/>
          <c:min val="5"/>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68766848"/>
        <c:crosses val="autoZero"/>
        <c:crossBetween val="between"/>
        <c:majorUnit val="1"/>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verdes (miles toneladas)</a:t>
            </a:r>
          </a:p>
        </c:rich>
      </c:tx>
      <c:layout>
        <c:manualLayout>
          <c:xMode val="edge"/>
          <c:yMode val="edge"/>
          <c:x val="0.19540623369848734"/>
          <c:y val="7.159904534606204E-2"/>
        </c:manualLayout>
      </c:layout>
      <c:spPr>
        <a:noFill/>
        <a:ln w="12700">
          <a:solidFill>
            <a:srgbClr val="000000"/>
          </a:solidFill>
          <a:prstDash val="solid"/>
        </a:ln>
      </c:spPr>
    </c:title>
    <c:plotArea>
      <c:layout>
        <c:manualLayout>
          <c:layoutTarget val="inner"/>
          <c:xMode val="edge"/>
          <c:yMode val="edge"/>
          <c:x val="7.264296754250392E-2"/>
          <c:y val="0.21957040572792827"/>
          <c:w val="0.89953632148377127"/>
          <c:h val="0.61575178997613367"/>
        </c:manualLayout>
      </c:layout>
      <c:lineChart>
        <c:grouping val="standard"/>
        <c:ser>
          <c:idx val="0"/>
          <c:order val="0"/>
          <c:tx>
            <c:v>producción</c:v>
          </c:tx>
          <c:spPr>
            <a:ln w="38100">
              <a:solidFill>
                <a:srgbClr val="FF6600"/>
              </a:solidFill>
              <a:prstDash val="solid"/>
            </a:ln>
          </c:spPr>
          <c:marker>
            <c:symbol val="none"/>
          </c:marker>
          <c:cat>
            <c:numRef>
              <c:f>'7.6.43.1'!$A$10:$A$20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'7.6.43.1'!$D$10:$D$20</c:f>
              <c:numCache>
                <c:formatCode>#,##0.0__;\–#,##0.0__;0.0__;@__</c:formatCode>
                <c:ptCount val="11"/>
                <c:pt idx="0">
                  <c:v>80.156000000000006</c:v>
                </c:pt>
                <c:pt idx="1">
                  <c:v>67.971000000000004</c:v>
                </c:pt>
                <c:pt idx="2">
                  <c:v>50.149000000000001</c:v>
                </c:pt>
                <c:pt idx="3">
                  <c:v>45.317999999999998</c:v>
                </c:pt>
                <c:pt idx="4">
                  <c:v>51.081000000000003</c:v>
                </c:pt>
                <c:pt idx="5">
                  <c:v>49.478000000000002</c:v>
                </c:pt>
                <c:pt idx="6">
                  <c:v>57.4</c:v>
                </c:pt>
                <c:pt idx="7">
                  <c:v>59.21</c:v>
                </c:pt>
                <c:pt idx="8">
                  <c:v>50.9</c:v>
                </c:pt>
                <c:pt idx="9">
                  <c:v>57.048999999999999</c:v>
                </c:pt>
                <c:pt idx="10">
                  <c:v>54.067</c:v>
                </c:pt>
              </c:numCache>
            </c:numRef>
          </c:val>
          <c:extLst xmlns:c16r2="http://schemas.microsoft.com/office/drawing/2015/06/chart">
            <c:ext xmlns:c16="http://schemas.microsoft.com/office/drawing/2014/chart" uri="{C3380CC4-5D6E-409C-BE32-E72D297353CC}">
              <c16:uniqueId val="{00000000-A201-402B-A01F-B3B0C1420985}"/>
            </c:ext>
          </c:extLst>
        </c:ser>
        <c:marker val="1"/>
        <c:axId val="168801408"/>
        <c:axId val="168802944"/>
      </c:lineChart>
      <c:catAx>
        <c:axId val="16880140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802944"/>
        <c:crosses val="autoZero"/>
        <c:auto val="1"/>
        <c:lblAlgn val="ctr"/>
        <c:lblOffset val="100"/>
        <c:tickLblSkip val="1"/>
        <c:tickMarkSkip val="1"/>
      </c:catAx>
      <c:valAx>
        <c:axId val="168802944"/>
        <c:scaling>
          <c:orientation val="minMax"/>
          <c:max val="85"/>
          <c:min val="4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80140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habas verdes (miles de euros)</a:t>
            </a:r>
          </a:p>
        </c:rich>
      </c:tx>
      <c:layout>
        <c:manualLayout>
          <c:xMode val="edge"/>
          <c:yMode val="edge"/>
          <c:x val="0.23356585811163286"/>
          <c:y val="1.9417475728155803E-2"/>
        </c:manualLayout>
      </c:layout>
      <c:spPr>
        <a:noFill/>
        <a:ln w="12700">
          <a:solidFill>
            <a:srgbClr val="000000"/>
          </a:solidFill>
          <a:prstDash val="solid"/>
        </a:ln>
      </c:spPr>
    </c:title>
    <c:plotArea>
      <c:layout>
        <c:manualLayout>
          <c:layoutTarget val="inner"/>
          <c:xMode val="edge"/>
          <c:yMode val="edge"/>
          <c:x val="9.3702137490005583E-2"/>
          <c:y val="0.15291280258363174"/>
          <c:w val="0.86789684724351845"/>
          <c:h val="0.75728245089034396"/>
        </c:manualLayout>
      </c:layout>
      <c:lineChart>
        <c:grouping val="standard"/>
        <c:ser>
          <c:idx val="0"/>
          <c:order val="0"/>
          <c:tx>
            <c:v>Valor</c:v>
          </c:tx>
          <c:spPr>
            <a:ln w="38100">
              <a:solidFill>
                <a:srgbClr val="FFFF00"/>
              </a:solidFill>
              <a:prstDash val="solid"/>
            </a:ln>
          </c:spPr>
          <c:marker>
            <c:symbol val="none"/>
          </c:marker>
          <c:cat>
            <c:numRef>
              <c:f>'7.6.43.1'!$A$10:$A$20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'7.6.43.1'!$F$10:$F$20</c:f>
              <c:numCache>
                <c:formatCode>#,##0.0__;\–#,##0.0__;0.0__;@__</c:formatCode>
                <c:ptCount val="11"/>
                <c:pt idx="0">
                  <c:v>67988.319199999998</c:v>
                </c:pt>
                <c:pt idx="1">
                  <c:v>53880.611700000001</c:v>
                </c:pt>
                <c:pt idx="2">
                  <c:v>37566.615899999997</c:v>
                </c:pt>
                <c:pt idx="3">
                  <c:v>30653.095199999996</c:v>
                </c:pt>
                <c:pt idx="4">
                  <c:v>33509.135999999999</c:v>
                </c:pt>
                <c:pt idx="5">
                  <c:v>35980</c:v>
                </c:pt>
                <c:pt idx="6">
                  <c:v>48480</c:v>
                </c:pt>
                <c:pt idx="7">
                  <c:v>46515.376000000004</c:v>
                </c:pt>
                <c:pt idx="8">
                  <c:v>53389.009999999995</c:v>
                </c:pt>
                <c:pt idx="9">
                  <c:v>51247.116699999999</c:v>
                </c:pt>
                <c:pt idx="10">
                  <c:v>51358.243299999995</c:v>
                </c:pt>
              </c:numCache>
            </c:numRef>
          </c:val>
          <c:extLst xmlns:c16r2="http://schemas.microsoft.com/office/drawing/2015/06/chart">
            <c:ext xmlns:c16="http://schemas.microsoft.com/office/drawing/2014/chart" uri="{C3380CC4-5D6E-409C-BE32-E72D297353CC}">
              <c16:uniqueId val="{00000000-EE64-49C5-B5D0-A2A119C641B0}"/>
            </c:ext>
          </c:extLst>
        </c:ser>
        <c:marker val="1"/>
        <c:axId val="168733312"/>
        <c:axId val="168739200"/>
      </c:lineChart>
      <c:catAx>
        <c:axId val="1687333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739200"/>
        <c:crosses val="autoZero"/>
        <c:auto val="1"/>
        <c:lblAlgn val="ctr"/>
        <c:lblOffset val="100"/>
        <c:tickLblSkip val="1"/>
        <c:tickMarkSkip val="1"/>
      </c:catAx>
      <c:valAx>
        <c:axId val="168739200"/>
        <c:scaling>
          <c:orientation val="minMax"/>
          <c:max val="80000"/>
          <c:min val="2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873331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champiñón (miles de hectáreas)</a:t>
            </a:r>
          </a:p>
        </c:rich>
      </c:tx>
      <c:layout>
        <c:manualLayout>
          <c:xMode val="edge"/>
          <c:yMode val="edge"/>
          <c:x val="0.23335632780082988"/>
          <c:y val="8.9655319400865768E-2"/>
        </c:manualLayout>
      </c:layout>
      <c:spPr>
        <a:noFill/>
        <a:ln w="12700">
          <a:solidFill>
            <a:srgbClr val="000000"/>
          </a:solidFill>
          <a:prstDash val="solid"/>
        </a:ln>
      </c:spPr>
    </c:title>
    <c:plotArea>
      <c:layout>
        <c:manualLayout>
          <c:layoutTarget val="inner"/>
          <c:xMode val="edge"/>
          <c:yMode val="edge"/>
          <c:x val="9.1803352173533748E-2"/>
          <c:y val="0.18918051033094538"/>
          <c:w val="0.87049250007404266"/>
          <c:h val="0.72806299212598424"/>
        </c:manualLayout>
      </c:layout>
      <c:lineChart>
        <c:grouping val="standard"/>
        <c:ser>
          <c:idx val="0"/>
          <c:order val="0"/>
          <c:tx>
            <c:v>superficie</c:v>
          </c:tx>
          <c:spPr>
            <a:ln w="38100">
              <a:solidFill>
                <a:srgbClr val="008000"/>
              </a:solidFill>
              <a:prstDash val="solid"/>
            </a:ln>
          </c:spPr>
          <c:marker>
            <c:symbol val="none"/>
          </c:marker>
          <c:cat>
            <c:numRef>
              <c:f>'7.6.44.1'!$A$10:$A$20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'7.6.44.1'!$B$10:$B$20</c:f>
              <c:numCache>
                <c:formatCode>#,##0.0__;\–#,##0.0__;0.0__;@__</c:formatCode>
                <c:ptCount val="11"/>
                <c:pt idx="0">
                  <c:v>45697</c:v>
                </c:pt>
                <c:pt idx="1">
                  <c:v>49173</c:v>
                </c:pt>
                <c:pt idx="2">
                  <c:v>47970</c:v>
                </c:pt>
                <c:pt idx="3">
                  <c:v>48261</c:v>
                </c:pt>
                <c:pt idx="4">
                  <c:v>48171</c:v>
                </c:pt>
                <c:pt idx="5">
                  <c:v>48998</c:v>
                </c:pt>
                <c:pt idx="6">
                  <c:v>48254</c:v>
                </c:pt>
                <c:pt idx="7">
                  <c:v>44974</c:v>
                </c:pt>
                <c:pt idx="8">
                  <c:v>45565</c:v>
                </c:pt>
                <c:pt idx="9">
                  <c:v>45141</c:v>
                </c:pt>
                <c:pt idx="10">
                  <c:v>44992</c:v>
                </c:pt>
              </c:numCache>
            </c:numRef>
          </c:val>
          <c:extLst xmlns:c16r2="http://schemas.microsoft.com/office/drawing/2015/06/chart">
            <c:ext xmlns:c16="http://schemas.microsoft.com/office/drawing/2014/chart" uri="{C3380CC4-5D6E-409C-BE32-E72D297353CC}">
              <c16:uniqueId val="{00000000-D915-4533-B77F-AA77DE4660D5}"/>
            </c:ext>
          </c:extLst>
        </c:ser>
        <c:marker val="1"/>
        <c:axId val="169050880"/>
        <c:axId val="169052416"/>
      </c:lineChart>
      <c:catAx>
        <c:axId val="1690508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052416"/>
        <c:crosses val="autoZero"/>
        <c:auto val="1"/>
        <c:lblAlgn val="ctr"/>
        <c:lblOffset val="100"/>
        <c:tickLblSkip val="1"/>
        <c:tickMarkSkip val="1"/>
      </c:catAx>
      <c:valAx>
        <c:axId val="169052416"/>
        <c:scaling>
          <c:orientation val="minMax"/>
          <c:max val="55000"/>
          <c:min val="2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6905088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champiñón (miles toneladas)</a:t>
            </a:r>
          </a:p>
        </c:rich>
      </c:tx>
      <c:layout>
        <c:manualLayout>
          <c:xMode val="edge"/>
          <c:yMode val="edge"/>
          <c:x val="0.23893343706777329"/>
          <c:y val="5.7135350069245215E-2"/>
        </c:manualLayout>
      </c:layout>
      <c:spPr>
        <a:noFill/>
        <a:ln w="12700">
          <a:solidFill>
            <a:srgbClr val="000000"/>
          </a:solidFill>
          <a:prstDash val="solid"/>
        </a:ln>
      </c:spPr>
    </c:title>
    <c:plotArea>
      <c:layout>
        <c:manualLayout>
          <c:layoutTarget val="inner"/>
          <c:xMode val="edge"/>
          <c:yMode val="edge"/>
          <c:x val="0.11947626841243862"/>
          <c:y val="0.18858008946064841"/>
          <c:w val="0.85106382978721928"/>
          <c:h val="0.72529666186092856"/>
        </c:manualLayout>
      </c:layout>
      <c:lineChart>
        <c:grouping val="standard"/>
        <c:ser>
          <c:idx val="0"/>
          <c:order val="0"/>
          <c:tx>
            <c:v>producción</c:v>
          </c:tx>
          <c:spPr>
            <a:ln w="38100">
              <a:solidFill>
                <a:srgbClr val="FF6600"/>
              </a:solidFill>
              <a:prstDash val="solid"/>
            </a:ln>
          </c:spPr>
          <c:marker>
            <c:symbol val="none"/>
          </c:marker>
          <c:cat>
            <c:numRef>
              <c:f>'7.6.44.1'!$A$10:$A$20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'7.6.44.1'!$D$10:$D$20</c:f>
              <c:numCache>
                <c:formatCode>#,##0.0__;\–#,##0.0__;0.0__;@__</c:formatCode>
                <c:ptCount val="11"/>
                <c:pt idx="0">
                  <c:v>121248</c:v>
                </c:pt>
                <c:pt idx="1">
                  <c:v>135545</c:v>
                </c:pt>
                <c:pt idx="2">
                  <c:v>134676</c:v>
                </c:pt>
                <c:pt idx="3">
                  <c:v>134768</c:v>
                </c:pt>
                <c:pt idx="4">
                  <c:v>134317</c:v>
                </c:pt>
                <c:pt idx="5">
                  <c:v>201740</c:v>
                </c:pt>
                <c:pt idx="6">
                  <c:v>192191</c:v>
                </c:pt>
                <c:pt idx="7">
                  <c:v>144052</c:v>
                </c:pt>
                <c:pt idx="8">
                  <c:v>149800</c:v>
                </c:pt>
                <c:pt idx="9">
                  <c:v>151823</c:v>
                </c:pt>
                <c:pt idx="10">
                  <c:v>148495</c:v>
                </c:pt>
              </c:numCache>
            </c:numRef>
          </c:val>
          <c:extLst xmlns:c16r2="http://schemas.microsoft.com/office/drawing/2015/06/chart">
            <c:ext xmlns:c16="http://schemas.microsoft.com/office/drawing/2014/chart" uri="{C3380CC4-5D6E-409C-BE32-E72D297353CC}">
              <c16:uniqueId val="{00000000-7BC9-4952-A65A-54DC4B3181CB}"/>
            </c:ext>
          </c:extLst>
        </c:ser>
        <c:marker val="1"/>
        <c:axId val="169552128"/>
        <c:axId val="169558016"/>
      </c:lineChart>
      <c:catAx>
        <c:axId val="1695521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558016"/>
        <c:crosses val="autoZero"/>
        <c:auto val="1"/>
        <c:lblAlgn val="ctr"/>
        <c:lblOffset val="100"/>
        <c:tickLblSkip val="1"/>
        <c:tickMarkSkip val="1"/>
      </c:catAx>
      <c:valAx>
        <c:axId val="169558016"/>
        <c:scaling>
          <c:orientation val="minMax"/>
          <c:max val="210000"/>
          <c:min val="11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55212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champiñón (miles de euros)</a:t>
            </a:r>
          </a:p>
        </c:rich>
      </c:tx>
      <c:layout>
        <c:manualLayout>
          <c:xMode val="edge"/>
          <c:yMode val="edge"/>
          <c:x val="0.27265957814661135"/>
          <c:y val="2.7353971859057673E-2"/>
        </c:manualLayout>
      </c:layout>
      <c:spPr>
        <a:noFill/>
        <a:ln w="12700">
          <a:solidFill>
            <a:srgbClr val="000000"/>
          </a:solidFill>
          <a:prstDash val="solid"/>
        </a:ln>
      </c:spPr>
    </c:title>
    <c:plotArea>
      <c:layout>
        <c:manualLayout>
          <c:layoutTarget val="inner"/>
          <c:xMode val="edge"/>
          <c:yMode val="edge"/>
          <c:x val="0.11330067429423603"/>
          <c:y val="0.12187837050915258"/>
          <c:w val="0.84729199906993902"/>
          <c:h val="0.78966959515912605"/>
        </c:manualLayout>
      </c:layout>
      <c:lineChart>
        <c:grouping val="standard"/>
        <c:ser>
          <c:idx val="0"/>
          <c:order val="0"/>
          <c:tx>
            <c:v>Valor</c:v>
          </c:tx>
          <c:spPr>
            <a:ln w="38100">
              <a:solidFill>
                <a:srgbClr val="FFFF00"/>
              </a:solidFill>
              <a:prstDash val="solid"/>
            </a:ln>
          </c:spPr>
          <c:marker>
            <c:symbol val="none"/>
          </c:marker>
          <c:cat>
            <c:numRef>
              <c:f>'7.6.44.1'!$A$10:$A$20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'7.6.44.1'!$F$10:$F$20</c:f>
              <c:numCache>
                <c:formatCode>#,##0.0__;\–#,##0.0__;0.0__;@__</c:formatCode>
                <c:ptCount val="11"/>
                <c:pt idx="0">
                  <c:v>117998.5536</c:v>
                </c:pt>
                <c:pt idx="1">
                  <c:v>140234.85699999999</c:v>
                </c:pt>
                <c:pt idx="2">
                  <c:v>152884.19519999999</c:v>
                </c:pt>
                <c:pt idx="3">
                  <c:v>158028.95680000001</c:v>
                </c:pt>
                <c:pt idx="4">
                  <c:v>152745.29240000001</c:v>
                </c:pt>
                <c:pt idx="5">
                  <c:v>225505</c:v>
                </c:pt>
                <c:pt idx="6">
                  <c:v>214600</c:v>
                </c:pt>
                <c:pt idx="7">
                  <c:v>187670.94559999998</c:v>
                </c:pt>
                <c:pt idx="8">
                  <c:v>220250.94</c:v>
                </c:pt>
                <c:pt idx="9">
                  <c:v>242840.88849999997</c:v>
                </c:pt>
                <c:pt idx="10">
                  <c:v>251105.04500000001</c:v>
                </c:pt>
              </c:numCache>
            </c:numRef>
          </c:val>
          <c:extLst xmlns:c16r2="http://schemas.microsoft.com/office/drawing/2015/06/chart">
            <c:ext xmlns:c16="http://schemas.microsoft.com/office/drawing/2014/chart" uri="{C3380CC4-5D6E-409C-BE32-E72D297353CC}">
              <c16:uniqueId val="{00000000-66E2-447E-B6DF-6AA15C4547C9}"/>
            </c:ext>
          </c:extLst>
        </c:ser>
        <c:marker val="1"/>
        <c:axId val="169590784"/>
        <c:axId val="169592320"/>
      </c:lineChart>
      <c:catAx>
        <c:axId val="1695907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592320"/>
        <c:crosses val="autoZero"/>
        <c:auto val="1"/>
        <c:lblAlgn val="ctr"/>
        <c:lblOffset val="100"/>
        <c:tickLblSkip val="1"/>
        <c:tickMarkSkip val="1"/>
      </c:catAx>
      <c:valAx>
        <c:axId val="169592320"/>
        <c:scaling>
          <c:orientation val="minMax"/>
          <c:max val="250000"/>
          <c:min val="1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590784"/>
        <c:crosses val="autoZero"/>
        <c:crossBetween val="between"/>
        <c:majorUnit val="25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producción de flores 
y plantas ornamentales</a:t>
            </a:r>
          </a:p>
        </c:rich>
      </c:tx>
      <c:layout>
        <c:manualLayout>
          <c:xMode val="edge"/>
          <c:yMode val="edge"/>
          <c:x val="0.32859968897468922"/>
          <c:y val="3.5414468822465177E-2"/>
        </c:manualLayout>
      </c:layout>
      <c:spPr>
        <a:noFill/>
        <a:ln w="12700">
          <a:solidFill>
            <a:srgbClr val="000000"/>
          </a:solidFill>
          <a:prstDash val="solid"/>
        </a:ln>
      </c:spPr>
    </c:title>
    <c:view3D>
      <c:perspective val="0"/>
    </c:view3D>
    <c:plotArea>
      <c:layout>
        <c:manualLayout>
          <c:layoutTarget val="inner"/>
          <c:xMode val="edge"/>
          <c:yMode val="edge"/>
          <c:x val="0.22800951697400917"/>
          <c:y val="0.37623762376237635"/>
          <c:w val="0.52199133073745241"/>
          <c:h val="0.44306930693069307"/>
        </c:manualLayout>
      </c:layout>
      <c:pie3DChart>
        <c:varyColors val="1"/>
        <c:ser>
          <c:idx val="0"/>
          <c:order val="0"/>
          <c:spPr>
            <a:solidFill>
              <a:srgbClr val="9999FF"/>
            </a:solidFill>
            <a:ln w="12700">
              <a:solidFill>
                <a:srgbClr val="000000"/>
              </a:solidFill>
              <a:prstDash val="solid"/>
            </a:ln>
          </c:spPr>
          <c:explosion val="25"/>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87FB-4785-AF1C-9DC350D05278}"/>
              </c:ext>
            </c:extLst>
          </c:dPt>
          <c:dPt>
            <c:idx val="1"/>
            <c:spPr>
              <a:solidFill>
                <a:srgbClr val="FF99CC"/>
              </a:solidFill>
              <a:ln w="38100">
                <a:solidFill>
                  <a:srgbClr val="FF00FF"/>
                </a:solidFill>
                <a:prstDash val="solid"/>
              </a:ln>
            </c:spPr>
            <c:extLst xmlns:c16r2="http://schemas.microsoft.com/office/drawing/2015/06/chart">
              <c:ext xmlns:c16="http://schemas.microsoft.com/office/drawing/2014/chart" uri="{C3380CC4-5D6E-409C-BE32-E72D297353CC}">
                <c16:uniqueId val="{00000003-87FB-4785-AF1C-9DC350D05278}"/>
              </c:ext>
            </c:extLst>
          </c:dPt>
          <c:dPt>
            <c:idx val="2"/>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5-87FB-4785-AF1C-9DC350D05278}"/>
              </c:ext>
            </c:extLst>
          </c:dPt>
          <c:dPt>
            <c:idx val="3"/>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7-87FB-4785-AF1C-9DC350D05278}"/>
              </c:ext>
            </c:extLst>
          </c:dPt>
          <c:dPt>
            <c:idx val="4"/>
            <c:spPr>
              <a:solidFill>
                <a:srgbClr val="FF8080"/>
              </a:solidFill>
              <a:ln w="38100">
                <a:solidFill>
                  <a:srgbClr val="FF0000"/>
                </a:solidFill>
                <a:prstDash val="solid"/>
              </a:ln>
            </c:spPr>
            <c:extLst xmlns:c16r2="http://schemas.microsoft.com/office/drawing/2015/06/chart">
              <c:ext xmlns:c16="http://schemas.microsoft.com/office/drawing/2014/chart" uri="{C3380CC4-5D6E-409C-BE32-E72D297353CC}">
                <c16:uniqueId val="{00000009-87FB-4785-AF1C-9DC350D05278}"/>
              </c:ext>
            </c:extLst>
          </c:dPt>
          <c:dLbls>
            <c:dLbl>
              <c:idx val="1"/>
              <c:layout>
                <c:manualLayout>
                  <c:x val="1.8602170504978997E-2"/>
                  <c:y val="-3.7875327579455983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7FB-4785-AF1C-9DC350D05278}"/>
                </c:ext>
              </c:extLst>
            </c:dLbl>
            <c:dLbl>
              <c:idx val="3"/>
              <c:layout>
                <c:manualLayout>
                  <c:x val="-4.0527992277992329E-2"/>
                  <c:y val="3.8137247407180795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7FB-4785-AF1C-9DC350D05278}"/>
                </c:ext>
              </c:extLst>
            </c:dLbl>
            <c:dLbl>
              <c:idx val="4"/>
              <c:layout>
                <c:manualLayout>
                  <c:x val="1.7230963105963105E-2"/>
                  <c:y val="-5.4877557781005525E-2"/>
                </c:manualLayout>
              </c:layou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7FB-4785-AF1C-9DC350D05278}"/>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extLst xmlns:c16r2="http://schemas.microsoft.com/office/drawing/2015/06/char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('7.7.1.1'!$I$11,'7.7.1.1'!$I$15,'7.7.1.1'!$I$17,'7.7.1.1'!$I$20,'7.7.1.1'!$I$22)</c:f>
              <c:numCache>
                <c:formatCode>#,##0__;\–#,##0;0__;@__</c:formatCode>
                <c:ptCount val="5"/>
                <c:pt idx="0">
                  <c:v>24363</c:v>
                </c:pt>
                <c:pt idx="1">
                  <c:v>7135</c:v>
                </c:pt>
                <c:pt idx="2">
                  <c:v>31317</c:v>
                </c:pt>
                <c:pt idx="3">
                  <c:v>295541</c:v>
                </c:pt>
                <c:pt idx="4">
                  <c:v>109050</c:v>
                </c:pt>
              </c:numCache>
            </c:numRef>
          </c:val>
          <c:extLst xmlns:c16r2="http://schemas.microsoft.com/office/drawing/2015/06/chart">
            <c:ext xmlns:c16="http://schemas.microsoft.com/office/drawing/2014/chart" uri="{C3380CC4-5D6E-409C-BE32-E72D297353CC}">
              <c16:uniqueId val="{0000000A-87FB-4785-AF1C-9DC350D05278}"/>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triticale (miles de hectáreas)</a:t>
            </a:r>
          </a:p>
        </c:rich>
      </c:tx>
      <c:layout>
        <c:manualLayout>
          <c:xMode val="edge"/>
          <c:yMode val="edge"/>
          <c:x val="0.28761904761904772"/>
          <c:y val="4.1013186604686482E-2"/>
        </c:manualLayout>
      </c:layout>
      <c:spPr>
        <a:noFill/>
        <a:ln w="12700">
          <a:solidFill>
            <a:srgbClr val="000000"/>
          </a:solidFill>
          <a:prstDash val="solid"/>
        </a:ln>
      </c:spPr>
    </c:title>
    <c:plotArea>
      <c:layout>
        <c:manualLayout>
          <c:layoutTarget val="inner"/>
          <c:xMode val="edge"/>
          <c:yMode val="edge"/>
          <c:x val="7.7806170907263994E-2"/>
          <c:y val="0.15479115479115882"/>
          <c:w val="0.89795974292972669"/>
          <c:h val="0.7567567567567568"/>
        </c:manualLayout>
      </c:layout>
      <c:lineChart>
        <c:grouping val="standard"/>
        <c:ser>
          <c:idx val="3"/>
          <c:order val="0"/>
          <c:tx>
            <c:v>Superficie</c:v>
          </c:tx>
          <c:spPr>
            <a:ln w="38100">
              <a:solidFill>
                <a:srgbClr val="008000"/>
              </a:solidFill>
              <a:prstDash val="solid"/>
            </a:ln>
          </c:spPr>
          <c:marker>
            <c:symbol val="none"/>
          </c:marker>
          <c:cat>
            <c:numRef>
              <c:f>'7.1.6.1'!$A$9:$A$19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'7.1.6.1'!$B$9:$B$19</c:f>
              <c:numCache>
                <c:formatCode>#,##0.0_);\(#,##0.0\)</c:formatCode>
                <c:ptCount val="11"/>
                <c:pt idx="0">
                  <c:v>65.983999999999995</c:v>
                </c:pt>
                <c:pt idx="1">
                  <c:v>81.322000000000003</c:v>
                </c:pt>
                <c:pt idx="2">
                  <c:v>125.879</c:v>
                </c:pt>
                <c:pt idx="3">
                  <c:v>142.31</c:v>
                </c:pt>
                <c:pt idx="4">
                  <c:v>195.684</c:v>
                </c:pt>
                <c:pt idx="5">
                  <c:v>215.62</c:v>
                </c:pt>
                <c:pt idx="6">
                  <c:v>227.792</c:v>
                </c:pt>
                <c:pt idx="7">
                  <c:v>195.88399999999999</c:v>
                </c:pt>
                <c:pt idx="8">
                  <c:v>213.09100000000001</c:v>
                </c:pt>
                <c:pt idx="9">
                  <c:v>250.78200000000001</c:v>
                </c:pt>
                <c:pt idx="10">
                  <c:v>257.10700000000003</c:v>
                </c:pt>
              </c:numCache>
            </c:numRef>
          </c:val>
          <c:extLst xmlns:c16r2="http://schemas.microsoft.com/office/drawing/2015/06/chart">
            <c:ext xmlns:c16="http://schemas.microsoft.com/office/drawing/2014/chart" uri="{C3380CC4-5D6E-409C-BE32-E72D297353CC}">
              <c16:uniqueId val="{00000000-D54D-425D-A976-EB397F7138BB}"/>
            </c:ext>
          </c:extLst>
        </c:ser>
        <c:marker val="1"/>
        <c:axId val="150316160"/>
        <c:axId val="150317696"/>
      </c:lineChart>
      <c:catAx>
        <c:axId val="1503161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317696"/>
        <c:crosses val="autoZero"/>
        <c:auto val="1"/>
        <c:lblAlgn val="ctr"/>
        <c:lblOffset val="100"/>
        <c:tickLblSkip val="1"/>
        <c:tickMarkSkip val="1"/>
      </c:catAx>
      <c:valAx>
        <c:axId val="150317696"/>
        <c:scaling>
          <c:orientation val="minMax"/>
          <c:min val="1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31616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superficie de flores 
y plantas ornamentales</a:t>
            </a:r>
          </a:p>
        </c:rich>
      </c:tx>
      <c:layout>
        <c:manualLayout>
          <c:xMode val="edge"/>
          <c:yMode val="edge"/>
          <c:x val="0.33375520163020167"/>
          <c:y val="3.3904011417627791E-2"/>
        </c:manualLayout>
      </c:layout>
      <c:spPr>
        <a:noFill/>
        <a:ln w="12700">
          <a:solidFill>
            <a:srgbClr val="000000"/>
          </a:solidFill>
          <a:prstDash val="solid"/>
        </a:ln>
      </c:spPr>
    </c:title>
    <c:view3D>
      <c:perspective val="0"/>
    </c:view3D>
    <c:plotArea>
      <c:layout>
        <c:manualLayout>
          <c:layoutTarget val="inner"/>
          <c:xMode val="edge"/>
          <c:yMode val="edge"/>
          <c:x val="0.18981502935907371"/>
          <c:y val="0.34360189573459732"/>
          <c:w val="0.5972228972517194"/>
          <c:h val="0.48578199052132703"/>
        </c:manualLayout>
      </c:layout>
      <c:pie3DChart>
        <c:varyColors val="1"/>
        <c:ser>
          <c:idx val="0"/>
          <c:order val="0"/>
          <c:spPr>
            <a:solidFill>
              <a:srgbClr val="9999FF"/>
            </a:solidFill>
            <a:ln w="12700">
              <a:solidFill>
                <a:srgbClr val="000000"/>
              </a:solidFill>
              <a:prstDash val="solid"/>
            </a:ln>
          </c:spPr>
          <c:explosion val="25"/>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6CCF-4DF6-B264-456861EE7F16}"/>
              </c:ext>
            </c:extLst>
          </c:dPt>
          <c:dPt>
            <c:idx val="1"/>
            <c:spPr>
              <a:solidFill>
                <a:srgbClr val="FF99CC"/>
              </a:solidFill>
              <a:ln w="38100">
                <a:solidFill>
                  <a:srgbClr val="FF00FF"/>
                </a:solidFill>
                <a:prstDash val="solid"/>
              </a:ln>
            </c:spPr>
            <c:extLst xmlns:c16r2="http://schemas.microsoft.com/office/drawing/2015/06/chart">
              <c:ext xmlns:c16="http://schemas.microsoft.com/office/drawing/2014/chart" uri="{C3380CC4-5D6E-409C-BE32-E72D297353CC}">
                <c16:uniqueId val="{00000003-6CCF-4DF6-B264-456861EE7F16}"/>
              </c:ext>
            </c:extLst>
          </c:dPt>
          <c:dPt>
            <c:idx val="2"/>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5-6CCF-4DF6-B264-456861EE7F16}"/>
              </c:ext>
            </c:extLst>
          </c:dPt>
          <c:dPt>
            <c:idx val="3"/>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7-6CCF-4DF6-B264-456861EE7F16}"/>
              </c:ext>
            </c:extLst>
          </c:dPt>
          <c:dPt>
            <c:idx val="4"/>
            <c:spPr>
              <a:solidFill>
                <a:srgbClr val="FF8080"/>
              </a:solidFill>
              <a:ln w="38100">
                <a:solidFill>
                  <a:srgbClr val="FF0000"/>
                </a:solidFill>
                <a:prstDash val="solid"/>
              </a:ln>
            </c:spPr>
            <c:extLst xmlns:c16r2="http://schemas.microsoft.com/office/drawing/2015/06/chart">
              <c:ext xmlns:c16="http://schemas.microsoft.com/office/drawing/2014/chart" uri="{C3380CC4-5D6E-409C-BE32-E72D297353CC}">
                <c16:uniqueId val="{00000009-6CCF-4DF6-B264-456861EE7F16}"/>
              </c:ext>
            </c:extLst>
          </c:dPt>
          <c:dLbls>
            <c:dLbl>
              <c:idx val="0"/>
              <c:layout>
                <c:manualLayout>
                  <c:x val="-2.6707149682667488E-2"/>
                  <c:y val="-2.2179230819887652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CCF-4DF6-B264-456861EE7F16}"/>
                </c:ext>
              </c:extLst>
            </c:dLbl>
            <c:dLbl>
              <c:idx val="1"/>
              <c:layout>
                <c:manualLayout>
                  <c:x val="1.037746810993632E-2"/>
                  <c:y val="-6.5233741154174282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CF-4DF6-B264-456861EE7F16}"/>
                </c:ext>
              </c:extLst>
            </c:dLbl>
            <c:dLbl>
              <c:idx val="3"/>
              <c:layout>
                <c:manualLayout>
                  <c:x val="-1.9239664221806221E-3"/>
                  <c:y val="2.843095001191781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CCF-4DF6-B264-456861EE7F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extLst xmlns:c16r2="http://schemas.microsoft.com/office/drawing/2015/06/char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('7.7.1.1'!$E$11,'7.7.1.1'!$E$15,'7.7.1.1'!$E$17,'7.7.1.1'!$E$20,'7.7.1.1'!$E$22)</c:f>
              <c:numCache>
                <c:formatCode>#,##0__;\–#,##0;0__;@__</c:formatCode>
                <c:ptCount val="5"/>
                <c:pt idx="0">
                  <c:v>36554</c:v>
                </c:pt>
                <c:pt idx="1">
                  <c:v>9459</c:v>
                </c:pt>
                <c:pt idx="2">
                  <c:v>73968</c:v>
                </c:pt>
                <c:pt idx="3">
                  <c:v>488651</c:v>
                </c:pt>
                <c:pt idx="4">
                  <c:v>2420</c:v>
                </c:pt>
              </c:numCache>
            </c:numRef>
          </c:val>
          <c:extLst xmlns:c16r2="http://schemas.microsoft.com/office/drawing/2015/06/chart">
            <c:ext xmlns:c16="http://schemas.microsoft.com/office/drawing/2014/chart" uri="{C3380CC4-5D6E-409C-BE32-E72D297353CC}">
              <c16:uniqueId val="{0000000A-6CCF-4DF6-B264-456861EE7F16}"/>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(áreas)</a:t>
            </a:r>
          </a:p>
        </c:rich>
      </c:tx>
      <c:layout>
        <c:manualLayout>
          <c:xMode val="edge"/>
          <c:yMode val="edge"/>
          <c:x val="0.18039690170940176"/>
          <c:y val="9.4117647058823528E-2"/>
        </c:manualLayout>
      </c:layout>
      <c:spPr>
        <a:noFill/>
        <a:ln w="12700">
          <a:solidFill>
            <a:srgbClr val="000000"/>
          </a:solidFill>
          <a:prstDash val="solid"/>
        </a:ln>
      </c:spPr>
    </c:title>
    <c:plotArea>
      <c:layout>
        <c:manualLayout>
          <c:layoutTarget val="inner"/>
          <c:xMode val="edge"/>
          <c:yMode val="edge"/>
          <c:x val="0.10594805154729962"/>
          <c:y val="0.22823529411765028"/>
          <c:w val="0.85501936336418471"/>
          <c:h val="0.68705882352942538"/>
        </c:manualLayout>
      </c:layout>
      <c:lineChart>
        <c:grouping val="standard"/>
        <c:ser>
          <c:idx val="0"/>
          <c:order val="0"/>
          <c:tx>
            <c:v>superficie</c:v>
          </c:tx>
          <c:spPr>
            <a:ln w="38100">
              <a:solidFill>
                <a:srgbClr val="008000"/>
              </a:solidFill>
              <a:prstDash val="solid"/>
            </a:ln>
          </c:spPr>
          <c:marker>
            <c:symbol val="none"/>
          </c:marker>
          <c:cat>
            <c:numRef>
              <c:f>'7.7.2.1'!$A$10:$A$20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'7.7.2.1'!$B$10:$B$20</c:f>
              <c:numCache>
                <c:formatCode>#,##0\ _€;\-#,##0\ _€</c:formatCode>
                <c:ptCount val="11"/>
                <c:pt idx="0">
                  <c:v>59199</c:v>
                </c:pt>
                <c:pt idx="1">
                  <c:v>46860</c:v>
                </c:pt>
                <c:pt idx="2">
                  <c:v>42920</c:v>
                </c:pt>
                <c:pt idx="3">
                  <c:v>42572</c:v>
                </c:pt>
                <c:pt idx="4">
                  <c:v>41501</c:v>
                </c:pt>
                <c:pt idx="5">
                  <c:v>39713</c:v>
                </c:pt>
                <c:pt idx="6">
                  <c:v>33880</c:v>
                </c:pt>
                <c:pt idx="7">
                  <c:v>37286</c:v>
                </c:pt>
                <c:pt idx="8">
                  <c:v>37444</c:v>
                </c:pt>
                <c:pt idx="9">
                  <c:v>37654</c:v>
                </c:pt>
                <c:pt idx="10">
                  <c:v>36554</c:v>
                </c:pt>
              </c:numCache>
            </c:numRef>
          </c:val>
          <c:extLst xmlns:c16r2="http://schemas.microsoft.com/office/drawing/2015/06/chart">
            <c:ext xmlns:c16="http://schemas.microsoft.com/office/drawing/2014/chart" uri="{C3380CC4-5D6E-409C-BE32-E72D297353CC}">
              <c16:uniqueId val="{00000000-ED3C-41C6-BCEB-F024A2744F77}"/>
            </c:ext>
          </c:extLst>
        </c:ser>
        <c:marker val="1"/>
        <c:axId val="169345792"/>
        <c:axId val="169347328"/>
      </c:lineChart>
      <c:catAx>
        <c:axId val="1693457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347328"/>
        <c:crosses val="autoZero"/>
        <c:auto val="1"/>
        <c:lblAlgn val="ctr"/>
        <c:lblOffset val="100"/>
        <c:tickLblSkip val="1"/>
        <c:tickMarkSkip val="1"/>
      </c:catAx>
      <c:valAx>
        <c:axId val="169347328"/>
        <c:scaling>
          <c:orientation val="minMax"/>
          <c:max val="100000"/>
          <c:min val="2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9345792"/>
        <c:crosses val="autoZero"/>
        <c:crossBetween val="between"/>
        <c:majorUnit val="1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(miles de docenas)</a:t>
            </a:r>
          </a:p>
        </c:rich>
      </c:tx>
      <c:layout>
        <c:manualLayout>
          <c:xMode val="edge"/>
          <c:yMode val="edge"/>
          <c:x val="0.15931499287749301"/>
          <c:y val="6.398104265402843E-2"/>
        </c:manualLayout>
      </c:layout>
      <c:spPr>
        <a:noFill/>
        <a:ln w="12700">
          <a:solidFill>
            <a:srgbClr val="000000"/>
          </a:solidFill>
          <a:prstDash val="solid"/>
        </a:ln>
      </c:spPr>
    </c:title>
    <c:plotArea>
      <c:layout>
        <c:manualLayout>
          <c:layoutTarget val="inner"/>
          <c:xMode val="edge"/>
          <c:yMode val="edge"/>
          <c:x val="0.15168567065643773"/>
          <c:y val="0.26066350710900482"/>
          <c:w val="0.80899024350101323"/>
          <c:h val="0.65402843601898186"/>
        </c:manualLayout>
      </c:layout>
      <c:lineChart>
        <c:grouping val="standard"/>
        <c:ser>
          <c:idx val="0"/>
          <c:order val="0"/>
          <c:tx>
            <c:v>producción</c:v>
          </c:tx>
          <c:spPr>
            <a:ln w="38100">
              <a:solidFill>
                <a:srgbClr val="FF6600"/>
              </a:solidFill>
              <a:prstDash val="solid"/>
            </a:ln>
          </c:spPr>
          <c:marker>
            <c:symbol val="none"/>
          </c:marker>
          <c:cat>
            <c:numRef>
              <c:f>'7.7.2.1'!$A$10:$A$20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'7.7.2.1'!$D$10:$D$20</c:f>
              <c:numCache>
                <c:formatCode>#,##0\ _€;\-#,##0\ _€</c:formatCode>
                <c:ptCount val="11"/>
                <c:pt idx="0">
                  <c:v>90126</c:v>
                </c:pt>
                <c:pt idx="1">
                  <c:v>71606</c:v>
                </c:pt>
                <c:pt idx="2">
                  <c:v>65631</c:v>
                </c:pt>
                <c:pt idx="3">
                  <c:v>54800</c:v>
                </c:pt>
                <c:pt idx="4">
                  <c:v>60277</c:v>
                </c:pt>
                <c:pt idx="5">
                  <c:v>49065</c:v>
                </c:pt>
                <c:pt idx="6">
                  <c:v>46856</c:v>
                </c:pt>
                <c:pt idx="7">
                  <c:v>47990</c:v>
                </c:pt>
                <c:pt idx="8">
                  <c:v>48043</c:v>
                </c:pt>
                <c:pt idx="9">
                  <c:v>52184</c:v>
                </c:pt>
                <c:pt idx="10">
                  <c:v>24363</c:v>
                </c:pt>
              </c:numCache>
            </c:numRef>
          </c:val>
          <c:extLst xmlns:c16r2="http://schemas.microsoft.com/office/drawing/2015/06/chart">
            <c:ext xmlns:c16="http://schemas.microsoft.com/office/drawing/2014/chart" uri="{C3380CC4-5D6E-409C-BE32-E72D297353CC}">
              <c16:uniqueId val="{00000000-E5EA-4746-BE4D-C3E2B03F366B}"/>
            </c:ext>
          </c:extLst>
        </c:ser>
        <c:marker val="1"/>
        <c:axId val="169380480"/>
        <c:axId val="169398656"/>
      </c:lineChart>
      <c:catAx>
        <c:axId val="1693804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398656"/>
        <c:crosses val="autoZero"/>
        <c:auto val="1"/>
        <c:lblAlgn val="ctr"/>
        <c:lblOffset val="100"/>
        <c:tickLblSkip val="1"/>
        <c:tickMarkSkip val="1"/>
      </c:catAx>
      <c:valAx>
        <c:axId val="169398656"/>
        <c:scaling>
          <c:orientation val="minMax"/>
          <c:max val="250000"/>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380480"/>
        <c:crosses val="autoZero"/>
        <c:crossBetween val="between"/>
        <c:majorUnit val="5000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según tipo (áreas)</a:t>
            </a:r>
          </a:p>
        </c:rich>
      </c:tx>
      <c:layout>
        <c:manualLayout>
          <c:xMode val="edge"/>
          <c:yMode val="edge"/>
          <c:x val="0.29040355750487346"/>
          <c:y val="3.7695097013933088E-2"/>
        </c:manualLayout>
      </c:layout>
      <c:spPr>
        <a:noFill/>
        <a:ln w="12700">
          <a:solidFill>
            <a:srgbClr val="000000"/>
          </a:solidFill>
          <a:prstDash val="solid"/>
        </a:ln>
      </c:spPr>
    </c:title>
    <c:plotArea>
      <c:layout>
        <c:manualLayout>
          <c:layoutTarget val="inner"/>
          <c:xMode val="edge"/>
          <c:yMode val="edge"/>
          <c:x val="9.1849935316946962E-2"/>
          <c:y val="0.23501254077802144"/>
          <c:w val="0.8758085381630184"/>
          <c:h val="0.67865866367532657"/>
        </c:manualLayout>
      </c:layout>
      <c:lineChart>
        <c:grouping val="standard"/>
        <c:ser>
          <c:idx val="0"/>
          <c:order val="0"/>
          <c:tx>
            <c:v>Americano</c:v>
          </c:tx>
          <c:spPr>
            <a:ln w="38100">
              <a:solidFill>
                <a:srgbClr val="00FF00"/>
              </a:solidFill>
              <a:prstDash val="solid"/>
            </a:ln>
          </c:spPr>
          <c:marker>
            <c:symbol val="none"/>
          </c:marker>
          <c:cat>
            <c:numRef>
              <c:f>'7.7.2.2'!$A$9:$A$19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'7.7.2.2'!$B$9:$B$19</c:f>
              <c:numCache>
                <c:formatCode>#,##0\ _€;\-#,##0\ _€</c:formatCode>
                <c:ptCount val="11"/>
                <c:pt idx="0">
                  <c:v>13273</c:v>
                </c:pt>
                <c:pt idx="1">
                  <c:v>11730</c:v>
                </c:pt>
                <c:pt idx="2">
                  <c:v>10894</c:v>
                </c:pt>
                <c:pt idx="3">
                  <c:v>12913</c:v>
                </c:pt>
                <c:pt idx="4">
                  <c:v>13022</c:v>
                </c:pt>
                <c:pt idx="5">
                  <c:v>12405</c:v>
                </c:pt>
                <c:pt idx="6">
                  <c:v>9252</c:v>
                </c:pt>
                <c:pt idx="7">
                  <c:v>12655</c:v>
                </c:pt>
                <c:pt idx="8">
                  <c:v>12974</c:v>
                </c:pt>
                <c:pt idx="9">
                  <c:v>12146</c:v>
                </c:pt>
                <c:pt idx="10">
                  <c:v>12548</c:v>
                </c:pt>
              </c:numCache>
            </c:numRef>
          </c:val>
          <c:extLst xmlns:c16r2="http://schemas.microsoft.com/office/drawing/2015/06/chart">
            <c:ext xmlns:c16="http://schemas.microsoft.com/office/drawing/2014/chart" uri="{C3380CC4-5D6E-409C-BE32-E72D297353CC}">
              <c16:uniqueId val="{00000000-96AE-4C8A-9D43-9D26830AC716}"/>
            </c:ext>
          </c:extLst>
        </c:ser>
        <c:ser>
          <c:idx val="1"/>
          <c:order val="1"/>
          <c:tx>
            <c:v>Anita</c:v>
          </c:tx>
          <c:spPr>
            <a:ln w="38100">
              <a:solidFill>
                <a:srgbClr val="008000"/>
              </a:solidFill>
              <a:prstDash val="solid"/>
            </a:ln>
          </c:spPr>
          <c:marker>
            <c:symbol val="none"/>
          </c:marker>
          <c:cat>
            <c:numRef>
              <c:f>'7.7.2.2'!$A$9:$A$19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'7.7.2.2'!$D$9:$D$19</c:f>
              <c:numCache>
                <c:formatCode>#,##0\ _€;\-#,##0\ _€</c:formatCode>
                <c:ptCount val="11"/>
                <c:pt idx="0">
                  <c:v>1800</c:v>
                </c:pt>
                <c:pt idx="1">
                  <c:v>30</c:v>
                </c:pt>
                <c:pt idx="2">
                  <c:v>0</c:v>
                </c:pt>
                <c:pt idx="3">
                  <c:v>0</c:v>
                </c:pt>
                <c:pt idx="4">
                  <c:v>0</c:v>
                </c:pt>
                <c:pt idx="5">
                  <c:v>0</c:v>
                </c:pt>
                <c:pt idx="6">
                  <c:v>0</c:v>
                </c:pt>
                <c:pt idx="7">
                  <c:v>0</c:v>
                </c:pt>
                <c:pt idx="8">
                  <c:v>0</c:v>
                </c:pt>
                <c:pt idx="9">
                  <c:v>8</c:v>
                </c:pt>
                <c:pt idx="10">
                  <c:v>12</c:v>
                </c:pt>
              </c:numCache>
            </c:numRef>
          </c:val>
          <c:extLst xmlns:c16r2="http://schemas.microsoft.com/office/drawing/2015/06/chart">
            <c:ext xmlns:c16="http://schemas.microsoft.com/office/drawing/2014/chart" uri="{C3380CC4-5D6E-409C-BE32-E72D297353CC}">
              <c16:uniqueId val="{00000001-96AE-4C8A-9D43-9D26830AC716}"/>
            </c:ext>
          </c:extLst>
        </c:ser>
        <c:ser>
          <c:idx val="2"/>
          <c:order val="2"/>
          <c:tx>
            <c:v>Otras</c:v>
          </c:tx>
          <c:spPr>
            <a:ln w="38100">
              <a:solidFill>
                <a:srgbClr val="99CC00"/>
              </a:solidFill>
              <a:prstDash val="solid"/>
            </a:ln>
          </c:spPr>
          <c:marker>
            <c:symbol val="none"/>
          </c:marker>
          <c:cat>
            <c:numRef>
              <c:f>'7.7.2.2'!$A$9:$A$19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'7.7.2.2'!$F$9:$F$19</c:f>
              <c:numCache>
                <c:formatCode>#,##0\ _€;\-#,##0\ _€</c:formatCode>
                <c:ptCount val="11"/>
                <c:pt idx="0">
                  <c:v>44126</c:v>
                </c:pt>
                <c:pt idx="1">
                  <c:v>35100</c:v>
                </c:pt>
                <c:pt idx="2">
                  <c:v>35100</c:v>
                </c:pt>
                <c:pt idx="3">
                  <c:v>29659</c:v>
                </c:pt>
                <c:pt idx="4">
                  <c:v>28479</c:v>
                </c:pt>
                <c:pt idx="5">
                  <c:v>27308</c:v>
                </c:pt>
                <c:pt idx="6">
                  <c:v>24628</c:v>
                </c:pt>
                <c:pt idx="7">
                  <c:v>24631</c:v>
                </c:pt>
                <c:pt idx="8">
                  <c:v>24470</c:v>
                </c:pt>
                <c:pt idx="9">
                  <c:v>25500</c:v>
                </c:pt>
                <c:pt idx="10">
                  <c:v>23994</c:v>
                </c:pt>
              </c:numCache>
            </c:numRef>
          </c:val>
          <c:extLst xmlns:c16r2="http://schemas.microsoft.com/office/drawing/2015/06/chart">
            <c:ext xmlns:c16="http://schemas.microsoft.com/office/drawing/2014/chart" uri="{C3380CC4-5D6E-409C-BE32-E72D297353CC}">
              <c16:uniqueId val="{00000002-96AE-4C8A-9D43-9D26830AC716}"/>
            </c:ext>
          </c:extLst>
        </c:ser>
        <c:marker val="1"/>
        <c:axId val="169938944"/>
        <c:axId val="169940480"/>
      </c:lineChart>
      <c:catAx>
        <c:axId val="1699389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940480"/>
        <c:crosses val="autoZero"/>
        <c:auto val="1"/>
        <c:lblAlgn val="ctr"/>
        <c:lblOffset val="100"/>
        <c:tickLblSkip val="1"/>
        <c:tickMarkSkip val="1"/>
      </c:catAx>
      <c:valAx>
        <c:axId val="16994048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938944"/>
        <c:crosses val="autoZero"/>
        <c:crossBetween val="between"/>
      </c:valAx>
      <c:spPr>
        <a:noFill/>
        <a:ln w="3175">
          <a:solidFill>
            <a:srgbClr val="000000"/>
          </a:solidFill>
          <a:prstDash val="solid"/>
        </a:ln>
      </c:spPr>
    </c:plotArea>
    <c:legend>
      <c:legendPos val="r"/>
      <c:layout>
        <c:manualLayout>
          <c:xMode val="edge"/>
          <c:yMode val="edge"/>
          <c:x val="0.35480740740740752"/>
          <c:y val="0.13582900411897858"/>
          <c:w val="0.31177225059178026"/>
          <c:h val="5.9952290136396719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según tipo (miles de docenas)</a:t>
            </a:r>
          </a:p>
        </c:rich>
      </c:tx>
      <c:layout>
        <c:manualLayout>
          <c:xMode val="edge"/>
          <c:yMode val="edge"/>
          <c:x val="0.24852821637426906"/>
          <c:y val="5.6187777168957176E-2"/>
        </c:manualLayout>
      </c:layout>
      <c:spPr>
        <a:noFill/>
        <a:ln w="12700">
          <a:solidFill>
            <a:srgbClr val="000000"/>
          </a:solidFill>
          <a:prstDash val="solid"/>
        </a:ln>
      </c:spPr>
    </c:title>
    <c:plotArea>
      <c:layout>
        <c:manualLayout>
          <c:layoutTarget val="inner"/>
          <c:xMode val="edge"/>
          <c:yMode val="edge"/>
          <c:x val="8.7452579724854124E-2"/>
          <c:y val="0.26650974087667312"/>
          <c:w val="0.86945608248189343"/>
          <c:h val="0.64858565257599576"/>
        </c:manualLayout>
      </c:layout>
      <c:lineChart>
        <c:grouping val="standard"/>
        <c:ser>
          <c:idx val="0"/>
          <c:order val="0"/>
          <c:tx>
            <c:v>Americano</c:v>
          </c:tx>
          <c:spPr>
            <a:ln w="38100">
              <a:solidFill>
                <a:srgbClr val="FFCC00"/>
              </a:solidFill>
              <a:prstDash val="solid"/>
            </a:ln>
          </c:spPr>
          <c:marker>
            <c:symbol val="none"/>
          </c:marker>
          <c:cat>
            <c:numRef>
              <c:f>'7.7.2.2'!$A$9:$A$19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'7.7.2.2'!$C$9:$C$19</c:f>
              <c:numCache>
                <c:formatCode>#,##0\ _€;\-#,##0\ _€</c:formatCode>
                <c:ptCount val="11"/>
                <c:pt idx="0">
                  <c:v>20931</c:v>
                </c:pt>
                <c:pt idx="1">
                  <c:v>15002</c:v>
                </c:pt>
                <c:pt idx="2">
                  <c:v>13658</c:v>
                </c:pt>
                <c:pt idx="3">
                  <c:v>14880</c:v>
                </c:pt>
                <c:pt idx="4">
                  <c:v>14528</c:v>
                </c:pt>
                <c:pt idx="5">
                  <c:v>13065</c:v>
                </c:pt>
                <c:pt idx="6">
                  <c:v>14654</c:v>
                </c:pt>
                <c:pt idx="7">
                  <c:v>17866</c:v>
                </c:pt>
                <c:pt idx="8">
                  <c:v>18413</c:v>
                </c:pt>
                <c:pt idx="9">
                  <c:v>17283</c:v>
                </c:pt>
                <c:pt idx="10">
                  <c:v>5959</c:v>
                </c:pt>
              </c:numCache>
            </c:numRef>
          </c:val>
          <c:extLst xmlns:c16r2="http://schemas.microsoft.com/office/drawing/2015/06/chart">
            <c:ext xmlns:c16="http://schemas.microsoft.com/office/drawing/2014/chart" uri="{C3380CC4-5D6E-409C-BE32-E72D297353CC}">
              <c16:uniqueId val="{00000000-10A6-4006-9841-4AE14D41ECBD}"/>
            </c:ext>
          </c:extLst>
        </c:ser>
        <c:ser>
          <c:idx val="1"/>
          <c:order val="1"/>
          <c:tx>
            <c:v>Anita</c:v>
          </c:tx>
          <c:spPr>
            <a:ln w="38100">
              <a:solidFill>
                <a:srgbClr val="FF6600"/>
              </a:solidFill>
              <a:prstDash val="solid"/>
            </a:ln>
          </c:spPr>
          <c:marker>
            <c:symbol val="none"/>
          </c:marker>
          <c:cat>
            <c:numRef>
              <c:f>'7.7.2.2'!$A$9:$A$19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'7.7.2.2'!$E$9:$E$19</c:f>
              <c:numCache>
                <c:formatCode>#,##0\ _€;\-#,##0\ _€</c:formatCode>
                <c:ptCount val="11"/>
                <c:pt idx="0">
                  <c:v>2642</c:v>
                </c:pt>
                <c:pt idx="1">
                  <c:v>54</c:v>
                </c:pt>
                <c:pt idx="2">
                  <c:v>0</c:v>
                </c:pt>
                <c:pt idx="3">
                  <c:v>0</c:v>
                </c:pt>
                <c:pt idx="4">
                  <c:v>0</c:v>
                </c:pt>
                <c:pt idx="5">
                  <c:v>0</c:v>
                </c:pt>
                <c:pt idx="6">
                  <c:v>0</c:v>
                </c:pt>
                <c:pt idx="7">
                  <c:v>0</c:v>
                </c:pt>
                <c:pt idx="8">
                  <c:v>0</c:v>
                </c:pt>
                <c:pt idx="9">
                  <c:v>3</c:v>
                </c:pt>
                <c:pt idx="10">
                  <c:v>7</c:v>
                </c:pt>
              </c:numCache>
            </c:numRef>
          </c:val>
          <c:extLst xmlns:c16r2="http://schemas.microsoft.com/office/drawing/2015/06/chart">
            <c:ext xmlns:c16="http://schemas.microsoft.com/office/drawing/2014/chart" uri="{C3380CC4-5D6E-409C-BE32-E72D297353CC}">
              <c16:uniqueId val="{00000001-10A6-4006-9841-4AE14D41ECBD}"/>
            </c:ext>
          </c:extLst>
        </c:ser>
        <c:ser>
          <c:idx val="2"/>
          <c:order val="2"/>
          <c:tx>
            <c:v>Otras</c:v>
          </c:tx>
          <c:spPr>
            <a:ln w="38100">
              <a:solidFill>
                <a:srgbClr val="FFCC99"/>
              </a:solidFill>
              <a:prstDash val="solid"/>
            </a:ln>
          </c:spPr>
          <c:marker>
            <c:symbol val="none"/>
          </c:marker>
          <c:cat>
            <c:numRef>
              <c:f>'7.7.2.2'!$A$9:$A$19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'7.7.2.2'!$G$9:$G$19</c:f>
              <c:numCache>
                <c:formatCode>#,##0\ _€;\-#,##0\ _€</c:formatCode>
                <c:ptCount val="11"/>
                <c:pt idx="0">
                  <c:v>66553</c:v>
                </c:pt>
                <c:pt idx="1">
                  <c:v>56550</c:v>
                </c:pt>
                <c:pt idx="2">
                  <c:v>56550</c:v>
                </c:pt>
                <c:pt idx="3">
                  <c:v>39920</c:v>
                </c:pt>
                <c:pt idx="4">
                  <c:v>45749</c:v>
                </c:pt>
                <c:pt idx="5">
                  <c:v>35460</c:v>
                </c:pt>
                <c:pt idx="6">
                  <c:v>32202</c:v>
                </c:pt>
                <c:pt idx="7">
                  <c:v>30124</c:v>
                </c:pt>
                <c:pt idx="8">
                  <c:v>29630</c:v>
                </c:pt>
                <c:pt idx="9">
                  <c:v>34898</c:v>
                </c:pt>
                <c:pt idx="10">
                  <c:v>18397</c:v>
                </c:pt>
              </c:numCache>
            </c:numRef>
          </c:val>
          <c:extLst xmlns:c16r2="http://schemas.microsoft.com/office/drawing/2015/06/chart">
            <c:ext xmlns:c16="http://schemas.microsoft.com/office/drawing/2014/chart" uri="{C3380CC4-5D6E-409C-BE32-E72D297353CC}">
              <c16:uniqueId val="{00000002-10A6-4006-9841-4AE14D41ECBD}"/>
            </c:ext>
          </c:extLst>
        </c:ser>
        <c:marker val="1"/>
        <c:axId val="169993344"/>
        <c:axId val="169994880"/>
      </c:lineChart>
      <c:catAx>
        <c:axId val="1699933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994880"/>
        <c:crosses val="autoZero"/>
        <c:auto val="1"/>
        <c:lblAlgn val="ctr"/>
        <c:lblOffset val="100"/>
        <c:tickLblSkip val="1"/>
        <c:tickMarkSkip val="1"/>
      </c:catAx>
      <c:valAx>
        <c:axId val="16999488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993344"/>
        <c:crosses val="autoZero"/>
        <c:crossBetween val="between"/>
      </c:valAx>
      <c:spPr>
        <a:solidFill>
          <a:srgbClr val="FFFFFF"/>
        </a:solidFill>
        <a:ln w="3175">
          <a:solidFill>
            <a:srgbClr val="000000"/>
          </a:solidFill>
          <a:prstDash val="solid"/>
        </a:ln>
      </c:spPr>
    </c:plotArea>
    <c:legend>
      <c:legendPos val="r"/>
      <c:layout>
        <c:manualLayout>
          <c:xMode val="edge"/>
          <c:yMode val="edge"/>
          <c:x val="0.36719892787524394"/>
          <c:y val="0.14297977189333808"/>
          <c:w val="0.30545031204432782"/>
          <c:h val="5.8962264150945208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rosas (áreas)</a:t>
            </a:r>
          </a:p>
        </c:rich>
      </c:tx>
      <c:layout>
        <c:manualLayout>
          <c:xMode val="edge"/>
          <c:yMode val="edge"/>
          <c:x val="0.26204256944444465"/>
          <c:y val="7.7669902912621533E-2"/>
        </c:manualLayout>
      </c:layout>
      <c:spPr>
        <a:noFill/>
        <a:ln w="12700">
          <a:solidFill>
            <a:srgbClr val="000000"/>
          </a:solidFill>
          <a:prstDash val="solid"/>
        </a:ln>
      </c:spPr>
    </c:title>
    <c:plotArea>
      <c:layout>
        <c:manualLayout>
          <c:layoutTarget val="inner"/>
          <c:xMode val="edge"/>
          <c:yMode val="edge"/>
          <c:x val="0.12083357916987952"/>
          <c:y val="0.24271873425972898"/>
          <c:w val="0.8541684044767347"/>
          <c:h val="0.66990370655685716"/>
        </c:manualLayout>
      </c:layout>
      <c:lineChart>
        <c:grouping val="standard"/>
        <c:ser>
          <c:idx val="0"/>
          <c:order val="0"/>
          <c:tx>
            <c:v>superficie</c:v>
          </c:tx>
          <c:spPr>
            <a:ln w="38100">
              <a:solidFill>
                <a:srgbClr val="008000"/>
              </a:solidFill>
              <a:prstDash val="solid"/>
            </a:ln>
          </c:spPr>
          <c:marker>
            <c:symbol val="none"/>
          </c:marker>
          <c:cat>
            <c:numRef>
              <c:f>'7.7.3.1'!$A$10:$A$20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'7.7.3.1'!$B$10:$B$20</c:f>
              <c:numCache>
                <c:formatCode>#,##0\ _€;\-#,##0\ _€</c:formatCode>
                <c:ptCount val="11"/>
                <c:pt idx="0">
                  <c:v>19496</c:v>
                </c:pt>
                <c:pt idx="1">
                  <c:v>17410</c:v>
                </c:pt>
                <c:pt idx="2">
                  <c:v>16373</c:v>
                </c:pt>
                <c:pt idx="3">
                  <c:v>15043</c:v>
                </c:pt>
                <c:pt idx="4">
                  <c:v>14063</c:v>
                </c:pt>
                <c:pt idx="5">
                  <c:v>14086</c:v>
                </c:pt>
                <c:pt idx="6">
                  <c:v>12651</c:v>
                </c:pt>
                <c:pt idx="7">
                  <c:v>12371</c:v>
                </c:pt>
                <c:pt idx="8">
                  <c:v>12895</c:v>
                </c:pt>
                <c:pt idx="9">
                  <c:v>10892</c:v>
                </c:pt>
                <c:pt idx="10">
                  <c:v>9459</c:v>
                </c:pt>
              </c:numCache>
            </c:numRef>
          </c:val>
          <c:extLst xmlns:c16r2="http://schemas.microsoft.com/office/drawing/2015/06/chart">
            <c:ext xmlns:c16="http://schemas.microsoft.com/office/drawing/2014/chart" uri="{C3380CC4-5D6E-409C-BE32-E72D297353CC}">
              <c16:uniqueId val="{00000000-8682-474A-9268-5D700A240D9F}"/>
            </c:ext>
          </c:extLst>
        </c:ser>
        <c:marker val="1"/>
        <c:axId val="170118528"/>
        <c:axId val="170128512"/>
      </c:lineChart>
      <c:catAx>
        <c:axId val="1701185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128512"/>
        <c:crosses val="autoZero"/>
        <c:auto val="1"/>
        <c:lblAlgn val="ctr"/>
        <c:lblOffset val="100"/>
        <c:tickLblSkip val="2"/>
        <c:tickMarkSkip val="1"/>
      </c:catAx>
      <c:valAx>
        <c:axId val="170128512"/>
        <c:scaling>
          <c:orientation val="minMax"/>
          <c:max val="45000"/>
          <c:min val="1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7011852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(miles de docenas)</a:t>
            </a:r>
          </a:p>
        </c:rich>
      </c:tx>
      <c:layout>
        <c:manualLayout>
          <c:xMode val="edge"/>
          <c:yMode val="edge"/>
          <c:x val="0.20237020833333333"/>
          <c:y val="5.8411214953272762E-2"/>
        </c:manualLayout>
      </c:layout>
      <c:spPr>
        <a:noFill/>
        <a:ln w="12700">
          <a:solidFill>
            <a:srgbClr val="000000"/>
          </a:solidFill>
          <a:prstDash val="solid"/>
        </a:ln>
      </c:spPr>
    </c:title>
    <c:plotArea>
      <c:layout>
        <c:manualLayout>
          <c:layoutTarget val="inner"/>
          <c:xMode val="edge"/>
          <c:yMode val="edge"/>
          <c:x val="0.14465438420135654"/>
          <c:y val="0.26869158878504684"/>
          <c:w val="0.82599749819325363"/>
          <c:h val="0.64719626168224298"/>
        </c:manualLayout>
      </c:layout>
      <c:lineChart>
        <c:grouping val="standard"/>
        <c:ser>
          <c:idx val="0"/>
          <c:order val="0"/>
          <c:tx>
            <c:v>producción</c:v>
          </c:tx>
          <c:spPr>
            <a:ln w="38100">
              <a:solidFill>
                <a:srgbClr val="FF6600"/>
              </a:solidFill>
              <a:prstDash val="solid"/>
            </a:ln>
          </c:spPr>
          <c:marker>
            <c:symbol val="none"/>
          </c:marker>
          <c:cat>
            <c:numRef>
              <c:f>'7.7.3.1'!$A$10:$A$20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'7.7.3.1'!$D$10:$D$20</c:f>
              <c:numCache>
                <c:formatCode>#,##0\ _€;\-#,##0\ _€</c:formatCode>
                <c:ptCount val="11"/>
                <c:pt idx="0">
                  <c:v>15301</c:v>
                </c:pt>
                <c:pt idx="1">
                  <c:v>13840</c:v>
                </c:pt>
                <c:pt idx="2">
                  <c:v>13038</c:v>
                </c:pt>
                <c:pt idx="3">
                  <c:v>11993</c:v>
                </c:pt>
                <c:pt idx="4">
                  <c:v>10897</c:v>
                </c:pt>
                <c:pt idx="5">
                  <c:v>10725</c:v>
                </c:pt>
                <c:pt idx="6">
                  <c:v>8682</c:v>
                </c:pt>
                <c:pt idx="7">
                  <c:v>10480</c:v>
                </c:pt>
                <c:pt idx="8">
                  <c:v>11340</c:v>
                </c:pt>
                <c:pt idx="9">
                  <c:v>9513</c:v>
                </c:pt>
                <c:pt idx="10">
                  <c:v>7135</c:v>
                </c:pt>
              </c:numCache>
            </c:numRef>
          </c:val>
          <c:extLst xmlns:c16r2="http://schemas.microsoft.com/office/drawing/2015/06/chart">
            <c:ext xmlns:c16="http://schemas.microsoft.com/office/drawing/2014/chart" uri="{C3380CC4-5D6E-409C-BE32-E72D297353CC}">
              <c16:uniqueId val="{00000000-136F-4C13-917C-E0812199D567}"/>
            </c:ext>
          </c:extLst>
        </c:ser>
        <c:marker val="1"/>
        <c:axId val="169649280"/>
        <c:axId val="169650816"/>
      </c:lineChart>
      <c:catAx>
        <c:axId val="1696492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650816"/>
        <c:crosses val="autoZero"/>
        <c:auto val="1"/>
        <c:lblAlgn val="ctr"/>
        <c:lblOffset val="100"/>
        <c:tickLblSkip val="2"/>
        <c:tickMarkSkip val="1"/>
      </c:catAx>
      <c:valAx>
        <c:axId val="169650816"/>
        <c:scaling>
          <c:orientation val="minMax"/>
          <c:max val="40000"/>
          <c:min val="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649280"/>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rosas según tipo (áreas)</a:t>
            </a:r>
          </a:p>
        </c:rich>
      </c:tx>
      <c:layout>
        <c:manualLayout>
          <c:xMode val="edge"/>
          <c:yMode val="edge"/>
          <c:x val="0.20528723597474338"/>
          <c:y val="7.6257861635220123E-2"/>
        </c:manualLayout>
      </c:layout>
      <c:spPr>
        <a:noFill/>
        <a:ln w="12700">
          <a:solidFill>
            <a:srgbClr val="000000"/>
          </a:solidFill>
          <a:prstDash val="solid"/>
        </a:ln>
      </c:spPr>
    </c:title>
    <c:plotArea>
      <c:layout>
        <c:manualLayout>
          <c:layoutTarget val="inner"/>
          <c:xMode val="edge"/>
          <c:yMode val="edge"/>
          <c:x val="0.11174263091602862"/>
          <c:y val="0.27830220728715527"/>
          <c:w val="0.86174401808124812"/>
          <c:h val="0.63679318616551805"/>
        </c:manualLayout>
      </c:layout>
      <c:lineChart>
        <c:grouping val="standard"/>
        <c:ser>
          <c:idx val="0"/>
          <c:order val="0"/>
          <c:tx>
            <c:v>Baccara o Rouge Meiland</c:v>
          </c:tx>
          <c:spPr>
            <a:ln w="38100">
              <a:solidFill>
                <a:srgbClr val="00FF00"/>
              </a:solidFill>
              <a:prstDash val="solid"/>
            </a:ln>
          </c:spPr>
          <c:marker>
            <c:symbol val="none"/>
          </c:marker>
          <c:cat>
            <c:numRef>
              <c:f>'7.7.3.2'!$A$10:$A$20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'7.7.3.2'!$B$10:$B$20</c:f>
              <c:numCache>
                <c:formatCode>#,##0\ _€;\-#,##0\ _€</c:formatCode>
                <c:ptCount val="11"/>
                <c:pt idx="0">
                  <c:v>1050</c:v>
                </c:pt>
                <c:pt idx="1">
                  <c:v>1050</c:v>
                </c:pt>
                <c:pt idx="2">
                  <c:v>1050</c:v>
                </c:pt>
                <c:pt idx="3">
                  <c:v>950</c:v>
                </c:pt>
                <c:pt idx="4">
                  <c:v>1050</c:v>
                </c:pt>
                <c:pt idx="5">
                  <c:v>1070</c:v>
                </c:pt>
                <c:pt idx="6">
                  <c:v>79</c:v>
                </c:pt>
                <c:pt idx="7">
                  <c:v>79</c:v>
                </c:pt>
                <c:pt idx="8">
                  <c:v>93</c:v>
                </c:pt>
                <c:pt idx="9">
                  <c:v>91</c:v>
                </c:pt>
                <c:pt idx="10">
                  <c:v>74</c:v>
                </c:pt>
              </c:numCache>
            </c:numRef>
          </c:val>
          <c:extLst xmlns:c16r2="http://schemas.microsoft.com/office/drawing/2015/06/chart">
            <c:ext xmlns:c16="http://schemas.microsoft.com/office/drawing/2014/chart" uri="{C3380CC4-5D6E-409C-BE32-E72D297353CC}">
              <c16:uniqueId val="{00000000-47A3-46AB-AFF4-85EFE2A81401}"/>
            </c:ext>
          </c:extLst>
        </c:ser>
        <c:ser>
          <c:idx val="1"/>
          <c:order val="1"/>
          <c:tx>
            <c:v>Otras</c:v>
          </c:tx>
          <c:spPr>
            <a:ln w="38100">
              <a:solidFill>
                <a:srgbClr val="008000"/>
              </a:solidFill>
              <a:prstDash val="solid"/>
            </a:ln>
          </c:spPr>
          <c:marker>
            <c:symbol val="none"/>
          </c:marker>
          <c:cat>
            <c:numRef>
              <c:f>'7.7.3.2'!$A$10:$A$20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'7.7.3.2'!$D$10:$D$20</c:f>
              <c:numCache>
                <c:formatCode>#,##0\ _€;\-#,##0\ _€</c:formatCode>
                <c:ptCount val="11"/>
                <c:pt idx="0">
                  <c:v>18446</c:v>
                </c:pt>
                <c:pt idx="1">
                  <c:v>16360</c:v>
                </c:pt>
                <c:pt idx="2">
                  <c:v>12133</c:v>
                </c:pt>
                <c:pt idx="3">
                  <c:v>14093</c:v>
                </c:pt>
                <c:pt idx="4">
                  <c:v>13013</c:v>
                </c:pt>
                <c:pt idx="5">
                  <c:v>13016</c:v>
                </c:pt>
                <c:pt idx="6">
                  <c:v>12572</c:v>
                </c:pt>
                <c:pt idx="7">
                  <c:v>12292</c:v>
                </c:pt>
                <c:pt idx="8">
                  <c:v>12802</c:v>
                </c:pt>
                <c:pt idx="9">
                  <c:v>10801</c:v>
                </c:pt>
                <c:pt idx="10">
                  <c:v>9385</c:v>
                </c:pt>
              </c:numCache>
            </c:numRef>
          </c:val>
          <c:extLst xmlns:c16r2="http://schemas.microsoft.com/office/drawing/2015/06/chart">
            <c:ext xmlns:c16="http://schemas.microsoft.com/office/drawing/2014/chart" uri="{C3380CC4-5D6E-409C-BE32-E72D297353CC}">
              <c16:uniqueId val="{00000001-47A3-46AB-AFF4-85EFE2A81401}"/>
            </c:ext>
          </c:extLst>
        </c:ser>
        <c:marker val="1"/>
        <c:axId val="169800448"/>
        <c:axId val="169801984"/>
      </c:lineChart>
      <c:catAx>
        <c:axId val="1698004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801984"/>
        <c:crosses val="autoZero"/>
        <c:auto val="1"/>
        <c:lblAlgn val="ctr"/>
        <c:lblOffset val="100"/>
        <c:tickLblSkip val="2"/>
        <c:tickMarkSkip val="1"/>
      </c:catAx>
      <c:valAx>
        <c:axId val="169801984"/>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9800448"/>
        <c:crosses val="autoZero"/>
        <c:crossBetween val="between"/>
      </c:valAx>
      <c:spPr>
        <a:noFill/>
        <a:ln w="3175">
          <a:solidFill>
            <a:srgbClr val="000000"/>
          </a:solidFill>
          <a:prstDash val="solid"/>
        </a:ln>
      </c:spPr>
    </c:plotArea>
    <c:legend>
      <c:legendPos val="r"/>
      <c:layout>
        <c:manualLayout>
          <c:xMode val="edge"/>
          <c:yMode val="edge"/>
          <c:x val="0.23956965352193946"/>
          <c:y val="0.16052323320696024"/>
          <c:w val="0.51325850528846451"/>
          <c:h val="5.8962264150945236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según tipo (miles de docenas)</a:t>
            </a:r>
          </a:p>
        </c:rich>
      </c:tx>
      <c:layout>
        <c:manualLayout>
          <c:xMode val="edge"/>
          <c:yMode val="edge"/>
          <c:x val="0.14504739681558756"/>
          <c:y val="6.0452574197456109E-2"/>
        </c:manualLayout>
      </c:layout>
      <c:spPr>
        <a:noFill/>
        <a:ln w="12700">
          <a:solidFill>
            <a:srgbClr val="000000"/>
          </a:solidFill>
          <a:prstDash val="solid"/>
        </a:ln>
      </c:spPr>
    </c:title>
    <c:plotArea>
      <c:layout>
        <c:manualLayout>
          <c:layoutTarget val="inner"/>
          <c:xMode val="edge"/>
          <c:yMode val="edge"/>
          <c:x val="0.1301886792452798"/>
          <c:y val="0.25647058823529989"/>
          <c:w val="0.83018867924528361"/>
          <c:h val="0.6588235294117647"/>
        </c:manualLayout>
      </c:layout>
      <c:lineChart>
        <c:grouping val="standard"/>
        <c:ser>
          <c:idx val="0"/>
          <c:order val="0"/>
          <c:tx>
            <c:v>Baccara o Rouge Meiland</c:v>
          </c:tx>
          <c:spPr>
            <a:ln w="38100">
              <a:solidFill>
                <a:srgbClr val="FF9900"/>
              </a:solidFill>
              <a:prstDash val="solid"/>
            </a:ln>
          </c:spPr>
          <c:marker>
            <c:symbol val="none"/>
          </c:marker>
          <c:cat>
            <c:numRef>
              <c:f>'7.7.3.2'!$A$10:$A$20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'7.7.3.2'!$C$10:$C$20</c:f>
              <c:numCache>
                <c:formatCode>#,##0\ _€;\-#,##0\ _€</c:formatCode>
                <c:ptCount val="11"/>
                <c:pt idx="0">
                  <c:v>741</c:v>
                </c:pt>
                <c:pt idx="1">
                  <c:v>741</c:v>
                </c:pt>
                <c:pt idx="2">
                  <c:v>741</c:v>
                </c:pt>
                <c:pt idx="3">
                  <c:v>662</c:v>
                </c:pt>
                <c:pt idx="4">
                  <c:v>739</c:v>
                </c:pt>
                <c:pt idx="5">
                  <c:v>756</c:v>
                </c:pt>
                <c:pt idx="6">
                  <c:v>38</c:v>
                </c:pt>
                <c:pt idx="7">
                  <c:v>38</c:v>
                </c:pt>
                <c:pt idx="8">
                  <c:v>43</c:v>
                </c:pt>
                <c:pt idx="9">
                  <c:v>39</c:v>
                </c:pt>
                <c:pt idx="10">
                  <c:v>31</c:v>
                </c:pt>
              </c:numCache>
            </c:numRef>
          </c:val>
          <c:extLst xmlns:c16r2="http://schemas.microsoft.com/office/drawing/2015/06/chart">
            <c:ext xmlns:c16="http://schemas.microsoft.com/office/drawing/2014/chart" uri="{C3380CC4-5D6E-409C-BE32-E72D297353CC}">
              <c16:uniqueId val="{00000000-783F-4D44-BC36-7B4AA56E3ED9}"/>
            </c:ext>
          </c:extLst>
        </c:ser>
        <c:ser>
          <c:idx val="1"/>
          <c:order val="1"/>
          <c:tx>
            <c:v>Otras</c:v>
          </c:tx>
          <c:spPr>
            <a:ln w="38100">
              <a:solidFill>
                <a:srgbClr val="FF6600"/>
              </a:solidFill>
              <a:prstDash val="solid"/>
            </a:ln>
          </c:spPr>
          <c:marker>
            <c:symbol val="none"/>
          </c:marker>
          <c:cat>
            <c:numRef>
              <c:f>'7.7.3.2'!$A$10:$A$20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'7.7.3.2'!$E$10:$E$20</c:f>
              <c:numCache>
                <c:formatCode>#,##0\ _€;\-#,##0\ _€</c:formatCode>
                <c:ptCount val="11"/>
                <c:pt idx="0">
                  <c:v>14560</c:v>
                </c:pt>
                <c:pt idx="1">
                  <c:v>13099</c:v>
                </c:pt>
                <c:pt idx="2">
                  <c:v>9551</c:v>
                </c:pt>
                <c:pt idx="3">
                  <c:v>11331</c:v>
                </c:pt>
                <c:pt idx="4">
                  <c:v>10158</c:v>
                </c:pt>
                <c:pt idx="5">
                  <c:v>9969</c:v>
                </c:pt>
                <c:pt idx="6">
                  <c:v>8644</c:v>
                </c:pt>
                <c:pt idx="7">
                  <c:v>10442</c:v>
                </c:pt>
                <c:pt idx="8">
                  <c:v>11297</c:v>
                </c:pt>
                <c:pt idx="9">
                  <c:v>9474</c:v>
                </c:pt>
                <c:pt idx="10">
                  <c:v>7104</c:v>
                </c:pt>
              </c:numCache>
            </c:numRef>
          </c:val>
          <c:extLst xmlns:c16r2="http://schemas.microsoft.com/office/drawing/2015/06/chart">
            <c:ext xmlns:c16="http://schemas.microsoft.com/office/drawing/2014/chart" uri="{C3380CC4-5D6E-409C-BE32-E72D297353CC}">
              <c16:uniqueId val="{00000001-783F-4D44-BC36-7B4AA56E3ED9}"/>
            </c:ext>
          </c:extLst>
        </c:ser>
        <c:marker val="1"/>
        <c:axId val="169869696"/>
        <c:axId val="169871232"/>
      </c:lineChart>
      <c:catAx>
        <c:axId val="1698696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871232"/>
        <c:crosses val="autoZero"/>
        <c:auto val="1"/>
        <c:lblAlgn val="ctr"/>
        <c:lblOffset val="100"/>
        <c:tickLblSkip val="2"/>
        <c:tickMarkSkip val="1"/>
      </c:catAx>
      <c:valAx>
        <c:axId val="169871232"/>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9869696"/>
        <c:crosses val="autoZero"/>
        <c:crossBetween val="between"/>
      </c:valAx>
      <c:spPr>
        <a:solidFill>
          <a:srgbClr val="FFFFFF"/>
        </a:solidFill>
        <a:ln w="3175">
          <a:solidFill>
            <a:srgbClr val="000000"/>
          </a:solidFill>
          <a:prstDash val="solid"/>
        </a:ln>
      </c:spPr>
    </c:plotArea>
    <c:legend>
      <c:legendPos val="t"/>
      <c:layout>
        <c:manualLayout>
          <c:xMode val="edge"/>
          <c:yMode val="edge"/>
          <c:x val="0.23405666307949671"/>
          <c:y val="0.13230769230769238"/>
          <c:w val="0.51132070653330564"/>
          <c:h val="5.8823529411764719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plantación regular de cítricos. Año 2020</a:t>
            </a:r>
          </a:p>
        </c:rich>
      </c:tx>
      <c:layout>
        <c:manualLayout>
          <c:xMode val="edge"/>
          <c:yMode val="edge"/>
          <c:x val="0.2401311057549054"/>
          <c:y val="3.6276799230200545E-2"/>
        </c:manualLayout>
      </c:layout>
      <c:spPr>
        <a:noFill/>
        <a:ln w="12700">
          <a:solidFill>
            <a:srgbClr val="000000"/>
          </a:solidFill>
          <a:prstDash val="solid"/>
        </a:ln>
      </c:spPr>
    </c:title>
    <c:view3D>
      <c:perspective val="0"/>
    </c:view3D>
    <c:plotArea>
      <c:layout>
        <c:manualLayout>
          <c:layoutTarget val="inner"/>
          <c:xMode val="edge"/>
          <c:yMode val="edge"/>
          <c:x val="5.3368431698332698E-2"/>
          <c:y val="0.21279275261978245"/>
          <c:w val="0.84828294444845753"/>
          <c:h val="0.64563878099440264"/>
        </c:manualLayout>
      </c:layout>
      <c:pie3DChart>
        <c:varyColors val="1"/>
        <c:ser>
          <c:idx val="0"/>
          <c:order val="0"/>
          <c:spPr>
            <a:solidFill>
              <a:srgbClr val="9999FF"/>
            </a:solidFill>
            <a:ln w="12700">
              <a:solidFill>
                <a:srgbClr val="000000"/>
              </a:solidFill>
              <a:prstDash val="solid"/>
            </a:ln>
          </c:spPr>
          <c:explosion val="25"/>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D130-4F74-A5FA-F359B3D0AE94}"/>
              </c:ext>
            </c:extLst>
          </c:dPt>
          <c:dPt>
            <c:idx val="1"/>
            <c:spPr>
              <a:solidFill>
                <a:srgbClr val="FF99CC"/>
              </a:solidFill>
              <a:ln w="38100">
                <a:solidFill>
                  <a:srgbClr val="FF00FF"/>
                </a:solidFill>
                <a:prstDash val="solid"/>
              </a:ln>
            </c:spPr>
            <c:extLst xmlns:c16r2="http://schemas.microsoft.com/office/drawing/2015/06/chart">
              <c:ext xmlns:c16="http://schemas.microsoft.com/office/drawing/2014/chart" uri="{C3380CC4-5D6E-409C-BE32-E72D297353CC}">
                <c16:uniqueId val="{00000003-D130-4F74-A5FA-F359B3D0AE94}"/>
              </c:ext>
            </c:extLst>
          </c:dPt>
          <c:dPt>
            <c:idx val="2"/>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5-D130-4F74-A5FA-F359B3D0AE94}"/>
              </c:ext>
            </c:extLst>
          </c:dPt>
          <c:dPt>
            <c:idx val="3"/>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7-D130-4F74-A5FA-F359B3D0AE94}"/>
              </c:ext>
            </c:extLst>
          </c:dPt>
          <c:dPt>
            <c:idx val="4"/>
            <c:spPr>
              <a:solidFill>
                <a:srgbClr val="FF8080"/>
              </a:solidFill>
              <a:ln w="38100">
                <a:solidFill>
                  <a:srgbClr val="FF0000"/>
                </a:solidFill>
                <a:prstDash val="solid"/>
              </a:ln>
            </c:spPr>
            <c:extLst xmlns:c16r2="http://schemas.microsoft.com/office/drawing/2015/06/chart">
              <c:ext xmlns:c16="http://schemas.microsoft.com/office/drawing/2014/chart" uri="{C3380CC4-5D6E-409C-BE32-E72D297353CC}">
                <c16:uniqueId val="{00000009-D130-4F74-A5FA-F359B3D0AE94}"/>
              </c:ext>
            </c:extLst>
          </c:dPt>
          <c:dPt>
            <c:idx val="5"/>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B-D130-4F74-A5FA-F359B3D0AE94}"/>
              </c:ext>
            </c:extLst>
          </c:dPt>
          <c:dLbls>
            <c:dLbl>
              <c:idx val="0"/>
              <c:layout>
                <c:manualLayout>
                  <c:x val="-6.3086267427580833E-2"/>
                  <c:y val="-0.18965581984815236"/>
                </c:manualLayout>
              </c:layou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130-4F74-A5FA-F359B3D0AE94}"/>
                </c:ext>
              </c:extLst>
            </c:dLbl>
            <c:dLbl>
              <c:idx val="1"/>
              <c:layout>
                <c:manualLayout>
                  <c:x val="-2.3025400214918269E-2"/>
                  <c:y val="2.7871040327206189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130-4F74-A5FA-F359B3D0AE94}"/>
                </c:ext>
              </c:extLst>
            </c:dLbl>
            <c:dLbl>
              <c:idx val="2"/>
              <c:layout>
                <c:manualLayout>
                  <c:x val="4.6538582677165347E-2"/>
                  <c:y val="0.11558210216271401"/>
                </c:manualLayout>
              </c:layou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130-4F74-A5FA-F359B3D0AE94}"/>
                </c:ext>
              </c:extLst>
            </c:dLbl>
            <c:dLbl>
              <c:idx val="3"/>
              <c:layout>
                <c:manualLayout>
                  <c:x val="5.9629572782021849E-3"/>
                  <c:y val="-3.0791102328047402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130-4F74-A5FA-F359B3D0AE94}"/>
                </c:ext>
              </c:extLst>
            </c:dLbl>
            <c:dLbl>
              <c:idx val="4"/>
              <c:layout>
                <c:manualLayout>
                  <c:x val="-1.5447189468425972E-2"/>
                  <c:y val="-1.7739864581030183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130-4F74-A5FA-F359B3D0AE94}"/>
                </c:ext>
              </c:extLst>
            </c:dLbl>
            <c:dLbl>
              <c:idx val="5"/>
              <c:layout>
                <c:manualLayout>
                  <c:x val="5.7705210783786334E-2"/>
                  <c:y val="-1.5461957719391881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130-4F74-A5FA-F359B3D0AE94}"/>
                </c:ext>
              </c:extLst>
            </c:dLbl>
            <c:numFmt formatCode="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extLst xmlns:c16r2="http://schemas.microsoft.com/office/drawing/2015/06/chart">
              <c:ext xmlns:c15="http://schemas.microsoft.com/office/drawing/2012/chart" uri="{CE6537A1-D6FC-4f65-9D91-7224C49458BB}"/>
            </c:extLst>
          </c:dLbls>
          <c:cat>
            <c:strLit>
              <c:ptCount val="6"/>
              <c:pt idx="0">
                <c:v>Naranjo dulce</c:v>
              </c:pt>
              <c:pt idx="1">
                <c:v>Naranjo amargo</c:v>
              </c:pt>
              <c:pt idx="2">
                <c:v>Mandarino</c:v>
              </c:pt>
              <c:pt idx="3">
                <c:v>Limonero</c:v>
              </c:pt>
              <c:pt idx="4">
                <c:v>Pomelo</c:v>
              </c:pt>
              <c:pt idx="5">
                <c:v>Otros</c:v>
              </c:pt>
            </c:strLit>
          </c:cat>
          <c:val>
            <c:numRef>
              <c:f>('7.8.1.1'!$B$26,'7.8.1.1'!$B$28,'7.8.1.1'!$B$34,'7.8.1.1'!$B$40,'7.8.1.1'!$B$42,'7.8.1.1'!$B$44)</c:f>
              <c:numCache>
                <c:formatCode>#,##0__;\–#,##0__;0__;@__</c:formatCode>
                <c:ptCount val="6"/>
                <c:pt idx="0">
                  <c:v>140786</c:v>
                </c:pt>
                <c:pt idx="1">
                  <c:v>341</c:v>
                </c:pt>
                <c:pt idx="2">
                  <c:v>104496</c:v>
                </c:pt>
                <c:pt idx="3">
                  <c:v>48196</c:v>
                </c:pt>
                <c:pt idx="4">
                  <c:v>2628</c:v>
                </c:pt>
                <c:pt idx="5">
                  <c:v>1522</c:v>
                </c:pt>
              </c:numCache>
            </c:numRef>
          </c:val>
          <c:extLst xmlns:c16r2="http://schemas.microsoft.com/office/drawing/2015/06/chart">
            <c:ext xmlns:c16="http://schemas.microsoft.com/office/drawing/2014/chart" uri="{C3380CC4-5D6E-409C-BE32-E72D297353CC}">
              <c16:uniqueId val="{0000000C-D130-4F74-A5FA-F359B3D0AE94}"/>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1200"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triticale (miles toneladas)</a:t>
            </a:r>
          </a:p>
        </c:rich>
      </c:tx>
      <c:layout>
        <c:manualLayout>
          <c:xMode val="edge"/>
          <c:yMode val="edge"/>
          <c:x val="0.29230107526881743"/>
          <c:y val="3.3351738044939502E-2"/>
        </c:manualLayout>
      </c:layout>
      <c:spPr>
        <a:noFill/>
        <a:ln w="12700">
          <a:solidFill>
            <a:srgbClr val="000000"/>
          </a:solidFill>
          <a:prstDash val="solid"/>
        </a:ln>
      </c:spPr>
    </c:title>
    <c:plotArea>
      <c:layout>
        <c:manualLayout>
          <c:layoutTarget val="inner"/>
          <c:xMode val="edge"/>
          <c:yMode val="edge"/>
          <c:x val="8.0357192904224245E-2"/>
          <c:y val="0.1771565804300072"/>
          <c:w val="0.8928576989358078"/>
          <c:h val="0.73659841336689591"/>
        </c:manualLayout>
      </c:layout>
      <c:lineChart>
        <c:grouping val="standard"/>
        <c:ser>
          <c:idx val="3"/>
          <c:order val="0"/>
          <c:tx>
            <c:v>Producción</c:v>
          </c:tx>
          <c:spPr>
            <a:ln w="38100">
              <a:solidFill>
                <a:srgbClr val="FF6600"/>
              </a:solidFill>
              <a:prstDash val="solid"/>
            </a:ln>
          </c:spPr>
          <c:marker>
            <c:symbol val="none"/>
          </c:marker>
          <c:cat>
            <c:numRef>
              <c:f>'7.1.6.1'!$A$9:$A$19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'7.1.6.1'!$D$9:$D$19</c:f>
              <c:numCache>
                <c:formatCode>#,##0.0_);\(#,##0.0\)</c:formatCode>
                <c:ptCount val="11"/>
                <c:pt idx="0">
                  <c:v>144.99100000000001</c:v>
                </c:pt>
                <c:pt idx="1">
                  <c:v>207.21799999999999</c:v>
                </c:pt>
                <c:pt idx="2">
                  <c:v>217.31100000000001</c:v>
                </c:pt>
                <c:pt idx="3">
                  <c:v>394.75200000000001</c:v>
                </c:pt>
                <c:pt idx="4">
                  <c:v>449.67500000000001</c:v>
                </c:pt>
                <c:pt idx="5">
                  <c:v>449.983</c:v>
                </c:pt>
                <c:pt idx="6">
                  <c:v>550.83799999999997</c:v>
                </c:pt>
                <c:pt idx="7">
                  <c:v>355.84</c:v>
                </c:pt>
                <c:pt idx="8">
                  <c:v>649.01099999999997</c:v>
                </c:pt>
                <c:pt idx="9">
                  <c:v>576.505</c:v>
                </c:pt>
                <c:pt idx="10">
                  <c:v>756.19399999999996</c:v>
                </c:pt>
              </c:numCache>
            </c:numRef>
          </c:val>
          <c:extLst xmlns:c16r2="http://schemas.microsoft.com/office/drawing/2015/06/chart">
            <c:ext xmlns:c16="http://schemas.microsoft.com/office/drawing/2014/chart" uri="{C3380CC4-5D6E-409C-BE32-E72D297353CC}">
              <c16:uniqueId val="{00000000-85CC-425E-AFE6-AF65D48E18E2}"/>
            </c:ext>
          </c:extLst>
        </c:ser>
        <c:marker val="1"/>
        <c:axId val="151595648"/>
        <c:axId val="151617920"/>
      </c:lineChart>
      <c:catAx>
        <c:axId val="1515956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617920"/>
        <c:crosses val="autoZero"/>
        <c:auto val="1"/>
        <c:lblAlgn val="ctr"/>
        <c:lblOffset val="100"/>
        <c:tickLblSkip val="1"/>
        <c:tickMarkSkip val="1"/>
      </c:catAx>
      <c:valAx>
        <c:axId val="151617920"/>
        <c:scaling>
          <c:orientation val="minMax"/>
          <c:min val="4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59564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(miles de hectáreas)</a:t>
            </a:r>
          </a:p>
        </c:rich>
      </c:tx>
      <c:layout>
        <c:manualLayout>
          <c:xMode val="edge"/>
          <c:yMode val="edge"/>
          <c:x val="0.26774837470449181"/>
          <c:y val="7.0093457943927781E-2"/>
        </c:manualLayout>
      </c:layout>
      <c:spPr>
        <a:noFill/>
        <a:ln w="12700">
          <a:solidFill>
            <a:srgbClr val="000000"/>
          </a:solidFill>
          <a:prstDash val="solid"/>
        </a:ln>
      </c:spPr>
    </c:title>
    <c:plotArea>
      <c:layout>
        <c:manualLayout>
          <c:layoutTarget val="inner"/>
          <c:xMode val="edge"/>
          <c:yMode val="edge"/>
          <c:x val="7.9196308912702434E-2"/>
          <c:y val="0.25233644859812404"/>
          <c:w val="0.88888991496046998"/>
          <c:h val="0.66355140186915884"/>
        </c:manualLayout>
      </c:layout>
      <c:lineChart>
        <c:grouping val="standard"/>
        <c:ser>
          <c:idx val="0"/>
          <c:order val="0"/>
          <c:tx>
            <c:v>superficie</c:v>
          </c:tx>
          <c:spPr>
            <a:ln w="38100">
              <a:solidFill>
                <a:srgbClr val="008000"/>
              </a:solidFill>
              <a:prstDash val="solid"/>
            </a:ln>
          </c:spPr>
          <c:marker>
            <c:symbol val="none"/>
          </c:marker>
          <c:cat>
            <c:numRef>
              <c:f>'7.8.2.1'!$A$9:$A$19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'7.8.2.1'!$B$9:$B$19</c:f>
              <c:numCache>
                <c:formatCode>#,##0.0_);\(#,##0.0\)</c:formatCode>
                <c:ptCount val="11"/>
                <c:pt idx="0">
                  <c:v>153.631</c:v>
                </c:pt>
                <c:pt idx="1">
                  <c:v>153.22200000000001</c:v>
                </c:pt>
                <c:pt idx="2">
                  <c:v>152.34</c:v>
                </c:pt>
                <c:pt idx="3">
                  <c:v>150.19800000000001</c:v>
                </c:pt>
                <c:pt idx="4">
                  <c:v>146.74199999999999</c:v>
                </c:pt>
                <c:pt idx="5">
                  <c:v>145.30600000000001</c:v>
                </c:pt>
                <c:pt idx="6">
                  <c:v>141.63900000000001</c:v>
                </c:pt>
                <c:pt idx="7">
                  <c:v>139.87799999999999</c:v>
                </c:pt>
                <c:pt idx="8">
                  <c:v>139.13200000000001</c:v>
                </c:pt>
                <c:pt idx="9">
                  <c:v>139.971</c:v>
                </c:pt>
                <c:pt idx="10">
                  <c:v>140.786</c:v>
                </c:pt>
              </c:numCache>
            </c:numRef>
          </c:val>
          <c:extLst xmlns:c16r2="http://schemas.microsoft.com/office/drawing/2015/06/chart">
            <c:ext xmlns:c16="http://schemas.microsoft.com/office/drawing/2014/chart" uri="{C3380CC4-5D6E-409C-BE32-E72D297353CC}">
              <c16:uniqueId val="{00000000-E45A-41D3-B6F8-5D7B963DA73D}"/>
            </c:ext>
          </c:extLst>
        </c:ser>
        <c:marker val="1"/>
        <c:axId val="170258816"/>
        <c:axId val="170260352"/>
      </c:lineChart>
      <c:catAx>
        <c:axId val="1702588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260352"/>
        <c:crosses val="autoZero"/>
        <c:auto val="1"/>
        <c:lblAlgn val="ctr"/>
        <c:lblOffset val="100"/>
        <c:tickLblSkip val="1"/>
        <c:tickMarkSkip val="1"/>
      </c:catAx>
      <c:valAx>
        <c:axId val="170260352"/>
        <c:scaling>
          <c:orientation val="minMax"/>
          <c:max val="160"/>
          <c:min val="135"/>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s-ES"/>
          </a:p>
        </c:txPr>
        <c:crossAx val="17025881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(miles toneladas)</a:t>
            </a:r>
          </a:p>
        </c:rich>
      </c:tx>
      <c:layout>
        <c:manualLayout>
          <c:xMode val="edge"/>
          <c:yMode val="edge"/>
          <c:x val="0.28819882781717887"/>
          <c:y val="7.6921772213028344E-2"/>
        </c:manualLayout>
      </c:layout>
      <c:spPr>
        <a:noFill/>
        <a:ln w="12700">
          <a:solidFill>
            <a:srgbClr val="000000"/>
          </a:solidFill>
          <a:prstDash val="solid"/>
        </a:ln>
      </c:spPr>
    </c:title>
    <c:plotArea>
      <c:layout>
        <c:manualLayout>
          <c:layoutTarget val="inner"/>
          <c:xMode val="edge"/>
          <c:yMode val="edge"/>
          <c:x val="8.2159718584624647E-2"/>
          <c:y val="0.22654462242562928"/>
          <c:w val="0.89319351204141961"/>
          <c:h val="0.69107551487414265"/>
        </c:manualLayout>
      </c:layout>
      <c:lineChart>
        <c:grouping val="standard"/>
        <c:ser>
          <c:idx val="0"/>
          <c:order val="0"/>
          <c:tx>
            <c:v>producción</c:v>
          </c:tx>
          <c:spPr>
            <a:ln w="38100">
              <a:solidFill>
                <a:srgbClr val="FF6600"/>
              </a:solidFill>
              <a:prstDash val="solid"/>
            </a:ln>
          </c:spPr>
          <c:marker>
            <c:symbol val="none"/>
          </c:marker>
          <c:cat>
            <c:numRef>
              <c:f>'7.8.2.1'!$A$9:$A$19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'7.8.2.1'!$F$9:$F$19</c:f>
              <c:numCache>
                <c:formatCode>#,##0.0_);\(#,##0.0\)</c:formatCode>
                <c:ptCount val="11"/>
                <c:pt idx="0">
                  <c:v>3114.808</c:v>
                </c:pt>
                <c:pt idx="1">
                  <c:v>2818.8879999999999</c:v>
                </c:pt>
                <c:pt idx="2">
                  <c:v>2942.28</c:v>
                </c:pt>
                <c:pt idx="3">
                  <c:v>3536.7449999999999</c:v>
                </c:pt>
                <c:pt idx="4">
                  <c:v>3483.5030000000002</c:v>
                </c:pt>
                <c:pt idx="5">
                  <c:v>3086.8490000000002</c:v>
                </c:pt>
                <c:pt idx="6">
                  <c:v>3662.7179999999998</c:v>
                </c:pt>
                <c:pt idx="7">
                  <c:v>3344.4279999999999</c:v>
                </c:pt>
                <c:pt idx="8">
                  <c:v>3908.7489999999998</c:v>
                </c:pt>
                <c:pt idx="9">
                  <c:v>3342.54</c:v>
                </c:pt>
                <c:pt idx="10">
                  <c:v>3496.145</c:v>
                </c:pt>
              </c:numCache>
            </c:numRef>
          </c:val>
          <c:extLst xmlns:c16r2="http://schemas.microsoft.com/office/drawing/2015/06/chart">
            <c:ext xmlns:c16="http://schemas.microsoft.com/office/drawing/2014/chart" uri="{C3380CC4-5D6E-409C-BE32-E72D297353CC}">
              <c16:uniqueId val="{00000000-782C-4B9B-9DB5-0CE98D98BAC5}"/>
            </c:ext>
          </c:extLst>
        </c:ser>
        <c:marker val="1"/>
        <c:axId val="170370944"/>
        <c:axId val="170372480"/>
      </c:lineChart>
      <c:catAx>
        <c:axId val="1703709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372480"/>
        <c:crosses val="autoZero"/>
        <c:auto val="1"/>
        <c:lblAlgn val="ctr"/>
        <c:lblOffset val="100"/>
        <c:tickLblSkip val="1"/>
        <c:tickMarkSkip val="1"/>
      </c:catAx>
      <c:valAx>
        <c:axId val="170372480"/>
        <c:scaling>
          <c:orientation val="minMax"/>
          <c:min val="2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370944"/>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naranjo (miles de euros)</a:t>
            </a:r>
          </a:p>
        </c:rich>
      </c:tx>
      <c:layout>
        <c:manualLayout>
          <c:xMode val="edge"/>
          <c:yMode val="edge"/>
          <c:x val="0.31702152285263996"/>
          <c:y val="3.117505995203837E-2"/>
        </c:manualLayout>
      </c:layout>
      <c:spPr>
        <a:noFill/>
        <a:ln w="12700">
          <a:solidFill>
            <a:srgbClr val="000000"/>
          </a:solidFill>
          <a:prstDash val="solid"/>
        </a:ln>
      </c:spPr>
    </c:title>
    <c:plotArea>
      <c:layout>
        <c:manualLayout>
          <c:layoutTarget val="inner"/>
          <c:xMode val="edge"/>
          <c:yMode val="edge"/>
          <c:x val="8.9622641509434248E-2"/>
          <c:y val="0.15827375195254414"/>
          <c:w val="0.87853773584905659"/>
          <c:h val="0.75539745250080292"/>
        </c:manualLayout>
      </c:layout>
      <c:lineChart>
        <c:grouping val="standard"/>
        <c:ser>
          <c:idx val="0"/>
          <c:order val="0"/>
          <c:tx>
            <c:v>Valor</c:v>
          </c:tx>
          <c:spPr>
            <a:ln w="38100">
              <a:solidFill>
                <a:srgbClr val="FFFF00"/>
              </a:solidFill>
              <a:prstDash val="solid"/>
            </a:ln>
          </c:spPr>
          <c:marker>
            <c:symbol val="none"/>
          </c:marker>
          <c:cat>
            <c:numRef>
              <c:f>'7.8.2.1'!$A$9:$A$19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'7.8.2.1'!$H$9:$H$19</c:f>
              <c:numCache>
                <c:formatCode>#,##0\ _€;\-#,##0\ _€</c:formatCode>
                <c:ptCount val="11"/>
                <c:pt idx="0">
                  <c:v>723258.41759999993</c:v>
                </c:pt>
                <c:pt idx="1">
                  <c:v>533897.3872</c:v>
                </c:pt>
                <c:pt idx="2">
                  <c:v>478708.95600000001</c:v>
                </c:pt>
                <c:pt idx="3">
                  <c:v>605137.06949999998</c:v>
                </c:pt>
                <c:pt idx="4">
                  <c:v>543774.81829999993</c:v>
                </c:pt>
                <c:pt idx="5">
                  <c:v>485218</c:v>
                </c:pt>
                <c:pt idx="6">
                  <c:v>806164</c:v>
                </c:pt>
                <c:pt idx="7">
                  <c:v>733433.06039999996</c:v>
                </c:pt>
                <c:pt idx="8">
                  <c:v>829436.53779999993</c:v>
                </c:pt>
                <c:pt idx="9">
                  <c:v>485336.80799999996</c:v>
                </c:pt>
                <c:pt idx="10">
                  <c:v>824162.07424056495</c:v>
                </c:pt>
              </c:numCache>
            </c:numRef>
          </c:val>
          <c:extLst xmlns:c16r2="http://schemas.microsoft.com/office/drawing/2015/06/chart">
            <c:ext xmlns:c16="http://schemas.microsoft.com/office/drawing/2014/chart" uri="{C3380CC4-5D6E-409C-BE32-E72D297353CC}">
              <c16:uniqueId val="{00000000-BCBA-4D97-B15E-24EC121FD3F0}"/>
            </c:ext>
          </c:extLst>
        </c:ser>
        <c:marker val="1"/>
        <c:axId val="170401152"/>
        <c:axId val="170419328"/>
      </c:lineChart>
      <c:catAx>
        <c:axId val="1704011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419328"/>
        <c:crosses val="autoZero"/>
        <c:auto val="1"/>
        <c:lblAlgn val="ctr"/>
        <c:lblOffset val="100"/>
        <c:tickLblSkip val="1"/>
        <c:tickMarkSkip val="1"/>
      </c:catAx>
      <c:valAx>
        <c:axId val="170419328"/>
        <c:scaling>
          <c:orientation val="minMax"/>
          <c:max val="950000"/>
          <c:min val="3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401152"/>
        <c:crosses val="autoZero"/>
        <c:crossBetween val="between"/>
        <c:majorUnit val="10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amargo (miles de hectáreas)</a:t>
            </a:r>
          </a:p>
        </c:rich>
      </c:tx>
      <c:layout>
        <c:manualLayout>
          <c:xMode val="edge"/>
          <c:yMode val="edge"/>
          <c:x val="0.22038632478632483"/>
          <c:y val="7.1428851767360843E-2"/>
        </c:manualLayout>
      </c:layout>
      <c:spPr>
        <a:noFill/>
        <a:ln w="12700">
          <a:solidFill>
            <a:srgbClr val="000000"/>
          </a:solidFill>
          <a:prstDash val="solid"/>
        </a:ln>
      </c:spPr>
    </c:title>
    <c:plotArea>
      <c:layout>
        <c:manualLayout>
          <c:layoutTarget val="inner"/>
          <c:xMode val="edge"/>
          <c:yMode val="edge"/>
          <c:x val="8.6309649236260166E-2"/>
          <c:y val="0.30238165546329882"/>
          <c:w val="0.8794655637694786"/>
          <c:h val="0.61190618467769853"/>
        </c:manualLayout>
      </c:layout>
      <c:lineChart>
        <c:grouping val="standard"/>
        <c:ser>
          <c:idx val="0"/>
          <c:order val="0"/>
          <c:tx>
            <c:v>superficie</c:v>
          </c:tx>
          <c:spPr>
            <a:ln w="38100">
              <a:solidFill>
                <a:srgbClr val="008000"/>
              </a:solidFill>
              <a:prstDash val="solid"/>
            </a:ln>
          </c:spPr>
          <c:marker>
            <c:symbol val="none"/>
          </c:marker>
          <c:cat>
            <c:numRef>
              <c:f>'7.8.2.6'!$A$10:$A$20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'7.8.2.6'!$B$10:$B$20</c:f>
              <c:numCache>
                <c:formatCode>#,##0.0__;\–#,##0.0__;0.0__;@__</c:formatCode>
                <c:ptCount val="11"/>
                <c:pt idx="0">
                  <c:v>0.51800000000000002</c:v>
                </c:pt>
                <c:pt idx="1">
                  <c:v>0.64400000000000002</c:v>
                </c:pt>
                <c:pt idx="2">
                  <c:v>0.57499999999999996</c:v>
                </c:pt>
                <c:pt idx="3">
                  <c:v>0.55200000000000005</c:v>
                </c:pt>
                <c:pt idx="4">
                  <c:v>0.56899999999999995</c:v>
                </c:pt>
                <c:pt idx="5">
                  <c:v>0.55600000000000005</c:v>
                </c:pt>
                <c:pt idx="6">
                  <c:v>0.53200000000000003</c:v>
                </c:pt>
                <c:pt idx="7">
                  <c:v>0.627</c:v>
                </c:pt>
                <c:pt idx="8">
                  <c:v>0.49399999999999999</c:v>
                </c:pt>
                <c:pt idx="9">
                  <c:v>0.34300000000000003</c:v>
                </c:pt>
                <c:pt idx="10">
                  <c:v>0.34100000000000003</c:v>
                </c:pt>
              </c:numCache>
            </c:numRef>
          </c:val>
          <c:extLst xmlns:c16r2="http://schemas.microsoft.com/office/drawing/2015/06/chart">
            <c:ext xmlns:c16="http://schemas.microsoft.com/office/drawing/2014/chart" uri="{C3380CC4-5D6E-409C-BE32-E72D297353CC}">
              <c16:uniqueId val="{00000000-9C22-4479-B449-CD343D3A32CC}"/>
            </c:ext>
          </c:extLst>
        </c:ser>
        <c:marker val="1"/>
        <c:axId val="170591744"/>
        <c:axId val="170593280"/>
      </c:lineChart>
      <c:catAx>
        <c:axId val="1705917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593280"/>
        <c:crosses val="autoZero"/>
        <c:auto val="1"/>
        <c:lblAlgn val="ctr"/>
        <c:lblOffset val="100"/>
        <c:tickLblSkip val="1"/>
        <c:tickMarkSkip val="1"/>
      </c:catAx>
      <c:valAx>
        <c:axId val="170593280"/>
        <c:scaling>
          <c:orientation val="minMax"/>
          <c:max val="0.8"/>
          <c:min val="0.30000000000000016"/>
        </c:scaling>
        <c:axPos val="l"/>
        <c:majorGridlines>
          <c:spPr>
            <a:ln w="3175">
              <a:solidFill>
                <a:srgbClr val="C0C0C0"/>
              </a:solidFill>
              <a:prstDash val="solid"/>
            </a:ln>
          </c:spPr>
        </c:majorGridlines>
        <c:numFmt formatCode="#,##0.0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059174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amargo (miles toneladas)</a:t>
            </a:r>
          </a:p>
        </c:rich>
      </c:tx>
      <c:layout>
        <c:manualLayout>
          <c:xMode val="edge"/>
          <c:yMode val="edge"/>
          <c:x val="0.24256720085470093"/>
          <c:y val="7.4013314023536919E-2"/>
        </c:manualLayout>
      </c:layout>
      <c:spPr>
        <a:noFill/>
        <a:ln w="12700">
          <a:solidFill>
            <a:srgbClr val="000000"/>
          </a:solidFill>
          <a:prstDash val="solid"/>
        </a:ln>
      </c:spPr>
    </c:title>
    <c:plotArea>
      <c:layout>
        <c:manualLayout>
          <c:layoutTarget val="inner"/>
          <c:xMode val="edge"/>
          <c:yMode val="edge"/>
          <c:x val="7.4404870031258813E-2"/>
          <c:y val="0.27896045489909987"/>
          <c:w val="0.89434653777573037"/>
          <c:h val="0.63593527430390506"/>
        </c:manualLayout>
      </c:layout>
      <c:lineChart>
        <c:grouping val="standard"/>
        <c:ser>
          <c:idx val="0"/>
          <c:order val="0"/>
          <c:tx>
            <c:v>producción</c:v>
          </c:tx>
          <c:spPr>
            <a:ln w="38100">
              <a:solidFill>
                <a:srgbClr val="FF6600"/>
              </a:solidFill>
              <a:prstDash val="solid"/>
            </a:ln>
          </c:spPr>
          <c:marker>
            <c:symbol val="none"/>
          </c:marker>
          <c:cat>
            <c:numRef>
              <c:f>'7.8.2.6'!$A$10:$A$20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'7.8.2.6'!$F$10:$F$20</c:f>
              <c:numCache>
                <c:formatCode>#,##0.0__;\–#,##0.0__;0.0__;@__</c:formatCode>
                <c:ptCount val="11"/>
                <c:pt idx="0">
                  <c:v>6.81</c:v>
                </c:pt>
                <c:pt idx="1">
                  <c:v>6.5010000000000003</c:v>
                </c:pt>
                <c:pt idx="2">
                  <c:v>7.798</c:v>
                </c:pt>
                <c:pt idx="3">
                  <c:v>11.051</c:v>
                </c:pt>
                <c:pt idx="4">
                  <c:v>11.914999999999999</c:v>
                </c:pt>
                <c:pt idx="5">
                  <c:v>11.247</c:v>
                </c:pt>
                <c:pt idx="6">
                  <c:v>11.196999999999999</c:v>
                </c:pt>
                <c:pt idx="7">
                  <c:v>12.734999999999999</c:v>
                </c:pt>
                <c:pt idx="8">
                  <c:v>13.1</c:v>
                </c:pt>
                <c:pt idx="9">
                  <c:v>7.74</c:v>
                </c:pt>
                <c:pt idx="10">
                  <c:v>7.1210000000000004</c:v>
                </c:pt>
              </c:numCache>
            </c:numRef>
          </c:val>
          <c:extLst xmlns:c16r2="http://schemas.microsoft.com/office/drawing/2015/06/chart">
            <c:ext xmlns:c16="http://schemas.microsoft.com/office/drawing/2014/chart" uri="{C3380CC4-5D6E-409C-BE32-E72D297353CC}">
              <c16:uniqueId val="{00000000-992A-47A9-99E5-17F6F56094D4}"/>
            </c:ext>
          </c:extLst>
        </c:ser>
        <c:marker val="1"/>
        <c:axId val="170634240"/>
        <c:axId val="170644224"/>
      </c:lineChart>
      <c:catAx>
        <c:axId val="17063424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644224"/>
        <c:crosses val="autoZero"/>
        <c:auto val="1"/>
        <c:lblAlgn val="ctr"/>
        <c:lblOffset val="100"/>
        <c:tickLblSkip val="1"/>
        <c:tickMarkSkip val="1"/>
      </c:catAx>
      <c:valAx>
        <c:axId val="170644224"/>
        <c:scaling>
          <c:orientation val="minMax"/>
          <c:max val="15"/>
          <c:min val="5"/>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634240"/>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mandarino (miles de hectáreas)</a:t>
            </a:r>
          </a:p>
        </c:rich>
      </c:tx>
      <c:layout>
        <c:manualLayout>
          <c:xMode val="edge"/>
          <c:yMode val="edge"/>
          <c:x val="0.28376536312849171"/>
          <c:y val="9.3896960063095239E-2"/>
        </c:manualLayout>
      </c:layout>
      <c:spPr>
        <a:noFill/>
        <a:ln w="12700">
          <a:solidFill>
            <a:srgbClr val="000000"/>
          </a:solidFill>
          <a:prstDash val="solid"/>
        </a:ln>
      </c:spPr>
    </c:title>
    <c:plotArea>
      <c:layout>
        <c:manualLayout>
          <c:layoutTarget val="inner"/>
          <c:xMode val="edge"/>
          <c:yMode val="edge"/>
          <c:x val="7.1842410196987283E-2"/>
          <c:y val="0.23708974538252514"/>
          <c:w val="0.89339513325609365"/>
          <c:h val="0.67840531104503965"/>
        </c:manualLayout>
      </c:layout>
      <c:lineChart>
        <c:grouping val="standard"/>
        <c:ser>
          <c:idx val="0"/>
          <c:order val="0"/>
          <c:tx>
            <c:v>superficie</c:v>
          </c:tx>
          <c:spPr>
            <a:ln w="38100">
              <a:solidFill>
                <a:srgbClr val="008000"/>
              </a:solidFill>
              <a:prstDash val="solid"/>
            </a:ln>
          </c:spPr>
          <c:marker>
            <c:symbol val="none"/>
          </c:marker>
          <c:cat>
            <c:numRef>
              <c:f>'7.8.3.1'!$A$10:$A$20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'7.8.3.1'!$B$10:$B$20</c:f>
              <c:numCache>
                <c:formatCode>#,##0.0__;\–#,##0.0__;0.0__;@__</c:formatCode>
                <c:ptCount val="11"/>
                <c:pt idx="0">
                  <c:v>120.256</c:v>
                </c:pt>
                <c:pt idx="1">
                  <c:v>120.212</c:v>
                </c:pt>
                <c:pt idx="2">
                  <c:v>115.92700000000001</c:v>
                </c:pt>
                <c:pt idx="3">
                  <c:v>114.07599999999999</c:v>
                </c:pt>
                <c:pt idx="4">
                  <c:v>113.102</c:v>
                </c:pt>
                <c:pt idx="5">
                  <c:v>111.467</c:v>
                </c:pt>
                <c:pt idx="6">
                  <c:v>109.127</c:v>
                </c:pt>
                <c:pt idx="7">
                  <c:v>107.515</c:v>
                </c:pt>
                <c:pt idx="8">
                  <c:v>108.613</c:v>
                </c:pt>
                <c:pt idx="9">
                  <c:v>105.583</c:v>
                </c:pt>
                <c:pt idx="10">
                  <c:v>104.496</c:v>
                </c:pt>
              </c:numCache>
            </c:numRef>
          </c:val>
          <c:extLst xmlns:c16r2="http://schemas.microsoft.com/office/drawing/2015/06/chart">
            <c:ext xmlns:c16="http://schemas.microsoft.com/office/drawing/2014/chart" uri="{C3380CC4-5D6E-409C-BE32-E72D297353CC}">
              <c16:uniqueId val="{00000000-F366-48ED-9499-E50589949465}"/>
            </c:ext>
          </c:extLst>
        </c:ser>
        <c:marker val="1"/>
        <c:axId val="170796160"/>
        <c:axId val="170797696"/>
      </c:lineChart>
      <c:catAx>
        <c:axId val="1707961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797696"/>
        <c:crosses val="autoZero"/>
        <c:auto val="1"/>
        <c:lblAlgn val="ctr"/>
        <c:lblOffset val="100"/>
        <c:tickLblSkip val="1"/>
        <c:tickMarkSkip val="1"/>
      </c:catAx>
      <c:valAx>
        <c:axId val="170797696"/>
        <c:scaling>
          <c:orientation val="minMax"/>
          <c:max val="150"/>
          <c:min val="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079616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mandarino (miles toneladas)</a:t>
            </a:r>
          </a:p>
        </c:rich>
      </c:tx>
      <c:layout>
        <c:manualLayout>
          <c:xMode val="edge"/>
          <c:yMode val="edge"/>
          <c:x val="0.30252718828090225"/>
          <c:y val="6.5420560747663559E-2"/>
        </c:manualLayout>
      </c:layout>
      <c:spPr>
        <a:noFill/>
        <a:ln w="12700">
          <a:solidFill>
            <a:srgbClr val="000000"/>
          </a:solidFill>
          <a:prstDash val="solid"/>
        </a:ln>
      </c:spPr>
    </c:title>
    <c:plotArea>
      <c:layout>
        <c:manualLayout>
          <c:layoutTarget val="inner"/>
          <c:xMode val="edge"/>
          <c:yMode val="edge"/>
          <c:x val="7.6212471131641743E-2"/>
          <c:y val="0.20794392523364486"/>
          <c:w val="0.8891454965358172"/>
          <c:h val="0.70794392523364491"/>
        </c:manualLayout>
      </c:layout>
      <c:lineChart>
        <c:grouping val="standard"/>
        <c:ser>
          <c:idx val="0"/>
          <c:order val="0"/>
          <c:tx>
            <c:v>producción</c:v>
          </c:tx>
          <c:spPr>
            <a:ln w="38100">
              <a:solidFill>
                <a:srgbClr val="FF6600"/>
              </a:solidFill>
              <a:prstDash val="solid"/>
            </a:ln>
          </c:spPr>
          <c:marker>
            <c:symbol val="none"/>
          </c:marker>
          <c:cat>
            <c:numRef>
              <c:f>'7.8.3.1'!$A$10:$A$20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'7.8.3.1'!$F$10:$F$20</c:f>
              <c:numCache>
                <c:formatCode>#,##0.0__;\–#,##0.0__;0.0__;@__</c:formatCode>
                <c:ptCount val="11"/>
                <c:pt idx="0">
                  <c:v>2196.89</c:v>
                </c:pt>
                <c:pt idx="1">
                  <c:v>2117.1190000000001</c:v>
                </c:pt>
                <c:pt idx="2">
                  <c:v>1871.2650000000001</c:v>
                </c:pt>
                <c:pt idx="3">
                  <c:v>2198.9259999999999</c:v>
                </c:pt>
                <c:pt idx="4">
                  <c:v>2389.8939999999998</c:v>
                </c:pt>
                <c:pt idx="5">
                  <c:v>2018.7550000000001</c:v>
                </c:pt>
                <c:pt idx="6">
                  <c:v>2382.0729999999999</c:v>
                </c:pt>
                <c:pt idx="7">
                  <c:v>1967.018</c:v>
                </c:pt>
                <c:pt idx="8">
                  <c:v>2398.6210000000001</c:v>
                </c:pt>
                <c:pt idx="9">
                  <c:v>1893.951</c:v>
                </c:pt>
                <c:pt idx="10">
                  <c:v>2317.0189999999998</c:v>
                </c:pt>
              </c:numCache>
            </c:numRef>
          </c:val>
          <c:extLst xmlns:c16r2="http://schemas.microsoft.com/office/drawing/2015/06/chart">
            <c:ext xmlns:c16="http://schemas.microsoft.com/office/drawing/2014/chart" uri="{C3380CC4-5D6E-409C-BE32-E72D297353CC}">
              <c16:uniqueId val="{00000000-37D1-4959-BEB2-47EB57A616BF}"/>
            </c:ext>
          </c:extLst>
        </c:ser>
        <c:marker val="1"/>
        <c:axId val="170846848"/>
        <c:axId val="170721664"/>
      </c:lineChart>
      <c:catAx>
        <c:axId val="1708468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721664"/>
        <c:crosses val="autoZero"/>
        <c:auto val="1"/>
        <c:lblAlgn val="ctr"/>
        <c:lblOffset val="100"/>
        <c:tickLblSkip val="1"/>
        <c:tickMarkSkip val="1"/>
      </c:catAx>
      <c:valAx>
        <c:axId val="170721664"/>
        <c:scaling>
          <c:orientation val="minMax"/>
          <c:max val="2500"/>
          <c:min val="15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846848"/>
        <c:crosses val="autoZero"/>
        <c:crossBetween val="between"/>
        <c:majorUnit val="25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mandarino (miles de euros)</a:t>
            </a:r>
          </a:p>
        </c:rich>
      </c:tx>
      <c:layout>
        <c:manualLayout>
          <c:xMode val="edge"/>
          <c:yMode val="edge"/>
          <c:x val="0.32820565024802384"/>
          <c:y val="4.3678160919540229E-2"/>
        </c:manualLayout>
      </c:layout>
      <c:spPr>
        <a:noFill/>
        <a:ln w="12700">
          <a:solidFill>
            <a:srgbClr val="000000"/>
          </a:solidFill>
          <a:prstDash val="solid"/>
        </a:ln>
      </c:spPr>
    </c:title>
    <c:plotArea>
      <c:layout>
        <c:manualLayout>
          <c:layoutTarget val="inner"/>
          <c:xMode val="edge"/>
          <c:yMode val="edge"/>
          <c:x val="7.9676674364896533E-2"/>
          <c:y val="0.15862104575486224"/>
          <c:w val="0.88221709006928406"/>
          <c:h val="0.75862239274064469"/>
        </c:manualLayout>
      </c:layout>
      <c:lineChart>
        <c:grouping val="standard"/>
        <c:ser>
          <c:idx val="0"/>
          <c:order val="0"/>
          <c:tx>
            <c:v>Valor</c:v>
          </c:tx>
          <c:spPr>
            <a:ln w="38100">
              <a:solidFill>
                <a:srgbClr val="FFFF00"/>
              </a:solidFill>
              <a:prstDash val="solid"/>
            </a:ln>
          </c:spPr>
          <c:marker>
            <c:symbol val="none"/>
          </c:marker>
          <c:cat>
            <c:numRef>
              <c:f>'7.8.3.1'!$A$10:$A$20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'7.8.3.1'!$H$10:$H$20</c:f>
              <c:numCache>
                <c:formatCode>#,##0__;\–#,##0__;0__;@__</c:formatCode>
                <c:ptCount val="11"/>
                <c:pt idx="0">
                  <c:v>604584.12800000003</c:v>
                </c:pt>
                <c:pt idx="1">
                  <c:v>509378.83139999997</c:v>
                </c:pt>
                <c:pt idx="2">
                  <c:v>409245.65550000005</c:v>
                </c:pt>
                <c:pt idx="3">
                  <c:v>558087.41879999998</c:v>
                </c:pt>
                <c:pt idx="4">
                  <c:v>634994.83579999988</c:v>
                </c:pt>
                <c:pt idx="5">
                  <c:v>562627</c:v>
                </c:pt>
                <c:pt idx="6">
                  <c:v>563122</c:v>
                </c:pt>
                <c:pt idx="7">
                  <c:v>549191.42560000008</c:v>
                </c:pt>
                <c:pt idx="8">
                  <c:v>627958.97779999999</c:v>
                </c:pt>
                <c:pt idx="9">
                  <c:v>584094.48839999991</c:v>
                </c:pt>
                <c:pt idx="10">
                  <c:v>773652.64409999992</c:v>
                </c:pt>
              </c:numCache>
            </c:numRef>
          </c:val>
          <c:extLst xmlns:c16r2="http://schemas.microsoft.com/office/drawing/2015/06/chart">
            <c:ext xmlns:c16="http://schemas.microsoft.com/office/drawing/2014/chart" uri="{C3380CC4-5D6E-409C-BE32-E72D297353CC}">
              <c16:uniqueId val="{00000000-FE55-4335-8304-3FC3ED7E9501}"/>
            </c:ext>
          </c:extLst>
        </c:ser>
        <c:marker val="1"/>
        <c:axId val="170758528"/>
        <c:axId val="170760064"/>
      </c:lineChart>
      <c:catAx>
        <c:axId val="1707585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760064"/>
        <c:crosses val="autoZero"/>
        <c:auto val="1"/>
        <c:lblAlgn val="ctr"/>
        <c:lblOffset val="100"/>
        <c:tickLblSkip val="1"/>
        <c:tickMarkSkip val="1"/>
      </c:catAx>
      <c:valAx>
        <c:axId val="170760064"/>
        <c:scaling>
          <c:orientation val="minMax"/>
          <c:max val="650000"/>
          <c:min val="1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75852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limonero (miles de hectáreas)</a:t>
            </a:r>
          </a:p>
        </c:rich>
      </c:tx>
      <c:layout>
        <c:manualLayout>
          <c:xMode val="edge"/>
          <c:yMode val="edge"/>
          <c:x val="0.26205138888888885"/>
          <c:y val="7.1770391484488993E-2"/>
        </c:manualLayout>
      </c:layout>
      <c:spPr>
        <a:noFill/>
        <a:ln w="12700">
          <a:solidFill>
            <a:srgbClr val="000000"/>
          </a:solidFill>
          <a:prstDash val="solid"/>
        </a:ln>
      </c:spPr>
    </c:title>
    <c:plotArea>
      <c:layout>
        <c:manualLayout>
          <c:layoutTarget val="inner"/>
          <c:xMode val="edge"/>
          <c:yMode val="edge"/>
          <c:x val="7.3426656999673434E-2"/>
          <c:y val="0.18660308879136764"/>
          <c:w val="0.89860242137695456"/>
          <c:h val="0.72727357682787364"/>
        </c:manualLayout>
      </c:layout>
      <c:lineChart>
        <c:grouping val="standard"/>
        <c:ser>
          <c:idx val="0"/>
          <c:order val="0"/>
          <c:tx>
            <c:v>superficie</c:v>
          </c:tx>
          <c:spPr>
            <a:ln w="38100">
              <a:solidFill>
                <a:srgbClr val="008000"/>
              </a:solidFill>
              <a:prstDash val="solid"/>
            </a:ln>
          </c:spPr>
          <c:marker>
            <c:symbol val="none"/>
          </c:marker>
          <c:cat>
            <c:numRef>
              <c:f>'7.8.4.1'!$A$10:$A$20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'7.8.4.1'!$B$10:$B$20</c:f>
              <c:numCache>
                <c:formatCode>#,##0.0__;\–#,##0.0__;0.0__;@__</c:formatCode>
                <c:ptCount val="11"/>
                <c:pt idx="0">
                  <c:v>40.801000000000002</c:v>
                </c:pt>
                <c:pt idx="1">
                  <c:v>39.570999999999998</c:v>
                </c:pt>
                <c:pt idx="2">
                  <c:v>39.463000000000001</c:v>
                </c:pt>
                <c:pt idx="3">
                  <c:v>38.319000000000003</c:v>
                </c:pt>
                <c:pt idx="4">
                  <c:v>37.497999999999998</c:v>
                </c:pt>
                <c:pt idx="5">
                  <c:v>36.363</c:v>
                </c:pt>
                <c:pt idx="6">
                  <c:v>41.009</c:v>
                </c:pt>
                <c:pt idx="7">
                  <c:v>42.506999999999998</c:v>
                </c:pt>
                <c:pt idx="8">
                  <c:v>45.832000000000001</c:v>
                </c:pt>
                <c:pt idx="9">
                  <c:v>46.683999999999997</c:v>
                </c:pt>
                <c:pt idx="10">
                  <c:v>48.195999999999998</c:v>
                </c:pt>
              </c:numCache>
            </c:numRef>
          </c:val>
          <c:extLst xmlns:c16r2="http://schemas.microsoft.com/office/drawing/2015/06/chart">
            <c:ext xmlns:c16="http://schemas.microsoft.com/office/drawing/2014/chart" uri="{C3380CC4-5D6E-409C-BE32-E72D297353CC}">
              <c16:uniqueId val="{00000000-E483-4AAE-836A-0823ACB87E4C}"/>
            </c:ext>
          </c:extLst>
        </c:ser>
        <c:marker val="1"/>
        <c:axId val="170887424"/>
        <c:axId val="170893312"/>
      </c:lineChart>
      <c:catAx>
        <c:axId val="1708874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0893312"/>
        <c:crosses val="autoZero"/>
        <c:auto val="1"/>
        <c:lblAlgn val="ctr"/>
        <c:lblOffset val="100"/>
        <c:tickLblSkip val="1"/>
        <c:tickMarkSkip val="1"/>
      </c:catAx>
      <c:valAx>
        <c:axId val="170893312"/>
        <c:scaling>
          <c:orientation val="minMax"/>
          <c:max val="50"/>
          <c:min val="3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088742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limonero (miles toneladas)</a:t>
            </a:r>
          </a:p>
        </c:rich>
      </c:tx>
      <c:layout>
        <c:manualLayout>
          <c:xMode val="edge"/>
          <c:yMode val="edge"/>
          <c:x val="0.28264796626984151"/>
          <c:y val="7.6738984097576124E-2"/>
        </c:manualLayout>
      </c:layout>
      <c:spPr>
        <a:noFill/>
        <a:ln w="12700">
          <a:solidFill>
            <a:srgbClr val="000000"/>
          </a:solidFill>
          <a:prstDash val="solid"/>
        </a:ln>
      </c:spPr>
    </c:title>
    <c:plotArea>
      <c:layout>
        <c:manualLayout>
          <c:layoutTarget val="inner"/>
          <c:xMode val="edge"/>
          <c:yMode val="edge"/>
          <c:x val="8.1395348837210765E-2"/>
          <c:y val="0.22542019217483591"/>
          <c:w val="0.88720930232559514"/>
          <c:h val="0.68585292512769058"/>
        </c:manualLayout>
      </c:layout>
      <c:lineChart>
        <c:grouping val="standard"/>
        <c:ser>
          <c:idx val="0"/>
          <c:order val="0"/>
          <c:tx>
            <c:v>producción</c:v>
          </c:tx>
          <c:spPr>
            <a:ln w="38100">
              <a:solidFill>
                <a:srgbClr val="FF6600"/>
              </a:solidFill>
              <a:prstDash val="solid"/>
            </a:ln>
          </c:spPr>
          <c:marker>
            <c:symbol val="none"/>
          </c:marker>
          <c:cat>
            <c:numRef>
              <c:f>'7.8.4.1'!$A$10:$A$20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'7.8.4.1'!$F$10:$F$20</c:f>
              <c:numCache>
                <c:formatCode>#,##0.0__;\–#,##0.0__;0.0__;@__</c:formatCode>
                <c:ptCount val="11"/>
                <c:pt idx="0">
                  <c:v>717.90599999999995</c:v>
                </c:pt>
                <c:pt idx="1">
                  <c:v>736.19799999999998</c:v>
                </c:pt>
                <c:pt idx="2">
                  <c:v>683.60400000000004</c:v>
                </c:pt>
                <c:pt idx="3">
                  <c:v>818.48900000000003</c:v>
                </c:pt>
                <c:pt idx="4">
                  <c:v>1088.9639999999999</c:v>
                </c:pt>
                <c:pt idx="5">
                  <c:v>775.54600000000005</c:v>
                </c:pt>
                <c:pt idx="6">
                  <c:v>954.47900000000004</c:v>
                </c:pt>
                <c:pt idx="7">
                  <c:v>923.19200000000001</c:v>
                </c:pt>
                <c:pt idx="8">
                  <c:v>1127.509</c:v>
                </c:pt>
                <c:pt idx="9">
                  <c:v>938.42</c:v>
                </c:pt>
                <c:pt idx="10">
                  <c:v>1141.5740000000001</c:v>
                </c:pt>
              </c:numCache>
            </c:numRef>
          </c:val>
          <c:extLst xmlns:c16r2="http://schemas.microsoft.com/office/drawing/2015/06/chart">
            <c:ext xmlns:c16="http://schemas.microsoft.com/office/drawing/2014/chart" uri="{C3380CC4-5D6E-409C-BE32-E72D297353CC}">
              <c16:uniqueId val="{00000000-8B20-4581-9480-23917F71BFFB}"/>
            </c:ext>
          </c:extLst>
        </c:ser>
        <c:marker val="1"/>
        <c:axId val="171266048"/>
        <c:axId val="171267584"/>
      </c:lineChart>
      <c:catAx>
        <c:axId val="1712660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267584"/>
        <c:crosses val="autoZero"/>
        <c:auto val="1"/>
        <c:lblAlgn val="ctr"/>
        <c:lblOffset val="100"/>
        <c:tickLblSkip val="1"/>
        <c:tickMarkSkip val="1"/>
      </c:catAx>
      <c:valAx>
        <c:axId val="171267584"/>
        <c:scaling>
          <c:orientation val="minMax"/>
          <c:max val="1200"/>
          <c:min val="4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26604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triticale (miles de euros)</a:t>
            </a:r>
          </a:p>
        </c:rich>
      </c:tx>
      <c:layout>
        <c:manualLayout>
          <c:xMode val="edge"/>
          <c:yMode val="edge"/>
          <c:x val="0.32094449555351123"/>
          <c:y val="2.7446534647482188E-2"/>
        </c:manualLayout>
      </c:layout>
      <c:spPr>
        <a:noFill/>
        <a:ln w="12700">
          <a:solidFill>
            <a:srgbClr val="000000"/>
          </a:solidFill>
          <a:prstDash val="solid"/>
        </a:ln>
      </c:spPr>
    </c:title>
    <c:plotArea>
      <c:layout>
        <c:manualLayout>
          <c:layoutTarget val="inner"/>
          <c:xMode val="edge"/>
          <c:yMode val="edge"/>
          <c:x val="8.5241836188270567E-2"/>
          <c:y val="0.14319281651815688"/>
          <c:w val="0.87786368611802224"/>
          <c:h val="0.76995481668782373"/>
        </c:manualLayout>
      </c:layout>
      <c:lineChart>
        <c:grouping val="standard"/>
        <c:ser>
          <c:idx val="3"/>
          <c:order val="0"/>
          <c:tx>
            <c:v>Producción</c:v>
          </c:tx>
          <c:spPr>
            <a:ln w="38100">
              <a:solidFill>
                <a:srgbClr val="FFFF00"/>
              </a:solidFill>
              <a:prstDash val="solid"/>
            </a:ln>
          </c:spPr>
          <c:marker>
            <c:symbol val="none"/>
          </c:marker>
          <c:cat>
            <c:numRef>
              <c:f>'7.1.6.1'!$A$9:$A$19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'7.1.6.1'!$G$9:$G$19</c:f>
              <c:numCache>
                <c:formatCode>#,##0\ _€;\-#,##0\ _€</c:formatCode>
                <c:ptCount val="11"/>
                <c:pt idx="0">
                  <c:v>25344.426800000001</c:v>
                </c:pt>
                <c:pt idx="1">
                  <c:v>42728.351599999995</c:v>
                </c:pt>
                <c:pt idx="2">
                  <c:v>47678.0334</c:v>
                </c:pt>
                <c:pt idx="3">
                  <c:v>78279.321599999996</c:v>
                </c:pt>
                <c:pt idx="4">
                  <c:v>81166</c:v>
                </c:pt>
                <c:pt idx="5">
                  <c:v>79377</c:v>
                </c:pt>
                <c:pt idx="6">
                  <c:v>87859</c:v>
                </c:pt>
                <c:pt idx="7">
                  <c:v>59282.943999999996</c:v>
                </c:pt>
                <c:pt idx="8">
                  <c:v>111629.89199999998</c:v>
                </c:pt>
                <c:pt idx="9">
                  <c:v>102906.1425</c:v>
                </c:pt>
                <c:pt idx="10">
                  <c:v>139092.11809046584</c:v>
                </c:pt>
              </c:numCache>
            </c:numRef>
          </c:val>
          <c:extLst xmlns:c16r2="http://schemas.microsoft.com/office/drawing/2015/06/chart">
            <c:ext xmlns:c16="http://schemas.microsoft.com/office/drawing/2014/chart" uri="{C3380CC4-5D6E-409C-BE32-E72D297353CC}">
              <c16:uniqueId val="{00000000-55E2-452F-AABD-031A3A8D5F54}"/>
            </c:ext>
          </c:extLst>
        </c:ser>
        <c:marker val="1"/>
        <c:axId val="151646592"/>
        <c:axId val="151648128"/>
      </c:lineChart>
      <c:catAx>
        <c:axId val="1516465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648128"/>
        <c:crossesAt val="1000"/>
        <c:auto val="1"/>
        <c:lblAlgn val="ctr"/>
        <c:lblOffset val="100"/>
        <c:tickLblSkip val="1"/>
        <c:tickMarkSkip val="1"/>
      </c:catAx>
      <c:valAx>
        <c:axId val="151648128"/>
        <c:scaling>
          <c:orientation val="minMax"/>
          <c:min val="1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646592"/>
        <c:crosses val="autoZero"/>
        <c:crossBetween val="between"/>
        <c:majorUnit val="1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limonero (miles de euros)</a:t>
            </a:r>
          </a:p>
        </c:rich>
      </c:tx>
      <c:layout>
        <c:manualLayout>
          <c:xMode val="edge"/>
          <c:yMode val="edge"/>
          <c:x val="0.31167653769841286"/>
          <c:y val="3.3505352764339809E-2"/>
        </c:manualLayout>
      </c:layout>
      <c:spPr>
        <a:noFill/>
        <a:ln w="12700">
          <a:solidFill>
            <a:srgbClr val="000000"/>
          </a:solidFill>
          <a:prstDash val="solid"/>
        </a:ln>
      </c:spPr>
    </c:title>
    <c:plotArea>
      <c:layout>
        <c:manualLayout>
          <c:layoutTarget val="inner"/>
          <c:xMode val="edge"/>
          <c:yMode val="edge"/>
          <c:x val="7.9401611047182852E-2"/>
          <c:y val="0.16159269063859713"/>
          <c:w val="0.88262370540851565"/>
          <c:h val="0.75409922298014065"/>
        </c:manualLayout>
      </c:layout>
      <c:lineChart>
        <c:grouping val="standard"/>
        <c:ser>
          <c:idx val="0"/>
          <c:order val="0"/>
          <c:tx>
            <c:v>Valor</c:v>
          </c:tx>
          <c:spPr>
            <a:ln w="38100">
              <a:solidFill>
                <a:srgbClr val="FFFF00"/>
              </a:solidFill>
              <a:prstDash val="solid"/>
            </a:ln>
          </c:spPr>
          <c:marker>
            <c:symbol val="none"/>
          </c:marker>
          <c:cat>
            <c:numRef>
              <c:f>'7.8.4.1'!$A$10:$A$20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'7.8.4.1'!$H$10:$H$20</c:f>
              <c:numCache>
                <c:formatCode>#,##0__;\–#,##0__;0__;@__</c:formatCode>
                <c:ptCount val="11"/>
                <c:pt idx="0">
                  <c:v>214653.89399999997</c:v>
                </c:pt>
                <c:pt idx="1">
                  <c:v>121030.9512</c:v>
                </c:pt>
                <c:pt idx="2">
                  <c:v>159689.89440000002</c:v>
                </c:pt>
                <c:pt idx="3">
                  <c:v>270510.61449999997</c:v>
                </c:pt>
                <c:pt idx="4">
                  <c:v>373950.23760000005</c:v>
                </c:pt>
                <c:pt idx="5">
                  <c:v>411737</c:v>
                </c:pt>
                <c:pt idx="6">
                  <c:v>626329</c:v>
                </c:pt>
                <c:pt idx="7">
                  <c:v>415897.99599999998</c:v>
                </c:pt>
                <c:pt idx="8">
                  <c:v>568828.29050000012</c:v>
                </c:pt>
                <c:pt idx="9">
                  <c:v>327602.42199999996</c:v>
                </c:pt>
                <c:pt idx="10">
                  <c:v>461310.05339999998</c:v>
                </c:pt>
              </c:numCache>
            </c:numRef>
          </c:val>
          <c:extLst xmlns:c16r2="http://schemas.microsoft.com/office/drawing/2015/06/chart">
            <c:ext xmlns:c16="http://schemas.microsoft.com/office/drawing/2014/chart" uri="{C3380CC4-5D6E-409C-BE32-E72D297353CC}">
              <c16:uniqueId val="{00000000-1288-4490-89D6-010E481D3757}"/>
            </c:ext>
          </c:extLst>
        </c:ser>
        <c:marker val="1"/>
        <c:axId val="171300352"/>
        <c:axId val="171301888"/>
      </c:lineChart>
      <c:catAx>
        <c:axId val="1713003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301888"/>
        <c:crosses val="autoZero"/>
        <c:auto val="1"/>
        <c:lblAlgn val="ctr"/>
        <c:lblOffset val="100"/>
        <c:tickLblSkip val="1"/>
        <c:tickMarkSkip val="1"/>
      </c:catAx>
      <c:valAx>
        <c:axId val="171301888"/>
        <c:scaling>
          <c:orientation val="minMax"/>
          <c:max val="650000"/>
          <c:min val="1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30035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pomelo (hectáreas)</a:t>
            </a:r>
          </a:p>
        </c:rich>
      </c:tx>
      <c:layout>
        <c:manualLayout>
          <c:xMode val="edge"/>
          <c:yMode val="edge"/>
          <c:x val="0.29103368686868686"/>
          <c:y val="8.9588377723971005E-2"/>
        </c:manualLayout>
      </c:layout>
      <c:spPr>
        <a:noFill/>
        <a:ln w="12700">
          <a:solidFill>
            <a:srgbClr val="000000"/>
          </a:solidFill>
          <a:prstDash val="solid"/>
        </a:ln>
      </c:spPr>
    </c:title>
    <c:plotArea>
      <c:layout>
        <c:manualLayout>
          <c:layoutTarget val="inner"/>
          <c:xMode val="edge"/>
          <c:yMode val="edge"/>
          <c:x val="7.0645554202192443E-2"/>
          <c:y val="0.2493946731234867"/>
          <c:w val="0.89037758830692693"/>
          <c:h val="0.66343825665862"/>
        </c:manualLayout>
      </c:layout>
      <c:lineChart>
        <c:grouping val="standard"/>
        <c:ser>
          <c:idx val="0"/>
          <c:order val="0"/>
          <c:tx>
            <c:v>superficie</c:v>
          </c:tx>
          <c:spPr>
            <a:ln w="38100">
              <a:solidFill>
                <a:srgbClr val="008000"/>
              </a:solidFill>
              <a:prstDash val="solid"/>
            </a:ln>
          </c:spPr>
          <c:marker>
            <c:symbol val="none"/>
          </c:marker>
          <c:cat>
            <c:numRef>
              <c:f>'7.8.5.1'!$A$10:$A$20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2019</c:v>
                </c:pt>
              </c:numCache>
            </c:numRef>
          </c:cat>
          <c:val>
            <c:numRef>
              <c:f>'7.8.5.1'!$B$10:$B$20</c:f>
              <c:numCache>
                <c:formatCode>#,##0.0__;\–#,##0.0__;0.0__;@__</c:formatCode>
                <c:ptCount val="11"/>
                <c:pt idx="0">
                  <c:v>1851</c:v>
                </c:pt>
                <c:pt idx="1">
                  <c:v>1882</c:v>
                </c:pt>
                <c:pt idx="2">
                  <c:v>1869</c:v>
                </c:pt>
                <c:pt idx="3">
                  <c:v>1781</c:v>
                </c:pt>
                <c:pt idx="4">
                  <c:v>1864</c:v>
                </c:pt>
                <c:pt idx="5">
                  <c:v>1976</c:v>
                </c:pt>
                <c:pt idx="6">
                  <c:v>1794</c:v>
                </c:pt>
                <c:pt idx="7">
                  <c:v>2066</c:v>
                </c:pt>
                <c:pt idx="8">
                  <c:v>2239</c:v>
                </c:pt>
                <c:pt idx="9">
                  <c:v>2434</c:v>
                </c:pt>
                <c:pt idx="10">
                  <c:v>2628</c:v>
                </c:pt>
              </c:numCache>
            </c:numRef>
          </c:val>
          <c:extLst xmlns:c16r2="http://schemas.microsoft.com/office/drawing/2015/06/chart">
            <c:ext xmlns:c16="http://schemas.microsoft.com/office/drawing/2014/chart" uri="{C3380CC4-5D6E-409C-BE32-E72D297353CC}">
              <c16:uniqueId val="{00000000-A09B-48CE-96E2-7566BA8F03EF}"/>
            </c:ext>
          </c:extLst>
        </c:ser>
        <c:marker val="1"/>
        <c:axId val="171171200"/>
        <c:axId val="171312256"/>
      </c:lineChart>
      <c:catAx>
        <c:axId val="17117120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312256"/>
        <c:crosses val="autoZero"/>
        <c:auto val="1"/>
        <c:lblAlgn val="ctr"/>
        <c:lblOffset val="100"/>
        <c:tickLblSkip val="1"/>
        <c:tickMarkSkip val="1"/>
      </c:catAx>
      <c:valAx>
        <c:axId val="171312256"/>
        <c:scaling>
          <c:orientation val="minMax"/>
          <c:max val="2700"/>
          <c:min val="1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117120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pomelo (toneladas)</a:t>
            </a:r>
          </a:p>
        </c:rich>
      </c:tx>
      <c:layout>
        <c:manualLayout>
          <c:xMode val="edge"/>
          <c:yMode val="edge"/>
          <c:x val="0.30227449494949515"/>
          <c:y val="6.5462753950340721E-2"/>
        </c:manualLayout>
      </c:layout>
      <c:spPr>
        <a:noFill/>
        <a:ln w="12700">
          <a:solidFill>
            <a:srgbClr val="000000"/>
          </a:solidFill>
          <a:prstDash val="solid"/>
        </a:ln>
      </c:spPr>
    </c:title>
    <c:plotArea>
      <c:layout>
        <c:manualLayout>
          <c:layoutTarget val="inner"/>
          <c:xMode val="edge"/>
          <c:yMode val="edge"/>
          <c:x val="7.4299634591961594E-2"/>
          <c:y val="0.22573363431151242"/>
          <c:w val="0.89159561510354468"/>
          <c:h val="0.69300225733634313"/>
        </c:manualLayout>
      </c:layout>
      <c:lineChart>
        <c:grouping val="standard"/>
        <c:ser>
          <c:idx val="0"/>
          <c:order val="0"/>
          <c:tx>
            <c:v>producción</c:v>
          </c:tx>
          <c:spPr>
            <a:ln w="38100">
              <a:solidFill>
                <a:srgbClr val="FF6600"/>
              </a:solidFill>
              <a:prstDash val="solid"/>
            </a:ln>
          </c:spPr>
          <c:marker>
            <c:symbol val="none"/>
          </c:marker>
          <c:cat>
            <c:numRef>
              <c:f>'7.8.5.1'!$A$10:$A$20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2019</c:v>
                </c:pt>
              </c:numCache>
            </c:numRef>
          </c:cat>
          <c:val>
            <c:numRef>
              <c:f>'7.8.5.1'!$F$10:$F$20</c:f>
              <c:numCache>
                <c:formatCode>#,##0.0__;\–#,##0.0__;0.0__;@__</c:formatCode>
                <c:ptCount val="11"/>
                <c:pt idx="0">
                  <c:v>46824</c:v>
                </c:pt>
                <c:pt idx="1">
                  <c:v>48231</c:v>
                </c:pt>
                <c:pt idx="2">
                  <c:v>56634</c:v>
                </c:pt>
                <c:pt idx="3">
                  <c:v>58770</c:v>
                </c:pt>
                <c:pt idx="4">
                  <c:v>68545</c:v>
                </c:pt>
                <c:pt idx="5">
                  <c:v>74470</c:v>
                </c:pt>
                <c:pt idx="6">
                  <c:v>72236</c:v>
                </c:pt>
                <c:pt idx="7">
                  <c:v>78752</c:v>
                </c:pt>
                <c:pt idx="8">
                  <c:v>76044</c:v>
                </c:pt>
                <c:pt idx="9">
                  <c:v>71217</c:v>
                </c:pt>
                <c:pt idx="10">
                  <c:v>81556</c:v>
                </c:pt>
              </c:numCache>
            </c:numRef>
          </c:val>
          <c:extLst xmlns:c16r2="http://schemas.microsoft.com/office/drawing/2015/06/chart">
            <c:ext xmlns:c16="http://schemas.microsoft.com/office/drawing/2014/chart" uri="{C3380CC4-5D6E-409C-BE32-E72D297353CC}">
              <c16:uniqueId val="{00000000-C556-4927-A4B3-BBA0625A1B7D}"/>
            </c:ext>
          </c:extLst>
        </c:ser>
        <c:marker val="1"/>
        <c:axId val="171353216"/>
        <c:axId val="171354752"/>
      </c:lineChart>
      <c:catAx>
        <c:axId val="1713532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354752"/>
        <c:crosses val="autoZero"/>
        <c:auto val="1"/>
        <c:lblAlgn val="ctr"/>
        <c:lblOffset val="100"/>
        <c:tickLblSkip val="1"/>
        <c:tickMarkSkip val="1"/>
      </c:catAx>
      <c:valAx>
        <c:axId val="171354752"/>
        <c:scaling>
          <c:orientation val="minMax"/>
          <c:max val="85000"/>
          <c:min val="2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353216"/>
        <c:crosses val="autoZero"/>
        <c:crossBetween val="between"/>
        <c:majorUnit val="500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pomelo (miles de euros)</a:t>
            </a:r>
          </a:p>
        </c:rich>
      </c:tx>
      <c:layout>
        <c:manualLayout>
          <c:xMode val="edge"/>
          <c:yMode val="edge"/>
          <c:x val="0.3127423737373739"/>
          <c:y val="3.2258064516129809E-2"/>
        </c:manualLayout>
      </c:layout>
      <c:spPr>
        <a:noFill/>
        <a:ln w="12700">
          <a:solidFill>
            <a:srgbClr val="000000"/>
          </a:solidFill>
          <a:prstDash val="solid"/>
        </a:ln>
      </c:spPr>
    </c:title>
    <c:plotArea>
      <c:layout>
        <c:manualLayout>
          <c:layoutTarget val="inner"/>
          <c:xMode val="edge"/>
          <c:yMode val="edge"/>
          <c:x val="8.9805825242718726E-2"/>
          <c:y val="0.13824884792627101"/>
          <c:w val="0.8798543689320385"/>
          <c:h val="0.77880184331799041"/>
        </c:manualLayout>
      </c:layout>
      <c:lineChart>
        <c:grouping val="standard"/>
        <c:ser>
          <c:idx val="0"/>
          <c:order val="0"/>
          <c:tx>
            <c:v>Valor</c:v>
          </c:tx>
          <c:spPr>
            <a:ln w="38100">
              <a:solidFill>
                <a:srgbClr val="FFFF00"/>
              </a:solidFill>
              <a:prstDash val="solid"/>
            </a:ln>
          </c:spPr>
          <c:marker>
            <c:symbol val="none"/>
          </c:marker>
          <c:cat>
            <c:numRef>
              <c:f>'7.8.5.1'!$A$10:$A$20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2019</c:v>
                </c:pt>
              </c:numCache>
            </c:numRef>
          </c:cat>
          <c:val>
            <c:numRef>
              <c:f>'7.8.5.1'!$H$10:$H$20</c:f>
              <c:numCache>
                <c:formatCode>#,##0__;\–#,##0__;0__;@__</c:formatCode>
                <c:ptCount val="11"/>
                <c:pt idx="0">
                  <c:v>7430.9687999999996</c:v>
                </c:pt>
                <c:pt idx="1">
                  <c:v>7186.4189999999999</c:v>
                </c:pt>
                <c:pt idx="2">
                  <c:v>8649.7108200000002</c:v>
                </c:pt>
                <c:pt idx="3">
                  <c:v>10707.893999999998</c:v>
                </c:pt>
                <c:pt idx="4">
                  <c:v>12111.901500000002</c:v>
                </c:pt>
                <c:pt idx="5">
                  <c:v>15505</c:v>
                </c:pt>
                <c:pt idx="6">
                  <c:v>15755</c:v>
                </c:pt>
                <c:pt idx="7">
                  <c:v>19680.124800000001</c:v>
                </c:pt>
                <c:pt idx="8">
                  <c:v>17733.460800000001</c:v>
                </c:pt>
                <c:pt idx="9">
                  <c:v>15945.4863</c:v>
                </c:pt>
                <c:pt idx="10">
                  <c:v>20651.517409108434</c:v>
                </c:pt>
              </c:numCache>
            </c:numRef>
          </c:val>
          <c:extLst xmlns:c16r2="http://schemas.microsoft.com/office/drawing/2015/06/chart">
            <c:ext xmlns:c16="http://schemas.microsoft.com/office/drawing/2014/chart" uri="{C3380CC4-5D6E-409C-BE32-E72D297353CC}">
              <c16:uniqueId val="{00000000-63DA-4FE3-8AB3-3522FCD98450}"/>
            </c:ext>
          </c:extLst>
        </c:ser>
        <c:marker val="1"/>
        <c:axId val="171387520"/>
        <c:axId val="171393408"/>
      </c:lineChart>
      <c:catAx>
        <c:axId val="1713875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393408"/>
        <c:crosses val="autoZero"/>
        <c:auto val="1"/>
        <c:lblAlgn val="ctr"/>
        <c:lblOffset val="100"/>
        <c:tickLblSkip val="1"/>
        <c:tickMarkSkip val="1"/>
      </c:catAx>
      <c:valAx>
        <c:axId val="171393408"/>
        <c:scaling>
          <c:orientation val="minMax"/>
          <c:max val="22000"/>
          <c:min val="6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387520"/>
        <c:crosses val="autoZero"/>
        <c:crossBetween val="between"/>
        <c:majorUnit val="2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cítricos (hectáreas)</a:t>
            </a:r>
          </a:p>
        </c:rich>
      </c:tx>
      <c:layout>
        <c:manualLayout>
          <c:xMode val="edge"/>
          <c:yMode val="edge"/>
          <c:x val="0.25343673493408675"/>
          <c:y val="7.0938215102974822E-2"/>
        </c:manualLayout>
      </c:layout>
      <c:spPr>
        <a:noFill/>
        <a:ln w="12700">
          <a:solidFill>
            <a:srgbClr val="000000"/>
          </a:solidFill>
          <a:prstDash val="solid"/>
        </a:ln>
      </c:spPr>
    </c:title>
    <c:plotArea>
      <c:layout>
        <c:manualLayout>
          <c:layoutTarget val="inner"/>
          <c:xMode val="edge"/>
          <c:yMode val="edge"/>
          <c:x val="0.11237785016286375"/>
          <c:y val="0.24485125858124002"/>
          <c:w val="0.85016286644952233"/>
          <c:h val="0.67276887871855184"/>
        </c:manualLayout>
      </c:layout>
      <c:lineChart>
        <c:grouping val="standard"/>
        <c:ser>
          <c:idx val="0"/>
          <c:order val="0"/>
          <c:tx>
            <c:v>superficie</c:v>
          </c:tx>
          <c:spPr>
            <a:ln w="38100">
              <a:solidFill>
                <a:srgbClr val="008000"/>
              </a:solidFill>
              <a:prstDash val="solid"/>
            </a:ln>
          </c:spPr>
          <c:marker>
            <c:symbol val="none"/>
          </c:marker>
          <c:cat>
            <c:numRef>
              <c:f>'7.8.6.1'!$A$10:$A$20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'7.8.6.1'!$B$10:$B$20</c:f>
              <c:numCache>
                <c:formatCode>#,##0__;\–#,##0__;0__;@__</c:formatCode>
                <c:ptCount val="11"/>
                <c:pt idx="0">
                  <c:v>2106</c:v>
                </c:pt>
                <c:pt idx="1">
                  <c:v>2074</c:v>
                </c:pt>
                <c:pt idx="2">
                  <c:v>1368</c:v>
                </c:pt>
                <c:pt idx="3">
                  <c:v>1377</c:v>
                </c:pt>
                <c:pt idx="4">
                  <c:v>1349</c:v>
                </c:pt>
                <c:pt idx="5">
                  <c:v>1056</c:v>
                </c:pt>
                <c:pt idx="6">
                  <c:v>1140</c:v>
                </c:pt>
                <c:pt idx="7">
                  <c:v>1665</c:v>
                </c:pt>
                <c:pt idx="8">
                  <c:v>1305</c:v>
                </c:pt>
                <c:pt idx="9">
                  <c:v>1462</c:v>
                </c:pt>
                <c:pt idx="10">
                  <c:v>1522</c:v>
                </c:pt>
              </c:numCache>
            </c:numRef>
          </c:val>
          <c:extLst xmlns:c16r2="http://schemas.microsoft.com/office/drawing/2015/06/chart">
            <c:ext xmlns:c16="http://schemas.microsoft.com/office/drawing/2014/chart" uri="{C3380CC4-5D6E-409C-BE32-E72D297353CC}">
              <c16:uniqueId val="{00000000-EB31-4F62-9296-BC141BE1D0DB}"/>
            </c:ext>
          </c:extLst>
        </c:ser>
        <c:marker val="1"/>
        <c:axId val="172614400"/>
        <c:axId val="172615936"/>
      </c:lineChart>
      <c:catAx>
        <c:axId val="17261440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615936"/>
        <c:crosses val="autoZero"/>
        <c:auto val="1"/>
        <c:lblAlgn val="ctr"/>
        <c:lblOffset val="100"/>
        <c:tickLblSkip val="1"/>
        <c:tickMarkSkip val="1"/>
      </c:catAx>
      <c:valAx>
        <c:axId val="172615936"/>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261440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cítricos (toneladas)</a:t>
            </a:r>
          </a:p>
        </c:rich>
      </c:tx>
      <c:layout>
        <c:manualLayout>
          <c:xMode val="edge"/>
          <c:yMode val="edge"/>
          <c:x val="0.24779378531073451"/>
          <c:y val="6.9930314654724129E-2"/>
        </c:manualLayout>
      </c:layout>
      <c:spPr>
        <a:noFill/>
        <a:ln w="12700">
          <a:solidFill>
            <a:srgbClr val="000000"/>
          </a:solidFill>
          <a:prstDash val="solid"/>
        </a:ln>
      </c:spPr>
    </c:title>
    <c:plotArea>
      <c:layout>
        <c:manualLayout>
          <c:layoutTarget val="inner"/>
          <c:xMode val="edge"/>
          <c:yMode val="edge"/>
          <c:x val="0.1256118455691827"/>
          <c:y val="0.22843874844921991"/>
          <c:w val="0.84502514291995601"/>
          <c:h val="0.68764725298491181"/>
        </c:manualLayout>
      </c:layout>
      <c:lineChart>
        <c:grouping val="standard"/>
        <c:ser>
          <c:idx val="0"/>
          <c:order val="0"/>
          <c:tx>
            <c:v>producción</c:v>
          </c:tx>
          <c:spPr>
            <a:ln w="38100">
              <a:solidFill>
                <a:srgbClr val="FF6600"/>
              </a:solidFill>
              <a:prstDash val="solid"/>
            </a:ln>
          </c:spPr>
          <c:marker>
            <c:symbol val="none"/>
          </c:marker>
          <c:cat>
            <c:numRef>
              <c:f>'7.8.6.1'!$A$10:$A$20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'7.8.6.1'!$F$10:$F$20</c:f>
              <c:numCache>
                <c:formatCode>#,##0__;\–#,##0__;0__;@__</c:formatCode>
                <c:ptCount val="11"/>
                <c:pt idx="0">
                  <c:v>9197</c:v>
                </c:pt>
                <c:pt idx="1">
                  <c:v>9260</c:v>
                </c:pt>
                <c:pt idx="2">
                  <c:v>6091</c:v>
                </c:pt>
                <c:pt idx="3">
                  <c:v>6060</c:v>
                </c:pt>
                <c:pt idx="4">
                  <c:v>4514</c:v>
                </c:pt>
                <c:pt idx="5">
                  <c:v>3626</c:v>
                </c:pt>
                <c:pt idx="6">
                  <c:v>3116</c:v>
                </c:pt>
                <c:pt idx="7">
                  <c:v>4501</c:v>
                </c:pt>
                <c:pt idx="8">
                  <c:v>4287</c:v>
                </c:pt>
                <c:pt idx="9">
                  <c:v>3828</c:v>
                </c:pt>
                <c:pt idx="10">
                  <c:v>2103</c:v>
                </c:pt>
              </c:numCache>
            </c:numRef>
          </c:val>
          <c:extLst xmlns:c16r2="http://schemas.microsoft.com/office/drawing/2015/06/chart">
            <c:ext xmlns:c16="http://schemas.microsoft.com/office/drawing/2014/chart" uri="{C3380CC4-5D6E-409C-BE32-E72D297353CC}">
              <c16:uniqueId val="{00000000-498E-4CED-9A94-CB297F590AAC}"/>
            </c:ext>
          </c:extLst>
        </c:ser>
        <c:marker val="1"/>
        <c:axId val="172648704"/>
        <c:axId val="172662784"/>
      </c:lineChart>
      <c:catAx>
        <c:axId val="17264870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662784"/>
        <c:crosses val="autoZero"/>
        <c:auto val="1"/>
        <c:lblAlgn val="ctr"/>
        <c:lblOffset val="100"/>
        <c:tickLblSkip val="1"/>
        <c:tickMarkSkip val="1"/>
      </c:catAx>
      <c:valAx>
        <c:axId val="172662784"/>
        <c:scaling>
          <c:orientation val="minMax"/>
          <c:max val="2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648704"/>
        <c:crosses val="autoZero"/>
        <c:crossBetween val="between"/>
        <c:majorUnit val="250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superficie total de frutales no cítricos según fruto</a:t>
            </a:r>
          </a:p>
        </c:rich>
      </c:tx>
      <c:layout>
        <c:manualLayout>
          <c:xMode val="edge"/>
          <c:yMode val="edge"/>
          <c:x val="0.32456237124324999"/>
          <c:y val="6.2103493943993011E-2"/>
        </c:manualLayout>
      </c:layout>
      <c:spPr>
        <a:noFill/>
        <a:ln w="12700">
          <a:solidFill>
            <a:srgbClr val="000000"/>
          </a:solidFill>
          <a:prstDash val="solid"/>
        </a:ln>
      </c:spPr>
    </c:title>
    <c:view3D>
      <c:perspective val="0"/>
    </c:view3D>
    <c:plotArea>
      <c:layout>
        <c:manualLayout>
          <c:layoutTarget val="inner"/>
          <c:xMode val="edge"/>
          <c:yMode val="edge"/>
          <c:x val="0.21644131704915703"/>
          <c:y val="0.41100917431192668"/>
          <c:w val="0.56815845725404135"/>
          <c:h val="0.39633027522937259"/>
        </c:manualLayout>
      </c:layout>
      <c:pie3DChart>
        <c:varyColors val="1"/>
        <c:ser>
          <c:idx val="0"/>
          <c:order val="0"/>
          <c:tx>
            <c:v>frutales no cítricos</c:v>
          </c:tx>
          <c:spPr>
            <a:solidFill>
              <a:srgbClr val="9999FF"/>
            </a:solidFill>
            <a:ln w="12700">
              <a:solidFill>
                <a:srgbClr val="000000"/>
              </a:solidFill>
              <a:prstDash val="solid"/>
            </a:ln>
          </c:spPr>
          <c:explosion val="13"/>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386D-47E9-B409-BF2E17B0AB02}"/>
              </c:ext>
            </c:extLst>
          </c:dPt>
          <c:dPt>
            <c:idx val="1"/>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3-386D-47E9-B409-BF2E17B0AB02}"/>
              </c:ext>
            </c:extLst>
          </c:dPt>
          <c:dPt>
            <c:idx val="2"/>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5-386D-47E9-B409-BF2E17B0AB02}"/>
              </c:ext>
            </c:extLst>
          </c:dPt>
          <c:dPt>
            <c:idx val="3"/>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7-386D-47E9-B409-BF2E17B0AB02}"/>
              </c:ext>
            </c:extLst>
          </c:dPt>
          <c:dLbls>
            <c:dLbl>
              <c:idx val="0"/>
              <c:layout>
                <c:manualLayout>
                  <c:x val="-8.9865048836108727E-2"/>
                  <c:y val="-0.15463924537927429"/>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86D-47E9-B409-BF2E17B0AB02}"/>
                </c:ext>
              </c:extLst>
            </c:dLbl>
            <c:dLbl>
              <c:idx val="1"/>
              <c:layout>
                <c:manualLayout>
                  <c:x val="3.3050365793561638E-2"/>
                  <c:y val="-0.23252307745758882"/>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86D-47E9-B409-BF2E17B0AB02}"/>
                </c:ext>
              </c:extLst>
            </c:dLbl>
            <c:dLbl>
              <c:idx val="2"/>
              <c:layout>
                <c:manualLayout>
                  <c:x val="6.0050634654274834E-2"/>
                  <c:y val="0.13614801449158986"/>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86D-47E9-B409-BF2E17B0AB02}"/>
                </c:ext>
              </c:extLst>
            </c:dLbl>
            <c:dLbl>
              <c:idx val="3"/>
              <c:layout>
                <c:manualLayout>
                  <c:x val="-0.14025482552385868"/>
                  <c:y val="-7.2808619378486539E-2"/>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86D-47E9-B409-BF2E17B0AB02}"/>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eparator>
</c:separator>
            <c:showLeaderLines val="1"/>
            <c:extLst xmlns:c16r2="http://schemas.microsoft.com/office/drawing/2015/06/char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53528</c:v>
              </c:pt>
              <c:pt idx="1">
                <c:v>140154</c:v>
              </c:pt>
              <c:pt idx="2">
                <c:v>73424</c:v>
              </c:pt>
              <c:pt idx="3">
                <c:v>788408</c:v>
              </c:pt>
            </c:numLit>
          </c:val>
          <c:extLst xmlns:c16r2="http://schemas.microsoft.com/office/drawing/2015/06/chart">
            <c:ext xmlns:c16="http://schemas.microsoft.com/office/drawing/2014/chart" uri="{C3380CC4-5D6E-409C-BE32-E72D297353CC}">
              <c16:uniqueId val="{00000008-386D-47E9-B409-BF2E17B0AB02}"/>
            </c:ext>
          </c:extLst>
        </c:ser>
        <c:dLbls>
          <c:showCatName val="1"/>
          <c:showPercent val="1"/>
          <c:separator>
</c:separator>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producción de frutales no cítricos según fruto. Año 2020</a:t>
            </a:r>
          </a:p>
        </c:rich>
      </c:tx>
      <c:layout>
        <c:manualLayout>
          <c:xMode val="edge"/>
          <c:yMode val="edge"/>
          <c:x val="0.27812390350877197"/>
          <c:y val="4.2553166047865888E-2"/>
        </c:manualLayout>
      </c:layout>
      <c:spPr>
        <a:noFill/>
        <a:ln w="12700">
          <a:solidFill>
            <a:srgbClr val="000000"/>
          </a:solidFill>
          <a:prstDash val="solid"/>
        </a:ln>
      </c:spPr>
    </c:title>
    <c:view3D>
      <c:perspective val="0"/>
    </c:view3D>
    <c:plotArea>
      <c:layout>
        <c:manualLayout>
          <c:layoutTarget val="inner"/>
          <c:xMode val="edge"/>
          <c:yMode val="edge"/>
          <c:x val="0.26985493745952732"/>
          <c:y val="0.31442152967442022"/>
          <c:w val="0.50384307943392714"/>
          <c:h val="0.55319276649482563"/>
        </c:manualLayout>
      </c:layout>
      <c:pie3DChart>
        <c:varyColors val="1"/>
        <c:ser>
          <c:idx val="0"/>
          <c:order val="0"/>
          <c:tx>
            <c:v>frutales no cítricos</c:v>
          </c:tx>
          <c:spPr>
            <a:solidFill>
              <a:srgbClr val="9999FF"/>
            </a:solidFill>
            <a:ln w="12700">
              <a:solidFill>
                <a:srgbClr val="000000"/>
              </a:solidFill>
              <a:prstDash val="solid"/>
            </a:ln>
          </c:spPr>
          <c:explosion val="25"/>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CB96-419E-9310-273689A8C1E7}"/>
              </c:ext>
            </c:extLst>
          </c:dPt>
          <c:dPt>
            <c:idx val="1"/>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3-CB96-419E-9310-273689A8C1E7}"/>
              </c:ext>
            </c:extLst>
          </c:dPt>
          <c:dPt>
            <c:idx val="2"/>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5-CB96-419E-9310-273689A8C1E7}"/>
              </c:ext>
            </c:extLst>
          </c:dPt>
          <c:dPt>
            <c:idx val="3"/>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7-CB96-419E-9310-273689A8C1E7}"/>
              </c:ext>
            </c:extLst>
          </c:dPt>
          <c:dLbls>
            <c:dLbl>
              <c:idx val="0"/>
              <c:layout>
                <c:manualLayout>
                  <c:x val="-3.5290232470395436E-2"/>
                  <c:y val="-9.2451575008599698E-2"/>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B96-419E-9310-273689A8C1E7}"/>
                </c:ext>
              </c:extLst>
            </c:dLbl>
            <c:dLbl>
              <c:idx val="1"/>
              <c:layout>
                <c:manualLayout>
                  <c:x val="0.16234628401771833"/>
                  <c:y val="-1.9032988304060961E-2"/>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B96-419E-9310-273689A8C1E7}"/>
                </c:ext>
              </c:extLst>
            </c:dLbl>
            <c:dLbl>
              <c:idx val="2"/>
              <c:layout>
                <c:manualLayout>
                  <c:x val="-6.3683296789157628E-2"/>
                  <c:y val="3.0866737670476676E-2"/>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B96-419E-9310-273689A8C1E7}"/>
                </c:ext>
              </c:extLst>
            </c:dLbl>
            <c:dLbl>
              <c:idx val="3"/>
              <c:layout>
                <c:manualLayout>
                  <c:x val="4.0893428368196594E-2"/>
                  <c:y val="-9.1030212778153027E-2"/>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B96-419E-9310-273689A8C1E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eparator>
</c:separator>
            <c:showLeaderLines val="1"/>
            <c:extLst xmlns:c16r2="http://schemas.microsoft.com/office/drawing/2015/06/char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1005691</c:v>
              </c:pt>
              <c:pt idx="1">
                <c:v>1986701</c:v>
              </c:pt>
              <c:pt idx="2">
                <c:v>1235228</c:v>
              </c:pt>
              <c:pt idx="3">
                <c:v>572420</c:v>
              </c:pt>
            </c:numLit>
          </c:val>
          <c:extLst xmlns:c16r2="http://schemas.microsoft.com/office/drawing/2015/06/chart">
            <c:ext xmlns:c16="http://schemas.microsoft.com/office/drawing/2014/chart" uri="{C3380CC4-5D6E-409C-BE32-E72D297353CC}">
              <c16:uniqueId val="{00000008-CB96-419E-9310-273689A8C1E7}"/>
            </c:ext>
          </c:extLst>
        </c:ser>
        <c:dLbls>
          <c:showCatName val="1"/>
          <c:showPercent val="1"/>
          <c:separator>
</c:separator>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3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del destino de la producción de frutales no cítricos. Año 2020</a:t>
            </a:r>
          </a:p>
        </c:rich>
      </c:tx>
      <c:layout>
        <c:manualLayout>
          <c:xMode val="edge"/>
          <c:yMode val="edge"/>
          <c:x val="0.27932305880441854"/>
          <c:y val="4.3165506316164746E-2"/>
        </c:manualLayout>
      </c:layout>
      <c:spPr>
        <a:noFill/>
        <a:ln w="12700">
          <a:solidFill>
            <a:srgbClr val="000000"/>
          </a:solidFill>
          <a:prstDash val="solid"/>
        </a:ln>
      </c:spPr>
    </c:title>
    <c:view3D>
      <c:perspective val="0"/>
    </c:view3D>
    <c:plotArea>
      <c:layout>
        <c:manualLayout>
          <c:layoutTarget val="inner"/>
          <c:xMode val="edge"/>
          <c:yMode val="edge"/>
          <c:x val="0.28764829179910495"/>
          <c:y val="0.36450924692101067"/>
          <c:w val="0.44585485228860638"/>
          <c:h val="0.50120021451638963"/>
        </c:manualLayout>
      </c:layout>
      <c:pie3DChart>
        <c:varyColors val="1"/>
        <c:ser>
          <c:idx val="0"/>
          <c:order val="0"/>
          <c:tx>
            <c:v>frutales no cítricos</c:v>
          </c:tx>
          <c:spPr>
            <a:solidFill>
              <a:srgbClr val="9999FF"/>
            </a:solidFill>
            <a:ln w="12700">
              <a:solidFill>
                <a:srgbClr val="000000"/>
              </a:solidFill>
              <a:prstDash val="solid"/>
            </a:ln>
          </c:spPr>
          <c:explosion val="19"/>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184B-43C0-A554-84DE2D39DDB0}"/>
              </c:ext>
            </c:extLst>
          </c:dPt>
          <c:dPt>
            <c:idx val="1"/>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3-184B-43C0-A554-84DE2D39DDB0}"/>
              </c:ext>
            </c:extLst>
          </c:dPt>
          <c:dPt>
            <c:idx val="2"/>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5-184B-43C0-A554-84DE2D39DDB0}"/>
              </c:ext>
            </c:extLst>
          </c:dPt>
          <c:dPt>
            <c:idx val="3"/>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7-184B-43C0-A554-84DE2D39DDB0}"/>
              </c:ext>
            </c:extLst>
          </c:dPt>
          <c:dLbls>
            <c:dLbl>
              <c:idx val="0"/>
              <c:layout>
                <c:manualLayout>
                  <c:x val="-3.6010268190636074E-2"/>
                  <c:y val="-6.7391707865485914E-2"/>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4B-43C0-A554-84DE2D39DDB0}"/>
                </c:ext>
              </c:extLst>
            </c:dLbl>
            <c:dLbl>
              <c:idx val="1"/>
              <c:layout>
                <c:manualLayout>
                  <c:x val="7.3995126187665669E-2"/>
                  <c:y val="-3.5400038647799691E-2"/>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4B-43C0-A554-84DE2D39DDB0}"/>
                </c:ext>
              </c:extLst>
            </c:dLbl>
            <c:dLbl>
              <c:idx val="2"/>
              <c:layout>
                <c:manualLayout>
                  <c:x val="9.3456574450102844E-2"/>
                  <c:y val="-1.2636662371445318E-3"/>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84B-43C0-A554-84DE2D39DDB0}"/>
                </c:ext>
              </c:extLst>
            </c:dLbl>
            <c:dLbl>
              <c:idx val="3"/>
              <c:layout>
                <c:manualLayout>
                  <c:x val="-5.9948709120266314E-2"/>
                  <c:y val="5.9052396532450124E-3"/>
                </c:manualLayout>
              </c:layout>
              <c:dLblPos val="bestFit"/>
              <c:showCatName val="1"/>
              <c:showPercent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4B-43C0-A554-84DE2D39DDB0}"/>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eparator>
</c:separator>
            <c:showLeaderLines val="1"/>
            <c:extLst xmlns:c16r2="http://schemas.microsoft.com/office/drawing/2015/06/chart">
              <c:ext xmlns:c15="http://schemas.microsoft.com/office/drawing/2012/chart" uri="{CE6537A1-D6FC-4f65-9D91-7224C49458BB}"/>
            </c:extLst>
          </c:dLbls>
          <c:cat>
            <c:strLit>
              <c:ptCount val="4"/>
              <c:pt idx="0">
                <c:v>Consumo propio animal</c:v>
              </c:pt>
              <c:pt idx="1">
                <c:v>Consumo propio humano</c:v>
              </c:pt>
              <c:pt idx="2">
                <c:v>Venta en fresco</c:v>
              </c:pt>
              <c:pt idx="3">
                <c:v>Transformación</c:v>
              </c:pt>
            </c:strLit>
          </c:cat>
          <c:val>
            <c:numRef>
              <c:f>'7.9.2'!$H$61:$K$61</c:f>
              <c:numCache>
                <c:formatCode>#,##0__;\–#,##0__;0__;@__</c:formatCode>
                <c:ptCount val="4"/>
                <c:pt idx="0">
                  <c:v>60034</c:v>
                </c:pt>
                <c:pt idx="1">
                  <c:v>119277</c:v>
                </c:pt>
                <c:pt idx="2">
                  <c:v>3573011</c:v>
                </c:pt>
                <c:pt idx="3">
                  <c:v>728787</c:v>
                </c:pt>
              </c:numCache>
            </c:numRef>
          </c:val>
          <c:extLst xmlns:c16r2="http://schemas.microsoft.com/office/drawing/2015/06/chart">
            <c:ext xmlns:c16="http://schemas.microsoft.com/office/drawing/2014/chart" uri="{C3380CC4-5D6E-409C-BE32-E72D297353CC}">
              <c16:uniqueId val="{00000008-184B-43C0-A554-84DE2D39DDB0}"/>
            </c:ext>
          </c:extLst>
        </c:ser>
        <c:dLbls>
          <c:showCatName val="1"/>
          <c:showPercent val="1"/>
          <c:separator>
</c:separator>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3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manzano (miles de hectáreas)</a:t>
            </a:r>
          </a:p>
        </c:rich>
      </c:tx>
      <c:layout>
        <c:manualLayout>
          <c:xMode val="edge"/>
          <c:yMode val="edge"/>
          <c:x val="0.27486925765295395"/>
          <c:y val="4.4226044226044314E-2"/>
        </c:manualLayout>
      </c:layout>
      <c:spPr>
        <a:noFill/>
        <a:ln w="12700">
          <a:solidFill>
            <a:srgbClr val="000000"/>
          </a:solidFill>
          <a:prstDash val="solid"/>
        </a:ln>
      </c:spPr>
    </c:title>
    <c:plotArea>
      <c:layout>
        <c:manualLayout>
          <c:layoutTarget val="inner"/>
          <c:xMode val="edge"/>
          <c:yMode val="edge"/>
          <c:x val="7.2855464159812533E-2"/>
          <c:y val="0.17199017199017241"/>
          <c:w val="0.90834312573441944"/>
          <c:h val="0.71253071253071265"/>
        </c:manualLayout>
      </c:layout>
      <c:lineChart>
        <c:grouping val="standard"/>
        <c:ser>
          <c:idx val="0"/>
          <c:order val="0"/>
          <c:tx>
            <c:v>superficie manzano</c:v>
          </c:tx>
          <c:spPr>
            <a:ln w="38100">
              <a:solidFill>
                <a:srgbClr val="008000"/>
              </a:solidFill>
              <a:prstDash val="solid"/>
            </a:ln>
          </c:spPr>
          <c:marker>
            <c:symbol val="none"/>
          </c:marker>
          <c:cat>
            <c:numRef>
              <c:f>'7.9.3.1'!$A$10:$A$20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'7.9.3.1'!$B$10:$B$20</c:f>
              <c:numCache>
                <c:formatCode>#,##0.0__;\–#,##0.0__;0.0__;@__</c:formatCode>
                <c:ptCount val="11"/>
                <c:pt idx="0">
                  <c:v>31.821999999999999</c:v>
                </c:pt>
                <c:pt idx="1">
                  <c:v>31.507000000000001</c:v>
                </c:pt>
                <c:pt idx="2">
                  <c:v>30.753</c:v>
                </c:pt>
                <c:pt idx="3">
                  <c:v>30.794</c:v>
                </c:pt>
                <c:pt idx="4">
                  <c:v>30.739000000000001</c:v>
                </c:pt>
                <c:pt idx="5">
                  <c:v>30.721</c:v>
                </c:pt>
                <c:pt idx="6">
                  <c:v>30.872</c:v>
                </c:pt>
                <c:pt idx="7">
                  <c:v>30.872</c:v>
                </c:pt>
                <c:pt idx="8">
                  <c:v>29.925000000000001</c:v>
                </c:pt>
                <c:pt idx="9">
                  <c:v>29.637</c:v>
                </c:pt>
                <c:pt idx="10">
                  <c:v>29.49</c:v>
                </c:pt>
              </c:numCache>
            </c:numRef>
          </c:val>
          <c:extLst xmlns:c16r2="http://schemas.microsoft.com/office/drawing/2015/06/chart">
            <c:ext xmlns:c16="http://schemas.microsoft.com/office/drawing/2014/chart" uri="{C3380CC4-5D6E-409C-BE32-E72D297353CC}">
              <c16:uniqueId val="{00000000-7D6F-4FD5-9B65-3420BA382C01}"/>
            </c:ext>
          </c:extLst>
        </c:ser>
        <c:marker val="1"/>
        <c:axId val="171973248"/>
        <c:axId val="171991424"/>
      </c:lineChart>
      <c:catAx>
        <c:axId val="1719732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991424"/>
        <c:crosses val="autoZero"/>
        <c:auto val="1"/>
        <c:lblAlgn val="ctr"/>
        <c:lblOffset val="100"/>
        <c:tickLblSkip val="1"/>
        <c:tickMarkSkip val="1"/>
      </c:catAx>
      <c:valAx>
        <c:axId val="171991424"/>
        <c:scaling>
          <c:orientation val="minMax"/>
          <c:max val="35"/>
          <c:min val="29"/>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973248"/>
        <c:crosses val="autoZero"/>
        <c:crossBetween val="between"/>
        <c:majorUnit val="2"/>
      </c:valAx>
      <c:spPr>
        <a:noFill/>
        <a:ln w="12700">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arroz (miles de hectáreas)</a:t>
            </a:r>
          </a:p>
        </c:rich>
      </c:tx>
      <c:layout>
        <c:manualLayout>
          <c:xMode val="edge"/>
          <c:yMode val="edge"/>
          <c:x val="0.22616287040797736"/>
          <c:y val="3.0373831775701052E-2"/>
        </c:manualLayout>
      </c:layout>
      <c:spPr>
        <a:noFill/>
        <a:ln w="12700">
          <a:solidFill>
            <a:srgbClr val="000000"/>
          </a:solidFill>
          <a:prstDash val="solid"/>
        </a:ln>
      </c:spPr>
    </c:title>
    <c:plotArea>
      <c:layout>
        <c:manualLayout>
          <c:layoutTarget val="inner"/>
          <c:xMode val="edge"/>
          <c:yMode val="edge"/>
          <c:x val="8.4382871536523935E-2"/>
          <c:y val="0.13317757009345424"/>
          <c:w val="0.88287153652394179"/>
          <c:h val="0.78271028037383172"/>
        </c:manualLayout>
      </c:layout>
      <c:lineChart>
        <c:grouping val="standard"/>
        <c:ser>
          <c:idx val="3"/>
          <c:order val="0"/>
          <c:tx>
            <c:v>Superficie</c:v>
          </c:tx>
          <c:spPr>
            <a:ln w="38100">
              <a:solidFill>
                <a:srgbClr val="008000"/>
              </a:solidFill>
              <a:prstDash val="solid"/>
            </a:ln>
          </c:spPr>
          <c:marker>
            <c:symbol val="none"/>
          </c:marker>
          <c:cat>
            <c:numRef>
              <c:f>'7.1.7.1'!$A$9:$A$19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'7.1.7.1'!$B$9:$B$19</c:f>
              <c:numCache>
                <c:formatCode>#,##0.0_);\(#,##0.0\)</c:formatCode>
                <c:ptCount val="11"/>
                <c:pt idx="0">
                  <c:v>122.184</c:v>
                </c:pt>
                <c:pt idx="1">
                  <c:v>122.05800000000001</c:v>
                </c:pt>
                <c:pt idx="2">
                  <c:v>112.557</c:v>
                </c:pt>
                <c:pt idx="3">
                  <c:v>111.98399999999999</c:v>
                </c:pt>
                <c:pt idx="4">
                  <c:v>109.88885000000001</c:v>
                </c:pt>
                <c:pt idx="5">
                  <c:v>109.29</c:v>
                </c:pt>
                <c:pt idx="6">
                  <c:v>109.27200000000001</c:v>
                </c:pt>
                <c:pt idx="7">
                  <c:v>107.60388</c:v>
                </c:pt>
                <c:pt idx="8">
                  <c:v>105.012</c:v>
                </c:pt>
                <c:pt idx="9">
                  <c:v>103.367</c:v>
                </c:pt>
                <c:pt idx="10">
                  <c:v>102.06399999999999</c:v>
                </c:pt>
              </c:numCache>
            </c:numRef>
          </c:val>
          <c:extLst xmlns:c16r2="http://schemas.microsoft.com/office/drawing/2015/06/chart">
            <c:ext xmlns:c16="http://schemas.microsoft.com/office/drawing/2014/chart" uri="{C3380CC4-5D6E-409C-BE32-E72D297353CC}">
              <c16:uniqueId val="{00000000-34D5-4A7F-90BC-4DF8D1CCB092}"/>
            </c:ext>
          </c:extLst>
        </c:ser>
        <c:marker val="1"/>
        <c:axId val="153929984"/>
        <c:axId val="150343680"/>
      </c:lineChart>
      <c:catAx>
        <c:axId val="1539299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343680"/>
        <c:crosses val="autoZero"/>
        <c:auto val="1"/>
        <c:lblAlgn val="ctr"/>
        <c:lblOffset val="100"/>
        <c:tickLblSkip val="1"/>
        <c:tickMarkSkip val="1"/>
      </c:catAx>
      <c:valAx>
        <c:axId val="150343680"/>
        <c:scaling>
          <c:orientation val="minMax"/>
          <c:max val="140"/>
          <c:min val="9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3929984"/>
        <c:crosses val="autoZero"/>
        <c:crossBetween val="between"/>
        <c:majorUnit val="1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manzano (miles de toneladas)</a:t>
            </a:r>
          </a:p>
        </c:rich>
      </c:tx>
      <c:layout>
        <c:manualLayout>
          <c:xMode val="edge"/>
          <c:yMode val="edge"/>
          <c:x val="0.28451401311866442"/>
          <c:y val="3.644646924829157E-2"/>
        </c:manualLayout>
      </c:layout>
      <c:spPr>
        <a:noFill/>
        <a:ln w="12700">
          <a:solidFill>
            <a:srgbClr val="000000"/>
          </a:solidFill>
          <a:prstDash val="solid"/>
        </a:ln>
      </c:spPr>
    </c:title>
    <c:plotArea>
      <c:layout>
        <c:manualLayout>
          <c:layoutTarget val="inner"/>
          <c:xMode val="edge"/>
          <c:yMode val="edge"/>
          <c:x val="9.4451057991358514E-2"/>
          <c:y val="0.17767673520778668"/>
          <c:w val="0.88311739221920149"/>
          <c:h val="0.71526275455442345"/>
        </c:manualLayout>
      </c:layout>
      <c:lineChart>
        <c:grouping val="standard"/>
        <c:ser>
          <c:idx val="0"/>
          <c:order val="0"/>
          <c:tx>
            <c:v>producción manzano</c:v>
          </c:tx>
          <c:spPr>
            <a:ln w="38100">
              <a:solidFill>
                <a:srgbClr val="FF6600"/>
              </a:solidFill>
              <a:prstDash val="solid"/>
            </a:ln>
          </c:spPr>
          <c:marker>
            <c:symbol val="none"/>
          </c:marker>
          <c:cat>
            <c:numRef>
              <c:f>'7.9.3.1'!$A$10:$A$20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'7.9.3.1'!$F$10:$F$20</c:f>
              <c:numCache>
                <c:formatCode>#,##0.0__;\–#,##0.0__;0.0__;@__</c:formatCode>
                <c:ptCount val="11"/>
                <c:pt idx="0">
                  <c:v>646.26400000000001</c:v>
                </c:pt>
                <c:pt idx="1">
                  <c:v>670.28399999999999</c:v>
                </c:pt>
                <c:pt idx="2">
                  <c:v>481.22300000000001</c:v>
                </c:pt>
                <c:pt idx="3">
                  <c:v>545.99199999999996</c:v>
                </c:pt>
                <c:pt idx="4">
                  <c:v>592.57600000000002</c:v>
                </c:pt>
                <c:pt idx="5">
                  <c:v>598.20699999999999</c:v>
                </c:pt>
                <c:pt idx="6">
                  <c:v>621.16399999999999</c:v>
                </c:pt>
                <c:pt idx="7">
                  <c:v>595.202</c:v>
                </c:pt>
                <c:pt idx="8">
                  <c:v>562.96100000000001</c:v>
                </c:pt>
                <c:pt idx="9">
                  <c:v>638.83900000000006</c:v>
                </c:pt>
                <c:pt idx="10">
                  <c:v>522.61800000000005</c:v>
                </c:pt>
              </c:numCache>
            </c:numRef>
          </c:val>
          <c:extLst xmlns:c16r2="http://schemas.microsoft.com/office/drawing/2015/06/chart">
            <c:ext xmlns:c16="http://schemas.microsoft.com/office/drawing/2014/chart" uri="{C3380CC4-5D6E-409C-BE32-E72D297353CC}">
              <c16:uniqueId val="{00000000-E2D6-4DFC-9367-3DEF624E5A5D}"/>
            </c:ext>
          </c:extLst>
        </c:ser>
        <c:marker val="1"/>
        <c:axId val="172044672"/>
        <c:axId val="172046208"/>
      </c:lineChart>
      <c:catAx>
        <c:axId val="17204467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046208"/>
        <c:crosses val="autoZero"/>
        <c:auto val="1"/>
        <c:lblAlgn val="ctr"/>
        <c:lblOffset val="100"/>
        <c:tickLblSkip val="1"/>
        <c:tickMarkSkip val="1"/>
      </c:catAx>
      <c:valAx>
        <c:axId val="172046208"/>
        <c:scaling>
          <c:orientation val="minMax"/>
          <c:min val="4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04467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manzano (miles de euros)</a:t>
            </a:r>
          </a:p>
        </c:rich>
      </c:tx>
      <c:layout>
        <c:manualLayout>
          <c:xMode val="edge"/>
          <c:yMode val="edge"/>
          <c:x val="0.32007194244604326"/>
          <c:y val="4.3083901817396887E-2"/>
        </c:manualLayout>
      </c:layout>
      <c:spPr>
        <a:noFill/>
        <a:ln w="12700">
          <a:solidFill>
            <a:srgbClr val="000000"/>
          </a:solidFill>
          <a:prstDash val="solid"/>
        </a:ln>
      </c:spPr>
    </c:title>
    <c:plotArea>
      <c:layout>
        <c:manualLayout>
          <c:layoutTarget val="inner"/>
          <c:xMode val="edge"/>
          <c:yMode val="edge"/>
          <c:x val="8.1656804733728008E-2"/>
          <c:y val="0.24943365892870192"/>
          <c:w val="0.89349112426035449"/>
          <c:h val="0.62811930475682209"/>
        </c:manualLayout>
      </c:layout>
      <c:lineChart>
        <c:grouping val="standard"/>
        <c:ser>
          <c:idx val="0"/>
          <c:order val="0"/>
          <c:tx>
            <c:v>valor manzano</c:v>
          </c:tx>
          <c:spPr>
            <a:ln w="38100">
              <a:solidFill>
                <a:srgbClr val="FFFF00"/>
              </a:solidFill>
              <a:prstDash val="solid"/>
            </a:ln>
          </c:spPr>
          <c:marker>
            <c:symbol val="none"/>
          </c:marker>
          <c:cat>
            <c:numRef>
              <c:f>'7.9.3.1'!$A$10:$A$20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'7.9.3.1'!$H$10:$H$20</c:f>
              <c:numCache>
                <c:formatCode>#,##0__;\–#,##0__;0__;@__</c:formatCode>
                <c:ptCount val="11"/>
                <c:pt idx="0">
                  <c:v>191488.0232</c:v>
                </c:pt>
                <c:pt idx="1">
                  <c:v>204168.50640000001</c:v>
                </c:pt>
                <c:pt idx="2">
                  <c:v>185703.95569999999</c:v>
                </c:pt>
                <c:pt idx="3">
                  <c:v>227733.26319999999</c:v>
                </c:pt>
                <c:pt idx="4">
                  <c:v>181209.7408</c:v>
                </c:pt>
                <c:pt idx="5">
                  <c:v>207515</c:v>
                </c:pt>
                <c:pt idx="6">
                  <c:v>242923</c:v>
                </c:pt>
                <c:pt idx="7">
                  <c:v>237842.71919999999</c:v>
                </c:pt>
                <c:pt idx="8">
                  <c:v>266393.14520000003</c:v>
                </c:pt>
                <c:pt idx="9">
                  <c:v>245889.13110000006</c:v>
                </c:pt>
                <c:pt idx="10">
                  <c:v>230039.86545962995</c:v>
                </c:pt>
              </c:numCache>
            </c:numRef>
          </c:val>
          <c:extLst xmlns:c16r2="http://schemas.microsoft.com/office/drawing/2015/06/chart">
            <c:ext xmlns:c16="http://schemas.microsoft.com/office/drawing/2014/chart" uri="{C3380CC4-5D6E-409C-BE32-E72D297353CC}">
              <c16:uniqueId val="{00000000-E54D-46C2-9BAB-208F4B0BDC0B}"/>
            </c:ext>
          </c:extLst>
        </c:ser>
        <c:marker val="1"/>
        <c:axId val="172070784"/>
        <c:axId val="172072320"/>
      </c:lineChart>
      <c:catAx>
        <c:axId val="1720707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072320"/>
        <c:crosses val="autoZero"/>
        <c:auto val="1"/>
        <c:lblAlgn val="ctr"/>
        <c:lblOffset val="100"/>
        <c:tickLblSkip val="1"/>
        <c:tickMarkSkip val="1"/>
      </c:catAx>
      <c:valAx>
        <c:axId val="172072320"/>
        <c:scaling>
          <c:orientation val="minMax"/>
          <c:min val="1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07078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superficie de manzanos según variedad. Año 2020</a:t>
            </a:r>
          </a:p>
        </c:rich>
      </c:tx>
      <c:layout>
        <c:manualLayout>
          <c:xMode val="edge"/>
          <c:yMode val="edge"/>
          <c:x val="0.22908701923076918"/>
          <c:y val="6.8907495495770868E-2"/>
        </c:manualLayout>
      </c:layout>
      <c:spPr>
        <a:noFill/>
        <a:ln w="12700">
          <a:solidFill>
            <a:srgbClr val="000000"/>
          </a:solidFill>
          <a:prstDash val="solid"/>
        </a:ln>
      </c:spPr>
    </c:title>
    <c:view3D>
      <c:perspective val="0"/>
    </c:view3D>
    <c:plotArea>
      <c:layout>
        <c:manualLayout>
          <c:layoutTarget val="inner"/>
          <c:xMode val="edge"/>
          <c:yMode val="edge"/>
          <c:x val="0.12322274881516811"/>
          <c:y val="0.36686390532545976"/>
          <c:w val="0.73459715639812051"/>
          <c:h val="0.36390532544378701"/>
        </c:manualLayout>
      </c:layout>
      <c:pie3DChart>
        <c:varyColors val="1"/>
        <c:ser>
          <c:idx val="0"/>
          <c:order val="0"/>
          <c:tx>
            <c:v>superficie</c:v>
          </c:tx>
          <c:spPr>
            <a:solidFill>
              <a:srgbClr val="9999FF"/>
            </a:solidFill>
            <a:ln w="12700">
              <a:solidFill>
                <a:srgbClr val="000000"/>
              </a:solidFill>
              <a:prstDash val="solid"/>
            </a:ln>
          </c:spPr>
          <c:explosion val="25"/>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96E6-4536-8586-B4AA0FAFFA44}"/>
              </c:ext>
            </c:extLst>
          </c:dPt>
          <c:dPt>
            <c:idx val="1"/>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3-96E6-4536-8586-B4AA0FAFFA44}"/>
              </c:ext>
            </c:extLst>
          </c:dPt>
          <c:dPt>
            <c:idx val="2"/>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5-96E6-4536-8586-B4AA0FAFFA44}"/>
              </c:ext>
            </c:extLst>
          </c:dPt>
          <c:dPt>
            <c:idx val="3"/>
            <c:explosion val="23"/>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7-96E6-4536-8586-B4AA0FAFFA44}"/>
              </c:ext>
            </c:extLst>
          </c:dPt>
          <c:dLbls>
            <c:dLbl>
              <c:idx val="1"/>
              <c:layout>
                <c:manualLayout>
                  <c:x val="2.3256773047729801E-2"/>
                  <c:y val="-9.102973972211062E-3"/>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E6-4536-8586-B4AA0FAFFA44}"/>
                </c:ext>
              </c:extLst>
            </c:dLbl>
            <c:dLbl>
              <c:idx val="2"/>
              <c:layout>
                <c:manualLayout>
                  <c:x val="8.7726751950260168E-2"/>
                  <c:y val="2.5236375839760645E-2"/>
                </c:manualLayout>
              </c:layou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6E6-4536-8586-B4AA0FAFFA44}"/>
                </c:ext>
              </c:extLst>
            </c:dLbl>
            <c:dLbl>
              <c:idx val="3"/>
              <c:layout>
                <c:manualLayout>
                  <c:x val="0.15780359475454819"/>
                  <c:y val="-9.514272041961605E-2"/>
                </c:manualLayout>
              </c:layou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6E6-4536-8586-B4AA0FAFFA4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extLst xmlns:c16r2="http://schemas.microsoft.com/office/drawing/2015/06/char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('7.9.3.2'!$B$19,'7.9.3.2'!$E$19,'7.9.3.2'!$B$37,'7.9.3.2'!$E$37)</c:f>
              <c:numCache>
                <c:formatCode>#,##0.0__;\–#,##0.0__;0.0__;@__</c:formatCode>
                <c:ptCount val="4"/>
                <c:pt idx="0">
                  <c:v>8.3719999999999999</c:v>
                </c:pt>
                <c:pt idx="1">
                  <c:v>2.028</c:v>
                </c:pt>
                <c:pt idx="2">
                  <c:v>9.3640000000000008</c:v>
                </c:pt>
                <c:pt idx="3">
                  <c:v>9.7260000000000009</c:v>
                </c:pt>
              </c:numCache>
            </c:numRef>
          </c:val>
          <c:extLst xmlns:c16r2="http://schemas.microsoft.com/office/drawing/2015/06/chart">
            <c:ext xmlns:c16="http://schemas.microsoft.com/office/drawing/2014/chart" uri="{C3380CC4-5D6E-409C-BE32-E72D297353CC}">
              <c16:uniqueId val="{00000008-96E6-4536-8586-B4AA0FAFFA44}"/>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4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cantidad de manzanos diseminados según variedad.
Año 2020</a:t>
            </a:r>
          </a:p>
        </c:rich>
      </c:tx>
      <c:layout>
        <c:manualLayout>
          <c:xMode val="edge"/>
          <c:yMode val="edge"/>
          <c:x val="0.22157692307692309"/>
          <c:y val="3.8363003580226401E-2"/>
        </c:manualLayout>
      </c:layout>
      <c:spPr>
        <a:noFill/>
        <a:ln w="12700">
          <a:solidFill>
            <a:srgbClr val="000000"/>
          </a:solidFill>
          <a:prstDash val="solid"/>
        </a:ln>
      </c:spPr>
    </c:title>
    <c:view3D>
      <c:perspective val="0"/>
    </c:view3D>
    <c:plotArea>
      <c:layout>
        <c:manualLayout>
          <c:layoutTarget val="inner"/>
          <c:xMode val="edge"/>
          <c:yMode val="edge"/>
          <c:x val="0.16788361058111548"/>
          <c:y val="0.38643179166607206"/>
          <c:w val="0.63990419685265754"/>
          <c:h val="0.3097354055338703"/>
        </c:manualLayout>
      </c:layout>
      <c:pie3DChart>
        <c:varyColors val="1"/>
        <c:ser>
          <c:idx val="0"/>
          <c:order val="0"/>
          <c:tx>
            <c:v>arboles</c:v>
          </c:tx>
          <c:spPr>
            <a:solidFill>
              <a:srgbClr val="9999FF"/>
            </a:solidFill>
            <a:ln w="12700">
              <a:solidFill>
                <a:srgbClr val="000000"/>
              </a:solidFill>
              <a:prstDash val="solid"/>
            </a:ln>
          </c:spPr>
          <c:explosion val="25"/>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0135-4C72-AA6E-E8B36F0D364F}"/>
              </c:ext>
            </c:extLst>
          </c:dPt>
          <c:dPt>
            <c:idx val="1"/>
            <c:spPr>
              <a:solidFill>
                <a:srgbClr val="FF9900"/>
              </a:solidFill>
              <a:ln w="25400">
                <a:solidFill>
                  <a:srgbClr val="FF6600"/>
                </a:solidFill>
                <a:prstDash val="solid"/>
              </a:ln>
            </c:spPr>
            <c:extLst xmlns:c16r2="http://schemas.microsoft.com/office/drawing/2015/06/chart">
              <c:ext xmlns:c16="http://schemas.microsoft.com/office/drawing/2014/chart" uri="{C3380CC4-5D6E-409C-BE32-E72D297353CC}">
                <c16:uniqueId val="{00000003-0135-4C72-AA6E-E8B36F0D364F}"/>
              </c:ext>
            </c:extLst>
          </c:dPt>
          <c:dPt>
            <c:idx val="2"/>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5-0135-4C72-AA6E-E8B36F0D364F}"/>
              </c:ext>
            </c:extLst>
          </c:dPt>
          <c:dPt>
            <c:idx val="3"/>
            <c:explosion val="23"/>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7-0135-4C72-AA6E-E8B36F0D364F}"/>
              </c:ext>
            </c:extLst>
          </c:dPt>
          <c:dLbls>
            <c:dLbl>
              <c:idx val="0"/>
              <c:layout>
                <c:manualLayout>
                  <c:x val="-2.9380219369213412E-2"/>
                  <c:y val="-7.7041722052084163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135-4C72-AA6E-E8B36F0D364F}"/>
                </c:ext>
              </c:extLst>
            </c:dLbl>
            <c:dLbl>
              <c:idx val="1"/>
              <c:layout>
                <c:manualLayout>
                  <c:x val="1.2655161753742201E-3"/>
                  <c:y val="2.3544130974659582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135-4C72-AA6E-E8B36F0D364F}"/>
                </c:ext>
              </c:extLst>
            </c:dLbl>
            <c:dLbl>
              <c:idx val="2"/>
              <c:layout>
                <c:manualLayout>
                  <c:x val="-8.6585804949900896E-3"/>
                  <c:y val="2.2333250944528801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135-4C72-AA6E-E8B36F0D364F}"/>
                </c:ext>
              </c:extLst>
            </c:dLbl>
            <c:dLbl>
              <c:idx val="3"/>
              <c:layout>
                <c:manualLayout>
                  <c:x val="0.15556181920677928"/>
                  <c:y val="-0.11651848451678966"/>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135-4C72-AA6E-E8B36F0D364F}"/>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extLst xmlns:c16r2="http://schemas.microsoft.com/office/drawing/2015/06/char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('7.9.3.2'!$C$19,'7.9.3.2'!$F$19,'7.9.3.2'!$C$37,'7.9.3.2'!$F$37)</c:f>
              <c:numCache>
                <c:formatCode>#,##0__;\–#,##0.0__;0.0__;@__</c:formatCode>
                <c:ptCount val="4"/>
                <c:pt idx="0">
                  <c:v>695.09500000000003</c:v>
                </c:pt>
                <c:pt idx="1">
                  <c:v>3.0139999999999998</c:v>
                </c:pt>
                <c:pt idx="2">
                  <c:v>61.447000000000003</c:v>
                </c:pt>
                <c:pt idx="3">
                  <c:v>631.93200000000002</c:v>
                </c:pt>
              </c:numCache>
            </c:numRef>
          </c:val>
          <c:extLst xmlns:c16r2="http://schemas.microsoft.com/office/drawing/2015/06/chart">
            <c:ext xmlns:c16="http://schemas.microsoft.com/office/drawing/2014/chart" uri="{C3380CC4-5D6E-409C-BE32-E72D297353CC}">
              <c16:uniqueId val="{00000008-0135-4C72-AA6E-E8B36F0D364F}"/>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producción de Manzanas según variedad. Año 2020</a:t>
            </a:r>
          </a:p>
        </c:rich>
      </c:tx>
      <c:layout>
        <c:manualLayout>
          <c:xMode val="edge"/>
          <c:yMode val="edge"/>
          <c:x val="0.22474177350427357"/>
          <c:y val="5.6171637884060724E-2"/>
        </c:manualLayout>
      </c:layout>
      <c:spPr>
        <a:noFill/>
        <a:ln w="12700">
          <a:solidFill>
            <a:srgbClr val="000000"/>
          </a:solidFill>
          <a:prstDash val="solid"/>
        </a:ln>
      </c:spPr>
    </c:title>
    <c:view3D>
      <c:perspective val="0"/>
    </c:view3D>
    <c:plotArea>
      <c:layout>
        <c:manualLayout>
          <c:layoutTarget val="inner"/>
          <c:xMode val="edge"/>
          <c:yMode val="edge"/>
          <c:x val="0.1398604582342162"/>
          <c:y val="0.47787748282369286"/>
          <c:w val="0.64102710024015763"/>
          <c:h val="0.32153484955421491"/>
        </c:manualLayout>
      </c:layout>
      <c:pie3DChart>
        <c:varyColors val="1"/>
        <c:ser>
          <c:idx val="0"/>
          <c:order val="0"/>
          <c:tx>
            <c:v>produccion</c:v>
          </c:tx>
          <c:spPr>
            <a:solidFill>
              <a:srgbClr val="9999FF"/>
            </a:solidFill>
            <a:ln w="12700">
              <a:solidFill>
                <a:srgbClr val="000000"/>
              </a:solidFill>
              <a:prstDash val="solid"/>
            </a:ln>
          </c:spPr>
          <c:explosion val="25"/>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66EA-44A4-A410-95A3B524422B}"/>
              </c:ext>
            </c:extLst>
          </c:dPt>
          <c:dPt>
            <c:idx val="1"/>
            <c:spPr>
              <a:solidFill>
                <a:srgbClr val="FF9900"/>
              </a:solidFill>
              <a:ln w="25400">
                <a:solidFill>
                  <a:srgbClr val="FF6600"/>
                </a:solidFill>
                <a:prstDash val="solid"/>
              </a:ln>
            </c:spPr>
            <c:extLst xmlns:c16r2="http://schemas.microsoft.com/office/drawing/2015/06/chart">
              <c:ext xmlns:c16="http://schemas.microsoft.com/office/drawing/2014/chart" uri="{C3380CC4-5D6E-409C-BE32-E72D297353CC}">
                <c16:uniqueId val="{00000003-66EA-44A4-A410-95A3B524422B}"/>
              </c:ext>
            </c:extLst>
          </c:dPt>
          <c:dPt>
            <c:idx val="2"/>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5-66EA-44A4-A410-95A3B524422B}"/>
              </c:ext>
            </c:extLst>
          </c:dPt>
          <c:dPt>
            <c:idx val="3"/>
            <c:explosion val="23"/>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7-66EA-44A4-A410-95A3B524422B}"/>
              </c:ext>
            </c:extLst>
          </c:dPt>
          <c:dLbls>
            <c:dLbl>
              <c:idx val="0"/>
              <c:layout>
                <c:manualLayout>
                  <c:x val="-6.4681568648046694E-2"/>
                  <c:y val="-6.2199013903149455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EA-44A4-A410-95A3B524422B}"/>
                </c:ext>
              </c:extLst>
            </c:dLbl>
            <c:dLbl>
              <c:idx val="1"/>
              <c:layout>
                <c:manualLayout>
                  <c:x val="-1.8719488561811593E-2"/>
                  <c:y val="-8.2529578352767266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6EA-44A4-A410-95A3B524422B}"/>
                </c:ext>
              </c:extLst>
            </c:dLbl>
            <c:dLbl>
              <c:idx val="2"/>
              <c:layout>
                <c:manualLayout>
                  <c:x val="-4.0078517795251956E-2"/>
                  <c:y val="5.9100813428388882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EA-44A4-A410-95A3B524422B}"/>
                </c:ext>
              </c:extLst>
            </c:dLbl>
            <c:dLbl>
              <c:idx val="3"/>
              <c:layout>
                <c:manualLayout>
                  <c:x val="5.9483455015115524E-2"/>
                  <c:y val="-0.10541219380041274"/>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6EA-44A4-A410-95A3B524422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extLst xmlns:c16r2="http://schemas.microsoft.com/office/drawing/2015/06/char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('7.9.3.2'!$D$19,'7.9.3.2'!$G$19,'7.9.3.2'!$D$37,'7.9.3.2'!$G$37)</c:f>
              <c:numCache>
                <c:formatCode>#,##0.0__;\–#,##0.0__;0.0__;@__</c:formatCode>
                <c:ptCount val="4"/>
                <c:pt idx="0">
                  <c:v>77.069000000000003</c:v>
                </c:pt>
                <c:pt idx="1">
                  <c:v>39.929000000000002</c:v>
                </c:pt>
                <c:pt idx="2">
                  <c:v>200.47800000000001</c:v>
                </c:pt>
                <c:pt idx="3">
                  <c:v>205.142</c:v>
                </c:pt>
              </c:numCache>
            </c:numRef>
          </c:val>
          <c:extLst xmlns:c16r2="http://schemas.microsoft.com/office/drawing/2015/06/chart">
            <c:ext xmlns:c16="http://schemas.microsoft.com/office/drawing/2014/chart" uri="{C3380CC4-5D6E-409C-BE32-E72D297353CC}">
              <c16:uniqueId val="{00000008-66EA-44A4-A410-95A3B524422B}"/>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peral (miles de hectáreas)</a:t>
            </a:r>
          </a:p>
        </c:rich>
      </c:tx>
      <c:layout>
        <c:manualLayout>
          <c:xMode val="edge"/>
          <c:yMode val="edge"/>
          <c:x val="0.28852211073950212"/>
          <c:y val="4.953367130478719E-2"/>
        </c:manualLayout>
      </c:layout>
      <c:spPr>
        <a:noFill/>
        <a:ln w="12700">
          <a:solidFill>
            <a:srgbClr val="000000"/>
          </a:solidFill>
          <a:prstDash val="solid"/>
        </a:ln>
      </c:spPr>
    </c:title>
    <c:plotArea>
      <c:layout>
        <c:manualLayout>
          <c:layoutTarget val="inner"/>
          <c:xMode val="edge"/>
          <c:yMode val="edge"/>
          <c:x val="7.3113207547169809E-2"/>
          <c:y val="0.15789473684211069"/>
          <c:w val="0.90330188679245249"/>
          <c:h val="0.72082379862700263"/>
        </c:manualLayout>
      </c:layout>
      <c:lineChart>
        <c:grouping val="standard"/>
        <c:ser>
          <c:idx val="0"/>
          <c:order val="0"/>
          <c:tx>
            <c:v>superficie peral</c:v>
          </c:tx>
          <c:spPr>
            <a:ln w="38100">
              <a:solidFill>
                <a:srgbClr val="008000"/>
              </a:solidFill>
              <a:prstDash val="solid"/>
            </a:ln>
          </c:spPr>
          <c:marker>
            <c:symbol val="none"/>
          </c:marker>
          <c:cat>
            <c:numRef>
              <c:f>'7.9.4.1'!$A$10:$A$20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'7.9.4.1'!$B$10:$B$20</c:f>
              <c:numCache>
                <c:formatCode>#,##0.0__;\–#,##0.0__;0.0__;@__</c:formatCode>
                <c:ptCount val="11"/>
                <c:pt idx="0">
                  <c:v>27.331</c:v>
                </c:pt>
                <c:pt idx="1">
                  <c:v>27.01</c:v>
                </c:pt>
                <c:pt idx="2">
                  <c:v>25.512</c:v>
                </c:pt>
                <c:pt idx="3">
                  <c:v>24.242999999999999</c:v>
                </c:pt>
                <c:pt idx="4">
                  <c:v>22.643000000000001</c:v>
                </c:pt>
                <c:pt idx="5">
                  <c:v>22.878</c:v>
                </c:pt>
                <c:pt idx="6">
                  <c:v>22.547000000000001</c:v>
                </c:pt>
                <c:pt idx="7">
                  <c:v>21.888000000000002</c:v>
                </c:pt>
                <c:pt idx="8">
                  <c:v>21.329000000000001</c:v>
                </c:pt>
                <c:pt idx="9">
                  <c:v>20.623000000000001</c:v>
                </c:pt>
                <c:pt idx="10">
                  <c:v>20.221</c:v>
                </c:pt>
              </c:numCache>
            </c:numRef>
          </c:val>
          <c:extLst xmlns:c16r2="http://schemas.microsoft.com/office/drawing/2015/06/chart">
            <c:ext xmlns:c16="http://schemas.microsoft.com/office/drawing/2014/chart" uri="{C3380CC4-5D6E-409C-BE32-E72D297353CC}">
              <c16:uniqueId val="{00000000-6EB5-423E-BF5F-50533C0A0CFA}"/>
            </c:ext>
          </c:extLst>
        </c:ser>
        <c:marker val="1"/>
        <c:axId val="171057536"/>
        <c:axId val="171059072"/>
      </c:lineChart>
      <c:catAx>
        <c:axId val="1710575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059072"/>
        <c:crosses val="autoZero"/>
        <c:auto val="1"/>
        <c:lblAlgn val="ctr"/>
        <c:lblOffset val="100"/>
        <c:tickLblSkip val="1"/>
        <c:tickMarkSkip val="1"/>
      </c:catAx>
      <c:valAx>
        <c:axId val="171059072"/>
        <c:scaling>
          <c:orientation val="minMax"/>
          <c:min val="18"/>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057536"/>
        <c:crosses val="autoZero"/>
        <c:crossBetween val="between"/>
        <c:majorUnit val="2"/>
      </c:valAx>
      <c:spPr>
        <a:noFill/>
        <a:ln w="12700">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4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peral (miles de toneladas)</a:t>
            </a:r>
          </a:p>
        </c:rich>
      </c:tx>
      <c:layout>
        <c:manualLayout>
          <c:xMode val="edge"/>
          <c:yMode val="edge"/>
          <c:x val="0.29886064659977712"/>
          <c:y val="7.4229584938247134E-2"/>
        </c:manualLayout>
      </c:layout>
      <c:spPr>
        <a:noFill/>
        <a:ln w="12700">
          <a:solidFill>
            <a:srgbClr val="000000"/>
          </a:solidFill>
          <a:prstDash val="solid"/>
        </a:ln>
      </c:spPr>
    </c:title>
    <c:plotArea>
      <c:layout>
        <c:manualLayout>
          <c:layoutTarget val="inner"/>
          <c:xMode val="edge"/>
          <c:yMode val="edge"/>
          <c:x val="7.7830188679245293E-2"/>
          <c:y val="0.21728971962616841"/>
          <c:w val="0.90094339622641562"/>
          <c:h val="0.67990654205608836"/>
        </c:manualLayout>
      </c:layout>
      <c:lineChart>
        <c:grouping val="standard"/>
        <c:ser>
          <c:idx val="0"/>
          <c:order val="0"/>
          <c:tx>
            <c:v>producción peral</c:v>
          </c:tx>
          <c:spPr>
            <a:ln w="38100">
              <a:solidFill>
                <a:srgbClr val="FF6600"/>
              </a:solidFill>
              <a:prstDash val="solid"/>
            </a:ln>
          </c:spPr>
          <c:marker>
            <c:symbol val="none"/>
          </c:marker>
          <c:cat>
            <c:numRef>
              <c:f>'7.9.4.1'!$A$10:$A$20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'7.9.4.1'!$F$10:$F$20</c:f>
              <c:numCache>
                <c:formatCode>#,##0.0__;\–#,##0.0__;0.0__;@__</c:formatCode>
                <c:ptCount val="11"/>
                <c:pt idx="0">
                  <c:v>476.58600000000001</c:v>
                </c:pt>
                <c:pt idx="1">
                  <c:v>502.43400000000003</c:v>
                </c:pt>
                <c:pt idx="2">
                  <c:v>407.428</c:v>
                </c:pt>
                <c:pt idx="3">
                  <c:v>425.56</c:v>
                </c:pt>
                <c:pt idx="4">
                  <c:v>373.86500000000001</c:v>
                </c:pt>
                <c:pt idx="5">
                  <c:v>355.41</c:v>
                </c:pt>
                <c:pt idx="6">
                  <c:v>349.24700000000001</c:v>
                </c:pt>
                <c:pt idx="7">
                  <c:v>360.95699999999999</c:v>
                </c:pt>
                <c:pt idx="8">
                  <c:v>332.31900000000002</c:v>
                </c:pt>
                <c:pt idx="9">
                  <c:v>330.67</c:v>
                </c:pt>
                <c:pt idx="10">
                  <c:v>324.04899999999998</c:v>
                </c:pt>
              </c:numCache>
            </c:numRef>
          </c:val>
          <c:extLst xmlns:c16r2="http://schemas.microsoft.com/office/drawing/2015/06/chart">
            <c:ext xmlns:c16="http://schemas.microsoft.com/office/drawing/2014/chart" uri="{C3380CC4-5D6E-409C-BE32-E72D297353CC}">
              <c16:uniqueId val="{00000000-329E-4ECE-BBA1-5B701549BA1C}"/>
            </c:ext>
          </c:extLst>
        </c:ser>
        <c:marker val="1"/>
        <c:axId val="171079552"/>
        <c:axId val="171081088"/>
      </c:lineChart>
      <c:catAx>
        <c:axId val="1710795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081088"/>
        <c:crosses val="autoZero"/>
        <c:auto val="1"/>
        <c:lblAlgn val="ctr"/>
        <c:lblOffset val="100"/>
        <c:tickLblSkip val="1"/>
        <c:tickMarkSkip val="1"/>
      </c:catAx>
      <c:valAx>
        <c:axId val="171081088"/>
        <c:scaling>
          <c:orientation val="minMax"/>
          <c:min val="3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07955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peral  (miles de euros)</a:t>
            </a:r>
          </a:p>
        </c:rich>
      </c:tx>
      <c:layout>
        <c:manualLayout>
          <c:xMode val="edge"/>
          <c:yMode val="edge"/>
          <c:x val="0.33327415458937198"/>
          <c:y val="5.8731138783863455E-2"/>
        </c:manualLayout>
      </c:layout>
      <c:spPr>
        <a:noFill/>
        <a:ln w="12700">
          <a:solidFill>
            <a:srgbClr val="000000"/>
          </a:solidFill>
          <a:prstDash val="solid"/>
        </a:ln>
      </c:spPr>
    </c:title>
    <c:plotArea>
      <c:layout>
        <c:manualLayout>
          <c:layoutTarget val="inner"/>
          <c:xMode val="edge"/>
          <c:yMode val="edge"/>
          <c:x val="9.0047445460285744E-2"/>
          <c:y val="0.23776277899816753"/>
          <c:w val="0.88744127170725329"/>
          <c:h val="0.65035113078911633"/>
        </c:manualLayout>
      </c:layout>
      <c:lineChart>
        <c:grouping val="standard"/>
        <c:ser>
          <c:idx val="0"/>
          <c:order val="0"/>
          <c:tx>
            <c:v>valor peral</c:v>
          </c:tx>
          <c:spPr>
            <a:ln w="38100">
              <a:solidFill>
                <a:srgbClr val="FFFF00"/>
              </a:solidFill>
              <a:prstDash val="solid"/>
            </a:ln>
          </c:spPr>
          <c:marker>
            <c:symbol val="none"/>
          </c:marker>
          <c:cat>
            <c:numRef>
              <c:f>'7.9.4.1'!$A$10:$A$20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'7.9.4.1'!$H$10:$H$20</c:f>
              <c:numCache>
                <c:formatCode>#,##0__;\–#,##0__;0__;@__</c:formatCode>
                <c:ptCount val="11"/>
                <c:pt idx="0">
                  <c:v>223375.85820000002</c:v>
                </c:pt>
                <c:pt idx="1">
                  <c:v>199365.81120000003</c:v>
                </c:pt>
                <c:pt idx="2">
                  <c:v>186031.62479999999</c:v>
                </c:pt>
                <c:pt idx="3">
                  <c:v>242867.092</c:v>
                </c:pt>
                <c:pt idx="4">
                  <c:v>166145.606</c:v>
                </c:pt>
                <c:pt idx="5">
                  <c:v>181166</c:v>
                </c:pt>
                <c:pt idx="6">
                  <c:v>178909</c:v>
                </c:pt>
                <c:pt idx="7">
                  <c:v>188326.97862238035</c:v>
                </c:pt>
                <c:pt idx="8">
                  <c:v>167289.38460000002</c:v>
                </c:pt>
                <c:pt idx="9">
                  <c:v>169898.24599999998</c:v>
                </c:pt>
                <c:pt idx="10">
                  <c:v>182329.97232794701</c:v>
                </c:pt>
              </c:numCache>
            </c:numRef>
          </c:val>
          <c:extLst xmlns:c16r2="http://schemas.microsoft.com/office/drawing/2015/06/chart">
            <c:ext xmlns:c16="http://schemas.microsoft.com/office/drawing/2014/chart" uri="{C3380CC4-5D6E-409C-BE32-E72D297353CC}">
              <c16:uniqueId val="{00000000-CF76-4843-9313-B701335691E4}"/>
            </c:ext>
          </c:extLst>
        </c:ser>
        <c:marker val="1"/>
        <c:axId val="171113856"/>
        <c:axId val="171525248"/>
      </c:lineChart>
      <c:catAx>
        <c:axId val="1711138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525248"/>
        <c:crosses val="autoZero"/>
        <c:auto val="1"/>
        <c:lblAlgn val="ctr"/>
        <c:lblOffset val="100"/>
        <c:tickLblSkip val="1"/>
        <c:tickMarkSkip val="1"/>
      </c:catAx>
      <c:valAx>
        <c:axId val="171525248"/>
        <c:scaling>
          <c:orientation val="minMax"/>
          <c:min val="14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111385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4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superficie de perales según variedad. Año 2020</a:t>
            </a:r>
          </a:p>
        </c:rich>
      </c:tx>
      <c:layout>
        <c:manualLayout>
          <c:xMode val="edge"/>
          <c:yMode val="edge"/>
          <c:x val="0.19151584595959592"/>
          <c:y val="4.4233589913651727E-2"/>
        </c:manualLayout>
      </c:layout>
      <c:spPr>
        <a:noFill/>
        <a:ln w="12700">
          <a:solidFill>
            <a:srgbClr val="000000"/>
          </a:solidFill>
          <a:prstDash val="solid"/>
        </a:ln>
      </c:spPr>
    </c:title>
    <c:view3D>
      <c:perspective val="0"/>
    </c:view3D>
    <c:plotArea>
      <c:layout>
        <c:manualLayout>
          <c:layoutTarget val="inner"/>
          <c:xMode val="edge"/>
          <c:yMode val="edge"/>
          <c:x val="0.14527845036319909"/>
          <c:y val="0.38757396449705356"/>
          <c:w val="0.70944309927360771"/>
          <c:h val="0.34615384615384631"/>
        </c:manualLayout>
      </c:layout>
      <c:pie3DChart>
        <c:varyColors val="1"/>
        <c:ser>
          <c:idx val="0"/>
          <c:order val="0"/>
          <c:tx>
            <c:v>superficie</c:v>
          </c:tx>
          <c:spPr>
            <a:solidFill>
              <a:srgbClr val="9999FF"/>
            </a:solidFill>
            <a:ln w="12700">
              <a:solidFill>
                <a:srgbClr val="000000"/>
              </a:solidFill>
              <a:prstDash val="solid"/>
            </a:ln>
          </c:spPr>
          <c:explosion val="21"/>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9A16-4521-8DCE-12E4D9E1333B}"/>
              </c:ext>
            </c:extLst>
          </c:dPt>
          <c:dPt>
            <c:idx val="1"/>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3-9A16-4521-8DCE-12E4D9E1333B}"/>
              </c:ext>
            </c:extLst>
          </c:dPt>
          <c:dPt>
            <c:idx val="2"/>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5-9A16-4521-8DCE-12E4D9E1333B}"/>
              </c:ext>
            </c:extLst>
          </c:dPt>
          <c:dPt>
            <c:idx val="3"/>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7-9A16-4521-8DCE-12E4D9E1333B}"/>
              </c:ext>
            </c:extLst>
          </c:dPt>
          <c:dLbls>
            <c:dLbl>
              <c:idx val="0"/>
              <c:layout>
                <c:manualLayout>
                  <c:x val="-0.11722155358113265"/>
                  <c:y val="-4.8996661658628857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16-4521-8DCE-12E4D9E1333B}"/>
                </c:ext>
              </c:extLst>
            </c:dLbl>
            <c:dLbl>
              <c:idx val="1"/>
              <c:layout>
                <c:manualLayout>
                  <c:x val="-1.0645293115057481E-3"/>
                  <c:y val="-0.1131908176833728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16-4521-8DCE-12E4D9E1333B}"/>
                </c:ext>
              </c:extLst>
            </c:dLbl>
            <c:dLbl>
              <c:idx val="2"/>
              <c:layout>
                <c:manualLayout>
                  <c:x val="-1.3637251244576225E-2"/>
                  <c:y val="0.1853261847600343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16-4521-8DCE-12E4D9E1333B}"/>
                </c:ext>
              </c:extLst>
            </c:dLbl>
            <c:dLbl>
              <c:idx val="3"/>
              <c:layout>
                <c:manualLayout>
                  <c:x val="6.7525769239404967E-2"/>
                  <c:y val="0.1131207039006481"/>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16-4521-8DCE-12E4D9E1333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extLst xmlns:c16r2="http://schemas.microsoft.com/office/drawing/2015/06/char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('7.9.4.2'!$B$19,'7.9.4.2'!$E$19,'7.9.4.2'!$B$34,'7.9.4.2'!$E$34)</c:f>
              <c:numCache>
                <c:formatCode>#,##0.0__;\–#,##0.0__;0.0__;@__</c:formatCode>
                <c:ptCount val="4"/>
                <c:pt idx="0">
                  <c:v>1.643</c:v>
                </c:pt>
                <c:pt idx="1">
                  <c:v>2.5920000000000001</c:v>
                </c:pt>
                <c:pt idx="2">
                  <c:v>2.0019999999999998</c:v>
                </c:pt>
                <c:pt idx="3">
                  <c:v>13.984</c:v>
                </c:pt>
              </c:numCache>
            </c:numRef>
          </c:val>
          <c:extLst xmlns:c16r2="http://schemas.microsoft.com/office/drawing/2015/06/chart">
            <c:ext xmlns:c16="http://schemas.microsoft.com/office/drawing/2014/chart" uri="{C3380CC4-5D6E-409C-BE32-E72D297353CC}">
              <c16:uniqueId val="{00000008-9A16-4521-8DCE-12E4D9E1333B}"/>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99" r="0.75000000000001099" t="1" header="0" footer="0"/>
    <c:pageSetup paperSize="9" orientation="landscape" horizontalDpi="1200" verticalDpi="1200"/>
  </c:printSettings>
</c:chartSpace>
</file>

<file path=xl/charts/chart24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cantidad de perales diseminados según variedad. 
Año 2020</a:t>
            </a:r>
          </a:p>
        </c:rich>
      </c:tx>
      <c:layout>
        <c:manualLayout>
          <c:xMode val="edge"/>
          <c:yMode val="edge"/>
          <c:x val="0.18264034090909095"/>
          <c:y val="4.0170332690714357E-2"/>
        </c:manualLayout>
      </c:layout>
      <c:spPr>
        <a:noFill/>
        <a:ln w="12700">
          <a:solidFill>
            <a:srgbClr val="000000"/>
          </a:solidFill>
          <a:prstDash val="solid"/>
        </a:ln>
      </c:spPr>
    </c:title>
    <c:view3D>
      <c:rotY val="10"/>
      <c:perspective val="0"/>
    </c:view3D>
    <c:plotArea>
      <c:layout>
        <c:manualLayout>
          <c:layoutTarget val="inner"/>
          <c:xMode val="edge"/>
          <c:yMode val="edge"/>
          <c:x val="0.11868716137735108"/>
          <c:y val="0.41003067970674834"/>
          <c:w val="0.709597709511397"/>
          <c:h val="0.33038443256947569"/>
        </c:manualLayout>
      </c:layout>
      <c:pie3DChart>
        <c:varyColors val="1"/>
        <c:ser>
          <c:idx val="0"/>
          <c:order val="0"/>
          <c:tx>
            <c:v>arboles</c:v>
          </c:tx>
          <c:spPr>
            <a:solidFill>
              <a:srgbClr val="9999FF"/>
            </a:solidFill>
            <a:ln w="12700">
              <a:solidFill>
                <a:srgbClr val="000000"/>
              </a:solidFill>
              <a:prstDash val="solid"/>
            </a:ln>
          </c:spPr>
          <c:explosion val="25"/>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428C-4B83-8CE9-35DE3BF64D16}"/>
              </c:ext>
            </c:extLst>
          </c:dPt>
          <c:dPt>
            <c:idx val="1"/>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3-428C-4B83-8CE9-35DE3BF64D16}"/>
              </c:ext>
            </c:extLst>
          </c:dPt>
          <c:dPt>
            <c:idx val="2"/>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5-428C-4B83-8CE9-35DE3BF64D16}"/>
              </c:ext>
            </c:extLst>
          </c:dPt>
          <c:dPt>
            <c:idx val="3"/>
            <c:explosion val="23"/>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7-428C-4B83-8CE9-35DE3BF64D16}"/>
              </c:ext>
            </c:extLst>
          </c:dPt>
          <c:dLbls>
            <c:dLbl>
              <c:idx val="0"/>
              <c:layout>
                <c:manualLayout>
                  <c:x val="-9.9841462383375768E-2"/>
                  <c:y val="-1.71242390761383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8C-4B83-8CE9-35DE3BF64D16}"/>
                </c:ext>
              </c:extLst>
            </c:dLbl>
            <c:dLbl>
              <c:idx val="1"/>
              <c:layout>
                <c:manualLayout>
                  <c:x val="-1.77575216104204E-2"/>
                  <c:y val="-6.2595670860179323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8C-4B83-8CE9-35DE3BF64D16}"/>
                </c:ext>
              </c:extLst>
            </c:dLbl>
            <c:dLbl>
              <c:idx val="2"/>
              <c:layout>
                <c:manualLayout>
                  <c:x val="1.5880880243485686E-2"/>
                  <c:y val="-6.5812501293469952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8C-4B83-8CE9-35DE3BF64D16}"/>
                </c:ext>
              </c:extLst>
            </c:dLbl>
            <c:dLbl>
              <c:idx val="3"/>
              <c:layout>
                <c:manualLayout>
                  <c:x val="0.14840174342914444"/>
                  <c:y val="0.1132086404962627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8C-4B83-8CE9-35DE3BF64D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extLst xmlns:c16r2="http://schemas.microsoft.com/office/drawing/2015/06/chart">
              <c:ext xmlns:c15="http://schemas.microsoft.com/office/drawing/2012/chart" uri="{CE6537A1-D6FC-4f65-9D91-7224C49458BB}"/>
            </c:extLst>
          </c:dLbls>
          <c:cat>
            <c:strLit>
              <c:ptCount val="4"/>
              <c:pt idx="0">
                <c:v>Limonera</c:v>
              </c:pt>
              <c:pt idx="1">
                <c:v>Ercolini</c:v>
              </c:pt>
              <c:pt idx="2">
                <c:v>Blanquillla</c:v>
              </c:pt>
              <c:pt idx="3">
                <c:v>Otras variedades</c:v>
              </c:pt>
            </c:strLit>
          </c:cat>
          <c:val>
            <c:numRef>
              <c:f>('7.9.4.2'!$C$19,'7.9.4.2'!$F$19,'7.9.4.2'!$C$34,'7.9.4.2'!$F$34)</c:f>
              <c:numCache>
                <c:formatCode>#,##0__;\–#,##0.0__;0.0__;@__</c:formatCode>
                <c:ptCount val="4"/>
                <c:pt idx="0">
                  <c:v>1.37</c:v>
                </c:pt>
                <c:pt idx="1">
                  <c:v>20.507000000000001</c:v>
                </c:pt>
                <c:pt idx="2">
                  <c:v>10.162000000000001</c:v>
                </c:pt>
                <c:pt idx="3">
                  <c:v>466.16899999999998</c:v>
                </c:pt>
              </c:numCache>
            </c:numRef>
          </c:val>
          <c:extLst xmlns:c16r2="http://schemas.microsoft.com/office/drawing/2015/06/chart">
            <c:ext xmlns:c16="http://schemas.microsoft.com/office/drawing/2014/chart" uri="{C3380CC4-5D6E-409C-BE32-E72D297353CC}">
              <c16:uniqueId val="{00000008-428C-4B83-8CE9-35DE3BF64D16}"/>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99" r="0.75000000000001099" t="1" header="0" footer="0"/>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arroz (miles toneladas)</a:t>
            </a:r>
          </a:p>
        </c:rich>
      </c:tx>
      <c:layout>
        <c:manualLayout>
          <c:xMode val="edge"/>
          <c:yMode val="edge"/>
          <c:x val="0.23304659493605048"/>
          <c:y val="3.0232558139534883E-2"/>
        </c:manualLayout>
      </c:layout>
      <c:spPr>
        <a:noFill/>
        <a:ln w="12700">
          <a:solidFill>
            <a:srgbClr val="000000"/>
          </a:solidFill>
          <a:prstDash val="solid"/>
        </a:ln>
      </c:spPr>
    </c:title>
    <c:plotArea>
      <c:layout>
        <c:manualLayout>
          <c:layoutTarget val="inner"/>
          <c:xMode val="edge"/>
          <c:yMode val="edge"/>
          <c:x val="9.2964881146995526E-2"/>
          <c:y val="0.13255829005983191"/>
          <c:w val="0.87437239565282199"/>
          <c:h val="0.78372182017831604"/>
        </c:manualLayout>
      </c:layout>
      <c:lineChart>
        <c:grouping val="standard"/>
        <c:ser>
          <c:idx val="3"/>
          <c:order val="0"/>
          <c:tx>
            <c:v>Superficie</c:v>
          </c:tx>
          <c:spPr>
            <a:ln w="38100">
              <a:solidFill>
                <a:srgbClr val="FF6600"/>
              </a:solidFill>
              <a:prstDash val="solid"/>
            </a:ln>
          </c:spPr>
          <c:marker>
            <c:symbol val="none"/>
          </c:marker>
          <c:cat>
            <c:numRef>
              <c:f>'7.1.7.1'!$A$9:$A$19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'7.1.7.1'!$D$9:$D$19</c:f>
              <c:numCache>
                <c:formatCode>#,##0.0_);\(#,##0.0\)</c:formatCode>
                <c:ptCount val="11"/>
                <c:pt idx="0">
                  <c:v>927.81700000000001</c:v>
                </c:pt>
                <c:pt idx="1">
                  <c:v>921.73800000000006</c:v>
                </c:pt>
                <c:pt idx="2">
                  <c:v>897.31799999999998</c:v>
                </c:pt>
                <c:pt idx="3">
                  <c:v>872.68899999999996</c:v>
                </c:pt>
                <c:pt idx="4">
                  <c:v>847.97592999999995</c:v>
                </c:pt>
                <c:pt idx="5">
                  <c:v>847.02599999999995</c:v>
                </c:pt>
                <c:pt idx="6">
                  <c:v>835.2</c:v>
                </c:pt>
                <c:pt idx="7">
                  <c:v>835.17786000000001</c:v>
                </c:pt>
                <c:pt idx="8">
                  <c:v>806.58857999999998</c:v>
                </c:pt>
                <c:pt idx="9">
                  <c:v>787.83199999999999</c:v>
                </c:pt>
                <c:pt idx="10">
                  <c:v>747.82799999999997</c:v>
                </c:pt>
              </c:numCache>
            </c:numRef>
          </c:val>
          <c:extLst xmlns:c16r2="http://schemas.microsoft.com/office/drawing/2015/06/chart">
            <c:ext xmlns:c16="http://schemas.microsoft.com/office/drawing/2014/chart" uri="{C3380CC4-5D6E-409C-BE32-E72D297353CC}">
              <c16:uniqueId val="{00000000-01E4-4F19-8BEE-E9301ECA294A}"/>
            </c:ext>
          </c:extLst>
        </c:ser>
        <c:marker val="1"/>
        <c:axId val="150380544"/>
        <c:axId val="150382080"/>
      </c:lineChart>
      <c:catAx>
        <c:axId val="1503805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382080"/>
        <c:crosses val="autoZero"/>
        <c:auto val="1"/>
        <c:lblAlgn val="ctr"/>
        <c:lblOffset val="100"/>
        <c:tickLblSkip val="1"/>
        <c:tickMarkSkip val="1"/>
      </c:catAx>
      <c:valAx>
        <c:axId val="150382080"/>
        <c:scaling>
          <c:orientation val="minMax"/>
          <c:max val="1000"/>
          <c:min val="5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150380544"/>
        <c:crosses val="autoZero"/>
        <c:crossBetween val="between"/>
        <c:majorUnit val="1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producción de perales según variedad. Año 2020</a:t>
            </a:r>
          </a:p>
        </c:rich>
      </c:tx>
      <c:layout>
        <c:manualLayout>
          <c:xMode val="edge"/>
          <c:yMode val="edge"/>
          <c:x val="0.18544652777777784"/>
          <c:y val="5.2942158868534157E-2"/>
        </c:manualLayout>
      </c:layout>
      <c:spPr>
        <a:noFill/>
        <a:ln w="12700">
          <a:solidFill>
            <a:srgbClr val="000000"/>
          </a:solidFill>
          <a:prstDash val="solid"/>
        </a:ln>
      </c:spPr>
    </c:title>
    <c:view3D>
      <c:perspective val="0"/>
    </c:view3D>
    <c:plotArea>
      <c:layout>
        <c:manualLayout>
          <c:layoutTarget val="inner"/>
          <c:xMode val="edge"/>
          <c:yMode val="edge"/>
          <c:x val="0.17619088586050471"/>
          <c:y val="0.48967692684403108"/>
          <c:w val="0.56666798425405551"/>
          <c:h val="0.28023679548302527"/>
        </c:manualLayout>
      </c:layout>
      <c:pie3DChart>
        <c:varyColors val="1"/>
        <c:ser>
          <c:idx val="0"/>
          <c:order val="0"/>
          <c:tx>
            <c:v>produccion</c:v>
          </c:tx>
          <c:spPr>
            <a:solidFill>
              <a:srgbClr val="9999FF"/>
            </a:solidFill>
            <a:ln w="12700">
              <a:solidFill>
                <a:srgbClr val="000000"/>
              </a:solidFill>
              <a:prstDash val="solid"/>
            </a:ln>
          </c:spPr>
          <c:explosion val="25"/>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328E-4F43-AD40-F1C5E39E58BF}"/>
              </c:ext>
            </c:extLst>
          </c:dPt>
          <c:dPt>
            <c:idx val="1"/>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3-328E-4F43-AD40-F1C5E39E58BF}"/>
              </c:ext>
            </c:extLst>
          </c:dPt>
          <c:dPt>
            <c:idx val="2"/>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5-328E-4F43-AD40-F1C5E39E58BF}"/>
              </c:ext>
            </c:extLst>
          </c:dPt>
          <c:dPt>
            <c:idx val="3"/>
            <c:explosion val="23"/>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7-328E-4F43-AD40-F1C5E39E58BF}"/>
              </c:ext>
            </c:extLst>
          </c:dPt>
          <c:dLbls>
            <c:dLbl>
              <c:idx val="0"/>
              <c:layout>
                <c:manualLayout>
                  <c:x val="-8.0577566483323246E-2"/>
                  <c:y val="-2.554454079451238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8E-4F43-AD40-F1C5E39E58BF}"/>
                </c:ext>
              </c:extLst>
            </c:dLbl>
            <c:dLbl>
              <c:idx val="1"/>
              <c:layout>
                <c:manualLayout>
                  <c:x val="-2.806885952993253E-2"/>
                  <c:y val="-8.2790899191500247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28E-4F43-AD40-F1C5E39E58BF}"/>
                </c:ext>
              </c:extLst>
            </c:dLbl>
            <c:dLbl>
              <c:idx val="2"/>
              <c:layout>
                <c:manualLayout>
                  <c:x val="4.9510027133230473E-2"/>
                  <c:y val="5.6272479813401034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28E-4F43-AD40-F1C5E39E58BF}"/>
                </c:ext>
              </c:extLst>
            </c:dLbl>
            <c:dLbl>
              <c:idx val="3"/>
              <c:layout>
                <c:manualLayout>
                  <c:x val="3.4687587484547491E-2"/>
                  <c:y val="8.9333238288562045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8E-4F43-AD40-F1C5E39E58BF}"/>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extLst xmlns:c16r2="http://schemas.microsoft.com/office/drawing/2015/06/char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('7.9.4.2'!$D$19,'7.9.4.2'!$G$19,'7.9.4.2'!$D$34,'7.9.4.2'!$G$34)</c:f>
              <c:numCache>
                <c:formatCode>#,##0.0__;\–#,##0.0__;0.0__;@__</c:formatCode>
                <c:ptCount val="4"/>
                <c:pt idx="0">
                  <c:v>23.358000000000001</c:v>
                </c:pt>
                <c:pt idx="1">
                  <c:v>44.289000000000001</c:v>
                </c:pt>
                <c:pt idx="2">
                  <c:v>31.937999999999999</c:v>
                </c:pt>
                <c:pt idx="3">
                  <c:v>224.464</c:v>
                </c:pt>
              </c:numCache>
            </c:numRef>
          </c:val>
          <c:extLst xmlns:c16r2="http://schemas.microsoft.com/office/drawing/2015/06/chart">
            <c:ext xmlns:c16="http://schemas.microsoft.com/office/drawing/2014/chart" uri="{C3380CC4-5D6E-409C-BE32-E72D297353CC}">
              <c16:uniqueId val="{00000008-328E-4F43-AD40-F1C5E39E58BF}"/>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99" r="0.75000000000001099" t="1" header="0" footer="0"/>
    <c:pageSetup paperSize="9" orientation="landscape" horizontalDpi="300" verticalDpi="300"/>
  </c:printSettings>
</c:chartSpace>
</file>

<file path=xl/charts/chart25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níspero (hectáreas)</a:t>
            </a:r>
          </a:p>
        </c:rich>
      </c:tx>
      <c:layout>
        <c:manualLayout>
          <c:xMode val="edge"/>
          <c:yMode val="edge"/>
          <c:x val="0.26112113877362825"/>
          <c:y val="4.4824455766558573E-2"/>
        </c:manualLayout>
      </c:layout>
      <c:spPr>
        <a:noFill/>
        <a:ln w="12700">
          <a:solidFill>
            <a:srgbClr val="000000"/>
          </a:solidFill>
          <a:prstDash val="solid"/>
        </a:ln>
      </c:spPr>
    </c:title>
    <c:plotArea>
      <c:layout>
        <c:manualLayout>
          <c:layoutTarget val="inner"/>
          <c:xMode val="edge"/>
          <c:yMode val="edge"/>
          <c:x val="7.5588691223150123E-2"/>
          <c:y val="0.15827375195254414"/>
          <c:w val="0.90334681806025652"/>
          <c:h val="0.71462997093724467"/>
        </c:manualLayout>
      </c:layout>
      <c:lineChart>
        <c:grouping val="standard"/>
        <c:ser>
          <c:idx val="0"/>
          <c:order val="0"/>
          <c:tx>
            <c:v>superficie níspero</c:v>
          </c:tx>
          <c:spPr>
            <a:ln w="38100">
              <a:solidFill>
                <a:srgbClr val="008000"/>
              </a:solidFill>
              <a:prstDash val="solid"/>
            </a:ln>
          </c:spPr>
          <c:marker>
            <c:symbol val="none"/>
          </c:marker>
          <c:cat>
            <c:numRef>
              <c:f>'7.9.5.1'!$A$10:$A$20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'7.9.5.1'!$B$10:$B$20</c:f>
              <c:numCache>
                <c:formatCode>#,##0.0__;\–#,##0.0__;0.0__;@__</c:formatCode>
                <c:ptCount val="11"/>
                <c:pt idx="0">
                  <c:v>2825</c:v>
                </c:pt>
                <c:pt idx="1">
                  <c:v>2619</c:v>
                </c:pt>
                <c:pt idx="2">
                  <c:v>2724</c:v>
                </c:pt>
                <c:pt idx="3">
                  <c:v>2569</c:v>
                </c:pt>
                <c:pt idx="4">
                  <c:v>2579</c:v>
                </c:pt>
                <c:pt idx="5">
                  <c:v>2539</c:v>
                </c:pt>
                <c:pt idx="6">
                  <c:v>2461</c:v>
                </c:pt>
                <c:pt idx="7">
                  <c:v>2425</c:v>
                </c:pt>
                <c:pt idx="8">
                  <c:v>2345</c:v>
                </c:pt>
                <c:pt idx="9">
                  <c:v>2250</c:v>
                </c:pt>
                <c:pt idx="10">
                  <c:v>2257</c:v>
                </c:pt>
              </c:numCache>
            </c:numRef>
          </c:val>
          <c:extLst xmlns:c16r2="http://schemas.microsoft.com/office/drawing/2015/06/chart">
            <c:ext xmlns:c16="http://schemas.microsoft.com/office/drawing/2014/chart" uri="{C3380CC4-5D6E-409C-BE32-E72D297353CC}">
              <c16:uniqueId val="{00000000-3F6F-47EF-92C4-2DCBDB0D754C}"/>
            </c:ext>
          </c:extLst>
        </c:ser>
        <c:marker val="1"/>
        <c:axId val="173361408"/>
        <c:axId val="173387776"/>
      </c:lineChart>
      <c:catAx>
        <c:axId val="17336140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387776"/>
        <c:crosses val="autoZero"/>
        <c:auto val="1"/>
        <c:lblAlgn val="ctr"/>
        <c:lblOffset val="100"/>
        <c:tickLblSkip val="1"/>
        <c:tickMarkSkip val="1"/>
      </c:catAx>
      <c:valAx>
        <c:axId val="173387776"/>
        <c:scaling>
          <c:orientation val="minMax"/>
          <c:max val="3000"/>
          <c:min val="2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361408"/>
        <c:crosses val="autoZero"/>
        <c:crossBetween val="between"/>
        <c:majorUnit val="2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níspero (toneladas)</a:t>
            </a:r>
          </a:p>
        </c:rich>
      </c:tx>
      <c:layout>
        <c:manualLayout>
          <c:xMode val="edge"/>
          <c:yMode val="edge"/>
          <c:x val="0.27394772936837258"/>
          <c:y val="4.2154562226429201E-2"/>
        </c:manualLayout>
      </c:layout>
      <c:spPr>
        <a:noFill/>
        <a:ln w="12700">
          <a:solidFill>
            <a:srgbClr val="000000"/>
          </a:solidFill>
          <a:prstDash val="solid"/>
        </a:ln>
      </c:spPr>
    </c:title>
    <c:plotArea>
      <c:layout>
        <c:manualLayout>
          <c:layoutTarget val="inner"/>
          <c:xMode val="edge"/>
          <c:yMode val="edge"/>
          <c:x val="7.9306167840683242E-2"/>
          <c:y val="0.1967215364295965"/>
          <c:w val="0.90086850031523458"/>
          <c:h val="0.69086730055632106"/>
        </c:manualLayout>
      </c:layout>
      <c:lineChart>
        <c:grouping val="standard"/>
        <c:ser>
          <c:idx val="0"/>
          <c:order val="0"/>
          <c:tx>
            <c:v>producción níspero</c:v>
          </c:tx>
          <c:spPr>
            <a:ln w="38100">
              <a:solidFill>
                <a:srgbClr val="FF6600"/>
              </a:solidFill>
              <a:prstDash val="solid"/>
            </a:ln>
          </c:spPr>
          <c:marker>
            <c:symbol val="none"/>
          </c:marker>
          <c:cat>
            <c:numRef>
              <c:f>'7.9.5.1'!$A$10:$A$20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'7.9.5.1'!$F$10:$F$20</c:f>
              <c:numCache>
                <c:formatCode>#,##0.0__;\–#,##0.0__;0.0__;@__</c:formatCode>
                <c:ptCount val="11"/>
                <c:pt idx="0">
                  <c:v>31834</c:v>
                </c:pt>
                <c:pt idx="1">
                  <c:v>28812</c:v>
                </c:pt>
                <c:pt idx="2">
                  <c:v>30529</c:v>
                </c:pt>
                <c:pt idx="3">
                  <c:v>28815</c:v>
                </c:pt>
                <c:pt idx="4">
                  <c:v>28449</c:v>
                </c:pt>
                <c:pt idx="5">
                  <c:v>28620</c:v>
                </c:pt>
                <c:pt idx="6">
                  <c:v>27712</c:v>
                </c:pt>
                <c:pt idx="7">
                  <c:v>28522</c:v>
                </c:pt>
                <c:pt idx="8">
                  <c:v>29173</c:v>
                </c:pt>
                <c:pt idx="9">
                  <c:v>28836</c:v>
                </c:pt>
                <c:pt idx="10">
                  <c:v>26717</c:v>
                </c:pt>
              </c:numCache>
            </c:numRef>
          </c:val>
          <c:extLst xmlns:c16r2="http://schemas.microsoft.com/office/drawing/2015/06/chart">
            <c:ext xmlns:c16="http://schemas.microsoft.com/office/drawing/2014/chart" uri="{C3380CC4-5D6E-409C-BE32-E72D297353CC}">
              <c16:uniqueId val="{00000000-EC09-4860-95B2-5BC4AEEA318C}"/>
            </c:ext>
          </c:extLst>
        </c:ser>
        <c:marker val="1"/>
        <c:axId val="173395328"/>
        <c:axId val="173290624"/>
      </c:lineChart>
      <c:catAx>
        <c:axId val="1733953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290624"/>
        <c:crosses val="autoZero"/>
        <c:auto val="1"/>
        <c:lblAlgn val="ctr"/>
        <c:lblOffset val="100"/>
        <c:tickLblSkip val="1"/>
        <c:tickMarkSkip val="1"/>
      </c:catAx>
      <c:valAx>
        <c:axId val="173290624"/>
        <c:scaling>
          <c:orientation val="minMax"/>
          <c:max val="40000"/>
          <c:min val="2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395328"/>
        <c:crosses val="autoZero"/>
        <c:crossBetween val="between"/>
        <c:majorUnit val="25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níspero  (miles de euros)</a:t>
            </a:r>
          </a:p>
        </c:rich>
      </c:tx>
      <c:layout>
        <c:manualLayout>
          <c:xMode val="edge"/>
          <c:yMode val="edge"/>
          <c:x val="0.28375893268787467"/>
          <c:y val="7.1264697176010902E-2"/>
        </c:manualLayout>
      </c:layout>
      <c:spPr>
        <a:noFill/>
        <a:ln w="12700">
          <a:solidFill>
            <a:srgbClr val="000000"/>
          </a:solidFill>
          <a:prstDash val="solid"/>
        </a:ln>
      </c:spPr>
    </c:title>
    <c:plotArea>
      <c:layout>
        <c:manualLayout>
          <c:layoutTarget val="inner"/>
          <c:xMode val="edge"/>
          <c:yMode val="edge"/>
          <c:x val="8.4472100926885729E-2"/>
          <c:y val="0.23448328502893023"/>
          <c:w val="0.89565271718065631"/>
          <c:h val="0.65517388463964765"/>
        </c:manualLayout>
      </c:layout>
      <c:lineChart>
        <c:grouping val="standard"/>
        <c:ser>
          <c:idx val="0"/>
          <c:order val="0"/>
          <c:tx>
            <c:v>valor níspero</c:v>
          </c:tx>
          <c:spPr>
            <a:ln w="38100">
              <a:solidFill>
                <a:srgbClr val="FFFF00"/>
              </a:solidFill>
              <a:prstDash val="solid"/>
            </a:ln>
          </c:spPr>
          <c:marker>
            <c:symbol val="none"/>
          </c:marker>
          <c:cat>
            <c:numRef>
              <c:f>'7.9.5.1'!$A$10:$A$20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'7.9.5.1'!$H$10:$H$20</c:f>
              <c:numCache>
                <c:formatCode>#,##0__;\–#,##0__;0__;@__</c:formatCode>
                <c:ptCount val="11"/>
                <c:pt idx="0">
                  <c:v>27580.977600000002</c:v>
                </c:pt>
                <c:pt idx="1">
                  <c:v>28708.276800000003</c:v>
                </c:pt>
                <c:pt idx="2">
                  <c:v>29897.049700000003</c:v>
                </c:pt>
                <c:pt idx="3">
                  <c:v>34664.445</c:v>
                </c:pt>
                <c:pt idx="4">
                  <c:v>34281.044999999998</c:v>
                </c:pt>
                <c:pt idx="5">
                  <c:v>29278</c:v>
                </c:pt>
                <c:pt idx="6">
                  <c:v>33490</c:v>
                </c:pt>
                <c:pt idx="7">
                  <c:v>33807.126600000003</c:v>
                </c:pt>
                <c:pt idx="8">
                  <c:v>35617.315700000006</c:v>
                </c:pt>
                <c:pt idx="9">
                  <c:v>30923.726399999996</c:v>
                </c:pt>
                <c:pt idx="10">
                  <c:v>27836.442299999999</c:v>
                </c:pt>
              </c:numCache>
            </c:numRef>
          </c:val>
          <c:extLst xmlns:c16r2="http://schemas.microsoft.com/office/drawing/2015/06/chart">
            <c:ext xmlns:c16="http://schemas.microsoft.com/office/drawing/2014/chart" uri="{C3380CC4-5D6E-409C-BE32-E72D297353CC}">
              <c16:uniqueId val="{00000000-F15B-411E-B30B-2ED632907CB0}"/>
            </c:ext>
          </c:extLst>
        </c:ser>
        <c:marker val="1"/>
        <c:axId val="173319296"/>
        <c:axId val="173320832"/>
      </c:lineChart>
      <c:catAx>
        <c:axId val="1733192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320832"/>
        <c:crosses val="autoZero"/>
        <c:auto val="1"/>
        <c:lblAlgn val="ctr"/>
        <c:lblOffset val="100"/>
        <c:tickLblSkip val="1"/>
        <c:tickMarkSkip val="1"/>
      </c:catAx>
      <c:valAx>
        <c:axId val="173320832"/>
        <c:scaling>
          <c:orientation val="minMax"/>
          <c:max val="45000"/>
          <c:min val="2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319296"/>
        <c:crosses val="autoZero"/>
        <c:crossBetween val="between"/>
        <c:majorUnit val="25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albaricoquero (miles de hectáreas)</a:t>
            </a:r>
          </a:p>
        </c:rich>
      </c:tx>
      <c:layout>
        <c:manualLayout>
          <c:xMode val="edge"/>
          <c:yMode val="edge"/>
          <c:x val="0.25414196462898875"/>
          <c:y val="6.1181401754438522E-2"/>
        </c:manualLayout>
      </c:layout>
      <c:spPr>
        <a:noFill/>
        <a:ln w="12700">
          <a:solidFill>
            <a:srgbClr val="000000"/>
          </a:solidFill>
          <a:prstDash val="solid"/>
        </a:ln>
      </c:spPr>
    </c:title>
    <c:plotArea>
      <c:layout>
        <c:manualLayout>
          <c:layoutTarget val="inner"/>
          <c:xMode val="edge"/>
          <c:yMode val="edge"/>
          <c:x val="7.308588826736527E-2"/>
          <c:y val="0.18604672289099675"/>
          <c:w val="0.90371280889329453"/>
          <c:h val="0.71627988313031865"/>
        </c:manualLayout>
      </c:layout>
      <c:lineChart>
        <c:grouping val="standard"/>
        <c:ser>
          <c:idx val="0"/>
          <c:order val="0"/>
          <c:tx>
            <c:v>superficie albaricoquero</c:v>
          </c:tx>
          <c:spPr>
            <a:ln w="38100">
              <a:solidFill>
                <a:srgbClr val="008000"/>
              </a:solidFill>
              <a:prstDash val="solid"/>
            </a:ln>
          </c:spPr>
          <c:marker>
            <c:symbol val="none"/>
          </c:marker>
          <c:cat>
            <c:numRef>
              <c:f>'7.9.8.1'!$A$10:$A$20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'7.9.8.1'!$B$10:$B$20</c:f>
              <c:numCache>
                <c:formatCode>#,##0.0_);\(#,##0.0\)</c:formatCode>
                <c:ptCount val="11"/>
                <c:pt idx="0">
                  <c:v>19.169</c:v>
                </c:pt>
                <c:pt idx="1">
                  <c:v>18.728999999999999</c:v>
                </c:pt>
                <c:pt idx="2">
                  <c:v>18.454999999999998</c:v>
                </c:pt>
                <c:pt idx="3">
                  <c:v>20.334</c:v>
                </c:pt>
                <c:pt idx="4">
                  <c:v>18.451000000000001</c:v>
                </c:pt>
                <c:pt idx="5">
                  <c:v>18.821999999999999</c:v>
                </c:pt>
                <c:pt idx="6">
                  <c:v>20.353000000000002</c:v>
                </c:pt>
                <c:pt idx="7">
                  <c:v>21.001999999999999</c:v>
                </c:pt>
                <c:pt idx="8">
                  <c:v>20.567</c:v>
                </c:pt>
                <c:pt idx="9">
                  <c:v>20.234999999999999</c:v>
                </c:pt>
                <c:pt idx="10">
                  <c:v>19.783000000000001</c:v>
                </c:pt>
              </c:numCache>
            </c:numRef>
          </c:val>
          <c:extLst xmlns:c16r2="http://schemas.microsoft.com/office/drawing/2015/06/chart">
            <c:ext xmlns:c16="http://schemas.microsoft.com/office/drawing/2014/chart" uri="{C3380CC4-5D6E-409C-BE32-E72D297353CC}">
              <c16:uniqueId val="{00000000-D305-40D5-8514-F340B44ED090}"/>
            </c:ext>
          </c:extLst>
        </c:ser>
        <c:marker val="1"/>
        <c:axId val="172907520"/>
        <c:axId val="172913408"/>
      </c:lineChart>
      <c:catAx>
        <c:axId val="1729075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913408"/>
        <c:crosses val="autoZero"/>
        <c:auto val="1"/>
        <c:lblAlgn val="ctr"/>
        <c:lblOffset val="100"/>
        <c:tickLblSkip val="1"/>
        <c:tickMarkSkip val="1"/>
      </c:catAx>
      <c:valAx>
        <c:axId val="172913408"/>
        <c:scaling>
          <c:orientation val="minMax"/>
          <c:max val="22"/>
          <c:min val="18"/>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90752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albaricoquero (miles de toneladas)</a:t>
            </a:r>
          </a:p>
        </c:rich>
      </c:tx>
      <c:layout>
        <c:manualLayout>
          <c:xMode val="edge"/>
          <c:yMode val="edge"/>
          <c:x val="0.26483823529411771"/>
          <c:y val="5.574657783161794E-2"/>
        </c:manualLayout>
      </c:layout>
      <c:spPr>
        <a:noFill/>
        <a:ln w="12700">
          <a:solidFill>
            <a:srgbClr val="000000"/>
          </a:solidFill>
          <a:prstDash val="solid"/>
        </a:ln>
      </c:spPr>
    </c:title>
    <c:plotArea>
      <c:layout>
        <c:manualLayout>
          <c:layoutTarget val="inner"/>
          <c:xMode val="edge"/>
          <c:yMode val="edge"/>
          <c:x val="7.1925794802803963E-2"/>
          <c:y val="0.21411764705882391"/>
          <c:w val="0.90603299582240138"/>
          <c:h val="0.68470588235294161"/>
        </c:manualLayout>
      </c:layout>
      <c:lineChart>
        <c:grouping val="standard"/>
        <c:ser>
          <c:idx val="0"/>
          <c:order val="0"/>
          <c:tx>
            <c:v>producción albaricoquero</c:v>
          </c:tx>
          <c:spPr>
            <a:ln w="38100">
              <a:solidFill>
                <a:srgbClr val="FF6600"/>
              </a:solidFill>
              <a:prstDash val="solid"/>
            </a:ln>
          </c:spPr>
          <c:marker>
            <c:symbol val="none"/>
          </c:marker>
          <c:cat>
            <c:numRef>
              <c:f>'7.9.8.1'!$A$10:$A$20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'7.9.8.1'!$F$10:$F$20</c:f>
              <c:numCache>
                <c:formatCode>#,##0.0_);\(#,##0.0\)</c:formatCode>
                <c:ptCount val="11"/>
                <c:pt idx="0">
                  <c:v>79.100999999999999</c:v>
                </c:pt>
                <c:pt idx="1">
                  <c:v>86.88</c:v>
                </c:pt>
                <c:pt idx="2">
                  <c:v>117.24</c:v>
                </c:pt>
                <c:pt idx="3">
                  <c:v>131.77600000000001</c:v>
                </c:pt>
                <c:pt idx="4">
                  <c:v>136.446</c:v>
                </c:pt>
                <c:pt idx="5">
                  <c:v>153.667</c:v>
                </c:pt>
                <c:pt idx="6">
                  <c:v>139.60499999999999</c:v>
                </c:pt>
                <c:pt idx="7">
                  <c:v>162.87200000000001</c:v>
                </c:pt>
                <c:pt idx="8">
                  <c:v>176.28899999999999</c:v>
                </c:pt>
                <c:pt idx="9">
                  <c:v>145.82599999999999</c:v>
                </c:pt>
                <c:pt idx="10">
                  <c:v>133.29599999999999</c:v>
                </c:pt>
              </c:numCache>
            </c:numRef>
          </c:val>
          <c:extLst xmlns:c16r2="http://schemas.microsoft.com/office/drawing/2015/06/chart">
            <c:ext xmlns:c16="http://schemas.microsoft.com/office/drawing/2014/chart" uri="{C3380CC4-5D6E-409C-BE32-E72D297353CC}">
              <c16:uniqueId val="{00000000-8881-4FFA-98D5-8F9E590AF332}"/>
            </c:ext>
          </c:extLst>
        </c:ser>
        <c:marker val="1"/>
        <c:axId val="172933888"/>
        <c:axId val="172935424"/>
      </c:lineChart>
      <c:catAx>
        <c:axId val="1729338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935424"/>
        <c:crosses val="autoZero"/>
        <c:auto val="1"/>
        <c:lblAlgn val="ctr"/>
        <c:lblOffset val="100"/>
        <c:tickLblSkip val="1"/>
        <c:tickMarkSkip val="1"/>
      </c:catAx>
      <c:valAx>
        <c:axId val="172935424"/>
        <c:scaling>
          <c:orientation val="minMax"/>
          <c:max val="180"/>
          <c:min val="6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93388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albaricoquero (miles de euros)</a:t>
            </a:r>
          </a:p>
        </c:rich>
      </c:tx>
      <c:layout>
        <c:manualLayout>
          <c:xMode val="edge"/>
          <c:yMode val="edge"/>
          <c:x val="0.30222164552095354"/>
          <c:y val="5.9524017518799703E-2"/>
        </c:manualLayout>
      </c:layout>
      <c:spPr>
        <a:noFill/>
        <a:ln w="12700">
          <a:solidFill>
            <a:srgbClr val="000000"/>
          </a:solidFill>
          <a:prstDash val="solid"/>
        </a:ln>
      </c:spPr>
    </c:title>
    <c:plotArea>
      <c:layout>
        <c:manualLayout>
          <c:layoutTarget val="inner"/>
          <c:xMode val="edge"/>
          <c:yMode val="edge"/>
          <c:x val="8.2366635983856226E-2"/>
          <c:y val="0.23809579170338474"/>
          <c:w val="0.89327196771222672"/>
          <c:h val="0.64762055343322977"/>
        </c:manualLayout>
      </c:layout>
      <c:lineChart>
        <c:grouping val="standard"/>
        <c:ser>
          <c:idx val="0"/>
          <c:order val="0"/>
          <c:tx>
            <c:v>valor albaricoquero</c:v>
          </c:tx>
          <c:spPr>
            <a:ln w="38100">
              <a:solidFill>
                <a:srgbClr val="FFFF00"/>
              </a:solidFill>
              <a:prstDash val="solid"/>
            </a:ln>
          </c:spPr>
          <c:marker>
            <c:symbol val="none"/>
          </c:marker>
          <c:cat>
            <c:numRef>
              <c:f>'7.9.8.1'!$A$10:$A$20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'7.9.8.1'!$H$10:$H$20</c:f>
              <c:numCache>
                <c:formatCode>#,##0\ _€;\-#,##0\ _€</c:formatCode>
                <c:ptCount val="11"/>
                <c:pt idx="0">
                  <c:v>46289.905200000001</c:v>
                </c:pt>
                <c:pt idx="1">
                  <c:v>54777.84</c:v>
                </c:pt>
                <c:pt idx="2">
                  <c:v>68866.775999999998</c:v>
                </c:pt>
                <c:pt idx="3">
                  <c:v>82399.532800000015</c:v>
                </c:pt>
                <c:pt idx="4">
                  <c:v>75850.33140000001</c:v>
                </c:pt>
                <c:pt idx="5">
                  <c:v>96779</c:v>
                </c:pt>
                <c:pt idx="6">
                  <c:v>90534</c:v>
                </c:pt>
                <c:pt idx="7">
                  <c:v>90084.503200000021</c:v>
                </c:pt>
                <c:pt idx="8">
                  <c:v>100255.55429999999</c:v>
                </c:pt>
                <c:pt idx="9">
                  <c:v>75785.772199999992</c:v>
                </c:pt>
                <c:pt idx="10">
                  <c:v>78520.98155781778</c:v>
                </c:pt>
              </c:numCache>
            </c:numRef>
          </c:val>
          <c:extLst xmlns:c16r2="http://schemas.microsoft.com/office/drawing/2015/06/chart">
            <c:ext xmlns:c16="http://schemas.microsoft.com/office/drawing/2014/chart" uri="{C3380CC4-5D6E-409C-BE32-E72D297353CC}">
              <c16:uniqueId val="{00000000-0019-4C18-8E89-E7A1233CF29F}"/>
            </c:ext>
          </c:extLst>
        </c:ser>
        <c:marker val="1"/>
        <c:axId val="173017344"/>
        <c:axId val="173027328"/>
      </c:lineChart>
      <c:catAx>
        <c:axId val="1730173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027328"/>
        <c:crosses val="autoZero"/>
        <c:auto val="1"/>
        <c:lblAlgn val="ctr"/>
        <c:lblOffset val="100"/>
        <c:tickLblSkip val="1"/>
        <c:tickMarkSkip val="1"/>
      </c:catAx>
      <c:valAx>
        <c:axId val="173027328"/>
        <c:scaling>
          <c:orientation val="minMax"/>
          <c:max val="110000"/>
          <c:min val="4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01734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cerezo y guindo (miles de hectáreas)</a:t>
            </a:r>
          </a:p>
        </c:rich>
      </c:tx>
      <c:layout>
        <c:manualLayout>
          <c:xMode val="edge"/>
          <c:yMode val="edge"/>
          <c:x val="0.25370213963963961"/>
          <c:y val="4.235299818291946E-2"/>
        </c:manualLayout>
      </c:layout>
      <c:spPr>
        <a:noFill/>
        <a:ln w="12700">
          <a:solidFill>
            <a:srgbClr val="000000"/>
          </a:solidFill>
          <a:prstDash val="solid"/>
        </a:ln>
      </c:spPr>
    </c:title>
    <c:plotArea>
      <c:layout>
        <c:manualLayout>
          <c:layoutTarget val="inner"/>
          <c:xMode val="edge"/>
          <c:yMode val="edge"/>
          <c:x val="6.4814888073830013E-2"/>
          <c:y val="0.16470588235294437"/>
          <c:w val="0.91088065918043271"/>
          <c:h val="0.72470588235294164"/>
        </c:manualLayout>
      </c:layout>
      <c:lineChart>
        <c:grouping val="standard"/>
        <c:ser>
          <c:idx val="0"/>
          <c:order val="0"/>
          <c:tx>
            <c:v>superficie cerezo y guindo</c:v>
          </c:tx>
          <c:spPr>
            <a:ln w="38100">
              <a:solidFill>
                <a:srgbClr val="008000"/>
              </a:solidFill>
              <a:prstDash val="solid"/>
            </a:ln>
          </c:spPr>
          <c:marker>
            <c:symbol val="none"/>
          </c:marker>
          <c:cat>
            <c:numRef>
              <c:f>'7.9.9.1'!$A$10:$A$20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'7.9.9.1'!$B$10:$B$20</c:f>
              <c:numCache>
                <c:formatCode>#,##0.0_);\(#,##0.0\)</c:formatCode>
                <c:ptCount val="11"/>
                <c:pt idx="0">
                  <c:v>24.274999999999999</c:v>
                </c:pt>
                <c:pt idx="1">
                  <c:v>24.966999999999999</c:v>
                </c:pt>
                <c:pt idx="2">
                  <c:v>24.972000000000001</c:v>
                </c:pt>
                <c:pt idx="3">
                  <c:v>25.358000000000001</c:v>
                </c:pt>
                <c:pt idx="4">
                  <c:v>25.608000000000001</c:v>
                </c:pt>
                <c:pt idx="5">
                  <c:v>26.49</c:v>
                </c:pt>
                <c:pt idx="6">
                  <c:v>26.946000000000002</c:v>
                </c:pt>
                <c:pt idx="7">
                  <c:v>27.591999999999999</c:v>
                </c:pt>
                <c:pt idx="8">
                  <c:v>27.5</c:v>
                </c:pt>
                <c:pt idx="9">
                  <c:v>27.603999999999999</c:v>
                </c:pt>
                <c:pt idx="10">
                  <c:v>27.911000000000001</c:v>
                </c:pt>
              </c:numCache>
            </c:numRef>
          </c:val>
          <c:extLst xmlns:c16r2="http://schemas.microsoft.com/office/drawing/2015/06/chart">
            <c:ext xmlns:c16="http://schemas.microsoft.com/office/drawing/2014/chart" uri="{C3380CC4-5D6E-409C-BE32-E72D297353CC}">
              <c16:uniqueId val="{00000000-50CD-43FD-B5B5-90C76238BEFC}"/>
            </c:ext>
          </c:extLst>
        </c:ser>
        <c:marker val="1"/>
        <c:axId val="173154688"/>
        <c:axId val="173156224"/>
      </c:lineChart>
      <c:catAx>
        <c:axId val="1731546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156224"/>
        <c:crosses val="autoZero"/>
        <c:auto val="1"/>
        <c:lblAlgn val="ctr"/>
        <c:lblOffset val="100"/>
        <c:tickLblSkip val="1"/>
        <c:tickMarkSkip val="1"/>
      </c:catAx>
      <c:valAx>
        <c:axId val="173156224"/>
        <c:scaling>
          <c:orientation val="minMax"/>
          <c:max val="30"/>
          <c:min val="22"/>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154688"/>
        <c:crosses val="autoZero"/>
        <c:crossBetween val="between"/>
        <c:majorUnit val="1"/>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cerezo y guindo  (miles de toneladas)</a:t>
            </a:r>
          </a:p>
        </c:rich>
      </c:tx>
      <c:layout>
        <c:manualLayout>
          <c:xMode val="edge"/>
          <c:yMode val="edge"/>
          <c:x val="0.26240831456456465"/>
          <c:y val="5.8891476593594817E-2"/>
        </c:manualLayout>
      </c:layout>
      <c:spPr>
        <a:noFill/>
        <a:ln w="12700">
          <a:solidFill>
            <a:srgbClr val="000000"/>
          </a:solidFill>
          <a:prstDash val="solid"/>
        </a:ln>
      </c:spPr>
    </c:title>
    <c:plotArea>
      <c:layout>
        <c:manualLayout>
          <c:layoutTarget val="inner"/>
          <c:xMode val="edge"/>
          <c:yMode val="edge"/>
          <c:x val="7.3988481071893833E-2"/>
          <c:y val="0.24162707651189241"/>
          <c:w val="0.8971103329967105"/>
          <c:h val="0.63875672701660002"/>
        </c:manualLayout>
      </c:layout>
      <c:lineChart>
        <c:grouping val="standard"/>
        <c:ser>
          <c:idx val="0"/>
          <c:order val="0"/>
          <c:tx>
            <c:v>producción cerezo y guindo</c:v>
          </c:tx>
          <c:spPr>
            <a:ln w="38100">
              <a:solidFill>
                <a:srgbClr val="FF6600"/>
              </a:solidFill>
              <a:prstDash val="solid"/>
            </a:ln>
          </c:spPr>
          <c:marker>
            <c:symbol val="none"/>
          </c:marker>
          <c:cat>
            <c:numRef>
              <c:f>'7.9.9.1'!$A$10:$A$20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'7.9.9.1'!$F$10:$F$20</c:f>
              <c:numCache>
                <c:formatCode>#,##0.0_);\(#,##0.0\)</c:formatCode>
                <c:ptCount val="11"/>
                <c:pt idx="0">
                  <c:v>85.078000000000003</c:v>
                </c:pt>
                <c:pt idx="1">
                  <c:v>101.94499999999999</c:v>
                </c:pt>
                <c:pt idx="2">
                  <c:v>96.945999999999998</c:v>
                </c:pt>
                <c:pt idx="3">
                  <c:v>97.489000000000004</c:v>
                </c:pt>
                <c:pt idx="4">
                  <c:v>111.821</c:v>
                </c:pt>
                <c:pt idx="5">
                  <c:v>94.143000000000001</c:v>
                </c:pt>
                <c:pt idx="6">
                  <c:v>100.503</c:v>
                </c:pt>
                <c:pt idx="7">
                  <c:v>114.43300000000001</c:v>
                </c:pt>
                <c:pt idx="8">
                  <c:v>107</c:v>
                </c:pt>
                <c:pt idx="9">
                  <c:v>118.762</c:v>
                </c:pt>
                <c:pt idx="10">
                  <c:v>83.117999999999995</c:v>
                </c:pt>
              </c:numCache>
            </c:numRef>
          </c:val>
          <c:extLst xmlns:c16r2="http://schemas.microsoft.com/office/drawing/2015/06/chart">
            <c:ext xmlns:c16="http://schemas.microsoft.com/office/drawing/2014/chart" uri="{C3380CC4-5D6E-409C-BE32-E72D297353CC}">
              <c16:uniqueId val="{00000000-6DA3-4AAE-84F1-0764D03AAF80}"/>
            </c:ext>
          </c:extLst>
        </c:ser>
        <c:marker val="1"/>
        <c:axId val="173193088"/>
        <c:axId val="173194624"/>
      </c:lineChart>
      <c:catAx>
        <c:axId val="1731930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194624"/>
        <c:crosses val="autoZero"/>
        <c:auto val="1"/>
        <c:lblAlgn val="ctr"/>
        <c:lblOffset val="100"/>
        <c:tickLblSkip val="1"/>
        <c:tickMarkSkip val="1"/>
      </c:catAx>
      <c:valAx>
        <c:axId val="173194624"/>
        <c:scaling>
          <c:orientation val="minMax"/>
          <c:max val="140"/>
          <c:min val="5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193088"/>
        <c:crosses val="autoZero"/>
        <c:crossBetween val="between"/>
        <c:majorUnit val="15"/>
        <c:minorUnit val="15"/>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cerezo y guindo (miles de euros)</a:t>
            </a:r>
          </a:p>
        </c:rich>
      </c:tx>
      <c:layout>
        <c:manualLayout>
          <c:xMode val="edge"/>
          <c:yMode val="edge"/>
          <c:x val="0.30064480105105118"/>
          <c:y val="5.9360911975555326E-2"/>
        </c:manualLayout>
      </c:layout>
      <c:spPr>
        <a:noFill/>
        <a:ln w="12700">
          <a:solidFill>
            <a:srgbClr val="000000"/>
          </a:solidFill>
          <a:prstDash val="solid"/>
        </a:ln>
      </c:spPr>
    </c:title>
    <c:plotArea>
      <c:layout>
        <c:manualLayout>
          <c:layoutTarget val="inner"/>
          <c:xMode val="edge"/>
          <c:yMode val="edge"/>
          <c:x val="7.9861201376683524E-2"/>
          <c:y val="0.27625632370220582"/>
          <c:w val="0.89583434587757849"/>
          <c:h val="0.60274106989572163"/>
        </c:manualLayout>
      </c:layout>
      <c:lineChart>
        <c:grouping val="standard"/>
        <c:ser>
          <c:idx val="0"/>
          <c:order val="0"/>
          <c:tx>
            <c:v>valor cerezo y guindo</c:v>
          </c:tx>
          <c:spPr>
            <a:ln w="38100">
              <a:solidFill>
                <a:srgbClr val="FFFF00"/>
              </a:solidFill>
              <a:prstDash val="solid"/>
            </a:ln>
          </c:spPr>
          <c:marker>
            <c:symbol val="none"/>
          </c:marker>
          <c:cat>
            <c:numRef>
              <c:f>'7.9.9.1'!$A$10:$A$20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'7.9.9.1'!$H$10:$H$20</c:f>
              <c:numCache>
                <c:formatCode>#,##0\ _€;\-#,##0\ _€</c:formatCode>
                <c:ptCount val="11"/>
                <c:pt idx="0">
                  <c:v>123711.9198</c:v>
                </c:pt>
                <c:pt idx="1">
                  <c:v>137034.46899999998</c:v>
                </c:pt>
                <c:pt idx="2">
                  <c:v>136005.5434</c:v>
                </c:pt>
                <c:pt idx="3">
                  <c:v>149538.37709999998</c:v>
                </c:pt>
                <c:pt idx="4">
                  <c:v>149493.49489999999</c:v>
                </c:pt>
                <c:pt idx="5">
                  <c:v>137364</c:v>
                </c:pt>
                <c:pt idx="6">
                  <c:v>182544</c:v>
                </c:pt>
                <c:pt idx="7">
                  <c:v>153374.54990000001</c:v>
                </c:pt>
                <c:pt idx="8">
                  <c:v>128453.5</c:v>
                </c:pt>
                <c:pt idx="9">
                  <c:v>197061.78660000002</c:v>
                </c:pt>
                <c:pt idx="10">
                  <c:v>173932.72679999997</c:v>
                </c:pt>
              </c:numCache>
            </c:numRef>
          </c:val>
          <c:extLst xmlns:c16r2="http://schemas.microsoft.com/office/drawing/2015/06/chart">
            <c:ext xmlns:c16="http://schemas.microsoft.com/office/drawing/2014/chart" uri="{C3380CC4-5D6E-409C-BE32-E72D297353CC}">
              <c16:uniqueId val="{00000000-2E81-467F-A202-A299F01D1627}"/>
            </c:ext>
          </c:extLst>
        </c:ser>
        <c:marker val="1"/>
        <c:axId val="173235584"/>
        <c:axId val="173245568"/>
      </c:lineChart>
      <c:catAx>
        <c:axId val="1732355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245568"/>
        <c:crosses val="autoZero"/>
        <c:auto val="1"/>
        <c:lblAlgn val="ctr"/>
        <c:lblOffset val="100"/>
        <c:tickLblSkip val="1"/>
        <c:tickMarkSkip val="1"/>
      </c:catAx>
      <c:valAx>
        <c:axId val="173245568"/>
        <c:scaling>
          <c:orientation val="minMax"/>
          <c:max val="200000"/>
          <c:min val="1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23558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arroz (miles de euros)</a:t>
            </a:r>
          </a:p>
        </c:rich>
      </c:tx>
      <c:layout>
        <c:manualLayout>
          <c:xMode val="edge"/>
          <c:yMode val="edge"/>
          <c:x val="0.27062304441823254"/>
          <c:y val="3.2418952618454719E-2"/>
        </c:manualLayout>
      </c:layout>
      <c:spPr>
        <a:noFill/>
        <a:ln w="12700">
          <a:solidFill>
            <a:srgbClr val="000000"/>
          </a:solidFill>
          <a:prstDash val="solid"/>
        </a:ln>
      </c:spPr>
    </c:title>
    <c:plotArea>
      <c:layout>
        <c:manualLayout>
          <c:layoutTarget val="inner"/>
          <c:xMode val="edge"/>
          <c:yMode val="edge"/>
          <c:x val="9.5477445502319708E-2"/>
          <c:y val="0.1396508728179551"/>
          <c:w val="0.87437239565282199"/>
          <c:h val="0.77057356608479866"/>
        </c:manualLayout>
      </c:layout>
      <c:lineChart>
        <c:grouping val="standard"/>
        <c:ser>
          <c:idx val="3"/>
          <c:order val="0"/>
          <c:tx>
            <c:v>Valor</c:v>
          </c:tx>
          <c:spPr>
            <a:ln w="38100">
              <a:solidFill>
                <a:srgbClr val="FFFF00"/>
              </a:solidFill>
              <a:prstDash val="solid"/>
            </a:ln>
          </c:spPr>
          <c:marker>
            <c:symbol val="none"/>
          </c:marker>
          <c:cat>
            <c:numRef>
              <c:f>'7.1.7.1'!$A$9:$A$19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'7.1.7.1'!$G$9:$G$19</c:f>
              <c:numCache>
                <c:formatCode>#,##0\ _€;\-#,##0\ _€</c:formatCode>
                <c:ptCount val="11"/>
                <c:pt idx="0">
                  <c:v>238727.31410000002</c:v>
                </c:pt>
                <c:pt idx="1">
                  <c:v>254491.86180000001</c:v>
                </c:pt>
                <c:pt idx="2">
                  <c:v>248198.15879999998</c:v>
                </c:pt>
                <c:pt idx="3">
                  <c:v>240076.7439</c:v>
                </c:pt>
                <c:pt idx="4">
                  <c:v>240232</c:v>
                </c:pt>
                <c:pt idx="5">
                  <c:v>234720</c:v>
                </c:pt>
                <c:pt idx="6">
                  <c:v>251228</c:v>
                </c:pt>
                <c:pt idx="7">
                  <c:v>242285.09718600003</c:v>
                </c:pt>
                <c:pt idx="8">
                  <c:v>235443.20650199999</c:v>
                </c:pt>
                <c:pt idx="9">
                  <c:v>240367.54320000001</c:v>
                </c:pt>
                <c:pt idx="10">
                  <c:v>237164.18400000001</c:v>
                </c:pt>
              </c:numCache>
            </c:numRef>
          </c:val>
          <c:extLst xmlns:c16r2="http://schemas.microsoft.com/office/drawing/2015/06/chart">
            <c:ext xmlns:c16="http://schemas.microsoft.com/office/drawing/2014/chart" uri="{C3380CC4-5D6E-409C-BE32-E72D297353CC}">
              <c16:uniqueId val="{00000000-0604-413B-90DA-F7969F3BD364}"/>
            </c:ext>
          </c:extLst>
        </c:ser>
        <c:marker val="1"/>
        <c:axId val="151574016"/>
        <c:axId val="151575552"/>
      </c:lineChart>
      <c:catAx>
        <c:axId val="1515740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575552"/>
        <c:crosses val="autoZero"/>
        <c:auto val="1"/>
        <c:lblAlgn val="ctr"/>
        <c:lblOffset val="100"/>
        <c:tickLblSkip val="1"/>
        <c:tickMarkSkip val="1"/>
      </c:catAx>
      <c:valAx>
        <c:axId val="151575552"/>
        <c:scaling>
          <c:orientation val="minMax"/>
          <c:max val="300000"/>
          <c:min val="20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574016"/>
        <c:crosses val="autoZero"/>
        <c:crossBetween val="between"/>
        <c:majorUnit val="25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melocotonero (miles de hectáreas)</a:t>
            </a:r>
          </a:p>
        </c:rich>
      </c:tx>
      <c:layout>
        <c:manualLayout>
          <c:xMode val="edge"/>
          <c:yMode val="edge"/>
          <c:x val="0.26316263888888891"/>
          <c:y val="6.5284231279436514E-2"/>
        </c:manualLayout>
      </c:layout>
      <c:spPr>
        <a:noFill/>
        <a:ln w="12700">
          <a:solidFill>
            <a:srgbClr val="000000"/>
          </a:solidFill>
          <a:prstDash val="solid"/>
        </a:ln>
      </c:spPr>
    </c:title>
    <c:plotArea>
      <c:layout>
        <c:manualLayout>
          <c:layoutTarget val="inner"/>
          <c:xMode val="edge"/>
          <c:yMode val="edge"/>
          <c:x val="6.8181856013547579E-2"/>
          <c:y val="0.16312094396642279"/>
          <c:w val="0.9079550492470756"/>
          <c:h val="0.72576999706799705"/>
        </c:manualLayout>
      </c:layout>
      <c:lineChart>
        <c:grouping val="standard"/>
        <c:ser>
          <c:idx val="0"/>
          <c:order val="0"/>
          <c:tx>
            <c:v>superficie melocotonero</c:v>
          </c:tx>
          <c:spPr>
            <a:ln w="38100">
              <a:solidFill>
                <a:srgbClr val="008000"/>
              </a:solidFill>
              <a:prstDash val="solid"/>
            </a:ln>
          </c:spPr>
          <c:marker>
            <c:symbol val="none"/>
          </c:marker>
          <c:cat>
            <c:numRef>
              <c:f>'7.9.10.1'!$A$10:$A$20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'7.9.10.1'!$B$10:$B$20</c:f>
              <c:numCache>
                <c:formatCode>#,##0.0_);\(#,##0.0\)</c:formatCode>
                <c:ptCount val="11"/>
                <c:pt idx="0">
                  <c:v>49.844000000000001</c:v>
                </c:pt>
                <c:pt idx="1">
                  <c:v>50.805</c:v>
                </c:pt>
                <c:pt idx="2">
                  <c:v>51.491</c:v>
                </c:pt>
                <c:pt idx="3">
                  <c:v>51.511000000000003</c:v>
                </c:pt>
                <c:pt idx="4">
                  <c:v>51.746000000000002</c:v>
                </c:pt>
                <c:pt idx="5">
                  <c:v>51.457999999999998</c:v>
                </c:pt>
                <c:pt idx="6">
                  <c:v>52.875</c:v>
                </c:pt>
                <c:pt idx="7">
                  <c:v>52.140999999999998</c:v>
                </c:pt>
                <c:pt idx="8">
                  <c:v>49.868000000000002</c:v>
                </c:pt>
                <c:pt idx="9">
                  <c:v>47.707000000000001</c:v>
                </c:pt>
                <c:pt idx="10">
                  <c:v>44.347999999999999</c:v>
                </c:pt>
              </c:numCache>
            </c:numRef>
          </c:val>
          <c:extLst xmlns:c16r2="http://schemas.microsoft.com/office/drawing/2015/06/chart">
            <c:ext xmlns:c16="http://schemas.microsoft.com/office/drawing/2014/chart" uri="{C3380CC4-5D6E-409C-BE32-E72D297353CC}">
              <c16:uniqueId val="{00000000-8167-42E1-B7AD-8BB2DC75DBD4}"/>
            </c:ext>
          </c:extLst>
        </c:ser>
        <c:marker val="1"/>
        <c:axId val="173929984"/>
        <c:axId val="173931520"/>
      </c:lineChart>
      <c:catAx>
        <c:axId val="1739299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931520"/>
        <c:crosses val="autoZero"/>
        <c:auto val="1"/>
        <c:lblAlgn val="ctr"/>
        <c:lblOffset val="100"/>
        <c:tickLblSkip val="1"/>
        <c:tickMarkSkip val="1"/>
      </c:catAx>
      <c:valAx>
        <c:axId val="173931520"/>
        <c:scaling>
          <c:orientation val="minMax"/>
          <c:max val="60"/>
          <c:min val="4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929984"/>
        <c:crosses val="autoZero"/>
        <c:crossBetween val="between"/>
        <c:majorUnit val="4"/>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melocotonero (toneladas)</a:t>
            </a:r>
          </a:p>
        </c:rich>
      </c:tx>
      <c:layout>
        <c:manualLayout>
          <c:xMode val="edge"/>
          <c:yMode val="edge"/>
          <c:x val="0.29988384259259276"/>
          <c:y val="6.349635872980669E-2"/>
        </c:manualLayout>
      </c:layout>
      <c:spPr>
        <a:noFill/>
        <a:ln w="12700">
          <a:solidFill>
            <a:srgbClr val="000000"/>
          </a:solidFill>
          <a:prstDash val="solid"/>
        </a:ln>
      </c:spPr>
    </c:title>
    <c:plotArea>
      <c:layout>
        <c:manualLayout>
          <c:layoutTarget val="inner"/>
          <c:xMode val="edge"/>
          <c:yMode val="edge"/>
          <c:x val="7.6309794988610513E-2"/>
          <c:y val="0.17224900503818091"/>
          <c:w val="0.90091116173119956"/>
          <c:h val="0.69378071473711633"/>
        </c:manualLayout>
      </c:layout>
      <c:lineChart>
        <c:grouping val="standard"/>
        <c:ser>
          <c:idx val="0"/>
          <c:order val="0"/>
          <c:tx>
            <c:v>producción melocotonero</c:v>
          </c:tx>
          <c:spPr>
            <a:ln w="38100">
              <a:solidFill>
                <a:srgbClr val="FF6600"/>
              </a:solidFill>
              <a:prstDash val="solid"/>
            </a:ln>
          </c:spPr>
          <c:marker>
            <c:symbol val="none"/>
          </c:marker>
          <c:cat>
            <c:numRef>
              <c:f>'7.9.10.1'!$A$10:$A$20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'7.9.10.1'!$F$10:$F$20</c:f>
              <c:numCache>
                <c:formatCode>#,##0.0_);\(#,##0.0\)</c:formatCode>
                <c:ptCount val="11"/>
                <c:pt idx="0">
                  <c:v>757.34</c:v>
                </c:pt>
                <c:pt idx="1">
                  <c:v>802.39099999999996</c:v>
                </c:pt>
                <c:pt idx="2">
                  <c:v>737.53099999999995</c:v>
                </c:pt>
                <c:pt idx="3">
                  <c:v>820.13900000000001</c:v>
                </c:pt>
                <c:pt idx="4">
                  <c:v>930.86199999999997</c:v>
                </c:pt>
                <c:pt idx="5">
                  <c:v>956.68799999999999</c:v>
                </c:pt>
                <c:pt idx="6">
                  <c:v>902.88400000000001</c:v>
                </c:pt>
                <c:pt idx="7">
                  <c:v>1081.1569999999999</c:v>
                </c:pt>
                <c:pt idx="8">
                  <c:v>903.80899999999997</c:v>
                </c:pt>
                <c:pt idx="9">
                  <c:v>937.16600000000005</c:v>
                </c:pt>
                <c:pt idx="10">
                  <c:v>825.95399999999995</c:v>
                </c:pt>
              </c:numCache>
            </c:numRef>
          </c:val>
          <c:extLst xmlns:c16r2="http://schemas.microsoft.com/office/drawing/2015/06/chart">
            <c:ext xmlns:c16="http://schemas.microsoft.com/office/drawing/2014/chart" uri="{C3380CC4-5D6E-409C-BE32-E72D297353CC}">
              <c16:uniqueId val="{00000000-6056-423F-B7F9-E6F72EBDB817}"/>
            </c:ext>
          </c:extLst>
        </c:ser>
        <c:marker val="1"/>
        <c:axId val="173521920"/>
        <c:axId val="173527808"/>
      </c:lineChart>
      <c:catAx>
        <c:axId val="1735219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527808"/>
        <c:crosses val="autoZero"/>
        <c:auto val="1"/>
        <c:lblAlgn val="ctr"/>
        <c:lblOffset val="100"/>
        <c:tickLblSkip val="1"/>
        <c:tickMarkSkip val="1"/>
      </c:catAx>
      <c:valAx>
        <c:axId val="173527808"/>
        <c:scaling>
          <c:orientation val="minMax"/>
          <c:min val="6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52192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melocotonero (miles de euros)</a:t>
            </a:r>
          </a:p>
        </c:rich>
      </c:tx>
      <c:layout>
        <c:manualLayout>
          <c:xMode val="edge"/>
          <c:yMode val="edge"/>
          <c:x val="0.30947939814814834"/>
          <c:y val="8.0947079289507423E-2"/>
        </c:manualLayout>
      </c:layout>
      <c:spPr>
        <a:noFill/>
        <a:ln w="12700">
          <a:solidFill>
            <a:srgbClr val="000000"/>
          </a:solidFill>
          <a:prstDash val="solid"/>
        </a:ln>
      </c:spPr>
    </c:title>
    <c:plotArea>
      <c:layout>
        <c:manualLayout>
          <c:layoutTarget val="inner"/>
          <c:xMode val="edge"/>
          <c:yMode val="edge"/>
          <c:x val="7.8409094568700391E-2"/>
          <c:y val="0.17164841604101821"/>
          <c:w val="0.89545504231125839"/>
          <c:h val="0.7144310565830585"/>
        </c:manualLayout>
      </c:layout>
      <c:lineChart>
        <c:grouping val="standard"/>
        <c:ser>
          <c:idx val="0"/>
          <c:order val="0"/>
          <c:tx>
            <c:v>valor melocotonero</c:v>
          </c:tx>
          <c:spPr>
            <a:ln w="38100">
              <a:solidFill>
                <a:srgbClr val="FFFF00"/>
              </a:solidFill>
              <a:prstDash val="solid"/>
            </a:ln>
          </c:spPr>
          <c:marker>
            <c:symbol val="none"/>
          </c:marker>
          <c:cat>
            <c:numRef>
              <c:f>'7.9.10.1'!$A$10:$A$20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'7.9.10.1'!$H$10:$H$20</c:f>
              <c:numCache>
                <c:formatCode>#,##0\ _€;\-#,##0\ _€</c:formatCode>
                <c:ptCount val="11"/>
                <c:pt idx="0">
                  <c:v>374959.03400000004</c:v>
                </c:pt>
                <c:pt idx="1">
                  <c:v>374235.16239999997</c:v>
                </c:pt>
                <c:pt idx="2">
                  <c:v>390522.66450000001</c:v>
                </c:pt>
                <c:pt idx="3">
                  <c:v>505779.72130000003</c:v>
                </c:pt>
                <c:pt idx="4">
                  <c:v>431268.36459999997</c:v>
                </c:pt>
                <c:pt idx="5">
                  <c:v>416638</c:v>
                </c:pt>
                <c:pt idx="6">
                  <c:v>416500</c:v>
                </c:pt>
                <c:pt idx="7">
                  <c:v>406839.37910000002</c:v>
                </c:pt>
                <c:pt idx="8">
                  <c:v>471336.39350000001</c:v>
                </c:pt>
                <c:pt idx="9">
                  <c:v>381426.56200000003</c:v>
                </c:pt>
                <c:pt idx="10">
                  <c:v>498667.72255364573</c:v>
                </c:pt>
              </c:numCache>
            </c:numRef>
          </c:val>
          <c:extLst xmlns:c16r2="http://schemas.microsoft.com/office/drawing/2015/06/chart">
            <c:ext xmlns:c16="http://schemas.microsoft.com/office/drawing/2014/chart" uri="{C3380CC4-5D6E-409C-BE32-E72D297353CC}">
              <c16:uniqueId val="{00000000-2DF9-4996-A258-231DF1BA4881}"/>
            </c:ext>
          </c:extLst>
        </c:ser>
        <c:marker val="1"/>
        <c:axId val="173626112"/>
        <c:axId val="173627648"/>
      </c:lineChart>
      <c:catAx>
        <c:axId val="1736261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627648"/>
        <c:crosses val="autoZero"/>
        <c:auto val="1"/>
        <c:lblAlgn val="ctr"/>
        <c:lblOffset val="100"/>
        <c:tickLblSkip val="1"/>
        <c:tickMarkSkip val="1"/>
      </c:catAx>
      <c:valAx>
        <c:axId val="173627648"/>
        <c:scaling>
          <c:orientation val="minMax"/>
          <c:min val="3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62611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nectarino (miles de hectáreas)</a:t>
            </a:r>
          </a:p>
        </c:rich>
      </c:tx>
      <c:layout>
        <c:manualLayout>
          <c:xMode val="edge"/>
          <c:yMode val="edge"/>
          <c:x val="0.28819698562916246"/>
          <c:y val="5.8411121069759327E-2"/>
        </c:manualLayout>
      </c:layout>
      <c:spPr>
        <a:noFill/>
        <a:ln w="12700">
          <a:solidFill>
            <a:srgbClr val="000000"/>
          </a:solidFill>
          <a:prstDash val="solid"/>
        </a:ln>
      </c:spPr>
    </c:title>
    <c:plotArea>
      <c:layout>
        <c:manualLayout>
          <c:layoutTarget val="inner"/>
          <c:xMode val="edge"/>
          <c:yMode val="edge"/>
          <c:x val="5.909094187840952E-2"/>
          <c:y val="0.16588785046728971"/>
          <c:w val="0.91704596338221511"/>
          <c:h val="0.72429906542056965"/>
        </c:manualLayout>
      </c:layout>
      <c:lineChart>
        <c:grouping val="standard"/>
        <c:ser>
          <c:idx val="0"/>
          <c:order val="0"/>
          <c:tx>
            <c:v>superficie melocotonero</c:v>
          </c:tx>
          <c:spPr>
            <a:ln w="38100">
              <a:solidFill>
                <a:srgbClr val="008000"/>
              </a:solidFill>
              <a:prstDash val="solid"/>
            </a:ln>
          </c:spPr>
          <c:marker>
            <c:symbol val="none"/>
          </c:marker>
          <c:cat>
            <c:numRef>
              <c:f>'7.9.10.2'!$A$10:$A$20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'7.9.10.2'!$B$10:$B$20</c:f>
              <c:numCache>
                <c:formatCode>#,##0.0_);\(#,##0.0\)</c:formatCode>
                <c:ptCount val="11"/>
                <c:pt idx="0">
                  <c:v>28.581</c:v>
                </c:pt>
                <c:pt idx="1">
                  <c:v>30.568999999999999</c:v>
                </c:pt>
                <c:pt idx="2">
                  <c:v>32.506</c:v>
                </c:pt>
                <c:pt idx="3">
                  <c:v>32.866999999999997</c:v>
                </c:pt>
                <c:pt idx="4">
                  <c:v>35.450000000000003</c:v>
                </c:pt>
                <c:pt idx="5">
                  <c:v>35.048000000000002</c:v>
                </c:pt>
                <c:pt idx="6">
                  <c:v>32.445</c:v>
                </c:pt>
                <c:pt idx="7">
                  <c:v>32.078000000000003</c:v>
                </c:pt>
                <c:pt idx="8">
                  <c:v>30.442</c:v>
                </c:pt>
                <c:pt idx="9">
                  <c:v>29.757000000000001</c:v>
                </c:pt>
                <c:pt idx="10">
                  <c:v>27.71</c:v>
                </c:pt>
              </c:numCache>
            </c:numRef>
          </c:val>
          <c:extLst xmlns:c16r2="http://schemas.microsoft.com/office/drawing/2015/06/chart">
            <c:ext xmlns:c16="http://schemas.microsoft.com/office/drawing/2014/chart" uri="{C3380CC4-5D6E-409C-BE32-E72D297353CC}">
              <c16:uniqueId val="{00000000-F3B7-4018-BAE7-577EA6062EC6}"/>
            </c:ext>
          </c:extLst>
        </c:ser>
        <c:marker val="1"/>
        <c:axId val="173714048"/>
        <c:axId val="173719936"/>
      </c:lineChart>
      <c:catAx>
        <c:axId val="1737140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719936"/>
        <c:crosses val="autoZero"/>
        <c:auto val="1"/>
        <c:lblAlgn val="ctr"/>
        <c:lblOffset val="100"/>
        <c:tickLblSkip val="1"/>
        <c:tickMarkSkip val="1"/>
      </c:catAx>
      <c:valAx>
        <c:axId val="173719936"/>
        <c:scaling>
          <c:orientation val="minMax"/>
          <c:min val="15"/>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71404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nectarino (miles de toneladas)</a:t>
            </a:r>
          </a:p>
        </c:rich>
      </c:tx>
      <c:layout>
        <c:manualLayout>
          <c:xMode val="edge"/>
          <c:yMode val="edge"/>
          <c:x val="0.29794847528916951"/>
          <c:y val="4.9782292480615518E-2"/>
        </c:manualLayout>
      </c:layout>
      <c:spPr>
        <a:noFill/>
        <a:ln w="12700">
          <a:solidFill>
            <a:srgbClr val="000000"/>
          </a:solidFill>
          <a:prstDash val="solid"/>
        </a:ln>
      </c:spPr>
    </c:title>
    <c:plotArea>
      <c:layout>
        <c:manualLayout>
          <c:layoutTarget val="inner"/>
          <c:xMode val="edge"/>
          <c:yMode val="edge"/>
          <c:x val="6.2358345688006772E-2"/>
          <c:y val="0.17056074766355137"/>
          <c:w val="0.9161007875619902"/>
          <c:h val="0.69859813084112155"/>
        </c:manualLayout>
      </c:layout>
      <c:lineChart>
        <c:grouping val="standard"/>
        <c:ser>
          <c:idx val="0"/>
          <c:order val="0"/>
          <c:tx>
            <c:v>producción melocotonero</c:v>
          </c:tx>
          <c:spPr>
            <a:ln w="38100">
              <a:solidFill>
                <a:srgbClr val="FF6600"/>
              </a:solidFill>
              <a:prstDash val="solid"/>
            </a:ln>
          </c:spPr>
          <c:marker>
            <c:symbol val="none"/>
          </c:marker>
          <c:cat>
            <c:numRef>
              <c:f>'7.9.10.2'!$A$10:$A$20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'7.9.10.2'!$F$10:$F$20</c:f>
              <c:numCache>
                <c:formatCode>#,##0.0_);\(#,##0.0\)</c:formatCode>
                <c:ptCount val="11"/>
                <c:pt idx="0">
                  <c:v>429.51</c:v>
                </c:pt>
                <c:pt idx="1">
                  <c:v>533.971</c:v>
                </c:pt>
                <c:pt idx="2">
                  <c:v>434.327</c:v>
                </c:pt>
                <c:pt idx="3">
                  <c:v>509.71300000000002</c:v>
                </c:pt>
                <c:pt idx="4">
                  <c:v>642.57299999999998</c:v>
                </c:pt>
                <c:pt idx="5">
                  <c:v>617.39599999999996</c:v>
                </c:pt>
                <c:pt idx="6">
                  <c:v>518.79399999999998</c:v>
                </c:pt>
                <c:pt idx="7">
                  <c:v>718.52800000000002</c:v>
                </c:pt>
                <c:pt idx="8">
                  <c:v>547.11900000000003</c:v>
                </c:pt>
                <c:pt idx="9">
                  <c:v>605.10799999999995</c:v>
                </c:pt>
                <c:pt idx="10">
                  <c:v>483.55500000000001</c:v>
                </c:pt>
              </c:numCache>
            </c:numRef>
          </c:val>
          <c:extLst xmlns:c16r2="http://schemas.microsoft.com/office/drawing/2015/06/chart">
            <c:ext xmlns:c16="http://schemas.microsoft.com/office/drawing/2014/chart" uri="{C3380CC4-5D6E-409C-BE32-E72D297353CC}">
              <c16:uniqueId val="{00000000-6821-4094-8AF9-09518C8536E3}"/>
            </c:ext>
          </c:extLst>
        </c:ser>
        <c:marker val="1"/>
        <c:axId val="173822336"/>
        <c:axId val="173823872"/>
      </c:lineChart>
      <c:catAx>
        <c:axId val="1738223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823872"/>
        <c:crosses val="autoZero"/>
        <c:auto val="1"/>
        <c:lblAlgn val="ctr"/>
        <c:lblOffset val="100"/>
        <c:tickLblSkip val="1"/>
        <c:tickMarkSkip val="1"/>
      </c:catAx>
      <c:valAx>
        <c:axId val="173823872"/>
        <c:scaling>
          <c:orientation val="minMax"/>
          <c:max val="900"/>
          <c:min val="2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82233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nectarino (miles de euros)</a:t>
            </a:r>
          </a:p>
        </c:rich>
      </c:tx>
      <c:layout>
        <c:manualLayout>
          <c:xMode val="edge"/>
          <c:yMode val="edge"/>
          <c:x val="0.33202992464072917"/>
          <c:y val="5.9241630427490137E-2"/>
        </c:manualLayout>
      </c:layout>
      <c:spPr>
        <a:noFill/>
        <a:ln w="12700">
          <a:solidFill>
            <a:srgbClr val="000000"/>
          </a:solidFill>
          <a:prstDash val="solid"/>
        </a:ln>
      </c:spPr>
    </c:title>
    <c:plotArea>
      <c:layout>
        <c:manualLayout>
          <c:layoutTarget val="inner"/>
          <c:xMode val="edge"/>
          <c:yMode val="edge"/>
          <c:x val="4.6590934942592643E-2"/>
          <c:y val="0.23222748815165944"/>
          <c:w val="0.92954597031803265"/>
          <c:h val="0.65402843601898186"/>
        </c:manualLayout>
      </c:layout>
      <c:lineChart>
        <c:grouping val="standard"/>
        <c:ser>
          <c:idx val="0"/>
          <c:order val="0"/>
          <c:tx>
            <c:v>valor melocotonero</c:v>
          </c:tx>
          <c:spPr>
            <a:ln w="38100">
              <a:solidFill>
                <a:srgbClr val="FFFF00"/>
              </a:solidFill>
              <a:prstDash val="solid"/>
            </a:ln>
          </c:spPr>
          <c:marker>
            <c:symbol val="none"/>
          </c:marker>
          <c:cat>
            <c:numRef>
              <c:f>'7.9.10.2'!$A$10:$A$20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'7.9.10.2'!$H$10:$H$20</c:f>
              <c:numCache>
                <c:formatCode>#,##0\ _€;\-#,##0\ _€</c:formatCode>
                <c:ptCount val="11"/>
                <c:pt idx="0">
                  <c:v>292.88286899999997</c:v>
                </c:pt>
                <c:pt idx="1">
                  <c:v>311.89246109999999</c:v>
                </c:pt>
                <c:pt idx="2">
                  <c:v>283.96299259999995</c:v>
                </c:pt>
                <c:pt idx="3">
                  <c:v>395.99602970000001</c:v>
                </c:pt>
                <c:pt idx="4">
                  <c:v>341.20626299999998</c:v>
                </c:pt>
                <c:pt idx="5">
                  <c:v>354.8</c:v>
                </c:pt>
                <c:pt idx="6">
                  <c:v>315.7</c:v>
                </c:pt>
                <c:pt idx="7">
                  <c:v>400.938624</c:v>
                </c:pt>
                <c:pt idx="8">
                  <c:v>469.42810200000002</c:v>
                </c:pt>
                <c:pt idx="9">
                  <c:v>310.90449039999999</c:v>
                </c:pt>
                <c:pt idx="10">
                  <c:v>395.16114600000003</c:v>
                </c:pt>
              </c:numCache>
            </c:numRef>
          </c:val>
          <c:extLst xmlns:c16r2="http://schemas.microsoft.com/office/drawing/2015/06/chart">
            <c:ext xmlns:c16="http://schemas.microsoft.com/office/drawing/2014/chart" uri="{C3380CC4-5D6E-409C-BE32-E72D297353CC}">
              <c16:uniqueId val="{00000000-E7FB-4664-8B84-6DE9992C23E1}"/>
            </c:ext>
          </c:extLst>
        </c:ser>
        <c:marker val="1"/>
        <c:axId val="173848448"/>
        <c:axId val="173849984"/>
      </c:lineChart>
      <c:catAx>
        <c:axId val="1738484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849984"/>
        <c:crosses val="autoZero"/>
        <c:auto val="1"/>
        <c:lblAlgn val="ctr"/>
        <c:lblOffset val="100"/>
        <c:tickLblSkip val="1"/>
        <c:tickMarkSkip val="1"/>
      </c:catAx>
      <c:valAx>
        <c:axId val="173849984"/>
        <c:scaling>
          <c:orientation val="minMax"/>
          <c:min val="1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384844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ciruelo (miles de hectáreas)</a:t>
            </a:r>
          </a:p>
        </c:rich>
      </c:tx>
      <c:layout>
        <c:manualLayout>
          <c:xMode val="edge"/>
          <c:yMode val="edge"/>
          <c:x val="0.28374134259259254"/>
          <c:y val="6.7377771096035474E-2"/>
        </c:manualLayout>
      </c:layout>
      <c:spPr>
        <a:noFill/>
        <a:ln w="12700">
          <a:solidFill>
            <a:srgbClr val="000000"/>
          </a:solidFill>
          <a:prstDash val="solid"/>
        </a:ln>
      </c:spPr>
    </c:title>
    <c:plotArea>
      <c:layout>
        <c:manualLayout>
          <c:layoutTarget val="inner"/>
          <c:xMode val="edge"/>
          <c:yMode val="edge"/>
          <c:x val="5.9808612440192123E-2"/>
          <c:y val="0.17518289799768572"/>
          <c:w val="0.91267942583732053"/>
          <c:h val="0.71533016682388362"/>
        </c:manualLayout>
      </c:layout>
      <c:lineChart>
        <c:grouping val="standard"/>
        <c:ser>
          <c:idx val="0"/>
          <c:order val="0"/>
          <c:tx>
            <c:v>superficie ciruelo</c:v>
          </c:tx>
          <c:spPr>
            <a:ln w="38100">
              <a:solidFill>
                <a:srgbClr val="008000"/>
              </a:solidFill>
              <a:prstDash val="solid"/>
            </a:ln>
          </c:spPr>
          <c:marker>
            <c:symbol val="none"/>
          </c:marker>
          <c:cat>
            <c:numRef>
              <c:f>'7.9.11.1'!$A$10:$A$20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'7.9.11.1'!$B$10:$B$20</c:f>
              <c:numCache>
                <c:formatCode>#,##0.0_);\(#,##0.0\)</c:formatCode>
                <c:ptCount val="11"/>
                <c:pt idx="0">
                  <c:v>18.489000000000001</c:v>
                </c:pt>
                <c:pt idx="1">
                  <c:v>17.085999999999999</c:v>
                </c:pt>
                <c:pt idx="2">
                  <c:v>16.687000000000001</c:v>
                </c:pt>
                <c:pt idx="3">
                  <c:v>16.614000000000001</c:v>
                </c:pt>
                <c:pt idx="4">
                  <c:v>17.003</c:v>
                </c:pt>
                <c:pt idx="5">
                  <c:v>16.064</c:v>
                </c:pt>
                <c:pt idx="6">
                  <c:v>15.278</c:v>
                </c:pt>
                <c:pt idx="7">
                  <c:v>15.199</c:v>
                </c:pt>
                <c:pt idx="8">
                  <c:v>14.64</c:v>
                </c:pt>
                <c:pt idx="9">
                  <c:v>14.851000000000001</c:v>
                </c:pt>
                <c:pt idx="10">
                  <c:v>14.406000000000001</c:v>
                </c:pt>
              </c:numCache>
            </c:numRef>
          </c:val>
          <c:extLst xmlns:c16r2="http://schemas.microsoft.com/office/drawing/2015/06/chart">
            <c:ext xmlns:c16="http://schemas.microsoft.com/office/drawing/2014/chart" uri="{C3380CC4-5D6E-409C-BE32-E72D297353CC}">
              <c16:uniqueId val="{00000000-7E12-4B9A-AFD5-03D09C16DD3E}"/>
            </c:ext>
          </c:extLst>
        </c:ser>
        <c:marker val="1"/>
        <c:axId val="174465024"/>
        <c:axId val="174466560"/>
      </c:lineChart>
      <c:catAx>
        <c:axId val="1744650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466560"/>
        <c:crosses val="autoZero"/>
        <c:auto val="1"/>
        <c:lblAlgn val="ctr"/>
        <c:lblOffset val="100"/>
        <c:tickLblSkip val="1"/>
        <c:tickMarkSkip val="1"/>
      </c:catAx>
      <c:valAx>
        <c:axId val="174466560"/>
        <c:scaling>
          <c:orientation val="minMax"/>
          <c:max val="20"/>
          <c:min val="13"/>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46502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ciruelo (miles de toneladas)</a:t>
            </a:r>
          </a:p>
        </c:rich>
      </c:tx>
      <c:layout>
        <c:manualLayout>
          <c:xMode val="edge"/>
          <c:yMode val="edge"/>
          <c:x val="0.29404541666666667"/>
          <c:y val="6.9190866387987673E-2"/>
        </c:manualLayout>
      </c:layout>
      <c:spPr>
        <a:noFill/>
        <a:ln w="12700">
          <a:solidFill>
            <a:srgbClr val="000000"/>
          </a:solidFill>
          <a:prstDash val="solid"/>
        </a:ln>
      </c:spPr>
    </c:title>
    <c:plotArea>
      <c:layout>
        <c:manualLayout>
          <c:layoutTarget val="inner"/>
          <c:xMode val="edge"/>
          <c:yMode val="edge"/>
          <c:x val="6.5165914477836734E-2"/>
          <c:y val="0.19856482525234709"/>
          <c:w val="0.90639862864627463"/>
          <c:h val="0.68899602015272243"/>
        </c:manualLayout>
      </c:layout>
      <c:lineChart>
        <c:grouping val="standard"/>
        <c:ser>
          <c:idx val="0"/>
          <c:order val="0"/>
          <c:tx>
            <c:v>producción Ciruelo</c:v>
          </c:tx>
          <c:spPr>
            <a:ln w="38100">
              <a:solidFill>
                <a:srgbClr val="FF6600"/>
              </a:solidFill>
              <a:prstDash val="solid"/>
            </a:ln>
          </c:spPr>
          <c:marker>
            <c:symbol val="none"/>
          </c:marker>
          <c:cat>
            <c:numRef>
              <c:f>'7.9.11.1'!$A$10:$A$20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'7.9.11.1'!$F$10:$F$20</c:f>
              <c:numCache>
                <c:formatCode>#,##0.0_);\(#,##0.0\)</c:formatCode>
                <c:ptCount val="11"/>
                <c:pt idx="0">
                  <c:v>232.78</c:v>
                </c:pt>
                <c:pt idx="1">
                  <c:v>230.87700000000001</c:v>
                </c:pt>
                <c:pt idx="2">
                  <c:v>210.726</c:v>
                </c:pt>
                <c:pt idx="3">
                  <c:v>172.352</c:v>
                </c:pt>
                <c:pt idx="4">
                  <c:v>232.83099999999999</c:v>
                </c:pt>
                <c:pt idx="5">
                  <c:v>217.291</c:v>
                </c:pt>
                <c:pt idx="6">
                  <c:v>193.59800000000001</c:v>
                </c:pt>
                <c:pt idx="7">
                  <c:v>172.32499999999999</c:v>
                </c:pt>
                <c:pt idx="8">
                  <c:v>152.98400000000001</c:v>
                </c:pt>
                <c:pt idx="9">
                  <c:v>179.839</c:v>
                </c:pt>
                <c:pt idx="10">
                  <c:v>155.834</c:v>
                </c:pt>
              </c:numCache>
            </c:numRef>
          </c:val>
          <c:extLst xmlns:c16r2="http://schemas.microsoft.com/office/drawing/2015/06/chart">
            <c:ext xmlns:c16="http://schemas.microsoft.com/office/drawing/2014/chart" uri="{C3380CC4-5D6E-409C-BE32-E72D297353CC}">
              <c16:uniqueId val="{00000000-009E-47C4-85AC-DB4B64C86D13}"/>
            </c:ext>
          </c:extLst>
        </c:ser>
        <c:marker val="1"/>
        <c:axId val="174511616"/>
        <c:axId val="174513152"/>
      </c:lineChart>
      <c:catAx>
        <c:axId val="1745116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513152"/>
        <c:crosses val="autoZero"/>
        <c:auto val="1"/>
        <c:lblAlgn val="ctr"/>
        <c:lblOffset val="100"/>
        <c:tickLblSkip val="1"/>
        <c:tickMarkSkip val="1"/>
      </c:catAx>
      <c:valAx>
        <c:axId val="174513152"/>
        <c:scaling>
          <c:orientation val="minMax"/>
          <c:min val="13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51161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ciruelo (miles de euros)</a:t>
            </a:r>
          </a:p>
        </c:rich>
      </c:tx>
      <c:layout>
        <c:manualLayout>
          <c:xMode val="edge"/>
          <c:yMode val="edge"/>
          <c:x val="0.33005810185185208"/>
          <c:y val="5.9952200092635501E-2"/>
        </c:manualLayout>
      </c:layout>
      <c:spPr>
        <a:noFill/>
        <a:ln w="12700">
          <a:solidFill>
            <a:srgbClr val="000000"/>
          </a:solidFill>
          <a:prstDash val="solid"/>
        </a:ln>
      </c:spPr>
    </c:title>
    <c:plotArea>
      <c:layout>
        <c:manualLayout>
          <c:layoutTarget val="inner"/>
          <c:xMode val="edge"/>
          <c:yMode val="edge"/>
          <c:x val="8.1081081081081086E-2"/>
          <c:y val="0.24700297653200429"/>
          <c:w val="0.89541715628672147"/>
          <c:h val="0.6402892692625648"/>
        </c:manualLayout>
      </c:layout>
      <c:lineChart>
        <c:grouping val="standard"/>
        <c:ser>
          <c:idx val="0"/>
          <c:order val="0"/>
          <c:tx>
            <c:v>valor Ciruelo</c:v>
          </c:tx>
          <c:spPr>
            <a:ln w="38100">
              <a:solidFill>
                <a:srgbClr val="FFFF00"/>
              </a:solidFill>
              <a:prstDash val="solid"/>
            </a:ln>
          </c:spPr>
          <c:marker>
            <c:symbol val="none"/>
          </c:marker>
          <c:cat>
            <c:numRef>
              <c:f>'7.9.11.1'!$A$10:$A$20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'7.9.11.1'!$H$10:$H$20</c:f>
              <c:numCache>
                <c:formatCode>#,##0\ _€;\-#,##0\ _€</c:formatCode>
                <c:ptCount val="11"/>
                <c:pt idx="0">
                  <c:v>131357.75400000002</c:v>
                </c:pt>
                <c:pt idx="1">
                  <c:v>108812.33010000002</c:v>
                </c:pt>
                <c:pt idx="2">
                  <c:v>104288.29740000001</c:v>
                </c:pt>
                <c:pt idx="3">
                  <c:v>116027.3664</c:v>
                </c:pt>
                <c:pt idx="4">
                  <c:v>111223.36870000001</c:v>
                </c:pt>
                <c:pt idx="5">
                  <c:v>132808</c:v>
                </c:pt>
                <c:pt idx="6">
                  <c:v>105821</c:v>
                </c:pt>
                <c:pt idx="7">
                  <c:v>84025.669999999984</c:v>
                </c:pt>
                <c:pt idx="8">
                  <c:v>94421.724800000011</c:v>
                </c:pt>
                <c:pt idx="9">
                  <c:v>77582.544599999994</c:v>
                </c:pt>
                <c:pt idx="10">
                  <c:v>73413.397400000002</c:v>
                </c:pt>
              </c:numCache>
            </c:numRef>
          </c:val>
          <c:extLst xmlns:c16r2="http://schemas.microsoft.com/office/drawing/2015/06/chart">
            <c:ext xmlns:c16="http://schemas.microsoft.com/office/drawing/2014/chart" uri="{C3380CC4-5D6E-409C-BE32-E72D297353CC}">
              <c16:uniqueId val="{00000000-457B-47CA-B814-575A344E419A}"/>
            </c:ext>
          </c:extLst>
        </c:ser>
        <c:marker val="1"/>
        <c:axId val="174341120"/>
        <c:axId val="174359296"/>
      </c:lineChart>
      <c:catAx>
        <c:axId val="1743411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359296"/>
        <c:crosses val="autoZero"/>
        <c:auto val="1"/>
        <c:lblAlgn val="ctr"/>
        <c:lblOffset val="100"/>
        <c:tickLblSkip val="1"/>
        <c:tickMarkSkip val="1"/>
      </c:catAx>
      <c:valAx>
        <c:axId val="174359296"/>
        <c:scaling>
          <c:orientation val="minMax"/>
          <c:min val="6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341120"/>
        <c:crosses val="autoZero"/>
        <c:crossBetween val="between"/>
        <c:majorUnit val="15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higuera (miles de hectáreas)</a:t>
            </a:r>
          </a:p>
        </c:rich>
      </c:tx>
      <c:layout>
        <c:manualLayout>
          <c:xMode val="edge"/>
          <c:yMode val="edge"/>
          <c:x val="0.26096730535279811"/>
          <c:y val="4.8764186166869963E-2"/>
        </c:manualLayout>
      </c:layout>
      <c:spPr>
        <a:noFill/>
        <a:ln w="12700">
          <a:solidFill>
            <a:srgbClr val="000000"/>
          </a:solidFill>
          <a:prstDash val="solid"/>
        </a:ln>
      </c:spPr>
    </c:title>
    <c:plotArea>
      <c:layout>
        <c:manualLayout>
          <c:layoutTarget val="inner"/>
          <c:xMode val="edge"/>
          <c:yMode val="edge"/>
          <c:x val="6.5554231227652013E-2"/>
          <c:y val="0.16507196316158967"/>
          <c:w val="0.90703218116804341"/>
          <c:h val="0.72009653495128279"/>
        </c:manualLayout>
      </c:layout>
      <c:lineChart>
        <c:grouping val="standard"/>
        <c:ser>
          <c:idx val="0"/>
          <c:order val="0"/>
          <c:tx>
            <c:v>superficie higuera</c:v>
          </c:tx>
          <c:spPr>
            <a:ln w="38100">
              <a:solidFill>
                <a:srgbClr val="008000"/>
              </a:solidFill>
              <a:prstDash val="solid"/>
            </a:ln>
          </c:spPr>
          <c:marker>
            <c:symbol val="none"/>
          </c:marker>
          <c:cat>
            <c:numRef>
              <c:f>'7.9.12.1'!$A$10:$A$20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'7.9.12.1'!$B$10:$B$20</c:f>
              <c:numCache>
                <c:formatCode>#,##0.0_);\(#,##0.0\)</c:formatCode>
                <c:ptCount val="11"/>
                <c:pt idx="0">
                  <c:v>11.952999999999999</c:v>
                </c:pt>
                <c:pt idx="1">
                  <c:v>11.760999999999999</c:v>
                </c:pt>
                <c:pt idx="2">
                  <c:v>12.294</c:v>
                </c:pt>
                <c:pt idx="3">
                  <c:v>12.411</c:v>
                </c:pt>
                <c:pt idx="4">
                  <c:v>12.548999999999999</c:v>
                </c:pt>
                <c:pt idx="5">
                  <c:v>12.750999999999999</c:v>
                </c:pt>
                <c:pt idx="6">
                  <c:v>12.613</c:v>
                </c:pt>
                <c:pt idx="7">
                  <c:v>13.564</c:v>
                </c:pt>
                <c:pt idx="8">
                  <c:v>13.983000000000001</c:v>
                </c:pt>
                <c:pt idx="9">
                  <c:v>14.599</c:v>
                </c:pt>
                <c:pt idx="10">
                  <c:v>15.72</c:v>
                </c:pt>
              </c:numCache>
            </c:numRef>
          </c:val>
          <c:extLst xmlns:c16r2="http://schemas.microsoft.com/office/drawing/2015/06/chart">
            <c:ext xmlns:c16="http://schemas.microsoft.com/office/drawing/2014/chart" uri="{C3380CC4-5D6E-409C-BE32-E72D297353CC}">
              <c16:uniqueId val="{00000000-47C9-4EAD-B18B-DBE82B8F3729}"/>
            </c:ext>
          </c:extLst>
        </c:ser>
        <c:marker val="1"/>
        <c:axId val="174523520"/>
        <c:axId val="174525056"/>
      </c:lineChart>
      <c:catAx>
        <c:axId val="1745235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525056"/>
        <c:crosses val="autoZero"/>
        <c:auto val="1"/>
        <c:lblAlgn val="ctr"/>
        <c:lblOffset val="100"/>
        <c:tickLblSkip val="1"/>
        <c:tickMarkSkip val="1"/>
      </c:catAx>
      <c:valAx>
        <c:axId val="174525056"/>
        <c:scaling>
          <c:orientation val="minMax"/>
          <c:max val="16"/>
          <c:min val="10"/>
        </c:scaling>
        <c:axPos val="l"/>
        <c:majorGridlines>
          <c:spPr>
            <a:ln w="3175">
              <a:solidFill>
                <a:srgbClr val="C0C0C0"/>
              </a:solidFill>
              <a:prstDash val="solid"/>
            </a:ln>
          </c:spPr>
        </c:majorGridlines>
        <c:numFmt formatCode="#,##0" sourceLinked="0"/>
        <c:tickLblPos val="nextTo"/>
        <c:txPr>
          <a:bodyPr rot="0" vert="horz"/>
          <a:lstStyle/>
          <a:p>
            <a:pPr>
              <a:defRPr/>
            </a:pPr>
            <a:endParaRPr lang="es-ES"/>
          </a:p>
        </c:txPr>
        <c:crossAx val="174523520"/>
        <c:crosses val="autoZero"/>
        <c:crossBetween val="between"/>
        <c:majorUnit val="1"/>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maíz (miles de hectáreas)</a:t>
            </a:r>
          </a:p>
        </c:rich>
      </c:tx>
      <c:layout>
        <c:manualLayout>
          <c:xMode val="edge"/>
          <c:yMode val="edge"/>
          <c:x val="0.27841145833333325"/>
          <c:y val="4.3130843988839852E-2"/>
        </c:manualLayout>
      </c:layout>
      <c:spPr>
        <a:noFill/>
        <a:ln w="12700">
          <a:solidFill>
            <a:srgbClr val="000000"/>
          </a:solidFill>
          <a:prstDash val="solid"/>
        </a:ln>
      </c:spPr>
    </c:title>
    <c:plotArea>
      <c:layout>
        <c:manualLayout>
          <c:layoutTarget val="inner"/>
          <c:xMode val="edge"/>
          <c:yMode val="edge"/>
          <c:x val="6.8877593917905183E-2"/>
          <c:y val="0.13519844295974234"/>
          <c:w val="0.88520463294492968"/>
          <c:h val="0.78088755847437374"/>
        </c:manualLayout>
      </c:layout>
      <c:lineChart>
        <c:grouping val="standard"/>
        <c:ser>
          <c:idx val="3"/>
          <c:order val="0"/>
          <c:tx>
            <c:v>Superficie</c:v>
          </c:tx>
          <c:spPr>
            <a:ln w="38100">
              <a:solidFill>
                <a:srgbClr val="008000"/>
              </a:solidFill>
              <a:prstDash val="solid"/>
            </a:ln>
          </c:spPr>
          <c:marker>
            <c:symbol val="none"/>
          </c:marker>
          <c:cat>
            <c:numRef>
              <c:f>'7.1.8.1'!$A$9:$A$19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'7.1.8.1'!$B$9:$B$19</c:f>
              <c:numCache>
                <c:formatCode>#,##0.0_);\(#,##0.0\)</c:formatCode>
                <c:ptCount val="11"/>
                <c:pt idx="0">
                  <c:v>314.99</c:v>
                </c:pt>
                <c:pt idx="1">
                  <c:v>369.26400000000001</c:v>
                </c:pt>
                <c:pt idx="2">
                  <c:v>390.43299999999999</c:v>
                </c:pt>
                <c:pt idx="3">
                  <c:v>442.298</c:v>
                </c:pt>
                <c:pt idx="4">
                  <c:v>421.60500000000002</c:v>
                </c:pt>
                <c:pt idx="5">
                  <c:v>398.25700000000001</c:v>
                </c:pt>
                <c:pt idx="6">
                  <c:v>359.27499999999998</c:v>
                </c:pt>
                <c:pt idx="7">
                  <c:v>333.62799999999999</c:v>
                </c:pt>
                <c:pt idx="8">
                  <c:v>322.37299999999999</c:v>
                </c:pt>
                <c:pt idx="9">
                  <c:v>356.82499999999999</c:v>
                </c:pt>
                <c:pt idx="10">
                  <c:v>343.77800000000002</c:v>
                </c:pt>
              </c:numCache>
            </c:numRef>
          </c:val>
          <c:extLst xmlns:c16r2="http://schemas.microsoft.com/office/drawing/2015/06/chart">
            <c:ext xmlns:c16="http://schemas.microsoft.com/office/drawing/2014/chart" uri="{C3380CC4-5D6E-409C-BE32-E72D297353CC}">
              <c16:uniqueId val="{00000000-4C79-49DC-B7D9-D0757A47D41A}"/>
            </c:ext>
          </c:extLst>
        </c:ser>
        <c:marker val="1"/>
        <c:axId val="154086784"/>
        <c:axId val="154117248"/>
      </c:lineChart>
      <c:catAx>
        <c:axId val="1540867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117248"/>
        <c:crosses val="autoZero"/>
        <c:auto val="1"/>
        <c:lblAlgn val="ctr"/>
        <c:lblOffset val="100"/>
        <c:tickLblSkip val="1"/>
        <c:tickMarkSkip val="1"/>
      </c:catAx>
      <c:valAx>
        <c:axId val="154117248"/>
        <c:scaling>
          <c:orientation val="minMax"/>
          <c:max val="500"/>
          <c:min val="25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08678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higuera (toneladas)</a:t>
            </a:r>
          </a:p>
        </c:rich>
      </c:tx>
      <c:layout>
        <c:manualLayout>
          <c:xMode val="edge"/>
          <c:yMode val="edge"/>
          <c:x val="0.30117300283860515"/>
          <c:y val="5.0253826213126594E-2"/>
        </c:manualLayout>
      </c:layout>
      <c:spPr>
        <a:noFill/>
        <a:ln w="12700">
          <a:solidFill>
            <a:srgbClr val="000000"/>
          </a:solidFill>
          <a:prstDash val="solid"/>
        </a:ln>
      </c:spPr>
    </c:title>
    <c:plotArea>
      <c:layout>
        <c:manualLayout>
          <c:layoutTarget val="inner"/>
          <c:xMode val="edge"/>
          <c:yMode val="edge"/>
          <c:x val="6.8883610451307933E-2"/>
          <c:y val="0.20518891554221741"/>
          <c:w val="0.90736342042755347"/>
          <c:h val="0.68396305180739059"/>
        </c:manualLayout>
      </c:layout>
      <c:lineChart>
        <c:grouping val="standard"/>
        <c:ser>
          <c:idx val="0"/>
          <c:order val="0"/>
          <c:tx>
            <c:v>producción higuera</c:v>
          </c:tx>
          <c:spPr>
            <a:ln w="38100">
              <a:solidFill>
                <a:srgbClr val="FF6600"/>
              </a:solidFill>
              <a:prstDash val="solid"/>
            </a:ln>
          </c:spPr>
          <c:marker>
            <c:symbol val="none"/>
          </c:marker>
          <c:cat>
            <c:numRef>
              <c:f>'7.9.12.1'!$A$10:$A$20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'7.9.12.1'!$F$10:$F$20</c:f>
              <c:numCache>
                <c:formatCode>#,##0.0_);\(#,##0.0\)</c:formatCode>
                <c:ptCount val="11"/>
                <c:pt idx="0">
                  <c:v>29.12</c:v>
                </c:pt>
                <c:pt idx="1">
                  <c:v>29.071000000000002</c:v>
                </c:pt>
                <c:pt idx="2">
                  <c:v>23.285</c:v>
                </c:pt>
                <c:pt idx="3">
                  <c:v>30.434000000000001</c:v>
                </c:pt>
                <c:pt idx="4">
                  <c:v>28.893000000000001</c:v>
                </c:pt>
                <c:pt idx="5">
                  <c:v>26.478999999999999</c:v>
                </c:pt>
                <c:pt idx="6">
                  <c:v>48.718000000000004</c:v>
                </c:pt>
                <c:pt idx="7">
                  <c:v>36.380000000000003</c:v>
                </c:pt>
                <c:pt idx="8">
                  <c:v>47.75</c:v>
                </c:pt>
                <c:pt idx="9">
                  <c:v>51.597999999999999</c:v>
                </c:pt>
                <c:pt idx="10">
                  <c:v>59.9</c:v>
                </c:pt>
              </c:numCache>
            </c:numRef>
          </c:val>
          <c:extLst xmlns:c16r2="http://schemas.microsoft.com/office/drawing/2015/06/chart">
            <c:ext xmlns:c16="http://schemas.microsoft.com/office/drawing/2014/chart" uri="{C3380CC4-5D6E-409C-BE32-E72D297353CC}">
              <c16:uniqueId val="{00000000-8EA5-40E4-B22D-DE5081B4799B}"/>
            </c:ext>
          </c:extLst>
        </c:ser>
        <c:marker val="1"/>
        <c:axId val="174545536"/>
        <c:axId val="174567808"/>
      </c:lineChart>
      <c:catAx>
        <c:axId val="1745455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567808"/>
        <c:crosses val="autoZero"/>
        <c:auto val="1"/>
        <c:lblAlgn val="ctr"/>
        <c:lblOffset val="100"/>
        <c:tickLblSkip val="1"/>
        <c:tickMarkSkip val="1"/>
      </c:catAx>
      <c:valAx>
        <c:axId val="174567808"/>
        <c:scaling>
          <c:orientation val="minMax"/>
          <c:max val="65"/>
          <c:min val="2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545536"/>
        <c:crosses val="autoZero"/>
        <c:crossBetween val="between"/>
        <c:majorUnit val="5"/>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higuera (miles de euros)</a:t>
            </a:r>
          </a:p>
        </c:rich>
      </c:tx>
      <c:layout>
        <c:manualLayout>
          <c:xMode val="edge"/>
          <c:yMode val="edge"/>
          <c:x val="0.31167908556366597"/>
          <c:y val="3.3165238109074006E-2"/>
        </c:manualLayout>
      </c:layout>
      <c:spPr>
        <a:noFill/>
        <a:ln w="12700">
          <a:solidFill>
            <a:srgbClr val="000000"/>
          </a:solidFill>
          <a:prstDash val="solid"/>
        </a:ln>
      </c:spPr>
    </c:title>
    <c:plotArea>
      <c:layout>
        <c:manualLayout>
          <c:layoutTarget val="inner"/>
          <c:xMode val="edge"/>
          <c:yMode val="edge"/>
          <c:x val="7.2360700669924963E-2"/>
          <c:y val="0.15661911264781941"/>
          <c:w val="0.90154315588758949"/>
          <c:h val="0.73051410640090653"/>
        </c:manualLayout>
      </c:layout>
      <c:lineChart>
        <c:grouping val="standard"/>
        <c:ser>
          <c:idx val="0"/>
          <c:order val="0"/>
          <c:tx>
            <c:v>valor higuera</c:v>
          </c:tx>
          <c:spPr>
            <a:ln w="38100">
              <a:solidFill>
                <a:srgbClr val="FFFF00"/>
              </a:solidFill>
              <a:prstDash val="solid"/>
            </a:ln>
          </c:spPr>
          <c:marker>
            <c:symbol val="none"/>
          </c:marker>
          <c:cat>
            <c:numRef>
              <c:f>'7.9.12.1'!$A$10:$A$20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'7.9.12.1'!$H$10:$H$20</c:f>
              <c:numCache>
                <c:formatCode>#,##0\ _€;\-#,##0\ _€</c:formatCode>
                <c:ptCount val="11"/>
                <c:pt idx="0">
                  <c:v>38741.248</c:v>
                </c:pt>
                <c:pt idx="1">
                  <c:v>33937.485399999998</c:v>
                </c:pt>
                <c:pt idx="2">
                  <c:v>31478.991500000004</c:v>
                </c:pt>
                <c:pt idx="3">
                  <c:v>32844.372799999997</c:v>
                </c:pt>
                <c:pt idx="4">
                  <c:v>38257.221300000005</c:v>
                </c:pt>
                <c:pt idx="5">
                  <c:v>31266</c:v>
                </c:pt>
                <c:pt idx="6">
                  <c:v>66968</c:v>
                </c:pt>
                <c:pt idx="7">
                  <c:v>45296.738000000005</c:v>
                </c:pt>
                <c:pt idx="8">
                  <c:v>42473.625</c:v>
                </c:pt>
                <c:pt idx="9">
                  <c:v>41072.007999999994</c:v>
                </c:pt>
                <c:pt idx="10">
                  <c:v>48249.45</c:v>
                </c:pt>
              </c:numCache>
            </c:numRef>
          </c:val>
          <c:extLst xmlns:c16r2="http://schemas.microsoft.com/office/drawing/2015/06/chart">
            <c:ext xmlns:c16="http://schemas.microsoft.com/office/drawing/2014/chart" uri="{C3380CC4-5D6E-409C-BE32-E72D297353CC}">
              <c16:uniqueId val="{00000000-8B31-4BD6-B5E1-49109FA4283A}"/>
            </c:ext>
          </c:extLst>
        </c:ser>
        <c:marker val="1"/>
        <c:axId val="174014848"/>
        <c:axId val="174016384"/>
      </c:lineChart>
      <c:catAx>
        <c:axId val="1740148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016384"/>
        <c:crosses val="autoZero"/>
        <c:auto val="1"/>
        <c:lblAlgn val="ctr"/>
        <c:lblOffset val="100"/>
        <c:tickLblSkip val="1"/>
        <c:tickMarkSkip val="1"/>
      </c:catAx>
      <c:valAx>
        <c:axId val="174016384"/>
        <c:scaling>
          <c:orientation val="minMax"/>
          <c:min val="2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01484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chirimoyo (hectareas)</a:t>
            </a:r>
          </a:p>
        </c:rich>
      </c:tx>
      <c:layout>
        <c:manualLayout>
          <c:xMode val="edge"/>
          <c:yMode val="edge"/>
          <c:x val="0.29961010466988741"/>
          <c:y val="5.4726629320590248E-2"/>
        </c:manualLayout>
      </c:layout>
      <c:spPr>
        <a:noFill/>
        <a:ln w="12700">
          <a:solidFill>
            <a:srgbClr val="000000"/>
          </a:solidFill>
          <a:prstDash val="solid"/>
        </a:ln>
      </c:spPr>
    </c:title>
    <c:plotArea>
      <c:layout>
        <c:manualLayout>
          <c:layoutTarget val="inner"/>
          <c:xMode val="edge"/>
          <c:yMode val="edge"/>
          <c:x val="6.67384284176534E-2"/>
          <c:y val="0.20646816325638548"/>
          <c:w val="0.91173304628632934"/>
          <c:h val="0.67910612733725739"/>
        </c:manualLayout>
      </c:layout>
      <c:lineChart>
        <c:grouping val="standard"/>
        <c:ser>
          <c:idx val="1"/>
          <c:order val="0"/>
          <c:tx>
            <c:v>superficie chirimoyo</c:v>
          </c:tx>
          <c:spPr>
            <a:ln w="38100">
              <a:solidFill>
                <a:srgbClr val="008000"/>
              </a:solidFill>
              <a:prstDash val="solid"/>
            </a:ln>
          </c:spPr>
          <c:marker>
            <c:symbol val="none"/>
          </c:marker>
          <c:cat>
            <c:numRef>
              <c:f>'7.9.13.1'!$A$10:$A$20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'7.9.13.1'!$B$10:$B$20</c:f>
              <c:numCache>
                <c:formatCode>#,##0.0_);\(#,##0.0\)</c:formatCode>
                <c:ptCount val="11"/>
                <c:pt idx="0">
                  <c:v>3177</c:v>
                </c:pt>
                <c:pt idx="1">
                  <c:v>3158</c:v>
                </c:pt>
                <c:pt idx="2">
                  <c:v>3160</c:v>
                </c:pt>
                <c:pt idx="3">
                  <c:v>3155</c:v>
                </c:pt>
                <c:pt idx="4">
                  <c:v>3155</c:v>
                </c:pt>
                <c:pt idx="5">
                  <c:v>3116</c:v>
                </c:pt>
                <c:pt idx="6">
                  <c:v>3102</c:v>
                </c:pt>
                <c:pt idx="7">
                  <c:v>3022</c:v>
                </c:pt>
                <c:pt idx="8">
                  <c:v>3093</c:v>
                </c:pt>
                <c:pt idx="9">
                  <c:v>3048</c:v>
                </c:pt>
                <c:pt idx="10">
                  <c:v>3051</c:v>
                </c:pt>
              </c:numCache>
            </c:numRef>
          </c:val>
          <c:extLst xmlns:c16r2="http://schemas.microsoft.com/office/drawing/2015/06/chart">
            <c:ext xmlns:c16="http://schemas.microsoft.com/office/drawing/2014/chart" uri="{C3380CC4-5D6E-409C-BE32-E72D297353CC}">
              <c16:uniqueId val="{00000000-A160-4505-8138-1D8875236261}"/>
            </c:ext>
          </c:extLst>
        </c:ser>
        <c:marker val="1"/>
        <c:axId val="174074112"/>
        <c:axId val="174088192"/>
      </c:lineChart>
      <c:catAx>
        <c:axId val="1740741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088192"/>
        <c:crosses val="autoZero"/>
        <c:auto val="1"/>
        <c:lblAlgn val="ctr"/>
        <c:lblOffset val="100"/>
        <c:tickLblSkip val="1"/>
        <c:tickMarkSkip val="1"/>
      </c:catAx>
      <c:valAx>
        <c:axId val="174088192"/>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07411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chirimoyo (toneladas)</a:t>
            </a:r>
          </a:p>
        </c:rich>
      </c:tx>
      <c:layout>
        <c:manualLayout>
          <c:xMode val="edge"/>
          <c:yMode val="edge"/>
          <c:x val="0.29478492351046715"/>
          <c:y val="5.4726629320590248E-2"/>
        </c:manualLayout>
      </c:layout>
      <c:spPr>
        <a:noFill/>
        <a:ln w="12700">
          <a:solidFill>
            <a:srgbClr val="000000"/>
          </a:solidFill>
          <a:prstDash val="solid"/>
        </a:ln>
      </c:spPr>
    </c:title>
    <c:plotArea>
      <c:layout>
        <c:manualLayout>
          <c:layoutTarget val="inner"/>
          <c:xMode val="edge"/>
          <c:yMode val="edge"/>
          <c:x val="6.67384284176534E-2"/>
          <c:y val="0.20646816325638548"/>
          <c:w val="0.91173304628632934"/>
          <c:h val="0.67910612733725739"/>
        </c:manualLayout>
      </c:layout>
      <c:lineChart>
        <c:grouping val="standard"/>
        <c:ser>
          <c:idx val="0"/>
          <c:order val="0"/>
          <c:tx>
            <c:v>producción chirimoyo</c:v>
          </c:tx>
          <c:spPr>
            <a:ln w="38100">
              <a:solidFill>
                <a:srgbClr val="FF6600"/>
              </a:solidFill>
              <a:prstDash val="solid"/>
            </a:ln>
          </c:spPr>
          <c:marker>
            <c:symbol val="none"/>
          </c:marker>
          <c:cat>
            <c:numRef>
              <c:f>'7.9.13.1'!$A$10:$A$20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'7.9.13.1'!$F$10:$F$20</c:f>
              <c:numCache>
                <c:formatCode>#,##0.0_);\(#,##0.0\)</c:formatCode>
                <c:ptCount val="11"/>
                <c:pt idx="0">
                  <c:v>50241</c:v>
                </c:pt>
                <c:pt idx="1">
                  <c:v>50150</c:v>
                </c:pt>
                <c:pt idx="2">
                  <c:v>50285</c:v>
                </c:pt>
                <c:pt idx="3">
                  <c:v>42898</c:v>
                </c:pt>
                <c:pt idx="4">
                  <c:v>44629</c:v>
                </c:pt>
                <c:pt idx="5">
                  <c:v>44389</c:v>
                </c:pt>
                <c:pt idx="6">
                  <c:v>44305</c:v>
                </c:pt>
                <c:pt idx="7">
                  <c:v>43251</c:v>
                </c:pt>
                <c:pt idx="8">
                  <c:v>43823</c:v>
                </c:pt>
                <c:pt idx="9">
                  <c:v>43645</c:v>
                </c:pt>
                <c:pt idx="10">
                  <c:v>44081</c:v>
                </c:pt>
              </c:numCache>
            </c:numRef>
          </c:val>
          <c:extLst xmlns:c16r2="http://schemas.microsoft.com/office/drawing/2015/06/chart">
            <c:ext xmlns:c16="http://schemas.microsoft.com/office/drawing/2014/chart" uri="{C3380CC4-5D6E-409C-BE32-E72D297353CC}">
              <c16:uniqueId val="{00000000-7E9C-45FB-BB63-5FF6A692A5A8}"/>
            </c:ext>
          </c:extLst>
        </c:ser>
        <c:marker val="1"/>
        <c:axId val="174120960"/>
        <c:axId val="174122496"/>
      </c:lineChart>
      <c:catAx>
        <c:axId val="1741209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122496"/>
        <c:crosses val="autoZero"/>
        <c:auto val="1"/>
        <c:lblAlgn val="ctr"/>
        <c:lblOffset val="100"/>
        <c:tickLblSkip val="1"/>
        <c:tickMarkSkip val="1"/>
      </c:catAx>
      <c:valAx>
        <c:axId val="174122496"/>
        <c:scaling>
          <c:orientation val="minMax"/>
          <c:max val="60000"/>
          <c:min val="3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12096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chirimoyo (miles de euros)</a:t>
            </a:r>
          </a:p>
        </c:rich>
      </c:tx>
      <c:layout>
        <c:manualLayout>
          <c:xMode val="edge"/>
          <c:yMode val="edge"/>
          <c:x val="0.30521487520128843"/>
          <c:y val="6.4017891803259924E-2"/>
        </c:manualLayout>
      </c:layout>
      <c:spPr>
        <a:noFill/>
        <a:ln w="12700">
          <a:solidFill>
            <a:srgbClr val="000000"/>
          </a:solidFill>
          <a:prstDash val="solid"/>
        </a:ln>
      </c:spPr>
    </c:title>
    <c:plotArea>
      <c:layout>
        <c:manualLayout>
          <c:layoutTarget val="inner"/>
          <c:xMode val="edge"/>
          <c:yMode val="edge"/>
          <c:x val="6.9039986431350384E-2"/>
          <c:y val="0.30684392859221638"/>
          <c:w val="0.90075607297152371"/>
          <c:h val="0.57836769274216326"/>
        </c:manualLayout>
      </c:layout>
      <c:lineChart>
        <c:grouping val="standard"/>
        <c:ser>
          <c:idx val="0"/>
          <c:order val="0"/>
          <c:tx>
            <c:v>valor chirimoyo</c:v>
          </c:tx>
          <c:spPr>
            <a:ln w="38100">
              <a:solidFill>
                <a:srgbClr val="FFFF00"/>
              </a:solidFill>
              <a:prstDash val="solid"/>
            </a:ln>
          </c:spPr>
          <c:marker>
            <c:symbol val="none"/>
          </c:marker>
          <c:cat>
            <c:numRef>
              <c:f>'7.9.13.1'!$A$10:$A$20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'7.9.13.1'!$H$10:$H$20</c:f>
              <c:numCache>
                <c:formatCode>#,##0\ _€;\-#,##0\ _€</c:formatCode>
                <c:ptCount val="11"/>
                <c:pt idx="0">
                  <c:v>60575.573700000001</c:v>
                </c:pt>
                <c:pt idx="1">
                  <c:v>48545.2</c:v>
                </c:pt>
                <c:pt idx="2">
                  <c:v>47992.003999999994</c:v>
                </c:pt>
                <c:pt idx="3">
                  <c:v>37891.803399999997</c:v>
                </c:pt>
                <c:pt idx="4">
                  <c:v>48319.818299999999</c:v>
                </c:pt>
                <c:pt idx="5">
                  <c:v>49187</c:v>
                </c:pt>
                <c:pt idx="6">
                  <c:v>52120</c:v>
                </c:pt>
                <c:pt idx="7">
                  <c:v>63081.583499999993</c:v>
                </c:pt>
                <c:pt idx="8">
                  <c:v>57311.719400000002</c:v>
                </c:pt>
                <c:pt idx="9">
                  <c:v>49759.664499999999</c:v>
                </c:pt>
                <c:pt idx="10">
                  <c:v>59822.325100000009</c:v>
                </c:pt>
              </c:numCache>
            </c:numRef>
          </c:val>
          <c:extLst xmlns:c16r2="http://schemas.microsoft.com/office/drawing/2015/06/chart">
            <c:ext xmlns:c16="http://schemas.microsoft.com/office/drawing/2014/chart" uri="{C3380CC4-5D6E-409C-BE32-E72D297353CC}">
              <c16:uniqueId val="{00000000-1E10-4D56-9B54-D712408F2E5B}"/>
            </c:ext>
          </c:extLst>
        </c:ser>
        <c:marker val="1"/>
        <c:axId val="174155264"/>
        <c:axId val="174156800"/>
      </c:lineChart>
      <c:catAx>
        <c:axId val="1741552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156800"/>
        <c:crosses val="autoZero"/>
        <c:auto val="1"/>
        <c:lblAlgn val="ctr"/>
        <c:lblOffset val="100"/>
        <c:tickLblSkip val="1"/>
        <c:tickMarkSkip val="1"/>
      </c:catAx>
      <c:valAx>
        <c:axId val="174156800"/>
        <c:scaling>
          <c:orientation val="minMax"/>
          <c:min val="3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15526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granado (miles de hectáreas)</a:t>
            </a:r>
          </a:p>
        </c:rich>
      </c:tx>
      <c:layout>
        <c:manualLayout>
          <c:xMode val="edge"/>
          <c:yMode val="edge"/>
          <c:x val="0.25238831668747408"/>
          <c:y val="4.8192771084338774E-2"/>
        </c:manualLayout>
      </c:layout>
      <c:spPr>
        <a:noFill/>
        <a:ln w="12700">
          <a:solidFill>
            <a:srgbClr val="000000"/>
          </a:solidFill>
          <a:prstDash val="solid"/>
        </a:ln>
      </c:spPr>
    </c:title>
    <c:plotArea>
      <c:layout>
        <c:manualLayout>
          <c:layoutTarget val="inner"/>
          <c:xMode val="edge"/>
          <c:yMode val="edge"/>
          <c:x val="6.6079295154185022E-2"/>
          <c:y val="0.18554238698041237"/>
          <c:w val="0.91850220264318672"/>
          <c:h val="0.7132538512493547"/>
        </c:manualLayout>
      </c:layout>
      <c:lineChart>
        <c:grouping val="standard"/>
        <c:ser>
          <c:idx val="0"/>
          <c:order val="0"/>
          <c:tx>
            <c:v>superficie granado</c:v>
          </c:tx>
          <c:spPr>
            <a:ln w="38100">
              <a:solidFill>
                <a:srgbClr val="008000"/>
              </a:solidFill>
              <a:prstDash val="solid"/>
            </a:ln>
          </c:spPr>
          <c:marker>
            <c:symbol val="none"/>
          </c:marker>
          <c:cat>
            <c:numRef>
              <c:f>'7.9.14.1'!$A$10:$A$20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'7.9.14.1'!$B$10:$B$20</c:f>
              <c:numCache>
                <c:formatCode>#,##0.0_);\(#,##0.0\)</c:formatCode>
                <c:ptCount val="11"/>
                <c:pt idx="0">
                  <c:v>2425</c:v>
                </c:pt>
                <c:pt idx="1">
                  <c:v>2610</c:v>
                </c:pt>
                <c:pt idx="2">
                  <c:v>2791</c:v>
                </c:pt>
                <c:pt idx="3">
                  <c:v>3167</c:v>
                </c:pt>
                <c:pt idx="4">
                  <c:v>3830</c:v>
                </c:pt>
                <c:pt idx="5">
                  <c:v>4753</c:v>
                </c:pt>
                <c:pt idx="6">
                  <c:v>5163</c:v>
                </c:pt>
                <c:pt idx="7">
                  <c:v>5434</c:v>
                </c:pt>
                <c:pt idx="8">
                  <c:v>5716</c:v>
                </c:pt>
                <c:pt idx="9">
                  <c:v>5645</c:v>
                </c:pt>
                <c:pt idx="10">
                  <c:v>5666</c:v>
                </c:pt>
              </c:numCache>
            </c:numRef>
          </c:val>
          <c:extLst xmlns:c16r2="http://schemas.microsoft.com/office/drawing/2015/06/chart">
            <c:ext xmlns:c16="http://schemas.microsoft.com/office/drawing/2014/chart" uri="{C3380CC4-5D6E-409C-BE32-E72D297353CC}">
              <c16:uniqueId val="{00000000-609D-412C-89B2-69798D58159E}"/>
            </c:ext>
          </c:extLst>
        </c:ser>
        <c:marker val="1"/>
        <c:axId val="174226816"/>
        <c:axId val="174269568"/>
      </c:lineChart>
      <c:catAx>
        <c:axId val="1742268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269568"/>
        <c:crosses val="autoZero"/>
        <c:auto val="1"/>
        <c:lblAlgn val="ctr"/>
        <c:lblOffset val="100"/>
        <c:tickLblSkip val="1"/>
        <c:tickMarkSkip val="1"/>
      </c:catAx>
      <c:valAx>
        <c:axId val="174269568"/>
        <c:scaling>
          <c:orientation val="minMax"/>
          <c:min val="2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22681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granado (toneladas)</a:t>
            </a:r>
          </a:p>
        </c:rich>
      </c:tx>
      <c:layout>
        <c:manualLayout>
          <c:xMode val="edge"/>
          <c:yMode val="edge"/>
          <c:x val="0.29364809612983789"/>
          <c:y val="4.8165137614678895E-2"/>
        </c:manualLayout>
      </c:layout>
      <c:spPr>
        <a:noFill/>
        <a:ln w="12700">
          <a:solidFill>
            <a:srgbClr val="000000"/>
          </a:solidFill>
          <a:prstDash val="solid"/>
        </a:ln>
      </c:spPr>
    </c:title>
    <c:plotArea>
      <c:layout>
        <c:manualLayout>
          <c:layoutTarget val="inner"/>
          <c:xMode val="edge"/>
          <c:yMode val="edge"/>
          <c:x val="6.7982528935514194E-2"/>
          <c:y val="0.21789015227448624"/>
          <c:w val="0.91228167861852083"/>
          <c:h val="0.68578058452706658"/>
        </c:manualLayout>
      </c:layout>
      <c:lineChart>
        <c:grouping val="standard"/>
        <c:ser>
          <c:idx val="0"/>
          <c:order val="0"/>
          <c:tx>
            <c:v>producción granado</c:v>
          </c:tx>
          <c:spPr>
            <a:ln w="38100">
              <a:solidFill>
                <a:srgbClr val="FF6600"/>
              </a:solidFill>
              <a:prstDash val="solid"/>
            </a:ln>
          </c:spPr>
          <c:marker>
            <c:symbol val="none"/>
          </c:marker>
          <c:cat>
            <c:numRef>
              <c:f>'7.9.14.1'!$A$10:$A$20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'7.9.14.1'!$F$10:$F$20</c:f>
              <c:numCache>
                <c:formatCode>#,##0.0_);\(#,##0.0\)</c:formatCode>
                <c:ptCount val="11"/>
                <c:pt idx="0">
                  <c:v>26582</c:v>
                </c:pt>
                <c:pt idx="1">
                  <c:v>32606</c:v>
                </c:pt>
                <c:pt idx="2">
                  <c:v>36495</c:v>
                </c:pt>
                <c:pt idx="3">
                  <c:v>43324</c:v>
                </c:pt>
                <c:pt idx="4">
                  <c:v>45382</c:v>
                </c:pt>
                <c:pt idx="5">
                  <c:v>56185</c:v>
                </c:pt>
                <c:pt idx="6">
                  <c:v>53187</c:v>
                </c:pt>
                <c:pt idx="7">
                  <c:v>65165</c:v>
                </c:pt>
                <c:pt idx="8">
                  <c:v>75673</c:v>
                </c:pt>
                <c:pt idx="9">
                  <c:v>72115</c:v>
                </c:pt>
                <c:pt idx="10">
                  <c:v>73341</c:v>
                </c:pt>
              </c:numCache>
            </c:numRef>
          </c:val>
          <c:extLst xmlns:c16r2="http://schemas.microsoft.com/office/drawing/2015/06/chart">
            <c:ext xmlns:c16="http://schemas.microsoft.com/office/drawing/2014/chart" uri="{C3380CC4-5D6E-409C-BE32-E72D297353CC}">
              <c16:uniqueId val="{00000000-633D-45BA-85B3-71AC2AF49C80}"/>
            </c:ext>
          </c:extLst>
        </c:ser>
        <c:marker val="1"/>
        <c:axId val="174306432"/>
        <c:axId val="174307968"/>
      </c:lineChart>
      <c:catAx>
        <c:axId val="1743064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307968"/>
        <c:crosses val="autoZero"/>
        <c:auto val="1"/>
        <c:lblAlgn val="ctr"/>
        <c:lblOffset val="100"/>
        <c:tickLblSkip val="1"/>
        <c:tickMarkSkip val="1"/>
      </c:catAx>
      <c:valAx>
        <c:axId val="174307968"/>
        <c:scaling>
          <c:orientation val="minMax"/>
          <c:min val="1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306432"/>
        <c:crosses val="autoZero"/>
        <c:crossBetween val="between"/>
        <c:majorUnit val="5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granado (miles de euros)</a:t>
            </a:r>
          </a:p>
        </c:rich>
      </c:tx>
      <c:layout>
        <c:manualLayout>
          <c:xMode val="edge"/>
          <c:yMode val="edge"/>
          <c:x val="0.30442961922596778"/>
          <c:y val="4.6728971962616932E-2"/>
        </c:manualLayout>
      </c:layout>
      <c:spPr>
        <a:noFill/>
        <a:ln w="12700">
          <a:solidFill>
            <a:srgbClr val="000000"/>
          </a:solidFill>
          <a:prstDash val="solid"/>
        </a:ln>
      </c:spPr>
    </c:title>
    <c:plotArea>
      <c:layout>
        <c:manualLayout>
          <c:layoutTarget val="inner"/>
          <c:xMode val="edge"/>
          <c:yMode val="edge"/>
          <c:x val="6.9079021337699331E-2"/>
          <c:y val="0.19859813084112807"/>
          <c:w val="0.9111851862163195"/>
          <c:h val="0.69158878504671417"/>
        </c:manualLayout>
      </c:layout>
      <c:lineChart>
        <c:grouping val="standard"/>
        <c:ser>
          <c:idx val="0"/>
          <c:order val="0"/>
          <c:tx>
            <c:v>valor granado</c:v>
          </c:tx>
          <c:spPr>
            <a:ln w="38100">
              <a:solidFill>
                <a:srgbClr val="FFFF00"/>
              </a:solidFill>
              <a:prstDash val="solid"/>
            </a:ln>
          </c:spPr>
          <c:marker>
            <c:symbol val="none"/>
          </c:marker>
          <c:cat>
            <c:numRef>
              <c:f>'7.9.14.1'!$A$10:$A$20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'7.9.14.1'!$H$10:$H$20</c:f>
              <c:numCache>
                <c:formatCode>#,##0\ _€;\-#,##0\ _€</c:formatCode>
                <c:ptCount val="11"/>
                <c:pt idx="0">
                  <c:v>21318.763999999999</c:v>
                </c:pt>
                <c:pt idx="1">
                  <c:v>20923.270199999999</c:v>
                </c:pt>
                <c:pt idx="2">
                  <c:v>24185.236499999999</c:v>
                </c:pt>
                <c:pt idx="3">
                  <c:v>28138.938000000002</c:v>
                </c:pt>
                <c:pt idx="4">
                  <c:v>23031.365000000002</c:v>
                </c:pt>
                <c:pt idx="5">
                  <c:v>27581</c:v>
                </c:pt>
                <c:pt idx="6">
                  <c:v>29763</c:v>
                </c:pt>
                <c:pt idx="7">
                  <c:v>37333.0285</c:v>
                </c:pt>
                <c:pt idx="8">
                  <c:v>35641.983</c:v>
                </c:pt>
                <c:pt idx="9">
                  <c:v>36035.8655</c:v>
                </c:pt>
                <c:pt idx="10">
                  <c:v>110394.23837570596</c:v>
                </c:pt>
              </c:numCache>
            </c:numRef>
          </c:val>
          <c:extLst xmlns:c16r2="http://schemas.microsoft.com/office/drawing/2015/06/chart">
            <c:ext xmlns:c16="http://schemas.microsoft.com/office/drawing/2014/chart" uri="{C3380CC4-5D6E-409C-BE32-E72D297353CC}">
              <c16:uniqueId val="{00000000-2C07-43A8-89F3-323BAF981F63}"/>
            </c:ext>
          </c:extLst>
        </c:ser>
        <c:marker val="1"/>
        <c:axId val="175143552"/>
        <c:axId val="175153536"/>
      </c:lineChart>
      <c:catAx>
        <c:axId val="1751435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153536"/>
        <c:crosses val="autoZero"/>
        <c:auto val="1"/>
        <c:lblAlgn val="ctr"/>
        <c:lblOffset val="100"/>
        <c:tickLblSkip val="1"/>
        <c:tickMarkSkip val="1"/>
      </c:catAx>
      <c:valAx>
        <c:axId val="175153536"/>
        <c:scaling>
          <c:orientation val="minMax"/>
          <c:min val="1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143552"/>
        <c:crosses val="autoZero"/>
        <c:crossBetween val="between"/>
        <c:majorUnit val="2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aguacate (miles de hectáreas)</a:t>
            </a:r>
          </a:p>
        </c:rich>
      </c:tx>
      <c:layout>
        <c:manualLayout>
          <c:xMode val="edge"/>
          <c:yMode val="edge"/>
          <c:x val="0.23158428157072747"/>
          <c:y val="6.4133016627078404E-2"/>
        </c:manualLayout>
      </c:layout>
      <c:spPr>
        <a:noFill/>
        <a:ln w="12700">
          <a:solidFill>
            <a:srgbClr val="000000"/>
          </a:solidFill>
          <a:prstDash val="solid"/>
        </a:ln>
      </c:spPr>
    </c:title>
    <c:plotArea>
      <c:layout>
        <c:manualLayout>
          <c:layoutTarget val="inner"/>
          <c:xMode val="edge"/>
          <c:yMode val="edge"/>
          <c:x val="9.2289772270286646E-2"/>
          <c:y val="0.16627097669121219"/>
          <c:w val="0.88785097373946642"/>
          <c:h val="0.72446639844028149"/>
        </c:manualLayout>
      </c:layout>
      <c:lineChart>
        <c:grouping val="standard"/>
        <c:ser>
          <c:idx val="0"/>
          <c:order val="0"/>
          <c:tx>
            <c:v>superficie aguacate</c:v>
          </c:tx>
          <c:spPr>
            <a:ln w="38100">
              <a:solidFill>
                <a:srgbClr val="008000"/>
              </a:solidFill>
              <a:prstDash val="solid"/>
            </a:ln>
          </c:spPr>
          <c:marker>
            <c:symbol val="none"/>
          </c:marker>
          <c:cat>
            <c:numRef>
              <c:f>'7.9.15.1'!$A$10:$A$20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'7.9.15.1'!$B$10:$B$20</c:f>
              <c:numCache>
                <c:formatCode>#,##0.0_);\(#,##0.0\)</c:formatCode>
                <c:ptCount val="11"/>
                <c:pt idx="0">
                  <c:v>10470</c:v>
                </c:pt>
                <c:pt idx="1">
                  <c:v>10558</c:v>
                </c:pt>
                <c:pt idx="2">
                  <c:v>10645</c:v>
                </c:pt>
                <c:pt idx="3">
                  <c:v>10845</c:v>
                </c:pt>
                <c:pt idx="4">
                  <c:v>10943</c:v>
                </c:pt>
                <c:pt idx="5">
                  <c:v>11329</c:v>
                </c:pt>
                <c:pt idx="6">
                  <c:v>11455</c:v>
                </c:pt>
                <c:pt idx="7">
                  <c:v>11812</c:v>
                </c:pt>
                <c:pt idx="8">
                  <c:v>12161</c:v>
                </c:pt>
                <c:pt idx="9">
                  <c:v>14104</c:v>
                </c:pt>
                <c:pt idx="10">
                  <c:v>15849</c:v>
                </c:pt>
              </c:numCache>
            </c:numRef>
          </c:val>
          <c:extLst xmlns:c16r2="http://schemas.microsoft.com/office/drawing/2015/06/chart">
            <c:ext xmlns:c16="http://schemas.microsoft.com/office/drawing/2014/chart" uri="{C3380CC4-5D6E-409C-BE32-E72D297353CC}">
              <c16:uniqueId val="{00000000-D634-45EB-BCE7-E30EBFEB7BF1}"/>
            </c:ext>
          </c:extLst>
        </c:ser>
        <c:marker val="1"/>
        <c:axId val="175231744"/>
        <c:axId val="175233280"/>
      </c:lineChart>
      <c:catAx>
        <c:axId val="1752317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233280"/>
        <c:crosses val="autoZero"/>
        <c:auto val="1"/>
        <c:lblAlgn val="ctr"/>
        <c:lblOffset val="100"/>
        <c:tickLblSkip val="1"/>
        <c:tickMarkSkip val="1"/>
      </c:catAx>
      <c:valAx>
        <c:axId val="175233280"/>
        <c:scaling>
          <c:orientation val="minMax"/>
          <c:max val="16500"/>
          <c:min val="95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23174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aguacate (toneladas)</a:t>
            </a:r>
          </a:p>
        </c:rich>
      </c:tx>
      <c:layout>
        <c:manualLayout>
          <c:xMode val="edge"/>
          <c:yMode val="edge"/>
          <c:x val="0.27582669567157536"/>
          <c:y val="4.3181818181818155E-2"/>
        </c:manualLayout>
      </c:layout>
      <c:spPr>
        <a:noFill/>
        <a:ln w="12700">
          <a:solidFill>
            <a:srgbClr val="000000"/>
          </a:solidFill>
          <a:prstDash val="solid"/>
        </a:ln>
      </c:spPr>
    </c:title>
    <c:plotArea>
      <c:layout>
        <c:manualLayout>
          <c:layoutTarget val="inner"/>
          <c:xMode val="edge"/>
          <c:yMode val="edge"/>
          <c:x val="8.7822014051522249E-2"/>
          <c:y val="0.19090909090909094"/>
          <c:w val="0.89110070257611262"/>
          <c:h val="0.70227272727272727"/>
        </c:manualLayout>
      </c:layout>
      <c:lineChart>
        <c:grouping val="standard"/>
        <c:ser>
          <c:idx val="0"/>
          <c:order val="0"/>
          <c:tx>
            <c:v>producción aguacate</c:v>
          </c:tx>
          <c:spPr>
            <a:ln w="38100">
              <a:solidFill>
                <a:srgbClr val="FF6600"/>
              </a:solidFill>
              <a:prstDash val="solid"/>
            </a:ln>
          </c:spPr>
          <c:marker>
            <c:symbol val="none"/>
          </c:marker>
          <c:cat>
            <c:numRef>
              <c:f>'7.9.15.1'!$A$10:$A$20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'7.9.15.1'!$F$10:$F$20</c:f>
              <c:numCache>
                <c:formatCode>#,##0.0_);\(#,##0.0\)</c:formatCode>
                <c:ptCount val="11"/>
                <c:pt idx="0">
                  <c:v>75655</c:v>
                </c:pt>
                <c:pt idx="1">
                  <c:v>98535</c:v>
                </c:pt>
                <c:pt idx="2">
                  <c:v>76337</c:v>
                </c:pt>
                <c:pt idx="3">
                  <c:v>69427</c:v>
                </c:pt>
                <c:pt idx="4">
                  <c:v>79886</c:v>
                </c:pt>
                <c:pt idx="5">
                  <c:v>86636</c:v>
                </c:pt>
                <c:pt idx="6">
                  <c:v>91530</c:v>
                </c:pt>
                <c:pt idx="7">
                  <c:v>92936</c:v>
                </c:pt>
                <c:pt idx="8">
                  <c:v>89592</c:v>
                </c:pt>
                <c:pt idx="9">
                  <c:v>97727</c:v>
                </c:pt>
                <c:pt idx="10">
                  <c:v>99125</c:v>
                </c:pt>
              </c:numCache>
            </c:numRef>
          </c:val>
          <c:extLst xmlns:c16r2="http://schemas.microsoft.com/office/drawing/2015/06/chart">
            <c:ext xmlns:c16="http://schemas.microsoft.com/office/drawing/2014/chart" uri="{C3380CC4-5D6E-409C-BE32-E72D297353CC}">
              <c16:uniqueId val="{00000000-8925-421C-9F8A-21EA9280AAD5}"/>
            </c:ext>
          </c:extLst>
        </c:ser>
        <c:marker val="1"/>
        <c:axId val="174676224"/>
        <c:axId val="174690304"/>
      </c:lineChart>
      <c:catAx>
        <c:axId val="1746762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690304"/>
        <c:crosses val="autoZero"/>
        <c:auto val="1"/>
        <c:lblAlgn val="ctr"/>
        <c:lblOffset val="100"/>
        <c:tickLblSkip val="1"/>
        <c:tickMarkSkip val="1"/>
      </c:catAx>
      <c:valAx>
        <c:axId val="174690304"/>
        <c:scaling>
          <c:orientation val="minMax"/>
          <c:min val="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67622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(miles toneladas)</a:t>
            </a:r>
          </a:p>
        </c:rich>
      </c:tx>
      <c:layout>
        <c:manualLayout>
          <c:xMode val="edge"/>
          <c:yMode val="edge"/>
          <c:x val="0.28350268308080839"/>
          <c:y val="5.2100884527044714E-2"/>
        </c:manualLayout>
      </c:layout>
      <c:spPr>
        <a:noFill/>
        <a:ln w="12700">
          <a:solidFill>
            <a:srgbClr val="000000"/>
          </a:solidFill>
          <a:prstDash val="solid"/>
        </a:ln>
      </c:spPr>
    </c:title>
    <c:plotArea>
      <c:layout>
        <c:manualLayout>
          <c:layoutTarget val="inner"/>
          <c:xMode val="edge"/>
          <c:yMode val="edge"/>
          <c:x val="8.2908214901182151E-2"/>
          <c:y val="0.13970621674473604"/>
          <c:w val="0.88010258895099247"/>
          <c:h val="0.77206067148406765"/>
        </c:manualLayout>
      </c:layout>
      <c:lineChart>
        <c:grouping val="standard"/>
        <c:ser>
          <c:idx val="3"/>
          <c:order val="0"/>
          <c:tx>
            <c:v>Superficie</c:v>
          </c:tx>
          <c:spPr>
            <a:ln w="38100">
              <a:solidFill>
                <a:srgbClr val="FF6600"/>
              </a:solidFill>
              <a:prstDash val="solid"/>
            </a:ln>
          </c:spPr>
          <c:marker>
            <c:symbol val="none"/>
          </c:marker>
          <c:cat>
            <c:numRef>
              <c:f>'7.1.8.1'!$A$9:$A$19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'7.1.8.1'!$D$9:$D$19</c:f>
              <c:numCache>
                <c:formatCode>#,##0.0_);\(#,##0.0\)</c:formatCode>
                <c:ptCount val="11"/>
                <c:pt idx="0">
                  <c:v>3324.8209999999999</c:v>
                </c:pt>
                <c:pt idx="1">
                  <c:v>4199.9269999999997</c:v>
                </c:pt>
                <c:pt idx="2">
                  <c:v>4262.116</c:v>
                </c:pt>
                <c:pt idx="3">
                  <c:v>4888.4620000000004</c:v>
                </c:pt>
                <c:pt idx="4">
                  <c:v>4810.6450000000004</c:v>
                </c:pt>
                <c:pt idx="5">
                  <c:v>4564.4160000000002</c:v>
                </c:pt>
                <c:pt idx="6">
                  <c:v>4069.5079999999998</c:v>
                </c:pt>
                <c:pt idx="7">
                  <c:v>3775.645</c:v>
                </c:pt>
                <c:pt idx="8">
                  <c:v>3842.5189999999998</c:v>
                </c:pt>
                <c:pt idx="9">
                  <c:v>4184.4589999999998</c:v>
                </c:pt>
                <c:pt idx="10">
                  <c:v>4214.1019999999999</c:v>
                </c:pt>
              </c:numCache>
            </c:numRef>
          </c:val>
          <c:extLst xmlns:c16r2="http://schemas.microsoft.com/office/drawing/2015/06/chart">
            <c:ext xmlns:c16="http://schemas.microsoft.com/office/drawing/2014/chart" uri="{C3380CC4-5D6E-409C-BE32-E72D297353CC}">
              <c16:uniqueId val="{00000000-39A0-4436-B3EA-33B2DC5104FB}"/>
            </c:ext>
          </c:extLst>
        </c:ser>
        <c:marker val="1"/>
        <c:axId val="150799488"/>
        <c:axId val="150801024"/>
      </c:lineChart>
      <c:catAx>
        <c:axId val="1507994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801024"/>
        <c:crosses val="autoZero"/>
        <c:auto val="1"/>
        <c:lblAlgn val="ctr"/>
        <c:lblOffset val="100"/>
        <c:tickLblSkip val="1"/>
        <c:tickMarkSkip val="1"/>
      </c:catAx>
      <c:valAx>
        <c:axId val="150801024"/>
        <c:scaling>
          <c:orientation val="minMax"/>
          <c:max val="5000"/>
          <c:min val="3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79948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aguacate (miles de euros)</a:t>
            </a:r>
          </a:p>
        </c:rich>
      </c:tx>
      <c:layout>
        <c:manualLayout>
          <c:xMode val="edge"/>
          <c:yMode val="edge"/>
          <c:x val="0.28738760597947377"/>
          <c:y val="4.2654028436018961E-2"/>
        </c:manualLayout>
      </c:layout>
      <c:spPr>
        <a:noFill/>
        <a:ln w="12700">
          <a:solidFill>
            <a:srgbClr val="000000"/>
          </a:solidFill>
          <a:prstDash val="solid"/>
        </a:ln>
      </c:spPr>
    </c:title>
    <c:plotArea>
      <c:layout>
        <c:manualLayout>
          <c:layoutTarget val="inner"/>
          <c:xMode val="edge"/>
          <c:yMode val="edge"/>
          <c:x val="8.4309133489461355E-2"/>
          <c:y val="0.23222748815165944"/>
          <c:w val="0.89344262295081966"/>
          <c:h val="0.64218009478672988"/>
        </c:manualLayout>
      </c:layout>
      <c:lineChart>
        <c:grouping val="standard"/>
        <c:ser>
          <c:idx val="0"/>
          <c:order val="0"/>
          <c:tx>
            <c:v>valor aguacate</c:v>
          </c:tx>
          <c:spPr>
            <a:ln w="38100">
              <a:solidFill>
                <a:srgbClr val="FFFF00"/>
              </a:solidFill>
              <a:prstDash val="solid"/>
            </a:ln>
          </c:spPr>
          <c:marker>
            <c:symbol val="none"/>
          </c:marker>
          <c:cat>
            <c:numRef>
              <c:f>'7.9.15.1'!$A$10:$A$20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'7.9.15.1'!$H$10:$H$20</c:f>
              <c:numCache>
                <c:formatCode>#,##0\ _€;\-#,##0\ _€</c:formatCode>
                <c:ptCount val="11"/>
                <c:pt idx="0">
                  <c:v>99524.152499999997</c:v>
                </c:pt>
                <c:pt idx="1">
                  <c:v>129297.62699999999</c:v>
                </c:pt>
                <c:pt idx="2">
                  <c:v>96001.411200000017</c:v>
                </c:pt>
                <c:pt idx="3">
                  <c:v>99613.859599999996</c:v>
                </c:pt>
                <c:pt idx="4">
                  <c:v>117384.4884</c:v>
                </c:pt>
                <c:pt idx="5">
                  <c:v>136798</c:v>
                </c:pt>
                <c:pt idx="6">
                  <c:v>193742</c:v>
                </c:pt>
                <c:pt idx="7">
                  <c:v>199459.2432</c:v>
                </c:pt>
                <c:pt idx="8">
                  <c:v>172742.3352</c:v>
                </c:pt>
                <c:pt idx="9">
                  <c:v>164992.49410000001</c:v>
                </c:pt>
                <c:pt idx="10">
                  <c:v>220493.65</c:v>
                </c:pt>
              </c:numCache>
            </c:numRef>
          </c:val>
          <c:extLst xmlns:c16r2="http://schemas.microsoft.com/office/drawing/2015/06/chart">
            <c:ext xmlns:c16="http://schemas.microsoft.com/office/drawing/2014/chart" uri="{C3380CC4-5D6E-409C-BE32-E72D297353CC}">
              <c16:uniqueId val="{00000000-92DF-49D7-AEFC-CE4F43075F59}"/>
            </c:ext>
          </c:extLst>
        </c:ser>
        <c:marker val="1"/>
        <c:axId val="174731264"/>
        <c:axId val="174732800"/>
      </c:lineChart>
      <c:catAx>
        <c:axId val="1747312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732800"/>
        <c:crosses val="autoZero"/>
        <c:auto val="1"/>
        <c:lblAlgn val="ctr"/>
        <c:lblOffset val="100"/>
        <c:tickLblSkip val="1"/>
        <c:tickMarkSkip val="1"/>
      </c:catAx>
      <c:valAx>
        <c:axId val="17473280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73126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platanera (miles de hectáreas)</a:t>
            </a:r>
          </a:p>
        </c:rich>
      </c:tx>
      <c:layout>
        <c:manualLayout>
          <c:xMode val="edge"/>
          <c:yMode val="edge"/>
          <c:x val="0.25710099637681177"/>
          <c:y val="5.4545454545454515E-2"/>
        </c:manualLayout>
      </c:layout>
      <c:spPr>
        <a:noFill/>
        <a:ln w="12700">
          <a:solidFill>
            <a:srgbClr val="000000"/>
          </a:solidFill>
          <a:prstDash val="solid"/>
        </a:ln>
      </c:spPr>
    </c:title>
    <c:plotArea>
      <c:layout>
        <c:manualLayout>
          <c:layoutTarget val="inner"/>
          <c:xMode val="edge"/>
          <c:yMode val="edge"/>
          <c:x val="6.4858490566037832E-2"/>
          <c:y val="0.16136363636363638"/>
          <c:w val="0.91509433962264153"/>
          <c:h val="0.72954545454546815"/>
        </c:manualLayout>
      </c:layout>
      <c:lineChart>
        <c:grouping val="standard"/>
        <c:ser>
          <c:idx val="0"/>
          <c:order val="0"/>
          <c:tx>
            <c:v>superficie platanera</c:v>
          </c:tx>
          <c:spPr>
            <a:ln w="38100">
              <a:solidFill>
                <a:srgbClr val="008000"/>
              </a:solidFill>
              <a:prstDash val="solid"/>
            </a:ln>
          </c:spPr>
          <c:marker>
            <c:symbol val="none"/>
          </c:marker>
          <c:cat>
            <c:numRef>
              <c:f>'7.9.16.1'!$A$10:$A$20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'7.9.16.1'!$B$10:$B$20</c:f>
              <c:numCache>
                <c:formatCode>#,##0.0_);\(#,##0.0\)</c:formatCode>
                <c:ptCount val="11"/>
                <c:pt idx="0">
                  <c:v>9.1170000000000009</c:v>
                </c:pt>
                <c:pt idx="1">
                  <c:v>9.1440000000000001</c:v>
                </c:pt>
                <c:pt idx="2">
                  <c:v>9.1440000000000001</c:v>
                </c:pt>
                <c:pt idx="3">
                  <c:v>9.1310000000000002</c:v>
                </c:pt>
                <c:pt idx="4">
                  <c:v>9.1300000000000008</c:v>
                </c:pt>
                <c:pt idx="5">
                  <c:v>8.9749999999999996</c:v>
                </c:pt>
                <c:pt idx="6">
                  <c:v>9.0399999999999991</c:v>
                </c:pt>
                <c:pt idx="7">
                  <c:v>9.0760000000000005</c:v>
                </c:pt>
                <c:pt idx="8">
                  <c:v>9.0920000000000005</c:v>
                </c:pt>
                <c:pt idx="9">
                  <c:v>9.0609999999999999</c:v>
                </c:pt>
                <c:pt idx="10">
                  <c:v>9.0950000000000006</c:v>
                </c:pt>
              </c:numCache>
            </c:numRef>
          </c:val>
          <c:extLst xmlns:c16r2="http://schemas.microsoft.com/office/drawing/2015/06/chart">
            <c:ext xmlns:c16="http://schemas.microsoft.com/office/drawing/2014/chart" uri="{C3380CC4-5D6E-409C-BE32-E72D297353CC}">
              <c16:uniqueId val="{00000000-8F3A-48D9-B137-ADB73FEFBB61}"/>
            </c:ext>
          </c:extLst>
        </c:ser>
        <c:marker val="1"/>
        <c:axId val="174802816"/>
        <c:axId val="174804352"/>
      </c:lineChart>
      <c:catAx>
        <c:axId val="1748028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804352"/>
        <c:crosses val="autoZero"/>
        <c:auto val="1"/>
        <c:lblAlgn val="ctr"/>
        <c:lblOffset val="100"/>
        <c:tickLblSkip val="1"/>
        <c:tickMarkSkip val="1"/>
      </c:catAx>
      <c:valAx>
        <c:axId val="174804352"/>
        <c:scaling>
          <c:orientation val="minMax"/>
          <c:max val="10"/>
          <c:min val="8.5"/>
        </c:scaling>
        <c:axPos val="l"/>
        <c:majorGridlines>
          <c:spPr>
            <a:ln w="3175">
              <a:solidFill>
                <a:srgbClr val="C0C0C0"/>
              </a:solidFill>
              <a:prstDash val="solid"/>
            </a:ln>
          </c:spPr>
        </c:majorGridlines>
        <c:numFmt formatCode="#,##0.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802816"/>
        <c:crosses val="autoZero"/>
        <c:crossBetween val="between"/>
        <c:majorUnit val="0.25"/>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platanera (miles de toneladas)</a:t>
            </a:r>
          </a:p>
        </c:rich>
      </c:tx>
      <c:layout>
        <c:manualLayout>
          <c:xMode val="edge"/>
          <c:yMode val="edge"/>
          <c:x val="0.26830102657004828"/>
          <c:y val="5.2505966587112166E-2"/>
        </c:manualLayout>
      </c:layout>
      <c:spPr>
        <a:noFill/>
        <a:ln w="12700">
          <a:solidFill>
            <a:srgbClr val="000000"/>
          </a:solidFill>
          <a:prstDash val="solid"/>
        </a:ln>
      </c:spPr>
    </c:title>
    <c:plotArea>
      <c:layout>
        <c:manualLayout>
          <c:layoutTarget val="inner"/>
          <c:xMode val="edge"/>
          <c:yMode val="edge"/>
          <c:x val="6.6037735849057033E-2"/>
          <c:y val="0.21002386634844869"/>
          <c:w val="0.91509433962264153"/>
          <c:h val="0.67780429594272074"/>
        </c:manualLayout>
      </c:layout>
      <c:lineChart>
        <c:grouping val="standard"/>
        <c:ser>
          <c:idx val="0"/>
          <c:order val="0"/>
          <c:tx>
            <c:v>producción platanera</c:v>
          </c:tx>
          <c:spPr>
            <a:ln w="38100">
              <a:solidFill>
                <a:srgbClr val="FF6600"/>
              </a:solidFill>
              <a:prstDash val="solid"/>
            </a:ln>
          </c:spPr>
          <c:marker>
            <c:symbol val="none"/>
          </c:marker>
          <c:cat>
            <c:numRef>
              <c:f>'7.9.16.1'!$A$10:$A$20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'7.9.16.1'!$F$10:$F$20</c:f>
              <c:numCache>
                <c:formatCode>#,##0.0_);\(#,##0.0\)</c:formatCode>
                <c:ptCount val="11"/>
                <c:pt idx="0">
                  <c:v>396.589</c:v>
                </c:pt>
                <c:pt idx="1">
                  <c:v>346.50900000000001</c:v>
                </c:pt>
                <c:pt idx="2">
                  <c:v>346.50900000000001</c:v>
                </c:pt>
                <c:pt idx="3">
                  <c:v>360.98700000000002</c:v>
                </c:pt>
                <c:pt idx="4">
                  <c:v>363.55200000000002</c:v>
                </c:pt>
                <c:pt idx="5">
                  <c:v>381.983</c:v>
                </c:pt>
                <c:pt idx="6">
                  <c:v>408.71600000000001</c:v>
                </c:pt>
                <c:pt idx="7">
                  <c:v>421.31299999999999</c:v>
                </c:pt>
                <c:pt idx="8">
                  <c:v>386.226</c:v>
                </c:pt>
                <c:pt idx="9">
                  <c:v>398.72199999999998</c:v>
                </c:pt>
                <c:pt idx="10">
                  <c:v>420.14400000000001</c:v>
                </c:pt>
              </c:numCache>
            </c:numRef>
          </c:val>
          <c:extLst xmlns:c16r2="http://schemas.microsoft.com/office/drawing/2015/06/chart">
            <c:ext xmlns:c16="http://schemas.microsoft.com/office/drawing/2014/chart" uri="{C3380CC4-5D6E-409C-BE32-E72D297353CC}">
              <c16:uniqueId val="{00000000-F688-4F41-B36E-404FE2D0C832}"/>
            </c:ext>
          </c:extLst>
        </c:ser>
        <c:marker val="1"/>
        <c:axId val="174865792"/>
        <c:axId val="174875776"/>
      </c:lineChart>
      <c:catAx>
        <c:axId val="1748657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875776"/>
        <c:crosses val="autoZero"/>
        <c:auto val="1"/>
        <c:lblAlgn val="ctr"/>
        <c:lblOffset val="100"/>
        <c:tickLblSkip val="1"/>
        <c:tickMarkSkip val="1"/>
      </c:catAx>
      <c:valAx>
        <c:axId val="174875776"/>
        <c:scaling>
          <c:orientation val="minMax"/>
          <c:max val="450"/>
          <c:min val="3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865792"/>
        <c:crosses val="autoZero"/>
        <c:crossBetween val="between"/>
        <c:majorUnit val="25"/>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platanera (miles de euros)</a:t>
            </a:r>
          </a:p>
        </c:rich>
      </c:tx>
      <c:layout>
        <c:manualLayout>
          <c:xMode val="edge"/>
          <c:yMode val="edge"/>
          <c:x val="0.30744535024154596"/>
          <c:y val="5.2757793764988022E-2"/>
        </c:manualLayout>
      </c:layout>
      <c:spPr>
        <a:noFill/>
        <a:ln w="12700">
          <a:solidFill>
            <a:srgbClr val="000000"/>
          </a:solidFill>
          <a:prstDash val="solid"/>
        </a:ln>
      </c:spPr>
    </c:title>
    <c:plotArea>
      <c:layout>
        <c:manualLayout>
          <c:layoutTarget val="inner"/>
          <c:xMode val="edge"/>
          <c:yMode val="edge"/>
          <c:x val="8.1367924528301883E-2"/>
          <c:y val="0.25179915083358284"/>
          <c:w val="0.89976415094339623"/>
          <c:h val="0.63789118211176865"/>
        </c:manualLayout>
      </c:layout>
      <c:lineChart>
        <c:grouping val="standard"/>
        <c:ser>
          <c:idx val="0"/>
          <c:order val="0"/>
          <c:tx>
            <c:v>valor platanera</c:v>
          </c:tx>
          <c:spPr>
            <a:ln w="38100">
              <a:solidFill>
                <a:srgbClr val="FFFF00"/>
              </a:solidFill>
              <a:prstDash val="solid"/>
            </a:ln>
          </c:spPr>
          <c:marker>
            <c:symbol val="none"/>
          </c:marker>
          <c:cat>
            <c:numRef>
              <c:f>'7.9.16.1'!$A$10:$A$20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'7.9.16.1'!$H$10:$H$20</c:f>
              <c:numCache>
                <c:formatCode>#,##0\ _€;\-#,##0\ _€</c:formatCode>
                <c:ptCount val="11"/>
                <c:pt idx="0">
                  <c:v>130319.14539999999</c:v>
                </c:pt>
                <c:pt idx="1">
                  <c:v>202014.74699999997</c:v>
                </c:pt>
                <c:pt idx="2">
                  <c:v>139816.38150000002</c:v>
                </c:pt>
                <c:pt idx="3">
                  <c:v>173165.4639</c:v>
                </c:pt>
                <c:pt idx="4">
                  <c:v>182466.7488</c:v>
                </c:pt>
                <c:pt idx="5">
                  <c:v>166392</c:v>
                </c:pt>
                <c:pt idx="6">
                  <c:v>151266</c:v>
                </c:pt>
                <c:pt idx="7">
                  <c:v>192961.35399999999</c:v>
                </c:pt>
                <c:pt idx="8">
                  <c:v>227178.13320000001</c:v>
                </c:pt>
                <c:pt idx="9">
                  <c:v>200278.0606</c:v>
                </c:pt>
                <c:pt idx="10">
                  <c:v>166839.18239999999</c:v>
                </c:pt>
              </c:numCache>
            </c:numRef>
          </c:val>
          <c:extLst xmlns:c16r2="http://schemas.microsoft.com/office/drawing/2015/06/chart">
            <c:ext xmlns:c16="http://schemas.microsoft.com/office/drawing/2014/chart" uri="{C3380CC4-5D6E-409C-BE32-E72D297353CC}">
              <c16:uniqueId val="{00000000-3D5B-4780-8C36-70FAC2DFE6C6}"/>
            </c:ext>
          </c:extLst>
        </c:ser>
        <c:marker val="1"/>
        <c:axId val="174908544"/>
        <c:axId val="174910080"/>
      </c:lineChart>
      <c:catAx>
        <c:axId val="1749085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910080"/>
        <c:crosses val="autoZero"/>
        <c:auto val="1"/>
        <c:lblAlgn val="ctr"/>
        <c:lblOffset val="100"/>
        <c:tickLblSkip val="1"/>
        <c:tickMarkSkip val="1"/>
      </c:catAx>
      <c:valAx>
        <c:axId val="174910080"/>
        <c:scaling>
          <c:orientation val="minMax"/>
          <c:max val="250000"/>
          <c:min val="1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4908544"/>
        <c:crosses val="autoZero"/>
        <c:crossBetween val="between"/>
        <c:majorUnit val="25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kiwi (miles de hectáreas)</a:t>
            </a:r>
          </a:p>
        </c:rich>
      </c:tx>
      <c:layout>
        <c:manualLayout>
          <c:xMode val="edge"/>
          <c:yMode val="edge"/>
          <c:x val="0.24465539617486343"/>
          <c:y val="8.1018761543695944E-2"/>
        </c:manualLayout>
      </c:layout>
      <c:spPr>
        <a:solidFill>
          <a:srgbClr val="FFFFFF"/>
        </a:solidFill>
        <a:ln w="12700">
          <a:solidFill>
            <a:srgbClr val="000000"/>
          </a:solidFill>
          <a:prstDash val="solid"/>
        </a:ln>
      </c:spPr>
    </c:title>
    <c:plotArea>
      <c:layout>
        <c:manualLayout>
          <c:layoutTarget val="inner"/>
          <c:xMode val="edge"/>
          <c:yMode val="edge"/>
          <c:x val="7.1842410196987283E-2"/>
          <c:y val="0.2569450252844358"/>
          <c:w val="0.90730011587485448"/>
          <c:h val="0.63426069304446364"/>
        </c:manualLayout>
      </c:layout>
      <c:lineChart>
        <c:grouping val="standard"/>
        <c:ser>
          <c:idx val="0"/>
          <c:order val="0"/>
          <c:tx>
            <c:v>superficie kiwi</c:v>
          </c:tx>
          <c:spPr>
            <a:ln w="38100">
              <a:solidFill>
                <a:srgbClr val="008000"/>
              </a:solidFill>
              <a:prstDash val="solid"/>
            </a:ln>
          </c:spPr>
          <c:marker>
            <c:symbol val="none"/>
          </c:marker>
          <c:cat>
            <c:numRef>
              <c:f>'7.9.17.1'!$A$10:$A$20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'7.9.17.1'!$B$10:$B$20</c:f>
              <c:numCache>
                <c:formatCode>#,##0.0_);\(#,##0.0\)</c:formatCode>
                <c:ptCount val="11"/>
                <c:pt idx="0">
                  <c:v>1196</c:v>
                </c:pt>
                <c:pt idx="1">
                  <c:v>1213</c:v>
                </c:pt>
                <c:pt idx="2">
                  <c:v>1413</c:v>
                </c:pt>
                <c:pt idx="3">
                  <c:v>1423</c:v>
                </c:pt>
                <c:pt idx="4">
                  <c:v>1469</c:v>
                </c:pt>
                <c:pt idx="5">
                  <c:v>1502</c:v>
                </c:pt>
                <c:pt idx="6">
                  <c:v>1989</c:v>
                </c:pt>
                <c:pt idx="7">
                  <c:v>1485</c:v>
                </c:pt>
                <c:pt idx="8">
                  <c:v>1469</c:v>
                </c:pt>
                <c:pt idx="9">
                  <c:v>1549</c:v>
                </c:pt>
                <c:pt idx="10">
                  <c:v>1589</c:v>
                </c:pt>
              </c:numCache>
            </c:numRef>
          </c:val>
          <c:extLst xmlns:c16r2="http://schemas.microsoft.com/office/drawing/2015/06/chart">
            <c:ext xmlns:c16="http://schemas.microsoft.com/office/drawing/2014/chart" uri="{C3380CC4-5D6E-409C-BE32-E72D297353CC}">
              <c16:uniqueId val="{00000000-C17B-4647-8757-ACB90567A9F4}"/>
            </c:ext>
          </c:extLst>
        </c:ser>
        <c:marker val="1"/>
        <c:axId val="175041536"/>
        <c:axId val="175637248"/>
      </c:lineChart>
      <c:catAx>
        <c:axId val="1750415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637248"/>
        <c:crosses val="autoZero"/>
        <c:auto val="1"/>
        <c:lblAlgn val="ctr"/>
        <c:lblOffset val="100"/>
        <c:tickLblSkip val="1"/>
        <c:tickMarkSkip val="1"/>
      </c:catAx>
      <c:valAx>
        <c:axId val="175637248"/>
        <c:scaling>
          <c:orientation val="minMax"/>
          <c:min val="9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04153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kiwi (toneladas)</a:t>
            </a:r>
          </a:p>
        </c:rich>
      </c:tx>
      <c:layout>
        <c:manualLayout>
          <c:xMode val="edge"/>
          <c:yMode val="edge"/>
          <c:x val="0.28980441712204036"/>
          <c:y val="5.9382422802852337E-2"/>
        </c:manualLayout>
      </c:layout>
      <c:spPr>
        <a:noFill/>
        <a:ln w="12700">
          <a:solidFill>
            <a:srgbClr val="000000"/>
          </a:solidFill>
          <a:prstDash val="solid"/>
        </a:ln>
      </c:spPr>
    </c:title>
    <c:plotArea>
      <c:layout>
        <c:manualLayout>
          <c:layoutTarget val="inner"/>
          <c:xMode val="edge"/>
          <c:yMode val="edge"/>
          <c:x val="7.0520271021649122E-2"/>
          <c:y val="0.24940646503682334"/>
          <c:w val="0.91329531323120061"/>
          <c:h val="0.64845680909572767"/>
        </c:manualLayout>
      </c:layout>
      <c:lineChart>
        <c:grouping val="standard"/>
        <c:ser>
          <c:idx val="0"/>
          <c:order val="0"/>
          <c:tx>
            <c:v>producción kiwi</c:v>
          </c:tx>
          <c:spPr>
            <a:ln w="38100">
              <a:solidFill>
                <a:srgbClr val="FF6600"/>
              </a:solidFill>
              <a:prstDash val="solid"/>
            </a:ln>
          </c:spPr>
          <c:marker>
            <c:symbol val="none"/>
          </c:marker>
          <c:cat>
            <c:numRef>
              <c:f>'7.9.17.1'!$A$10:$A$20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'7.9.17.1'!$F$10:$F$20</c:f>
              <c:numCache>
                <c:formatCode>#,##0.0_);\(#,##0.0\)</c:formatCode>
                <c:ptCount val="11"/>
                <c:pt idx="0">
                  <c:v>25676</c:v>
                </c:pt>
                <c:pt idx="1">
                  <c:v>23425</c:v>
                </c:pt>
                <c:pt idx="2">
                  <c:v>18804</c:v>
                </c:pt>
                <c:pt idx="3">
                  <c:v>19834</c:v>
                </c:pt>
                <c:pt idx="4">
                  <c:v>20884</c:v>
                </c:pt>
                <c:pt idx="5">
                  <c:v>21135</c:v>
                </c:pt>
                <c:pt idx="6">
                  <c:v>21409</c:v>
                </c:pt>
                <c:pt idx="7">
                  <c:v>21463</c:v>
                </c:pt>
                <c:pt idx="8">
                  <c:v>23833</c:v>
                </c:pt>
                <c:pt idx="9">
                  <c:v>24508</c:v>
                </c:pt>
                <c:pt idx="10">
                  <c:v>27613</c:v>
                </c:pt>
              </c:numCache>
            </c:numRef>
          </c:val>
          <c:extLst xmlns:c16r2="http://schemas.microsoft.com/office/drawing/2015/06/chart">
            <c:ext xmlns:c16="http://schemas.microsoft.com/office/drawing/2014/chart" uri="{C3380CC4-5D6E-409C-BE32-E72D297353CC}">
              <c16:uniqueId val="{00000000-29B2-42B7-B371-0D7C61A4B996}"/>
            </c:ext>
          </c:extLst>
        </c:ser>
        <c:marker val="1"/>
        <c:axId val="175674112"/>
        <c:axId val="175675648"/>
      </c:lineChart>
      <c:catAx>
        <c:axId val="1756741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675648"/>
        <c:crosses val="autoZero"/>
        <c:auto val="1"/>
        <c:lblAlgn val="ctr"/>
        <c:lblOffset val="100"/>
        <c:tickLblSkip val="1"/>
        <c:tickMarkSkip val="1"/>
      </c:catAx>
      <c:valAx>
        <c:axId val="175675648"/>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67411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kiwi (miles de euros)</a:t>
            </a:r>
          </a:p>
        </c:rich>
      </c:tx>
      <c:layout>
        <c:manualLayout>
          <c:xMode val="edge"/>
          <c:yMode val="edge"/>
          <c:x val="0.30160223132969044"/>
          <c:y val="4.7732696897377018E-2"/>
        </c:manualLayout>
      </c:layout>
      <c:spPr>
        <a:noFill/>
        <a:ln w="12700">
          <a:solidFill>
            <a:srgbClr val="000000"/>
          </a:solidFill>
          <a:prstDash val="solid"/>
        </a:ln>
      </c:spPr>
    </c:title>
    <c:plotArea>
      <c:layout>
        <c:manualLayout>
          <c:layoutTarget val="inner"/>
          <c:xMode val="edge"/>
          <c:yMode val="edge"/>
          <c:x val="7.0520271021649122E-2"/>
          <c:y val="0.22434367541766109"/>
          <c:w val="0.91213924321443962"/>
          <c:h val="0.65871121718380299"/>
        </c:manualLayout>
      </c:layout>
      <c:lineChart>
        <c:grouping val="standard"/>
        <c:ser>
          <c:idx val="0"/>
          <c:order val="0"/>
          <c:tx>
            <c:v>valor kiwi</c:v>
          </c:tx>
          <c:spPr>
            <a:ln w="38100">
              <a:solidFill>
                <a:srgbClr val="FFFF00"/>
              </a:solidFill>
              <a:prstDash val="solid"/>
            </a:ln>
          </c:spPr>
          <c:marker>
            <c:symbol val="none"/>
          </c:marker>
          <c:cat>
            <c:numRef>
              <c:f>'7.9.17.1'!$A$10:$A$20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'7.9.17.1'!$H$10:$H$20</c:f>
              <c:numCache>
                <c:formatCode>#,##0\ _€;\-#,##0\ _€</c:formatCode>
                <c:ptCount val="11"/>
                <c:pt idx="0">
                  <c:v>18455.908799999997</c:v>
                </c:pt>
                <c:pt idx="1">
                  <c:v>16538.05</c:v>
                </c:pt>
                <c:pt idx="2">
                  <c:v>13318.8732</c:v>
                </c:pt>
                <c:pt idx="3">
                  <c:v>16091.324199999999</c:v>
                </c:pt>
                <c:pt idx="4">
                  <c:v>17344.224815737707</c:v>
                </c:pt>
                <c:pt idx="5">
                  <c:v>16673</c:v>
                </c:pt>
                <c:pt idx="6">
                  <c:v>17366</c:v>
                </c:pt>
                <c:pt idx="7">
                  <c:v>17410.785599999999</c:v>
                </c:pt>
                <c:pt idx="8">
                  <c:v>21304.3187</c:v>
                </c:pt>
                <c:pt idx="9">
                  <c:v>20763.177599999999</c:v>
                </c:pt>
                <c:pt idx="10">
                  <c:v>25913.972926194743</c:v>
                </c:pt>
              </c:numCache>
            </c:numRef>
          </c:val>
          <c:extLst xmlns:c16r2="http://schemas.microsoft.com/office/drawing/2015/06/chart">
            <c:ext xmlns:c16="http://schemas.microsoft.com/office/drawing/2014/chart" uri="{C3380CC4-5D6E-409C-BE32-E72D297353CC}">
              <c16:uniqueId val="{00000000-F627-4665-B84E-47CDE9CF66BF}"/>
            </c:ext>
          </c:extLst>
        </c:ser>
        <c:marker val="1"/>
        <c:axId val="175704320"/>
        <c:axId val="175710208"/>
      </c:lineChart>
      <c:catAx>
        <c:axId val="1757043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710208"/>
        <c:crosses val="autoZero"/>
        <c:auto val="1"/>
        <c:lblAlgn val="ctr"/>
        <c:lblOffset val="100"/>
        <c:tickLblSkip val="1"/>
        <c:tickMarkSkip val="1"/>
      </c:catAx>
      <c:valAx>
        <c:axId val="175710208"/>
        <c:scaling>
          <c:orientation val="minMax"/>
          <c:min val="6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704320"/>
        <c:crosses val="autoZero"/>
        <c:crossBetween val="between"/>
        <c:majorUnit val="2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palmera datilera(hectáreas)</a:t>
            </a:r>
          </a:p>
        </c:rich>
      </c:tx>
      <c:layout>
        <c:manualLayout>
          <c:xMode val="edge"/>
          <c:yMode val="edge"/>
          <c:x val="0.23751755871725388"/>
          <c:y val="8.1018761543695944E-2"/>
        </c:manualLayout>
      </c:layout>
      <c:spPr>
        <a:solidFill>
          <a:srgbClr val="FFFFFF"/>
        </a:solidFill>
        <a:ln w="12700">
          <a:solidFill>
            <a:srgbClr val="000000"/>
          </a:solidFill>
          <a:prstDash val="solid"/>
        </a:ln>
      </c:spPr>
    </c:title>
    <c:plotArea>
      <c:layout>
        <c:manualLayout>
          <c:layoutTarget val="inner"/>
          <c:xMode val="edge"/>
          <c:yMode val="edge"/>
          <c:x val="5.7937427578215933E-2"/>
          <c:y val="0.25231538518922858"/>
          <c:w val="0.92120509849362764"/>
          <c:h val="0.63889033313970212"/>
        </c:manualLayout>
      </c:layout>
      <c:lineChart>
        <c:grouping val="standard"/>
        <c:ser>
          <c:idx val="0"/>
          <c:order val="0"/>
          <c:tx>
            <c:v>superficie kiwi</c:v>
          </c:tx>
          <c:spPr>
            <a:ln w="38100">
              <a:solidFill>
                <a:srgbClr val="008000"/>
              </a:solidFill>
              <a:prstDash val="solid"/>
            </a:ln>
          </c:spPr>
          <c:marker>
            <c:symbol val="none"/>
          </c:marker>
          <c:cat>
            <c:numRef>
              <c:f>'7.9.18.1'!$A$10:$A$20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'7.9.18.1'!$B$10:$B$20</c:f>
              <c:numCache>
                <c:formatCode>#,##0.0_);\(#,##0.0\)</c:formatCode>
                <c:ptCount val="11"/>
                <c:pt idx="0">
                  <c:v>736</c:v>
                </c:pt>
                <c:pt idx="1">
                  <c:v>679</c:v>
                </c:pt>
                <c:pt idx="2">
                  <c:v>613</c:v>
                </c:pt>
                <c:pt idx="3">
                  <c:v>588</c:v>
                </c:pt>
                <c:pt idx="4">
                  <c:v>565</c:v>
                </c:pt>
                <c:pt idx="5">
                  <c:v>531</c:v>
                </c:pt>
                <c:pt idx="6">
                  <c:v>501</c:v>
                </c:pt>
                <c:pt idx="7">
                  <c:v>492</c:v>
                </c:pt>
                <c:pt idx="8">
                  <c:v>465</c:v>
                </c:pt>
                <c:pt idx="9">
                  <c:v>455</c:v>
                </c:pt>
                <c:pt idx="10">
                  <c:v>455</c:v>
                </c:pt>
              </c:numCache>
            </c:numRef>
          </c:val>
          <c:extLst xmlns:c16r2="http://schemas.microsoft.com/office/drawing/2015/06/chart">
            <c:ext xmlns:c16="http://schemas.microsoft.com/office/drawing/2014/chart" uri="{C3380CC4-5D6E-409C-BE32-E72D297353CC}">
              <c16:uniqueId val="{00000000-BE28-4105-9BC8-CD05FDB3494F}"/>
            </c:ext>
          </c:extLst>
        </c:ser>
        <c:marker val="1"/>
        <c:axId val="175812992"/>
        <c:axId val="175814528"/>
      </c:lineChart>
      <c:catAx>
        <c:axId val="1758129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814528"/>
        <c:crosses val="autoZero"/>
        <c:auto val="1"/>
        <c:lblAlgn val="ctr"/>
        <c:lblOffset val="100"/>
        <c:tickLblSkip val="1"/>
        <c:tickMarkSkip val="1"/>
      </c:catAx>
      <c:valAx>
        <c:axId val="175814528"/>
        <c:scaling>
          <c:orientation val="minMax"/>
          <c:min val="4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81299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palmera datilera (toneladas)</a:t>
            </a:r>
          </a:p>
        </c:rich>
      </c:tx>
      <c:layout>
        <c:manualLayout>
          <c:xMode val="edge"/>
          <c:yMode val="edge"/>
          <c:x val="0.24799333785004529"/>
          <c:y val="5.8411214953272762E-2"/>
        </c:manualLayout>
      </c:layout>
      <c:spPr>
        <a:noFill/>
        <a:ln w="12700">
          <a:solidFill>
            <a:srgbClr val="000000"/>
          </a:solidFill>
          <a:prstDash val="solid"/>
        </a:ln>
      </c:spPr>
    </c:title>
    <c:plotArea>
      <c:layout>
        <c:manualLayout>
          <c:layoutTarget val="inner"/>
          <c:xMode val="edge"/>
          <c:yMode val="edge"/>
          <c:x val="6.1271710887661895E-2"/>
          <c:y val="0.23130841121495327"/>
          <c:w val="0.92254387336519006"/>
          <c:h val="0.6682242990654329"/>
        </c:manualLayout>
      </c:layout>
      <c:lineChart>
        <c:grouping val="standard"/>
        <c:ser>
          <c:idx val="0"/>
          <c:order val="0"/>
          <c:tx>
            <c:v>producción kiwi</c:v>
          </c:tx>
          <c:spPr>
            <a:ln w="38100">
              <a:solidFill>
                <a:srgbClr val="FF6600"/>
              </a:solidFill>
              <a:prstDash val="solid"/>
            </a:ln>
          </c:spPr>
          <c:marker>
            <c:symbol val="none"/>
          </c:marker>
          <c:cat>
            <c:numRef>
              <c:f>'7.9.18.1'!$A$10:$A$20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'7.9.18.1'!$F$10:$F$20</c:f>
              <c:numCache>
                <c:formatCode>#,##0.0_);\(#,##0.0\)</c:formatCode>
                <c:ptCount val="11"/>
                <c:pt idx="0">
                  <c:v>4002</c:v>
                </c:pt>
                <c:pt idx="1">
                  <c:v>3741</c:v>
                </c:pt>
                <c:pt idx="2">
                  <c:v>3972</c:v>
                </c:pt>
                <c:pt idx="3">
                  <c:v>2872</c:v>
                </c:pt>
                <c:pt idx="4">
                  <c:v>2781</c:v>
                </c:pt>
                <c:pt idx="5">
                  <c:v>2260</c:v>
                </c:pt>
                <c:pt idx="6">
                  <c:v>1975</c:v>
                </c:pt>
                <c:pt idx="7">
                  <c:v>1848</c:v>
                </c:pt>
                <c:pt idx="8">
                  <c:v>1638</c:v>
                </c:pt>
                <c:pt idx="9">
                  <c:v>1375</c:v>
                </c:pt>
                <c:pt idx="10">
                  <c:v>1375</c:v>
                </c:pt>
              </c:numCache>
            </c:numRef>
          </c:val>
          <c:extLst xmlns:c16r2="http://schemas.microsoft.com/office/drawing/2015/06/chart">
            <c:ext xmlns:c16="http://schemas.microsoft.com/office/drawing/2014/chart" uri="{C3380CC4-5D6E-409C-BE32-E72D297353CC}">
              <c16:uniqueId val="{00000000-DABB-4E9D-8D25-1C5EB225AC22}"/>
            </c:ext>
          </c:extLst>
        </c:ser>
        <c:marker val="1"/>
        <c:axId val="175269760"/>
        <c:axId val="175271296"/>
      </c:lineChart>
      <c:catAx>
        <c:axId val="1752697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271296"/>
        <c:crosses val="autoZero"/>
        <c:auto val="1"/>
        <c:lblAlgn val="ctr"/>
        <c:lblOffset val="100"/>
        <c:tickLblSkip val="1"/>
        <c:tickMarkSkip val="1"/>
      </c:catAx>
      <c:valAx>
        <c:axId val="175271296"/>
        <c:scaling>
          <c:orientation val="minMax"/>
          <c:max val="5000"/>
          <c:min val="1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269760"/>
        <c:crosses val="autoZero"/>
        <c:crossBetween val="between"/>
        <c:majorUnit val="500"/>
        <c:minorUnit val="4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palmera datilera (miles de euros)</a:t>
            </a:r>
          </a:p>
        </c:rich>
      </c:tx>
      <c:layout>
        <c:manualLayout>
          <c:xMode val="edge"/>
          <c:yMode val="edge"/>
          <c:x val="0.25969523486901525"/>
          <c:y val="4.7281323877068564E-2"/>
        </c:manualLayout>
      </c:layout>
      <c:spPr>
        <a:noFill/>
        <a:ln w="12700">
          <a:solidFill>
            <a:srgbClr val="000000"/>
          </a:solidFill>
          <a:prstDash val="solid"/>
        </a:ln>
      </c:spPr>
    </c:title>
    <c:plotArea>
      <c:layout>
        <c:manualLayout>
          <c:layoutTarget val="inner"/>
          <c:xMode val="edge"/>
          <c:yMode val="edge"/>
          <c:x val="7.0520271021649122E-2"/>
          <c:y val="0.20803830534848144"/>
          <c:w val="0.91213924321443962"/>
          <c:h val="0.6761244923825932"/>
        </c:manualLayout>
      </c:layout>
      <c:lineChart>
        <c:grouping val="standard"/>
        <c:ser>
          <c:idx val="0"/>
          <c:order val="0"/>
          <c:tx>
            <c:v>valor kiwi</c:v>
          </c:tx>
          <c:spPr>
            <a:ln w="38100">
              <a:solidFill>
                <a:srgbClr val="FFFF00"/>
              </a:solidFill>
              <a:prstDash val="solid"/>
            </a:ln>
          </c:spPr>
          <c:marker>
            <c:symbol val="none"/>
          </c:marker>
          <c:cat>
            <c:numRef>
              <c:f>'7.9.18.1'!$A$10:$A$20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'7.9.18.1'!$H$10:$H$20</c:f>
              <c:numCache>
                <c:formatCode>#,##0\ _€;\-#,##0\ _€</c:formatCode>
                <c:ptCount val="11"/>
                <c:pt idx="0">
                  <c:v>0</c:v>
                </c:pt>
                <c:pt idx="1">
                  <c:v>0</c:v>
                </c:pt>
                <c:pt idx="2">
                  <c:v>5362.2</c:v>
                </c:pt>
                <c:pt idx="3">
                  <c:v>2872</c:v>
                </c:pt>
                <c:pt idx="4">
                  <c:v>2781</c:v>
                </c:pt>
                <c:pt idx="5">
                  <c:v>4520</c:v>
                </c:pt>
                <c:pt idx="6">
                  <c:v>6537</c:v>
                </c:pt>
                <c:pt idx="7">
                  <c:v>5802.72</c:v>
                </c:pt>
                <c:pt idx="8">
                  <c:v>5438.16</c:v>
                </c:pt>
                <c:pt idx="9">
                  <c:v>4764.375</c:v>
                </c:pt>
                <c:pt idx="10">
                  <c:v>4155.9375</c:v>
                </c:pt>
              </c:numCache>
            </c:numRef>
          </c:val>
          <c:extLst xmlns:c16r2="http://schemas.microsoft.com/office/drawing/2015/06/chart">
            <c:ext xmlns:c16="http://schemas.microsoft.com/office/drawing/2014/chart" uri="{C3380CC4-5D6E-409C-BE32-E72D297353CC}">
              <c16:uniqueId val="{00000000-DDCD-4AF8-A807-8A6CA071C4B6}"/>
            </c:ext>
          </c:extLst>
        </c:ser>
        <c:marker val="1"/>
        <c:axId val="175275392"/>
        <c:axId val="175309952"/>
      </c:lineChart>
      <c:catAx>
        <c:axId val="1752753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309952"/>
        <c:crosses val="autoZero"/>
        <c:auto val="1"/>
        <c:lblAlgn val="ctr"/>
        <c:lblOffset val="100"/>
        <c:tickLblSkip val="1"/>
        <c:tickMarkSkip val="1"/>
      </c:catAx>
      <c:valAx>
        <c:axId val="175309952"/>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27539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0" b="1" i="0" u="none" strike="noStrike" baseline="0">
                <a:solidFill>
                  <a:srgbClr val="000000"/>
                </a:solidFill>
                <a:latin typeface="Arial"/>
                <a:ea typeface="Arial"/>
                <a:cs typeface="Arial"/>
              </a:defRPr>
            </a:pPr>
            <a:r>
              <a:rPr lang="es-ES"/>
              <a:t>GRÁFICO: Evolución del valor de maíz (miles de euros)</a:t>
            </a:r>
          </a:p>
        </c:rich>
      </c:tx>
      <c:layout>
        <c:manualLayout>
          <c:xMode val="edge"/>
          <c:yMode val="edge"/>
          <c:x val="0.32304319234006745"/>
          <c:y val="4.2553191489361722E-2"/>
        </c:manualLayout>
      </c:layout>
      <c:spPr>
        <a:noFill/>
        <a:ln w="12700">
          <a:solidFill>
            <a:srgbClr val="000000"/>
          </a:solidFill>
          <a:prstDash val="solid"/>
        </a:ln>
      </c:spPr>
    </c:title>
    <c:plotArea>
      <c:layout>
        <c:manualLayout>
          <c:layoutTarget val="inner"/>
          <c:xMode val="edge"/>
          <c:yMode val="edge"/>
          <c:x val="0.10331639087685775"/>
          <c:y val="0.13002394084280094"/>
          <c:w val="0.85841890197685256"/>
          <c:h val="0.78487178836019122"/>
        </c:manualLayout>
      </c:layout>
      <c:lineChart>
        <c:grouping val="standard"/>
        <c:ser>
          <c:idx val="3"/>
          <c:order val="0"/>
          <c:tx>
            <c:v>Valor</c:v>
          </c:tx>
          <c:spPr>
            <a:ln w="38100">
              <a:solidFill>
                <a:srgbClr val="FFFF00"/>
              </a:solidFill>
              <a:prstDash val="solid"/>
            </a:ln>
          </c:spPr>
          <c:marker>
            <c:symbol val="none"/>
          </c:marker>
          <c:cat>
            <c:numRef>
              <c:f>'7.1.8.1'!$A$9:$A$19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'7.1.8.1'!$G$9:$G$19</c:f>
              <c:numCache>
                <c:formatCode>#,##0\ _€;\-#,##0\ _€</c:formatCode>
                <c:ptCount val="11"/>
                <c:pt idx="0">
                  <c:v>607777.27879999997</c:v>
                </c:pt>
                <c:pt idx="1">
                  <c:v>910964.16629999992</c:v>
                </c:pt>
                <c:pt idx="2">
                  <c:v>993073.02800000005</c:v>
                </c:pt>
                <c:pt idx="3">
                  <c:v>972315.09180000005</c:v>
                </c:pt>
                <c:pt idx="4">
                  <c:v>816366</c:v>
                </c:pt>
                <c:pt idx="5">
                  <c:v>789188</c:v>
                </c:pt>
                <c:pt idx="6">
                  <c:v>686933</c:v>
                </c:pt>
                <c:pt idx="7">
                  <c:v>648655.81099999999</c:v>
                </c:pt>
                <c:pt idx="8">
                  <c:v>677820.35159999994</c:v>
                </c:pt>
                <c:pt idx="9">
                  <c:v>741067.68890000007</c:v>
                </c:pt>
                <c:pt idx="10">
                  <c:v>821749.89</c:v>
                </c:pt>
              </c:numCache>
            </c:numRef>
          </c:val>
          <c:extLst xmlns:c16r2="http://schemas.microsoft.com/office/drawing/2015/06/chart">
            <c:ext xmlns:c16="http://schemas.microsoft.com/office/drawing/2014/chart" uri="{C3380CC4-5D6E-409C-BE32-E72D297353CC}">
              <c16:uniqueId val="{00000000-88D3-4112-B560-1BB114E7AE03}"/>
            </c:ext>
          </c:extLst>
        </c:ser>
        <c:marker val="1"/>
        <c:axId val="150858368"/>
        <c:axId val="153887104"/>
      </c:lineChart>
      <c:catAx>
        <c:axId val="15085836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3887104"/>
        <c:crosses val="autoZero"/>
        <c:auto val="1"/>
        <c:lblAlgn val="ctr"/>
        <c:lblOffset val="100"/>
        <c:tickLblSkip val="1"/>
        <c:tickMarkSkip val="1"/>
      </c:catAx>
      <c:valAx>
        <c:axId val="153887104"/>
        <c:scaling>
          <c:orientation val="minMax"/>
          <c:max val="1100000"/>
          <c:min val="40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858368"/>
        <c:crosses val="autoZero"/>
        <c:crossBetween val="between"/>
        <c:majorUnit val="10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almendro (miles de hectáreas)</a:t>
            </a:r>
          </a:p>
        </c:rich>
      </c:tx>
      <c:layout>
        <c:manualLayout>
          <c:xMode val="edge"/>
          <c:yMode val="edge"/>
          <c:x val="0.2549578771289539"/>
          <c:y val="5.3527980535279802E-2"/>
        </c:manualLayout>
      </c:layout>
      <c:spPr>
        <a:noFill/>
        <a:ln w="12700">
          <a:solidFill>
            <a:srgbClr val="000000"/>
          </a:solidFill>
          <a:prstDash val="solid"/>
        </a:ln>
      </c:spPr>
    </c:title>
    <c:plotArea>
      <c:layout>
        <c:manualLayout>
          <c:layoutTarget val="inner"/>
          <c:xMode val="edge"/>
          <c:yMode val="edge"/>
          <c:x val="7.0048391795449999E-2"/>
          <c:y val="0.17274980219216873"/>
          <c:w val="0.91062909334086606"/>
          <c:h val="0.71533016682388362"/>
        </c:manualLayout>
      </c:layout>
      <c:lineChart>
        <c:grouping val="standard"/>
        <c:ser>
          <c:idx val="0"/>
          <c:order val="0"/>
          <c:tx>
            <c:v>superficie almendro</c:v>
          </c:tx>
          <c:spPr>
            <a:ln w="38100">
              <a:solidFill>
                <a:srgbClr val="008000"/>
              </a:solidFill>
              <a:prstDash val="solid"/>
            </a:ln>
          </c:spPr>
          <c:marker>
            <c:symbol val="none"/>
          </c:marker>
          <c:cat>
            <c:numRef>
              <c:f>'7.10.1.1'!$A$10:$A$20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'7.10.1.1'!$B$10:$B$20</c:f>
              <c:numCache>
                <c:formatCode>#,##0.0_);\(#,##0.0\)</c:formatCode>
                <c:ptCount val="11"/>
                <c:pt idx="0">
                  <c:v>547.822</c:v>
                </c:pt>
                <c:pt idx="1">
                  <c:v>536.31200000000001</c:v>
                </c:pt>
                <c:pt idx="2">
                  <c:v>530.22299999999996</c:v>
                </c:pt>
                <c:pt idx="3">
                  <c:v>534.05700000000002</c:v>
                </c:pt>
                <c:pt idx="4">
                  <c:v>527.029</c:v>
                </c:pt>
                <c:pt idx="5">
                  <c:v>548.60400000000004</c:v>
                </c:pt>
                <c:pt idx="6">
                  <c:v>583.673</c:v>
                </c:pt>
                <c:pt idx="7">
                  <c:v>633.56200000000001</c:v>
                </c:pt>
                <c:pt idx="8">
                  <c:v>657.76800000000003</c:v>
                </c:pt>
                <c:pt idx="9">
                  <c:v>582.17399999999998</c:v>
                </c:pt>
                <c:pt idx="10">
                  <c:v>718.54</c:v>
                </c:pt>
              </c:numCache>
            </c:numRef>
          </c:val>
          <c:extLst xmlns:c16r2="http://schemas.microsoft.com/office/drawing/2015/06/chart">
            <c:ext xmlns:c16="http://schemas.microsoft.com/office/drawing/2014/chart" uri="{C3380CC4-5D6E-409C-BE32-E72D297353CC}">
              <c16:uniqueId val="{00000000-7753-4070-A7A1-EE223496418A}"/>
            </c:ext>
          </c:extLst>
        </c:ser>
        <c:marker val="1"/>
        <c:axId val="175420928"/>
        <c:axId val="175422464"/>
      </c:lineChart>
      <c:catAx>
        <c:axId val="1754209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422464"/>
        <c:crosses val="autoZero"/>
        <c:auto val="1"/>
        <c:lblAlgn val="ctr"/>
        <c:lblOffset val="100"/>
        <c:tickLblSkip val="1"/>
        <c:tickMarkSkip val="1"/>
      </c:catAx>
      <c:valAx>
        <c:axId val="175422464"/>
        <c:scaling>
          <c:orientation val="minMax"/>
          <c:min val="5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42092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9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almendra (con cáscara) (miles de toneladas) </a:t>
            </a:r>
          </a:p>
        </c:rich>
      </c:tx>
      <c:layout>
        <c:manualLayout>
          <c:xMode val="edge"/>
          <c:yMode val="edge"/>
          <c:x val="0.22115105433901044"/>
          <c:y val="7.0640408359551085E-2"/>
        </c:manualLayout>
      </c:layout>
      <c:spPr>
        <a:noFill/>
        <a:ln w="12700">
          <a:solidFill>
            <a:srgbClr val="000000"/>
          </a:solidFill>
          <a:prstDash val="solid"/>
        </a:ln>
      </c:spPr>
    </c:title>
    <c:plotArea>
      <c:layout>
        <c:manualLayout>
          <c:layoutTarget val="inner"/>
          <c:xMode val="edge"/>
          <c:yMode val="edge"/>
          <c:x val="7.0303113521677937E-2"/>
          <c:y val="0.22958106887475183"/>
          <c:w val="0.90787986254720165"/>
          <c:h val="0.67329063468079109"/>
        </c:manualLayout>
      </c:layout>
      <c:lineChart>
        <c:grouping val="standard"/>
        <c:ser>
          <c:idx val="0"/>
          <c:order val="0"/>
          <c:tx>
            <c:v>producción almendro</c:v>
          </c:tx>
          <c:spPr>
            <a:ln w="38100">
              <a:solidFill>
                <a:srgbClr val="FF6600"/>
              </a:solidFill>
              <a:prstDash val="solid"/>
            </a:ln>
          </c:spPr>
          <c:marker>
            <c:symbol val="none"/>
          </c:marker>
          <c:cat>
            <c:numRef>
              <c:f>'7.10.1.1'!$A$10:$A$20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'7.10.1.1'!$F$10:$F$20</c:f>
              <c:numCache>
                <c:formatCode>#,##0.0_);\(#,##0.0\)</c:formatCode>
                <c:ptCount val="11"/>
                <c:pt idx="0">
                  <c:v>222.21700000000001</c:v>
                </c:pt>
                <c:pt idx="1">
                  <c:v>211.179</c:v>
                </c:pt>
                <c:pt idx="2">
                  <c:v>212.06299999999999</c:v>
                </c:pt>
                <c:pt idx="3">
                  <c:v>143.08099999999999</c:v>
                </c:pt>
                <c:pt idx="4">
                  <c:v>195.69900000000001</c:v>
                </c:pt>
                <c:pt idx="5">
                  <c:v>209.44300000000001</c:v>
                </c:pt>
                <c:pt idx="6">
                  <c:v>198.767</c:v>
                </c:pt>
                <c:pt idx="7">
                  <c:v>243.876</c:v>
                </c:pt>
                <c:pt idx="8">
                  <c:v>339.03300000000002</c:v>
                </c:pt>
                <c:pt idx="9">
                  <c:v>340.42099999999999</c:v>
                </c:pt>
                <c:pt idx="10">
                  <c:v>421.61</c:v>
                </c:pt>
              </c:numCache>
            </c:numRef>
          </c:val>
          <c:extLst xmlns:c16r2="http://schemas.microsoft.com/office/drawing/2015/06/chart">
            <c:ext xmlns:c16="http://schemas.microsoft.com/office/drawing/2014/chart" uri="{C3380CC4-5D6E-409C-BE32-E72D297353CC}">
              <c16:uniqueId val="{00000000-9129-4C9B-ACCD-521F73F22419}"/>
            </c:ext>
          </c:extLst>
        </c:ser>
        <c:marker val="1"/>
        <c:axId val="175578112"/>
        <c:axId val="175596288"/>
      </c:lineChart>
      <c:catAx>
        <c:axId val="1755781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596288"/>
        <c:crosses val="autoZero"/>
        <c:auto val="1"/>
        <c:lblAlgn val="ctr"/>
        <c:lblOffset val="100"/>
        <c:tickLblSkip val="1"/>
        <c:tickMarkSkip val="1"/>
      </c:catAx>
      <c:valAx>
        <c:axId val="175596288"/>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57811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almendro (miles de euros)</a:t>
            </a:r>
          </a:p>
        </c:rich>
      </c:tx>
      <c:layout>
        <c:manualLayout>
          <c:xMode val="edge"/>
          <c:yMode val="edge"/>
          <c:x val="0.30566965733982177"/>
          <c:y val="5.9360970289672833E-2"/>
        </c:manualLayout>
      </c:layout>
      <c:spPr>
        <a:noFill/>
        <a:ln w="12700">
          <a:solidFill>
            <a:srgbClr val="000000"/>
          </a:solidFill>
          <a:prstDash val="solid"/>
        </a:ln>
      </c:spPr>
    </c:title>
    <c:plotArea>
      <c:layout>
        <c:manualLayout>
          <c:layoutTarget val="inner"/>
          <c:xMode val="edge"/>
          <c:yMode val="edge"/>
          <c:x val="8.3737864077673821E-2"/>
          <c:y val="0.17257537356000779"/>
          <c:w val="0.8907766990291266"/>
          <c:h val="0.72697006227471705"/>
        </c:manualLayout>
      </c:layout>
      <c:lineChart>
        <c:grouping val="standard"/>
        <c:ser>
          <c:idx val="0"/>
          <c:order val="0"/>
          <c:tx>
            <c:v>valor almendro</c:v>
          </c:tx>
          <c:spPr>
            <a:ln w="38100">
              <a:solidFill>
                <a:srgbClr val="FFFF00"/>
              </a:solidFill>
              <a:prstDash val="solid"/>
            </a:ln>
          </c:spPr>
          <c:marker>
            <c:symbol val="none"/>
          </c:marker>
          <c:cat>
            <c:numRef>
              <c:f>'7.10.1.1'!$A$10:$A$20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'7.10.1.1'!$H$10:$H$20</c:f>
              <c:numCache>
                <c:formatCode>#,##0\ _€;\-#,##0\ _€</c:formatCode>
                <c:ptCount val="11"/>
                <c:pt idx="0">
                  <c:v>161485.09390000001</c:v>
                </c:pt>
                <c:pt idx="1">
                  <c:v>145270.03410000002</c:v>
                </c:pt>
                <c:pt idx="2">
                  <c:v>190305.33619999999</c:v>
                </c:pt>
                <c:pt idx="3">
                  <c:v>213791.63019999996</c:v>
                </c:pt>
                <c:pt idx="4">
                  <c:v>288832.15409999999</c:v>
                </c:pt>
                <c:pt idx="5">
                  <c:v>388475</c:v>
                </c:pt>
                <c:pt idx="6">
                  <c:v>343509</c:v>
                </c:pt>
                <c:pt idx="7">
                  <c:v>356619.87479999999</c:v>
                </c:pt>
                <c:pt idx="8">
                  <c:v>387785.94539999997</c:v>
                </c:pt>
                <c:pt idx="9">
                  <c:v>453304.60359999997</c:v>
                </c:pt>
                <c:pt idx="10">
                  <c:v>444587.745</c:v>
                </c:pt>
              </c:numCache>
            </c:numRef>
          </c:val>
          <c:extLst xmlns:c16r2="http://schemas.microsoft.com/office/drawing/2015/06/chart">
            <c:ext xmlns:c16="http://schemas.microsoft.com/office/drawing/2014/chart" uri="{C3380CC4-5D6E-409C-BE32-E72D297353CC}">
              <c16:uniqueId val="{00000000-EEF1-444B-9BCF-31CA25A04A50}"/>
            </c:ext>
          </c:extLst>
        </c:ser>
        <c:marker val="1"/>
        <c:axId val="175510272"/>
        <c:axId val="175511808"/>
      </c:lineChart>
      <c:catAx>
        <c:axId val="17551027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511808"/>
        <c:crosses val="autoZero"/>
        <c:auto val="1"/>
        <c:lblAlgn val="ctr"/>
        <c:lblOffset val="100"/>
        <c:tickLblSkip val="1"/>
        <c:tickMarkSkip val="1"/>
      </c:catAx>
      <c:valAx>
        <c:axId val="175511808"/>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5510272"/>
        <c:crosses val="autoZero"/>
        <c:crossBetween val="between"/>
        <c:majorUnit val="75000"/>
        <c:minorUnit val="15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avellano (hectáreas)</a:t>
            </a:r>
          </a:p>
        </c:rich>
      </c:tx>
      <c:layout>
        <c:manualLayout>
          <c:xMode val="edge"/>
          <c:yMode val="edge"/>
          <c:x val="0.26304014227642275"/>
          <c:y val="5.9701676171542518E-2"/>
        </c:manualLayout>
      </c:layout>
      <c:spPr>
        <a:noFill/>
        <a:ln w="12700">
          <a:solidFill>
            <a:srgbClr val="000000"/>
          </a:solidFill>
          <a:prstDash val="solid"/>
        </a:ln>
      </c:spPr>
    </c:title>
    <c:plotArea>
      <c:layout>
        <c:manualLayout>
          <c:layoutTarget val="inner"/>
          <c:xMode val="edge"/>
          <c:yMode val="edge"/>
          <c:x val="8.1683217678692618E-2"/>
          <c:y val="0.17164220800831781"/>
          <c:w val="0.90222826799646838"/>
          <c:h val="0.71144451435332923"/>
        </c:manualLayout>
      </c:layout>
      <c:lineChart>
        <c:grouping val="standard"/>
        <c:ser>
          <c:idx val="0"/>
          <c:order val="0"/>
          <c:tx>
            <c:v>superficie avellano</c:v>
          </c:tx>
          <c:spPr>
            <a:ln w="38100">
              <a:solidFill>
                <a:srgbClr val="008000"/>
              </a:solidFill>
              <a:prstDash val="solid"/>
            </a:ln>
          </c:spPr>
          <c:marker>
            <c:symbol val="none"/>
          </c:marker>
          <c:cat>
            <c:numRef>
              <c:f>'7.10.2.1'!$A$10:$A$20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'7.10.2.1'!$B$10:$B$20</c:f>
              <c:numCache>
                <c:formatCode>#,##0.0_);\(#,##0.0\)</c:formatCode>
                <c:ptCount val="11"/>
                <c:pt idx="0">
                  <c:v>13803</c:v>
                </c:pt>
                <c:pt idx="1">
                  <c:v>14067</c:v>
                </c:pt>
                <c:pt idx="2">
                  <c:v>13912</c:v>
                </c:pt>
                <c:pt idx="3">
                  <c:v>13796</c:v>
                </c:pt>
                <c:pt idx="4">
                  <c:v>13591</c:v>
                </c:pt>
                <c:pt idx="5">
                  <c:v>13301</c:v>
                </c:pt>
                <c:pt idx="6">
                  <c:v>13137</c:v>
                </c:pt>
                <c:pt idx="7">
                  <c:v>12806</c:v>
                </c:pt>
                <c:pt idx="8">
                  <c:v>13505</c:v>
                </c:pt>
                <c:pt idx="9">
                  <c:v>13023</c:v>
                </c:pt>
                <c:pt idx="10">
                  <c:v>13067</c:v>
                </c:pt>
              </c:numCache>
            </c:numRef>
          </c:val>
          <c:extLst xmlns:c16r2="http://schemas.microsoft.com/office/drawing/2015/06/chart">
            <c:ext xmlns:c16="http://schemas.microsoft.com/office/drawing/2014/chart" uri="{C3380CC4-5D6E-409C-BE32-E72D297353CC}">
              <c16:uniqueId val="{00000000-D424-4BF4-8F6C-C9AF33500017}"/>
            </c:ext>
          </c:extLst>
        </c:ser>
        <c:marker val="1"/>
        <c:axId val="180562560"/>
        <c:axId val="180609408"/>
      </c:lineChart>
      <c:catAx>
        <c:axId val="1805625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609408"/>
        <c:crosses val="autoZero"/>
        <c:auto val="1"/>
        <c:lblAlgn val="ctr"/>
        <c:lblOffset val="100"/>
        <c:tickLblSkip val="1"/>
        <c:tickMarkSkip val="1"/>
      </c:catAx>
      <c:valAx>
        <c:axId val="180609408"/>
        <c:scaling>
          <c:orientation val="minMax"/>
          <c:max val="16000"/>
          <c:min val="11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56256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avellano (toneladas)</a:t>
            </a:r>
          </a:p>
        </c:rich>
      </c:tx>
      <c:layout>
        <c:manualLayout>
          <c:xMode val="edge"/>
          <c:yMode val="edge"/>
          <c:x val="0.27560608626919608"/>
          <c:y val="6.4655172413793108E-2"/>
        </c:manualLayout>
      </c:layout>
      <c:spPr>
        <a:solidFill>
          <a:srgbClr val="FFFFFF"/>
        </a:solidFill>
        <a:ln w="12700">
          <a:solidFill>
            <a:srgbClr val="000000"/>
          </a:solidFill>
          <a:prstDash val="solid"/>
        </a:ln>
      </c:spPr>
    </c:title>
    <c:plotArea>
      <c:layout>
        <c:manualLayout>
          <c:layoutTarget val="inner"/>
          <c:xMode val="edge"/>
          <c:yMode val="edge"/>
          <c:x val="7.5588691223150123E-2"/>
          <c:y val="0.19827586206896552"/>
          <c:w val="0.90458597693275655"/>
          <c:h val="0.7068965517241379"/>
        </c:manualLayout>
      </c:layout>
      <c:lineChart>
        <c:grouping val="standard"/>
        <c:ser>
          <c:idx val="0"/>
          <c:order val="0"/>
          <c:tx>
            <c:v>producción avellano</c:v>
          </c:tx>
          <c:spPr>
            <a:ln w="38100">
              <a:solidFill>
                <a:srgbClr val="FF6600"/>
              </a:solidFill>
              <a:prstDash val="solid"/>
            </a:ln>
          </c:spPr>
          <c:marker>
            <c:symbol val="none"/>
          </c:marker>
          <c:cat>
            <c:numRef>
              <c:f>'7.10.2.1'!$A$10:$A$20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'7.10.2.1'!$F$10:$F$20</c:f>
              <c:numCache>
                <c:formatCode>#,##0.0_);\(#,##0.0\)</c:formatCode>
                <c:ptCount val="11"/>
                <c:pt idx="0">
                  <c:v>15086</c:v>
                </c:pt>
                <c:pt idx="1">
                  <c:v>17590</c:v>
                </c:pt>
                <c:pt idx="2">
                  <c:v>14406</c:v>
                </c:pt>
                <c:pt idx="3">
                  <c:v>15302</c:v>
                </c:pt>
                <c:pt idx="4">
                  <c:v>13544</c:v>
                </c:pt>
                <c:pt idx="5">
                  <c:v>11423</c:v>
                </c:pt>
                <c:pt idx="6">
                  <c:v>9510</c:v>
                </c:pt>
                <c:pt idx="7">
                  <c:v>9510</c:v>
                </c:pt>
                <c:pt idx="8">
                  <c:v>8033</c:v>
                </c:pt>
                <c:pt idx="9">
                  <c:v>12371</c:v>
                </c:pt>
                <c:pt idx="10">
                  <c:v>5587</c:v>
                </c:pt>
              </c:numCache>
            </c:numRef>
          </c:val>
          <c:extLst xmlns:c16r2="http://schemas.microsoft.com/office/drawing/2015/06/chart">
            <c:ext xmlns:c16="http://schemas.microsoft.com/office/drawing/2014/chart" uri="{C3380CC4-5D6E-409C-BE32-E72D297353CC}">
              <c16:uniqueId val="{00000000-1394-4BCB-AA2E-18F6F3846CC8}"/>
            </c:ext>
          </c:extLst>
        </c:ser>
        <c:marker val="1"/>
        <c:axId val="180167040"/>
        <c:axId val="180168576"/>
      </c:lineChart>
      <c:catAx>
        <c:axId val="18016704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168576"/>
        <c:crosses val="autoZero"/>
        <c:auto val="1"/>
        <c:lblAlgn val="ctr"/>
        <c:lblOffset val="100"/>
        <c:tickLblSkip val="1"/>
        <c:tickMarkSkip val="1"/>
      </c:catAx>
      <c:valAx>
        <c:axId val="180168576"/>
        <c:scaling>
          <c:orientation val="minMax"/>
          <c:max val="30000"/>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167040"/>
        <c:crosses val="autoZero"/>
        <c:crossBetween val="between"/>
        <c:majorUnit val="2500"/>
        <c:minorUnit val="15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avellano (miles de euros)</a:t>
            </a:r>
          </a:p>
        </c:rich>
      </c:tx>
      <c:layout>
        <c:manualLayout>
          <c:xMode val="edge"/>
          <c:yMode val="edge"/>
          <c:x val="0.28730798328816642"/>
          <c:y val="5.9382422802852337E-2"/>
        </c:manualLayout>
      </c:layout>
      <c:spPr>
        <a:noFill/>
        <a:ln w="12700">
          <a:solidFill>
            <a:srgbClr val="000000"/>
          </a:solidFill>
          <a:prstDash val="solid"/>
        </a:ln>
      </c:spPr>
    </c:title>
    <c:plotArea>
      <c:layout>
        <c:manualLayout>
          <c:layoutTarget val="inner"/>
          <c:xMode val="edge"/>
          <c:yMode val="edge"/>
          <c:x val="8.3126550868488747E-2"/>
          <c:y val="0.15606176945273437"/>
          <c:w val="0.89330024813895759"/>
          <c:h val="0.72517435320585899"/>
        </c:manualLayout>
      </c:layout>
      <c:lineChart>
        <c:grouping val="standard"/>
        <c:ser>
          <c:idx val="0"/>
          <c:order val="0"/>
          <c:tx>
            <c:v>valor avellano</c:v>
          </c:tx>
          <c:spPr>
            <a:ln w="38100">
              <a:solidFill>
                <a:srgbClr val="FFFF00"/>
              </a:solidFill>
              <a:prstDash val="solid"/>
            </a:ln>
          </c:spPr>
          <c:marker>
            <c:symbol val="none"/>
          </c:marker>
          <c:cat>
            <c:numRef>
              <c:f>'7.10.2.1'!$A$10:$A$20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'7.10.2.1'!$H$10:$H$20</c:f>
              <c:numCache>
                <c:formatCode>#,##0\ _€;\-#,##0\ _€</c:formatCode>
                <c:ptCount val="11"/>
                <c:pt idx="0">
                  <c:v>21658.9702</c:v>
                </c:pt>
                <c:pt idx="1">
                  <c:v>29345.397000000001</c:v>
                </c:pt>
                <c:pt idx="2">
                  <c:v>23700.751200000002</c:v>
                </c:pt>
                <c:pt idx="3">
                  <c:v>24448.005400000002</c:v>
                </c:pt>
                <c:pt idx="4">
                  <c:v>31273.096000000001</c:v>
                </c:pt>
                <c:pt idx="5">
                  <c:v>32413</c:v>
                </c:pt>
                <c:pt idx="6">
                  <c:v>23592</c:v>
                </c:pt>
                <c:pt idx="7">
                  <c:v>17033.361000000001</c:v>
                </c:pt>
                <c:pt idx="8">
                  <c:v>13279.3523</c:v>
                </c:pt>
                <c:pt idx="9">
                  <c:v>24182.8308</c:v>
                </c:pt>
                <c:pt idx="10">
                  <c:v>12143.344499999999</c:v>
                </c:pt>
              </c:numCache>
            </c:numRef>
          </c:val>
          <c:extLst xmlns:c16r2="http://schemas.microsoft.com/office/drawing/2015/06/chart">
            <c:ext xmlns:c16="http://schemas.microsoft.com/office/drawing/2014/chart" uri="{C3380CC4-5D6E-409C-BE32-E72D297353CC}">
              <c16:uniqueId val="{00000000-DA7E-4794-9FC9-63CFC2A9A673}"/>
            </c:ext>
          </c:extLst>
        </c:ser>
        <c:marker val="1"/>
        <c:axId val="180205440"/>
        <c:axId val="180206976"/>
      </c:lineChart>
      <c:catAx>
        <c:axId val="18020544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206976"/>
        <c:crosses val="autoZero"/>
        <c:auto val="1"/>
        <c:lblAlgn val="ctr"/>
        <c:lblOffset val="100"/>
        <c:tickLblSkip val="1"/>
        <c:tickMarkSkip val="1"/>
      </c:catAx>
      <c:valAx>
        <c:axId val="180206976"/>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20544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29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nogal (hectáreas)</a:t>
            </a:r>
          </a:p>
        </c:rich>
      </c:tx>
      <c:layout>
        <c:manualLayout>
          <c:xMode val="edge"/>
          <c:yMode val="edge"/>
          <c:x val="0.27849548059964746"/>
          <c:y val="5.8411214953272762E-2"/>
        </c:manualLayout>
      </c:layout>
      <c:spPr>
        <a:noFill/>
        <a:ln w="12700">
          <a:solidFill>
            <a:srgbClr val="000000"/>
          </a:solidFill>
          <a:prstDash val="solid"/>
        </a:ln>
      </c:spPr>
    </c:title>
    <c:plotArea>
      <c:layout>
        <c:manualLayout>
          <c:layoutTarget val="inner"/>
          <c:xMode val="edge"/>
          <c:yMode val="edge"/>
          <c:x val="7.4165636588380823E-2"/>
          <c:y val="0.16822429906542533"/>
          <c:w val="0.90482076637824471"/>
          <c:h val="0.72663551401870941"/>
        </c:manualLayout>
      </c:layout>
      <c:lineChart>
        <c:grouping val="standard"/>
        <c:ser>
          <c:idx val="0"/>
          <c:order val="0"/>
          <c:tx>
            <c:v>superficie nogal</c:v>
          </c:tx>
          <c:spPr>
            <a:ln w="38100">
              <a:solidFill>
                <a:srgbClr val="008000"/>
              </a:solidFill>
              <a:prstDash val="solid"/>
            </a:ln>
          </c:spPr>
          <c:marker>
            <c:symbol val="none"/>
          </c:marker>
          <c:cat>
            <c:numRef>
              <c:f>'7.10.3.1'!$A$10:$A$20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'7.10.3.1'!$B$10:$B$20</c:f>
              <c:numCache>
                <c:formatCode>#,##0.0_);\(#,##0.0\)</c:formatCode>
                <c:ptCount val="11"/>
                <c:pt idx="0">
                  <c:v>7962</c:v>
                </c:pt>
                <c:pt idx="1">
                  <c:v>8355</c:v>
                </c:pt>
                <c:pt idx="2">
                  <c:v>8278</c:v>
                </c:pt>
                <c:pt idx="3">
                  <c:v>7811</c:v>
                </c:pt>
                <c:pt idx="4">
                  <c:v>8116</c:v>
                </c:pt>
                <c:pt idx="5">
                  <c:v>8926</c:v>
                </c:pt>
                <c:pt idx="6">
                  <c:v>9634</c:v>
                </c:pt>
                <c:pt idx="7">
                  <c:v>10367</c:v>
                </c:pt>
                <c:pt idx="8">
                  <c:v>10997</c:v>
                </c:pt>
                <c:pt idx="9">
                  <c:v>11444</c:v>
                </c:pt>
                <c:pt idx="10">
                  <c:v>12290</c:v>
                </c:pt>
              </c:numCache>
            </c:numRef>
          </c:val>
          <c:extLst xmlns:c16r2="http://schemas.microsoft.com/office/drawing/2015/06/chart">
            <c:ext xmlns:c16="http://schemas.microsoft.com/office/drawing/2014/chart" uri="{C3380CC4-5D6E-409C-BE32-E72D297353CC}">
              <c16:uniqueId val="{00000000-25DB-4A67-B4CD-82B05F1EAC5D}"/>
            </c:ext>
          </c:extLst>
        </c:ser>
        <c:marker val="1"/>
        <c:axId val="180281344"/>
        <c:axId val="180282880"/>
      </c:lineChart>
      <c:catAx>
        <c:axId val="1802813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282880"/>
        <c:crosses val="autoZero"/>
        <c:auto val="1"/>
        <c:lblAlgn val="ctr"/>
        <c:lblOffset val="100"/>
        <c:tickLblSkip val="1"/>
        <c:tickMarkSkip val="1"/>
      </c:catAx>
      <c:valAx>
        <c:axId val="180282880"/>
        <c:scaling>
          <c:orientation val="minMax"/>
          <c:max val="13000"/>
          <c:min val="7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281344"/>
        <c:crosses val="autoZero"/>
        <c:crossBetween val="between"/>
        <c:majorUnit val="1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nogal (toneladas)</a:t>
            </a:r>
          </a:p>
        </c:rich>
      </c:tx>
      <c:layout>
        <c:manualLayout>
          <c:xMode val="edge"/>
          <c:yMode val="edge"/>
          <c:x val="0.29076218033509715"/>
          <c:y val="4.8899755501222497E-2"/>
        </c:manualLayout>
      </c:layout>
      <c:spPr>
        <a:noFill/>
        <a:ln w="12700">
          <a:solidFill>
            <a:srgbClr val="000000"/>
          </a:solidFill>
          <a:prstDash val="solid"/>
        </a:ln>
      </c:spPr>
    </c:title>
    <c:plotArea>
      <c:layout>
        <c:manualLayout>
          <c:layoutTarget val="inner"/>
          <c:xMode val="edge"/>
          <c:yMode val="edge"/>
          <c:x val="7.9306167840683242E-2"/>
          <c:y val="0.20293422760141441"/>
          <c:w val="0.89962934144272455"/>
          <c:h val="0.68215240362403062"/>
        </c:manualLayout>
      </c:layout>
      <c:lineChart>
        <c:grouping val="standard"/>
        <c:ser>
          <c:idx val="0"/>
          <c:order val="0"/>
          <c:tx>
            <c:v>producción nogal</c:v>
          </c:tx>
          <c:spPr>
            <a:ln w="38100">
              <a:solidFill>
                <a:srgbClr val="FF6600"/>
              </a:solidFill>
              <a:prstDash val="solid"/>
            </a:ln>
          </c:spPr>
          <c:marker>
            <c:symbol val="none"/>
          </c:marker>
          <c:cat>
            <c:numRef>
              <c:f>'7.10.3.1'!$A$10:$A$20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'7.10.3.1'!$F$10:$F$20</c:f>
              <c:numCache>
                <c:formatCode>#,##0.0_);\(#,##0.0\)</c:formatCode>
                <c:ptCount val="11"/>
                <c:pt idx="0">
                  <c:v>13378</c:v>
                </c:pt>
                <c:pt idx="1">
                  <c:v>13815</c:v>
                </c:pt>
                <c:pt idx="2">
                  <c:v>16877</c:v>
                </c:pt>
                <c:pt idx="3">
                  <c:v>14230</c:v>
                </c:pt>
                <c:pt idx="4">
                  <c:v>15450</c:v>
                </c:pt>
                <c:pt idx="5">
                  <c:v>14319</c:v>
                </c:pt>
                <c:pt idx="6">
                  <c:v>14923</c:v>
                </c:pt>
                <c:pt idx="7">
                  <c:v>15744</c:v>
                </c:pt>
                <c:pt idx="8">
                  <c:v>15176</c:v>
                </c:pt>
                <c:pt idx="9">
                  <c:v>17542</c:v>
                </c:pt>
                <c:pt idx="10">
                  <c:v>17114</c:v>
                </c:pt>
              </c:numCache>
            </c:numRef>
          </c:val>
          <c:extLst xmlns:c16r2="http://schemas.microsoft.com/office/drawing/2015/06/chart">
            <c:ext xmlns:c16="http://schemas.microsoft.com/office/drawing/2014/chart" uri="{C3380CC4-5D6E-409C-BE32-E72D297353CC}">
              <c16:uniqueId val="{00000000-3CBF-4327-98A5-9F007346C366}"/>
            </c:ext>
          </c:extLst>
        </c:ser>
        <c:marker val="1"/>
        <c:axId val="180336128"/>
        <c:axId val="180337664"/>
      </c:lineChart>
      <c:catAx>
        <c:axId val="1803361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337664"/>
        <c:crosses val="autoZero"/>
        <c:auto val="1"/>
        <c:lblAlgn val="ctr"/>
        <c:lblOffset val="100"/>
        <c:tickLblSkip val="1"/>
        <c:tickMarkSkip val="1"/>
      </c:catAx>
      <c:valAx>
        <c:axId val="180337664"/>
        <c:scaling>
          <c:orientation val="minMax"/>
          <c:max val="18000"/>
          <c:min val="1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336128"/>
        <c:crosses val="autoZero"/>
        <c:crossBetween val="between"/>
        <c:majorUnit val="2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nogal (miles de euros)</a:t>
            </a:r>
          </a:p>
        </c:rich>
      </c:tx>
      <c:layout>
        <c:manualLayout>
          <c:xMode val="edge"/>
          <c:yMode val="edge"/>
          <c:x val="0.3021854607583776"/>
          <c:y val="6.1224727861398293E-2"/>
        </c:manualLayout>
      </c:layout>
      <c:spPr>
        <a:noFill/>
        <a:ln w="12700">
          <a:solidFill>
            <a:srgbClr val="000000"/>
          </a:solidFill>
          <a:prstDash val="solid"/>
        </a:ln>
      </c:spPr>
    </c:title>
    <c:plotArea>
      <c:layout>
        <c:manualLayout>
          <c:layoutTarget val="inner"/>
          <c:xMode val="edge"/>
          <c:yMode val="edge"/>
          <c:x val="7.596513075965132E-2"/>
          <c:y val="0.30158796943198285"/>
          <c:w val="0.89414694894145597"/>
          <c:h val="0.56916225810094656"/>
        </c:manualLayout>
      </c:layout>
      <c:lineChart>
        <c:grouping val="standard"/>
        <c:ser>
          <c:idx val="0"/>
          <c:order val="0"/>
          <c:tx>
            <c:v>valor nogal</c:v>
          </c:tx>
          <c:spPr>
            <a:ln w="38100">
              <a:solidFill>
                <a:srgbClr val="FFFF00"/>
              </a:solidFill>
              <a:prstDash val="solid"/>
            </a:ln>
          </c:spPr>
          <c:marker>
            <c:symbol val="none"/>
          </c:marker>
          <c:cat>
            <c:numRef>
              <c:f>'7.10.3.1'!$A$10:$A$20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'7.10.3.1'!$H$10:$H$20</c:f>
              <c:numCache>
                <c:formatCode>#,##0\ _€;\-#,##0\ _€</c:formatCode>
                <c:ptCount val="11"/>
                <c:pt idx="0">
                  <c:v>27232.256800000003</c:v>
                </c:pt>
                <c:pt idx="1">
                  <c:v>28841.575500000003</c:v>
                </c:pt>
                <c:pt idx="2">
                  <c:v>46777.980899999995</c:v>
                </c:pt>
                <c:pt idx="3">
                  <c:v>49217.300999999999</c:v>
                </c:pt>
                <c:pt idx="4">
                  <c:v>51776.04</c:v>
                </c:pt>
                <c:pt idx="5">
                  <c:v>45857</c:v>
                </c:pt>
                <c:pt idx="6">
                  <c:v>51595</c:v>
                </c:pt>
                <c:pt idx="7">
                  <c:v>49891.161599999999</c:v>
                </c:pt>
                <c:pt idx="8">
                  <c:v>54304.2808</c:v>
                </c:pt>
                <c:pt idx="9">
                  <c:v>58028.936000000009</c:v>
                </c:pt>
                <c:pt idx="10">
                  <c:v>52678.303662151069</c:v>
                </c:pt>
              </c:numCache>
            </c:numRef>
          </c:val>
          <c:extLst xmlns:c16r2="http://schemas.microsoft.com/office/drawing/2015/06/chart">
            <c:ext xmlns:c16="http://schemas.microsoft.com/office/drawing/2014/chart" uri="{C3380CC4-5D6E-409C-BE32-E72D297353CC}">
              <c16:uniqueId val="{00000000-3408-437F-AD01-64B52F25128B}"/>
            </c:ext>
          </c:extLst>
        </c:ser>
        <c:marker val="1"/>
        <c:axId val="180423680"/>
        <c:axId val="180441856"/>
      </c:lineChart>
      <c:catAx>
        <c:axId val="1804236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441856"/>
        <c:crosses val="autoZero"/>
        <c:auto val="1"/>
        <c:lblAlgn val="ctr"/>
        <c:lblOffset val="100"/>
        <c:tickLblSkip val="1"/>
        <c:tickMarkSkip val="1"/>
      </c:catAx>
      <c:valAx>
        <c:axId val="180441856"/>
        <c:scaling>
          <c:orientation val="minMax"/>
          <c:min val="2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423680"/>
        <c:crosses val="autoZero"/>
        <c:crossBetween val="between"/>
        <c:majorUnit val="1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viñedo de uva de mesa (miles de hectáreas)</a:t>
            </a:r>
          </a:p>
        </c:rich>
      </c:tx>
      <c:layout>
        <c:manualLayout>
          <c:xMode val="edge"/>
          <c:yMode val="edge"/>
          <c:x val="0.26602638067061157"/>
          <c:y val="7.2727319976092109E-2"/>
        </c:manualLayout>
      </c:layout>
      <c:spPr>
        <a:noFill/>
        <a:ln w="12700">
          <a:solidFill>
            <a:srgbClr val="000000"/>
          </a:solidFill>
          <a:prstDash val="solid"/>
        </a:ln>
      </c:spPr>
    </c:title>
    <c:plotArea>
      <c:layout>
        <c:manualLayout>
          <c:layoutTarget val="inner"/>
          <c:xMode val="edge"/>
          <c:yMode val="edge"/>
          <c:x val="5.3117782909932174E-2"/>
          <c:y val="0.16584158415841591"/>
          <c:w val="0.92032332563510388"/>
          <c:h val="0.74504950495050881"/>
        </c:manualLayout>
      </c:layout>
      <c:lineChart>
        <c:grouping val="standard"/>
        <c:ser>
          <c:idx val="0"/>
          <c:order val="0"/>
          <c:tx>
            <c:v>superficie</c:v>
          </c:tx>
          <c:spPr>
            <a:ln w="38100">
              <a:solidFill>
                <a:srgbClr val="008000"/>
              </a:solidFill>
              <a:prstDash val="solid"/>
            </a:ln>
          </c:spPr>
          <c:marker>
            <c:symbol val="none"/>
          </c:marker>
          <c:cat>
            <c:numRef>
              <c:f>'7.11.1.6'!$A$10:$A$20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'7.11.1.6'!$B$10:$B$20</c:f>
              <c:numCache>
                <c:formatCode>#,##0.0__;\–#,##0.0__;0.0__;@__</c:formatCode>
                <c:ptCount val="11"/>
                <c:pt idx="0">
                  <c:v>16.225999999999999</c:v>
                </c:pt>
                <c:pt idx="1">
                  <c:v>15.175000000000001</c:v>
                </c:pt>
                <c:pt idx="2">
                  <c:v>14.548</c:v>
                </c:pt>
                <c:pt idx="3">
                  <c:v>13.742000000000001</c:v>
                </c:pt>
                <c:pt idx="4">
                  <c:v>14.403</c:v>
                </c:pt>
                <c:pt idx="5">
                  <c:v>14.034000000000001</c:v>
                </c:pt>
                <c:pt idx="6">
                  <c:v>13.925000000000001</c:v>
                </c:pt>
                <c:pt idx="7">
                  <c:v>14.416</c:v>
                </c:pt>
                <c:pt idx="8">
                  <c:v>14.509</c:v>
                </c:pt>
                <c:pt idx="9">
                  <c:v>14.664999999999999</c:v>
                </c:pt>
                <c:pt idx="10">
                  <c:v>14.92</c:v>
                </c:pt>
              </c:numCache>
            </c:numRef>
          </c:val>
          <c:extLst xmlns:c16r2="http://schemas.microsoft.com/office/drawing/2015/06/chart">
            <c:ext xmlns:c16="http://schemas.microsoft.com/office/drawing/2014/chart" uri="{C3380CC4-5D6E-409C-BE32-E72D297353CC}">
              <c16:uniqueId val="{00000000-96AA-4C04-81B5-0CDFE9F4F218}"/>
            </c:ext>
          </c:extLst>
        </c:ser>
        <c:marker val="1"/>
        <c:axId val="172500096"/>
        <c:axId val="172501632"/>
      </c:lineChart>
      <c:catAx>
        <c:axId val="1725000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501632"/>
        <c:crosses val="autoZero"/>
        <c:auto val="1"/>
        <c:lblAlgn val="ctr"/>
        <c:lblOffset val="100"/>
        <c:tickLblSkip val="1"/>
        <c:tickMarkSkip val="1"/>
      </c:catAx>
      <c:valAx>
        <c:axId val="172501632"/>
        <c:scaling>
          <c:orientation val="minMax"/>
          <c:max val="21"/>
          <c:min val="13"/>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72500096"/>
        <c:crosses val="autoZero"/>
        <c:crossBetween val="between"/>
        <c:majorUnit val="2"/>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0" b="1" i="0" u="none" strike="noStrike" baseline="0">
                <a:solidFill>
                  <a:srgbClr val="000000"/>
                </a:solidFill>
                <a:latin typeface="Arial"/>
                <a:ea typeface="Arial"/>
                <a:cs typeface="Arial"/>
              </a:defRPr>
            </a:pPr>
            <a:r>
              <a:rPr lang="es-ES"/>
              <a:t>GRÁFICO: Evolución del valor de cereales grano (miles de euros)</a:t>
            </a:r>
          </a:p>
        </c:rich>
      </c:tx>
      <c:layout>
        <c:manualLayout>
          <c:xMode val="edge"/>
          <c:yMode val="edge"/>
          <c:x val="0.20740771847963449"/>
          <c:y val="6.0913705583756354E-2"/>
        </c:manualLayout>
      </c:layout>
      <c:spPr>
        <a:noFill/>
        <a:ln w="25400">
          <a:solidFill>
            <a:srgbClr val="000000"/>
          </a:solidFill>
          <a:prstDash val="solid"/>
        </a:ln>
      </c:spPr>
    </c:title>
    <c:plotArea>
      <c:layout>
        <c:manualLayout>
          <c:layoutTarget val="inner"/>
          <c:xMode val="edge"/>
          <c:yMode val="edge"/>
          <c:x val="0.13185204261001535"/>
          <c:y val="0.18274134322125182"/>
          <c:w val="0.84148269890436656"/>
          <c:h val="0.70558463077092759"/>
        </c:manualLayout>
      </c:layout>
      <c:lineChart>
        <c:grouping val="standard"/>
        <c:ser>
          <c:idx val="3"/>
          <c:order val="0"/>
          <c:tx>
            <c:v>Valor</c:v>
          </c:tx>
          <c:spPr>
            <a:ln w="38100">
              <a:solidFill>
                <a:srgbClr val="FFFF00"/>
              </a:solidFill>
              <a:prstDash val="solid"/>
            </a:ln>
          </c:spPr>
          <c:marker>
            <c:symbol val="none"/>
          </c:marker>
          <c:cat>
            <c:numRef>
              <c:f>'7.1.1.1'!$A$7:$A$17</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'7.1.1.1'!$D$7:$D$17</c:f>
              <c:numCache>
                <c:formatCode>#,##0__;\–#,##0__;0__;@__</c:formatCode>
                <c:ptCount val="11"/>
                <c:pt idx="0">
                  <c:v>3268396.026496565</c:v>
                </c:pt>
                <c:pt idx="1">
                  <c:v>4580902.7165408283</c:v>
                </c:pt>
                <c:pt idx="2">
                  <c:v>4003467.4098862885</c:v>
                </c:pt>
                <c:pt idx="3">
                  <c:v>4888762</c:v>
                </c:pt>
                <c:pt idx="4">
                  <c:v>3681432.0988356699</c:v>
                </c:pt>
                <c:pt idx="5">
                  <c:v>3702937</c:v>
                </c:pt>
                <c:pt idx="6">
                  <c:v>3964711.3342575701</c:v>
                </c:pt>
                <c:pt idx="7">
                  <c:v>2902062.2381395847</c:v>
                </c:pt>
                <c:pt idx="8">
                  <c:v>4348687.0665297899</c:v>
                </c:pt>
                <c:pt idx="9">
                  <c:v>3634175.9100606004</c:v>
                </c:pt>
                <c:pt idx="10">
                  <c:v>4808167.8654273069</c:v>
                </c:pt>
              </c:numCache>
            </c:numRef>
          </c:val>
          <c:extLst xmlns:c16r2="http://schemas.microsoft.com/office/drawing/2015/06/chart">
            <c:ext xmlns:c16="http://schemas.microsoft.com/office/drawing/2014/chart" uri="{C3380CC4-5D6E-409C-BE32-E72D297353CC}">
              <c16:uniqueId val="{00000000-F003-44FC-A4A1-B55221F82ECE}"/>
            </c:ext>
          </c:extLst>
        </c:ser>
        <c:marker val="1"/>
        <c:axId val="149979136"/>
        <c:axId val="149980672"/>
      </c:lineChart>
      <c:catAx>
        <c:axId val="1499791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9980672"/>
        <c:crosses val="autoZero"/>
        <c:auto val="1"/>
        <c:lblAlgn val="ctr"/>
        <c:lblOffset val="100"/>
        <c:tickLblSkip val="1"/>
        <c:tickMarkSkip val="1"/>
      </c:catAx>
      <c:valAx>
        <c:axId val="149980672"/>
        <c:scaling>
          <c:orientation val="minMax"/>
          <c:max val="5005000"/>
          <c:min val="2000000"/>
        </c:scaling>
        <c:axPos val="l"/>
        <c:majorGridlines>
          <c:spPr>
            <a:ln w="3175">
              <a:solidFill>
                <a:srgbClr val="969696"/>
              </a:solidFill>
              <a:prstDash val="solid"/>
            </a:ln>
          </c:spPr>
        </c:majorGridlines>
        <c:numFmt formatCode="#,##0__;\–#,##0__;0__;@_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9979136"/>
        <c:crosses val="autoZero"/>
        <c:crossBetween val="between"/>
      </c:valAx>
      <c:spPr>
        <a:noFill/>
        <a:ln w="3175">
          <a:solidFill>
            <a:srgbClr val="000000"/>
          </a:solidFill>
          <a:prstDash val="solid"/>
        </a:ln>
      </c:spPr>
    </c:plotArea>
    <c:plotVisOnly val="1"/>
    <c:dispBlanksAs val="gap"/>
  </c:chart>
  <c:spPr>
    <a:solidFill>
      <a:srgbClr val="FFFFFF"/>
    </a:solidFill>
    <a:ln w="25400">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maíz según tipo (miles de hectáreas)</a:t>
            </a:r>
          </a:p>
        </c:rich>
      </c:tx>
      <c:layout>
        <c:manualLayout>
          <c:xMode val="edge"/>
          <c:yMode val="edge"/>
          <c:x val="0.26340388312187635"/>
          <c:y val="4.1886905225955673E-2"/>
        </c:manualLayout>
      </c:layout>
      <c:spPr>
        <a:noFill/>
        <a:ln w="12700">
          <a:solidFill>
            <a:srgbClr val="000000"/>
          </a:solidFill>
          <a:prstDash val="solid"/>
        </a:ln>
      </c:spPr>
    </c:title>
    <c:plotArea>
      <c:layout>
        <c:manualLayout>
          <c:layoutTarget val="inner"/>
          <c:xMode val="edge"/>
          <c:yMode val="edge"/>
          <c:x val="7.7372317926209425E-2"/>
          <c:y val="0.29455445544554482"/>
          <c:w val="0.89927071401026037"/>
          <c:h val="0.61633663366338298"/>
        </c:manualLayout>
      </c:layout>
      <c:lineChart>
        <c:grouping val="standard"/>
        <c:ser>
          <c:idx val="0"/>
          <c:order val="0"/>
          <c:tx>
            <c:v>Híbrido</c:v>
          </c:tx>
          <c:spPr>
            <a:ln w="38100">
              <a:solidFill>
                <a:srgbClr val="008000"/>
              </a:solidFill>
              <a:prstDash val="solid"/>
            </a:ln>
          </c:spPr>
          <c:marker>
            <c:symbol val="none"/>
          </c:marker>
          <c:cat>
            <c:numRef>
              <c:f>'7.1.8.2'!$A$8:$A$18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'7.1.8.2'!$C$8:$C$18</c:f>
              <c:numCache>
                <c:formatCode>#,##0.0_);\(#,##0.0\)</c:formatCode>
                <c:ptCount val="11"/>
                <c:pt idx="0">
                  <c:v>307.92700000000002</c:v>
                </c:pt>
                <c:pt idx="1">
                  <c:v>358.45</c:v>
                </c:pt>
                <c:pt idx="2">
                  <c:v>360.83699999999999</c:v>
                </c:pt>
                <c:pt idx="3">
                  <c:v>431.74200000000002</c:v>
                </c:pt>
                <c:pt idx="4">
                  <c:v>410.83</c:v>
                </c:pt>
                <c:pt idx="5">
                  <c:v>385.61700000000002</c:v>
                </c:pt>
                <c:pt idx="6">
                  <c:v>345.26600000000002</c:v>
                </c:pt>
                <c:pt idx="7">
                  <c:v>322.34100000000001</c:v>
                </c:pt>
                <c:pt idx="8">
                  <c:v>311.54000000000002</c:v>
                </c:pt>
                <c:pt idx="9">
                  <c:v>345.44799999999998</c:v>
                </c:pt>
                <c:pt idx="10">
                  <c:v>336.09899999999999</c:v>
                </c:pt>
              </c:numCache>
            </c:numRef>
          </c:val>
          <c:extLst xmlns:c16r2="http://schemas.microsoft.com/office/drawing/2015/06/chart">
            <c:ext xmlns:c16="http://schemas.microsoft.com/office/drawing/2014/chart" uri="{C3380CC4-5D6E-409C-BE32-E72D297353CC}">
              <c16:uniqueId val="{00000000-B74F-4285-A9D3-63AEF0481B95}"/>
            </c:ext>
          </c:extLst>
        </c:ser>
        <c:ser>
          <c:idx val="1"/>
          <c:order val="1"/>
          <c:tx>
            <c:v>Otros</c:v>
          </c:tx>
          <c:spPr>
            <a:ln w="38100">
              <a:solidFill>
                <a:srgbClr val="00FF00"/>
              </a:solidFill>
              <a:prstDash val="solid"/>
            </a:ln>
          </c:spPr>
          <c:marker>
            <c:symbol val="none"/>
          </c:marker>
          <c:cat>
            <c:numRef>
              <c:f>'7.1.8.2'!$A$8:$A$18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'7.1.8.2'!$E$8:$E$18</c:f>
              <c:numCache>
                <c:formatCode>#,##0.0_);\(#,##0.0\)</c:formatCode>
                <c:ptCount val="11"/>
                <c:pt idx="0">
                  <c:v>7.0629999999999997</c:v>
                </c:pt>
                <c:pt idx="1">
                  <c:v>10.814</c:v>
                </c:pt>
                <c:pt idx="2">
                  <c:v>7.9169999999999998</c:v>
                </c:pt>
                <c:pt idx="3">
                  <c:v>10.555999999999999</c:v>
                </c:pt>
                <c:pt idx="4">
                  <c:v>10.775</c:v>
                </c:pt>
                <c:pt idx="5">
                  <c:v>12.64</c:v>
                </c:pt>
                <c:pt idx="6">
                  <c:v>14.009</c:v>
                </c:pt>
                <c:pt idx="7">
                  <c:v>11.287000000000001</c:v>
                </c:pt>
                <c:pt idx="8">
                  <c:v>10.833</c:v>
                </c:pt>
                <c:pt idx="9">
                  <c:v>11.377000000000001</c:v>
                </c:pt>
                <c:pt idx="10">
                  <c:v>7.6790000000000003</c:v>
                </c:pt>
              </c:numCache>
            </c:numRef>
          </c:val>
          <c:extLst xmlns:c16r2="http://schemas.microsoft.com/office/drawing/2015/06/chart">
            <c:ext xmlns:c16="http://schemas.microsoft.com/office/drawing/2014/chart" uri="{C3380CC4-5D6E-409C-BE32-E72D297353CC}">
              <c16:uniqueId val="{00000001-B74F-4285-A9D3-63AEF0481B95}"/>
            </c:ext>
          </c:extLst>
        </c:ser>
        <c:marker val="1"/>
        <c:axId val="151763584"/>
        <c:axId val="151769472"/>
      </c:lineChart>
      <c:catAx>
        <c:axId val="1517635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769472"/>
        <c:crosses val="autoZero"/>
        <c:auto val="1"/>
        <c:lblAlgn val="ctr"/>
        <c:lblOffset val="50"/>
        <c:tickLblSkip val="1"/>
        <c:tickMarkSkip val="1"/>
      </c:catAx>
      <c:valAx>
        <c:axId val="151769472"/>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763584"/>
        <c:crosses val="autoZero"/>
        <c:crossBetween val="between"/>
      </c:valAx>
      <c:spPr>
        <a:noFill/>
        <a:ln w="3175">
          <a:solidFill>
            <a:srgbClr val="000000"/>
          </a:solidFill>
          <a:prstDash val="solid"/>
        </a:ln>
      </c:spPr>
    </c:plotArea>
    <c:legend>
      <c:legendPos val="t"/>
      <c:layout>
        <c:manualLayout>
          <c:xMode val="edge"/>
          <c:yMode val="edge"/>
          <c:x val="0.38673740868896578"/>
          <c:y val="0.17219590601214568"/>
          <c:w val="0.22335785581546841"/>
          <c:h val="6.1881188118811881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la superficie total de viñedo de uva para transformación 
(miles de hectáreas)</a:t>
            </a:r>
          </a:p>
        </c:rich>
      </c:tx>
      <c:layout>
        <c:manualLayout>
          <c:xMode val="edge"/>
          <c:yMode val="edge"/>
          <c:x val="0.28766013313609468"/>
          <c:y val="3.5285518388216509E-2"/>
        </c:manualLayout>
      </c:layout>
      <c:spPr>
        <a:noFill/>
        <a:ln w="12700">
          <a:solidFill>
            <a:srgbClr val="000000"/>
          </a:solidFill>
          <a:prstDash val="solid"/>
        </a:ln>
      </c:spPr>
    </c:title>
    <c:plotArea>
      <c:layout>
        <c:manualLayout>
          <c:layoutTarget val="inner"/>
          <c:xMode val="edge"/>
          <c:yMode val="edge"/>
          <c:x val="6.5819861431870699E-2"/>
          <c:y val="0.16312094396642279"/>
          <c:w val="0.90762124711318337"/>
          <c:h val="0.75177478523655761"/>
        </c:manualLayout>
      </c:layout>
      <c:lineChart>
        <c:grouping val="standard"/>
        <c:ser>
          <c:idx val="0"/>
          <c:order val="0"/>
          <c:tx>
            <c:v>superficie</c:v>
          </c:tx>
          <c:spPr>
            <a:ln w="38100">
              <a:solidFill>
                <a:srgbClr val="008000"/>
              </a:solidFill>
              <a:prstDash val="solid"/>
            </a:ln>
          </c:spPr>
          <c:marker>
            <c:symbol val="none"/>
          </c:marker>
          <c:cat>
            <c:numRef>
              <c:f>'7.11.1.6'!$A$10:$A$20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'7.11.1.6'!$F$10:$F$20</c:f>
              <c:numCache>
                <c:formatCode>#,##0.0__;\–#,##0.0__;0.0__;@__</c:formatCode>
                <c:ptCount val="11"/>
                <c:pt idx="0">
                  <c:v>985.84400000000005</c:v>
                </c:pt>
                <c:pt idx="1">
                  <c:v>947.36</c:v>
                </c:pt>
                <c:pt idx="2">
                  <c:v>931.89300000000003</c:v>
                </c:pt>
                <c:pt idx="3">
                  <c:v>932.5089999999999</c:v>
                </c:pt>
                <c:pt idx="4">
                  <c:v>932.61099999999999</c:v>
                </c:pt>
                <c:pt idx="5">
                  <c:v>927.06700000000001</c:v>
                </c:pt>
                <c:pt idx="6">
                  <c:v>921.18</c:v>
                </c:pt>
                <c:pt idx="7">
                  <c:v>921.64200000000005</c:v>
                </c:pt>
                <c:pt idx="8">
                  <c:v>923.71199999999999</c:v>
                </c:pt>
                <c:pt idx="9">
                  <c:v>920.52499999999998</c:v>
                </c:pt>
                <c:pt idx="10">
                  <c:v>915.01</c:v>
                </c:pt>
              </c:numCache>
            </c:numRef>
          </c:val>
          <c:extLst xmlns:c16r2="http://schemas.microsoft.com/office/drawing/2015/06/chart">
            <c:ext xmlns:c16="http://schemas.microsoft.com/office/drawing/2014/chart" uri="{C3380CC4-5D6E-409C-BE32-E72D297353CC}">
              <c16:uniqueId val="{00000000-C7C0-4B4C-B857-48DABFBACC16}"/>
            </c:ext>
          </c:extLst>
        </c:ser>
        <c:marker val="1"/>
        <c:axId val="181078656"/>
        <c:axId val="181084544"/>
      </c:lineChart>
      <c:catAx>
        <c:axId val="1810786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084544"/>
        <c:crosses val="autoZero"/>
        <c:auto val="1"/>
        <c:lblAlgn val="ctr"/>
        <c:lblOffset val="100"/>
        <c:tickLblSkip val="1"/>
        <c:tickMarkSkip val="1"/>
      </c:catAx>
      <c:valAx>
        <c:axId val="181084544"/>
        <c:scaling>
          <c:orientation val="minMax"/>
          <c:max val="1200"/>
          <c:min val="8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078656"/>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verticalDpi="0"/>
  </c:printSettings>
</c:chartSpace>
</file>

<file path=xl/charts/chart30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uva (miles de toneladas)</a:t>
            </a:r>
          </a:p>
        </c:rich>
      </c:tx>
      <c:layout>
        <c:manualLayout>
          <c:xMode val="edge"/>
          <c:yMode val="edge"/>
          <c:x val="0.32572205785667335"/>
          <c:y val="6.7258011353232033E-2"/>
        </c:manualLayout>
      </c:layout>
      <c:spPr>
        <a:noFill/>
        <a:ln w="12700">
          <a:solidFill>
            <a:srgbClr val="000000"/>
          </a:solidFill>
          <a:prstDash val="solid"/>
        </a:ln>
      </c:spPr>
    </c:title>
    <c:plotArea>
      <c:layout>
        <c:manualLayout>
          <c:layoutTarget val="inner"/>
          <c:xMode val="edge"/>
          <c:yMode val="edge"/>
          <c:x val="6.5668239705726023E-2"/>
          <c:y val="0.16744205060189654"/>
          <c:w val="0.91359498397615257"/>
          <c:h val="0.74883805963624162"/>
        </c:manualLayout>
      </c:layout>
      <c:lineChart>
        <c:grouping val="standard"/>
        <c:ser>
          <c:idx val="0"/>
          <c:order val="0"/>
          <c:tx>
            <c:v>producción</c:v>
          </c:tx>
          <c:spPr>
            <a:ln w="38100">
              <a:solidFill>
                <a:srgbClr val="FF6600"/>
              </a:solidFill>
              <a:prstDash val="solid"/>
            </a:ln>
          </c:spPr>
          <c:marker>
            <c:symbol val="none"/>
          </c:marker>
          <c:cat>
            <c:strRef>
              <c:f>'7.11.1.6'!$A$28:$B$38</c:f>
              <c:strCache>
                <c:ptCount val="11"/>
                <c:pt idx="0">
                  <c:v>2010 </c:v>
                </c:pt>
                <c:pt idx="1">
                  <c:v>2011 </c:v>
                </c:pt>
                <c:pt idx="2">
                  <c:v>2012 </c:v>
                </c:pt>
                <c:pt idx="3">
                  <c:v>2013 </c:v>
                </c:pt>
                <c:pt idx="4">
                  <c:v>2014 </c:v>
                </c:pt>
                <c:pt idx="5">
                  <c:v>2015 </c:v>
                </c:pt>
                <c:pt idx="6">
                  <c:v>2016 </c:v>
                </c:pt>
                <c:pt idx="7">
                  <c:v>2017 </c:v>
                </c:pt>
                <c:pt idx="8">
                  <c:v>2018 </c:v>
                </c:pt>
                <c:pt idx="9">
                  <c:v>2019 </c:v>
                </c:pt>
                <c:pt idx="10">
                  <c:v>2020 </c:v>
                </c:pt>
              </c:strCache>
            </c:strRef>
          </c:cat>
          <c:val>
            <c:numRef>
              <c:f>'7.11.1.6'!$D$28:$D$38</c:f>
              <c:numCache>
                <c:formatCode>#,##0.0__;\–#,##0.0__;0.0__;@__</c:formatCode>
                <c:ptCount val="11"/>
                <c:pt idx="0">
                  <c:v>6107.6165000000001</c:v>
                </c:pt>
                <c:pt idx="1">
                  <c:v>5809.3152700702703</c:v>
                </c:pt>
                <c:pt idx="2">
                  <c:v>5332.1626999999999</c:v>
                </c:pt>
                <c:pt idx="3">
                  <c:v>7482.5389359999999</c:v>
                </c:pt>
                <c:pt idx="4">
                  <c:v>6221.7599500000006</c:v>
                </c:pt>
                <c:pt idx="5">
                  <c:v>5799.1270000000004</c:v>
                </c:pt>
                <c:pt idx="6">
                  <c:v>6102.8510000000006</c:v>
                </c:pt>
                <c:pt idx="7">
                  <c:v>5387.3789999999999</c:v>
                </c:pt>
                <c:pt idx="8">
                  <c:v>6983.4009999999998</c:v>
                </c:pt>
                <c:pt idx="9">
                  <c:v>5745.451</c:v>
                </c:pt>
                <c:pt idx="10">
                  <c:v>6817.7657300000001</c:v>
                </c:pt>
              </c:numCache>
            </c:numRef>
          </c:val>
          <c:extLst xmlns:c16r2="http://schemas.microsoft.com/office/drawing/2015/06/chart">
            <c:ext xmlns:c16="http://schemas.microsoft.com/office/drawing/2014/chart" uri="{C3380CC4-5D6E-409C-BE32-E72D297353CC}">
              <c16:uniqueId val="{00000000-C43D-4F65-8399-54A86987167B}"/>
            </c:ext>
          </c:extLst>
        </c:ser>
        <c:marker val="1"/>
        <c:axId val="181121408"/>
        <c:axId val="181122944"/>
      </c:lineChart>
      <c:catAx>
        <c:axId val="181121408"/>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122944"/>
        <c:crosses val="autoZero"/>
        <c:auto val="1"/>
        <c:lblAlgn val="ctr"/>
        <c:lblOffset val="100"/>
        <c:tickLblSkip val="1"/>
        <c:tickMarkSkip val="1"/>
      </c:catAx>
      <c:valAx>
        <c:axId val="181122944"/>
        <c:scaling>
          <c:orientation val="minMax"/>
          <c:max val="8000"/>
          <c:min val="45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12140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consumo en fresco (miles toneladas)</a:t>
            </a:r>
          </a:p>
        </c:rich>
      </c:tx>
      <c:layout>
        <c:manualLayout>
          <c:xMode val="edge"/>
          <c:yMode val="edge"/>
          <c:x val="0.11521172638436482"/>
          <c:y val="6.6014669926650393E-2"/>
        </c:manualLayout>
      </c:layout>
      <c:spPr>
        <a:noFill/>
        <a:ln w="12700">
          <a:solidFill>
            <a:srgbClr val="000000"/>
          </a:solidFill>
          <a:prstDash val="solid"/>
        </a:ln>
      </c:spPr>
    </c:title>
    <c:plotArea>
      <c:layout>
        <c:manualLayout>
          <c:layoutTarget val="inner"/>
          <c:xMode val="edge"/>
          <c:yMode val="edge"/>
          <c:x val="9.2833876221498426E-2"/>
          <c:y val="0.19829954388684146"/>
          <c:w val="0.87785016286644968"/>
          <c:h val="0.66860296858084345"/>
        </c:manualLayout>
      </c:layout>
      <c:lineChart>
        <c:grouping val="standard"/>
        <c:ser>
          <c:idx val="0"/>
          <c:order val="0"/>
          <c:tx>
            <c:v>producción</c:v>
          </c:tx>
          <c:spPr>
            <a:ln w="38100">
              <a:solidFill>
                <a:srgbClr val="FF6600"/>
              </a:solidFill>
              <a:prstDash val="solid"/>
            </a:ln>
          </c:spPr>
          <c:marker>
            <c:symbol val="none"/>
          </c:marker>
          <c:cat>
            <c:numRef>
              <c:f>'7.11.6.1'!$A$10:$A$20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'7.11.6.1'!$B$10:$B$20</c:f>
              <c:numCache>
                <c:formatCode>#,##0.0_);\(#,##0.0\)</c:formatCode>
                <c:ptCount val="11"/>
                <c:pt idx="0">
                  <c:v>228.89400000000001</c:v>
                </c:pt>
                <c:pt idx="1">
                  <c:v>239.733</c:v>
                </c:pt>
                <c:pt idx="2">
                  <c:v>236.45400000000001</c:v>
                </c:pt>
                <c:pt idx="3">
                  <c:v>249.82499999999999</c:v>
                </c:pt>
                <c:pt idx="4">
                  <c:v>231.69300000000001</c:v>
                </c:pt>
                <c:pt idx="5">
                  <c:v>250.59700000000001</c:v>
                </c:pt>
                <c:pt idx="6">
                  <c:v>259.16500000000002</c:v>
                </c:pt>
                <c:pt idx="7">
                  <c:v>399.14400000000001</c:v>
                </c:pt>
                <c:pt idx="8">
                  <c:v>282.52100000000002</c:v>
                </c:pt>
                <c:pt idx="9">
                  <c:v>282.53800000000001</c:v>
                </c:pt>
                <c:pt idx="10">
                  <c:v>277.85253999999998</c:v>
                </c:pt>
              </c:numCache>
            </c:numRef>
          </c:val>
          <c:extLst xmlns:c16r2="http://schemas.microsoft.com/office/drawing/2015/06/chart">
            <c:ext xmlns:c16="http://schemas.microsoft.com/office/drawing/2014/chart" uri="{C3380CC4-5D6E-409C-BE32-E72D297353CC}">
              <c16:uniqueId val="{00000000-D191-46C2-8C25-74DE869EC5AA}"/>
            </c:ext>
          </c:extLst>
        </c:ser>
        <c:marker val="1"/>
        <c:axId val="180640000"/>
        <c:axId val="180645888"/>
      </c:lineChart>
      <c:catAx>
        <c:axId val="180640000"/>
        <c:scaling>
          <c:orientation val="minMax"/>
        </c:scaling>
        <c:axPos val="b"/>
        <c:numFmt formatCode="General" sourceLinked="0"/>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180645888"/>
        <c:crosses val="autoZero"/>
        <c:lblAlgn val="ctr"/>
        <c:lblOffset val="100"/>
        <c:tickLblSkip val="1"/>
        <c:tickMarkSkip val="1"/>
      </c:catAx>
      <c:valAx>
        <c:axId val="180645888"/>
        <c:scaling>
          <c:orientation val="minMax"/>
          <c:max val="410"/>
          <c:min val="2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640000"/>
        <c:crosses val="autoZero"/>
        <c:crossBetween val="between"/>
        <c:majorUnit val="20"/>
        <c:minorUnit val="1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30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uva para consumo en fresco (miles de euros)</a:t>
            </a:r>
          </a:p>
        </c:rich>
      </c:tx>
      <c:layout>
        <c:manualLayout>
          <c:xMode val="edge"/>
          <c:yMode val="edge"/>
          <c:x val="0.10696529790453721"/>
          <c:y val="7.7114689022081226E-2"/>
        </c:manualLayout>
      </c:layout>
      <c:spPr>
        <a:noFill/>
        <a:ln w="12700">
          <a:solidFill>
            <a:srgbClr val="000000"/>
          </a:solidFill>
          <a:prstDash val="solid"/>
        </a:ln>
      </c:spPr>
    </c:title>
    <c:plotArea>
      <c:layout>
        <c:manualLayout>
          <c:layoutTarget val="inner"/>
          <c:xMode val="edge"/>
          <c:yMode val="edge"/>
          <c:x val="0.11237785016286375"/>
          <c:y val="0.24875682320046091"/>
          <c:w val="0.85993485342021114"/>
          <c:h val="0.61291261763011373"/>
        </c:manualLayout>
      </c:layout>
      <c:lineChart>
        <c:grouping val="standard"/>
        <c:ser>
          <c:idx val="0"/>
          <c:order val="0"/>
          <c:tx>
            <c:v>producción</c:v>
          </c:tx>
          <c:spPr>
            <a:ln w="38100">
              <a:solidFill>
                <a:srgbClr val="FFFF00"/>
              </a:solidFill>
              <a:prstDash val="solid"/>
            </a:ln>
          </c:spPr>
          <c:marker>
            <c:symbol val="none"/>
          </c:marker>
          <c:cat>
            <c:numRef>
              <c:f>'7.11.6.1'!$A$10:$A$20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'7.11.6.1'!$D$10:$D$20</c:f>
              <c:numCache>
                <c:formatCode>#,##0\ _€;\-#,##0\ _€</c:formatCode>
                <c:ptCount val="11"/>
                <c:pt idx="0">
                  <c:v>141387.82380000001</c:v>
                </c:pt>
                <c:pt idx="1">
                  <c:v>144079.533</c:v>
                </c:pt>
                <c:pt idx="2">
                  <c:v>143929.54980000001</c:v>
                </c:pt>
                <c:pt idx="3">
                  <c:v>154416.83249999999</c:v>
                </c:pt>
                <c:pt idx="4">
                  <c:v>185423.90790000002</c:v>
                </c:pt>
                <c:pt idx="5">
                  <c:v>175844</c:v>
                </c:pt>
                <c:pt idx="6">
                  <c:v>177191</c:v>
                </c:pt>
                <c:pt idx="7">
                  <c:v>331249.60560000001</c:v>
                </c:pt>
                <c:pt idx="8">
                  <c:v>206099.06950000001</c:v>
                </c:pt>
                <c:pt idx="9">
                  <c:v>195346.77320000003</c:v>
                </c:pt>
                <c:pt idx="10">
                  <c:v>193385.36783999996</c:v>
                </c:pt>
              </c:numCache>
            </c:numRef>
          </c:val>
          <c:extLst xmlns:c16r2="http://schemas.microsoft.com/office/drawing/2015/06/chart">
            <c:ext xmlns:c16="http://schemas.microsoft.com/office/drawing/2014/chart" uri="{C3380CC4-5D6E-409C-BE32-E72D297353CC}">
              <c16:uniqueId val="{00000000-C739-49FD-B53F-AF04C9F47E43}"/>
            </c:ext>
          </c:extLst>
        </c:ser>
        <c:marker val="1"/>
        <c:axId val="180695040"/>
        <c:axId val="180696576"/>
      </c:lineChart>
      <c:catAx>
        <c:axId val="180695040"/>
        <c:scaling>
          <c:orientation val="minMax"/>
        </c:scaling>
        <c:axPos val="b"/>
        <c:numFmt formatCode="General" sourceLinked="0"/>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180696576"/>
        <c:crosses val="autoZero"/>
        <c:lblAlgn val="ctr"/>
        <c:lblOffset val="100"/>
        <c:tickLblSkip val="1"/>
        <c:tickMarkSkip val="1"/>
      </c:catAx>
      <c:valAx>
        <c:axId val="180696576"/>
        <c:scaling>
          <c:orientation val="minMax"/>
          <c:max val="400000"/>
          <c:min val="10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695040"/>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30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vino y mosto (miles toneladas)</a:t>
            </a:r>
          </a:p>
        </c:rich>
      </c:tx>
      <c:layout>
        <c:manualLayout>
          <c:xMode val="edge"/>
          <c:yMode val="edge"/>
          <c:x val="0.15128389740315029"/>
          <c:y val="6.3084112149532703E-2"/>
        </c:manualLayout>
      </c:layout>
      <c:spPr>
        <a:solidFill>
          <a:srgbClr val="FFFFFF"/>
        </a:solidFill>
        <a:ln w="12700">
          <a:solidFill>
            <a:srgbClr val="000000"/>
          </a:solidFill>
          <a:prstDash val="solid"/>
        </a:ln>
      </c:spPr>
    </c:title>
    <c:plotArea>
      <c:layout>
        <c:manualLayout>
          <c:layoutTarget val="inner"/>
          <c:xMode val="edge"/>
          <c:yMode val="edge"/>
          <c:x val="7.14286636965005E-2"/>
          <c:y val="0.25"/>
          <c:w val="0.88889003711200665"/>
          <c:h val="0.66355140186915884"/>
        </c:manualLayout>
      </c:layout>
      <c:lineChart>
        <c:grouping val="standard"/>
        <c:ser>
          <c:idx val="0"/>
          <c:order val="0"/>
          <c:tx>
            <c:v>producción</c:v>
          </c:tx>
          <c:spPr>
            <a:ln w="38100">
              <a:solidFill>
                <a:srgbClr val="FF6600"/>
              </a:solidFill>
              <a:prstDash val="solid"/>
            </a:ln>
          </c:spPr>
          <c:marker>
            <c:symbol val="none"/>
          </c:marker>
          <c:cat>
            <c:numRef>
              <c:f>'7.11.6.2'!$A$9:$A$19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'7.11.6.2'!$B$9:$B$19</c:f>
              <c:numCache>
                <c:formatCode>#,##0.0_);\(#,##0.0\)</c:formatCode>
                <c:ptCount val="11"/>
                <c:pt idx="0">
                  <c:v>5875.65</c:v>
                </c:pt>
                <c:pt idx="1">
                  <c:v>5569.0730000000003</c:v>
                </c:pt>
                <c:pt idx="2">
                  <c:v>5092.7520000000004</c:v>
                </c:pt>
                <c:pt idx="3">
                  <c:v>7230.8320000000003</c:v>
                </c:pt>
                <c:pt idx="4">
                  <c:v>5989.0460000000003</c:v>
                </c:pt>
                <c:pt idx="5">
                  <c:v>5547.2349999999997</c:v>
                </c:pt>
                <c:pt idx="6">
                  <c:v>5842.6040000000003</c:v>
                </c:pt>
                <c:pt idx="7">
                  <c:v>4987.2150000000001</c:v>
                </c:pt>
                <c:pt idx="8">
                  <c:v>6699.5119999999997</c:v>
                </c:pt>
                <c:pt idx="9">
                  <c:v>5461.92</c:v>
                </c:pt>
                <c:pt idx="10">
                  <c:v>6538.9141900000004</c:v>
                </c:pt>
              </c:numCache>
            </c:numRef>
          </c:val>
          <c:extLst xmlns:c16r2="http://schemas.microsoft.com/office/drawing/2015/06/chart">
            <c:ext xmlns:c16="http://schemas.microsoft.com/office/drawing/2014/chart" uri="{C3380CC4-5D6E-409C-BE32-E72D297353CC}">
              <c16:uniqueId val="{00000000-3D04-4644-AFB1-5C945E87063A}"/>
            </c:ext>
          </c:extLst>
        </c:ser>
        <c:marker val="1"/>
        <c:axId val="180750208"/>
        <c:axId val="180751744"/>
      </c:lineChart>
      <c:catAx>
        <c:axId val="18075020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751744"/>
        <c:crosses val="autoZero"/>
        <c:auto val="1"/>
        <c:lblAlgn val="ctr"/>
        <c:lblOffset val="100"/>
        <c:tickLblSkip val="1"/>
        <c:tickMarkSkip val="1"/>
      </c:catAx>
      <c:valAx>
        <c:axId val="180751744"/>
        <c:scaling>
          <c:orientation val="minMax"/>
          <c:max val="8000"/>
          <c:min val="4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75020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uvas pasas (miles toneladas)</a:t>
            </a:r>
          </a:p>
        </c:rich>
      </c:tx>
      <c:layout>
        <c:manualLayout>
          <c:xMode val="edge"/>
          <c:yMode val="edge"/>
          <c:x val="0.15677830991911454"/>
          <c:y val="7.5000000000000011E-2"/>
        </c:manualLayout>
      </c:layout>
      <c:spPr>
        <a:noFill/>
        <a:ln w="12700">
          <a:solidFill>
            <a:srgbClr val="000000"/>
          </a:solidFill>
          <a:prstDash val="solid"/>
        </a:ln>
      </c:spPr>
    </c:title>
    <c:plotArea>
      <c:layout>
        <c:manualLayout>
          <c:layoutTarget val="inner"/>
          <c:xMode val="edge"/>
          <c:yMode val="edge"/>
          <c:x val="5.6728232189973624E-2"/>
          <c:y val="0.24318181818181819"/>
          <c:w val="0.92480211081792818"/>
          <c:h val="0.67272727272728783"/>
        </c:manualLayout>
      </c:layout>
      <c:lineChart>
        <c:grouping val="standard"/>
        <c:ser>
          <c:idx val="0"/>
          <c:order val="0"/>
          <c:tx>
            <c:v>producción</c:v>
          </c:tx>
          <c:spPr>
            <a:ln w="38100">
              <a:solidFill>
                <a:srgbClr val="FF6600"/>
              </a:solidFill>
              <a:prstDash val="solid"/>
            </a:ln>
          </c:spPr>
          <c:marker>
            <c:symbol val="none"/>
          </c:marker>
          <c:cat>
            <c:numRef>
              <c:f>'7.11.6.2'!$A$9:$A$19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'7.11.6.2'!$C$9:$C$19</c:f>
              <c:numCache>
                <c:formatCode>#,##0.0_);\(#,##0.0\)</c:formatCode>
                <c:ptCount val="11"/>
                <c:pt idx="0">
                  <c:v>3.286</c:v>
                </c:pt>
                <c:pt idx="1">
                  <c:v>1.7789999999999999</c:v>
                </c:pt>
                <c:pt idx="2">
                  <c:v>7.199999999999962E-2</c:v>
                </c:pt>
                <c:pt idx="3">
                  <c:v>1.7509999999999997</c:v>
                </c:pt>
                <c:pt idx="4">
                  <c:v>1.3989999999999998</c:v>
                </c:pt>
                <c:pt idx="5">
                  <c:v>1.2949999999999999</c:v>
                </c:pt>
                <c:pt idx="6">
                  <c:v>1.0820000000000001</c:v>
                </c:pt>
                <c:pt idx="7">
                  <c:v>1.02</c:v>
                </c:pt>
                <c:pt idx="8">
                  <c:v>1.2230000000000001</c:v>
                </c:pt>
                <c:pt idx="9">
                  <c:v>0.99299999999999999</c:v>
                </c:pt>
                <c:pt idx="10">
                  <c:v>0.999</c:v>
                </c:pt>
              </c:numCache>
            </c:numRef>
          </c:val>
          <c:extLst xmlns:c16r2="http://schemas.microsoft.com/office/drawing/2015/06/chart">
            <c:ext xmlns:c16="http://schemas.microsoft.com/office/drawing/2014/chart" uri="{C3380CC4-5D6E-409C-BE32-E72D297353CC}">
              <c16:uniqueId val="{00000000-CE2A-47AD-AC03-D8D40D29E8B4}"/>
            </c:ext>
          </c:extLst>
        </c:ser>
        <c:marker val="1"/>
        <c:axId val="180788608"/>
        <c:axId val="180790400"/>
      </c:lineChart>
      <c:catAx>
        <c:axId val="18078860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790400"/>
        <c:crosses val="autoZero"/>
        <c:auto val="1"/>
        <c:lblAlgn val="ctr"/>
        <c:lblOffset val="100"/>
        <c:tickLblSkip val="1"/>
        <c:tickMarkSkip val="1"/>
      </c:catAx>
      <c:valAx>
        <c:axId val="180790400"/>
        <c:scaling>
          <c:orientation val="minMax"/>
          <c:max val="4"/>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788608"/>
        <c:crosses val="autoZero"/>
        <c:crossBetween val="between"/>
        <c:majorUnit val="1"/>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vino (miles de hectolitros)</a:t>
            </a:r>
          </a:p>
        </c:rich>
      </c:tx>
      <c:layout>
        <c:manualLayout>
          <c:xMode val="edge"/>
          <c:yMode val="edge"/>
          <c:x val="0.17026506024096391"/>
          <c:y val="3.1325301204819286E-2"/>
        </c:manualLayout>
      </c:layout>
      <c:spPr>
        <a:noFill/>
        <a:ln w="12700">
          <a:solidFill>
            <a:srgbClr val="000000"/>
          </a:solidFill>
          <a:prstDash val="solid"/>
        </a:ln>
      </c:spPr>
    </c:title>
    <c:plotArea>
      <c:layout>
        <c:manualLayout>
          <c:layoutTarget val="inner"/>
          <c:xMode val="edge"/>
          <c:yMode val="edge"/>
          <c:x val="9.3833780160858027E-2"/>
          <c:y val="0.24819306310366046"/>
          <c:w val="0.88203753351206438"/>
          <c:h val="0.66506102346223583"/>
        </c:manualLayout>
      </c:layout>
      <c:barChart>
        <c:barDir val="col"/>
        <c:grouping val="stacked"/>
        <c:ser>
          <c:idx val="0"/>
          <c:order val="0"/>
          <c:tx>
            <c:v>Blancos</c:v>
          </c:tx>
          <c:spPr>
            <a:solidFill>
              <a:srgbClr val="FFCC99"/>
            </a:solidFill>
            <a:ln w="25400">
              <a:noFill/>
            </a:ln>
          </c:spPr>
          <c:cat>
            <c:strRef>
              <c:f>'7.11.7.1'!$A$9:$A$20</c:f>
              <c:strCache>
                <c:ptCount val="12"/>
                <c:pt idx="0">
                  <c:v>2009 (2)</c:v>
                </c:pt>
                <c:pt idx="1">
                  <c:v>2010(3)</c:v>
                </c:pt>
                <c:pt idx="2">
                  <c:v>2011 (3)</c:v>
                </c:pt>
                <c:pt idx="3">
                  <c:v>2012 </c:v>
                </c:pt>
                <c:pt idx="4">
                  <c:v>2013 </c:v>
                </c:pt>
                <c:pt idx="5">
                  <c:v>2014 </c:v>
                </c:pt>
                <c:pt idx="6">
                  <c:v>2015 </c:v>
                </c:pt>
                <c:pt idx="7">
                  <c:v>2016 </c:v>
                </c:pt>
                <c:pt idx="8">
                  <c:v>2017 </c:v>
                </c:pt>
                <c:pt idx="9">
                  <c:v>2018 </c:v>
                </c:pt>
                <c:pt idx="10">
                  <c:v>2019 </c:v>
                </c:pt>
                <c:pt idx="11">
                  <c:v>2020 </c:v>
                </c:pt>
              </c:strCache>
            </c:strRef>
          </c:cat>
          <c:val>
            <c:numRef>
              <c:f>'7.11.7.1'!$B$9:$B$20</c:f>
              <c:numCache>
                <c:formatCode>#,##0.0_);\(#,##0.0\)</c:formatCode>
                <c:ptCount val="12"/>
                <c:pt idx="0">
                  <c:v>15387.013999999999</c:v>
                </c:pt>
                <c:pt idx="1">
                  <c:v>15875.53</c:v>
                </c:pt>
                <c:pt idx="2">
                  <c:v>14820.108</c:v>
                </c:pt>
                <c:pt idx="3">
                  <c:v>14069.736000000001</c:v>
                </c:pt>
                <c:pt idx="4">
                  <c:v>23343.371999999999</c:v>
                </c:pt>
                <c:pt idx="5">
                  <c:v>19206.263999999999</c:v>
                </c:pt>
                <c:pt idx="6">
                  <c:v>17539.621999999999</c:v>
                </c:pt>
                <c:pt idx="7">
                  <c:v>19213.073</c:v>
                </c:pt>
                <c:pt idx="8">
                  <c:v>16231.668</c:v>
                </c:pt>
                <c:pt idx="9">
                  <c:v>22765.55</c:v>
                </c:pt>
                <c:pt idx="10">
                  <c:v>15912.993</c:v>
                </c:pt>
                <c:pt idx="11">
                  <c:v>19646.719120000002</c:v>
                </c:pt>
              </c:numCache>
            </c:numRef>
          </c:val>
          <c:extLst xmlns:c16r2="http://schemas.microsoft.com/office/drawing/2015/06/chart">
            <c:ext xmlns:c16="http://schemas.microsoft.com/office/drawing/2014/chart" uri="{C3380CC4-5D6E-409C-BE32-E72D297353CC}">
              <c16:uniqueId val="{00000000-6897-4C94-96F2-83DB473DB61D}"/>
            </c:ext>
          </c:extLst>
        </c:ser>
        <c:ser>
          <c:idx val="1"/>
          <c:order val="1"/>
          <c:tx>
            <c:v>Rosados y tintos</c:v>
          </c:tx>
          <c:spPr>
            <a:solidFill>
              <a:srgbClr val="993300"/>
            </a:solidFill>
            <a:ln w="25400">
              <a:noFill/>
            </a:ln>
          </c:spPr>
          <c:cat>
            <c:strRef>
              <c:f>'7.11.7.1'!$A$9:$A$20</c:f>
              <c:strCache>
                <c:ptCount val="12"/>
                <c:pt idx="0">
                  <c:v>2009 (2)</c:v>
                </c:pt>
                <c:pt idx="1">
                  <c:v>2010(3)</c:v>
                </c:pt>
                <c:pt idx="2">
                  <c:v>2011 (3)</c:v>
                </c:pt>
                <c:pt idx="3">
                  <c:v>2012 </c:v>
                </c:pt>
                <c:pt idx="4">
                  <c:v>2013 </c:v>
                </c:pt>
                <c:pt idx="5">
                  <c:v>2014 </c:v>
                </c:pt>
                <c:pt idx="6">
                  <c:v>2015 </c:v>
                </c:pt>
                <c:pt idx="7">
                  <c:v>2016 </c:v>
                </c:pt>
                <c:pt idx="8">
                  <c:v>2017 </c:v>
                </c:pt>
                <c:pt idx="9">
                  <c:v>2018 </c:v>
                </c:pt>
                <c:pt idx="10">
                  <c:v>2019 </c:v>
                </c:pt>
                <c:pt idx="11">
                  <c:v>2020 </c:v>
                </c:pt>
              </c:strCache>
            </c:strRef>
          </c:cat>
          <c:val>
            <c:numRef>
              <c:f>'7.11.7.1'!$C$9:$C$20</c:f>
              <c:numCache>
                <c:formatCode>#,##0.0_);\(#,##0.0\)</c:formatCode>
                <c:ptCount val="12"/>
                <c:pt idx="0">
                  <c:v>20102.28</c:v>
                </c:pt>
                <c:pt idx="1">
                  <c:v>19477.944</c:v>
                </c:pt>
                <c:pt idx="2">
                  <c:v>18889.014999999999</c:v>
                </c:pt>
                <c:pt idx="3">
                  <c:v>17052.824000000001</c:v>
                </c:pt>
                <c:pt idx="4">
                  <c:v>22735.172999999999</c:v>
                </c:pt>
                <c:pt idx="5">
                  <c:v>20287.417000000001</c:v>
                </c:pt>
                <c:pt idx="6">
                  <c:v>20162.902999999998</c:v>
                </c:pt>
                <c:pt idx="7">
                  <c:v>20826.807000000001</c:v>
                </c:pt>
                <c:pt idx="8">
                  <c:v>16738.509999999998</c:v>
                </c:pt>
                <c:pt idx="9">
                  <c:v>22400.121999999999</c:v>
                </c:pt>
                <c:pt idx="10">
                  <c:v>18167.776000000002</c:v>
                </c:pt>
                <c:pt idx="11">
                  <c:v>21081.269540000001</c:v>
                </c:pt>
              </c:numCache>
            </c:numRef>
          </c:val>
          <c:extLst xmlns:c16r2="http://schemas.microsoft.com/office/drawing/2015/06/chart">
            <c:ext xmlns:c16="http://schemas.microsoft.com/office/drawing/2014/chart" uri="{C3380CC4-5D6E-409C-BE32-E72D297353CC}">
              <c16:uniqueId val="{00000001-6897-4C94-96F2-83DB473DB61D}"/>
            </c:ext>
          </c:extLst>
        </c:ser>
        <c:overlap val="100"/>
        <c:axId val="180919296"/>
        <c:axId val="180962048"/>
      </c:barChart>
      <c:catAx>
        <c:axId val="180919296"/>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962048"/>
        <c:crosses val="autoZero"/>
        <c:auto val="1"/>
        <c:lblAlgn val="ctr"/>
        <c:lblOffset val="100"/>
        <c:tickLblSkip val="1"/>
        <c:tickMarkSkip val="1"/>
      </c:catAx>
      <c:valAx>
        <c:axId val="180962048"/>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0919296"/>
        <c:crosses val="autoZero"/>
        <c:crossBetween val="between"/>
      </c:valAx>
      <c:spPr>
        <a:noFill/>
        <a:ln w="3175">
          <a:solidFill>
            <a:srgbClr val="000000"/>
          </a:solidFill>
          <a:prstDash val="solid"/>
        </a:ln>
      </c:spPr>
    </c:plotArea>
    <c:legend>
      <c:legendPos val="b"/>
      <c:layout>
        <c:manualLayout>
          <c:xMode val="edge"/>
          <c:yMode val="edge"/>
          <c:x val="0.39276138308799108"/>
          <c:y val="0.15180748189609539"/>
          <c:w val="0.26541549697592148"/>
          <c:h val="6.0240963855422033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0" b="1" i="0" u="none" strike="noStrike" baseline="0">
                <a:solidFill>
                  <a:srgbClr val="000000"/>
                </a:solidFill>
                <a:latin typeface="Arial"/>
                <a:ea typeface="Arial"/>
                <a:cs typeface="Arial"/>
              </a:defRPr>
            </a:pPr>
            <a:r>
              <a:rPr lang="es-ES"/>
              <a:t>Distribución por Denominaciones de la Superficie Inscrita 
al final de la Campaña 2019/2020</a:t>
            </a:r>
          </a:p>
          <a:p>
            <a:pPr>
              <a:defRPr sz="1000" b="1" i="0" u="none" strike="noStrike" baseline="0">
                <a:solidFill>
                  <a:srgbClr val="000000"/>
                </a:solidFill>
                <a:latin typeface="Arial"/>
                <a:ea typeface="Arial"/>
                <a:cs typeface="Arial"/>
              </a:defRPr>
            </a:pPr>
            <a:endParaRPr lang="es-ES"/>
          </a:p>
        </c:rich>
      </c:tx>
      <c:layout>
        <c:manualLayout>
          <c:xMode val="edge"/>
          <c:yMode val="edge"/>
          <c:x val="0.31134529914529935"/>
          <c:y val="1.6917293233082709E-2"/>
        </c:manualLayout>
      </c:layout>
      <c:spPr>
        <a:noFill/>
        <a:ln w="12700">
          <a:solidFill>
            <a:srgbClr val="000000"/>
          </a:solidFill>
          <a:prstDash val="solid"/>
        </a:ln>
      </c:spPr>
    </c:title>
    <c:plotArea>
      <c:layout>
        <c:manualLayout>
          <c:layoutTarget val="inner"/>
          <c:xMode val="edge"/>
          <c:yMode val="edge"/>
          <c:x val="0.37874135176945994"/>
          <c:y val="0.28571454794936141"/>
          <c:w val="0.26419015273291629"/>
          <c:h val="0.48120344917786634"/>
        </c:manualLayout>
      </c:layout>
      <c:pieChart>
        <c:varyColors val="1"/>
        <c:ser>
          <c:idx val="0"/>
          <c:order val="0"/>
          <c:dLbls>
            <c:numFmt formatCode="0.0%" sourceLinked="0"/>
            <c:spPr>
              <a:noFill/>
              <a:ln>
                <a:noFill/>
              </a:ln>
              <a:effectLst/>
            </c:spPr>
            <c:showCatName val="1"/>
            <c:showPercent val="1"/>
            <c:showLeaderLines val="1"/>
            <c:extLst xmlns:c16r2="http://schemas.microsoft.com/office/drawing/2015/06/chart">
              <c:ext xmlns:c15="http://schemas.microsoft.com/office/drawing/2012/chart" uri="{CE6537A1-D6FC-4f65-9D91-7224C49458BB}"/>
            </c:extLst>
          </c:dLbls>
          <c:cat>
            <c:strLit>
              <c:ptCount val="14"/>
              <c:pt idx="0">
                <c:v>La Mancha</c:v>
              </c:pt>
              <c:pt idx="1">
                <c:v>Rioja</c:v>
              </c:pt>
              <c:pt idx="2">
                <c:v>Cataluña</c:v>
              </c:pt>
              <c:pt idx="3">
                <c:v>Ribera del Guadiana</c:v>
              </c:pt>
              <c:pt idx="4">
                <c:v>Utiel-Requena</c:v>
              </c:pt>
              <c:pt idx="5">
                <c:v>Cava</c:v>
              </c:pt>
              <c:pt idx="6">
                <c:v>Ribera del Duero</c:v>
              </c:pt>
              <c:pt idx="7">
                <c:v>Valdepeñas</c:v>
              </c:pt>
              <c:pt idx="8">
                <c:v>Jumilla</c:v>
              </c:pt>
              <c:pt idx="9">
                <c:v>Penedés</c:v>
              </c:pt>
              <c:pt idx="10">
                <c:v>Rueda</c:v>
              </c:pt>
              <c:pt idx="11">
                <c:v>Cariñena</c:v>
              </c:pt>
              <c:pt idx="12">
                <c:v>Valencia</c:v>
              </c:pt>
              <c:pt idx="13">
                <c:v>Resto</c:v>
              </c:pt>
            </c:strLit>
          </c:cat>
          <c:val>
            <c:numRef>
              <c:f>('7.11.7.7'!$B$49,'7.11.7.7'!$B$81,'7.11.7.7'!$B$26,'7.11.7.7'!$B$79,'7.11.7.7'!$B$91,'7.11.7.7'!$B$27,'7.11.7.7'!$B$78,'7.11.7.7'!$B$93,'7.11.7.7'!$B$47,'7.11.7.7'!$B$70,'7.11.7.7'!$B$82,'7.11.7.7'!$B$24,'7.11.7.7'!$B$94,'7.11.7.7'!$D$102)</c:f>
              <c:numCache>
                <c:formatCode>#,##0__;\–#,##0__;0__;@__</c:formatCode>
                <c:ptCount val="14"/>
                <c:pt idx="0">
                  <c:v>155087</c:v>
                </c:pt>
                <c:pt idx="1">
                  <c:v>66271</c:v>
                </c:pt>
                <c:pt idx="2">
                  <c:v>40660</c:v>
                </c:pt>
                <c:pt idx="3">
                  <c:v>41810</c:v>
                </c:pt>
                <c:pt idx="4">
                  <c:v>33488</c:v>
                </c:pt>
                <c:pt idx="5">
                  <c:v>38152</c:v>
                </c:pt>
                <c:pt idx="6">
                  <c:v>23752</c:v>
                </c:pt>
                <c:pt idx="7">
                  <c:v>21957</c:v>
                </c:pt>
                <c:pt idx="8">
                  <c:v>22753</c:v>
                </c:pt>
                <c:pt idx="9">
                  <c:v>15993</c:v>
                </c:pt>
                <c:pt idx="10">
                  <c:v>19615</c:v>
                </c:pt>
                <c:pt idx="11">
                  <c:v>14064</c:v>
                </c:pt>
                <c:pt idx="12">
                  <c:v>13069</c:v>
                </c:pt>
                <c:pt idx="13" formatCode="#,##0\ _€;\-#,##0\ _€">
                  <c:v>152345</c:v>
                </c:pt>
              </c:numCache>
            </c:numRef>
          </c:val>
          <c:extLst xmlns:c16r2="http://schemas.microsoft.com/office/drawing/2015/06/chart">
            <c:ext xmlns:c16="http://schemas.microsoft.com/office/drawing/2014/chart" uri="{C3380CC4-5D6E-409C-BE32-E72D297353CC}">
              <c16:uniqueId val="{00000000-39A4-4EF4-B991-6088E196A762}"/>
            </c:ext>
          </c:extLst>
        </c:ser>
        <c:dLbls>
          <c:showCatName val="1"/>
          <c:showPercent val="1"/>
        </c:dLbls>
        <c:firstSliceAng val="0"/>
      </c:pie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30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0" b="1" i="0" u="none" strike="noStrike" baseline="0">
                <a:solidFill>
                  <a:srgbClr val="000000"/>
                </a:solidFill>
                <a:latin typeface="Arial"/>
                <a:ea typeface="Arial"/>
                <a:cs typeface="Arial"/>
              </a:defRPr>
            </a:pPr>
            <a:r>
              <a:rPr lang="es-ES"/>
              <a:t>Distribución de la Superficie inscrita. Denominaciones con mayor superficie inscrita al final de la Campaña 2019/2020</a:t>
            </a:r>
          </a:p>
        </c:rich>
      </c:tx>
      <c:layout>
        <c:manualLayout>
          <c:xMode val="edge"/>
          <c:yMode val="edge"/>
          <c:x val="0.11903392094017103"/>
          <c:y val="3.0303030303030311E-2"/>
        </c:manualLayout>
      </c:layout>
      <c:spPr>
        <a:solidFill>
          <a:srgbClr val="FFFFFF"/>
        </a:solidFill>
        <a:ln w="12700">
          <a:solidFill>
            <a:srgbClr val="000000"/>
          </a:solidFill>
          <a:prstDash val="solid"/>
        </a:ln>
      </c:spPr>
    </c:title>
    <c:plotArea>
      <c:layout>
        <c:manualLayout>
          <c:layoutTarget val="inner"/>
          <c:xMode val="edge"/>
          <c:yMode val="edge"/>
          <c:x val="0.14669421487603693"/>
          <c:y val="0.1363638885754978"/>
          <c:w val="0.8088842975206616"/>
          <c:h val="0.73674378688703479"/>
        </c:manualLayout>
      </c:layout>
      <c:barChart>
        <c:barDir val="bar"/>
        <c:grouping val="clustered"/>
        <c:ser>
          <c:idx val="0"/>
          <c:order val="0"/>
          <c:spPr>
            <a:solidFill>
              <a:srgbClr val="9999FF"/>
            </a:solidFill>
            <a:ln w="12700">
              <a:solidFill>
                <a:srgbClr val="000000"/>
              </a:solidFill>
              <a:prstDash val="solid"/>
            </a:ln>
          </c:spPr>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Val val="1"/>
            <c:extLst xmlns:c16r2="http://schemas.microsoft.com/office/drawing/2015/06/chart">
              <c:ext xmlns:c15="http://schemas.microsoft.com/office/drawing/2012/chart" uri="{CE6537A1-D6FC-4f65-9D91-7224C49458BB}">
                <c15:showLeaderLines val="0"/>
              </c:ext>
            </c:extLst>
          </c:dLbls>
          <c:cat>
            <c:strLit>
              <c:ptCount val="14"/>
              <c:pt idx="0">
                <c:v>La Mancha</c:v>
              </c:pt>
              <c:pt idx="1">
                <c:v>Resto</c:v>
              </c:pt>
              <c:pt idx="2">
                <c:v>Rioja</c:v>
              </c:pt>
              <c:pt idx="3">
                <c:v>Cataluña</c:v>
              </c:pt>
              <c:pt idx="4">
                <c:v>Ribera del Guadiana</c:v>
              </c:pt>
              <c:pt idx="5">
                <c:v>Utiel-Requena</c:v>
              </c:pt>
              <c:pt idx="6">
                <c:v>Cava</c:v>
              </c:pt>
              <c:pt idx="7">
                <c:v>Ribera del Duero</c:v>
              </c:pt>
              <c:pt idx="8">
                <c:v>Valdepeñas</c:v>
              </c:pt>
              <c:pt idx="9">
                <c:v>Jumilla</c:v>
              </c:pt>
              <c:pt idx="10">
                <c:v>Penedés</c:v>
              </c:pt>
              <c:pt idx="11">
                <c:v>Rueda</c:v>
              </c:pt>
              <c:pt idx="12">
                <c:v>Cariñena</c:v>
              </c:pt>
              <c:pt idx="13">
                <c:v>Valencia</c:v>
              </c:pt>
            </c:strLit>
          </c:cat>
          <c:val>
            <c:numRef>
              <c:f>('7.11.7.7'!$B$49,'7.11.7.7'!$D$102,'7.11.7.7'!$B$81,'7.11.7.7'!$B$26,'7.11.7.7'!$B$79,'7.11.7.7'!$B$91,'7.11.7.7'!$B$27,'7.11.7.7'!$B$78,'7.11.7.7'!$B$93,'7.11.7.7'!$B$47,'7.11.7.7'!$B$70,'7.11.7.7'!$B$82,'7.11.7.7'!$B$24,'7.11.7.7'!$B$94)</c:f>
              <c:numCache>
                <c:formatCode>#,##0\ _€;\-#,##0\ _€</c:formatCode>
                <c:ptCount val="14"/>
                <c:pt idx="0" formatCode="#,##0__;\–#,##0__;0__;@__">
                  <c:v>155087</c:v>
                </c:pt>
                <c:pt idx="1">
                  <c:v>152345</c:v>
                </c:pt>
                <c:pt idx="2" formatCode="#,##0__;\–#,##0__;0__;@__">
                  <c:v>66271</c:v>
                </c:pt>
                <c:pt idx="3" formatCode="#,##0__;\–#,##0__;0__;@__">
                  <c:v>40660</c:v>
                </c:pt>
                <c:pt idx="4" formatCode="#,##0__;\–#,##0__;0__;@__">
                  <c:v>41810</c:v>
                </c:pt>
                <c:pt idx="5" formatCode="#,##0__;\–#,##0__;0__;@__">
                  <c:v>33488</c:v>
                </c:pt>
                <c:pt idx="6" formatCode="#,##0__;\–#,##0__;0__;@__">
                  <c:v>38152</c:v>
                </c:pt>
                <c:pt idx="7" formatCode="#,##0__;\–#,##0__;0__;@__">
                  <c:v>23752</c:v>
                </c:pt>
                <c:pt idx="8" formatCode="#,##0__;\–#,##0__;0__;@__">
                  <c:v>21957</c:v>
                </c:pt>
                <c:pt idx="9" formatCode="#,##0__;\–#,##0__;0__;@__">
                  <c:v>22753</c:v>
                </c:pt>
                <c:pt idx="10" formatCode="#,##0__;\–#,##0__;0__;@__">
                  <c:v>15993</c:v>
                </c:pt>
                <c:pt idx="11" formatCode="#,##0__;\–#,##0__;0__;@__">
                  <c:v>19615</c:v>
                </c:pt>
                <c:pt idx="12" formatCode="#,##0__;\–#,##0__;0__;@__">
                  <c:v>14064</c:v>
                </c:pt>
                <c:pt idx="13" formatCode="#,##0__;\–#,##0__;0__;@__">
                  <c:v>13069</c:v>
                </c:pt>
              </c:numCache>
            </c:numRef>
          </c:val>
          <c:extLst xmlns:c16r2="http://schemas.microsoft.com/office/drawing/2015/06/chart">
            <c:ext xmlns:c16="http://schemas.microsoft.com/office/drawing/2014/chart" uri="{C3380CC4-5D6E-409C-BE32-E72D297353CC}">
              <c16:uniqueId val="{00000000-5FA1-4251-B53F-112722FFE1A1}"/>
            </c:ext>
          </c:extLst>
        </c:ser>
        <c:dLbls>
          <c:showVal val="1"/>
        </c:dLbls>
        <c:axId val="162283520"/>
        <c:axId val="162285056"/>
      </c:barChart>
      <c:catAx>
        <c:axId val="162283520"/>
        <c:scaling>
          <c:orientation val="minMax"/>
        </c:scaling>
        <c:axPos val="l"/>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62285056"/>
        <c:crosses val="autoZero"/>
        <c:lblAlgn val="ctr"/>
        <c:lblOffset val="100"/>
        <c:tickLblSkip val="1"/>
        <c:tickMarkSkip val="1"/>
      </c:catAx>
      <c:valAx>
        <c:axId val="162285056"/>
        <c:scaling>
          <c:orientation val="minMax"/>
        </c:scaling>
        <c:axPos val="b"/>
        <c:majorGridlines>
          <c:spPr>
            <a:ln w="3175">
              <a:solidFill>
                <a:srgbClr val="000000"/>
              </a:solidFill>
              <a:prstDash val="sysDash"/>
            </a:ln>
          </c:spPr>
        </c:majorGridlines>
        <c:title>
          <c:tx>
            <c:rich>
              <a:bodyPr/>
              <a:lstStyle/>
              <a:p>
                <a:pPr>
                  <a:defRPr sz="1000" b="0" i="0" u="none" strike="noStrike" baseline="0">
                    <a:solidFill>
                      <a:srgbClr val="000000"/>
                    </a:solidFill>
                    <a:latin typeface="Arial"/>
                    <a:ea typeface="Arial"/>
                    <a:cs typeface="Arial"/>
                  </a:defRPr>
                </a:pPr>
                <a:r>
                  <a:rPr lang="es-ES"/>
                  <a:t>ha</a:t>
                </a:r>
              </a:p>
            </c:rich>
          </c:tx>
          <c:layout>
            <c:manualLayout>
              <c:xMode val="edge"/>
              <c:yMode val="edge"/>
              <c:x val="0.51962814940766056"/>
              <c:y val="0.93939572894297307"/>
            </c:manualLayout>
          </c:layout>
          <c:spPr>
            <a:noFill/>
            <a:ln w="3175">
              <a:solidFill>
                <a:srgbClr val="000000"/>
              </a:solidFill>
              <a:prstDash val="solid"/>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62283520"/>
        <c:crosses val="autoZero"/>
        <c:crossBetween val="between"/>
      </c:valAx>
      <c:spPr>
        <a:solidFill>
          <a:srgbClr val="CCFFFF"/>
        </a:solidFill>
        <a:ln w="25400">
          <a:noFill/>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11" r="0.7500000000000111" t="1" header="0" footer="0"/>
    <c:pageSetup paperSize="9" orientation="landscape"/>
  </c:printSettings>
</c:chartSpace>
</file>

<file path=xl/charts/chart30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mosto (hectolitros)</a:t>
            </a:r>
          </a:p>
        </c:rich>
      </c:tx>
      <c:layout>
        <c:manualLayout>
          <c:xMode val="edge"/>
          <c:yMode val="edge"/>
          <c:x val="0.23184962871287126"/>
          <c:y val="6.5705512925534004E-2"/>
        </c:manualLayout>
      </c:layout>
      <c:spPr>
        <a:solidFill>
          <a:srgbClr val="FFFFFF"/>
        </a:solidFill>
        <a:ln w="12700">
          <a:solidFill>
            <a:srgbClr val="000000"/>
          </a:solidFill>
          <a:prstDash val="solid"/>
        </a:ln>
      </c:spPr>
    </c:title>
    <c:plotArea>
      <c:layout>
        <c:manualLayout>
          <c:layoutTarget val="inner"/>
          <c:xMode val="edge"/>
          <c:yMode val="edge"/>
          <c:x val="0.10889788359308028"/>
          <c:y val="0.2974144190598621"/>
          <c:w val="0.84993470121428505"/>
          <c:h val="0.54741494522609357"/>
        </c:manualLayout>
      </c:layout>
      <c:lineChart>
        <c:grouping val="standard"/>
        <c:ser>
          <c:idx val="0"/>
          <c:order val="0"/>
          <c:tx>
            <c:v>producción</c:v>
          </c:tx>
          <c:spPr>
            <a:ln w="38100">
              <a:solidFill>
                <a:srgbClr val="FF6600"/>
              </a:solidFill>
              <a:prstDash val="solid"/>
            </a:ln>
          </c:spPr>
          <c:marker>
            <c:symbol val="none"/>
          </c:marker>
          <c:cat>
            <c:numRef>
              <c:f>'7.11.7.8'!$A$8:$A$18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Lit>
              <c:formatCode>General</c:formatCode>
              <c:ptCount val="11"/>
              <c:pt idx="0">
                <c:v>3638946</c:v>
              </c:pt>
              <c:pt idx="1">
                <c:v>5242093</c:v>
              </c:pt>
              <c:pt idx="2">
                <c:v>4744415</c:v>
              </c:pt>
              <c:pt idx="3">
                <c:v>4412289</c:v>
              </c:pt>
              <c:pt idx="4">
                <c:v>7653051</c:v>
              </c:pt>
              <c:pt idx="5">
                <c:v>5290220</c:v>
              </c:pt>
              <c:pt idx="6">
                <c:v>5309339</c:v>
              </c:pt>
              <c:pt idx="7">
                <c:v>4143671</c:v>
              </c:pt>
              <c:pt idx="8">
                <c:v>5039814</c:v>
              </c:pt>
              <c:pt idx="9">
                <c:v>5605672</c:v>
              </c:pt>
              <c:pt idx="10">
                <c:v>6039728</c:v>
              </c:pt>
            </c:numLit>
          </c:val>
          <c:extLst xmlns:c16r2="http://schemas.microsoft.com/office/drawing/2015/06/chart">
            <c:ext xmlns:c16="http://schemas.microsoft.com/office/drawing/2014/chart" uri="{C3380CC4-5D6E-409C-BE32-E72D297353CC}">
              <c16:uniqueId val="{00000000-6551-441E-B97E-A204902BA859}"/>
            </c:ext>
          </c:extLst>
        </c:ser>
        <c:marker val="1"/>
        <c:axId val="162232576"/>
        <c:axId val="162234368"/>
      </c:lineChart>
      <c:catAx>
        <c:axId val="16223257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234368"/>
        <c:crosses val="autoZero"/>
        <c:auto val="1"/>
        <c:lblAlgn val="ctr"/>
        <c:lblOffset val="100"/>
        <c:tickLblSkip val="1"/>
        <c:tickMarkSkip val="1"/>
      </c:catAx>
      <c:valAx>
        <c:axId val="162234368"/>
        <c:scaling>
          <c:orientation val="minMax"/>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232576"/>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según tipo (miles de toneladas)</a:t>
            </a:r>
          </a:p>
        </c:rich>
      </c:tx>
      <c:layout>
        <c:manualLayout>
          <c:xMode val="edge"/>
          <c:yMode val="edge"/>
          <c:x val="0.258795847750865"/>
          <c:y val="5.482007506071087E-2"/>
        </c:manualLayout>
      </c:layout>
      <c:spPr>
        <a:noFill/>
        <a:ln w="12700">
          <a:solidFill>
            <a:srgbClr val="000000"/>
          </a:solidFill>
          <a:prstDash val="solid"/>
        </a:ln>
      </c:spPr>
    </c:title>
    <c:plotArea>
      <c:layout>
        <c:manualLayout>
          <c:layoutTarget val="inner"/>
          <c:xMode val="edge"/>
          <c:yMode val="edge"/>
          <c:x val="9.4890578588745264E-2"/>
          <c:y val="0.29205607476635531"/>
          <c:w val="0.88029259829251127"/>
          <c:h val="0.62383177570093451"/>
        </c:manualLayout>
      </c:layout>
      <c:lineChart>
        <c:grouping val="standard"/>
        <c:ser>
          <c:idx val="0"/>
          <c:order val="0"/>
          <c:tx>
            <c:v>Híbrido</c:v>
          </c:tx>
          <c:spPr>
            <a:ln w="38100">
              <a:solidFill>
                <a:srgbClr val="FFCC00"/>
              </a:solidFill>
              <a:prstDash val="solid"/>
            </a:ln>
          </c:spPr>
          <c:marker>
            <c:symbol val="none"/>
          </c:marker>
          <c:cat>
            <c:strRef>
              <c:f>'7.1.8.2'!$A$8:$B$18</c:f>
              <c:strCache>
                <c:ptCount val="11"/>
                <c:pt idx="0">
                  <c:v>2010 </c:v>
                </c:pt>
                <c:pt idx="1">
                  <c:v>2011 </c:v>
                </c:pt>
                <c:pt idx="2">
                  <c:v>2012 </c:v>
                </c:pt>
                <c:pt idx="3">
                  <c:v>2013 </c:v>
                </c:pt>
                <c:pt idx="4">
                  <c:v>2014 </c:v>
                </c:pt>
                <c:pt idx="5">
                  <c:v>2015 </c:v>
                </c:pt>
                <c:pt idx="6">
                  <c:v>2016 </c:v>
                </c:pt>
                <c:pt idx="7">
                  <c:v>2017 </c:v>
                </c:pt>
                <c:pt idx="8">
                  <c:v>2018 </c:v>
                </c:pt>
                <c:pt idx="9">
                  <c:v>2019 </c:v>
                </c:pt>
                <c:pt idx="10">
                  <c:v>2020 </c:v>
                </c:pt>
              </c:strCache>
            </c:strRef>
          </c:cat>
          <c:val>
            <c:numRef>
              <c:f>'7.1.8.2'!$D$8:$D$18</c:f>
              <c:numCache>
                <c:formatCode>#,##0.0_);\(#,##0.0\)</c:formatCode>
                <c:ptCount val="11"/>
                <c:pt idx="0">
                  <c:v>3250.0839999999998</c:v>
                </c:pt>
                <c:pt idx="1">
                  <c:v>4084.1669999999999</c:v>
                </c:pt>
                <c:pt idx="2">
                  <c:v>4186.0730000000003</c:v>
                </c:pt>
                <c:pt idx="3">
                  <c:v>4779.482</c:v>
                </c:pt>
                <c:pt idx="4">
                  <c:v>4715.1679999999997</c:v>
                </c:pt>
                <c:pt idx="5">
                  <c:v>4439.3720000000003</c:v>
                </c:pt>
                <c:pt idx="6">
                  <c:v>3925.7550000000001</c:v>
                </c:pt>
                <c:pt idx="7">
                  <c:v>3659.4870000000001</c:v>
                </c:pt>
                <c:pt idx="8">
                  <c:v>3736.1819999999998</c:v>
                </c:pt>
                <c:pt idx="9">
                  <c:v>4067.7159999999999</c:v>
                </c:pt>
                <c:pt idx="10">
                  <c:v>4134.991</c:v>
                </c:pt>
              </c:numCache>
            </c:numRef>
          </c:val>
          <c:extLst xmlns:c16r2="http://schemas.microsoft.com/office/drawing/2015/06/chart">
            <c:ext xmlns:c16="http://schemas.microsoft.com/office/drawing/2014/chart" uri="{C3380CC4-5D6E-409C-BE32-E72D297353CC}">
              <c16:uniqueId val="{00000000-17D9-4224-B551-840241BF86A0}"/>
            </c:ext>
          </c:extLst>
        </c:ser>
        <c:ser>
          <c:idx val="1"/>
          <c:order val="1"/>
          <c:tx>
            <c:v>Otros</c:v>
          </c:tx>
          <c:spPr>
            <a:ln w="38100">
              <a:solidFill>
                <a:srgbClr val="FF6600"/>
              </a:solidFill>
              <a:prstDash val="solid"/>
            </a:ln>
          </c:spPr>
          <c:marker>
            <c:symbol val="none"/>
          </c:marker>
          <c:cat>
            <c:strRef>
              <c:f>'7.1.8.2'!$A$8:$B$18</c:f>
              <c:strCache>
                <c:ptCount val="11"/>
                <c:pt idx="0">
                  <c:v>2010 </c:v>
                </c:pt>
                <c:pt idx="1">
                  <c:v>2011 </c:v>
                </c:pt>
                <c:pt idx="2">
                  <c:v>2012 </c:v>
                </c:pt>
                <c:pt idx="3">
                  <c:v>2013 </c:v>
                </c:pt>
                <c:pt idx="4">
                  <c:v>2014 </c:v>
                </c:pt>
                <c:pt idx="5">
                  <c:v>2015 </c:v>
                </c:pt>
                <c:pt idx="6">
                  <c:v>2016 </c:v>
                </c:pt>
                <c:pt idx="7">
                  <c:v>2017 </c:v>
                </c:pt>
                <c:pt idx="8">
                  <c:v>2018 </c:v>
                </c:pt>
                <c:pt idx="9">
                  <c:v>2019 </c:v>
                </c:pt>
                <c:pt idx="10">
                  <c:v>2020 </c:v>
                </c:pt>
              </c:strCache>
            </c:strRef>
          </c:cat>
          <c:val>
            <c:numRef>
              <c:f>'7.1.8.2'!$F$8:$F$18</c:f>
              <c:numCache>
                <c:formatCode>#,##0.0_);\(#,##0.0\)</c:formatCode>
                <c:ptCount val="11"/>
                <c:pt idx="0">
                  <c:v>74.736999999999995</c:v>
                </c:pt>
                <c:pt idx="1">
                  <c:v>115.76</c:v>
                </c:pt>
                <c:pt idx="2">
                  <c:v>75.995999999999995</c:v>
                </c:pt>
                <c:pt idx="3">
                  <c:v>108.979</c:v>
                </c:pt>
                <c:pt idx="4">
                  <c:v>95.477000000000004</c:v>
                </c:pt>
                <c:pt idx="5">
                  <c:v>125.044</c:v>
                </c:pt>
                <c:pt idx="6">
                  <c:v>143.75299999999999</c:v>
                </c:pt>
                <c:pt idx="7">
                  <c:v>116.158</c:v>
                </c:pt>
                <c:pt idx="8">
                  <c:v>106.337</c:v>
                </c:pt>
                <c:pt idx="9">
                  <c:v>116.74299999999999</c:v>
                </c:pt>
                <c:pt idx="10">
                  <c:v>79.111000000000004</c:v>
                </c:pt>
              </c:numCache>
            </c:numRef>
          </c:val>
          <c:extLst xmlns:c16r2="http://schemas.microsoft.com/office/drawing/2015/06/chart">
            <c:ext xmlns:c16="http://schemas.microsoft.com/office/drawing/2014/chart" uri="{C3380CC4-5D6E-409C-BE32-E72D297353CC}">
              <c16:uniqueId val="{00000001-17D9-4224-B551-840241BF86A0}"/>
            </c:ext>
          </c:extLst>
        </c:ser>
        <c:marker val="1"/>
        <c:axId val="154495232"/>
        <c:axId val="154509312"/>
      </c:lineChart>
      <c:catAx>
        <c:axId val="154495232"/>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509312"/>
        <c:crosses val="autoZero"/>
        <c:auto val="1"/>
        <c:lblAlgn val="ctr"/>
        <c:lblOffset val="100"/>
        <c:tickLblSkip val="1"/>
        <c:tickMarkSkip val="1"/>
      </c:catAx>
      <c:valAx>
        <c:axId val="154509312"/>
        <c:scaling>
          <c:orientation val="minMax"/>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495232"/>
        <c:crosses val="autoZero"/>
        <c:crossBetween val="between"/>
      </c:valAx>
      <c:spPr>
        <a:noFill/>
        <a:ln w="3175">
          <a:solidFill>
            <a:srgbClr val="000000"/>
          </a:solidFill>
          <a:prstDash val="solid"/>
        </a:ln>
      </c:spPr>
    </c:plotArea>
    <c:legend>
      <c:legendPos val="t"/>
      <c:layout>
        <c:manualLayout>
          <c:xMode val="edge"/>
          <c:yMode val="edge"/>
          <c:x val="0.38328979238754352"/>
          <c:y val="0.16660719549093803"/>
          <c:w val="0.22335772398350043"/>
          <c:h val="5.8411214953272762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uvas pasas (toneladas)</a:t>
            </a:r>
          </a:p>
        </c:rich>
      </c:tx>
      <c:layout>
        <c:manualLayout>
          <c:xMode val="edge"/>
          <c:yMode val="edge"/>
          <c:x val="0.21397490374037406"/>
          <c:y val="7.0175780779696106E-2"/>
        </c:manualLayout>
      </c:layout>
      <c:spPr>
        <a:solidFill>
          <a:srgbClr val="FFFFFF"/>
        </a:solidFill>
        <a:ln w="12700">
          <a:solidFill>
            <a:srgbClr val="000000"/>
          </a:solidFill>
          <a:prstDash val="solid"/>
        </a:ln>
      </c:spPr>
    </c:title>
    <c:plotArea>
      <c:layout>
        <c:manualLayout>
          <c:layoutTarget val="inner"/>
          <c:xMode val="edge"/>
          <c:yMode val="edge"/>
          <c:x val="7.1808510638297879E-2"/>
          <c:y val="0.30263287517508325"/>
          <c:w val="0.88696808510638259"/>
          <c:h val="0.53947599487730757"/>
        </c:manualLayout>
      </c:layout>
      <c:lineChart>
        <c:grouping val="standard"/>
        <c:ser>
          <c:idx val="0"/>
          <c:order val="0"/>
          <c:tx>
            <c:v>producción</c:v>
          </c:tx>
          <c:spPr>
            <a:ln w="38100">
              <a:solidFill>
                <a:srgbClr val="FF6600"/>
              </a:solidFill>
              <a:prstDash val="solid"/>
            </a:ln>
          </c:spPr>
          <c:marker>
            <c:symbol val="none"/>
          </c:marker>
          <c:cat>
            <c:numRef>
              <c:f>'7.11.7.8'!$A$8:$A$18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'7.11.7.8'!$F$8:$F$18</c:f>
              <c:numCache>
                <c:formatCode>#,##0\ _€;\-#,##0\ _€</c:formatCode>
                <c:ptCount val="11"/>
                <c:pt idx="0">
                  <c:v>3073</c:v>
                </c:pt>
                <c:pt idx="1">
                  <c:v>509</c:v>
                </c:pt>
                <c:pt idx="2">
                  <c:v>986</c:v>
                </c:pt>
                <c:pt idx="3">
                  <c:v>452</c:v>
                </c:pt>
                <c:pt idx="4">
                  <c:v>289</c:v>
                </c:pt>
                <c:pt idx="5">
                  <c:v>328</c:v>
                </c:pt>
                <c:pt idx="6">
                  <c:v>332</c:v>
                </c:pt>
                <c:pt idx="7">
                  <c:v>328</c:v>
                </c:pt>
                <c:pt idx="8">
                  <c:v>368</c:v>
                </c:pt>
                <c:pt idx="9">
                  <c:v>265</c:v>
                </c:pt>
                <c:pt idx="10">
                  <c:v>304</c:v>
                </c:pt>
              </c:numCache>
            </c:numRef>
          </c:val>
          <c:extLst xmlns:c16r2="http://schemas.microsoft.com/office/drawing/2015/06/chart">
            <c:ext xmlns:c16="http://schemas.microsoft.com/office/drawing/2014/chart" uri="{C3380CC4-5D6E-409C-BE32-E72D297353CC}">
              <c16:uniqueId val="{00000000-55A3-454D-8ACD-982707D35922}"/>
            </c:ext>
          </c:extLst>
        </c:ser>
        <c:marker val="1"/>
        <c:axId val="162258944"/>
        <c:axId val="162260480"/>
      </c:lineChart>
      <c:catAx>
        <c:axId val="1622589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260480"/>
        <c:crosses val="autoZero"/>
        <c:auto val="1"/>
        <c:lblAlgn val="ctr"/>
        <c:lblOffset val="100"/>
        <c:tickLblSkip val="1"/>
        <c:tickMarkSkip val="1"/>
      </c:catAx>
      <c:valAx>
        <c:axId val="16226048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2258944"/>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total de olivar. Año 2020</a:t>
            </a:r>
          </a:p>
        </c:rich>
      </c:tx>
      <c:layout>
        <c:manualLayout>
          <c:xMode val="edge"/>
          <c:yMode val="edge"/>
          <c:x val="0.26683928571428583"/>
          <c:y val="0.10844397683048262"/>
        </c:manualLayout>
      </c:layout>
      <c:spPr>
        <a:noFill/>
        <a:ln w="12700">
          <a:solidFill>
            <a:srgbClr val="000000"/>
          </a:solidFill>
          <a:prstDash val="solid"/>
        </a:ln>
      </c:spPr>
    </c:title>
    <c:view3D>
      <c:perspective val="0"/>
    </c:view3D>
    <c:plotArea>
      <c:layout>
        <c:manualLayout>
          <c:layoutTarget val="inner"/>
          <c:xMode val="edge"/>
          <c:yMode val="edge"/>
          <c:x val="0.18245076698203574"/>
          <c:y val="0.31148361180467643"/>
          <c:w val="0.6236673773987329"/>
          <c:h val="0.555024571789693"/>
        </c:manualLayout>
      </c:layout>
      <c:pie3DChart>
        <c:varyColors val="1"/>
        <c:ser>
          <c:idx val="0"/>
          <c:order val="0"/>
          <c:spPr>
            <a:solidFill>
              <a:srgbClr val="9999FF"/>
            </a:solidFill>
            <a:ln w="12700">
              <a:solidFill>
                <a:srgbClr val="000000"/>
              </a:solidFill>
              <a:prstDash val="solid"/>
            </a:ln>
          </c:spPr>
          <c:explosion val="47"/>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6166-4FF4-8A40-81C50255C6D4}"/>
              </c:ext>
            </c:extLst>
          </c:dPt>
          <c:dPt>
            <c:idx val="1"/>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3-6166-4FF4-8A40-81C50255C6D4}"/>
              </c:ext>
            </c:extLst>
          </c:dPt>
          <c:dLbls>
            <c:dLbl>
              <c:idx val="0"/>
              <c:layout>
                <c:manualLayout>
                  <c:x val="0.14219324810624578"/>
                  <c:y val="4.2731073415863924E-4"/>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166-4FF4-8A40-81C50255C6D4}"/>
                </c:ext>
              </c:extLst>
            </c:dLbl>
            <c:dLbl>
              <c:idx val="1"/>
              <c:layout>
                <c:manualLayout>
                  <c:x val="-0.24521510914185043"/>
                  <c:y val="-3.0939018254507056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166-4FF4-8A40-81C50255C6D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howLeaderLines val="1"/>
            <c:extLst xmlns:c16r2="http://schemas.microsoft.com/office/drawing/2015/06/chart">
              <c:ext xmlns:c15="http://schemas.microsoft.com/office/drawing/2012/chart" uri="{CE6537A1-D6FC-4f65-9D91-7224C49458BB}"/>
            </c:extLst>
          </c:dLbls>
          <c:cat>
            <c:strRef>
              <c:f>'7.12.1.1'!$A$8:$A$9</c:f>
              <c:strCache>
                <c:ptCount val="2"/>
                <c:pt idx="0">
                  <c:v>Olivar de aceituna de mesa</c:v>
                </c:pt>
                <c:pt idx="1">
                  <c:v>Olivar de aceituna de almazara</c:v>
                </c:pt>
              </c:strCache>
            </c:strRef>
          </c:cat>
          <c:val>
            <c:numRef>
              <c:f>'7.12.1.1'!$D$8:$D$9</c:f>
              <c:numCache>
                <c:formatCode>#,##0__;\–#,##0__;0__;@__</c:formatCode>
                <c:ptCount val="2"/>
                <c:pt idx="0">
                  <c:v>171152</c:v>
                </c:pt>
                <c:pt idx="1">
                  <c:v>2452569</c:v>
                </c:pt>
              </c:numCache>
            </c:numRef>
          </c:val>
          <c:extLst xmlns:c16r2="http://schemas.microsoft.com/office/drawing/2015/06/chart">
            <c:ext xmlns:c16="http://schemas.microsoft.com/office/drawing/2014/chart" uri="{C3380CC4-5D6E-409C-BE32-E72D297353CC}">
              <c16:uniqueId val="{00000004-6166-4FF4-8A40-81C50255C6D4}"/>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31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producción de Olivar. Año 2020</a:t>
            </a:r>
          </a:p>
        </c:rich>
      </c:tx>
      <c:layout>
        <c:manualLayout>
          <c:xMode val="edge"/>
          <c:yMode val="edge"/>
          <c:x val="0.26751811143515702"/>
          <c:y val="4.5797084881689043E-2"/>
        </c:manualLayout>
      </c:layout>
      <c:spPr>
        <a:noFill/>
        <a:ln w="12700">
          <a:solidFill>
            <a:srgbClr val="000000"/>
          </a:solidFill>
          <a:prstDash val="solid"/>
        </a:ln>
      </c:spPr>
    </c:title>
    <c:view3D>
      <c:perspective val="0"/>
    </c:view3D>
    <c:plotArea>
      <c:layout>
        <c:manualLayout>
          <c:layoutTarget val="inner"/>
          <c:xMode val="edge"/>
          <c:yMode val="edge"/>
          <c:x val="0.28174639569175208"/>
          <c:y val="0.36387481066296329"/>
          <c:w val="0.55026526106933726"/>
          <c:h val="0.43193772488768201"/>
        </c:manualLayout>
      </c:layout>
      <c:pie3DChart>
        <c:varyColors val="1"/>
        <c:ser>
          <c:idx val="0"/>
          <c:order val="0"/>
          <c:spPr>
            <a:solidFill>
              <a:srgbClr val="9999FF"/>
            </a:solidFill>
            <a:ln w="12700">
              <a:solidFill>
                <a:srgbClr val="000000"/>
              </a:solidFill>
              <a:prstDash val="solid"/>
            </a:ln>
          </c:spPr>
          <c:explosion val="18"/>
          <c:dPt>
            <c:idx val="0"/>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1-E056-45B4-B76A-BF8A41DADB3C}"/>
              </c:ext>
            </c:extLst>
          </c:dPt>
          <c:dPt>
            <c:idx val="1"/>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3-E056-45B4-B76A-BF8A41DADB3C}"/>
              </c:ext>
            </c:extLst>
          </c:dPt>
          <c:dLbls>
            <c:dLbl>
              <c:idx val="0"/>
              <c:layout>
                <c:manualLayout>
                  <c:x val="5.288290474497704E-2"/>
                  <c:y val="-5.498552484010065E-3"/>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56-45B4-B76A-BF8A41DADB3C}"/>
                </c:ext>
              </c:extLst>
            </c:dLbl>
            <c:dLbl>
              <c:idx val="1"/>
              <c:layout>
                <c:manualLayout>
                  <c:x val="-0.16722297794194638"/>
                  <c:y val="5.0847927217687723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056-45B4-B76A-BF8A41DADB3C}"/>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howLeaderLines val="1"/>
            <c:extLst xmlns:c16r2="http://schemas.microsoft.com/office/drawing/2015/06/chart">
              <c:ext xmlns:c15="http://schemas.microsoft.com/office/drawing/2012/chart" uri="{CE6537A1-D6FC-4f65-9D91-7224C49458BB}"/>
            </c:extLst>
          </c:dLbls>
          <c:cat>
            <c:strRef>
              <c:f>'7.12.1.2'!$A$9:$A$10</c:f>
              <c:strCache>
                <c:ptCount val="2"/>
                <c:pt idx="0">
                  <c:v>Olivar de aceituna de mesa</c:v>
                </c:pt>
                <c:pt idx="1">
                  <c:v>Olivar de aceituna de almazara</c:v>
                </c:pt>
              </c:strCache>
            </c:strRef>
          </c:cat>
          <c:val>
            <c:numRef>
              <c:f>'7.12.1.2'!$E$9:$E$10</c:f>
              <c:numCache>
                <c:formatCode>#,##0__;\–#,##0__;0__;@__</c:formatCode>
                <c:ptCount val="2"/>
                <c:pt idx="0">
                  <c:v>387132</c:v>
                </c:pt>
                <c:pt idx="1">
                  <c:v>7750673</c:v>
                </c:pt>
              </c:numCache>
            </c:numRef>
          </c:val>
          <c:extLst xmlns:c16r2="http://schemas.microsoft.com/office/drawing/2015/06/chart">
            <c:ext xmlns:c16="http://schemas.microsoft.com/office/drawing/2014/chart" uri="{C3380CC4-5D6E-409C-BE32-E72D297353CC}">
              <c16:uniqueId val="{00000004-E056-45B4-B76A-BF8A41DADB3C}"/>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31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los productos obtenidos 
de la aceituna. Años 2020-2021</a:t>
            </a:r>
          </a:p>
        </c:rich>
      </c:tx>
      <c:layout>
        <c:manualLayout>
          <c:xMode val="edge"/>
          <c:yMode val="edge"/>
          <c:x val="0.2646405823475888"/>
          <c:y val="3.1026252983293652E-2"/>
        </c:manualLayout>
      </c:layout>
      <c:spPr>
        <a:noFill/>
        <a:ln w="12700">
          <a:solidFill>
            <a:srgbClr val="000000"/>
          </a:solidFill>
          <a:prstDash val="solid"/>
        </a:ln>
      </c:spPr>
    </c:title>
    <c:view3D>
      <c:perspective val="0"/>
    </c:view3D>
    <c:plotArea>
      <c:layout>
        <c:manualLayout>
          <c:layoutTarget val="inner"/>
          <c:xMode val="edge"/>
          <c:yMode val="edge"/>
          <c:x val="0"/>
          <c:y val="0.25891827484122987"/>
          <c:w val="1"/>
          <c:h val="0.6977053570332018"/>
        </c:manualLayout>
      </c:layout>
      <c:pie3DChart>
        <c:varyColors val="1"/>
        <c:ser>
          <c:idx val="1"/>
          <c:order val="0"/>
          <c:spPr>
            <a:solidFill>
              <a:srgbClr val="993366"/>
            </a:solidFill>
            <a:ln w="12700">
              <a:solidFill>
                <a:srgbClr val="000000"/>
              </a:solidFill>
              <a:prstDash val="solid"/>
            </a:ln>
          </c:spPr>
          <c:explosion val="10"/>
          <c:dPt>
            <c:idx val="0"/>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1-1DF0-4391-B512-C7998DDC181B}"/>
              </c:ext>
            </c:extLst>
          </c:dPt>
          <c:dPt>
            <c:idx val="1"/>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3-1DF0-4391-B512-C7998DDC181B}"/>
              </c:ext>
            </c:extLst>
          </c:dPt>
          <c:dPt>
            <c:idx val="2"/>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5-1DF0-4391-B512-C7998DDC181B}"/>
              </c:ext>
            </c:extLst>
          </c:dPt>
          <c:dPt>
            <c:idx val="3"/>
            <c:explosion val="65"/>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7-1DF0-4391-B512-C7998DDC181B}"/>
              </c:ext>
            </c:extLst>
          </c:dPt>
          <c:dPt>
            <c:idx val="4"/>
            <c:spPr>
              <a:solidFill>
                <a:srgbClr val="FF99CC"/>
              </a:solidFill>
              <a:ln w="38100">
                <a:solidFill>
                  <a:srgbClr val="FF00FF"/>
                </a:solidFill>
                <a:prstDash val="solid"/>
              </a:ln>
            </c:spPr>
            <c:extLst xmlns:c16r2="http://schemas.microsoft.com/office/drawing/2015/06/chart">
              <c:ext xmlns:c16="http://schemas.microsoft.com/office/drawing/2014/chart" uri="{C3380CC4-5D6E-409C-BE32-E72D297353CC}">
                <c16:uniqueId val="{00000009-1DF0-4391-B512-C7998DDC181B}"/>
              </c:ext>
            </c:extLst>
          </c:dPt>
          <c:dLbls>
            <c:dLbl>
              <c:idx val="0"/>
              <c:layout>
                <c:manualLayout>
                  <c:x val="-2.3732635335767707E-2"/>
                  <c:y val="-0.1378663108638867"/>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F0-4391-B512-C7998DDC181B}"/>
                </c:ext>
              </c:extLst>
            </c:dLbl>
            <c:dLbl>
              <c:idx val="1"/>
              <c:layout>
                <c:manualLayout>
                  <c:x val="-1.0476238240920521E-3"/>
                  <c:y val="-0.2307472330389325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DF0-4391-B512-C7998DDC181B}"/>
                </c:ext>
              </c:extLst>
            </c:dLbl>
            <c:dLbl>
              <c:idx val="2"/>
              <c:layout>
                <c:manualLayout>
                  <c:x val="-2.1838034576888082E-2"/>
                  <c:y val="0.22791234169051791"/>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DF0-4391-B512-C7998DDC181B}"/>
                </c:ext>
              </c:extLst>
            </c:dLbl>
            <c:dLbl>
              <c:idx val="3"/>
              <c:layout>
                <c:manualLayout>
                  <c:x val="6.7333939945406054E-2"/>
                  <c:y val="0.15909000454506597"/>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DF0-4391-B512-C7998DDC181B}"/>
                </c:ext>
              </c:extLst>
            </c:dLbl>
            <c:dLbl>
              <c:idx val="4"/>
              <c:layout>
                <c:manualLayout>
                  <c:x val="-0.11422065872339222"/>
                  <c:y val="-3.5990271106907265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DF0-4391-B512-C7998DDC181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howLeaderLines val="1"/>
            <c:extLst xmlns:c16r2="http://schemas.microsoft.com/office/drawing/2015/06/chart">
              <c:ext xmlns:c15="http://schemas.microsoft.com/office/drawing/2012/chart" uri="{CE6537A1-D6FC-4f65-9D91-7224C49458BB}"/>
            </c:extLst>
          </c:dLbls>
          <c:cat>
            <c:strLit>
              <c:ptCount val="5"/>
              <c:pt idx="0">
                <c:v>Aceituna aderezada</c:v>
              </c:pt>
              <c:pt idx="1">
                <c:v>Aceite de oliva virgen</c:v>
              </c:pt>
              <c:pt idx="2">
                <c:v>Aceite de Orujo</c:v>
              </c:pt>
              <c:pt idx="3">
                <c:v>Orujo sin desgrasar</c:v>
              </c:pt>
              <c:pt idx="4">
                <c:v>Turbios</c:v>
              </c:pt>
            </c:strLit>
          </c:cat>
          <c:val>
            <c:numRef>
              <c:f>'7.12.1.3'!$F$6:$F$10</c:f>
              <c:numCache>
                <c:formatCode>#,##0__;\–#,##0__;0__;@__</c:formatCode>
                <c:ptCount val="5"/>
                <c:pt idx="0">
                  <c:v>533621</c:v>
                </c:pt>
                <c:pt idx="1">
                  <c:v>1387002</c:v>
                </c:pt>
                <c:pt idx="2">
                  <c:v>114022</c:v>
                </c:pt>
                <c:pt idx="3">
                  <c:v>5170373</c:v>
                </c:pt>
                <c:pt idx="4">
                  <c:v>45354</c:v>
                </c:pt>
              </c:numCache>
            </c:numRef>
          </c:val>
          <c:extLst xmlns:c16r2="http://schemas.microsoft.com/office/drawing/2015/06/chart">
            <c:ext xmlns:c16="http://schemas.microsoft.com/office/drawing/2014/chart" uri="{C3380CC4-5D6E-409C-BE32-E72D297353CC}">
              <c16:uniqueId val="{0000000A-1DF0-4391-B512-C7998DDC181B}"/>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31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producción de aceite de oliva virgen según acidez. Años 2020-2021</a:t>
            </a:r>
          </a:p>
        </c:rich>
      </c:tx>
      <c:layout>
        <c:manualLayout>
          <c:xMode val="edge"/>
          <c:yMode val="edge"/>
          <c:x val="0.12864814814814821"/>
          <c:y val="3.1862745098039241E-2"/>
        </c:manualLayout>
      </c:layout>
      <c:spPr>
        <a:noFill/>
        <a:ln w="12700">
          <a:solidFill>
            <a:srgbClr val="000000"/>
          </a:solidFill>
          <a:prstDash val="solid"/>
        </a:ln>
      </c:spPr>
    </c:title>
    <c:view3D>
      <c:perspective val="0"/>
    </c:view3D>
    <c:plotArea>
      <c:layout>
        <c:manualLayout>
          <c:layoutTarget val="inner"/>
          <c:xMode val="edge"/>
          <c:yMode val="edge"/>
          <c:x val="0.19749652294853962"/>
          <c:y val="0.42402062275156732"/>
          <c:w val="0.59805285118219753"/>
          <c:h val="0.41666766397553445"/>
        </c:manualLayout>
      </c:layout>
      <c:pie3DChart>
        <c:varyColors val="1"/>
        <c:ser>
          <c:idx val="0"/>
          <c:order val="0"/>
          <c:spPr>
            <a:solidFill>
              <a:srgbClr val="9999FF"/>
            </a:solidFill>
            <a:ln w="12700">
              <a:solidFill>
                <a:srgbClr val="000000"/>
              </a:solidFill>
              <a:prstDash val="solid"/>
            </a:ln>
          </c:spPr>
          <c:dPt>
            <c:idx val="1"/>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E43-48DF-9E24-1B108AE7CD7E}"/>
              </c:ext>
            </c:extLst>
          </c:dPt>
          <c:dPt>
            <c:idx val="2"/>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E43-48DF-9E24-1B108AE7CD7E}"/>
              </c:ext>
            </c:extLst>
          </c:dPt>
          <c:dLbls>
            <c:dLbl>
              <c:idx val="0"/>
              <c:layout>
                <c:manualLayout>
                  <c:x val="6.2399241761446934E-2"/>
                  <c:y val="-0.10663915808601095"/>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E43-48DF-9E24-1B108AE7CD7E}"/>
                </c:ext>
              </c:extLst>
            </c:dLbl>
            <c:dLbl>
              <c:idx val="1"/>
              <c:layout>
                <c:manualLayout>
                  <c:x val="-0.17836993292505104"/>
                  <c:y val="7.0731374924288534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E43-48DF-9E24-1B108AE7CD7E}"/>
                </c:ext>
              </c:extLst>
            </c:dLbl>
            <c:dLbl>
              <c:idx val="2"/>
              <c:layout>
                <c:manualLayout>
                  <c:x val="4.6083552055993036E-2"/>
                  <c:y val="-0.16914849586110026"/>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E43-48DF-9E24-1B108AE7CD7E}"/>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s-ES"/>
              </a:p>
            </c:txPr>
            <c:showCatName val="1"/>
            <c:showPercent val="1"/>
            <c:showLeaderLines val="1"/>
            <c:extLst xmlns:c16r2="http://schemas.microsoft.com/office/drawing/2015/06/chart">
              <c:ext xmlns:c15="http://schemas.microsoft.com/office/drawing/2012/chart" uri="{CE6537A1-D6FC-4f65-9D91-7224C49458BB}"/>
            </c:extLst>
          </c:dLbls>
          <c:cat>
            <c:strRef>
              <c:f>'7.12.1.4'!$A$7:$A$9</c:f>
              <c:strCache>
                <c:ptCount val="3"/>
                <c:pt idx="0">
                  <c:v>   Extra</c:v>
                </c:pt>
                <c:pt idx="1">
                  <c:v>   Virgen</c:v>
                </c:pt>
                <c:pt idx="2">
                  <c:v>   Lampante</c:v>
                </c:pt>
              </c:strCache>
            </c:strRef>
          </c:cat>
          <c:val>
            <c:numRef>
              <c:f>'7.12.1.4'!$F$7:$F$9</c:f>
              <c:numCache>
                <c:formatCode>#,##0__;\–#,##0__;0__;@__</c:formatCode>
                <c:ptCount val="3"/>
                <c:pt idx="0">
                  <c:v>616075</c:v>
                </c:pt>
                <c:pt idx="1">
                  <c:v>487644</c:v>
                </c:pt>
                <c:pt idx="2">
                  <c:v>283284</c:v>
                </c:pt>
              </c:numCache>
            </c:numRef>
          </c:val>
          <c:extLst xmlns:c16r2="http://schemas.microsoft.com/office/drawing/2015/06/chart">
            <c:ext xmlns:c16="http://schemas.microsoft.com/office/drawing/2014/chart" uri="{C3380CC4-5D6E-409C-BE32-E72D297353CC}">
              <c16:uniqueId val="{00000005-8E43-48DF-9E24-1B108AE7CD7E}"/>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31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mesa (miles de hectáreas)</a:t>
            </a:r>
          </a:p>
        </c:rich>
      </c:tx>
      <c:layout>
        <c:manualLayout>
          <c:xMode val="edge"/>
          <c:yMode val="edge"/>
          <c:x val="0.24730938991138382"/>
          <c:y val="9.3457943925235765E-2"/>
        </c:manualLayout>
      </c:layout>
      <c:spPr>
        <a:noFill/>
        <a:ln w="12700">
          <a:solidFill>
            <a:srgbClr val="000000"/>
          </a:solidFill>
          <a:prstDash val="solid"/>
        </a:ln>
      </c:spPr>
    </c:title>
    <c:plotArea>
      <c:layout>
        <c:manualLayout>
          <c:layoutTarget val="inner"/>
          <c:xMode val="edge"/>
          <c:yMode val="edge"/>
          <c:x val="5.851939782504393E-2"/>
          <c:y val="0.24065420560747691"/>
          <c:w val="0.92414951579460003"/>
          <c:h val="0.67757009345794394"/>
        </c:manualLayout>
      </c:layout>
      <c:lineChart>
        <c:grouping val="standard"/>
        <c:ser>
          <c:idx val="0"/>
          <c:order val="0"/>
          <c:tx>
            <c:v>superficie</c:v>
          </c:tx>
          <c:spPr>
            <a:ln w="38100">
              <a:solidFill>
                <a:srgbClr val="008000"/>
              </a:solidFill>
              <a:prstDash val="solid"/>
            </a:ln>
          </c:spPr>
          <c:marker>
            <c:symbol val="none"/>
          </c:marker>
          <c:cat>
            <c:numRef>
              <c:f>'7.12.1.5'!$A$10:$A$20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'7.12.1.5'!$B$10:$B$20</c:f>
              <c:numCache>
                <c:formatCode>#,##0.0_);\(#,##0.0\)</c:formatCode>
                <c:ptCount val="11"/>
                <c:pt idx="0">
                  <c:v>166.006</c:v>
                </c:pt>
                <c:pt idx="1">
                  <c:v>165.762</c:v>
                </c:pt>
                <c:pt idx="2">
                  <c:v>166.679</c:v>
                </c:pt>
                <c:pt idx="3">
                  <c:v>163.79499999999999</c:v>
                </c:pt>
                <c:pt idx="4">
                  <c:v>164.37899999999999</c:v>
                </c:pt>
                <c:pt idx="5">
                  <c:v>163.41399999999999</c:v>
                </c:pt>
                <c:pt idx="6">
                  <c:v>165.64699999999999</c:v>
                </c:pt>
                <c:pt idx="7">
                  <c:v>166.99700000000001</c:v>
                </c:pt>
                <c:pt idx="8">
                  <c:v>165.98</c:v>
                </c:pt>
                <c:pt idx="9">
                  <c:v>166.774</c:v>
                </c:pt>
                <c:pt idx="10">
                  <c:v>171.15199999999999</c:v>
                </c:pt>
              </c:numCache>
            </c:numRef>
          </c:val>
          <c:extLst xmlns:c16r2="http://schemas.microsoft.com/office/drawing/2015/06/chart">
            <c:ext xmlns:c16="http://schemas.microsoft.com/office/drawing/2014/chart" uri="{C3380CC4-5D6E-409C-BE32-E72D297353CC}">
              <c16:uniqueId val="{00000000-8B52-47AB-9824-D12AE51326EC}"/>
            </c:ext>
          </c:extLst>
        </c:ser>
        <c:marker val="1"/>
        <c:axId val="181602944"/>
        <c:axId val="181608832"/>
      </c:lineChart>
      <c:catAx>
        <c:axId val="1816029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608832"/>
        <c:crosses val="autoZero"/>
        <c:auto val="1"/>
        <c:lblAlgn val="ctr"/>
        <c:lblOffset val="100"/>
        <c:tickLblSkip val="1"/>
        <c:tickMarkSkip val="1"/>
      </c:catAx>
      <c:valAx>
        <c:axId val="181608832"/>
        <c:scaling>
          <c:orientation val="minMax"/>
          <c:max val="185"/>
          <c:min val="155"/>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160294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mesa (miles toneladas)</a:t>
            </a:r>
          </a:p>
        </c:rich>
      </c:tx>
      <c:layout>
        <c:manualLayout>
          <c:xMode val="edge"/>
          <c:yMode val="edge"/>
          <c:x val="0.28994031186094088"/>
          <c:y val="7.1428571428571425E-2"/>
        </c:manualLayout>
      </c:layout>
      <c:spPr>
        <a:noFill/>
        <a:ln w="12700">
          <a:solidFill>
            <a:srgbClr val="000000"/>
          </a:solidFill>
          <a:prstDash val="solid"/>
        </a:ln>
      </c:spPr>
    </c:title>
    <c:plotArea>
      <c:layout>
        <c:manualLayout>
          <c:layoutTarget val="inner"/>
          <c:xMode val="edge"/>
          <c:yMode val="edge"/>
          <c:x val="6.6357101507921804E-2"/>
          <c:y val="0.15205810275976525"/>
          <c:w val="0.92270796450229553"/>
          <c:h val="0.70772057034694325"/>
        </c:manualLayout>
      </c:layout>
      <c:lineChart>
        <c:grouping val="standard"/>
        <c:ser>
          <c:idx val="0"/>
          <c:order val="0"/>
          <c:tx>
            <c:v>producción</c:v>
          </c:tx>
          <c:spPr>
            <a:ln w="38100">
              <a:solidFill>
                <a:srgbClr val="FF6600"/>
              </a:solidFill>
              <a:prstDash val="solid"/>
            </a:ln>
          </c:spPr>
          <c:marker>
            <c:symbol val="none"/>
          </c:marker>
          <c:cat>
            <c:numRef>
              <c:f>'7.12.1.5'!$A$10:$A$20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'7.12.1.5'!$E$10:$E$20</c:f>
              <c:numCache>
                <c:formatCode>#,##0.0_);\(#,##0.0\)</c:formatCode>
                <c:ptCount val="11"/>
                <c:pt idx="0">
                  <c:v>515.59100000000001</c:v>
                </c:pt>
                <c:pt idx="1">
                  <c:v>467.363</c:v>
                </c:pt>
                <c:pt idx="2">
                  <c:v>400.65100000000001</c:v>
                </c:pt>
                <c:pt idx="3">
                  <c:v>483.71300000000002</c:v>
                </c:pt>
                <c:pt idx="4">
                  <c:v>442.47800000000001</c:v>
                </c:pt>
                <c:pt idx="5">
                  <c:v>540.48400000000004</c:v>
                </c:pt>
                <c:pt idx="6">
                  <c:v>511.12200000000001</c:v>
                </c:pt>
                <c:pt idx="7">
                  <c:v>505.04599999999999</c:v>
                </c:pt>
                <c:pt idx="8">
                  <c:v>555.03300000000002</c:v>
                </c:pt>
                <c:pt idx="9">
                  <c:v>323.02100000000002</c:v>
                </c:pt>
                <c:pt idx="10">
                  <c:v>387.13200000000001</c:v>
                </c:pt>
              </c:numCache>
            </c:numRef>
          </c:val>
          <c:extLst xmlns:c16r2="http://schemas.microsoft.com/office/drawing/2015/06/chart">
            <c:ext xmlns:c16="http://schemas.microsoft.com/office/drawing/2014/chart" uri="{C3380CC4-5D6E-409C-BE32-E72D297353CC}">
              <c16:uniqueId val="{00000000-89F3-4DDD-A627-3B09609EF8C2}"/>
            </c:ext>
          </c:extLst>
        </c:ser>
        <c:marker val="1"/>
        <c:axId val="181645696"/>
        <c:axId val="181647232"/>
      </c:lineChart>
      <c:catAx>
        <c:axId val="1816456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647232"/>
        <c:crosses val="autoZero"/>
        <c:auto val="1"/>
        <c:lblAlgn val="ctr"/>
        <c:lblOffset val="100"/>
        <c:tickLblSkip val="1"/>
        <c:tickMarkSkip val="1"/>
      </c:catAx>
      <c:valAx>
        <c:axId val="181647232"/>
        <c:scaling>
          <c:orientation val="minMax"/>
          <c:max val="600"/>
          <c:min val="3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645696"/>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almazara (miles de hectáreas)</a:t>
            </a:r>
          </a:p>
        </c:rich>
      </c:tx>
      <c:layout>
        <c:manualLayout>
          <c:xMode val="edge"/>
          <c:yMode val="edge"/>
          <c:x val="0.23752142978868435"/>
          <c:y val="6.3756088628456331E-2"/>
        </c:manualLayout>
      </c:layout>
      <c:spPr>
        <a:noFill/>
        <a:ln w="12700">
          <a:solidFill>
            <a:srgbClr val="000000"/>
          </a:solidFill>
          <a:prstDash val="solid"/>
        </a:ln>
      </c:spPr>
    </c:title>
    <c:plotArea>
      <c:layout>
        <c:manualLayout>
          <c:layoutTarget val="inner"/>
          <c:xMode val="edge"/>
          <c:yMode val="edge"/>
          <c:x val="5.6855588024755876E-2"/>
          <c:y val="0.16411241083483691"/>
          <c:w val="0.92755815448000589"/>
          <c:h val="0.69028831562974202"/>
        </c:manualLayout>
      </c:layout>
      <c:lineChart>
        <c:grouping val="standard"/>
        <c:ser>
          <c:idx val="0"/>
          <c:order val="0"/>
          <c:tx>
            <c:v>superficie</c:v>
          </c:tx>
          <c:spPr>
            <a:ln w="38100">
              <a:solidFill>
                <a:srgbClr val="008000"/>
              </a:solidFill>
              <a:prstDash val="solid"/>
            </a:ln>
          </c:spPr>
          <c:marker>
            <c:symbol val="none"/>
          </c:marker>
          <c:cat>
            <c:numRef>
              <c:f>'7.12.1.5'!$A$10:$A$20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'7.12.1.5'!$F$10:$F$20</c:f>
              <c:numCache>
                <c:formatCode>#,##0.0_);\(#,##0.0\)</c:formatCode>
                <c:ptCount val="11"/>
                <c:pt idx="0">
                  <c:v>2309.46</c:v>
                </c:pt>
                <c:pt idx="1">
                  <c:v>2337.913</c:v>
                </c:pt>
                <c:pt idx="2">
                  <c:v>2337.5819999999999</c:v>
                </c:pt>
                <c:pt idx="3">
                  <c:v>2343.1840000000002</c:v>
                </c:pt>
                <c:pt idx="4">
                  <c:v>2351.4279999999999</c:v>
                </c:pt>
                <c:pt idx="5">
                  <c:v>2363.0819999999999</c:v>
                </c:pt>
                <c:pt idx="6">
                  <c:v>2356.047</c:v>
                </c:pt>
                <c:pt idx="7">
                  <c:v>2387.8319999999999</c:v>
                </c:pt>
                <c:pt idx="8">
                  <c:v>2413.0210000000002</c:v>
                </c:pt>
                <c:pt idx="9">
                  <c:v>2435.127</c:v>
                </c:pt>
                <c:pt idx="10">
                  <c:v>2452.569</c:v>
                </c:pt>
              </c:numCache>
            </c:numRef>
          </c:val>
          <c:extLst xmlns:c16r2="http://schemas.microsoft.com/office/drawing/2015/06/chart">
            <c:ext xmlns:c16="http://schemas.microsoft.com/office/drawing/2014/chart" uri="{C3380CC4-5D6E-409C-BE32-E72D297353CC}">
              <c16:uniqueId val="{00000000-07AD-488C-93CC-6BB76796FAC5}"/>
            </c:ext>
          </c:extLst>
        </c:ser>
        <c:marker val="1"/>
        <c:axId val="181761920"/>
        <c:axId val="181763456"/>
      </c:lineChart>
      <c:catAx>
        <c:axId val="181761920"/>
        <c:scaling>
          <c:orientation val="minMax"/>
        </c:scaling>
        <c:axPos val="b"/>
        <c:numFmt formatCode="0_ ;\-0\ " sourceLinked="1"/>
        <c:maj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763456"/>
        <c:crosses val="autoZero"/>
        <c:auto val="1"/>
        <c:lblAlgn val="ctr"/>
        <c:lblOffset val="100"/>
        <c:tickLblSkip val="1"/>
        <c:tickMarkSkip val="1"/>
      </c:catAx>
      <c:valAx>
        <c:axId val="181763456"/>
        <c:scaling>
          <c:orientation val="minMax"/>
          <c:max val="2500"/>
          <c:min val="2100"/>
        </c:scaling>
        <c:axPos val="l"/>
        <c:majorGridlines>
          <c:spPr>
            <a:ln w="3175">
              <a:solidFill>
                <a:srgbClr val="C0C0C0"/>
              </a:solidFill>
              <a:prstDash val="solid"/>
            </a:ln>
          </c:spPr>
        </c:majorGridlines>
        <c:minorGridlines/>
        <c:numFmt formatCode="#,##0" sourceLinked="0"/>
        <c:maj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181761920"/>
        <c:crosses val="autoZero"/>
        <c:crossBetween val="between"/>
        <c:minorUnit val="1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verticalDpi="0"/>
  </c:printSettings>
</c:chartSpace>
</file>

<file path=xl/charts/chart31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almazara (miles toneladas)</a:t>
            </a:r>
          </a:p>
        </c:rich>
      </c:tx>
      <c:layout>
        <c:manualLayout>
          <c:xMode val="edge"/>
          <c:yMode val="edge"/>
          <c:x val="0.27863252519749387"/>
          <c:y val="4.3577981651376184E-2"/>
        </c:manualLayout>
      </c:layout>
      <c:spPr>
        <a:noFill/>
        <a:ln w="12700">
          <a:solidFill>
            <a:srgbClr val="000000"/>
          </a:solidFill>
          <a:prstDash val="solid"/>
        </a:ln>
      </c:spPr>
    </c:title>
    <c:plotArea>
      <c:layout>
        <c:manualLayout>
          <c:layoutTarget val="inner"/>
          <c:xMode val="edge"/>
          <c:yMode val="edge"/>
          <c:x val="7.482586234288785E-2"/>
          <c:y val="0.22054138285188546"/>
          <c:w val="0.90682173784204978"/>
          <c:h val="0.68312930149098683"/>
        </c:manualLayout>
      </c:layout>
      <c:lineChart>
        <c:grouping val="standard"/>
        <c:ser>
          <c:idx val="0"/>
          <c:order val="0"/>
          <c:tx>
            <c:v>producción</c:v>
          </c:tx>
          <c:spPr>
            <a:ln w="38100">
              <a:solidFill>
                <a:srgbClr val="FF6600"/>
              </a:solidFill>
              <a:prstDash val="solid"/>
            </a:ln>
          </c:spPr>
          <c:marker>
            <c:symbol val="none"/>
          </c:marker>
          <c:cat>
            <c:numRef>
              <c:f>'7.12.1.5'!$A$10:$A$20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'7.12.1.5'!$I$10:$I$20</c:f>
              <c:numCache>
                <c:formatCode>#,##0.0_);\(#,##0.0\)</c:formatCode>
                <c:ptCount val="11"/>
                <c:pt idx="0">
                  <c:v>6682.009</c:v>
                </c:pt>
                <c:pt idx="1">
                  <c:v>7352.6970000000001</c:v>
                </c:pt>
                <c:pt idx="2">
                  <c:v>3448.6120000000001</c:v>
                </c:pt>
                <c:pt idx="3">
                  <c:v>8766.8970000000008</c:v>
                </c:pt>
                <c:pt idx="4">
                  <c:v>4136.7299999999996</c:v>
                </c:pt>
                <c:pt idx="5">
                  <c:v>6811.6109999999999</c:v>
                </c:pt>
                <c:pt idx="6">
                  <c:v>6571.4279999999999</c:v>
                </c:pt>
                <c:pt idx="7">
                  <c:v>6044.4530000000004</c:v>
                </c:pt>
                <c:pt idx="8">
                  <c:v>9264.5360000000001</c:v>
                </c:pt>
                <c:pt idx="9">
                  <c:v>5642.0559999999996</c:v>
                </c:pt>
                <c:pt idx="10">
                  <c:v>7750.6729999999998</c:v>
                </c:pt>
              </c:numCache>
            </c:numRef>
          </c:val>
          <c:extLst xmlns:c16r2="http://schemas.microsoft.com/office/drawing/2015/06/chart">
            <c:ext xmlns:c16="http://schemas.microsoft.com/office/drawing/2014/chart" uri="{C3380CC4-5D6E-409C-BE32-E72D297353CC}">
              <c16:uniqueId val="{00000000-47C2-4F11-B6D1-970BCCD0A2B8}"/>
            </c:ext>
          </c:extLst>
        </c:ser>
        <c:marker val="1"/>
        <c:axId val="181792128"/>
        <c:axId val="181793920"/>
      </c:lineChart>
      <c:catAx>
        <c:axId val="1817921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793920"/>
        <c:crosses val="autoZero"/>
        <c:auto val="1"/>
        <c:lblAlgn val="ctr"/>
        <c:lblOffset val="100"/>
        <c:tickLblSkip val="1"/>
        <c:tickMarkSkip val="1"/>
      </c:catAx>
      <c:valAx>
        <c:axId val="181793920"/>
        <c:scaling>
          <c:orientation val="minMax"/>
          <c:max val="10000"/>
          <c:min val="3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792128"/>
        <c:crosses val="autoZero"/>
        <c:crossBetween val="between"/>
        <c:majorUnit val="50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(miles toneladas)</a:t>
            </a:r>
          </a:p>
        </c:rich>
      </c:tx>
      <c:layout>
        <c:manualLayout>
          <c:xMode val="edge"/>
          <c:yMode val="edge"/>
          <c:x val="0.19580645161290325"/>
          <c:y val="0.11085474592812172"/>
        </c:manualLayout>
      </c:layout>
      <c:spPr>
        <a:noFill/>
        <a:ln w="12700">
          <a:solidFill>
            <a:srgbClr val="000000"/>
          </a:solidFill>
          <a:prstDash val="solid"/>
        </a:ln>
      </c:spPr>
    </c:title>
    <c:plotArea>
      <c:layout>
        <c:manualLayout>
          <c:layoutTarget val="inner"/>
          <c:xMode val="edge"/>
          <c:yMode val="edge"/>
          <c:x val="0.10951526032316022"/>
          <c:y val="0.32563547113556091"/>
          <c:w val="0.85457809694793541"/>
          <c:h val="0.59122468518227556"/>
        </c:manualLayout>
      </c:layout>
      <c:lineChart>
        <c:grouping val="standard"/>
        <c:ser>
          <c:idx val="0"/>
          <c:order val="0"/>
          <c:spPr>
            <a:ln w="38100">
              <a:solidFill>
                <a:srgbClr val="FF6600"/>
              </a:solidFill>
              <a:prstDash val="solid"/>
            </a:ln>
          </c:spPr>
          <c:marker>
            <c:symbol val="none"/>
          </c:marker>
          <c:cat>
            <c:numRef>
              <c:f>'7.12.1.6'!$A$8:$A$18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'7.12.1.6'!$B$8:$B$18</c:f>
              <c:numCache>
                <c:formatCode>#,##0.0__;\–#,##0.0__;0.0__;@__</c:formatCode>
                <c:ptCount val="11"/>
                <c:pt idx="0">
                  <c:v>7197.6</c:v>
                </c:pt>
                <c:pt idx="1">
                  <c:v>7820.06</c:v>
                </c:pt>
                <c:pt idx="2">
                  <c:v>3849.2629999999999</c:v>
                </c:pt>
                <c:pt idx="3">
                  <c:v>9250.61</c:v>
                </c:pt>
                <c:pt idx="4">
                  <c:v>4579.2079999999996</c:v>
                </c:pt>
                <c:pt idx="5">
                  <c:v>7352.0950000000003</c:v>
                </c:pt>
                <c:pt idx="6">
                  <c:v>7154.076</c:v>
                </c:pt>
                <c:pt idx="7">
                  <c:v>6549.4990000000007</c:v>
                </c:pt>
                <c:pt idx="8">
                  <c:v>9819.5689999999995</c:v>
                </c:pt>
                <c:pt idx="9">
                  <c:v>5965.0770000000002</c:v>
                </c:pt>
                <c:pt idx="10">
                  <c:v>8137.8050000000003</c:v>
                </c:pt>
              </c:numCache>
            </c:numRef>
          </c:val>
          <c:extLst xmlns:c16r2="http://schemas.microsoft.com/office/drawing/2015/06/chart">
            <c:ext xmlns:c16="http://schemas.microsoft.com/office/drawing/2014/chart" uri="{C3380CC4-5D6E-409C-BE32-E72D297353CC}">
              <c16:uniqueId val="{00000000-7103-46D0-91CD-D65F8BB5F5F2}"/>
            </c:ext>
          </c:extLst>
        </c:ser>
        <c:marker val="1"/>
        <c:axId val="182011392"/>
        <c:axId val="182012928"/>
      </c:lineChart>
      <c:catAx>
        <c:axId val="1820113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012928"/>
        <c:crosses val="autoZero"/>
        <c:auto val="1"/>
        <c:lblAlgn val="ctr"/>
        <c:lblOffset val="100"/>
        <c:tickLblSkip val="2"/>
        <c:tickMarkSkip val="1"/>
      </c:catAx>
      <c:valAx>
        <c:axId val="182012928"/>
        <c:scaling>
          <c:orientation val="minMax"/>
          <c:min val="3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011392"/>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sorgo (miles de hectáreas)</a:t>
            </a:r>
          </a:p>
        </c:rich>
      </c:tx>
      <c:layout>
        <c:manualLayout>
          <c:xMode val="edge"/>
          <c:yMode val="edge"/>
          <c:x val="0.30981558395456188"/>
          <c:y val="3.6781609195402298E-2"/>
        </c:manualLayout>
      </c:layout>
      <c:spPr>
        <a:noFill/>
        <a:ln w="12700">
          <a:solidFill>
            <a:srgbClr val="000000"/>
          </a:solidFill>
          <a:prstDash val="solid"/>
        </a:ln>
      </c:spPr>
    </c:title>
    <c:plotArea>
      <c:layout>
        <c:manualLayout>
          <c:layoutTarget val="inner"/>
          <c:xMode val="edge"/>
          <c:yMode val="edge"/>
          <c:x val="4.7979857140567218E-2"/>
          <c:y val="0.13103477692792953"/>
          <c:w val="0.90277889093435693"/>
          <c:h val="0.78620866156757763"/>
        </c:manualLayout>
      </c:layout>
      <c:lineChart>
        <c:grouping val="standard"/>
        <c:ser>
          <c:idx val="3"/>
          <c:order val="0"/>
          <c:tx>
            <c:v>Superficie</c:v>
          </c:tx>
          <c:spPr>
            <a:ln w="38100">
              <a:solidFill>
                <a:srgbClr val="008000"/>
              </a:solidFill>
              <a:prstDash val="solid"/>
            </a:ln>
          </c:spPr>
          <c:marker>
            <c:symbol val="none"/>
          </c:marker>
          <c:cat>
            <c:numRef>
              <c:f>'7.1.9.1'!$A$9:$A$19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'7.1.9.1'!$B$9:$B$19</c:f>
              <c:numCache>
                <c:formatCode>#,##0.0_);\(#,##0.0\)</c:formatCode>
                <c:ptCount val="11"/>
                <c:pt idx="0">
                  <c:v>7.14</c:v>
                </c:pt>
                <c:pt idx="1">
                  <c:v>8.4819999999999993</c:v>
                </c:pt>
                <c:pt idx="2">
                  <c:v>7.7290000000000001</c:v>
                </c:pt>
                <c:pt idx="3">
                  <c:v>8.9700000000000006</c:v>
                </c:pt>
                <c:pt idx="4">
                  <c:v>7.2880000000000003</c:v>
                </c:pt>
                <c:pt idx="5">
                  <c:v>8.375</c:v>
                </c:pt>
                <c:pt idx="6">
                  <c:v>8.1240000000000006</c:v>
                </c:pt>
                <c:pt idx="7">
                  <c:v>6.9580000000000002</c:v>
                </c:pt>
                <c:pt idx="8">
                  <c:v>5.9669999999999996</c:v>
                </c:pt>
                <c:pt idx="9">
                  <c:v>6.56</c:v>
                </c:pt>
                <c:pt idx="10">
                  <c:v>5.2480000000000002</c:v>
                </c:pt>
              </c:numCache>
            </c:numRef>
          </c:val>
          <c:extLst xmlns:c16r2="http://schemas.microsoft.com/office/drawing/2015/06/chart">
            <c:ext xmlns:c16="http://schemas.microsoft.com/office/drawing/2014/chart" uri="{C3380CC4-5D6E-409C-BE32-E72D297353CC}">
              <c16:uniqueId val="{00000000-4549-4608-AABE-B61031341D62}"/>
            </c:ext>
          </c:extLst>
        </c:ser>
        <c:marker val="1"/>
        <c:axId val="154186496"/>
        <c:axId val="154188032"/>
      </c:lineChart>
      <c:catAx>
        <c:axId val="1541864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188032"/>
        <c:crosses val="autoZero"/>
        <c:auto val="1"/>
        <c:lblAlgn val="ctr"/>
        <c:lblOffset val="100"/>
        <c:tickLblSkip val="1"/>
        <c:tickMarkSkip val="1"/>
      </c:catAx>
      <c:valAx>
        <c:axId val="154188032"/>
        <c:scaling>
          <c:orientation val="minMax"/>
          <c:min val="5"/>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186496"/>
        <c:crosses val="autoZero"/>
        <c:crossBetween val="between"/>
        <c:minorUnit val="1"/>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aderezo (miles toneladas)</a:t>
            </a:r>
          </a:p>
        </c:rich>
      </c:tx>
      <c:layout>
        <c:manualLayout>
          <c:xMode val="edge"/>
          <c:yMode val="edge"/>
          <c:x val="0.13237790697674418"/>
          <c:y val="8.1967213114754051E-2"/>
        </c:manualLayout>
      </c:layout>
      <c:spPr>
        <a:noFill/>
        <a:ln w="12700">
          <a:solidFill>
            <a:srgbClr val="000000"/>
          </a:solidFill>
          <a:prstDash val="solid"/>
        </a:ln>
      </c:spPr>
    </c:title>
    <c:plotArea>
      <c:layout>
        <c:manualLayout>
          <c:layoutTarget val="inner"/>
          <c:xMode val="edge"/>
          <c:yMode val="edge"/>
          <c:x val="9.3587600861474565E-2"/>
          <c:y val="0.25526961274792875"/>
          <c:w val="0.86828496354813556"/>
          <c:h val="0.66042230087078824"/>
        </c:manualLayout>
      </c:layout>
      <c:lineChart>
        <c:grouping val="standard"/>
        <c:ser>
          <c:idx val="0"/>
          <c:order val="0"/>
          <c:tx>
            <c:v>producción</c:v>
          </c:tx>
          <c:spPr>
            <a:ln w="38100">
              <a:solidFill>
                <a:srgbClr val="FF6600"/>
              </a:solidFill>
              <a:prstDash val="solid"/>
            </a:ln>
          </c:spPr>
          <c:marker>
            <c:symbol val="none"/>
          </c:marker>
          <c:cat>
            <c:numRef>
              <c:f>'7.12.2.1'!$A$10:$A$20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'7.12.2.1'!$B$10:$B$20</c:f>
              <c:numCache>
                <c:formatCode>#,##0.0_);\(#,##0.0\)</c:formatCode>
                <c:ptCount val="11"/>
                <c:pt idx="0">
                  <c:v>484.197</c:v>
                </c:pt>
                <c:pt idx="1">
                  <c:v>425.95499999999998</c:v>
                </c:pt>
                <c:pt idx="2">
                  <c:v>461.96300000000002</c:v>
                </c:pt>
                <c:pt idx="3">
                  <c:v>554.74900000000002</c:v>
                </c:pt>
                <c:pt idx="4">
                  <c:v>518.23</c:v>
                </c:pt>
                <c:pt idx="5">
                  <c:v>606.78899999999999</c:v>
                </c:pt>
                <c:pt idx="6">
                  <c:v>582.64800000000002</c:v>
                </c:pt>
                <c:pt idx="7">
                  <c:v>570.29499999999996</c:v>
                </c:pt>
                <c:pt idx="8">
                  <c:v>555.03300000000002</c:v>
                </c:pt>
                <c:pt idx="9">
                  <c:v>489.721</c:v>
                </c:pt>
                <c:pt idx="10">
                  <c:v>533.65300000000002</c:v>
                </c:pt>
              </c:numCache>
            </c:numRef>
          </c:val>
          <c:extLst xmlns:c16r2="http://schemas.microsoft.com/office/drawing/2015/06/chart">
            <c:ext xmlns:c16="http://schemas.microsoft.com/office/drawing/2014/chart" uri="{C3380CC4-5D6E-409C-BE32-E72D297353CC}">
              <c16:uniqueId val="{00000000-763D-45A4-A68D-0C196A3B4DC5}"/>
            </c:ext>
          </c:extLst>
        </c:ser>
        <c:marker val="1"/>
        <c:axId val="182861184"/>
        <c:axId val="182875264"/>
      </c:lineChart>
      <c:catAx>
        <c:axId val="1828611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875264"/>
        <c:crosses val="autoZero"/>
        <c:auto val="1"/>
        <c:lblAlgn val="ctr"/>
        <c:lblOffset val="100"/>
        <c:tickLblSkip val="2"/>
        <c:tickMarkSkip val="1"/>
      </c:catAx>
      <c:valAx>
        <c:axId val="182875264"/>
        <c:scaling>
          <c:orientation val="minMax"/>
          <c:max val="700"/>
          <c:min val="3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861184"/>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32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aceituna para aderezo (miles de euros)</a:t>
            </a:r>
          </a:p>
        </c:rich>
      </c:tx>
      <c:layout>
        <c:manualLayout>
          <c:xMode val="edge"/>
          <c:yMode val="edge"/>
          <c:x val="0.12578375322997415"/>
          <c:y val="8.0760095011878266E-2"/>
        </c:manualLayout>
      </c:layout>
      <c:spPr>
        <a:noFill/>
        <a:ln w="12700">
          <a:solidFill>
            <a:srgbClr val="000000"/>
          </a:solidFill>
          <a:prstDash val="solid"/>
        </a:ln>
      </c:spPr>
    </c:title>
    <c:plotArea>
      <c:layout>
        <c:manualLayout>
          <c:layoutTarget val="inner"/>
          <c:xMode val="edge"/>
          <c:yMode val="edge"/>
          <c:x val="0.1189656173942765"/>
          <c:y val="0.31116425637927653"/>
          <c:w val="0.8465524368201417"/>
          <c:h val="0.57719781908520862"/>
        </c:manualLayout>
      </c:layout>
      <c:lineChart>
        <c:grouping val="standard"/>
        <c:ser>
          <c:idx val="0"/>
          <c:order val="0"/>
          <c:tx>
            <c:v>producción</c:v>
          </c:tx>
          <c:spPr>
            <a:ln w="38100">
              <a:solidFill>
                <a:srgbClr val="FFFF00"/>
              </a:solidFill>
              <a:prstDash val="solid"/>
            </a:ln>
          </c:spPr>
          <c:marker>
            <c:symbol val="none"/>
          </c:marker>
          <c:cat>
            <c:numRef>
              <c:f>'7.12.2.1'!$A$10:$A$20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'7.12.2.1'!$D$10:$D$20</c:f>
              <c:numCache>
                <c:formatCode>#,##0\ _€;\-#,##0\ _€</c:formatCode>
                <c:ptCount val="11"/>
                <c:pt idx="0">
                  <c:v>234593.44650000002</c:v>
                </c:pt>
                <c:pt idx="1">
                  <c:v>168933.753</c:v>
                </c:pt>
                <c:pt idx="2">
                  <c:v>208668.68710000004</c:v>
                </c:pt>
                <c:pt idx="3">
                  <c:v>235213.576</c:v>
                </c:pt>
                <c:pt idx="4">
                  <c:v>242272.52500000002</c:v>
                </c:pt>
                <c:pt idx="5">
                  <c:v>434946</c:v>
                </c:pt>
                <c:pt idx="6">
                  <c:v>394686</c:v>
                </c:pt>
                <c:pt idx="7">
                  <c:v>388313.86549999996</c:v>
                </c:pt>
                <c:pt idx="8">
                  <c:v>409725.36060000001</c:v>
                </c:pt>
                <c:pt idx="9">
                  <c:v>371208.51799999998</c:v>
                </c:pt>
                <c:pt idx="10">
                  <c:v>388232.55750000005</c:v>
                </c:pt>
              </c:numCache>
            </c:numRef>
          </c:val>
          <c:extLst xmlns:c16r2="http://schemas.microsoft.com/office/drawing/2015/06/chart">
            <c:ext xmlns:c16="http://schemas.microsoft.com/office/drawing/2014/chart" uri="{C3380CC4-5D6E-409C-BE32-E72D297353CC}">
              <c16:uniqueId val="{00000000-05F8-4DC7-8584-431939B9DE15}"/>
            </c:ext>
          </c:extLst>
        </c:ser>
        <c:marker val="1"/>
        <c:axId val="181544064"/>
        <c:axId val="181545600"/>
      </c:lineChart>
      <c:catAx>
        <c:axId val="1815440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545600"/>
        <c:crosses val="autoZero"/>
        <c:auto val="1"/>
        <c:lblAlgn val="ctr"/>
        <c:lblOffset val="100"/>
        <c:tickLblSkip val="2"/>
        <c:tickMarkSkip val="1"/>
      </c:catAx>
      <c:valAx>
        <c:axId val="181545600"/>
        <c:scaling>
          <c:orientation val="minMax"/>
          <c:max val="500000"/>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1544064"/>
        <c:crosses val="autoZero"/>
        <c:crossBetween val="between"/>
        <c:majorUnit val="10000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almazara (miles toneladas)</a:t>
            </a:r>
          </a:p>
        </c:rich>
      </c:tx>
      <c:layout>
        <c:manualLayout>
          <c:xMode val="edge"/>
          <c:yMode val="edge"/>
          <c:x val="0.23570056975490947"/>
          <c:y val="8.1154374051867442E-2"/>
        </c:manualLayout>
      </c:layout>
      <c:spPr>
        <a:noFill/>
        <a:ln w="12700">
          <a:solidFill>
            <a:srgbClr val="000000"/>
          </a:solidFill>
          <a:prstDash val="solid"/>
        </a:ln>
      </c:spPr>
    </c:title>
    <c:plotArea>
      <c:layout>
        <c:manualLayout>
          <c:layoutTarget val="inner"/>
          <c:xMode val="edge"/>
          <c:yMode val="edge"/>
          <c:x val="8.4455374832284227E-2"/>
          <c:y val="0.24541311887758363"/>
          <c:w val="0.88127347651080123"/>
          <c:h val="0.67431268177577786"/>
        </c:manualLayout>
      </c:layout>
      <c:lineChart>
        <c:grouping val="standard"/>
        <c:ser>
          <c:idx val="0"/>
          <c:order val="0"/>
          <c:tx>
            <c:v>producción</c:v>
          </c:tx>
          <c:spPr>
            <a:ln w="38100">
              <a:solidFill>
                <a:srgbClr val="FF6600"/>
              </a:solidFill>
              <a:prstDash val="solid"/>
            </a:ln>
          </c:spPr>
          <c:marker>
            <c:symbol val="none"/>
          </c:marker>
          <c:cat>
            <c:numRef>
              <c:f>'7.12.2.4'!$A$8:$A$18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'7.12.2.4'!$B$8:$B$18</c:f>
              <c:numCache>
                <c:formatCode>#,##0.0_);\(#,##0.0\)</c:formatCode>
                <c:ptCount val="11"/>
                <c:pt idx="0">
                  <c:v>6682.009</c:v>
                </c:pt>
                <c:pt idx="1">
                  <c:v>7352.6970000000001</c:v>
                </c:pt>
                <c:pt idx="2">
                  <c:v>3387.3</c:v>
                </c:pt>
                <c:pt idx="3">
                  <c:v>8695.8610000000008</c:v>
                </c:pt>
                <c:pt idx="4">
                  <c:v>4060.9780000000001</c:v>
                </c:pt>
                <c:pt idx="5">
                  <c:v>6745.3059999999996</c:v>
                </c:pt>
                <c:pt idx="6">
                  <c:v>6499.902</c:v>
                </c:pt>
                <c:pt idx="7">
                  <c:v>5979.2039999999997</c:v>
                </c:pt>
                <c:pt idx="8">
                  <c:v>9215.5</c:v>
                </c:pt>
                <c:pt idx="9">
                  <c:v>5475.3559999999998</c:v>
                </c:pt>
                <c:pt idx="10">
                  <c:v>7604.152</c:v>
                </c:pt>
              </c:numCache>
            </c:numRef>
          </c:val>
          <c:extLst xmlns:c16r2="http://schemas.microsoft.com/office/drawing/2015/06/chart">
            <c:ext xmlns:c16="http://schemas.microsoft.com/office/drawing/2014/chart" uri="{C3380CC4-5D6E-409C-BE32-E72D297353CC}">
              <c16:uniqueId val="{00000000-DEE7-451E-AE1E-46B4CF79FE37}"/>
            </c:ext>
          </c:extLst>
        </c:ser>
        <c:marker val="1"/>
        <c:axId val="183036928"/>
        <c:axId val="182461184"/>
      </c:lineChart>
      <c:catAx>
        <c:axId val="1830369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461184"/>
        <c:crosses val="autoZero"/>
        <c:auto val="1"/>
        <c:lblAlgn val="ctr"/>
        <c:lblOffset val="100"/>
        <c:tickLblSkip val="2"/>
        <c:tickMarkSkip val="1"/>
      </c:catAx>
      <c:valAx>
        <c:axId val="182461184"/>
        <c:scaling>
          <c:orientation val="minMax"/>
          <c:max val="10000"/>
          <c:min val="3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3036928"/>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regular de otros cultivos leñosos. Año 2020</a:t>
            </a:r>
          </a:p>
        </c:rich>
      </c:tx>
      <c:layout>
        <c:manualLayout>
          <c:xMode val="edge"/>
          <c:yMode val="edge"/>
          <c:x val="0.19417602168731518"/>
          <c:y val="2.3910912869995304E-2"/>
        </c:manualLayout>
      </c:layout>
      <c:spPr>
        <a:noFill/>
        <a:ln w="12700">
          <a:solidFill>
            <a:srgbClr val="000000"/>
          </a:solidFill>
          <a:prstDash val="solid"/>
        </a:ln>
      </c:spPr>
    </c:title>
    <c:plotArea>
      <c:layout>
        <c:manualLayout>
          <c:layoutTarget val="inner"/>
          <c:xMode val="edge"/>
          <c:yMode val="edge"/>
          <c:x val="9.9136729355861097E-2"/>
          <c:y val="0.17394054385042459"/>
          <c:w val="0.66292195387721264"/>
          <c:h val="0.6384560719614315"/>
        </c:manualLayout>
      </c:layout>
      <c:pieChart>
        <c:varyColors val="1"/>
        <c:ser>
          <c:idx val="0"/>
          <c:order val="0"/>
          <c:spPr>
            <a:ln w="12700">
              <a:solidFill>
                <a:srgbClr val="000000"/>
              </a:solidFill>
              <a:prstDash val="solid"/>
            </a:ln>
          </c:spPr>
          <c:dPt>
            <c:idx val="0"/>
            <c:spPr>
              <a:solidFill>
                <a:srgbClr val="993300"/>
              </a:solidFill>
              <a:ln w="38100">
                <a:solidFill>
                  <a:srgbClr val="800000"/>
                </a:solidFill>
                <a:prstDash val="solid"/>
              </a:ln>
            </c:spPr>
            <c:extLst xmlns:c16r2="http://schemas.microsoft.com/office/drawing/2015/06/chart">
              <c:ext xmlns:c16="http://schemas.microsoft.com/office/drawing/2014/chart" uri="{C3380CC4-5D6E-409C-BE32-E72D297353CC}">
                <c16:uniqueId val="{00000001-E037-4241-92D1-BEFDE3318F10}"/>
              </c:ext>
            </c:extLst>
          </c:dPt>
          <c:dPt>
            <c:idx val="1"/>
            <c:spPr>
              <a:solidFill>
                <a:srgbClr val="00FFFF"/>
              </a:solidFill>
              <a:ln w="25400">
                <a:noFill/>
              </a:ln>
            </c:spPr>
            <c:extLst xmlns:c16r2="http://schemas.microsoft.com/office/drawing/2015/06/chart">
              <c:ext xmlns:c16="http://schemas.microsoft.com/office/drawing/2014/chart" uri="{C3380CC4-5D6E-409C-BE32-E72D297353CC}">
                <c16:uniqueId val="{00000003-E037-4241-92D1-BEFDE3318F10}"/>
              </c:ext>
            </c:extLst>
          </c:dPt>
          <c:dPt>
            <c:idx val="2"/>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037-4241-92D1-BEFDE3318F10}"/>
              </c:ext>
            </c:extLst>
          </c:dPt>
          <c:dPt>
            <c:idx val="3"/>
            <c:spPr>
              <a:solidFill>
                <a:srgbClr val="333399"/>
              </a:solidFill>
              <a:ln w="25400">
                <a:noFill/>
              </a:ln>
            </c:spPr>
            <c:extLst xmlns:c16r2="http://schemas.microsoft.com/office/drawing/2015/06/chart">
              <c:ext xmlns:c16="http://schemas.microsoft.com/office/drawing/2014/chart" uri="{C3380CC4-5D6E-409C-BE32-E72D297353CC}">
                <c16:uniqueId val="{00000007-E037-4241-92D1-BEFDE3318F10}"/>
              </c:ext>
            </c:extLst>
          </c:dPt>
          <c:dPt>
            <c:idx val="6"/>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9-E037-4241-92D1-BEFDE3318F10}"/>
              </c:ext>
            </c:extLst>
          </c:dPt>
          <c:dPt>
            <c:idx val="7"/>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B-E037-4241-92D1-BEFDE3318F10}"/>
              </c:ext>
            </c:extLst>
          </c:dPt>
          <c:dLbls>
            <c:delete val="1"/>
          </c:dLbls>
          <c:cat>
            <c:strRef>
              <c:f>'GR 7.13.1.1'!$A$9:$A$11</c:f>
              <c:strCache>
                <c:ptCount val="3"/>
                <c:pt idx="0">
                  <c:v>  Algarrobo</c:v>
                </c:pt>
                <c:pt idx="1">
                  <c:v>  Otros</c:v>
                </c:pt>
                <c:pt idx="2">
                  <c:v>  Alcaparra + Agave y pita + Caña vulgar + Mimbrera + Cafeto + Morera (hoja)</c:v>
                </c:pt>
              </c:strCache>
            </c:strRef>
          </c:cat>
          <c:val>
            <c:numRef>
              <c:f>'GR 7.13.1.1'!$D$9:$D$11</c:f>
              <c:numCache>
                <c:formatCode>#,##0__;\–#,##0__;0__;@__</c:formatCode>
                <c:ptCount val="3"/>
                <c:pt idx="0">
                  <c:v>39626</c:v>
                </c:pt>
                <c:pt idx="1">
                  <c:v>14455</c:v>
                </c:pt>
                <c:pt idx="2">
                  <c:v>991</c:v>
                </c:pt>
              </c:numCache>
            </c:numRef>
          </c:val>
          <c:extLst xmlns:c16r2="http://schemas.microsoft.com/office/drawing/2015/06/chart">
            <c:ext xmlns:c16="http://schemas.microsoft.com/office/drawing/2014/chart" uri="{C3380CC4-5D6E-409C-BE32-E72D297353CC}">
              <c16:uniqueId val="{0000000C-E037-4241-92D1-BEFDE3318F10}"/>
            </c:ext>
          </c:extLst>
        </c:ser>
        <c:dLbls>
          <c:showCatName val="1"/>
          <c:showPercent val="1"/>
        </c:dLbls>
        <c:firstSliceAng val="0"/>
      </c:pieChart>
      <c:spPr>
        <a:noFill/>
        <a:ln w="25400">
          <a:noFill/>
        </a:ln>
      </c:spPr>
    </c:plotArea>
    <c:legend>
      <c:legendPos val="r"/>
      <c:layout/>
    </c:legend>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32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regular de otros cultivos leñosos. Año 2020</a:t>
            </a:r>
          </a:p>
        </c:rich>
      </c:tx>
      <c:layout>
        <c:manualLayout>
          <c:xMode val="edge"/>
          <c:yMode val="edge"/>
          <c:x val="0.19417602168731518"/>
          <c:y val="2.3910912869995304E-2"/>
        </c:manualLayout>
      </c:layout>
      <c:spPr>
        <a:noFill/>
        <a:ln w="12700">
          <a:solidFill>
            <a:srgbClr val="000000"/>
          </a:solidFill>
          <a:prstDash val="solid"/>
        </a:ln>
      </c:spPr>
    </c:title>
    <c:plotArea>
      <c:layout>
        <c:manualLayout>
          <c:layoutTarget val="inner"/>
          <c:xMode val="edge"/>
          <c:yMode val="edge"/>
          <c:x val="9.9136729355861097E-2"/>
          <c:y val="0.17394054385042459"/>
          <c:w val="0.66292195387721264"/>
          <c:h val="0.6384560719614315"/>
        </c:manualLayout>
      </c:layout>
      <c:pieChart>
        <c:varyColors val="1"/>
        <c:ser>
          <c:idx val="0"/>
          <c:order val="0"/>
          <c:spPr>
            <a:ln w="12700">
              <a:solidFill>
                <a:srgbClr val="000000"/>
              </a:solidFill>
              <a:prstDash val="solid"/>
            </a:ln>
          </c:spPr>
          <c:dPt>
            <c:idx val="0"/>
            <c:spPr>
              <a:solidFill>
                <a:srgbClr val="993300"/>
              </a:solidFill>
              <a:ln w="38100">
                <a:solidFill>
                  <a:srgbClr val="800000"/>
                </a:solidFill>
                <a:prstDash val="solid"/>
              </a:ln>
            </c:spPr>
            <c:extLst xmlns:c16r2="http://schemas.microsoft.com/office/drawing/2015/06/chart">
              <c:ext xmlns:c16="http://schemas.microsoft.com/office/drawing/2014/chart" uri="{C3380CC4-5D6E-409C-BE32-E72D297353CC}">
                <c16:uniqueId val="{00000001-79B9-48C0-B2F8-3EA29D91156A}"/>
              </c:ext>
            </c:extLst>
          </c:dPt>
          <c:dPt>
            <c:idx val="1"/>
            <c:spPr>
              <a:solidFill>
                <a:srgbClr val="00FFFF"/>
              </a:solidFill>
              <a:ln w="25400">
                <a:noFill/>
              </a:ln>
            </c:spPr>
            <c:extLst xmlns:c16r2="http://schemas.microsoft.com/office/drawing/2015/06/chart">
              <c:ext xmlns:c16="http://schemas.microsoft.com/office/drawing/2014/chart" uri="{C3380CC4-5D6E-409C-BE32-E72D297353CC}">
                <c16:uniqueId val="{00000003-79B9-48C0-B2F8-3EA29D91156A}"/>
              </c:ext>
            </c:extLst>
          </c:dPt>
          <c:dPt>
            <c:idx val="2"/>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9B9-48C0-B2F8-3EA29D91156A}"/>
              </c:ext>
            </c:extLst>
          </c:dPt>
          <c:dPt>
            <c:idx val="3"/>
            <c:spPr>
              <a:solidFill>
                <a:srgbClr val="333399"/>
              </a:solidFill>
              <a:ln w="25400">
                <a:noFill/>
              </a:ln>
            </c:spPr>
            <c:extLst xmlns:c16r2="http://schemas.microsoft.com/office/drawing/2015/06/chart">
              <c:ext xmlns:c16="http://schemas.microsoft.com/office/drawing/2014/chart" uri="{C3380CC4-5D6E-409C-BE32-E72D297353CC}">
                <c16:uniqueId val="{00000007-79B9-48C0-B2F8-3EA29D91156A}"/>
              </c:ext>
            </c:extLst>
          </c:dPt>
          <c:dPt>
            <c:idx val="6"/>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9-79B9-48C0-B2F8-3EA29D91156A}"/>
              </c:ext>
            </c:extLst>
          </c:dPt>
          <c:dPt>
            <c:idx val="7"/>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B-79B9-48C0-B2F8-3EA29D91156A}"/>
              </c:ext>
            </c:extLst>
          </c:dPt>
          <c:dLbls>
            <c:delete val="1"/>
          </c:dLbls>
          <c:cat>
            <c:strRef>
              <c:f>'GR 7.13.1.1'!$A$9:$A$11</c:f>
              <c:strCache>
                <c:ptCount val="3"/>
                <c:pt idx="0">
                  <c:v>  Algarrobo</c:v>
                </c:pt>
                <c:pt idx="1">
                  <c:v>  Otros</c:v>
                </c:pt>
                <c:pt idx="2">
                  <c:v>  Alcaparra + Agave y pita + Caña vulgar + Mimbrera + Cafeto + Morera (hoja)</c:v>
                </c:pt>
              </c:strCache>
            </c:strRef>
          </c:cat>
          <c:val>
            <c:numRef>
              <c:f>'GR 7.13.1.1'!$D$9:$D$11</c:f>
              <c:numCache>
                <c:formatCode>#,##0__;\–#,##0__;0__;@__</c:formatCode>
                <c:ptCount val="3"/>
                <c:pt idx="0">
                  <c:v>39626</c:v>
                </c:pt>
                <c:pt idx="1">
                  <c:v>14455</c:v>
                </c:pt>
                <c:pt idx="2">
                  <c:v>991</c:v>
                </c:pt>
              </c:numCache>
            </c:numRef>
          </c:val>
          <c:extLst xmlns:c16r2="http://schemas.microsoft.com/office/drawing/2015/06/chart">
            <c:ext xmlns:c16="http://schemas.microsoft.com/office/drawing/2014/chart" uri="{C3380CC4-5D6E-409C-BE32-E72D297353CC}">
              <c16:uniqueId val="{0000000F-79B9-48C0-B2F8-3EA29D91156A}"/>
            </c:ext>
          </c:extLst>
        </c:ser>
        <c:dLbls>
          <c:showCatName val="1"/>
          <c:showPercent val="1"/>
        </c:dLbls>
        <c:firstSliceAng val="0"/>
      </c:pieChart>
      <c:spPr>
        <a:noFill/>
        <a:ln w="25400">
          <a:noFill/>
        </a:ln>
      </c:spPr>
    </c:plotArea>
    <c:legend>
      <c:legendPos val="r"/>
      <c:layout/>
    </c:legend>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32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producción de otros cultivos leñosos. 
Año 2020</a:t>
            </a:r>
          </a:p>
        </c:rich>
      </c:tx>
      <c:layout>
        <c:manualLayout>
          <c:xMode val="edge"/>
          <c:yMode val="edge"/>
          <c:x val="0.33495627879797996"/>
          <c:y val="1.7678878673157883E-3"/>
        </c:manualLayout>
      </c:layout>
      <c:spPr>
        <a:noFill/>
        <a:ln w="12700">
          <a:solidFill>
            <a:srgbClr val="000000"/>
          </a:solidFill>
          <a:prstDash val="solid"/>
        </a:ln>
      </c:spPr>
    </c:title>
    <c:plotArea>
      <c:layout>
        <c:manualLayout>
          <c:layoutTarget val="inner"/>
          <c:xMode val="edge"/>
          <c:yMode val="edge"/>
          <c:x val="9.9207246570719568E-2"/>
          <c:y val="0.21932930258718125"/>
          <c:w val="0.75062418998284608"/>
          <c:h val="0.71609181664793475"/>
        </c:manualLayout>
      </c:layout>
      <c:pieChart>
        <c:varyColors val="1"/>
        <c:ser>
          <c:idx val="0"/>
          <c:order val="0"/>
          <c:spPr>
            <a:ln w="12700">
              <a:solidFill>
                <a:srgbClr val="000000"/>
              </a:solidFill>
              <a:prstDash val="solid"/>
            </a:ln>
          </c:spPr>
          <c:dPt>
            <c:idx val="0"/>
            <c:spPr>
              <a:solidFill>
                <a:srgbClr val="993300"/>
              </a:solidFill>
              <a:ln w="38100">
                <a:solidFill>
                  <a:srgbClr val="800000"/>
                </a:solidFill>
                <a:prstDash val="solid"/>
              </a:ln>
            </c:spPr>
            <c:extLst xmlns:c16r2="http://schemas.microsoft.com/office/drawing/2015/06/chart">
              <c:ext xmlns:c16="http://schemas.microsoft.com/office/drawing/2014/chart" uri="{C3380CC4-5D6E-409C-BE32-E72D297353CC}">
                <c16:uniqueId val="{00000001-8277-49D2-9A5A-88ACC39EAE9D}"/>
              </c:ext>
            </c:extLst>
          </c:dPt>
          <c:dPt>
            <c:idx val="1"/>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3-8277-49D2-9A5A-88ACC39EAE9D}"/>
              </c:ext>
            </c:extLst>
          </c:dPt>
          <c:dPt>
            <c:idx val="2"/>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5-8277-49D2-9A5A-88ACC39EAE9D}"/>
              </c:ext>
            </c:extLst>
          </c:dPt>
          <c:dPt>
            <c:idx val="3"/>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7-8277-49D2-9A5A-88ACC39EAE9D}"/>
              </c:ext>
            </c:extLst>
          </c:dPt>
          <c:dPt>
            <c:idx val="4"/>
            <c:spPr>
              <a:solidFill>
                <a:srgbClr val="99CCFF"/>
              </a:solidFill>
              <a:ln w="25400">
                <a:noFill/>
              </a:ln>
            </c:spPr>
            <c:extLst xmlns:c16r2="http://schemas.microsoft.com/office/drawing/2015/06/chart">
              <c:ext xmlns:c16="http://schemas.microsoft.com/office/drawing/2014/chart" uri="{C3380CC4-5D6E-409C-BE32-E72D297353CC}">
                <c16:uniqueId val="{00000009-8277-49D2-9A5A-88ACC39EAE9D}"/>
              </c:ext>
            </c:extLst>
          </c:dPt>
          <c:dPt>
            <c:idx val="5"/>
            <c:spPr>
              <a:solidFill>
                <a:srgbClr val="333399"/>
              </a:solidFill>
              <a:ln w="25400">
                <a:noFill/>
              </a:ln>
            </c:spPr>
            <c:extLst xmlns:c16r2="http://schemas.microsoft.com/office/drawing/2015/06/chart">
              <c:ext xmlns:c16="http://schemas.microsoft.com/office/drawing/2014/chart" uri="{C3380CC4-5D6E-409C-BE32-E72D297353CC}">
                <c16:uniqueId val="{0000000B-8277-49D2-9A5A-88ACC39EAE9D}"/>
              </c:ext>
            </c:extLst>
          </c:dPt>
          <c:dPt>
            <c:idx val="6"/>
            <c:spPr>
              <a:solidFill>
                <a:srgbClr val="00FFFF"/>
              </a:solidFill>
              <a:ln w="25400">
                <a:noFill/>
              </a:ln>
            </c:spPr>
            <c:extLst xmlns:c16r2="http://schemas.microsoft.com/office/drawing/2015/06/chart">
              <c:ext xmlns:c16="http://schemas.microsoft.com/office/drawing/2014/chart" uri="{C3380CC4-5D6E-409C-BE32-E72D297353CC}">
                <c16:uniqueId val="{0000000D-8277-49D2-9A5A-88ACC39EAE9D}"/>
              </c:ext>
            </c:extLst>
          </c:dPt>
          <c:dPt>
            <c:idx val="7"/>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F-8277-49D2-9A5A-88ACC39EAE9D}"/>
              </c:ext>
            </c:extLst>
          </c:dPt>
          <c:cat>
            <c:strRef>
              <c:f>'GR 7.13.1.2'!$A$9:$A$11</c:f>
              <c:strCache>
                <c:ptCount val="3"/>
                <c:pt idx="0">
                  <c:v>  Algarrobo</c:v>
                </c:pt>
                <c:pt idx="1">
                  <c:v>  Mimbrera</c:v>
                </c:pt>
                <c:pt idx="2">
                  <c:v>  Alcaparra + Agave y pita + Caña vulgar + Cafeto + Morera (hoja) + Otros</c:v>
                </c:pt>
              </c:strCache>
            </c:strRef>
          </c:cat>
          <c:val>
            <c:numRef>
              <c:f>'GR 7.13.1.2'!$H$9:$H$11</c:f>
              <c:numCache>
                <c:formatCode>#,##0__;\–#,##0__;0__;@__</c:formatCode>
                <c:ptCount val="3"/>
                <c:pt idx="0">
                  <c:v>52989</c:v>
                </c:pt>
                <c:pt idx="1">
                  <c:v>4839</c:v>
                </c:pt>
                <c:pt idx="2">
                  <c:v>1290</c:v>
                </c:pt>
              </c:numCache>
            </c:numRef>
          </c:val>
          <c:extLst xmlns:c16r2="http://schemas.microsoft.com/office/drawing/2015/06/chart">
            <c:ext xmlns:c16="http://schemas.microsoft.com/office/drawing/2014/chart" uri="{C3380CC4-5D6E-409C-BE32-E72D297353CC}">
              <c16:uniqueId val="{00000010-8277-49D2-9A5A-88ACC39EAE9D}"/>
            </c:ext>
          </c:extLst>
        </c:ser>
        <c:firstSliceAng val="0"/>
      </c:pieChart>
      <c:spPr>
        <a:noFill/>
        <a:ln w="25400">
          <a:noFill/>
        </a:ln>
      </c:spPr>
    </c:plotArea>
    <c:legend>
      <c:legendPos val="r"/>
      <c:layout>
        <c:manualLayout>
          <c:xMode val="edge"/>
          <c:yMode val="edge"/>
          <c:x val="0.7465219217993615"/>
          <c:y val="0.4719900980878286"/>
          <c:w val="0.25347807820063845"/>
          <c:h val="0.1685794883928145"/>
        </c:manualLayout>
      </c:layout>
    </c:legend>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32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Distribución de la producción de otros cultivos leñosos. 
Año 2020</a:t>
            </a:r>
          </a:p>
        </c:rich>
      </c:tx>
      <c:layout>
        <c:manualLayout>
          <c:xMode val="edge"/>
          <c:yMode val="edge"/>
          <c:x val="0.33495627879797996"/>
          <c:y val="1.7678878673157883E-3"/>
        </c:manualLayout>
      </c:layout>
      <c:spPr>
        <a:noFill/>
        <a:ln w="12700">
          <a:solidFill>
            <a:srgbClr val="000000"/>
          </a:solidFill>
          <a:prstDash val="solid"/>
        </a:ln>
      </c:spPr>
    </c:title>
    <c:plotArea>
      <c:layout>
        <c:manualLayout>
          <c:layoutTarget val="inner"/>
          <c:xMode val="edge"/>
          <c:yMode val="edge"/>
          <c:x val="9.9207246570719568E-2"/>
          <c:y val="0.21932930258718125"/>
          <c:w val="0.75062418998284608"/>
          <c:h val="0.71609181664793475"/>
        </c:manualLayout>
      </c:layout>
      <c:pieChart>
        <c:varyColors val="1"/>
        <c:ser>
          <c:idx val="0"/>
          <c:order val="0"/>
          <c:spPr>
            <a:ln w="12700">
              <a:solidFill>
                <a:srgbClr val="000000"/>
              </a:solidFill>
              <a:prstDash val="solid"/>
            </a:ln>
          </c:spPr>
          <c:dPt>
            <c:idx val="0"/>
            <c:spPr>
              <a:solidFill>
                <a:srgbClr val="993300"/>
              </a:solidFill>
              <a:ln w="38100">
                <a:solidFill>
                  <a:srgbClr val="800000"/>
                </a:solidFill>
                <a:prstDash val="solid"/>
              </a:ln>
            </c:spPr>
            <c:extLst xmlns:c16r2="http://schemas.microsoft.com/office/drawing/2015/06/chart">
              <c:ext xmlns:c16="http://schemas.microsoft.com/office/drawing/2014/chart" uri="{C3380CC4-5D6E-409C-BE32-E72D297353CC}">
                <c16:uniqueId val="{00000001-E7CD-49C4-BBF0-3538EEB56E71}"/>
              </c:ext>
            </c:extLst>
          </c:dPt>
          <c:dPt>
            <c:idx val="1"/>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3-E7CD-49C4-BBF0-3538EEB56E71}"/>
              </c:ext>
            </c:extLst>
          </c:dPt>
          <c:dPt>
            <c:idx val="2"/>
            <c:spPr>
              <a:solidFill>
                <a:srgbClr val="CC99FF"/>
              </a:solidFill>
              <a:ln w="38100">
                <a:solidFill>
                  <a:srgbClr val="800080"/>
                </a:solidFill>
                <a:prstDash val="solid"/>
              </a:ln>
            </c:spPr>
            <c:extLst xmlns:c16r2="http://schemas.microsoft.com/office/drawing/2015/06/chart">
              <c:ext xmlns:c16="http://schemas.microsoft.com/office/drawing/2014/chart" uri="{C3380CC4-5D6E-409C-BE32-E72D297353CC}">
                <c16:uniqueId val="{00000005-E7CD-49C4-BBF0-3538EEB56E71}"/>
              </c:ext>
            </c:extLst>
          </c:dPt>
          <c:dPt>
            <c:idx val="3"/>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7-E7CD-49C4-BBF0-3538EEB56E71}"/>
              </c:ext>
            </c:extLst>
          </c:dPt>
          <c:dPt>
            <c:idx val="4"/>
            <c:spPr>
              <a:solidFill>
                <a:srgbClr val="99CCFF"/>
              </a:solidFill>
              <a:ln w="25400">
                <a:noFill/>
              </a:ln>
            </c:spPr>
            <c:extLst xmlns:c16r2="http://schemas.microsoft.com/office/drawing/2015/06/chart">
              <c:ext xmlns:c16="http://schemas.microsoft.com/office/drawing/2014/chart" uri="{C3380CC4-5D6E-409C-BE32-E72D297353CC}">
                <c16:uniqueId val="{00000009-E7CD-49C4-BBF0-3538EEB56E71}"/>
              </c:ext>
            </c:extLst>
          </c:dPt>
          <c:dPt>
            <c:idx val="5"/>
            <c:spPr>
              <a:solidFill>
                <a:srgbClr val="333399"/>
              </a:solidFill>
              <a:ln w="25400">
                <a:noFill/>
              </a:ln>
            </c:spPr>
            <c:extLst xmlns:c16r2="http://schemas.microsoft.com/office/drawing/2015/06/chart">
              <c:ext xmlns:c16="http://schemas.microsoft.com/office/drawing/2014/chart" uri="{C3380CC4-5D6E-409C-BE32-E72D297353CC}">
                <c16:uniqueId val="{0000000B-E7CD-49C4-BBF0-3538EEB56E71}"/>
              </c:ext>
            </c:extLst>
          </c:dPt>
          <c:dPt>
            <c:idx val="6"/>
            <c:spPr>
              <a:solidFill>
                <a:srgbClr val="00FFFF"/>
              </a:solidFill>
              <a:ln w="25400">
                <a:noFill/>
              </a:ln>
            </c:spPr>
            <c:extLst xmlns:c16r2="http://schemas.microsoft.com/office/drawing/2015/06/chart">
              <c:ext xmlns:c16="http://schemas.microsoft.com/office/drawing/2014/chart" uri="{C3380CC4-5D6E-409C-BE32-E72D297353CC}">
                <c16:uniqueId val="{0000000D-E7CD-49C4-BBF0-3538EEB56E71}"/>
              </c:ext>
            </c:extLst>
          </c:dPt>
          <c:dPt>
            <c:idx val="7"/>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F-E7CD-49C4-BBF0-3538EEB56E71}"/>
              </c:ext>
            </c:extLst>
          </c:dPt>
          <c:cat>
            <c:strRef>
              <c:f>'GR 7.13.1.2'!$A$9:$A$11</c:f>
              <c:strCache>
                <c:ptCount val="3"/>
                <c:pt idx="0">
                  <c:v>  Algarrobo</c:v>
                </c:pt>
                <c:pt idx="1">
                  <c:v>  Mimbrera</c:v>
                </c:pt>
                <c:pt idx="2">
                  <c:v>  Alcaparra + Agave y pita + Caña vulgar + Cafeto + Morera (hoja) + Otros</c:v>
                </c:pt>
              </c:strCache>
            </c:strRef>
          </c:cat>
          <c:val>
            <c:numRef>
              <c:f>'GR 7.13.1.2'!$H$9:$H$11</c:f>
              <c:numCache>
                <c:formatCode>#,##0__;\–#,##0__;0__;@__</c:formatCode>
                <c:ptCount val="3"/>
                <c:pt idx="0">
                  <c:v>52989</c:v>
                </c:pt>
                <c:pt idx="1">
                  <c:v>4839</c:v>
                </c:pt>
                <c:pt idx="2">
                  <c:v>1290</c:v>
                </c:pt>
              </c:numCache>
            </c:numRef>
          </c:val>
          <c:extLst xmlns:c16r2="http://schemas.microsoft.com/office/drawing/2015/06/chart">
            <c:ext xmlns:c16="http://schemas.microsoft.com/office/drawing/2014/chart" uri="{C3380CC4-5D6E-409C-BE32-E72D297353CC}">
              <c16:uniqueId val="{00000011-E7CD-49C4-BBF0-3538EEB56E71}"/>
            </c:ext>
          </c:extLst>
        </c:ser>
        <c:firstSliceAng val="0"/>
      </c:pieChart>
      <c:spPr>
        <a:noFill/>
        <a:ln w="25400">
          <a:noFill/>
        </a:ln>
      </c:spPr>
    </c:plotArea>
    <c:legend>
      <c:legendPos val="r"/>
      <c:layout>
        <c:manualLayout>
          <c:xMode val="edge"/>
          <c:yMode val="edge"/>
          <c:x val="0.7465219217993615"/>
          <c:y val="0.4719900980878286"/>
          <c:w val="0.25347807820063845"/>
          <c:h val="0.1685794883928145"/>
        </c:manualLayout>
      </c:layout>
    </c:legend>
    <c:plotVisOnly val="1"/>
    <c:dispBlanksAs val="zero"/>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32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algarrobo (miles de hectáreas)</a:t>
            </a:r>
          </a:p>
        </c:rich>
      </c:tx>
      <c:layout>
        <c:manualLayout>
          <c:xMode val="edge"/>
          <c:yMode val="edge"/>
          <c:x val="0.25510166666666667"/>
          <c:y val="9.2417061611374182E-2"/>
        </c:manualLayout>
      </c:layout>
      <c:spPr>
        <a:noFill/>
        <a:ln w="12700">
          <a:solidFill>
            <a:srgbClr val="000000"/>
          </a:solidFill>
          <a:prstDash val="solid"/>
        </a:ln>
      </c:spPr>
    </c:title>
    <c:plotArea>
      <c:layout>
        <c:manualLayout>
          <c:layoutTarget val="inner"/>
          <c:xMode val="edge"/>
          <c:yMode val="edge"/>
          <c:x val="5.5493925745443713E-2"/>
          <c:y val="0.23222748815165944"/>
          <c:w val="0.92674855994889871"/>
          <c:h val="0.68246445497630337"/>
        </c:manualLayout>
      </c:layout>
      <c:lineChart>
        <c:grouping val="standard"/>
        <c:ser>
          <c:idx val="0"/>
          <c:order val="0"/>
          <c:tx>
            <c:v>superficie</c:v>
          </c:tx>
          <c:spPr>
            <a:ln w="38100">
              <a:solidFill>
                <a:srgbClr val="008000"/>
              </a:solidFill>
              <a:prstDash val="solid"/>
            </a:ln>
          </c:spPr>
          <c:marker>
            <c:symbol val="none"/>
          </c:marker>
          <c:cat>
            <c:numRef>
              <c:f>'7.13.2.1'!$A$10:$A$20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'7.13.2.1'!$B$10:$B$20</c:f>
              <c:numCache>
                <c:formatCode>#,##0.0__;\–#,##0.0__;0.0__;@__</c:formatCode>
                <c:ptCount val="11"/>
                <c:pt idx="0">
                  <c:v>46.243000000000002</c:v>
                </c:pt>
                <c:pt idx="1">
                  <c:v>43.883000000000003</c:v>
                </c:pt>
                <c:pt idx="2">
                  <c:v>43.646999999999998</c:v>
                </c:pt>
                <c:pt idx="3">
                  <c:v>43.695</c:v>
                </c:pt>
                <c:pt idx="4">
                  <c:v>43.447000000000003</c:v>
                </c:pt>
                <c:pt idx="5">
                  <c:v>40.353000000000002</c:v>
                </c:pt>
                <c:pt idx="6">
                  <c:v>40.143999999999998</c:v>
                </c:pt>
                <c:pt idx="7">
                  <c:v>39.889000000000003</c:v>
                </c:pt>
                <c:pt idx="8">
                  <c:v>39.704999999999998</c:v>
                </c:pt>
                <c:pt idx="9">
                  <c:v>39.835000000000001</c:v>
                </c:pt>
                <c:pt idx="10">
                  <c:v>39.625999999999998</c:v>
                </c:pt>
              </c:numCache>
            </c:numRef>
          </c:val>
          <c:extLst xmlns:c16r2="http://schemas.microsoft.com/office/drawing/2015/06/chart">
            <c:ext xmlns:c16="http://schemas.microsoft.com/office/drawing/2014/chart" uri="{C3380CC4-5D6E-409C-BE32-E72D297353CC}">
              <c16:uniqueId val="{00000000-24F5-4C64-992F-907DF6B754D5}"/>
            </c:ext>
          </c:extLst>
        </c:ser>
        <c:marker val="1"/>
        <c:axId val="182790784"/>
        <c:axId val="182792576"/>
      </c:lineChart>
      <c:catAx>
        <c:axId val="1827907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792576"/>
        <c:crosses val="autoZero"/>
        <c:auto val="1"/>
        <c:lblAlgn val="ctr"/>
        <c:lblOffset val="100"/>
        <c:tickLblSkip val="1"/>
        <c:tickMarkSkip val="1"/>
      </c:catAx>
      <c:valAx>
        <c:axId val="182792576"/>
        <c:scaling>
          <c:orientation val="minMax"/>
          <c:min val="3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279078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algarrobo (miles toneladas)</a:t>
            </a:r>
          </a:p>
        </c:rich>
      </c:tx>
      <c:layout>
        <c:manualLayout>
          <c:xMode val="edge"/>
          <c:yMode val="edge"/>
          <c:x val="0.27607267676767694"/>
          <c:y val="8.9861751152073746E-2"/>
        </c:manualLayout>
      </c:layout>
      <c:spPr>
        <a:noFill/>
        <a:ln w="12700">
          <a:solidFill>
            <a:srgbClr val="000000"/>
          </a:solidFill>
          <a:prstDash val="solid"/>
        </a:ln>
      </c:spPr>
    </c:title>
    <c:plotArea>
      <c:layout>
        <c:manualLayout>
          <c:layoutTarget val="inner"/>
          <c:xMode val="edge"/>
          <c:yMode val="edge"/>
          <c:x val="5.4945084427092873E-2"/>
          <c:y val="0.21889400921658986"/>
          <c:w val="0.92197851668663022"/>
          <c:h val="0.69815668202764958"/>
        </c:manualLayout>
      </c:layout>
      <c:lineChart>
        <c:grouping val="standard"/>
        <c:ser>
          <c:idx val="0"/>
          <c:order val="0"/>
          <c:tx>
            <c:v>producción</c:v>
          </c:tx>
          <c:spPr>
            <a:ln w="38100">
              <a:solidFill>
                <a:srgbClr val="FF6600"/>
              </a:solidFill>
              <a:prstDash val="solid"/>
            </a:ln>
          </c:spPr>
          <c:marker>
            <c:symbol val="none"/>
          </c:marker>
          <c:cat>
            <c:numRef>
              <c:f>'7.13.2.1'!$A$10:$A$20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'7.13.2.1'!$F$10:$F$20</c:f>
              <c:numCache>
                <c:formatCode>#,##0.0__;\–#,##0.0__;0.0__;@__</c:formatCode>
                <c:ptCount val="11"/>
                <c:pt idx="0">
                  <c:v>56.286000000000001</c:v>
                </c:pt>
                <c:pt idx="1">
                  <c:v>38.380000000000003</c:v>
                </c:pt>
                <c:pt idx="2">
                  <c:v>45.414000000000001</c:v>
                </c:pt>
                <c:pt idx="3">
                  <c:v>38.881999999999998</c:v>
                </c:pt>
                <c:pt idx="4">
                  <c:v>60.4</c:v>
                </c:pt>
                <c:pt idx="5">
                  <c:v>36.893999999999998</c:v>
                </c:pt>
                <c:pt idx="6">
                  <c:v>39.587000000000003</c:v>
                </c:pt>
                <c:pt idx="7">
                  <c:v>36.368000000000002</c:v>
                </c:pt>
                <c:pt idx="8">
                  <c:v>53.476999999999997</c:v>
                </c:pt>
                <c:pt idx="9">
                  <c:v>37.246000000000002</c:v>
                </c:pt>
                <c:pt idx="10">
                  <c:v>52.988999999999997</c:v>
                </c:pt>
              </c:numCache>
            </c:numRef>
          </c:val>
          <c:extLst xmlns:c16r2="http://schemas.microsoft.com/office/drawing/2015/06/chart">
            <c:ext xmlns:c16="http://schemas.microsoft.com/office/drawing/2014/chart" uri="{C3380CC4-5D6E-409C-BE32-E72D297353CC}">
              <c16:uniqueId val="{00000000-C6CC-4C4B-9BF2-933F80F7EE25}"/>
            </c:ext>
          </c:extLst>
        </c:ser>
        <c:marker val="1"/>
        <c:axId val="182915456"/>
        <c:axId val="182916992"/>
      </c:lineChart>
      <c:catAx>
        <c:axId val="1829154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916992"/>
        <c:crosses val="autoZero"/>
        <c:auto val="1"/>
        <c:lblAlgn val="ctr"/>
        <c:lblOffset val="100"/>
        <c:tickLblSkip val="1"/>
        <c:tickMarkSkip val="1"/>
      </c:catAx>
      <c:valAx>
        <c:axId val="182916992"/>
        <c:scaling>
          <c:orientation val="minMax"/>
          <c:max val="100"/>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915456"/>
        <c:crosses val="autoZero"/>
        <c:crossBetween val="between"/>
        <c:majorUnit val="2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algarrobo (miles de euros)</a:t>
            </a:r>
          </a:p>
        </c:rich>
      </c:tx>
      <c:layout>
        <c:manualLayout>
          <c:xMode val="edge"/>
          <c:yMode val="edge"/>
          <c:x val="0.30562904040404054"/>
          <c:y val="4.3902439024391636E-2"/>
        </c:manualLayout>
      </c:layout>
      <c:spPr>
        <a:solidFill>
          <a:srgbClr val="FFFFFF"/>
        </a:solidFill>
        <a:ln w="12700">
          <a:solidFill>
            <a:srgbClr val="000000"/>
          </a:solidFill>
          <a:prstDash val="solid"/>
        </a:ln>
      </c:spPr>
    </c:title>
    <c:plotArea>
      <c:layout>
        <c:manualLayout>
          <c:layoutTarget val="inner"/>
          <c:xMode val="edge"/>
          <c:yMode val="edge"/>
          <c:x val="6.7552675492148134E-2"/>
          <c:y val="0.22926829268293236"/>
          <c:w val="0.9114074086891446"/>
          <c:h val="0.68292682926829273"/>
        </c:manualLayout>
      </c:layout>
      <c:lineChart>
        <c:grouping val="standard"/>
        <c:ser>
          <c:idx val="0"/>
          <c:order val="0"/>
          <c:tx>
            <c:v>producción</c:v>
          </c:tx>
          <c:spPr>
            <a:ln w="38100">
              <a:solidFill>
                <a:srgbClr val="FFFF00"/>
              </a:solidFill>
              <a:prstDash val="solid"/>
            </a:ln>
          </c:spPr>
          <c:marker>
            <c:symbol val="none"/>
          </c:marker>
          <c:cat>
            <c:numRef>
              <c:f>'7.13.2.1'!$A$10:$A$20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'7.13.2.1'!$H$10:$H$20</c:f>
              <c:numCache>
                <c:formatCode>#,##0__;\–#,##0__;0__;@__</c:formatCode>
                <c:ptCount val="11"/>
                <c:pt idx="0">
                  <c:v>9197.1324000000004</c:v>
                </c:pt>
                <c:pt idx="1">
                  <c:v>6163.8279999999995</c:v>
                </c:pt>
                <c:pt idx="2">
                  <c:v>9804.8826000000008</c:v>
                </c:pt>
                <c:pt idx="3">
                  <c:v>7410.9091999999982</c:v>
                </c:pt>
                <c:pt idx="4">
                  <c:v>11518</c:v>
                </c:pt>
                <c:pt idx="5">
                  <c:v>9297</c:v>
                </c:pt>
                <c:pt idx="6">
                  <c:v>9540</c:v>
                </c:pt>
                <c:pt idx="7">
                  <c:v>9266.5663999999997</c:v>
                </c:pt>
                <c:pt idx="8">
                  <c:v>16561.8269</c:v>
                </c:pt>
                <c:pt idx="9">
                  <c:v>11974.589</c:v>
                </c:pt>
                <c:pt idx="10">
                  <c:v>10995.989827179345</c:v>
                </c:pt>
              </c:numCache>
            </c:numRef>
          </c:val>
          <c:extLst xmlns:c16r2="http://schemas.microsoft.com/office/drawing/2015/06/chart">
            <c:ext xmlns:c16="http://schemas.microsoft.com/office/drawing/2014/chart" uri="{C3380CC4-5D6E-409C-BE32-E72D297353CC}">
              <c16:uniqueId val="{00000000-9269-48CC-971E-3E12B4438023}"/>
            </c:ext>
          </c:extLst>
        </c:ser>
        <c:marker val="1"/>
        <c:axId val="182929280"/>
        <c:axId val="182930816"/>
      </c:lineChart>
      <c:catAx>
        <c:axId val="1829292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930816"/>
        <c:crosses val="autoZero"/>
        <c:auto val="1"/>
        <c:lblAlgn val="ctr"/>
        <c:lblOffset val="100"/>
        <c:tickLblSkip val="1"/>
        <c:tickMarkSkip val="1"/>
      </c:catAx>
      <c:valAx>
        <c:axId val="182930816"/>
        <c:scaling>
          <c:orientation val="minMax"/>
          <c:max val="20000"/>
          <c:min val="5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2929280"/>
        <c:crosses val="autoZero"/>
        <c:crossBetween val="between"/>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sorgo (miles toneladas)</a:t>
            </a:r>
          </a:p>
        </c:rich>
      </c:tx>
      <c:layout>
        <c:manualLayout>
          <c:xMode val="edge"/>
          <c:yMode val="edge"/>
          <c:x val="0.31410977990770339"/>
          <c:y val="2.6894865525673269E-2"/>
        </c:manualLayout>
      </c:layout>
      <c:spPr>
        <a:noFill/>
        <a:ln w="12700">
          <a:solidFill>
            <a:srgbClr val="000000"/>
          </a:solidFill>
          <a:prstDash val="solid"/>
        </a:ln>
      </c:spPr>
    </c:title>
    <c:plotArea>
      <c:layout>
        <c:manualLayout>
          <c:layoutTarget val="inner"/>
          <c:xMode val="edge"/>
          <c:yMode val="edge"/>
          <c:x val="6.0682680151708426E-2"/>
          <c:y val="0.13936446955760129"/>
          <c:w val="0.89506953223767383"/>
          <c:h val="0.77261705930176894"/>
        </c:manualLayout>
      </c:layout>
      <c:lineChart>
        <c:grouping val="standard"/>
        <c:ser>
          <c:idx val="3"/>
          <c:order val="0"/>
          <c:tx>
            <c:v>Producción</c:v>
          </c:tx>
          <c:spPr>
            <a:ln w="38100">
              <a:solidFill>
                <a:srgbClr val="FF6600"/>
              </a:solidFill>
              <a:prstDash val="solid"/>
            </a:ln>
          </c:spPr>
          <c:marker>
            <c:symbol val="none"/>
          </c:marker>
          <c:cat>
            <c:numRef>
              <c:f>'7.1.9.1'!$A$9:$A$19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'7.1.9.1'!$D$9:$D$19</c:f>
              <c:numCache>
                <c:formatCode>#,##0.0_);\(#,##0.0\)</c:formatCode>
                <c:ptCount val="11"/>
                <c:pt idx="0">
                  <c:v>36.561</c:v>
                </c:pt>
                <c:pt idx="1">
                  <c:v>38.643000000000001</c:v>
                </c:pt>
                <c:pt idx="2">
                  <c:v>27.38</c:v>
                </c:pt>
                <c:pt idx="3">
                  <c:v>45.085000000000001</c:v>
                </c:pt>
                <c:pt idx="4">
                  <c:v>45.744</c:v>
                </c:pt>
                <c:pt idx="5">
                  <c:v>50.335000000000001</c:v>
                </c:pt>
                <c:pt idx="6">
                  <c:v>36.360999999999997</c:v>
                </c:pt>
                <c:pt idx="7">
                  <c:v>30.138000000000002</c:v>
                </c:pt>
                <c:pt idx="8">
                  <c:v>25.588999999999999</c:v>
                </c:pt>
                <c:pt idx="9">
                  <c:v>25.140999999999998</c:v>
                </c:pt>
                <c:pt idx="10">
                  <c:v>21.073</c:v>
                </c:pt>
              </c:numCache>
            </c:numRef>
          </c:val>
          <c:extLst xmlns:c16r2="http://schemas.microsoft.com/office/drawing/2015/06/chart">
            <c:ext xmlns:c16="http://schemas.microsoft.com/office/drawing/2014/chart" uri="{C3380CC4-5D6E-409C-BE32-E72D297353CC}">
              <c16:uniqueId val="{00000000-BCFB-4B6A-A4D8-855B230C6FFB}"/>
            </c:ext>
          </c:extLst>
        </c:ser>
        <c:marker val="1"/>
        <c:axId val="154675456"/>
        <c:axId val="154701824"/>
      </c:lineChart>
      <c:catAx>
        <c:axId val="1546754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701824"/>
        <c:crosses val="autoZero"/>
        <c:auto val="1"/>
        <c:lblAlgn val="ctr"/>
        <c:lblOffset val="100"/>
        <c:tickLblSkip val="1"/>
        <c:tickMarkSkip val="1"/>
      </c:catAx>
      <c:valAx>
        <c:axId val="154701824"/>
        <c:scaling>
          <c:orientation val="minMax"/>
          <c:max val="60"/>
          <c:min val="2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675456"/>
        <c:crosses val="autoZero"/>
        <c:crossBetween val="between"/>
        <c:majorUnit val="1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alcaparra (hectáreas)</a:t>
            </a:r>
          </a:p>
        </c:rich>
      </c:tx>
      <c:layout>
        <c:manualLayout>
          <c:xMode val="edge"/>
          <c:yMode val="edge"/>
          <c:x val="0.2555397232895123"/>
          <c:y val="8.2352941176470726E-2"/>
        </c:manualLayout>
      </c:layout>
      <c:spPr>
        <a:noFill/>
        <a:ln w="12700">
          <a:solidFill>
            <a:srgbClr val="000000"/>
          </a:solidFill>
          <a:prstDash val="solid"/>
        </a:ln>
      </c:spPr>
    </c:title>
    <c:plotArea>
      <c:layout>
        <c:manualLayout>
          <c:layoutTarget val="inner"/>
          <c:xMode val="edge"/>
          <c:yMode val="edge"/>
          <c:x val="5.7080131723380903E-2"/>
          <c:y val="0.24000000000000021"/>
          <c:w val="0.91547749725576288"/>
          <c:h val="0.67529411764707437"/>
        </c:manualLayout>
      </c:layout>
      <c:lineChart>
        <c:grouping val="standard"/>
        <c:ser>
          <c:idx val="0"/>
          <c:order val="0"/>
          <c:tx>
            <c:v>superficie</c:v>
          </c:tx>
          <c:spPr>
            <a:ln w="38100">
              <a:solidFill>
                <a:srgbClr val="008000"/>
              </a:solidFill>
              <a:prstDash val="solid"/>
            </a:ln>
          </c:spPr>
          <c:marker>
            <c:symbol val="none"/>
          </c:marker>
          <c:cat>
            <c:numRef>
              <c:f>'7.13.3.1'!$A$10:$A$20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'7.13.3.1'!$B$10:$B$20</c:f>
              <c:numCache>
                <c:formatCode>#,##0.0__;\–#,##0.0__;0.0__;@__</c:formatCode>
                <c:ptCount val="11"/>
                <c:pt idx="0">
                  <c:v>504</c:v>
                </c:pt>
                <c:pt idx="1">
                  <c:v>471</c:v>
                </c:pt>
                <c:pt idx="2">
                  <c:v>467</c:v>
                </c:pt>
                <c:pt idx="3">
                  <c:v>456</c:v>
                </c:pt>
                <c:pt idx="4">
                  <c:v>443</c:v>
                </c:pt>
                <c:pt idx="5">
                  <c:v>450</c:v>
                </c:pt>
                <c:pt idx="6">
                  <c:v>453</c:v>
                </c:pt>
                <c:pt idx="7">
                  <c:v>472</c:v>
                </c:pt>
                <c:pt idx="8">
                  <c:v>483</c:v>
                </c:pt>
                <c:pt idx="9">
                  <c:v>484</c:v>
                </c:pt>
                <c:pt idx="10">
                  <c:v>489</c:v>
                </c:pt>
              </c:numCache>
            </c:numRef>
          </c:val>
          <c:extLst xmlns:c16r2="http://schemas.microsoft.com/office/drawing/2015/06/chart">
            <c:ext xmlns:c16="http://schemas.microsoft.com/office/drawing/2014/chart" uri="{C3380CC4-5D6E-409C-BE32-E72D297353CC}">
              <c16:uniqueId val="{00000000-1EEA-4A32-91B4-D4D65F0B4BD5}"/>
            </c:ext>
          </c:extLst>
        </c:ser>
        <c:marker val="1"/>
        <c:axId val="184156160"/>
        <c:axId val="184157696"/>
      </c:lineChart>
      <c:catAx>
        <c:axId val="1841561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4157696"/>
        <c:crosses val="autoZero"/>
        <c:auto val="1"/>
        <c:lblAlgn val="ctr"/>
        <c:lblOffset val="100"/>
        <c:tickLblSkip val="1"/>
        <c:tickMarkSkip val="1"/>
      </c:catAx>
      <c:valAx>
        <c:axId val="184157696"/>
        <c:scaling>
          <c:orientation val="minMax"/>
          <c:max val="1000"/>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415616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alcaparra (toneladas)</a:t>
            </a:r>
          </a:p>
        </c:rich>
      </c:tx>
      <c:layout>
        <c:manualLayout>
          <c:xMode val="edge"/>
          <c:yMode val="edge"/>
          <c:x val="0.26882823871906852"/>
          <c:y val="4.7846889952153124E-2"/>
        </c:manualLayout>
      </c:layout>
      <c:spPr>
        <a:noFill/>
        <a:ln w="12700">
          <a:solidFill>
            <a:srgbClr val="000000"/>
          </a:solidFill>
          <a:prstDash val="solid"/>
        </a:ln>
      </c:spPr>
    </c:title>
    <c:plotArea>
      <c:layout>
        <c:manualLayout>
          <c:layoutTarget val="inner"/>
          <c:xMode val="edge"/>
          <c:yMode val="edge"/>
          <c:x val="4.4906924345247907E-2"/>
          <c:y val="0.22248829817431984"/>
          <c:w val="0.92442546700944461"/>
          <c:h val="0.69138836744491938"/>
        </c:manualLayout>
      </c:layout>
      <c:lineChart>
        <c:grouping val="standard"/>
        <c:ser>
          <c:idx val="0"/>
          <c:order val="0"/>
          <c:tx>
            <c:v>producción</c:v>
          </c:tx>
          <c:spPr>
            <a:ln w="38100">
              <a:solidFill>
                <a:srgbClr val="FF6600"/>
              </a:solidFill>
              <a:prstDash val="solid"/>
            </a:ln>
          </c:spPr>
          <c:marker>
            <c:symbol val="none"/>
          </c:marker>
          <c:cat>
            <c:numRef>
              <c:f>'7.13.3.1'!$A$10:$A$20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'7.13.3.1'!$F$10:$F$20</c:f>
              <c:numCache>
                <c:formatCode>#,##0.0__;\–#,##0.0__;0.0__;@__</c:formatCode>
                <c:ptCount val="11"/>
                <c:pt idx="0">
                  <c:v>39</c:v>
                </c:pt>
                <c:pt idx="1">
                  <c:v>22</c:v>
                </c:pt>
                <c:pt idx="2">
                  <c:v>344</c:v>
                </c:pt>
                <c:pt idx="3">
                  <c:v>339</c:v>
                </c:pt>
                <c:pt idx="4">
                  <c:v>313</c:v>
                </c:pt>
                <c:pt idx="5">
                  <c:v>313</c:v>
                </c:pt>
                <c:pt idx="6">
                  <c:v>318</c:v>
                </c:pt>
                <c:pt idx="7">
                  <c:v>354</c:v>
                </c:pt>
                <c:pt idx="8">
                  <c:v>424</c:v>
                </c:pt>
                <c:pt idx="9">
                  <c:v>414</c:v>
                </c:pt>
                <c:pt idx="10">
                  <c:v>404</c:v>
                </c:pt>
              </c:numCache>
            </c:numRef>
          </c:val>
          <c:extLst xmlns:c16r2="http://schemas.microsoft.com/office/drawing/2015/06/chart">
            <c:ext xmlns:c16="http://schemas.microsoft.com/office/drawing/2014/chart" uri="{C3380CC4-5D6E-409C-BE32-E72D297353CC}">
              <c16:uniqueId val="{00000000-D2DF-4037-890B-237C0C1011D0}"/>
            </c:ext>
          </c:extLst>
        </c:ser>
        <c:marker val="1"/>
        <c:axId val="184198656"/>
        <c:axId val="184200192"/>
      </c:lineChart>
      <c:catAx>
        <c:axId val="1841986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4200192"/>
        <c:crosses val="autoZero"/>
        <c:auto val="1"/>
        <c:lblAlgn val="ctr"/>
        <c:lblOffset val="100"/>
        <c:tickLblSkip val="1"/>
        <c:tickMarkSkip val="1"/>
      </c:catAx>
      <c:valAx>
        <c:axId val="184200192"/>
        <c:scaling>
          <c:orientation val="minMax"/>
          <c:max val="600"/>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4198656"/>
        <c:crosses val="autoZero"/>
        <c:crossBetween val="between"/>
        <c:majorUnit val="10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alcaparra (miles de euros)</a:t>
            </a:r>
          </a:p>
        </c:rich>
      </c:tx>
      <c:layout>
        <c:manualLayout>
          <c:xMode val="edge"/>
          <c:yMode val="edge"/>
          <c:x val="0.28110424990918997"/>
          <c:y val="4.6511627906977104E-2"/>
        </c:manualLayout>
      </c:layout>
      <c:spPr>
        <a:noFill/>
        <a:ln w="12700">
          <a:solidFill>
            <a:srgbClr val="000000"/>
          </a:solidFill>
          <a:prstDash val="solid"/>
        </a:ln>
      </c:spPr>
    </c:title>
    <c:plotArea>
      <c:layout>
        <c:manualLayout>
          <c:layoutTarget val="inner"/>
          <c:xMode val="edge"/>
          <c:yMode val="edge"/>
          <c:x val="6.6666737818839278E-2"/>
          <c:y val="0.16534284278295044"/>
          <c:w val="0.90929058795528939"/>
          <c:h val="0.75093746260442196"/>
        </c:manualLayout>
      </c:layout>
      <c:lineChart>
        <c:grouping val="standard"/>
        <c:ser>
          <c:idx val="0"/>
          <c:order val="0"/>
          <c:tx>
            <c:v>producción</c:v>
          </c:tx>
          <c:spPr>
            <a:ln w="38100">
              <a:solidFill>
                <a:srgbClr val="FFFF00"/>
              </a:solidFill>
              <a:prstDash val="solid"/>
            </a:ln>
          </c:spPr>
          <c:marker>
            <c:symbol val="none"/>
          </c:marker>
          <c:cat>
            <c:numRef>
              <c:f>'7.13.3.1'!$A$10:$A$20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'7.13.3.1'!$H$10:$H$20</c:f>
              <c:numCache>
                <c:formatCode>#,##0__;\–#,##0__;0__;@__</c:formatCode>
                <c:ptCount val="11"/>
                <c:pt idx="0">
                  <c:v>87.75</c:v>
                </c:pt>
                <c:pt idx="1">
                  <c:v>49.5</c:v>
                </c:pt>
                <c:pt idx="2">
                  <c:v>516</c:v>
                </c:pt>
                <c:pt idx="3">
                  <c:v>508.5</c:v>
                </c:pt>
                <c:pt idx="4">
                  <c:v>470</c:v>
                </c:pt>
                <c:pt idx="5">
                  <c:v>530</c:v>
                </c:pt>
                <c:pt idx="6">
                  <c:v>716</c:v>
                </c:pt>
                <c:pt idx="7">
                  <c:v>525.44219999999996</c:v>
                </c:pt>
                <c:pt idx="8">
                  <c:v>444.94559999999996</c:v>
                </c:pt>
                <c:pt idx="9">
                  <c:v>453.12300000000005</c:v>
                </c:pt>
                <c:pt idx="10">
                  <c:v>218.16</c:v>
                </c:pt>
              </c:numCache>
            </c:numRef>
          </c:val>
          <c:extLst xmlns:c16r2="http://schemas.microsoft.com/office/drawing/2015/06/chart">
            <c:ext xmlns:c16="http://schemas.microsoft.com/office/drawing/2014/chart" uri="{C3380CC4-5D6E-409C-BE32-E72D297353CC}">
              <c16:uniqueId val="{00000000-C3FD-4F55-95A9-BCE9042E933B}"/>
            </c:ext>
          </c:extLst>
        </c:ser>
        <c:marker val="1"/>
        <c:axId val="184241152"/>
        <c:axId val="184247040"/>
      </c:lineChart>
      <c:catAx>
        <c:axId val="1842411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4247040"/>
        <c:crosses val="autoZero"/>
        <c:auto val="1"/>
        <c:lblAlgn val="ctr"/>
        <c:lblOffset val="100"/>
        <c:tickLblSkip val="1"/>
        <c:tickMarkSkip val="1"/>
      </c:catAx>
      <c:valAx>
        <c:axId val="184247040"/>
        <c:scaling>
          <c:orientation val="minMax"/>
          <c:max val="800"/>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84241152"/>
        <c:crosses val="autoZero"/>
        <c:crossBetween val="between"/>
        <c:majorUnit val="200"/>
      </c:valAx>
      <c:spPr>
        <a:solidFill>
          <a:srgbClr val="FFFFFF"/>
        </a:solid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sorgo (miles de euros)</a:t>
            </a:r>
          </a:p>
        </c:rich>
      </c:tx>
      <c:layout>
        <c:manualLayout>
          <c:xMode val="edge"/>
          <c:yMode val="edge"/>
          <c:x val="0.34007783102591416"/>
          <c:y val="2.6378896882494011E-2"/>
        </c:manualLayout>
      </c:layout>
      <c:spPr>
        <a:noFill/>
        <a:ln w="12700">
          <a:solidFill>
            <a:srgbClr val="000000"/>
          </a:solidFill>
          <a:prstDash val="solid"/>
        </a:ln>
      </c:spPr>
    </c:title>
    <c:plotArea>
      <c:layout>
        <c:manualLayout>
          <c:layoutTarget val="inner"/>
          <c:xMode val="edge"/>
          <c:yMode val="edge"/>
          <c:x val="7.3417766896859499E-2"/>
          <c:y val="0.1342928804445829"/>
          <c:w val="0.88860814416543721"/>
          <c:h val="0.77937832400873985"/>
        </c:manualLayout>
      </c:layout>
      <c:lineChart>
        <c:grouping val="standard"/>
        <c:ser>
          <c:idx val="3"/>
          <c:order val="0"/>
          <c:tx>
            <c:v>Producción</c:v>
          </c:tx>
          <c:spPr>
            <a:ln w="38100">
              <a:solidFill>
                <a:srgbClr val="FFFF00"/>
              </a:solidFill>
              <a:prstDash val="solid"/>
            </a:ln>
          </c:spPr>
          <c:marker>
            <c:symbol val="none"/>
          </c:marker>
          <c:cat>
            <c:numRef>
              <c:f>'7.1.9.1'!$A$9:$A$19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'7.1.9.1'!$G$9:$G$19</c:f>
              <c:numCache>
                <c:formatCode>#,##0\ _€;\-#,##0\ _€</c:formatCode>
                <c:ptCount val="11"/>
                <c:pt idx="0">
                  <c:v>6873.4680000000008</c:v>
                </c:pt>
                <c:pt idx="1">
                  <c:v>7728.6</c:v>
                </c:pt>
                <c:pt idx="2">
                  <c:v>6283.71</c:v>
                </c:pt>
                <c:pt idx="3">
                  <c:v>8656.32</c:v>
                </c:pt>
                <c:pt idx="4">
                  <c:v>7525</c:v>
                </c:pt>
                <c:pt idx="5">
                  <c:v>8476</c:v>
                </c:pt>
                <c:pt idx="6">
                  <c:v>5814</c:v>
                </c:pt>
                <c:pt idx="7">
                  <c:v>4849.2042000000001</c:v>
                </c:pt>
                <c:pt idx="8">
                  <c:v>4421.7791999999999</c:v>
                </c:pt>
                <c:pt idx="9">
                  <c:v>4336.8224999999993</c:v>
                </c:pt>
                <c:pt idx="10">
                  <c:v>3732.0282999999999</c:v>
                </c:pt>
              </c:numCache>
            </c:numRef>
          </c:val>
          <c:extLst xmlns:c16r2="http://schemas.microsoft.com/office/drawing/2015/06/chart">
            <c:ext xmlns:c16="http://schemas.microsoft.com/office/drawing/2014/chart" uri="{C3380CC4-5D6E-409C-BE32-E72D297353CC}">
              <c16:uniqueId val="{00000000-0C4C-46FA-9913-0E11138D3136}"/>
            </c:ext>
          </c:extLst>
        </c:ser>
        <c:marker val="1"/>
        <c:axId val="154402816"/>
        <c:axId val="154404352"/>
      </c:lineChart>
      <c:catAx>
        <c:axId val="1544028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404352"/>
        <c:crosses val="autoZero"/>
        <c:auto val="1"/>
        <c:lblAlgn val="ctr"/>
        <c:lblOffset val="100"/>
        <c:tickLblSkip val="1"/>
        <c:tickMarkSkip val="1"/>
      </c:catAx>
      <c:valAx>
        <c:axId val="154404352"/>
        <c:scaling>
          <c:orientation val="minMax"/>
          <c:max val="10500"/>
          <c:min val="3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40281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leguminosas grano   (miles de hectáreas)</a:t>
            </a:r>
          </a:p>
        </c:rich>
      </c:tx>
      <c:layout>
        <c:manualLayout>
          <c:xMode val="edge"/>
          <c:yMode val="edge"/>
          <c:x val="0.14870760233918129"/>
          <c:y val="2.3584905660377402E-2"/>
        </c:manualLayout>
      </c:layout>
      <c:spPr>
        <a:noFill/>
        <a:ln w="12700">
          <a:solidFill>
            <a:srgbClr val="000000"/>
          </a:solidFill>
          <a:prstDash val="solid"/>
        </a:ln>
      </c:spPr>
    </c:title>
    <c:plotArea>
      <c:layout>
        <c:manualLayout>
          <c:layoutTarget val="inner"/>
          <c:xMode val="edge"/>
          <c:yMode val="edge"/>
          <c:x val="9.2913385826771611E-2"/>
          <c:y val="0.17217000959289541"/>
          <c:w val="0.87244094488188972"/>
          <c:h val="0.7429253838597526"/>
        </c:manualLayout>
      </c:layout>
      <c:lineChart>
        <c:grouping val="standard"/>
        <c:ser>
          <c:idx val="3"/>
          <c:order val="0"/>
          <c:tx>
            <c:v>Superficie</c:v>
          </c:tx>
          <c:spPr>
            <a:ln w="38100">
              <a:solidFill>
                <a:srgbClr val="008000"/>
              </a:solidFill>
              <a:prstDash val="solid"/>
            </a:ln>
          </c:spPr>
          <c:marker>
            <c:symbol val="none"/>
          </c:marker>
          <c:cat>
            <c:numRef>
              <c:f>'7.2.1.1'!$A$7:$A$17</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'7.2.1.1'!$B$7:$B$17</c:f>
              <c:numCache>
                <c:formatCode>#,##0\ _€;\-#,##0\ _€</c:formatCode>
                <c:ptCount val="11"/>
                <c:pt idx="0">
                  <c:v>446.98099999999999</c:v>
                </c:pt>
                <c:pt idx="1">
                  <c:v>530.29</c:v>
                </c:pt>
                <c:pt idx="2">
                  <c:v>445.63</c:v>
                </c:pt>
                <c:pt idx="3">
                  <c:v>378.113</c:v>
                </c:pt>
                <c:pt idx="4">
                  <c:v>458.38099999999997</c:v>
                </c:pt>
                <c:pt idx="5">
                  <c:v>489.39</c:v>
                </c:pt>
                <c:pt idx="6">
                  <c:v>460.22699999999998</c:v>
                </c:pt>
                <c:pt idx="7">
                  <c:v>521.38599999999997</c:v>
                </c:pt>
                <c:pt idx="8">
                  <c:v>472.92899999999997</c:v>
                </c:pt>
                <c:pt idx="9">
                  <c:v>420.10899999999998</c:v>
                </c:pt>
                <c:pt idx="10">
                  <c:v>366.92599999999999</c:v>
                </c:pt>
              </c:numCache>
            </c:numRef>
          </c:val>
          <c:extLst xmlns:c16r2="http://schemas.microsoft.com/office/drawing/2015/06/chart">
            <c:ext xmlns:c16="http://schemas.microsoft.com/office/drawing/2014/chart" uri="{C3380CC4-5D6E-409C-BE32-E72D297353CC}">
              <c16:uniqueId val="{00000000-C262-4601-8067-9B70354BEE31}"/>
            </c:ext>
          </c:extLst>
        </c:ser>
        <c:marker val="1"/>
        <c:axId val="151680512"/>
        <c:axId val="151682048"/>
      </c:lineChart>
      <c:catAx>
        <c:axId val="1516805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682048"/>
        <c:crosses val="autoZero"/>
        <c:auto val="1"/>
        <c:lblAlgn val="ctr"/>
        <c:lblOffset val="100"/>
        <c:tickLblSkip val="1"/>
        <c:tickMarkSkip val="1"/>
      </c:catAx>
      <c:valAx>
        <c:axId val="151682048"/>
        <c:scaling>
          <c:orientation val="minMax"/>
          <c:max val="750"/>
          <c:min val="15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168051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leguminosas grano   (miles toneladas)</a:t>
            </a:r>
          </a:p>
        </c:rich>
      </c:tx>
      <c:layout>
        <c:manualLayout>
          <c:xMode val="edge"/>
          <c:yMode val="edge"/>
          <c:x val="0.15513862307283366"/>
          <c:y val="6.2480657851262146E-2"/>
        </c:manualLayout>
      </c:layout>
      <c:spPr>
        <a:noFill/>
        <a:ln w="12700">
          <a:solidFill>
            <a:srgbClr val="000000"/>
          </a:solidFill>
          <a:prstDash val="solid"/>
        </a:ln>
      </c:spPr>
    </c:title>
    <c:plotArea>
      <c:layout>
        <c:manualLayout>
          <c:layoutTarget val="inner"/>
          <c:xMode val="edge"/>
          <c:yMode val="edge"/>
          <c:x val="9.4786876090535044E-2"/>
          <c:y val="0.17339687569226594"/>
          <c:w val="0.87203926003292243"/>
          <c:h val="0.74109349610942499"/>
        </c:manualLayout>
      </c:layout>
      <c:lineChart>
        <c:grouping val="standard"/>
        <c:ser>
          <c:idx val="3"/>
          <c:order val="0"/>
          <c:tx>
            <c:v>Producción</c:v>
          </c:tx>
          <c:spPr>
            <a:ln w="38100">
              <a:solidFill>
                <a:srgbClr val="FF6600"/>
              </a:solidFill>
              <a:prstDash val="solid"/>
            </a:ln>
          </c:spPr>
          <c:marker>
            <c:symbol val="none"/>
          </c:marker>
          <c:cat>
            <c:numRef>
              <c:f>'7.2.1.1'!$A$7:$A$17</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'7.2.1.1'!$C$7:$C$17</c:f>
              <c:numCache>
                <c:formatCode>#,##0\ _€;\-#,##0\ _€</c:formatCode>
                <c:ptCount val="11"/>
                <c:pt idx="0">
                  <c:v>515.80200000000002</c:v>
                </c:pt>
                <c:pt idx="1">
                  <c:v>520.28800000000001</c:v>
                </c:pt>
                <c:pt idx="2">
                  <c:v>324.471</c:v>
                </c:pt>
                <c:pt idx="3">
                  <c:v>503.06900000000002</c:v>
                </c:pt>
                <c:pt idx="4">
                  <c:v>450.50700000000001</c:v>
                </c:pt>
                <c:pt idx="5">
                  <c:v>503.33100000000002</c:v>
                </c:pt>
                <c:pt idx="6">
                  <c:v>647.72</c:v>
                </c:pt>
                <c:pt idx="7">
                  <c:v>476.13900000000001</c:v>
                </c:pt>
                <c:pt idx="8">
                  <c:v>670.71900000000005</c:v>
                </c:pt>
                <c:pt idx="9">
                  <c:v>391.483</c:v>
                </c:pt>
                <c:pt idx="10">
                  <c:v>555.23199999999997</c:v>
                </c:pt>
              </c:numCache>
            </c:numRef>
          </c:val>
          <c:extLst xmlns:c16r2="http://schemas.microsoft.com/office/drawing/2015/06/chart">
            <c:ext xmlns:c16="http://schemas.microsoft.com/office/drawing/2014/chart" uri="{C3380CC4-5D6E-409C-BE32-E72D297353CC}">
              <c16:uniqueId val="{00000000-B3FE-403D-9191-789D76CBF16D}"/>
            </c:ext>
          </c:extLst>
        </c:ser>
        <c:marker val="1"/>
        <c:axId val="155065344"/>
        <c:axId val="155071232"/>
      </c:lineChart>
      <c:catAx>
        <c:axId val="1550653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071232"/>
        <c:crosses val="autoZero"/>
        <c:auto val="1"/>
        <c:lblAlgn val="ctr"/>
        <c:lblOffset val="100"/>
        <c:tickLblSkip val="1"/>
        <c:tickMarkSkip val="1"/>
      </c:catAx>
      <c:valAx>
        <c:axId val="155071232"/>
        <c:scaling>
          <c:orientation val="minMax"/>
          <c:max val="800"/>
          <c:min val="20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06534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leguminosas grano  (miles de euros)</a:t>
            </a:r>
          </a:p>
        </c:rich>
      </c:tx>
      <c:layout>
        <c:manualLayout>
          <c:xMode val="edge"/>
          <c:yMode val="edge"/>
          <c:x val="0.19648876927166403"/>
          <c:y val="7.63713910761155E-2"/>
        </c:manualLayout>
      </c:layout>
      <c:spPr>
        <a:solidFill>
          <a:srgbClr val="FFFFFF"/>
        </a:solidFill>
        <a:ln w="12700">
          <a:solidFill>
            <a:srgbClr val="000000"/>
          </a:solidFill>
          <a:prstDash val="solid"/>
        </a:ln>
      </c:spPr>
    </c:title>
    <c:plotArea>
      <c:layout>
        <c:manualLayout>
          <c:layoutTarget val="inner"/>
          <c:xMode val="edge"/>
          <c:yMode val="edge"/>
          <c:x val="0.10969793322734499"/>
          <c:y val="0.20370416418946719"/>
          <c:w val="0.85532591414945724"/>
          <c:h val="0.70833493456790397"/>
        </c:manualLayout>
      </c:layout>
      <c:lineChart>
        <c:grouping val="standard"/>
        <c:ser>
          <c:idx val="3"/>
          <c:order val="0"/>
          <c:tx>
            <c:v>Valor</c:v>
          </c:tx>
          <c:spPr>
            <a:ln w="38100">
              <a:solidFill>
                <a:srgbClr val="FFFF00"/>
              </a:solidFill>
              <a:prstDash val="solid"/>
            </a:ln>
          </c:spPr>
          <c:marker>
            <c:symbol val="none"/>
          </c:marker>
          <c:cat>
            <c:numRef>
              <c:f>'7.2.1.1'!$A$7:$A$17</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'7.2.1.1'!$D$7:$D$17</c:f>
              <c:numCache>
                <c:formatCode>#,##0\ _€;\-#,##0\ _€</c:formatCode>
                <c:ptCount val="11"/>
                <c:pt idx="0">
                  <c:v>164853</c:v>
                </c:pt>
                <c:pt idx="1">
                  <c:v>176441</c:v>
                </c:pt>
                <c:pt idx="2">
                  <c:v>119054.32370079443</c:v>
                </c:pt>
                <c:pt idx="3">
                  <c:v>197282.86700635156</c:v>
                </c:pt>
                <c:pt idx="4">
                  <c:v>163368.07939278899</c:v>
                </c:pt>
                <c:pt idx="5">
                  <c:v>181398</c:v>
                </c:pt>
                <c:pt idx="6">
                  <c:v>212486.887140651</c:v>
                </c:pt>
                <c:pt idx="7">
                  <c:v>182785.86604432526</c:v>
                </c:pt>
                <c:pt idx="8">
                  <c:v>243011.33858817676</c:v>
                </c:pt>
                <c:pt idx="9">
                  <c:v>119896.7256334034</c:v>
                </c:pt>
                <c:pt idx="10">
                  <c:v>157795.69352228948</c:v>
                </c:pt>
              </c:numCache>
            </c:numRef>
          </c:val>
          <c:extLst xmlns:c16r2="http://schemas.microsoft.com/office/drawing/2015/06/chart">
            <c:ext xmlns:c16="http://schemas.microsoft.com/office/drawing/2014/chart" uri="{C3380CC4-5D6E-409C-BE32-E72D297353CC}">
              <c16:uniqueId val="{00000000-E4FA-4872-9A2A-0232FC8A90D5}"/>
            </c:ext>
          </c:extLst>
        </c:ser>
        <c:marker val="1"/>
        <c:axId val="154796800"/>
        <c:axId val="154798336"/>
      </c:lineChart>
      <c:catAx>
        <c:axId val="15479680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798336"/>
        <c:crosses val="autoZero"/>
        <c:auto val="1"/>
        <c:lblAlgn val="ctr"/>
        <c:lblOffset val="100"/>
        <c:tickLblSkip val="1"/>
        <c:tickMarkSkip val="1"/>
      </c:catAx>
      <c:valAx>
        <c:axId val="154798336"/>
        <c:scaling>
          <c:orientation val="minMax"/>
          <c:min val="7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796800"/>
        <c:crosses val="autoZero"/>
        <c:crossBetween val="between"/>
        <c:majorUnit val="2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s-ES"/>
  <c:chart>
    <c:title>
      <c:tx>
        <c:rich>
          <a:bodyPr anchor="ctr" anchorCtr="0"/>
          <a:lstStyle/>
          <a:p>
            <a:pPr>
              <a:defRPr sz="1050" b="1" i="0" u="none" strike="noStrike" baseline="0">
                <a:solidFill>
                  <a:srgbClr val="000000"/>
                </a:solidFill>
                <a:latin typeface="Arial"/>
                <a:ea typeface="Arial"/>
                <a:cs typeface="Arial"/>
              </a:defRPr>
            </a:pPr>
            <a:r>
              <a:rPr lang="es-ES"/>
              <a:t>GRÁFICO: Destino de la producción de grano de</a:t>
            </a:r>
            <a:r>
              <a:rPr lang="es-ES" baseline="0"/>
              <a:t> leguminosas. Año 2020</a:t>
            </a:r>
          </a:p>
        </c:rich>
      </c:tx>
      <c:layout>
        <c:manualLayout>
          <c:xMode val="edge"/>
          <c:yMode val="edge"/>
          <c:x val="0.21868725868725875"/>
          <c:y val="2.897853521734441E-2"/>
        </c:manualLayout>
      </c:layout>
      <c:spPr>
        <a:noFill/>
        <a:ln w="12700">
          <a:solidFill>
            <a:srgbClr val="000000"/>
          </a:solidFill>
          <a:prstDash val="solid"/>
        </a:ln>
      </c:spPr>
    </c:title>
    <c:view3D>
      <c:rotY val="290"/>
      <c:perspective val="0"/>
    </c:view3D>
    <c:plotArea>
      <c:layout>
        <c:manualLayout>
          <c:layoutTarget val="inner"/>
          <c:xMode val="edge"/>
          <c:yMode val="edge"/>
          <c:x val="0.17615894039735144"/>
          <c:y val="0.37443005857158429"/>
          <c:w val="0.63311258278144633"/>
          <c:h val="0.43379092151586673"/>
        </c:manualLayout>
      </c:layout>
      <c:pie3DChart>
        <c:varyColors val="1"/>
        <c:ser>
          <c:idx val="0"/>
          <c:order val="0"/>
          <c:spPr>
            <a:solidFill>
              <a:srgbClr val="9999FF"/>
            </a:solidFill>
            <a:ln w="12700">
              <a:solidFill>
                <a:srgbClr val="000000"/>
              </a:solidFill>
              <a:prstDash val="solid"/>
            </a:ln>
          </c:spPr>
          <c:explosion val="37"/>
          <c:dPt>
            <c:idx val="0"/>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1-88F2-431F-9617-A9C505E5A350}"/>
              </c:ext>
            </c:extLst>
          </c:dPt>
          <c:dPt>
            <c:idx val="1"/>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3-88F2-431F-9617-A9C505E5A350}"/>
              </c:ext>
            </c:extLst>
          </c:dPt>
          <c:dPt>
            <c:idx val="2"/>
            <c:explosion val="25"/>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5-88F2-431F-9617-A9C505E5A350}"/>
              </c:ext>
            </c:extLst>
          </c:dPt>
          <c:dPt>
            <c:idx val="3"/>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7-88F2-431F-9617-A9C505E5A350}"/>
              </c:ext>
            </c:extLst>
          </c:dPt>
          <c:dLbls>
            <c:dLbl>
              <c:idx val="0"/>
              <c:layout>
                <c:manualLayout>
                  <c:x val="-6.0481013233115194E-2"/>
                  <c:y val="-7.6587378070278517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8F2-431F-9617-A9C505E5A350}"/>
                </c:ext>
              </c:extLst>
            </c:dLbl>
            <c:dLbl>
              <c:idx val="1"/>
              <c:layout>
                <c:manualLayout>
                  <c:x val="5.0077150594099278E-2"/>
                  <c:y val="-9.8981548948173265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8F2-431F-9617-A9C505E5A350}"/>
                </c:ext>
              </c:extLst>
            </c:dLbl>
            <c:dLbl>
              <c:idx val="2"/>
              <c:layout>
                <c:manualLayout>
                  <c:x val="0.12893266879544721"/>
                  <c:y val="-9.0062380816412047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8F2-431F-9617-A9C505E5A350}"/>
                </c:ext>
              </c:extLst>
            </c:dLbl>
            <c:dLbl>
              <c:idx val="3"/>
              <c:layout>
                <c:manualLayout>
                  <c:x val="0.11631993369249545"/>
                  <c:y val="7.6963920554707133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8F2-431F-9617-A9C505E5A350}"/>
                </c:ext>
              </c:extLst>
            </c:dLbl>
            <c:numFmt formatCode="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howLeaderLines val="1"/>
            <c:extLst xmlns:c16r2="http://schemas.microsoft.com/office/drawing/2015/06/chart">
              <c:ext xmlns:c15="http://schemas.microsoft.com/office/drawing/2012/chart" uri="{CE6537A1-D6FC-4f65-9D91-7224C49458BB}"/>
            </c:extLst>
          </c:dLbls>
          <c:cat>
            <c:multiLvlStrRef>
              <c:f>('7.2.1.3'!$B$6,'7.2.1.3'!$C$6,'7.2.1.3'!$D$6:$D$7,'7.2.1.3'!$E$5:$E$7)</c:f>
              <c:multiLvlStrCache>
                <c:ptCount val="4"/>
                <c:lvl>
                  <c:pt idx="0">
                    <c:v>Semilla</c:v>
                  </c:pt>
                  <c:pt idx="1">
                    <c:v>Pienso</c:v>
                  </c:pt>
                  <c:pt idx="2">
                    <c:v>humana</c:v>
                  </c:pt>
                  <c:pt idx="3">
                    <c:v>explotación</c:v>
                  </c:pt>
                </c:lvl>
                <c:lvl>
                  <c:pt idx="2">
                    <c:v>Alimentación</c:v>
                  </c:pt>
                  <c:pt idx="3">
                    <c:v>fuera de la</c:v>
                  </c:pt>
                </c:lvl>
                <c:lvl>
                  <c:pt idx="3">
                    <c:v>Ventas</c:v>
                  </c:pt>
                </c:lvl>
              </c:multiLvlStrCache>
            </c:multiLvlStrRef>
          </c:cat>
          <c:val>
            <c:numRef>
              <c:f>'7.2.1.3'!$B$38:$E$38</c:f>
              <c:numCache>
                <c:formatCode>#,##0__;\–#,##0__;0__;@__</c:formatCode>
                <c:ptCount val="4"/>
                <c:pt idx="0">
                  <c:v>32123</c:v>
                </c:pt>
                <c:pt idx="1">
                  <c:v>49621</c:v>
                </c:pt>
                <c:pt idx="2">
                  <c:v>3408</c:v>
                </c:pt>
                <c:pt idx="3">
                  <c:v>470080</c:v>
                </c:pt>
              </c:numCache>
            </c:numRef>
          </c:val>
          <c:extLst xmlns:c16r2="http://schemas.microsoft.com/office/drawing/2015/06/chart">
            <c:ext xmlns:c16="http://schemas.microsoft.com/office/drawing/2014/chart" uri="{C3380CC4-5D6E-409C-BE32-E72D297353CC}">
              <c16:uniqueId val="{00000008-88F2-431F-9617-A9C505E5A350}"/>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secas (miles de hectáreas)</a:t>
            </a:r>
          </a:p>
        </c:rich>
      </c:tx>
      <c:layout>
        <c:manualLayout>
          <c:xMode val="edge"/>
          <c:yMode val="edge"/>
          <c:x val="0.23840466666666668"/>
          <c:y val="5.9633027522935818E-2"/>
        </c:manualLayout>
      </c:layout>
      <c:spPr>
        <a:noFill/>
        <a:ln w="12700">
          <a:solidFill>
            <a:srgbClr val="000000"/>
          </a:solidFill>
          <a:prstDash val="solid"/>
        </a:ln>
      </c:spPr>
    </c:title>
    <c:plotArea>
      <c:layout>
        <c:manualLayout>
          <c:layoutTarget val="inner"/>
          <c:xMode val="edge"/>
          <c:yMode val="edge"/>
          <c:x val="5.8252466634656393E-2"/>
          <c:y val="0.16055063851804235"/>
          <c:w val="0.89459145188936529"/>
          <c:h val="0.75688158158505681"/>
        </c:manualLayout>
      </c:layout>
      <c:lineChart>
        <c:grouping val="standard"/>
        <c:ser>
          <c:idx val="3"/>
          <c:order val="0"/>
          <c:tx>
            <c:v>Superficie</c:v>
          </c:tx>
          <c:spPr>
            <a:ln w="38100">
              <a:solidFill>
                <a:srgbClr val="008000"/>
              </a:solidFill>
              <a:prstDash val="solid"/>
            </a:ln>
          </c:spPr>
          <c:marker>
            <c:symbol val="none"/>
          </c:marker>
          <c:cat>
            <c:numRef>
              <c:f>'7.2.2.1'!$A$10:$A$20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'7.2.2.1'!$B$10:$B$20</c:f>
              <c:numCache>
                <c:formatCode>#,##0.0_);\(#,##0.0\)</c:formatCode>
                <c:ptCount val="11"/>
                <c:pt idx="0">
                  <c:v>7.13</c:v>
                </c:pt>
                <c:pt idx="1">
                  <c:v>6.9889999999999999</c:v>
                </c:pt>
                <c:pt idx="2">
                  <c:v>6.5540000000000003</c:v>
                </c:pt>
                <c:pt idx="3">
                  <c:v>6.8289999999999997</c:v>
                </c:pt>
                <c:pt idx="4">
                  <c:v>7.7370000000000001</c:v>
                </c:pt>
                <c:pt idx="5">
                  <c:v>8.8019999999999996</c:v>
                </c:pt>
                <c:pt idx="6">
                  <c:v>9.3550000000000004</c:v>
                </c:pt>
                <c:pt idx="7">
                  <c:v>10.31</c:v>
                </c:pt>
                <c:pt idx="8">
                  <c:v>9.3149999999999995</c:v>
                </c:pt>
                <c:pt idx="9">
                  <c:v>9.3260000000000005</c:v>
                </c:pt>
                <c:pt idx="10">
                  <c:v>9.1329999999999991</c:v>
                </c:pt>
              </c:numCache>
            </c:numRef>
          </c:val>
          <c:extLst xmlns:c16r2="http://schemas.microsoft.com/office/drawing/2015/06/chart">
            <c:ext xmlns:c16="http://schemas.microsoft.com/office/drawing/2014/chart" uri="{C3380CC4-5D6E-409C-BE32-E72D297353CC}">
              <c16:uniqueId val="{00000000-13E2-4C19-8E2A-525D9D5237F5}"/>
            </c:ext>
          </c:extLst>
        </c:ser>
        <c:marker val="1"/>
        <c:axId val="155179264"/>
        <c:axId val="155185152"/>
      </c:lineChart>
      <c:catAx>
        <c:axId val="1551792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185152"/>
        <c:crosses val="autoZero"/>
        <c:auto val="1"/>
        <c:lblAlgn val="ctr"/>
        <c:lblOffset val="100"/>
        <c:tickLblSkip val="1"/>
        <c:tickMarkSkip val="1"/>
      </c:catAx>
      <c:valAx>
        <c:axId val="155185152"/>
        <c:scaling>
          <c:orientation val="minMax"/>
          <c:min val="6"/>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17926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Destino de la producción de grano de cereales. Año 2020	</a:t>
            </a:r>
          </a:p>
        </c:rich>
      </c:tx>
      <c:layout>
        <c:manualLayout>
          <c:xMode val="edge"/>
          <c:yMode val="edge"/>
          <c:x val="0.2534059945504088"/>
          <c:y val="2.3395147501987085E-2"/>
        </c:manualLayout>
      </c:layout>
      <c:spPr>
        <a:noFill/>
        <a:ln w="12700">
          <a:solidFill>
            <a:srgbClr val="000000"/>
          </a:solidFill>
          <a:prstDash val="solid"/>
        </a:ln>
      </c:spPr>
    </c:title>
    <c:view3D>
      <c:rotY val="130"/>
      <c:perspective val="0"/>
    </c:view3D>
    <c:plotArea>
      <c:layout>
        <c:manualLayout>
          <c:layoutTarget val="inner"/>
          <c:xMode val="edge"/>
          <c:yMode val="edge"/>
          <c:x val="0.16207285461646753"/>
          <c:y val="0.30065423443932643"/>
          <c:w val="0.66372692842935388"/>
          <c:h val="0.5206982755869497"/>
        </c:manualLayout>
      </c:layout>
      <c:pie3DChart>
        <c:varyColors val="1"/>
        <c:ser>
          <c:idx val="0"/>
          <c:order val="0"/>
          <c:spPr>
            <a:solidFill>
              <a:srgbClr val="9999FF"/>
            </a:solidFill>
            <a:ln w="12700">
              <a:solidFill>
                <a:srgbClr val="000000"/>
              </a:solidFill>
              <a:prstDash val="solid"/>
            </a:ln>
          </c:spPr>
          <c:explosion val="25"/>
          <c:dPt>
            <c:idx val="0"/>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1-368A-4477-937B-82AB987D2017}"/>
              </c:ext>
            </c:extLst>
          </c:dPt>
          <c:dPt>
            <c:idx val="1"/>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3-368A-4477-937B-82AB987D2017}"/>
              </c:ext>
            </c:extLst>
          </c:dPt>
          <c:dPt>
            <c:idx val="2"/>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5-368A-4477-937B-82AB987D2017}"/>
              </c:ext>
            </c:extLst>
          </c:dPt>
          <c:dPt>
            <c:idx val="3"/>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7-368A-4477-937B-82AB987D2017}"/>
              </c:ext>
            </c:extLst>
          </c:dPt>
          <c:dLbls>
            <c:dLbl>
              <c:idx val="0"/>
              <c:layout>
                <c:manualLayout>
                  <c:x val="0.10013623663611239"/>
                  <c:y val="-0.39725441371110681"/>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68A-4477-937B-82AB987D2017}"/>
                </c:ext>
              </c:extLst>
            </c:dLbl>
            <c:dLbl>
              <c:idx val="1"/>
              <c:layout>
                <c:manualLayout>
                  <c:x val="0.22002493823169453"/>
                  <c:y val="3.4454763667362096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68A-4477-937B-82AB987D2017}"/>
                </c:ext>
              </c:extLst>
            </c:dLbl>
            <c:dLbl>
              <c:idx val="2"/>
              <c:layout>
                <c:manualLayout>
                  <c:x val="-0.13555764656983871"/>
                  <c:y val="9.1538237207528489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68A-4477-937B-82AB987D2017}"/>
                </c:ext>
              </c:extLst>
            </c:dLbl>
            <c:dLbl>
              <c:idx val="3"/>
              <c:layout>
                <c:manualLayout>
                  <c:x val="-6.8694148751933873E-2"/>
                  <c:y val="-3.5330551629764242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68A-4477-937B-82AB987D201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howLeaderLines val="1"/>
            <c:extLst xmlns:c16r2="http://schemas.microsoft.com/office/drawing/2015/06/chart">
              <c:ext xmlns:c15="http://schemas.microsoft.com/office/drawing/2012/chart" uri="{CE6537A1-D6FC-4f65-9D91-7224C49458BB}"/>
            </c:extLst>
          </c:dLbls>
          <c:cat>
            <c:strLit>
              <c:ptCount val="4"/>
              <c:pt idx="0">
                <c:v>Semilla</c:v>
              </c:pt>
              <c:pt idx="1">
                <c:v>Pienso</c:v>
              </c:pt>
              <c:pt idx="2">
                <c:v>Alimentación Humana</c:v>
              </c:pt>
              <c:pt idx="3">
                <c:v>Ventas fuera de la explotación</c:v>
              </c:pt>
            </c:strLit>
          </c:cat>
          <c:val>
            <c:numRef>
              <c:f>'7.1.1.3'!$D$35:$G$35</c:f>
              <c:numCache>
                <c:formatCode>#,##0__;\–#,##0__;0__;@__</c:formatCode>
                <c:ptCount val="4"/>
                <c:pt idx="0">
                  <c:v>648914</c:v>
                </c:pt>
                <c:pt idx="1">
                  <c:v>2113275</c:v>
                </c:pt>
                <c:pt idx="2">
                  <c:v>24676</c:v>
                </c:pt>
                <c:pt idx="3">
                  <c:v>23602719</c:v>
                </c:pt>
              </c:numCache>
            </c:numRef>
          </c:val>
          <c:extLst xmlns:c16r2="http://schemas.microsoft.com/office/drawing/2015/06/chart">
            <c:ext xmlns:c16="http://schemas.microsoft.com/office/drawing/2014/chart" uri="{C3380CC4-5D6E-409C-BE32-E72D297353CC}">
              <c16:uniqueId val="{00000008-368A-4477-937B-82AB987D2017}"/>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secas (miles toneladas)</a:t>
            </a:r>
          </a:p>
        </c:rich>
      </c:tx>
      <c:layout>
        <c:manualLayout>
          <c:xMode val="edge"/>
          <c:yMode val="edge"/>
          <c:x val="0.24378100000000005"/>
          <c:y val="5.6338028169014086E-2"/>
        </c:manualLayout>
      </c:layout>
      <c:spPr>
        <a:noFill/>
        <a:ln w="12700">
          <a:solidFill>
            <a:srgbClr val="000000"/>
          </a:solidFill>
          <a:prstDash val="solid"/>
        </a:ln>
      </c:spPr>
    </c:title>
    <c:plotArea>
      <c:layout>
        <c:manualLayout>
          <c:layoutTarget val="inner"/>
          <c:xMode val="edge"/>
          <c:yMode val="edge"/>
          <c:x val="7.3407202216066489E-2"/>
          <c:y val="0.16197220229103004"/>
          <c:w val="0.88227146814404434"/>
          <c:h val="0.75352285413653164"/>
        </c:manualLayout>
      </c:layout>
      <c:lineChart>
        <c:grouping val="standard"/>
        <c:ser>
          <c:idx val="3"/>
          <c:order val="0"/>
          <c:tx>
            <c:v>Superficie</c:v>
          </c:tx>
          <c:spPr>
            <a:ln w="38100">
              <a:solidFill>
                <a:srgbClr val="FF6600"/>
              </a:solidFill>
              <a:prstDash val="solid"/>
            </a:ln>
          </c:spPr>
          <c:marker>
            <c:symbol val="none"/>
          </c:marker>
          <c:cat>
            <c:numRef>
              <c:f>'7.2.2.1'!$A$10:$A$20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'7.2.2.1'!$D$10:$D$20</c:f>
              <c:numCache>
                <c:formatCode>#,##0.0_);\(#,##0.0\)</c:formatCode>
                <c:ptCount val="11"/>
                <c:pt idx="0">
                  <c:v>12.226000000000001</c:v>
                </c:pt>
                <c:pt idx="1">
                  <c:v>11.701000000000001</c:v>
                </c:pt>
                <c:pt idx="2">
                  <c:v>9.9710000000000001</c:v>
                </c:pt>
                <c:pt idx="3">
                  <c:v>11.337</c:v>
                </c:pt>
                <c:pt idx="4">
                  <c:v>12.629</c:v>
                </c:pt>
                <c:pt idx="5">
                  <c:v>17.125</c:v>
                </c:pt>
                <c:pt idx="6">
                  <c:v>17.760999999999999</c:v>
                </c:pt>
                <c:pt idx="7">
                  <c:v>19.675000000000001</c:v>
                </c:pt>
                <c:pt idx="8">
                  <c:v>17.091000000000001</c:v>
                </c:pt>
                <c:pt idx="9">
                  <c:v>14.615</c:v>
                </c:pt>
                <c:pt idx="10">
                  <c:v>17.670999999999999</c:v>
                </c:pt>
              </c:numCache>
            </c:numRef>
          </c:val>
          <c:extLst xmlns:c16r2="http://schemas.microsoft.com/office/drawing/2015/06/chart">
            <c:ext xmlns:c16="http://schemas.microsoft.com/office/drawing/2014/chart" uri="{C3380CC4-5D6E-409C-BE32-E72D297353CC}">
              <c16:uniqueId val="{00000000-83F4-4D53-80A4-240D73C725F4}"/>
            </c:ext>
          </c:extLst>
        </c:ser>
        <c:marker val="1"/>
        <c:axId val="154312704"/>
        <c:axId val="154314240"/>
      </c:lineChart>
      <c:catAx>
        <c:axId val="15431270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314240"/>
        <c:crosses val="autoZero"/>
        <c:auto val="1"/>
        <c:lblAlgn val="ctr"/>
        <c:lblOffset val="100"/>
        <c:tickLblSkip val="1"/>
        <c:tickMarkSkip val="1"/>
      </c:catAx>
      <c:valAx>
        <c:axId val="154314240"/>
        <c:scaling>
          <c:orientation val="minMax"/>
          <c:max val="25"/>
          <c:min val="5"/>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312704"/>
        <c:crosses val="autoZero"/>
        <c:crossBetween val="between"/>
        <c:majorUnit val="10"/>
        <c:minorUnit val="4"/>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judías secas (miles de euros)</a:t>
            </a:r>
          </a:p>
        </c:rich>
      </c:tx>
      <c:layout>
        <c:manualLayout>
          <c:xMode val="edge"/>
          <c:yMode val="edge"/>
          <c:x val="0.27629299999999996"/>
          <c:y val="4.854368932038837E-2"/>
        </c:manualLayout>
      </c:layout>
      <c:spPr>
        <a:noFill/>
        <a:ln w="12700">
          <a:solidFill>
            <a:srgbClr val="000000"/>
          </a:solidFill>
          <a:prstDash val="solid"/>
        </a:ln>
      </c:spPr>
    </c:title>
    <c:plotArea>
      <c:layout>
        <c:manualLayout>
          <c:layoutTarget val="inner"/>
          <c:xMode val="edge"/>
          <c:yMode val="edge"/>
          <c:x val="8.4487534626038419E-2"/>
          <c:y val="0.22330123551894759"/>
          <c:w val="0.86980609418282562"/>
          <c:h val="0.68932120529762086"/>
        </c:manualLayout>
      </c:layout>
      <c:lineChart>
        <c:grouping val="standard"/>
        <c:ser>
          <c:idx val="3"/>
          <c:order val="0"/>
          <c:tx>
            <c:v>Valor</c:v>
          </c:tx>
          <c:spPr>
            <a:ln w="38100">
              <a:solidFill>
                <a:srgbClr val="FFFF00"/>
              </a:solidFill>
              <a:prstDash val="solid"/>
            </a:ln>
          </c:spPr>
          <c:marker>
            <c:symbol val="none"/>
          </c:marker>
          <c:cat>
            <c:numRef>
              <c:f>'7.2.2.1'!$A$10:$A$20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'7.2.2.1'!$F$10:$F$20</c:f>
              <c:numCache>
                <c:formatCode>#,##0\ _€;\-#,##0\ _€</c:formatCode>
                <c:ptCount val="11"/>
                <c:pt idx="0">
                  <c:v>21751.276600000001</c:v>
                </c:pt>
                <c:pt idx="1">
                  <c:v>21735.777600000001</c:v>
                </c:pt>
                <c:pt idx="2">
                  <c:v>18845.189999999999</c:v>
                </c:pt>
                <c:pt idx="3">
                  <c:v>28136.1666</c:v>
                </c:pt>
                <c:pt idx="4">
                  <c:v>29742.557899999996</c:v>
                </c:pt>
                <c:pt idx="5">
                  <c:v>30200</c:v>
                </c:pt>
                <c:pt idx="6">
                  <c:v>29661</c:v>
                </c:pt>
                <c:pt idx="7">
                  <c:v>35775.052500000005</c:v>
                </c:pt>
                <c:pt idx="8">
                  <c:v>29574.2664</c:v>
                </c:pt>
                <c:pt idx="9">
                  <c:v>21144.982</c:v>
                </c:pt>
                <c:pt idx="10">
                  <c:v>29157.149999999998</c:v>
                </c:pt>
              </c:numCache>
            </c:numRef>
          </c:val>
          <c:extLst xmlns:c16r2="http://schemas.microsoft.com/office/drawing/2015/06/chart">
            <c:ext xmlns:c16="http://schemas.microsoft.com/office/drawing/2014/chart" uri="{C3380CC4-5D6E-409C-BE32-E72D297353CC}">
              <c16:uniqueId val="{00000000-5A0C-4B05-A185-F1D059A98DB0}"/>
            </c:ext>
          </c:extLst>
        </c:ser>
        <c:marker val="1"/>
        <c:axId val="155395584"/>
        <c:axId val="155397120"/>
      </c:lineChart>
      <c:catAx>
        <c:axId val="1553955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397120"/>
        <c:crosses val="autoZero"/>
        <c:auto val="1"/>
        <c:lblAlgn val="ctr"/>
        <c:lblOffset val="100"/>
        <c:tickLblSkip val="1"/>
        <c:tickMarkSkip val="1"/>
      </c:catAx>
      <c:valAx>
        <c:axId val="155397120"/>
        <c:scaling>
          <c:orientation val="minMax"/>
          <c:max val="37500"/>
          <c:min val="175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395584"/>
        <c:crosses val="autoZero"/>
        <c:crossBetween val="between"/>
        <c:majorUnit val="2500"/>
        <c:minorUnit val="1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según cultivo 
(miles de hectáreas)</a:t>
            </a:r>
          </a:p>
        </c:rich>
      </c:tx>
      <c:layout>
        <c:manualLayout>
          <c:xMode val="edge"/>
          <c:yMode val="edge"/>
          <c:x val="0.23852487864077668"/>
          <c:y val="5.7742047978268513E-2"/>
        </c:manualLayout>
      </c:layout>
      <c:spPr>
        <a:noFill/>
        <a:ln w="12700">
          <a:solidFill>
            <a:srgbClr val="000000"/>
          </a:solidFill>
          <a:prstDash val="solid"/>
        </a:ln>
      </c:spPr>
    </c:title>
    <c:plotArea>
      <c:layout>
        <c:manualLayout>
          <c:layoutTarget val="inner"/>
          <c:xMode val="edge"/>
          <c:yMode val="edge"/>
          <c:x val="5.2333804809052434E-2"/>
          <c:y val="0.29370696229186427"/>
          <c:w val="0.925035360678925"/>
          <c:h val="0.622379039142262"/>
        </c:manualLayout>
      </c:layout>
      <c:lineChart>
        <c:grouping val="standard"/>
        <c:ser>
          <c:idx val="0"/>
          <c:order val="0"/>
          <c:tx>
            <c:v>Cultivo único</c:v>
          </c:tx>
          <c:spPr>
            <a:ln w="38100">
              <a:solidFill>
                <a:srgbClr val="008000"/>
              </a:solidFill>
              <a:prstDash val="solid"/>
            </a:ln>
          </c:spPr>
          <c:marker>
            <c:symbol val="none"/>
          </c:marker>
          <c:cat>
            <c:numRef>
              <c:f>'7.2.2.2'!$A$9:$A$19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'7.2.2.2'!$B$9:$B$19</c:f>
              <c:numCache>
                <c:formatCode>#,##0.0_);\(#,##0.0\)</c:formatCode>
                <c:ptCount val="11"/>
                <c:pt idx="0">
                  <c:v>5.7919999999999998</c:v>
                </c:pt>
                <c:pt idx="1">
                  <c:v>5.6260000000000003</c:v>
                </c:pt>
                <c:pt idx="2">
                  <c:v>4.9820000000000002</c:v>
                </c:pt>
                <c:pt idx="3">
                  <c:v>5.3780000000000001</c:v>
                </c:pt>
                <c:pt idx="4">
                  <c:v>6.3049999999999997</c:v>
                </c:pt>
                <c:pt idx="5">
                  <c:v>7.2270000000000003</c:v>
                </c:pt>
                <c:pt idx="6">
                  <c:v>7.8760000000000003</c:v>
                </c:pt>
                <c:pt idx="7">
                  <c:v>8.8209999999999997</c:v>
                </c:pt>
                <c:pt idx="8">
                  <c:v>8.0030000000000001</c:v>
                </c:pt>
                <c:pt idx="9">
                  <c:v>8.0009999999999994</c:v>
                </c:pt>
                <c:pt idx="10">
                  <c:v>7.86</c:v>
                </c:pt>
              </c:numCache>
            </c:numRef>
          </c:val>
          <c:extLst xmlns:c16r2="http://schemas.microsoft.com/office/drawing/2015/06/chart">
            <c:ext xmlns:c16="http://schemas.microsoft.com/office/drawing/2014/chart" uri="{C3380CC4-5D6E-409C-BE32-E72D297353CC}">
              <c16:uniqueId val="{00000000-AC1D-4756-BCFC-988619F28C22}"/>
            </c:ext>
          </c:extLst>
        </c:ser>
        <c:ser>
          <c:idx val="1"/>
          <c:order val="1"/>
          <c:tx>
            <c:v>Asociadas al maíz</c:v>
          </c:tx>
          <c:spPr>
            <a:ln w="38100">
              <a:solidFill>
                <a:srgbClr val="00FF00"/>
              </a:solidFill>
              <a:prstDash val="solid"/>
            </a:ln>
          </c:spPr>
          <c:marker>
            <c:symbol val="none"/>
          </c:marker>
          <c:cat>
            <c:numRef>
              <c:f>'7.2.2.2'!$A$9:$A$19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'7.2.2.2'!$D$9:$D$19</c:f>
              <c:numCache>
                <c:formatCode>#,##0.0_);\(#,##0.0\)</c:formatCode>
                <c:ptCount val="11"/>
                <c:pt idx="0">
                  <c:v>1.3380000000000001</c:v>
                </c:pt>
                <c:pt idx="1">
                  <c:v>1.363</c:v>
                </c:pt>
                <c:pt idx="2">
                  <c:v>1.5720000000000001</c:v>
                </c:pt>
                <c:pt idx="3">
                  <c:v>1.4510000000000001</c:v>
                </c:pt>
                <c:pt idx="4">
                  <c:v>1.4319999999999999</c:v>
                </c:pt>
                <c:pt idx="5">
                  <c:v>1.575</c:v>
                </c:pt>
                <c:pt idx="6">
                  <c:v>1.4790000000000001</c:v>
                </c:pt>
                <c:pt idx="7">
                  <c:v>1.4890000000000001</c:v>
                </c:pt>
                <c:pt idx="8">
                  <c:v>1.3120000000000001</c:v>
                </c:pt>
                <c:pt idx="9">
                  <c:v>1.325</c:v>
                </c:pt>
                <c:pt idx="10">
                  <c:v>1.2729999999999999</c:v>
                </c:pt>
              </c:numCache>
            </c:numRef>
          </c:val>
          <c:extLst xmlns:c16r2="http://schemas.microsoft.com/office/drawing/2015/06/chart">
            <c:ext xmlns:c16="http://schemas.microsoft.com/office/drawing/2014/chart" uri="{C3380CC4-5D6E-409C-BE32-E72D297353CC}">
              <c16:uniqueId val="{00000001-AC1D-4756-BCFC-988619F28C22}"/>
            </c:ext>
          </c:extLst>
        </c:ser>
        <c:marker val="1"/>
        <c:axId val="155485312"/>
        <c:axId val="155486848"/>
      </c:lineChart>
      <c:catAx>
        <c:axId val="1554853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486848"/>
        <c:crosses val="autoZero"/>
        <c:auto val="1"/>
        <c:lblAlgn val="ctr"/>
        <c:lblOffset val="100"/>
        <c:tickLblSkip val="1"/>
        <c:tickMarkSkip val="1"/>
      </c:catAx>
      <c:valAx>
        <c:axId val="155486848"/>
        <c:scaling>
          <c:orientation val="minMax"/>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485312"/>
        <c:crosses val="autoZero"/>
        <c:crossBetween val="between"/>
      </c:valAx>
      <c:spPr>
        <a:noFill/>
        <a:ln w="3175">
          <a:solidFill>
            <a:srgbClr val="000000"/>
          </a:solidFill>
          <a:prstDash val="solid"/>
        </a:ln>
      </c:spPr>
    </c:plotArea>
    <c:legend>
      <c:legendPos val="r"/>
      <c:layout>
        <c:manualLayout>
          <c:xMode val="edge"/>
          <c:yMode val="edge"/>
          <c:x val="0.32531830957029007"/>
          <c:y val="0.2027976922465112"/>
          <c:w val="0.37765202426619743"/>
          <c:h val="5.8275302999712446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según cultivo
 (miles de toneladas)</a:t>
            </a:r>
          </a:p>
        </c:rich>
      </c:tx>
      <c:layout>
        <c:manualLayout>
          <c:xMode val="edge"/>
          <c:yMode val="edge"/>
          <c:x val="0.23204301510248124"/>
          <c:y val="5.912916016762821E-2"/>
        </c:manualLayout>
      </c:layout>
      <c:spPr>
        <a:noFill/>
        <a:ln w="12700">
          <a:solidFill>
            <a:srgbClr val="000000"/>
          </a:solidFill>
          <a:prstDash val="solid"/>
        </a:ln>
      </c:spPr>
    </c:title>
    <c:plotArea>
      <c:layout>
        <c:manualLayout>
          <c:layoutTarget val="inner"/>
          <c:xMode val="edge"/>
          <c:yMode val="edge"/>
          <c:x val="5.7827966482809273E-2"/>
          <c:y val="0.28639618138426409"/>
          <c:w val="0.91396395806976549"/>
          <c:h val="0.62768496420049114"/>
        </c:manualLayout>
      </c:layout>
      <c:lineChart>
        <c:grouping val="standard"/>
        <c:ser>
          <c:idx val="0"/>
          <c:order val="0"/>
          <c:tx>
            <c:v>Cultivo único</c:v>
          </c:tx>
          <c:spPr>
            <a:ln w="38100">
              <a:solidFill>
                <a:srgbClr val="FFCC00"/>
              </a:solidFill>
              <a:prstDash val="solid"/>
            </a:ln>
          </c:spPr>
          <c:marker>
            <c:symbol val="none"/>
          </c:marker>
          <c:cat>
            <c:numRef>
              <c:f>'7.2.2.2'!$A$9:$A$19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'7.2.2.2'!$C$9:$C$19</c:f>
              <c:numCache>
                <c:formatCode>#,##0.0_);\(#,##0.0\)</c:formatCode>
                <c:ptCount val="11"/>
                <c:pt idx="0">
                  <c:v>10.837</c:v>
                </c:pt>
                <c:pt idx="1">
                  <c:v>10.269</c:v>
                </c:pt>
                <c:pt idx="2">
                  <c:v>8.2200000000000006</c:v>
                </c:pt>
                <c:pt idx="3">
                  <c:v>9.15</c:v>
                </c:pt>
                <c:pt idx="4">
                  <c:v>10.154999999999999</c:v>
                </c:pt>
                <c:pt idx="5">
                  <c:v>14.413</c:v>
                </c:pt>
                <c:pt idx="6">
                  <c:v>15.236000000000001</c:v>
                </c:pt>
                <c:pt idx="7">
                  <c:v>17.463000000000001</c:v>
                </c:pt>
                <c:pt idx="8">
                  <c:v>15.268000000000001</c:v>
                </c:pt>
                <c:pt idx="9">
                  <c:v>13.074999999999999</c:v>
                </c:pt>
                <c:pt idx="10">
                  <c:v>15.994</c:v>
                </c:pt>
              </c:numCache>
            </c:numRef>
          </c:val>
          <c:extLst xmlns:c16r2="http://schemas.microsoft.com/office/drawing/2015/06/chart">
            <c:ext xmlns:c16="http://schemas.microsoft.com/office/drawing/2014/chart" uri="{C3380CC4-5D6E-409C-BE32-E72D297353CC}">
              <c16:uniqueId val="{00000000-0766-40A2-9F31-1D7155026A5A}"/>
            </c:ext>
          </c:extLst>
        </c:ser>
        <c:ser>
          <c:idx val="1"/>
          <c:order val="1"/>
          <c:tx>
            <c:v>Asociadas con maíz</c:v>
          </c:tx>
          <c:spPr>
            <a:ln w="38100">
              <a:solidFill>
                <a:srgbClr val="FF6600"/>
              </a:solidFill>
              <a:prstDash val="solid"/>
            </a:ln>
          </c:spPr>
          <c:marker>
            <c:symbol val="none"/>
          </c:marker>
          <c:cat>
            <c:numRef>
              <c:f>'7.2.2.2'!$A$9:$A$19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'7.2.2.2'!$E$9:$E$19</c:f>
              <c:numCache>
                <c:formatCode>#,##0.0_);\(#,##0.0\)</c:formatCode>
                <c:ptCount val="11"/>
                <c:pt idx="0">
                  <c:v>1.389</c:v>
                </c:pt>
                <c:pt idx="1">
                  <c:v>1.4319999999999999</c:v>
                </c:pt>
                <c:pt idx="2">
                  <c:v>1.7509999999999999</c:v>
                </c:pt>
                <c:pt idx="3">
                  <c:v>2.1869999999999998</c:v>
                </c:pt>
                <c:pt idx="4">
                  <c:v>2.4740000000000002</c:v>
                </c:pt>
                <c:pt idx="5">
                  <c:v>2.7120000000000002</c:v>
                </c:pt>
                <c:pt idx="6">
                  <c:v>2.5249999999999999</c:v>
                </c:pt>
                <c:pt idx="7">
                  <c:v>2.2120000000000002</c:v>
                </c:pt>
                <c:pt idx="8">
                  <c:v>1.823</c:v>
                </c:pt>
                <c:pt idx="9">
                  <c:v>1.54</c:v>
                </c:pt>
                <c:pt idx="10">
                  <c:v>1.677</c:v>
                </c:pt>
              </c:numCache>
            </c:numRef>
          </c:val>
          <c:extLst xmlns:c16r2="http://schemas.microsoft.com/office/drawing/2015/06/chart">
            <c:ext xmlns:c16="http://schemas.microsoft.com/office/drawing/2014/chart" uri="{C3380CC4-5D6E-409C-BE32-E72D297353CC}">
              <c16:uniqueId val="{00000001-0766-40A2-9F31-1D7155026A5A}"/>
            </c:ext>
          </c:extLst>
        </c:ser>
        <c:marker val="1"/>
        <c:axId val="155755264"/>
        <c:axId val="155756800"/>
      </c:lineChart>
      <c:catAx>
        <c:axId val="1557552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756800"/>
        <c:crosses val="autoZero"/>
        <c:auto val="1"/>
        <c:lblAlgn val="ctr"/>
        <c:lblOffset val="100"/>
        <c:tickLblSkip val="1"/>
        <c:tickMarkSkip val="1"/>
      </c:catAx>
      <c:valAx>
        <c:axId val="15575680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755264"/>
        <c:crosses val="autoZero"/>
        <c:crossBetween val="between"/>
      </c:valAx>
      <c:spPr>
        <a:noFill/>
        <a:ln w="3175">
          <a:solidFill>
            <a:srgbClr val="000000"/>
          </a:solidFill>
          <a:prstDash val="solid"/>
        </a:ln>
      </c:spPr>
    </c:plotArea>
    <c:legend>
      <c:legendPos val="r"/>
      <c:layout>
        <c:manualLayout>
          <c:xMode val="edge"/>
          <c:yMode val="edge"/>
          <c:x val="0.31372141316073371"/>
          <c:y val="0.18394979316110094"/>
          <c:w val="0.39351229695558204"/>
          <c:h val="5.9665871121718533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secas (miles de hectáreas)</a:t>
            </a:r>
          </a:p>
        </c:rich>
      </c:tx>
      <c:layout>
        <c:manualLayout>
          <c:xMode val="edge"/>
          <c:yMode val="edge"/>
          <c:x val="0.2263573919107392"/>
          <c:y val="6.4903846153846534E-2"/>
        </c:manualLayout>
      </c:layout>
      <c:spPr>
        <a:noFill/>
        <a:ln w="12700">
          <a:solidFill>
            <a:srgbClr val="000000"/>
          </a:solidFill>
          <a:prstDash val="solid"/>
        </a:ln>
      </c:spPr>
    </c:title>
    <c:plotArea>
      <c:layout>
        <c:manualLayout>
          <c:layoutTarget val="inner"/>
          <c:xMode val="edge"/>
          <c:yMode val="edge"/>
          <c:x val="6.4471965652817501E-2"/>
          <c:y val="0.16346153846153846"/>
          <c:w val="0.89163356753896539"/>
          <c:h val="0.75000000000001077"/>
        </c:manualLayout>
      </c:layout>
      <c:lineChart>
        <c:grouping val="standard"/>
        <c:ser>
          <c:idx val="3"/>
          <c:order val="0"/>
          <c:tx>
            <c:v>Superficie</c:v>
          </c:tx>
          <c:spPr>
            <a:ln w="38100">
              <a:solidFill>
                <a:srgbClr val="008000"/>
              </a:solidFill>
              <a:prstDash val="solid"/>
            </a:ln>
          </c:spPr>
          <c:marker>
            <c:symbol val="none"/>
          </c:marker>
          <c:cat>
            <c:numRef>
              <c:f>'7.2.3.1'!$A$10:$A$20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'7.2.3.1'!$B$10:$B$20</c:f>
              <c:numCache>
                <c:formatCode>#,##0.0_);\(#,##0.0\)</c:formatCode>
                <c:ptCount val="11"/>
                <c:pt idx="0">
                  <c:v>24.675000000000001</c:v>
                </c:pt>
                <c:pt idx="1">
                  <c:v>27.957000000000001</c:v>
                </c:pt>
                <c:pt idx="2">
                  <c:v>24.564</c:v>
                </c:pt>
                <c:pt idx="3">
                  <c:v>17.542000000000002</c:v>
                </c:pt>
                <c:pt idx="4">
                  <c:v>23.164999999999999</c:v>
                </c:pt>
                <c:pt idx="5">
                  <c:v>50.072000000000003</c:v>
                </c:pt>
                <c:pt idx="6">
                  <c:v>47.109000000000002</c:v>
                </c:pt>
                <c:pt idx="7">
                  <c:v>36.573999999999998</c:v>
                </c:pt>
                <c:pt idx="8">
                  <c:v>23.234000000000002</c:v>
                </c:pt>
                <c:pt idx="9">
                  <c:v>22.065000000000001</c:v>
                </c:pt>
                <c:pt idx="10">
                  <c:v>21.146000000000001</c:v>
                </c:pt>
              </c:numCache>
            </c:numRef>
          </c:val>
          <c:extLst xmlns:c16r2="http://schemas.microsoft.com/office/drawing/2015/06/chart">
            <c:ext xmlns:c16="http://schemas.microsoft.com/office/drawing/2014/chart" uri="{C3380CC4-5D6E-409C-BE32-E72D297353CC}">
              <c16:uniqueId val="{00000000-DD52-403D-A61A-1FFD1AC232AC}"/>
            </c:ext>
          </c:extLst>
        </c:ser>
        <c:marker val="1"/>
        <c:axId val="155659264"/>
        <c:axId val="155693824"/>
      </c:lineChart>
      <c:catAx>
        <c:axId val="1556592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693824"/>
        <c:crosses val="autoZero"/>
        <c:auto val="1"/>
        <c:lblAlgn val="ctr"/>
        <c:lblOffset val="100"/>
        <c:tickLblSkip val="1"/>
        <c:tickMarkSkip val="1"/>
      </c:catAx>
      <c:valAx>
        <c:axId val="155693824"/>
        <c:scaling>
          <c:orientation val="minMax"/>
          <c:min val="1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65926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secas (miles toneladas)</a:t>
            </a:r>
          </a:p>
        </c:rich>
      </c:tx>
      <c:layout>
        <c:manualLayout>
          <c:xMode val="edge"/>
          <c:yMode val="edge"/>
          <c:x val="0.23198117154811718"/>
          <c:y val="5.3864168618266976E-2"/>
        </c:manualLayout>
      </c:layout>
      <c:spPr>
        <a:noFill/>
        <a:ln w="12700">
          <a:solidFill>
            <a:srgbClr val="000000"/>
          </a:solidFill>
          <a:prstDash val="solid"/>
        </a:ln>
      </c:spPr>
    </c:title>
    <c:plotArea>
      <c:layout>
        <c:manualLayout>
          <c:layoutTarget val="inner"/>
          <c:xMode val="edge"/>
          <c:yMode val="edge"/>
          <c:x val="7.1330685403117294E-2"/>
          <c:y val="0.16393461369133044"/>
          <c:w val="0.88889007963885913"/>
          <c:h val="0.75175729992738671"/>
        </c:manualLayout>
      </c:layout>
      <c:lineChart>
        <c:grouping val="standard"/>
        <c:ser>
          <c:idx val="3"/>
          <c:order val="0"/>
          <c:tx>
            <c:v>Producción</c:v>
          </c:tx>
          <c:spPr>
            <a:ln w="38100">
              <a:solidFill>
                <a:srgbClr val="FF6600"/>
              </a:solidFill>
              <a:prstDash val="solid"/>
            </a:ln>
          </c:spPr>
          <c:marker>
            <c:symbol val="none"/>
          </c:marker>
          <c:cat>
            <c:numRef>
              <c:f>'7.2.3.1'!$A$10:$A$20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'7.2.3.1'!$D$10:$D$20</c:f>
              <c:numCache>
                <c:formatCode>#,##0.0_);\(#,##0.0\)</c:formatCode>
                <c:ptCount val="11"/>
                <c:pt idx="0">
                  <c:v>36.305</c:v>
                </c:pt>
                <c:pt idx="1">
                  <c:v>42.881999999999998</c:v>
                </c:pt>
                <c:pt idx="2">
                  <c:v>25.888000000000002</c:v>
                </c:pt>
                <c:pt idx="3">
                  <c:v>27.759</c:v>
                </c:pt>
                <c:pt idx="4">
                  <c:v>38.941000000000003</c:v>
                </c:pt>
                <c:pt idx="5">
                  <c:v>65.531999999999996</c:v>
                </c:pt>
                <c:pt idx="6">
                  <c:v>53.625</c:v>
                </c:pt>
                <c:pt idx="7">
                  <c:v>48.468000000000004</c:v>
                </c:pt>
                <c:pt idx="8">
                  <c:v>34.75</c:v>
                </c:pt>
                <c:pt idx="9">
                  <c:v>23.492000000000001</c:v>
                </c:pt>
                <c:pt idx="10">
                  <c:v>29.065999999999999</c:v>
                </c:pt>
              </c:numCache>
            </c:numRef>
          </c:val>
          <c:extLst xmlns:c16r2="http://schemas.microsoft.com/office/drawing/2015/06/chart">
            <c:ext xmlns:c16="http://schemas.microsoft.com/office/drawing/2014/chart" uri="{C3380CC4-5D6E-409C-BE32-E72D297353CC}">
              <c16:uniqueId val="{00000000-F41B-4E2C-983E-DDD368A7CA0B}"/>
            </c:ext>
          </c:extLst>
        </c:ser>
        <c:marker val="1"/>
        <c:axId val="154866432"/>
        <c:axId val="154867968"/>
      </c:lineChart>
      <c:catAx>
        <c:axId val="1548664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867968"/>
        <c:crosses val="autoZero"/>
        <c:auto val="1"/>
        <c:lblAlgn val="ctr"/>
        <c:lblOffset val="100"/>
        <c:tickLblSkip val="1"/>
        <c:tickMarkSkip val="1"/>
      </c:catAx>
      <c:valAx>
        <c:axId val="154867968"/>
        <c:scaling>
          <c:orientation val="minMax"/>
          <c:max val="70"/>
          <c:min val="2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86643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habas secas (miles de euros)</a:t>
            </a:r>
          </a:p>
        </c:rich>
      </c:tx>
      <c:layout>
        <c:manualLayout>
          <c:xMode val="edge"/>
          <c:yMode val="edge"/>
          <c:x val="0.26598953974895406"/>
          <c:y val="6.5420560747663559E-2"/>
        </c:manualLayout>
      </c:layout>
      <c:spPr>
        <a:noFill/>
        <a:ln w="12700">
          <a:solidFill>
            <a:srgbClr val="000000"/>
          </a:solidFill>
          <a:prstDash val="solid"/>
        </a:ln>
      </c:spPr>
    </c:title>
    <c:plotArea>
      <c:layout>
        <c:manualLayout>
          <c:layoutTarget val="inner"/>
          <c:xMode val="edge"/>
          <c:yMode val="edge"/>
          <c:x val="8.9163356753898068E-2"/>
          <c:y val="0.16121495327102844"/>
          <c:w val="0.87242915223814799"/>
          <c:h val="0.75467289719626163"/>
        </c:manualLayout>
      </c:layout>
      <c:lineChart>
        <c:grouping val="standard"/>
        <c:ser>
          <c:idx val="3"/>
          <c:order val="0"/>
          <c:tx>
            <c:v>Valor</c:v>
          </c:tx>
          <c:spPr>
            <a:ln w="38100">
              <a:solidFill>
                <a:srgbClr val="FFFF00"/>
              </a:solidFill>
              <a:prstDash val="solid"/>
            </a:ln>
          </c:spPr>
          <c:marker>
            <c:symbol val="none"/>
          </c:marker>
          <c:cat>
            <c:numRef>
              <c:f>'7.2.3.1'!$A$10:$A$20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'7.2.3.1'!$F$10:$F$20</c:f>
              <c:numCache>
                <c:formatCode>#,##0.0_);\(#,##0.0\)</c:formatCode>
                <c:ptCount val="11"/>
                <c:pt idx="0">
                  <c:v>6730.9470000000001</c:v>
                </c:pt>
                <c:pt idx="1">
                  <c:v>11007.809400000002</c:v>
                </c:pt>
                <c:pt idx="2">
                  <c:v>8020.1024000000007</c:v>
                </c:pt>
                <c:pt idx="3">
                  <c:v>8422.0806000000011</c:v>
                </c:pt>
                <c:pt idx="4">
                  <c:v>9715.7795000000006</c:v>
                </c:pt>
                <c:pt idx="5">
                  <c:v>14725</c:v>
                </c:pt>
                <c:pt idx="6">
                  <c:v>11148.6</c:v>
                </c:pt>
                <c:pt idx="7">
                  <c:v>10333.377600000002</c:v>
                </c:pt>
                <c:pt idx="8">
                  <c:v>7717.9750000000004</c:v>
                </c:pt>
                <c:pt idx="9">
                  <c:v>7193.2504000000008</c:v>
                </c:pt>
                <c:pt idx="10">
                  <c:v>6824.6968000000006</c:v>
                </c:pt>
              </c:numCache>
            </c:numRef>
          </c:val>
          <c:extLst xmlns:c16r2="http://schemas.microsoft.com/office/drawing/2015/06/chart">
            <c:ext xmlns:c16="http://schemas.microsoft.com/office/drawing/2014/chart" uri="{C3380CC4-5D6E-409C-BE32-E72D297353CC}">
              <c16:uniqueId val="{00000000-5753-4DF4-BA6B-570BE5D9B582}"/>
            </c:ext>
          </c:extLst>
        </c:ser>
        <c:marker val="1"/>
        <c:axId val="154904832"/>
        <c:axId val="154910720"/>
      </c:lineChart>
      <c:catAx>
        <c:axId val="1549048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910720"/>
        <c:crosses val="autoZero"/>
        <c:auto val="1"/>
        <c:lblAlgn val="ctr"/>
        <c:lblOffset val="100"/>
        <c:tickLblSkip val="1"/>
        <c:tickMarkSkip val="1"/>
      </c:catAx>
      <c:valAx>
        <c:axId val="154910720"/>
        <c:scaling>
          <c:orientation val="minMax"/>
          <c:min val="6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4904832"/>
        <c:crosses val="autoZero"/>
        <c:crossBetween val="between"/>
        <c:majorUnit val="3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según utilización
(miles de hectáreas)</a:t>
            </a:r>
          </a:p>
        </c:rich>
      </c:tx>
      <c:layout>
        <c:manualLayout>
          <c:xMode val="edge"/>
          <c:yMode val="edge"/>
          <c:x val="0.23510897932816538"/>
          <c:y val="4.3610242499591848E-2"/>
        </c:manualLayout>
      </c:layout>
      <c:spPr>
        <a:noFill/>
        <a:ln w="12700">
          <a:solidFill>
            <a:srgbClr val="000000"/>
          </a:solidFill>
          <a:prstDash val="solid"/>
        </a:ln>
      </c:spPr>
    </c:title>
    <c:plotArea>
      <c:layout>
        <c:manualLayout>
          <c:layoutTarget val="inner"/>
          <c:xMode val="edge"/>
          <c:yMode val="edge"/>
          <c:x val="7.5657894736842118E-2"/>
          <c:y val="0.28708167506364207"/>
          <c:w val="0.89802631578947367"/>
          <c:h val="0.62679499055561638"/>
        </c:manualLayout>
      </c:layout>
      <c:lineChart>
        <c:grouping val="standard"/>
        <c:ser>
          <c:idx val="0"/>
          <c:order val="0"/>
          <c:tx>
            <c:v>Consumo animal</c:v>
          </c:tx>
          <c:spPr>
            <a:ln w="38100">
              <a:solidFill>
                <a:srgbClr val="008000"/>
              </a:solidFill>
              <a:prstDash val="solid"/>
            </a:ln>
          </c:spPr>
          <c:marker>
            <c:symbol val="none"/>
          </c:marker>
          <c:cat>
            <c:strRef>
              <c:f>'7.2.3.2'!$A$9:$B$18</c:f>
              <c:strCache>
                <c:ptCount val="10"/>
                <c:pt idx="0">
                  <c:v>2010 </c:v>
                </c:pt>
                <c:pt idx="1">
                  <c:v>2012 </c:v>
                </c:pt>
                <c:pt idx="2">
                  <c:v>2013 </c:v>
                </c:pt>
                <c:pt idx="3">
                  <c:v>2014 </c:v>
                </c:pt>
                <c:pt idx="4">
                  <c:v>2015 </c:v>
                </c:pt>
                <c:pt idx="5">
                  <c:v>2016 </c:v>
                </c:pt>
                <c:pt idx="6">
                  <c:v>2017 </c:v>
                </c:pt>
                <c:pt idx="7">
                  <c:v>2018 </c:v>
                </c:pt>
                <c:pt idx="8">
                  <c:v>2019 </c:v>
                </c:pt>
                <c:pt idx="9">
                  <c:v>2020 </c:v>
                </c:pt>
              </c:strCache>
            </c:strRef>
          </c:cat>
          <c:val>
            <c:numRef>
              <c:f>'7.2.3.2'!$C$9:$C$18</c:f>
              <c:numCache>
                <c:formatCode>#,##0.0_);\(#,##0.0\)</c:formatCode>
                <c:ptCount val="10"/>
                <c:pt idx="0">
                  <c:v>27.596</c:v>
                </c:pt>
                <c:pt idx="1">
                  <c:v>24.155999999999999</c:v>
                </c:pt>
                <c:pt idx="2">
                  <c:v>17.100000000000001</c:v>
                </c:pt>
                <c:pt idx="3">
                  <c:v>22.917999999999999</c:v>
                </c:pt>
                <c:pt idx="4">
                  <c:v>49.204000000000001</c:v>
                </c:pt>
                <c:pt idx="5">
                  <c:v>46.722999999999999</c:v>
                </c:pt>
                <c:pt idx="6">
                  <c:v>36.47</c:v>
                </c:pt>
                <c:pt idx="7">
                  <c:v>23.126000000000001</c:v>
                </c:pt>
                <c:pt idx="8">
                  <c:v>21.994</c:v>
                </c:pt>
                <c:pt idx="9">
                  <c:v>21.079000000000001</c:v>
                </c:pt>
              </c:numCache>
            </c:numRef>
          </c:val>
          <c:extLst xmlns:c16r2="http://schemas.microsoft.com/office/drawing/2015/06/chart">
            <c:ext xmlns:c16="http://schemas.microsoft.com/office/drawing/2014/chart" uri="{C3380CC4-5D6E-409C-BE32-E72D297353CC}">
              <c16:uniqueId val="{00000000-9035-40C1-923B-77D0E29B6C89}"/>
            </c:ext>
          </c:extLst>
        </c:ser>
        <c:ser>
          <c:idx val="1"/>
          <c:order val="1"/>
          <c:tx>
            <c:v>Consumo humano</c:v>
          </c:tx>
          <c:spPr>
            <a:ln w="38100">
              <a:solidFill>
                <a:srgbClr val="00FF00"/>
              </a:solidFill>
              <a:prstDash val="solid"/>
            </a:ln>
          </c:spPr>
          <c:marker>
            <c:symbol val="none"/>
          </c:marker>
          <c:cat>
            <c:strRef>
              <c:f>'7.2.3.2'!$A$9:$B$18</c:f>
              <c:strCache>
                <c:ptCount val="10"/>
                <c:pt idx="0">
                  <c:v>2010 </c:v>
                </c:pt>
                <c:pt idx="1">
                  <c:v>2012 </c:v>
                </c:pt>
                <c:pt idx="2">
                  <c:v>2013 </c:v>
                </c:pt>
                <c:pt idx="3">
                  <c:v>2014 </c:v>
                </c:pt>
                <c:pt idx="4">
                  <c:v>2015 </c:v>
                </c:pt>
                <c:pt idx="5">
                  <c:v>2016 </c:v>
                </c:pt>
                <c:pt idx="6">
                  <c:v>2017 </c:v>
                </c:pt>
                <c:pt idx="7">
                  <c:v>2018 </c:v>
                </c:pt>
                <c:pt idx="8">
                  <c:v>2019 </c:v>
                </c:pt>
                <c:pt idx="9">
                  <c:v>2020 </c:v>
                </c:pt>
              </c:strCache>
            </c:strRef>
          </c:cat>
          <c:val>
            <c:numRef>
              <c:f>'7.2.3.2'!$E$9:$E$18</c:f>
              <c:numCache>
                <c:formatCode>#,##0.0_);\(#,##0.0\)</c:formatCode>
                <c:ptCount val="10"/>
                <c:pt idx="0">
                  <c:v>0.36099999999999999</c:v>
                </c:pt>
                <c:pt idx="1">
                  <c:v>0.40799999999999997</c:v>
                </c:pt>
                <c:pt idx="2">
                  <c:v>0.442</c:v>
                </c:pt>
                <c:pt idx="3">
                  <c:v>0.247</c:v>
                </c:pt>
                <c:pt idx="4">
                  <c:v>0.86799999999999999</c:v>
                </c:pt>
                <c:pt idx="5">
                  <c:v>0.38600000000000001</c:v>
                </c:pt>
                <c:pt idx="6">
                  <c:v>0.104</c:v>
                </c:pt>
                <c:pt idx="7">
                  <c:v>0.108</c:v>
                </c:pt>
                <c:pt idx="8">
                  <c:v>7.0999999999999994E-2</c:v>
                </c:pt>
                <c:pt idx="9">
                  <c:v>6.7000000000000004E-2</c:v>
                </c:pt>
              </c:numCache>
            </c:numRef>
          </c:val>
          <c:extLst xmlns:c16r2="http://schemas.microsoft.com/office/drawing/2015/06/chart">
            <c:ext xmlns:c16="http://schemas.microsoft.com/office/drawing/2014/chart" uri="{C3380CC4-5D6E-409C-BE32-E72D297353CC}">
              <c16:uniqueId val="{00000001-9035-40C1-923B-77D0E29B6C89}"/>
            </c:ext>
          </c:extLst>
        </c:ser>
        <c:marker val="1"/>
        <c:axId val="155371392"/>
        <c:axId val="155372928"/>
      </c:lineChart>
      <c:catAx>
        <c:axId val="155371392"/>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372928"/>
        <c:crosses val="autoZero"/>
        <c:auto val="1"/>
        <c:lblAlgn val="ctr"/>
        <c:lblOffset val="100"/>
        <c:tickLblSkip val="1"/>
        <c:tickMarkSkip val="1"/>
      </c:catAx>
      <c:valAx>
        <c:axId val="155372928"/>
        <c:scaling>
          <c:orientation val="minMax"/>
          <c:max val="6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371392"/>
        <c:crosses val="autoZero"/>
        <c:crossBetween val="between"/>
        <c:majorUnit val="10"/>
      </c:valAx>
      <c:spPr>
        <a:noFill/>
        <a:ln w="3175">
          <a:solidFill>
            <a:srgbClr val="000000"/>
          </a:solidFill>
          <a:prstDash val="solid"/>
        </a:ln>
      </c:spPr>
    </c:plotArea>
    <c:legend>
      <c:legendPos val="t"/>
      <c:layout>
        <c:manualLayout>
          <c:xMode val="edge"/>
          <c:yMode val="edge"/>
          <c:x val="0.25993100775193784"/>
          <c:y val="0.17874083907549615"/>
          <c:w val="0.48190792367170338"/>
          <c:h val="5.9808612440189902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según utilización
 (miles de toneladas)</a:t>
            </a:r>
          </a:p>
        </c:rich>
      </c:tx>
      <c:layout>
        <c:manualLayout>
          <c:xMode val="edge"/>
          <c:yMode val="edge"/>
          <c:x val="0.22889851421188628"/>
          <c:y val="5.2759405074365703E-2"/>
        </c:manualLayout>
      </c:layout>
      <c:spPr>
        <a:noFill/>
        <a:ln w="12700">
          <a:solidFill>
            <a:srgbClr val="000000"/>
          </a:solidFill>
          <a:prstDash val="solid"/>
        </a:ln>
      </c:spPr>
    </c:title>
    <c:plotArea>
      <c:layout>
        <c:manualLayout>
          <c:layoutTarget val="inner"/>
          <c:xMode val="edge"/>
          <c:yMode val="edge"/>
          <c:x val="7.5782598028372034E-2"/>
          <c:y val="0.30714357129737307"/>
          <c:w val="0.89621159407465756"/>
          <c:h val="0.60714426884363104"/>
        </c:manualLayout>
      </c:layout>
      <c:lineChart>
        <c:grouping val="standard"/>
        <c:ser>
          <c:idx val="0"/>
          <c:order val="0"/>
          <c:tx>
            <c:v>Consumo animal</c:v>
          </c:tx>
          <c:spPr>
            <a:ln w="38100">
              <a:solidFill>
                <a:srgbClr val="FFCC00"/>
              </a:solidFill>
              <a:prstDash val="solid"/>
            </a:ln>
          </c:spPr>
          <c:marker>
            <c:symbol val="none"/>
          </c:marker>
          <c:cat>
            <c:strRef>
              <c:f>'7.2.3.2'!$A$9:$B$18</c:f>
              <c:strCache>
                <c:ptCount val="10"/>
                <c:pt idx="0">
                  <c:v>2010 </c:v>
                </c:pt>
                <c:pt idx="1">
                  <c:v>2012 </c:v>
                </c:pt>
                <c:pt idx="2">
                  <c:v>2013 </c:v>
                </c:pt>
                <c:pt idx="3">
                  <c:v>2014 </c:v>
                </c:pt>
                <c:pt idx="4">
                  <c:v>2015 </c:v>
                </c:pt>
                <c:pt idx="5">
                  <c:v>2016 </c:v>
                </c:pt>
                <c:pt idx="6">
                  <c:v>2017 </c:v>
                </c:pt>
                <c:pt idx="7">
                  <c:v>2018 </c:v>
                </c:pt>
                <c:pt idx="8">
                  <c:v>2019 </c:v>
                </c:pt>
                <c:pt idx="9">
                  <c:v>2020 </c:v>
                </c:pt>
              </c:strCache>
            </c:strRef>
          </c:cat>
          <c:val>
            <c:numRef>
              <c:f>'7.2.3.2'!$D$9:$D$18</c:f>
              <c:numCache>
                <c:formatCode>#,##0.0_);\(#,##0.0\)</c:formatCode>
                <c:ptCount val="10"/>
                <c:pt idx="0">
                  <c:v>42.262</c:v>
                </c:pt>
                <c:pt idx="1">
                  <c:v>25.317</c:v>
                </c:pt>
                <c:pt idx="2">
                  <c:v>27.212</c:v>
                </c:pt>
                <c:pt idx="3">
                  <c:v>38.703000000000003</c:v>
                </c:pt>
                <c:pt idx="4">
                  <c:v>63.378999999999998</c:v>
                </c:pt>
                <c:pt idx="5">
                  <c:v>52.865000000000002</c:v>
                </c:pt>
                <c:pt idx="6">
                  <c:v>48.372</c:v>
                </c:pt>
                <c:pt idx="7">
                  <c:v>34.561</c:v>
                </c:pt>
                <c:pt idx="8">
                  <c:v>23.41</c:v>
                </c:pt>
                <c:pt idx="9">
                  <c:v>28.992999999999999</c:v>
                </c:pt>
              </c:numCache>
            </c:numRef>
          </c:val>
          <c:extLst xmlns:c16r2="http://schemas.microsoft.com/office/drawing/2015/06/chart">
            <c:ext xmlns:c16="http://schemas.microsoft.com/office/drawing/2014/chart" uri="{C3380CC4-5D6E-409C-BE32-E72D297353CC}">
              <c16:uniqueId val="{00000000-25A0-4AEF-9725-C7BEC2CCF626}"/>
            </c:ext>
          </c:extLst>
        </c:ser>
        <c:ser>
          <c:idx val="1"/>
          <c:order val="1"/>
          <c:tx>
            <c:v>Consumo Humano</c:v>
          </c:tx>
          <c:spPr>
            <a:ln w="38100">
              <a:solidFill>
                <a:srgbClr val="FF6600"/>
              </a:solidFill>
              <a:prstDash val="solid"/>
            </a:ln>
          </c:spPr>
          <c:marker>
            <c:symbol val="none"/>
          </c:marker>
          <c:cat>
            <c:strRef>
              <c:f>'7.2.3.2'!$A$9:$B$18</c:f>
              <c:strCache>
                <c:ptCount val="10"/>
                <c:pt idx="0">
                  <c:v>2010 </c:v>
                </c:pt>
                <c:pt idx="1">
                  <c:v>2012 </c:v>
                </c:pt>
                <c:pt idx="2">
                  <c:v>2013 </c:v>
                </c:pt>
                <c:pt idx="3">
                  <c:v>2014 </c:v>
                </c:pt>
                <c:pt idx="4">
                  <c:v>2015 </c:v>
                </c:pt>
                <c:pt idx="5">
                  <c:v>2016 </c:v>
                </c:pt>
                <c:pt idx="6">
                  <c:v>2017 </c:v>
                </c:pt>
                <c:pt idx="7">
                  <c:v>2018 </c:v>
                </c:pt>
                <c:pt idx="8">
                  <c:v>2019 </c:v>
                </c:pt>
                <c:pt idx="9">
                  <c:v>2020 </c:v>
                </c:pt>
              </c:strCache>
            </c:strRef>
          </c:cat>
          <c:val>
            <c:numRef>
              <c:f>'7.2.3.2'!$F$9:$F$18</c:f>
              <c:numCache>
                <c:formatCode>#,##0.0_);\(#,##0.0\)</c:formatCode>
                <c:ptCount val="10"/>
                <c:pt idx="0">
                  <c:v>0.62</c:v>
                </c:pt>
                <c:pt idx="1">
                  <c:v>0.57099999999999995</c:v>
                </c:pt>
                <c:pt idx="2">
                  <c:v>0.54700000000000004</c:v>
                </c:pt>
                <c:pt idx="3">
                  <c:v>0.23799999999999999</c:v>
                </c:pt>
                <c:pt idx="4">
                  <c:v>2.153</c:v>
                </c:pt>
                <c:pt idx="5">
                  <c:v>0.76</c:v>
                </c:pt>
                <c:pt idx="6">
                  <c:v>9.6000000000000002E-2</c:v>
                </c:pt>
                <c:pt idx="7">
                  <c:v>0.189</c:v>
                </c:pt>
                <c:pt idx="8">
                  <c:v>8.2000000000000003E-2</c:v>
                </c:pt>
                <c:pt idx="9">
                  <c:v>7.2999999999999995E-2</c:v>
                </c:pt>
              </c:numCache>
            </c:numRef>
          </c:val>
          <c:extLst xmlns:c16r2="http://schemas.microsoft.com/office/drawing/2015/06/chart">
            <c:ext xmlns:c16="http://schemas.microsoft.com/office/drawing/2014/chart" uri="{C3380CC4-5D6E-409C-BE32-E72D297353CC}">
              <c16:uniqueId val="{00000001-25A0-4AEF-9725-C7BEC2CCF626}"/>
            </c:ext>
          </c:extLst>
        </c:ser>
        <c:marker val="1"/>
        <c:axId val="155829760"/>
        <c:axId val="155831296"/>
      </c:lineChart>
      <c:catAx>
        <c:axId val="155829760"/>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831296"/>
        <c:crosses val="autoZero"/>
        <c:auto val="1"/>
        <c:lblAlgn val="ctr"/>
        <c:lblOffset val="100"/>
        <c:tickLblSkip val="1"/>
        <c:tickMarkSkip val="1"/>
      </c:catAx>
      <c:valAx>
        <c:axId val="155831296"/>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829760"/>
        <c:crosses val="autoZero"/>
        <c:crossBetween val="between"/>
      </c:valAx>
      <c:spPr>
        <a:noFill/>
        <a:ln w="3175">
          <a:solidFill>
            <a:srgbClr val="000000"/>
          </a:solidFill>
          <a:prstDash val="solid"/>
        </a:ln>
      </c:spPr>
    </c:plotArea>
    <c:legend>
      <c:legendPos val="t"/>
      <c:layout>
        <c:manualLayout>
          <c:xMode val="edge"/>
          <c:yMode val="edge"/>
          <c:x val="0.26365116279069767"/>
          <c:y val="0.1843070223465017"/>
          <c:w val="0.48434961758812201"/>
          <c:h val="5.9524059492563487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lentejas (miles de hectáreas)</a:t>
            </a:r>
          </a:p>
        </c:rich>
      </c:tx>
      <c:layout>
        <c:manualLayout>
          <c:xMode val="edge"/>
          <c:yMode val="edge"/>
          <c:x val="0.23281441717791421"/>
          <c:y val="5.7736720554274236E-2"/>
        </c:manualLayout>
      </c:layout>
      <c:spPr>
        <a:noFill/>
        <a:ln w="12700">
          <a:solidFill>
            <a:srgbClr val="000000"/>
          </a:solidFill>
          <a:prstDash val="solid"/>
        </a:ln>
      </c:spPr>
    </c:title>
    <c:plotArea>
      <c:layout>
        <c:manualLayout>
          <c:layoutTarget val="inner"/>
          <c:xMode val="edge"/>
          <c:yMode val="edge"/>
          <c:x val="6.4471965652817501E-2"/>
          <c:y val="0.16166299985453036"/>
          <c:w val="0.88751833568878569"/>
          <c:h val="0.7551971564633253"/>
        </c:manualLayout>
      </c:layout>
      <c:lineChart>
        <c:grouping val="standard"/>
        <c:ser>
          <c:idx val="3"/>
          <c:order val="0"/>
          <c:tx>
            <c:v>Superficie</c:v>
          </c:tx>
          <c:spPr>
            <a:ln w="38100">
              <a:solidFill>
                <a:srgbClr val="008000"/>
              </a:solidFill>
              <a:prstDash val="solid"/>
            </a:ln>
          </c:spPr>
          <c:marker>
            <c:symbol val="none"/>
          </c:marker>
          <c:cat>
            <c:numRef>
              <c:f>'7.2.4.1'!$A$10:$A$20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'7.2.4.1'!$B$10:$B$20</c:f>
              <c:numCache>
                <c:formatCode>#,##0.0_);\(#,##0.0\)</c:formatCode>
                <c:ptCount val="11"/>
                <c:pt idx="0">
                  <c:v>29.478000000000002</c:v>
                </c:pt>
                <c:pt idx="1">
                  <c:v>38.549999999999997</c:v>
                </c:pt>
                <c:pt idx="2">
                  <c:v>36.298000000000002</c:v>
                </c:pt>
                <c:pt idx="3">
                  <c:v>31.506</c:v>
                </c:pt>
                <c:pt idx="4">
                  <c:v>31.35</c:v>
                </c:pt>
                <c:pt idx="5">
                  <c:v>29.72</c:v>
                </c:pt>
                <c:pt idx="6">
                  <c:v>26.427</c:v>
                </c:pt>
                <c:pt idx="7">
                  <c:v>36.503999999999998</c:v>
                </c:pt>
                <c:pt idx="8">
                  <c:v>44.100999999999999</c:v>
                </c:pt>
                <c:pt idx="9">
                  <c:v>50.317999999999998</c:v>
                </c:pt>
                <c:pt idx="10">
                  <c:v>36.667000000000002</c:v>
                </c:pt>
              </c:numCache>
            </c:numRef>
          </c:val>
          <c:extLst xmlns:c16r2="http://schemas.microsoft.com/office/drawing/2015/06/chart">
            <c:ext xmlns:c16="http://schemas.microsoft.com/office/drawing/2014/chart" uri="{C3380CC4-5D6E-409C-BE32-E72D297353CC}">
              <c16:uniqueId val="{00000000-776B-4D70-B8FC-9186C898F4A9}"/>
            </c:ext>
          </c:extLst>
        </c:ser>
        <c:marker val="1"/>
        <c:axId val="156106752"/>
        <c:axId val="156108288"/>
      </c:lineChart>
      <c:catAx>
        <c:axId val="1561067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108288"/>
        <c:crosses val="autoZero"/>
        <c:auto val="1"/>
        <c:lblAlgn val="ctr"/>
        <c:lblOffset val="100"/>
        <c:tickLblSkip val="1"/>
        <c:tickMarkSkip val="1"/>
      </c:catAx>
      <c:valAx>
        <c:axId val="156108288"/>
        <c:scaling>
          <c:orientation val="minMax"/>
          <c:min val="15"/>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10675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trigo (miles de hectáreas)</a:t>
            </a:r>
          </a:p>
        </c:rich>
      </c:tx>
      <c:layout>
        <c:manualLayout>
          <c:xMode val="edge"/>
          <c:yMode val="edge"/>
          <c:x val="0.25343119749436527"/>
          <c:y val="3.5909752118681498E-2"/>
        </c:manualLayout>
      </c:layout>
      <c:spPr>
        <a:noFill/>
        <a:ln w="12700">
          <a:solidFill>
            <a:srgbClr val="000000"/>
          </a:solidFill>
          <a:prstDash val="solid"/>
        </a:ln>
      </c:spPr>
    </c:title>
    <c:plotArea>
      <c:layout>
        <c:manualLayout>
          <c:layoutTarget val="inner"/>
          <c:xMode val="edge"/>
          <c:yMode val="edge"/>
          <c:x val="8.6563416711352245E-2"/>
          <c:y val="0.10983981693363846"/>
          <c:w val="0.87209412358453786"/>
          <c:h val="0.80778032036613268"/>
        </c:manualLayout>
      </c:layout>
      <c:lineChart>
        <c:grouping val="standard"/>
        <c:ser>
          <c:idx val="3"/>
          <c:order val="0"/>
          <c:tx>
            <c:v>Superficie</c:v>
          </c:tx>
          <c:spPr>
            <a:ln w="38100">
              <a:solidFill>
                <a:srgbClr val="008000"/>
              </a:solidFill>
              <a:prstDash val="solid"/>
            </a:ln>
          </c:spPr>
          <c:marker>
            <c:symbol val="none"/>
          </c:marker>
          <c:cat>
            <c:numRef>
              <c:f>'7.1.2.1'!$A$9:$A$19</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'7.1.2.1'!$B$9:$B$19</c:f>
              <c:numCache>
                <c:formatCode>#,##0.0_);\(#,##0.0\)</c:formatCode>
                <c:ptCount val="11"/>
                <c:pt idx="0">
                  <c:v>1948.0730000000001</c:v>
                </c:pt>
                <c:pt idx="1">
                  <c:v>1994.653</c:v>
                </c:pt>
                <c:pt idx="2">
                  <c:v>2188.1709999999998</c:v>
                </c:pt>
                <c:pt idx="3">
                  <c:v>2124.9690000000001</c:v>
                </c:pt>
                <c:pt idx="4">
                  <c:v>2171.672</c:v>
                </c:pt>
                <c:pt idx="5">
                  <c:v>2176.3530000000001</c:v>
                </c:pt>
                <c:pt idx="6">
                  <c:v>2256.848</c:v>
                </c:pt>
                <c:pt idx="7">
                  <c:v>2059.2240000000002</c:v>
                </c:pt>
                <c:pt idx="8">
                  <c:v>2061.5</c:v>
                </c:pt>
                <c:pt idx="9">
                  <c:v>1918.4059999999999</c:v>
                </c:pt>
                <c:pt idx="10">
                  <c:v>1912.5989999999999</c:v>
                </c:pt>
              </c:numCache>
            </c:numRef>
          </c:val>
          <c:extLst xmlns:c16r2="http://schemas.microsoft.com/office/drawing/2015/06/chart">
            <c:ext xmlns:c16="http://schemas.microsoft.com/office/drawing/2014/chart" uri="{C3380CC4-5D6E-409C-BE32-E72D297353CC}">
              <c16:uniqueId val="{00000000-1CE8-4EB5-B7DB-20E08B34347D}"/>
            </c:ext>
          </c:extLst>
        </c:ser>
        <c:marker val="1"/>
        <c:axId val="150418944"/>
        <c:axId val="150420480"/>
      </c:lineChart>
      <c:catAx>
        <c:axId val="150418944"/>
        <c:scaling>
          <c:orientation val="minMax"/>
        </c:scaling>
        <c:axPos val="b"/>
        <c:numFmt formatCode="0"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420480"/>
        <c:crossesAt val="1400"/>
        <c:auto val="1"/>
        <c:lblAlgn val="ctr"/>
        <c:lblOffset val="100"/>
        <c:tickLblSkip val="1"/>
        <c:tickMarkSkip val="1"/>
      </c:catAx>
      <c:valAx>
        <c:axId val="150420480"/>
        <c:scaling>
          <c:orientation val="minMax"/>
          <c:max val="2800"/>
          <c:min val="14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41894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lentejas (miles toneladas)</a:t>
            </a:r>
          </a:p>
        </c:rich>
      </c:tx>
      <c:layout>
        <c:manualLayout>
          <c:xMode val="edge"/>
          <c:yMode val="edge"/>
          <c:x val="0.23865797546012271"/>
          <c:y val="6.9212410501194033E-2"/>
        </c:manualLayout>
      </c:layout>
      <c:spPr>
        <a:noFill/>
        <a:ln w="12700">
          <a:solidFill>
            <a:srgbClr val="000000"/>
          </a:solidFill>
          <a:prstDash val="solid"/>
        </a:ln>
      </c:spPr>
    </c:title>
    <c:plotArea>
      <c:layout>
        <c:manualLayout>
          <c:layoutTarget val="inner"/>
          <c:xMode val="edge"/>
          <c:yMode val="edge"/>
          <c:x val="6.7215453552937413E-2"/>
          <c:y val="0.16229116945107441"/>
          <c:w val="0.88889007963885913"/>
          <c:h val="0.75178997613366616"/>
        </c:manualLayout>
      </c:layout>
      <c:lineChart>
        <c:grouping val="standard"/>
        <c:ser>
          <c:idx val="3"/>
          <c:order val="0"/>
          <c:tx>
            <c:v>Producción</c:v>
          </c:tx>
          <c:spPr>
            <a:ln w="38100">
              <a:solidFill>
                <a:srgbClr val="FF6600"/>
              </a:solidFill>
              <a:prstDash val="solid"/>
            </a:ln>
          </c:spPr>
          <c:marker>
            <c:symbol val="none"/>
          </c:marker>
          <c:cat>
            <c:numRef>
              <c:f>'7.2.4.1'!$A$10:$A$20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'7.2.4.1'!$D$10:$D$20</c:f>
              <c:numCache>
                <c:formatCode>#,##0.0_);\(#,##0.0\)</c:formatCode>
                <c:ptCount val="11"/>
                <c:pt idx="0">
                  <c:v>22.715</c:v>
                </c:pt>
                <c:pt idx="1">
                  <c:v>20.425999999999998</c:v>
                </c:pt>
                <c:pt idx="2">
                  <c:v>15.045999999999999</c:v>
                </c:pt>
                <c:pt idx="3">
                  <c:v>40.57</c:v>
                </c:pt>
                <c:pt idx="4">
                  <c:v>23.905000000000001</c:v>
                </c:pt>
                <c:pt idx="5">
                  <c:v>23.193000000000001</c:v>
                </c:pt>
                <c:pt idx="6">
                  <c:v>29.827000000000002</c:v>
                </c:pt>
                <c:pt idx="7">
                  <c:v>24.356999999999999</c:v>
                </c:pt>
                <c:pt idx="8">
                  <c:v>42.826999999999998</c:v>
                </c:pt>
                <c:pt idx="9">
                  <c:v>35.332999999999998</c:v>
                </c:pt>
                <c:pt idx="10">
                  <c:v>42.823</c:v>
                </c:pt>
              </c:numCache>
            </c:numRef>
          </c:val>
          <c:extLst xmlns:c16r2="http://schemas.microsoft.com/office/drawing/2015/06/chart">
            <c:ext xmlns:c16="http://schemas.microsoft.com/office/drawing/2014/chart" uri="{C3380CC4-5D6E-409C-BE32-E72D297353CC}">
              <c16:uniqueId val="{00000000-8976-4F97-9A4E-4FB22B276D95}"/>
            </c:ext>
          </c:extLst>
        </c:ser>
        <c:marker val="1"/>
        <c:axId val="156141056"/>
        <c:axId val="156142592"/>
      </c:lineChart>
      <c:catAx>
        <c:axId val="1561410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142592"/>
        <c:crosses val="autoZero"/>
        <c:auto val="1"/>
        <c:lblAlgn val="ctr"/>
        <c:lblOffset val="100"/>
        <c:tickLblSkip val="1"/>
        <c:tickMarkSkip val="1"/>
      </c:catAx>
      <c:valAx>
        <c:axId val="156142592"/>
        <c:scaling>
          <c:orientation val="minMax"/>
          <c:max val="45"/>
          <c:min val="5"/>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14105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100" b="1" i="0" u="none" strike="noStrike" baseline="0">
                <a:solidFill>
                  <a:srgbClr val="000000"/>
                </a:solidFill>
                <a:latin typeface="Arial"/>
                <a:ea typeface="Arial"/>
                <a:cs typeface="Arial"/>
              </a:defRPr>
            </a:pPr>
            <a:r>
              <a:rPr lang="es-ES"/>
              <a:t>GRÁFICO: Evolución del valor de lentejas (miles de euros)</a:t>
            </a:r>
          </a:p>
        </c:rich>
      </c:tx>
      <c:layout>
        <c:manualLayout>
          <c:xMode val="edge"/>
          <c:yMode val="edge"/>
          <c:x val="0.26330135017631989"/>
          <c:y val="6.7633103833035932E-2"/>
        </c:manualLayout>
      </c:layout>
      <c:spPr>
        <a:noFill/>
        <a:ln w="12700">
          <a:solidFill>
            <a:srgbClr val="000000"/>
          </a:solidFill>
          <a:prstDash val="solid"/>
        </a:ln>
      </c:spPr>
    </c:title>
    <c:plotArea>
      <c:layout>
        <c:manualLayout>
          <c:layoutTarget val="inner"/>
          <c:xMode val="edge"/>
          <c:yMode val="edge"/>
          <c:x val="8.7791612803836599E-2"/>
          <c:y val="0.17391345371342901"/>
          <c:w val="0.88065961593850184"/>
          <c:h val="0.73913217828204758"/>
        </c:manualLayout>
      </c:layout>
      <c:lineChart>
        <c:grouping val="standard"/>
        <c:ser>
          <c:idx val="3"/>
          <c:order val="0"/>
          <c:tx>
            <c:v>Valor</c:v>
          </c:tx>
          <c:spPr>
            <a:ln w="38100">
              <a:solidFill>
                <a:srgbClr val="FFFF00"/>
              </a:solidFill>
              <a:prstDash val="solid"/>
            </a:ln>
          </c:spPr>
          <c:marker>
            <c:symbol val="none"/>
          </c:marker>
          <c:cat>
            <c:numRef>
              <c:f>'7.2.4.1'!$A$10:$A$20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'7.2.4.1'!$F$10:$F$20</c:f>
              <c:numCache>
                <c:formatCode>#,##0\ _€;\-#,##0\ _€</c:formatCode>
                <c:ptCount val="11"/>
                <c:pt idx="0">
                  <c:v>16307.098500000002</c:v>
                </c:pt>
                <c:pt idx="1">
                  <c:v>15562.569399999997</c:v>
                </c:pt>
                <c:pt idx="2">
                  <c:v>11960.065399999999</c:v>
                </c:pt>
                <c:pt idx="3">
                  <c:v>22313.5</c:v>
                </c:pt>
                <c:pt idx="4">
                  <c:v>11051.281500000001</c:v>
                </c:pt>
                <c:pt idx="5">
                  <c:v>13811</c:v>
                </c:pt>
                <c:pt idx="6">
                  <c:v>19549</c:v>
                </c:pt>
                <c:pt idx="7">
                  <c:v>16662.6237</c:v>
                </c:pt>
                <c:pt idx="8">
                  <c:v>26017.402499999997</c:v>
                </c:pt>
                <c:pt idx="9">
                  <c:v>24153.638800000001</c:v>
                </c:pt>
                <c:pt idx="10">
                  <c:v>18559.4882</c:v>
                </c:pt>
              </c:numCache>
            </c:numRef>
          </c:val>
          <c:extLst xmlns:c16r2="http://schemas.microsoft.com/office/drawing/2015/06/chart">
            <c:ext xmlns:c16="http://schemas.microsoft.com/office/drawing/2014/chart" uri="{C3380CC4-5D6E-409C-BE32-E72D297353CC}">
              <c16:uniqueId val="{00000000-8A9A-41C9-A1F9-29B663A68655}"/>
            </c:ext>
          </c:extLst>
        </c:ser>
        <c:marker val="1"/>
        <c:axId val="156216320"/>
        <c:axId val="156246784"/>
      </c:lineChart>
      <c:catAx>
        <c:axId val="1562163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246784"/>
        <c:crosses val="autoZero"/>
        <c:auto val="1"/>
        <c:lblAlgn val="ctr"/>
        <c:lblOffset val="100"/>
        <c:tickLblSkip val="1"/>
        <c:tickMarkSkip val="1"/>
      </c:catAx>
      <c:valAx>
        <c:axId val="156246784"/>
        <c:scaling>
          <c:orientation val="minMax"/>
          <c:max val="28000"/>
          <c:min val="3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21632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garbanzos (miles de hectáreas)</a:t>
            </a:r>
          </a:p>
        </c:rich>
      </c:tx>
      <c:layout>
        <c:manualLayout>
          <c:xMode val="edge"/>
          <c:yMode val="edge"/>
          <c:x val="0.2225134661835749"/>
          <c:y val="8.1257183604159997E-2"/>
        </c:manualLayout>
      </c:layout>
      <c:spPr>
        <a:noFill/>
        <a:ln w="12700">
          <a:solidFill>
            <a:srgbClr val="000000"/>
          </a:solidFill>
          <a:prstDash val="solid"/>
        </a:ln>
      </c:spPr>
    </c:title>
    <c:plotArea>
      <c:layout>
        <c:manualLayout>
          <c:layoutTarget val="inner"/>
          <c:xMode val="edge"/>
          <c:yMode val="edge"/>
          <c:x val="8.5517241379310341E-2"/>
          <c:y val="0.15727735584781644"/>
          <c:w val="0.87724137931034485"/>
          <c:h val="0.75587027735816437"/>
        </c:manualLayout>
      </c:layout>
      <c:lineChart>
        <c:grouping val="standard"/>
        <c:ser>
          <c:idx val="3"/>
          <c:order val="0"/>
          <c:tx>
            <c:v>Superficie</c:v>
          </c:tx>
          <c:spPr>
            <a:ln w="38100">
              <a:solidFill>
                <a:srgbClr val="008000"/>
              </a:solidFill>
              <a:prstDash val="solid"/>
            </a:ln>
          </c:spPr>
          <c:marker>
            <c:symbol val="none"/>
          </c:marker>
          <c:cat>
            <c:numRef>
              <c:f>'7.2.5.1'!$B$10:$B$20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'7.2.5.1'!$C$10:$C$20</c:f>
              <c:numCache>
                <c:formatCode>#,##0.0_);\(#,##0.0\)</c:formatCode>
                <c:ptCount val="11"/>
                <c:pt idx="0">
                  <c:v>30.725000000000001</c:v>
                </c:pt>
                <c:pt idx="1">
                  <c:v>36.097000000000001</c:v>
                </c:pt>
                <c:pt idx="2">
                  <c:v>33.840000000000003</c:v>
                </c:pt>
                <c:pt idx="3">
                  <c:v>27.251999999999999</c:v>
                </c:pt>
                <c:pt idx="4">
                  <c:v>38.61</c:v>
                </c:pt>
                <c:pt idx="5">
                  <c:v>37.869</c:v>
                </c:pt>
                <c:pt idx="6">
                  <c:v>33.707999999999998</c:v>
                </c:pt>
                <c:pt idx="7">
                  <c:v>51.856000000000002</c:v>
                </c:pt>
                <c:pt idx="8">
                  <c:v>70.608999999999995</c:v>
                </c:pt>
                <c:pt idx="9">
                  <c:v>53.223999999999997</c:v>
                </c:pt>
                <c:pt idx="10">
                  <c:v>38.412999999999997</c:v>
                </c:pt>
              </c:numCache>
            </c:numRef>
          </c:val>
          <c:extLst xmlns:c16r2="http://schemas.microsoft.com/office/drawing/2015/06/chart">
            <c:ext xmlns:c16="http://schemas.microsoft.com/office/drawing/2014/chart" uri="{C3380CC4-5D6E-409C-BE32-E72D297353CC}">
              <c16:uniqueId val="{00000000-3090-4EA7-9154-430E4B260831}"/>
            </c:ext>
          </c:extLst>
        </c:ser>
        <c:marker val="1"/>
        <c:axId val="156472448"/>
        <c:axId val="156473984"/>
      </c:lineChart>
      <c:catAx>
        <c:axId val="1564724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473984"/>
        <c:crosses val="autoZero"/>
        <c:auto val="1"/>
        <c:lblAlgn val="ctr"/>
        <c:lblOffset val="100"/>
        <c:tickLblSkip val="1"/>
        <c:tickMarkSkip val="1"/>
      </c:catAx>
      <c:valAx>
        <c:axId val="156473984"/>
        <c:scaling>
          <c:orientation val="minMax"/>
          <c:max val="80"/>
          <c:min val="1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47244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garbanzos (miles toneladas)</a:t>
            </a:r>
          </a:p>
        </c:rich>
      </c:tx>
      <c:layout>
        <c:manualLayout>
          <c:xMode val="edge"/>
          <c:yMode val="edge"/>
          <c:x val="0.22835730676328506"/>
          <c:y val="6.1181401754438508E-2"/>
        </c:manualLayout>
      </c:layout>
      <c:spPr>
        <a:noFill/>
        <a:ln w="12700">
          <a:solidFill>
            <a:srgbClr val="000000"/>
          </a:solidFill>
          <a:prstDash val="solid"/>
        </a:ln>
      </c:spPr>
    </c:title>
    <c:plotArea>
      <c:layout>
        <c:manualLayout>
          <c:layoutTarget val="inner"/>
          <c:xMode val="edge"/>
          <c:yMode val="edge"/>
          <c:x val="8.2987663959392236E-2"/>
          <c:y val="0.16279088252961771"/>
          <c:w val="0.87413672703893153"/>
          <c:h val="0.753489227708528"/>
        </c:manualLayout>
      </c:layout>
      <c:lineChart>
        <c:grouping val="standard"/>
        <c:ser>
          <c:idx val="3"/>
          <c:order val="0"/>
          <c:tx>
            <c:v>Superficie</c:v>
          </c:tx>
          <c:spPr>
            <a:ln w="38100">
              <a:solidFill>
                <a:srgbClr val="FF6600"/>
              </a:solidFill>
              <a:prstDash val="solid"/>
            </a:ln>
          </c:spPr>
          <c:marker>
            <c:symbol val="none"/>
          </c:marker>
          <c:cat>
            <c:numRef>
              <c:f>'7.2.5.1'!$B$10:$B$20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'7.2.5.1'!$E$10:$E$20</c:f>
              <c:numCache>
                <c:formatCode>#,##0.0_);\(#,##0.0\)</c:formatCode>
                <c:ptCount val="11"/>
                <c:pt idx="0">
                  <c:v>30.143000000000001</c:v>
                </c:pt>
                <c:pt idx="1">
                  <c:v>32.408000000000001</c:v>
                </c:pt>
                <c:pt idx="2">
                  <c:v>20.03</c:v>
                </c:pt>
                <c:pt idx="3">
                  <c:v>26.073</c:v>
                </c:pt>
                <c:pt idx="4">
                  <c:v>33.954000000000001</c:v>
                </c:pt>
                <c:pt idx="5">
                  <c:v>27.347999999999999</c:v>
                </c:pt>
                <c:pt idx="6">
                  <c:v>37.42</c:v>
                </c:pt>
                <c:pt idx="7">
                  <c:v>56.497999999999998</c:v>
                </c:pt>
                <c:pt idx="8">
                  <c:v>91.456000000000003</c:v>
                </c:pt>
                <c:pt idx="9">
                  <c:v>49.970999999999997</c:v>
                </c:pt>
                <c:pt idx="10">
                  <c:v>46.454000000000001</c:v>
                </c:pt>
              </c:numCache>
            </c:numRef>
          </c:val>
          <c:extLst xmlns:c16r2="http://schemas.microsoft.com/office/drawing/2015/06/chart">
            <c:ext xmlns:c16="http://schemas.microsoft.com/office/drawing/2014/chart" uri="{C3380CC4-5D6E-409C-BE32-E72D297353CC}">
              <c16:uniqueId val="{00000000-2ED0-4549-BA0D-EFE7C2DE390F}"/>
            </c:ext>
          </c:extLst>
        </c:ser>
        <c:marker val="1"/>
        <c:axId val="155191936"/>
        <c:axId val="155210112"/>
      </c:lineChart>
      <c:catAx>
        <c:axId val="1551919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210112"/>
        <c:crosses val="autoZero"/>
        <c:auto val="1"/>
        <c:lblAlgn val="ctr"/>
        <c:lblOffset val="100"/>
        <c:tickLblSkip val="1"/>
        <c:tickMarkSkip val="1"/>
      </c:catAx>
      <c:valAx>
        <c:axId val="155210112"/>
        <c:scaling>
          <c:orientation val="minMax"/>
          <c:max val="100"/>
          <c:min val="1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191936"/>
        <c:crosses val="autoZero"/>
        <c:crossBetween val="between"/>
        <c:majorUnit val="1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garbanzos (miles de euros)</a:t>
            </a:r>
          </a:p>
        </c:rich>
      </c:tx>
      <c:layout>
        <c:manualLayout>
          <c:xMode val="edge"/>
          <c:yMode val="edge"/>
          <c:x val="0.26369643719806762"/>
          <c:y val="4.1001705935562974E-2"/>
        </c:manualLayout>
      </c:layout>
      <c:spPr>
        <a:noFill/>
        <a:ln w="12700">
          <a:solidFill>
            <a:srgbClr val="000000"/>
          </a:solidFill>
          <a:prstDash val="solid"/>
        </a:ln>
      </c:spPr>
    </c:title>
    <c:plotArea>
      <c:layout>
        <c:manualLayout>
          <c:layoutTarget val="inner"/>
          <c:xMode val="edge"/>
          <c:yMode val="edge"/>
          <c:x val="8.575391942470531E-2"/>
          <c:y val="0.16037754318242575"/>
          <c:w val="0.87828611023690117"/>
          <c:h val="0.75471785027022564"/>
        </c:manualLayout>
      </c:layout>
      <c:lineChart>
        <c:grouping val="standard"/>
        <c:ser>
          <c:idx val="3"/>
          <c:order val="0"/>
          <c:tx>
            <c:v>Valor</c:v>
          </c:tx>
          <c:spPr>
            <a:ln w="38100">
              <a:solidFill>
                <a:srgbClr val="FFFF00"/>
              </a:solidFill>
              <a:prstDash val="solid"/>
            </a:ln>
          </c:spPr>
          <c:marker>
            <c:symbol val="none"/>
          </c:marker>
          <c:cat>
            <c:numRef>
              <c:f>'7.2.5.1'!$B$10:$B$20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'7.2.5.1'!$G$10:$G$20</c:f>
              <c:numCache>
                <c:formatCode>#,##0\ _€;\-#,##0\ _€</c:formatCode>
                <c:ptCount val="11"/>
                <c:pt idx="0">
                  <c:v>18938.8469</c:v>
                </c:pt>
                <c:pt idx="1">
                  <c:v>21152.7016</c:v>
                </c:pt>
                <c:pt idx="2">
                  <c:v>13103.626000000002</c:v>
                </c:pt>
                <c:pt idx="3">
                  <c:v>17341.152300000002</c:v>
                </c:pt>
                <c:pt idx="4">
                  <c:v>18630.559799999999</c:v>
                </c:pt>
                <c:pt idx="5">
                  <c:v>16111</c:v>
                </c:pt>
                <c:pt idx="6">
                  <c:v>23017</c:v>
                </c:pt>
                <c:pt idx="7">
                  <c:v>52130.704599999997</c:v>
                </c:pt>
                <c:pt idx="8">
                  <c:v>107140.704</c:v>
                </c:pt>
                <c:pt idx="9">
                  <c:v>22077.187799999996</c:v>
                </c:pt>
                <c:pt idx="10">
                  <c:v>23849.483600000003</c:v>
                </c:pt>
              </c:numCache>
            </c:numRef>
          </c:val>
          <c:extLst xmlns:c16r2="http://schemas.microsoft.com/office/drawing/2015/06/chart">
            <c:ext xmlns:c16="http://schemas.microsoft.com/office/drawing/2014/chart" uri="{C3380CC4-5D6E-409C-BE32-E72D297353CC}">
              <c16:uniqueId val="{00000000-5A62-4ACA-9651-2F830541B3B2}"/>
            </c:ext>
          </c:extLst>
        </c:ser>
        <c:marker val="1"/>
        <c:axId val="155246976"/>
        <c:axId val="155248512"/>
      </c:lineChart>
      <c:catAx>
        <c:axId val="15524697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248512"/>
        <c:crosses val="autoZero"/>
        <c:auto val="1"/>
        <c:lblAlgn val="ctr"/>
        <c:lblOffset val="100"/>
        <c:tickLblSkip val="1"/>
        <c:tickMarkSkip val="1"/>
      </c:catAx>
      <c:valAx>
        <c:axId val="155248512"/>
        <c:scaling>
          <c:orientation val="minMax"/>
          <c:max val="110000"/>
          <c:min val="1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246976"/>
        <c:crosses val="autoZero"/>
        <c:crossBetween val="between"/>
        <c:majorUnit val="1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secos (miles de hectáreas)</a:t>
            </a:r>
          </a:p>
        </c:rich>
      </c:tx>
      <c:layout>
        <c:manualLayout>
          <c:xMode val="edge"/>
          <c:yMode val="edge"/>
          <c:x val="0.20474541010968056"/>
          <c:y val="7.2233231611598822E-2"/>
        </c:manualLayout>
      </c:layout>
      <c:spPr>
        <a:noFill/>
        <a:ln w="12700">
          <a:solidFill>
            <a:srgbClr val="000000"/>
          </a:solidFill>
          <a:prstDash val="solid"/>
        </a:ln>
      </c:spPr>
    </c:title>
    <c:plotArea>
      <c:layout>
        <c:manualLayout>
          <c:layoutTarget val="inner"/>
          <c:xMode val="edge"/>
          <c:yMode val="edge"/>
          <c:x val="9.3060008579585768E-2"/>
          <c:y val="0.20975609756097996"/>
          <c:w val="0.86593126627446326"/>
          <c:h val="0.70243902439024386"/>
        </c:manualLayout>
      </c:layout>
      <c:lineChart>
        <c:grouping val="standard"/>
        <c:ser>
          <c:idx val="3"/>
          <c:order val="0"/>
          <c:tx>
            <c:v>Superficie</c:v>
          </c:tx>
          <c:spPr>
            <a:ln w="38100">
              <a:solidFill>
                <a:srgbClr val="008000"/>
              </a:solidFill>
              <a:prstDash val="solid"/>
            </a:ln>
          </c:spPr>
          <c:marker>
            <c:symbol val="none"/>
          </c:marker>
          <c:cat>
            <c:numRef>
              <c:f>'7.2.6.1'!$A$10:$A$20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'7.2.6.1'!$B$10:$B$20</c:f>
              <c:numCache>
                <c:formatCode>#,##0.0_);\(#,##0.0\)</c:formatCode>
                <c:ptCount val="11"/>
                <c:pt idx="0">
                  <c:v>201.458</c:v>
                </c:pt>
                <c:pt idx="1">
                  <c:v>241.34700000000001</c:v>
                </c:pt>
                <c:pt idx="2">
                  <c:v>153.482</c:v>
                </c:pt>
                <c:pt idx="3">
                  <c:v>122.246</c:v>
                </c:pt>
                <c:pt idx="4">
                  <c:v>139.386</c:v>
                </c:pt>
                <c:pt idx="5">
                  <c:v>161.74600000000001</c:v>
                </c:pt>
                <c:pt idx="6">
                  <c:v>155.40899999999999</c:v>
                </c:pt>
                <c:pt idx="7">
                  <c:v>173.85400000000001</c:v>
                </c:pt>
                <c:pt idx="8">
                  <c:v>149.02000000000001</c:v>
                </c:pt>
                <c:pt idx="9">
                  <c:v>145.399</c:v>
                </c:pt>
                <c:pt idx="10">
                  <c:v>116.99299999999999</c:v>
                </c:pt>
              </c:numCache>
            </c:numRef>
          </c:val>
          <c:extLst xmlns:c16r2="http://schemas.microsoft.com/office/drawing/2015/06/chart">
            <c:ext xmlns:c16="http://schemas.microsoft.com/office/drawing/2014/chart" uri="{C3380CC4-5D6E-409C-BE32-E72D297353CC}">
              <c16:uniqueId val="{00000000-765D-4350-8787-97AC3C8A3249}"/>
            </c:ext>
          </c:extLst>
        </c:ser>
        <c:marker val="1"/>
        <c:axId val="155277568"/>
        <c:axId val="155316224"/>
      </c:lineChart>
      <c:catAx>
        <c:axId val="15527756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316224"/>
        <c:crosses val="autoZero"/>
        <c:auto val="1"/>
        <c:lblAlgn val="ctr"/>
        <c:lblOffset val="100"/>
        <c:tickLblSkip val="1"/>
        <c:tickMarkSkip val="1"/>
      </c:catAx>
      <c:valAx>
        <c:axId val="155316224"/>
        <c:scaling>
          <c:orientation val="minMax"/>
          <c:max val="250"/>
          <c:min val="5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27756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secos (miles toneladas)</a:t>
            </a:r>
          </a:p>
        </c:rich>
      </c:tx>
      <c:layout>
        <c:manualLayout>
          <c:xMode val="edge"/>
          <c:yMode val="edge"/>
          <c:x val="0.21051400810681933"/>
          <c:y val="8.3631897556748436E-2"/>
        </c:manualLayout>
      </c:layout>
      <c:spPr>
        <a:noFill/>
        <a:ln w="12700">
          <a:solidFill>
            <a:srgbClr val="000000"/>
          </a:solidFill>
          <a:prstDash val="solid"/>
        </a:ln>
      </c:spPr>
    </c:title>
    <c:plotArea>
      <c:layout>
        <c:manualLayout>
          <c:layoutTarget val="inner"/>
          <c:xMode val="edge"/>
          <c:yMode val="edge"/>
          <c:x val="9.4488188976377951E-2"/>
          <c:y val="0.20581113801452791"/>
          <c:w val="0.866141732283495"/>
          <c:h val="0.70702179176755453"/>
        </c:manualLayout>
      </c:layout>
      <c:lineChart>
        <c:grouping val="standard"/>
        <c:ser>
          <c:idx val="3"/>
          <c:order val="0"/>
          <c:tx>
            <c:v>Producción</c:v>
          </c:tx>
          <c:spPr>
            <a:ln w="38100">
              <a:solidFill>
                <a:srgbClr val="FF6600"/>
              </a:solidFill>
              <a:prstDash val="solid"/>
            </a:ln>
          </c:spPr>
          <c:marker>
            <c:symbol val="none"/>
          </c:marker>
          <c:cat>
            <c:numRef>
              <c:f>'7.2.6.1'!$A$10:$A$20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'7.2.6.1'!$D$10:$D$20</c:f>
              <c:numCache>
                <c:formatCode>#,##0.0_);\(#,##0.0\)</c:formatCode>
                <c:ptCount val="11"/>
                <c:pt idx="0">
                  <c:v>251.57499999999999</c:v>
                </c:pt>
                <c:pt idx="1">
                  <c:v>253.42699999999999</c:v>
                </c:pt>
                <c:pt idx="2">
                  <c:v>121.017</c:v>
                </c:pt>
                <c:pt idx="3">
                  <c:v>201.32599999999999</c:v>
                </c:pt>
                <c:pt idx="4">
                  <c:v>141.85499999999999</c:v>
                </c:pt>
                <c:pt idx="5">
                  <c:v>193.38900000000001</c:v>
                </c:pt>
                <c:pt idx="6">
                  <c:v>273.95400000000001</c:v>
                </c:pt>
                <c:pt idx="7">
                  <c:v>186.40600000000001</c:v>
                </c:pt>
                <c:pt idx="8">
                  <c:v>262.56700000000001</c:v>
                </c:pt>
                <c:pt idx="9">
                  <c:v>160.11500000000001</c:v>
                </c:pt>
                <c:pt idx="10">
                  <c:v>222.459</c:v>
                </c:pt>
              </c:numCache>
            </c:numRef>
          </c:val>
          <c:extLst xmlns:c16r2="http://schemas.microsoft.com/office/drawing/2015/06/chart">
            <c:ext xmlns:c16="http://schemas.microsoft.com/office/drawing/2014/chart" uri="{C3380CC4-5D6E-409C-BE32-E72D297353CC}">
              <c16:uniqueId val="{00000000-C693-4501-931C-1489A62974B0}"/>
            </c:ext>
          </c:extLst>
        </c:ser>
        <c:marker val="1"/>
        <c:axId val="156409856"/>
        <c:axId val="156411392"/>
      </c:lineChart>
      <c:catAx>
        <c:axId val="1564098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411392"/>
        <c:crosses val="autoZero"/>
        <c:auto val="1"/>
        <c:lblAlgn val="ctr"/>
        <c:lblOffset val="100"/>
        <c:tickLblSkip val="1"/>
        <c:tickMarkSkip val="1"/>
      </c:catAx>
      <c:valAx>
        <c:axId val="156411392"/>
        <c:scaling>
          <c:orientation val="minMax"/>
          <c:min val="1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40985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guisantes secos (miles de euros)</a:t>
            </a:r>
          </a:p>
        </c:rich>
      </c:tx>
      <c:layout>
        <c:manualLayout>
          <c:xMode val="edge"/>
          <c:yMode val="edge"/>
          <c:x val="0.24539812827849314"/>
          <c:y val="4.4610079477770195E-2"/>
        </c:manualLayout>
      </c:layout>
      <c:spPr>
        <a:noFill/>
        <a:ln w="12700">
          <a:solidFill>
            <a:srgbClr val="000000"/>
          </a:solidFill>
          <a:prstDash val="solid"/>
        </a:ln>
      </c:spPr>
    </c:title>
    <c:plotArea>
      <c:layout>
        <c:manualLayout>
          <c:layoutTarget val="inner"/>
          <c:xMode val="edge"/>
          <c:yMode val="edge"/>
          <c:x val="0.10866141732283464"/>
          <c:y val="0.16467780429594267"/>
          <c:w val="0.86299212598425157"/>
          <c:h val="0.74940334128878283"/>
        </c:manualLayout>
      </c:layout>
      <c:lineChart>
        <c:grouping val="standard"/>
        <c:ser>
          <c:idx val="3"/>
          <c:order val="0"/>
          <c:tx>
            <c:v>Valor</c:v>
          </c:tx>
          <c:spPr>
            <a:ln w="38100">
              <a:solidFill>
                <a:srgbClr val="FFFF00"/>
              </a:solidFill>
              <a:prstDash val="solid"/>
            </a:ln>
          </c:spPr>
          <c:marker>
            <c:symbol val="none"/>
          </c:marker>
          <c:cat>
            <c:numRef>
              <c:f>'7.2.6.1'!$A$10:$A$20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'7.2.6.1'!$F$10:$F$20</c:f>
              <c:numCache>
                <c:formatCode>#,##0\ _€;\-#,##0\ _€</c:formatCode>
                <c:ptCount val="11"/>
                <c:pt idx="0">
                  <c:v>51044.56749999999</c:v>
                </c:pt>
                <c:pt idx="1">
                  <c:v>56666.277199999997</c:v>
                </c:pt>
                <c:pt idx="2">
                  <c:v>32251.030499999997</c:v>
                </c:pt>
                <c:pt idx="3">
                  <c:v>52203.8318</c:v>
                </c:pt>
                <c:pt idx="4">
                  <c:v>36116.282999999996</c:v>
                </c:pt>
                <c:pt idx="5">
                  <c:v>44267</c:v>
                </c:pt>
                <c:pt idx="6">
                  <c:v>56599</c:v>
                </c:pt>
                <c:pt idx="7">
                  <c:v>39648.556200000006</c:v>
                </c:pt>
                <c:pt idx="8">
                  <c:v>52618.426800000001</c:v>
                </c:pt>
                <c:pt idx="9">
                  <c:v>33672.184500000003</c:v>
                </c:pt>
                <c:pt idx="10">
                  <c:v>47860.594062045115</c:v>
                </c:pt>
              </c:numCache>
            </c:numRef>
          </c:val>
          <c:extLst xmlns:c16r2="http://schemas.microsoft.com/office/drawing/2015/06/chart">
            <c:ext xmlns:c16="http://schemas.microsoft.com/office/drawing/2014/chart" uri="{C3380CC4-5D6E-409C-BE32-E72D297353CC}">
              <c16:uniqueId val="{00000000-4B79-4F74-BC89-D2D26FF807E5}"/>
            </c:ext>
          </c:extLst>
        </c:ser>
        <c:marker val="1"/>
        <c:axId val="156849664"/>
        <c:axId val="156851200"/>
      </c:lineChart>
      <c:catAx>
        <c:axId val="15684966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851200"/>
        <c:crosses val="autoZero"/>
        <c:auto val="1"/>
        <c:lblAlgn val="ctr"/>
        <c:lblOffset val="100"/>
        <c:tickLblSkip val="1"/>
        <c:tickMarkSkip val="1"/>
      </c:catAx>
      <c:valAx>
        <c:axId val="156851200"/>
        <c:scaling>
          <c:orientation val="minMax"/>
          <c:min val="25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849664"/>
        <c:crosses val="autoZero"/>
        <c:crossBetween val="between"/>
        <c:majorUnit val="8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según utilización
 (miles de hectáreas)</a:t>
            </a:r>
          </a:p>
        </c:rich>
      </c:tx>
      <c:layout>
        <c:manualLayout>
          <c:xMode val="edge"/>
          <c:yMode val="edge"/>
          <c:x val="0.21583084381551368"/>
          <c:y val="5.9655439545827832E-2"/>
        </c:manualLayout>
      </c:layout>
      <c:spPr>
        <a:noFill/>
        <a:ln w="12700">
          <a:solidFill>
            <a:srgbClr val="000000"/>
          </a:solidFill>
          <a:prstDash val="solid"/>
        </a:ln>
      </c:spPr>
    </c:title>
    <c:plotArea>
      <c:layout>
        <c:manualLayout>
          <c:layoutTarget val="inner"/>
          <c:xMode val="edge"/>
          <c:yMode val="edge"/>
          <c:x val="8.9897062615284004E-2"/>
          <c:y val="0.2665200550371733"/>
          <c:w val="0.88621933565475952"/>
          <c:h val="0.65418572560930865"/>
        </c:manualLayout>
      </c:layout>
      <c:lineChart>
        <c:grouping val="standard"/>
        <c:ser>
          <c:idx val="0"/>
          <c:order val="0"/>
          <c:tx>
            <c:v>Consumo animal</c:v>
          </c:tx>
          <c:spPr>
            <a:ln w="38100">
              <a:solidFill>
                <a:srgbClr val="008000"/>
              </a:solidFill>
              <a:prstDash val="solid"/>
            </a:ln>
          </c:spPr>
          <c:marker>
            <c:symbol val="none"/>
          </c:marker>
          <c:cat>
            <c:numRef>
              <c:f>'7.2.6.2'!$A$9:$A$19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'7.2.6.2'!$B$9:$B$19</c:f>
              <c:numCache>
                <c:formatCode>#,##0.0_);\(#,##0.0\)</c:formatCode>
                <c:ptCount val="11"/>
                <c:pt idx="0">
                  <c:v>172.14500000000001</c:v>
                </c:pt>
                <c:pt idx="1">
                  <c:v>203.446</c:v>
                </c:pt>
                <c:pt idx="2">
                  <c:v>143.303</c:v>
                </c:pt>
                <c:pt idx="3">
                  <c:v>112.86499999999999</c:v>
                </c:pt>
                <c:pt idx="4">
                  <c:v>127.342</c:v>
                </c:pt>
                <c:pt idx="5">
                  <c:v>156.411</c:v>
                </c:pt>
                <c:pt idx="6">
                  <c:v>155.24600000000001</c:v>
                </c:pt>
                <c:pt idx="7">
                  <c:v>173.68299999999999</c:v>
                </c:pt>
                <c:pt idx="8">
                  <c:v>148.65100000000001</c:v>
                </c:pt>
                <c:pt idx="9">
                  <c:v>144.98500000000001</c:v>
                </c:pt>
                <c:pt idx="10">
                  <c:v>114.723</c:v>
                </c:pt>
              </c:numCache>
            </c:numRef>
          </c:val>
          <c:extLst xmlns:c16r2="http://schemas.microsoft.com/office/drawing/2015/06/chart">
            <c:ext xmlns:c16="http://schemas.microsoft.com/office/drawing/2014/chart" uri="{C3380CC4-5D6E-409C-BE32-E72D297353CC}">
              <c16:uniqueId val="{00000000-02DB-491C-89DB-11C8082540A7}"/>
            </c:ext>
          </c:extLst>
        </c:ser>
        <c:ser>
          <c:idx val="1"/>
          <c:order val="1"/>
          <c:tx>
            <c:v>Consumo humano</c:v>
          </c:tx>
          <c:spPr>
            <a:ln w="38100">
              <a:solidFill>
                <a:srgbClr val="00FF00"/>
              </a:solidFill>
              <a:prstDash val="solid"/>
            </a:ln>
          </c:spPr>
          <c:marker>
            <c:symbol val="none"/>
          </c:marker>
          <c:cat>
            <c:numRef>
              <c:f>'7.2.6.2'!$A$9:$A$19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'7.2.6.2'!$D$9:$D$19</c:f>
              <c:numCache>
                <c:formatCode>#,##0.0_);\(#,##0.0\)</c:formatCode>
                <c:ptCount val="11"/>
                <c:pt idx="0">
                  <c:v>29.312999999999999</c:v>
                </c:pt>
                <c:pt idx="1">
                  <c:v>37.901000000000003</c:v>
                </c:pt>
                <c:pt idx="2">
                  <c:v>10.179</c:v>
                </c:pt>
                <c:pt idx="3">
                  <c:v>9.3810000000000002</c:v>
                </c:pt>
                <c:pt idx="4">
                  <c:v>12.044</c:v>
                </c:pt>
                <c:pt idx="5">
                  <c:v>5.335</c:v>
                </c:pt>
                <c:pt idx="6">
                  <c:v>0.16300000000000001</c:v>
                </c:pt>
                <c:pt idx="7">
                  <c:v>0.17100000000000001</c:v>
                </c:pt>
                <c:pt idx="8">
                  <c:v>0.36899999999999999</c:v>
                </c:pt>
                <c:pt idx="9">
                  <c:v>0.41399999999999998</c:v>
                </c:pt>
                <c:pt idx="10">
                  <c:v>2.27</c:v>
                </c:pt>
              </c:numCache>
            </c:numRef>
          </c:val>
          <c:extLst xmlns:c16r2="http://schemas.microsoft.com/office/drawing/2015/06/chart">
            <c:ext xmlns:c16="http://schemas.microsoft.com/office/drawing/2014/chart" uri="{C3380CC4-5D6E-409C-BE32-E72D297353CC}">
              <c16:uniqueId val="{00000001-02DB-491C-89DB-11C8082540A7}"/>
            </c:ext>
          </c:extLst>
        </c:ser>
        <c:marker val="1"/>
        <c:axId val="156906624"/>
        <c:axId val="156908160"/>
      </c:lineChart>
      <c:catAx>
        <c:axId val="15690662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908160"/>
        <c:crosses val="autoZero"/>
        <c:auto val="1"/>
        <c:lblAlgn val="ctr"/>
        <c:lblOffset val="100"/>
        <c:tickLblSkip val="1"/>
        <c:tickMarkSkip val="1"/>
      </c:catAx>
      <c:valAx>
        <c:axId val="156908160"/>
        <c:scaling>
          <c:orientation val="minMax"/>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906624"/>
        <c:crosses val="autoZero"/>
        <c:crossBetween val="between"/>
      </c:valAx>
      <c:spPr>
        <a:noFill/>
        <a:ln w="3175">
          <a:solidFill>
            <a:srgbClr val="000000"/>
          </a:solidFill>
          <a:prstDash val="solid"/>
        </a:ln>
      </c:spPr>
    </c:plotArea>
    <c:legend>
      <c:legendPos val="t"/>
      <c:layout>
        <c:manualLayout>
          <c:xMode val="edge"/>
          <c:yMode val="edge"/>
          <c:x val="0.26985010482180305"/>
          <c:y val="0.16453568557607343"/>
          <c:w val="0.46955208684556782"/>
          <c:h val="5.5066079295154197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según utilización
 (miles de toneladas)</a:t>
            </a:r>
          </a:p>
        </c:rich>
      </c:tx>
      <c:layout>
        <c:manualLayout>
          <c:xMode val="edge"/>
          <c:yMode val="edge"/>
          <c:x val="0.20953242924528301"/>
          <c:y val="4.2575978907613922E-2"/>
        </c:manualLayout>
      </c:layout>
      <c:spPr>
        <a:noFill/>
        <a:ln w="12700">
          <a:solidFill>
            <a:srgbClr val="000000"/>
          </a:solidFill>
          <a:prstDash val="solid"/>
        </a:ln>
      </c:spPr>
    </c:title>
    <c:plotArea>
      <c:layout>
        <c:manualLayout>
          <c:layoutTarget val="inner"/>
          <c:xMode val="edge"/>
          <c:yMode val="edge"/>
          <c:x val="8.6261980830670923E-2"/>
          <c:y val="0.30260117141597281"/>
          <c:w val="0.88658146964856233"/>
          <c:h val="0.61229455778700725"/>
        </c:manualLayout>
      </c:layout>
      <c:lineChart>
        <c:grouping val="standard"/>
        <c:ser>
          <c:idx val="0"/>
          <c:order val="0"/>
          <c:tx>
            <c:v>Consumo animal</c:v>
          </c:tx>
          <c:spPr>
            <a:ln w="38100">
              <a:solidFill>
                <a:srgbClr val="FFCC00"/>
              </a:solidFill>
              <a:prstDash val="solid"/>
            </a:ln>
          </c:spPr>
          <c:marker>
            <c:symbol val="none"/>
          </c:marker>
          <c:cat>
            <c:numRef>
              <c:f>'7.2.6.2'!$A$9:$A$19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'7.2.6.2'!$C$9:$C$19</c:f>
              <c:numCache>
                <c:formatCode>#,##0.0_);\(#,##0.0\)</c:formatCode>
                <c:ptCount val="11"/>
                <c:pt idx="0">
                  <c:v>217.39699999999999</c:v>
                </c:pt>
                <c:pt idx="1">
                  <c:v>228.03200000000001</c:v>
                </c:pt>
                <c:pt idx="2">
                  <c:v>120.217</c:v>
                </c:pt>
                <c:pt idx="3">
                  <c:v>189.03100000000001</c:v>
                </c:pt>
                <c:pt idx="4">
                  <c:v>132.68700000000001</c:v>
                </c:pt>
                <c:pt idx="5">
                  <c:v>186.37899999999999</c:v>
                </c:pt>
                <c:pt idx="6">
                  <c:v>273.87299999999999</c:v>
                </c:pt>
                <c:pt idx="7">
                  <c:v>186.31299999999999</c:v>
                </c:pt>
                <c:pt idx="8">
                  <c:v>262.23099999999999</c:v>
                </c:pt>
                <c:pt idx="9">
                  <c:v>159.821</c:v>
                </c:pt>
                <c:pt idx="10">
                  <c:v>222.41499999999999</c:v>
                </c:pt>
              </c:numCache>
            </c:numRef>
          </c:val>
          <c:extLst xmlns:c16r2="http://schemas.microsoft.com/office/drawing/2015/06/chart">
            <c:ext xmlns:c16="http://schemas.microsoft.com/office/drawing/2014/chart" uri="{C3380CC4-5D6E-409C-BE32-E72D297353CC}">
              <c16:uniqueId val="{00000000-207B-43E8-A2A0-1433535EFFDA}"/>
            </c:ext>
          </c:extLst>
        </c:ser>
        <c:ser>
          <c:idx val="1"/>
          <c:order val="1"/>
          <c:tx>
            <c:v>Consumo Humano</c:v>
          </c:tx>
          <c:spPr>
            <a:ln w="38100">
              <a:solidFill>
                <a:srgbClr val="FF6600"/>
              </a:solidFill>
              <a:prstDash val="solid"/>
            </a:ln>
          </c:spPr>
          <c:marker>
            <c:symbol val="none"/>
          </c:marker>
          <c:cat>
            <c:numRef>
              <c:f>'7.2.6.2'!$A$9:$A$19</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'7.2.6.2'!$E$9:$E$19</c:f>
              <c:numCache>
                <c:formatCode>#,##0.0_);\(#,##0.0\)</c:formatCode>
                <c:ptCount val="11"/>
                <c:pt idx="0">
                  <c:v>34.177999999999997</c:v>
                </c:pt>
                <c:pt idx="1">
                  <c:v>25.395</c:v>
                </c:pt>
                <c:pt idx="2">
                  <c:v>0.85699999999999998</c:v>
                </c:pt>
                <c:pt idx="3">
                  <c:v>12.295</c:v>
                </c:pt>
                <c:pt idx="4">
                  <c:v>9.1679999999999993</c:v>
                </c:pt>
                <c:pt idx="5">
                  <c:v>7.01</c:v>
                </c:pt>
                <c:pt idx="6">
                  <c:v>8.1000000000000003E-2</c:v>
                </c:pt>
                <c:pt idx="7">
                  <c:v>9.2999999999999999E-2</c:v>
                </c:pt>
                <c:pt idx="8">
                  <c:v>0.33600000000000002</c:v>
                </c:pt>
                <c:pt idx="9">
                  <c:v>0.29399999999999998</c:v>
                </c:pt>
                <c:pt idx="10">
                  <c:v>4.3999999999999997E-2</c:v>
                </c:pt>
              </c:numCache>
            </c:numRef>
          </c:val>
          <c:extLst xmlns:c16r2="http://schemas.microsoft.com/office/drawing/2015/06/chart">
            <c:ext xmlns:c16="http://schemas.microsoft.com/office/drawing/2014/chart" uri="{C3380CC4-5D6E-409C-BE32-E72D297353CC}">
              <c16:uniqueId val="{00000001-207B-43E8-A2A0-1433535EFFDA}"/>
            </c:ext>
          </c:extLst>
        </c:ser>
        <c:marker val="1"/>
        <c:axId val="156713728"/>
        <c:axId val="156715264"/>
      </c:lineChart>
      <c:catAx>
        <c:axId val="1567137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715264"/>
        <c:crosses val="autoZero"/>
        <c:auto val="1"/>
        <c:lblAlgn val="ctr"/>
        <c:lblOffset val="100"/>
        <c:tickLblSkip val="1"/>
        <c:tickMarkSkip val="1"/>
      </c:catAx>
      <c:valAx>
        <c:axId val="156715264"/>
        <c:scaling>
          <c:orientation val="minMax"/>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713728"/>
        <c:crosses val="autoZero"/>
        <c:crossBetween val="between"/>
      </c:valAx>
      <c:spPr>
        <a:noFill/>
        <a:ln w="3175">
          <a:solidFill>
            <a:srgbClr val="000000"/>
          </a:solidFill>
          <a:prstDash val="solid"/>
        </a:ln>
      </c:spPr>
    </c:plotArea>
    <c:legend>
      <c:legendPos val="t"/>
      <c:layout>
        <c:manualLayout>
          <c:xMode val="edge"/>
          <c:yMode val="edge"/>
          <c:x val="0.26557442348008387"/>
          <c:y val="0.17498044383280945"/>
          <c:w val="0.46964855808117795"/>
          <c:h val="5.9101910903670993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(miles de toneladas)</a:t>
            </a:r>
          </a:p>
        </c:rich>
      </c:tx>
      <c:layout>
        <c:manualLayout>
          <c:xMode val="edge"/>
          <c:yMode val="edge"/>
          <c:x val="0.24791158630254836"/>
          <c:y val="4.5111794180807734E-2"/>
        </c:manualLayout>
      </c:layout>
      <c:spPr>
        <a:noFill/>
        <a:ln w="12700">
          <a:solidFill>
            <a:srgbClr val="000000"/>
          </a:solidFill>
          <a:prstDash val="solid"/>
        </a:ln>
      </c:spPr>
    </c:title>
    <c:plotArea>
      <c:layout>
        <c:manualLayout>
          <c:layoutTarget val="inner"/>
          <c:xMode val="edge"/>
          <c:yMode val="edge"/>
          <c:x val="9.5607355770748748E-2"/>
          <c:y val="0.14252336448598141"/>
          <c:w val="0.86951014099611956"/>
          <c:h val="0.76635514018691586"/>
        </c:manualLayout>
      </c:layout>
      <c:lineChart>
        <c:grouping val="standard"/>
        <c:ser>
          <c:idx val="3"/>
          <c:order val="0"/>
          <c:tx>
            <c:v>Producción</c:v>
          </c:tx>
          <c:spPr>
            <a:ln w="38100">
              <a:solidFill>
                <a:srgbClr val="FF6600"/>
              </a:solidFill>
              <a:prstDash val="solid"/>
            </a:ln>
          </c:spPr>
          <c:marker>
            <c:symbol val="none"/>
          </c:marker>
          <c:cat>
            <c:numRef>
              <c:f>'7.1.2.1'!$A$9:$A$19</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'7.1.2.1'!$D$9:$D$19</c:f>
              <c:numCache>
                <c:formatCode>#,##0.0_);\(#,##0.0\)</c:formatCode>
                <c:ptCount val="11"/>
                <c:pt idx="0">
                  <c:v>5941.1970000000001</c:v>
                </c:pt>
                <c:pt idx="1">
                  <c:v>6876.6509999999998</c:v>
                </c:pt>
                <c:pt idx="2">
                  <c:v>5189.8280000000004</c:v>
                </c:pt>
                <c:pt idx="3">
                  <c:v>7744.9279999999999</c:v>
                </c:pt>
                <c:pt idx="4">
                  <c:v>6472.7340000000004</c:v>
                </c:pt>
                <c:pt idx="5">
                  <c:v>6362.692</c:v>
                </c:pt>
                <c:pt idx="6">
                  <c:v>7873.1350000000002</c:v>
                </c:pt>
                <c:pt idx="7">
                  <c:v>4825.1090000000004</c:v>
                </c:pt>
                <c:pt idx="8">
                  <c:v>7985.7</c:v>
                </c:pt>
                <c:pt idx="9">
                  <c:v>5798.6949999999997</c:v>
                </c:pt>
                <c:pt idx="10">
                  <c:v>7817.06</c:v>
                </c:pt>
              </c:numCache>
            </c:numRef>
          </c:val>
          <c:extLst xmlns:c16r2="http://schemas.microsoft.com/office/drawing/2015/06/chart">
            <c:ext xmlns:c16="http://schemas.microsoft.com/office/drawing/2014/chart" uri="{C3380CC4-5D6E-409C-BE32-E72D297353CC}">
              <c16:uniqueId val="{00000000-37A9-4544-94AD-85181B8C0567}"/>
            </c:ext>
          </c:extLst>
        </c:ser>
        <c:marker val="1"/>
        <c:axId val="150432768"/>
        <c:axId val="150455040"/>
      </c:lineChart>
      <c:catAx>
        <c:axId val="150432768"/>
        <c:scaling>
          <c:orientation val="minMax"/>
        </c:scaling>
        <c:axPos val="b"/>
        <c:numFmt formatCode="0"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455040"/>
        <c:crosses val="autoZero"/>
        <c:auto val="1"/>
        <c:lblAlgn val="ctr"/>
        <c:lblOffset val="100"/>
        <c:tickLblSkip val="1"/>
        <c:tickMarkSkip val="1"/>
      </c:catAx>
      <c:valAx>
        <c:axId val="150455040"/>
        <c:scaling>
          <c:orientation val="minMax"/>
          <c:min val="2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43276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veza (miles de hectáreas)</a:t>
            </a:r>
          </a:p>
        </c:rich>
      </c:tx>
      <c:layout>
        <c:manualLayout>
          <c:xMode val="edge"/>
          <c:yMode val="edge"/>
          <c:x val="0.24159808259587032"/>
          <c:y val="7.1605197498460796E-2"/>
        </c:manualLayout>
      </c:layout>
      <c:spPr>
        <a:noFill/>
        <a:ln w="12700">
          <a:solidFill>
            <a:srgbClr val="000000"/>
          </a:solidFill>
          <a:prstDash val="solid"/>
        </a:ln>
      </c:spPr>
    </c:title>
    <c:plotArea>
      <c:layout>
        <c:manualLayout>
          <c:layoutTarget val="inner"/>
          <c:xMode val="edge"/>
          <c:yMode val="edge"/>
          <c:x val="7.7901430842609407E-2"/>
          <c:y val="0.16790163942332356"/>
          <c:w val="0.87281399046104924"/>
          <c:h val="0.74321166862382892"/>
        </c:manualLayout>
      </c:layout>
      <c:lineChart>
        <c:grouping val="standard"/>
        <c:ser>
          <c:idx val="3"/>
          <c:order val="0"/>
          <c:tx>
            <c:v>Superficie</c:v>
          </c:tx>
          <c:spPr>
            <a:ln w="38100">
              <a:solidFill>
                <a:srgbClr val="008000"/>
              </a:solidFill>
              <a:prstDash val="solid"/>
            </a:ln>
          </c:spPr>
          <c:marker>
            <c:symbol val="none"/>
          </c:marker>
          <c:cat>
            <c:numRef>
              <c:f>'7.2.7.1'!$A$10:$A$20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'7.2.7.1'!$B$10:$B$20</c:f>
              <c:numCache>
                <c:formatCode>#,##0.0_);\(#,##0.0\)</c:formatCode>
                <c:ptCount val="11"/>
                <c:pt idx="0">
                  <c:v>99.058000000000007</c:v>
                </c:pt>
                <c:pt idx="1">
                  <c:v>105.49</c:v>
                </c:pt>
                <c:pt idx="2">
                  <c:v>100.2</c:v>
                </c:pt>
                <c:pt idx="3">
                  <c:v>71.44</c:v>
                </c:pt>
                <c:pt idx="4">
                  <c:v>94.69</c:v>
                </c:pt>
                <c:pt idx="5">
                  <c:v>103.977</c:v>
                </c:pt>
                <c:pt idx="6">
                  <c:v>94.001000000000005</c:v>
                </c:pt>
                <c:pt idx="7">
                  <c:v>127.005</c:v>
                </c:pt>
                <c:pt idx="8">
                  <c:v>103.116</c:v>
                </c:pt>
                <c:pt idx="9">
                  <c:v>78.055000000000007</c:v>
                </c:pt>
                <c:pt idx="10">
                  <c:v>82.58</c:v>
                </c:pt>
              </c:numCache>
            </c:numRef>
          </c:val>
          <c:extLst xmlns:c16r2="http://schemas.microsoft.com/office/drawing/2015/06/chart">
            <c:ext xmlns:c16="http://schemas.microsoft.com/office/drawing/2014/chart" uri="{C3380CC4-5D6E-409C-BE32-E72D297353CC}">
              <c16:uniqueId val="{00000000-641B-49A1-9872-75FD722257F6}"/>
            </c:ext>
          </c:extLst>
        </c:ser>
        <c:marker val="1"/>
        <c:axId val="156769280"/>
        <c:axId val="156783360"/>
      </c:lineChart>
      <c:catAx>
        <c:axId val="1567692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783360"/>
        <c:crosses val="autoZero"/>
        <c:auto val="1"/>
        <c:lblAlgn val="ctr"/>
        <c:lblOffset val="100"/>
        <c:tickLblSkip val="1"/>
        <c:tickMarkSkip val="1"/>
      </c:catAx>
      <c:valAx>
        <c:axId val="156783360"/>
        <c:scaling>
          <c:orientation val="minMax"/>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76928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veza (miles toneladas)</a:t>
            </a:r>
          </a:p>
        </c:rich>
      </c:tx>
      <c:layout>
        <c:manualLayout>
          <c:xMode val="edge"/>
          <c:yMode val="edge"/>
          <c:x val="0.24754535398230099"/>
          <c:y val="7.7286530772438494E-2"/>
        </c:manualLayout>
      </c:layout>
      <c:spPr>
        <a:noFill/>
        <a:ln w="12700">
          <a:solidFill>
            <a:srgbClr val="000000"/>
          </a:solidFill>
          <a:prstDash val="solid"/>
        </a:ln>
      </c:spPr>
    </c:title>
    <c:plotArea>
      <c:layout>
        <c:manualLayout>
          <c:layoutTarget val="inner"/>
          <c:xMode val="edge"/>
          <c:yMode val="edge"/>
          <c:x val="8.2408938571695026E-2"/>
          <c:y val="0.16121495327102844"/>
          <c:w val="0.86687864228304612"/>
          <c:h val="0.75467289719626163"/>
        </c:manualLayout>
      </c:layout>
      <c:lineChart>
        <c:grouping val="standard"/>
        <c:ser>
          <c:idx val="3"/>
          <c:order val="0"/>
          <c:tx>
            <c:v>Producción</c:v>
          </c:tx>
          <c:spPr>
            <a:ln w="38100">
              <a:solidFill>
                <a:srgbClr val="FF6600"/>
              </a:solidFill>
              <a:prstDash val="solid"/>
            </a:ln>
          </c:spPr>
          <c:marker>
            <c:symbol val="none"/>
          </c:marker>
          <c:cat>
            <c:numRef>
              <c:f>'7.2.7.1'!$A$10:$A$20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'7.2.7.1'!$D$10:$D$20</c:f>
              <c:numCache>
                <c:formatCode>#,##0.0_);\(#,##0.0\)</c:formatCode>
                <c:ptCount val="11"/>
                <c:pt idx="0">
                  <c:v>103.681</c:v>
                </c:pt>
                <c:pt idx="1">
                  <c:v>99.503</c:v>
                </c:pt>
                <c:pt idx="2">
                  <c:v>60.1</c:v>
                </c:pt>
                <c:pt idx="3">
                  <c:v>85.3</c:v>
                </c:pt>
                <c:pt idx="4">
                  <c:v>79.043000000000006</c:v>
                </c:pt>
                <c:pt idx="5">
                  <c:v>85.594999999999999</c:v>
                </c:pt>
                <c:pt idx="6">
                  <c:v>114.932</c:v>
                </c:pt>
                <c:pt idx="7">
                  <c:v>72.230999999999995</c:v>
                </c:pt>
                <c:pt idx="8">
                  <c:v>135.56899999999999</c:v>
                </c:pt>
                <c:pt idx="9">
                  <c:v>62.468000000000004</c:v>
                </c:pt>
                <c:pt idx="10">
                  <c:v>112.40300000000001</c:v>
                </c:pt>
              </c:numCache>
            </c:numRef>
          </c:val>
          <c:extLst xmlns:c16r2="http://schemas.microsoft.com/office/drawing/2015/06/chart">
            <c:ext xmlns:c16="http://schemas.microsoft.com/office/drawing/2014/chart" uri="{C3380CC4-5D6E-409C-BE32-E72D297353CC}">
              <c16:uniqueId val="{00000000-F007-4F3F-AC39-DA665E740BA0}"/>
            </c:ext>
          </c:extLst>
        </c:ser>
        <c:marker val="1"/>
        <c:axId val="156807936"/>
        <c:axId val="156809472"/>
      </c:lineChart>
      <c:catAx>
        <c:axId val="1568079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809472"/>
        <c:crosses val="autoZero"/>
        <c:auto val="1"/>
        <c:lblAlgn val="ctr"/>
        <c:lblOffset val="100"/>
        <c:tickLblSkip val="1"/>
        <c:tickMarkSkip val="1"/>
      </c:catAx>
      <c:valAx>
        <c:axId val="156809472"/>
        <c:scaling>
          <c:orientation val="minMax"/>
          <c:max val="160"/>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80793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veza (miles de euros)</a:t>
            </a:r>
          </a:p>
        </c:rich>
      </c:tx>
      <c:layout>
        <c:manualLayout>
          <c:xMode val="edge"/>
          <c:yMode val="edge"/>
          <c:x val="0.28350995575221238"/>
          <c:y val="8.4413843618384915E-2"/>
        </c:manualLayout>
      </c:layout>
      <c:spPr>
        <a:noFill/>
        <a:ln w="12700">
          <a:solidFill>
            <a:srgbClr val="000000"/>
          </a:solidFill>
          <a:prstDash val="solid"/>
        </a:ln>
      </c:spPr>
    </c:title>
    <c:plotArea>
      <c:layout>
        <c:manualLayout>
          <c:layoutTarget val="inner"/>
          <c:xMode val="edge"/>
          <c:yMode val="edge"/>
          <c:x val="0.10174880763116058"/>
          <c:y val="0.16744205060189654"/>
          <c:w val="0.86327503974562803"/>
          <c:h val="0.74883805963624162"/>
        </c:manualLayout>
      </c:layout>
      <c:lineChart>
        <c:grouping val="standard"/>
        <c:ser>
          <c:idx val="3"/>
          <c:order val="0"/>
          <c:tx>
            <c:v>Valor</c:v>
          </c:tx>
          <c:spPr>
            <a:ln w="38100">
              <a:solidFill>
                <a:srgbClr val="FFFF00"/>
              </a:solidFill>
              <a:prstDash val="solid"/>
            </a:ln>
          </c:spPr>
          <c:marker>
            <c:symbol val="none"/>
          </c:marker>
          <c:cat>
            <c:numRef>
              <c:f>'7.2.7.1'!$A$10:$A$20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'7.2.7.1'!$F$10:$F$20</c:f>
              <c:numCache>
                <c:formatCode>#,##0\ _€;\-#,##0\ _€</c:formatCode>
                <c:ptCount val="11"/>
                <c:pt idx="0">
                  <c:v>24873.071899999999</c:v>
                </c:pt>
                <c:pt idx="1">
                  <c:v>21651.852800000001</c:v>
                </c:pt>
                <c:pt idx="2">
                  <c:v>15834</c:v>
                </c:pt>
                <c:pt idx="3">
                  <c:v>26306.52</c:v>
                </c:pt>
                <c:pt idx="4">
                  <c:v>27301.452200000003</c:v>
                </c:pt>
                <c:pt idx="5">
                  <c:v>33211</c:v>
                </c:pt>
                <c:pt idx="6">
                  <c:v>33824</c:v>
                </c:pt>
                <c:pt idx="7">
                  <c:v>24609.101699999996</c:v>
                </c:pt>
                <c:pt idx="8">
                  <c:v>30638.593999999997</c:v>
                </c:pt>
                <c:pt idx="9">
                  <c:v>14686.226800000002</c:v>
                </c:pt>
                <c:pt idx="10">
                  <c:v>23930.598700000002</c:v>
                </c:pt>
              </c:numCache>
            </c:numRef>
          </c:val>
          <c:extLst xmlns:c16r2="http://schemas.microsoft.com/office/drawing/2015/06/chart">
            <c:ext xmlns:c16="http://schemas.microsoft.com/office/drawing/2014/chart" uri="{C3380CC4-5D6E-409C-BE32-E72D297353CC}">
              <c16:uniqueId val="{00000000-F190-4E88-AFB1-704D066BAA03}"/>
            </c:ext>
          </c:extLst>
        </c:ser>
        <c:marker val="1"/>
        <c:axId val="157047040"/>
        <c:axId val="157048832"/>
      </c:lineChart>
      <c:catAx>
        <c:axId val="15704704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048832"/>
        <c:crosses val="autoZero"/>
        <c:auto val="1"/>
        <c:lblAlgn val="ctr"/>
        <c:lblOffset val="100"/>
        <c:tickLblSkip val="1"/>
        <c:tickMarkSkip val="1"/>
      </c:catAx>
      <c:valAx>
        <c:axId val="157048832"/>
        <c:scaling>
          <c:orientation val="minMax"/>
          <c:max val="40000"/>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04704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yeros (miles de hectáreas)</a:t>
            </a:r>
          </a:p>
        </c:rich>
      </c:tx>
      <c:layout>
        <c:manualLayout>
          <c:xMode val="edge"/>
          <c:yMode val="edge"/>
          <c:x val="0.25586471193415666"/>
          <c:y val="8.4268129968241026E-2"/>
        </c:manualLayout>
      </c:layout>
      <c:spPr>
        <a:noFill/>
        <a:ln w="12700">
          <a:solidFill>
            <a:srgbClr val="000000"/>
          </a:solidFill>
          <a:prstDash val="solid"/>
        </a:ln>
      </c:spPr>
    </c:title>
    <c:plotArea>
      <c:layout>
        <c:manualLayout>
          <c:layoutTarget val="inner"/>
          <c:xMode val="edge"/>
          <c:yMode val="edge"/>
          <c:x val="8.780501747493881E-2"/>
          <c:y val="0.16229116945107441"/>
          <c:w val="0.8682940616966176"/>
          <c:h val="0.75178997613366616"/>
        </c:manualLayout>
      </c:layout>
      <c:lineChart>
        <c:grouping val="standard"/>
        <c:ser>
          <c:idx val="3"/>
          <c:order val="0"/>
          <c:tx>
            <c:v>Superficie</c:v>
          </c:tx>
          <c:spPr>
            <a:ln w="38100">
              <a:solidFill>
                <a:srgbClr val="008000"/>
              </a:solidFill>
              <a:prstDash val="solid"/>
            </a:ln>
          </c:spPr>
          <c:marker>
            <c:symbol val="none"/>
          </c:marker>
          <c:cat>
            <c:numRef>
              <c:f>'7.2.8.1'!$A$10:$A$20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'7.2.8.1'!$B$10:$B$20</c:f>
              <c:numCache>
                <c:formatCode>#,##0.0_);\(#,##0.0\)</c:formatCode>
                <c:ptCount val="11"/>
                <c:pt idx="0">
                  <c:v>44.369</c:v>
                </c:pt>
                <c:pt idx="1">
                  <c:v>58.103999999999999</c:v>
                </c:pt>
                <c:pt idx="2">
                  <c:v>73.051000000000002</c:v>
                </c:pt>
                <c:pt idx="3">
                  <c:v>84.102999999999994</c:v>
                </c:pt>
                <c:pt idx="4">
                  <c:v>105.185</c:v>
                </c:pt>
                <c:pt idx="5">
                  <c:v>74.162000000000006</c:v>
                </c:pt>
                <c:pt idx="6">
                  <c:v>71.777000000000001</c:v>
                </c:pt>
                <c:pt idx="7">
                  <c:v>65.659000000000006</c:v>
                </c:pt>
                <c:pt idx="8">
                  <c:v>54.884999999999998</c:v>
                </c:pt>
                <c:pt idx="9">
                  <c:v>43.101999999999997</c:v>
                </c:pt>
                <c:pt idx="10">
                  <c:v>43.561</c:v>
                </c:pt>
              </c:numCache>
            </c:numRef>
          </c:val>
          <c:extLst xmlns:c16r2="http://schemas.microsoft.com/office/drawing/2015/06/chart">
            <c:ext xmlns:c16="http://schemas.microsoft.com/office/drawing/2014/chart" uri="{C3380CC4-5D6E-409C-BE32-E72D297353CC}">
              <c16:uniqueId val="{00000000-F549-4748-A42E-5944D4678F9A}"/>
            </c:ext>
          </c:extLst>
        </c:ser>
        <c:marker val="1"/>
        <c:axId val="157172096"/>
        <c:axId val="157173632"/>
      </c:lineChart>
      <c:catAx>
        <c:axId val="1571720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173632"/>
        <c:crosses val="autoZero"/>
        <c:auto val="1"/>
        <c:lblAlgn val="ctr"/>
        <c:lblOffset val="100"/>
        <c:tickLblSkip val="1"/>
        <c:tickMarkSkip val="1"/>
      </c:catAx>
      <c:valAx>
        <c:axId val="157173632"/>
        <c:scaling>
          <c:orientation val="minMax"/>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17209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yeros (miles toneladas)</a:t>
            </a:r>
          </a:p>
        </c:rich>
      </c:tx>
      <c:layout>
        <c:manualLayout>
          <c:xMode val="edge"/>
          <c:yMode val="edge"/>
          <c:x val="0.26139591906721554"/>
          <c:y val="5.4106669680644023E-2"/>
        </c:manualLayout>
      </c:layout>
      <c:spPr>
        <a:noFill/>
        <a:ln w="12700">
          <a:solidFill>
            <a:srgbClr val="000000"/>
          </a:solidFill>
          <a:prstDash val="solid"/>
        </a:ln>
      </c:spPr>
    </c:title>
    <c:plotArea>
      <c:layout>
        <c:manualLayout>
          <c:layoutTarget val="inner"/>
          <c:xMode val="edge"/>
          <c:yMode val="edge"/>
          <c:x val="9.4155918789890033E-2"/>
          <c:y val="0.15550257399280193"/>
          <c:w val="0.86850718194118859"/>
          <c:h val="0.75119704974984314"/>
        </c:manualLayout>
      </c:layout>
      <c:lineChart>
        <c:grouping val="standard"/>
        <c:ser>
          <c:idx val="3"/>
          <c:order val="0"/>
          <c:tx>
            <c:v>Producción</c:v>
          </c:tx>
          <c:spPr>
            <a:ln w="38100">
              <a:solidFill>
                <a:srgbClr val="FF6600"/>
              </a:solidFill>
              <a:prstDash val="solid"/>
            </a:ln>
          </c:spPr>
          <c:marker>
            <c:symbol val="none"/>
          </c:marker>
          <c:cat>
            <c:numRef>
              <c:f>'7.2.8.1'!$A$10:$A$20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'7.2.8.1'!$D$10:$D$20</c:f>
              <c:numCache>
                <c:formatCode>#,##0.0_);\(#,##0.0\)</c:formatCode>
                <c:ptCount val="11"/>
                <c:pt idx="0">
                  <c:v>49.936999999999998</c:v>
                </c:pt>
                <c:pt idx="1">
                  <c:v>45.201999999999998</c:v>
                </c:pt>
                <c:pt idx="2">
                  <c:v>60.146999999999998</c:v>
                </c:pt>
                <c:pt idx="3">
                  <c:v>90.162999999999997</c:v>
                </c:pt>
                <c:pt idx="4">
                  <c:v>103.242</c:v>
                </c:pt>
                <c:pt idx="5">
                  <c:v>71.021000000000001</c:v>
                </c:pt>
                <c:pt idx="6">
                  <c:v>92.587000000000003</c:v>
                </c:pt>
                <c:pt idx="7">
                  <c:v>54.869</c:v>
                </c:pt>
                <c:pt idx="8">
                  <c:v>63.055</c:v>
                </c:pt>
                <c:pt idx="9">
                  <c:v>31.495000000000001</c:v>
                </c:pt>
                <c:pt idx="10">
                  <c:v>59.609000000000002</c:v>
                </c:pt>
              </c:numCache>
            </c:numRef>
          </c:val>
          <c:extLst xmlns:c16r2="http://schemas.microsoft.com/office/drawing/2015/06/chart">
            <c:ext xmlns:c16="http://schemas.microsoft.com/office/drawing/2014/chart" uri="{C3380CC4-5D6E-409C-BE32-E72D297353CC}">
              <c16:uniqueId val="{00000000-92EC-4014-AD1A-674117A7E52E}"/>
            </c:ext>
          </c:extLst>
        </c:ser>
        <c:marker val="1"/>
        <c:axId val="155916160"/>
        <c:axId val="155917696"/>
      </c:lineChart>
      <c:catAx>
        <c:axId val="15591616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917696"/>
        <c:crosses val="autoZero"/>
        <c:auto val="1"/>
        <c:lblAlgn val="ctr"/>
        <c:lblOffset val="100"/>
        <c:tickLblSkip val="1"/>
        <c:tickMarkSkip val="1"/>
      </c:catAx>
      <c:valAx>
        <c:axId val="155917696"/>
        <c:scaling>
          <c:orientation val="minMax"/>
          <c:max val="120"/>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916160"/>
        <c:crosses val="autoZero"/>
        <c:crossBetween val="between"/>
        <c:majorUnit val="2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yeros (miles de euros)</a:t>
            </a:r>
          </a:p>
        </c:rich>
      </c:tx>
      <c:layout>
        <c:manualLayout>
          <c:xMode val="edge"/>
          <c:yMode val="edge"/>
          <c:x val="0.29484447873799741"/>
          <c:y val="5.7060860350202733E-2"/>
        </c:manualLayout>
      </c:layout>
      <c:spPr>
        <a:noFill/>
        <a:ln w="12700">
          <a:solidFill>
            <a:srgbClr val="000000"/>
          </a:solidFill>
          <a:prstDash val="solid"/>
        </a:ln>
      </c:spPr>
    </c:title>
    <c:plotArea>
      <c:layout>
        <c:manualLayout>
          <c:layoutTarget val="inner"/>
          <c:xMode val="edge"/>
          <c:yMode val="edge"/>
          <c:x val="0.10534846029173398"/>
          <c:y val="0.16197220229103004"/>
          <c:w val="0.86223662884927066"/>
          <c:h val="0.75352285413653164"/>
        </c:manualLayout>
      </c:layout>
      <c:lineChart>
        <c:grouping val="standard"/>
        <c:ser>
          <c:idx val="3"/>
          <c:order val="0"/>
          <c:tx>
            <c:v>Valor</c:v>
          </c:tx>
          <c:spPr>
            <a:ln w="38100">
              <a:solidFill>
                <a:srgbClr val="FFFF00"/>
              </a:solidFill>
              <a:prstDash val="solid"/>
            </a:ln>
          </c:spPr>
          <c:marker>
            <c:symbol val="none"/>
          </c:marker>
          <c:cat>
            <c:numRef>
              <c:f>'7.2.8.1'!$A$10:$A$20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'7.2.8.1'!$F$10:$F$20</c:f>
              <c:numCache>
                <c:formatCode>#,##0\ _€;\-#,##0\ _€</c:formatCode>
                <c:ptCount val="11"/>
                <c:pt idx="0">
                  <c:v>8923.7419000000009</c:v>
                </c:pt>
                <c:pt idx="1">
                  <c:v>9108.2029999999977</c:v>
                </c:pt>
                <c:pt idx="2">
                  <c:v>14519.4858</c:v>
                </c:pt>
                <c:pt idx="3">
                  <c:v>20944.864899999997</c:v>
                </c:pt>
                <c:pt idx="4">
                  <c:v>21928.6008</c:v>
                </c:pt>
                <c:pt idx="5">
                  <c:v>17159</c:v>
                </c:pt>
                <c:pt idx="6">
                  <c:v>17573</c:v>
                </c:pt>
                <c:pt idx="7">
                  <c:v>9700.8392000000003</c:v>
                </c:pt>
                <c:pt idx="8">
                  <c:v>10839.154500000001</c:v>
                </c:pt>
                <c:pt idx="9">
                  <c:v>6015.545000000001</c:v>
                </c:pt>
                <c:pt idx="10">
                  <c:v>11117.0785</c:v>
                </c:pt>
              </c:numCache>
            </c:numRef>
          </c:val>
          <c:extLst xmlns:c16r2="http://schemas.microsoft.com/office/drawing/2015/06/chart">
            <c:ext xmlns:c16="http://schemas.microsoft.com/office/drawing/2014/chart" uri="{C3380CC4-5D6E-409C-BE32-E72D297353CC}">
              <c16:uniqueId val="{00000000-2025-499B-A3A6-ACC838C4F200}"/>
            </c:ext>
          </c:extLst>
        </c:ser>
        <c:marker val="1"/>
        <c:axId val="155966848"/>
        <c:axId val="155972736"/>
      </c:lineChart>
      <c:catAx>
        <c:axId val="1559668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972736"/>
        <c:crosses val="autoZero"/>
        <c:auto val="1"/>
        <c:lblAlgn val="ctr"/>
        <c:lblOffset val="100"/>
        <c:tickLblSkip val="1"/>
        <c:tickMarkSkip val="1"/>
      </c:catAx>
      <c:valAx>
        <c:axId val="155972736"/>
        <c:scaling>
          <c:orientation val="minMax"/>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5966848"/>
        <c:crosses val="autoZero"/>
        <c:crossBetween val="between"/>
        <c:majorUnit val="3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altramuz (miles de hectáreas)</a:t>
            </a:r>
          </a:p>
        </c:rich>
      </c:tx>
      <c:layout>
        <c:manualLayout>
          <c:xMode val="edge"/>
          <c:yMode val="edge"/>
          <c:x val="0.18845205192629824"/>
          <c:y val="9.9816587674742094E-2"/>
        </c:manualLayout>
      </c:layout>
      <c:spPr>
        <a:noFill/>
        <a:ln w="12700">
          <a:solidFill>
            <a:srgbClr val="000000"/>
          </a:solidFill>
          <a:prstDash val="solid"/>
        </a:ln>
      </c:spPr>
    </c:title>
    <c:plotArea>
      <c:layout>
        <c:manualLayout>
          <c:layoutTarget val="inner"/>
          <c:xMode val="edge"/>
          <c:yMode val="edge"/>
          <c:x val="6.5286674965382013E-2"/>
          <c:y val="0.20383740781767407"/>
          <c:w val="0.88375864892162059"/>
          <c:h val="0.7098337966356526"/>
        </c:manualLayout>
      </c:layout>
      <c:lineChart>
        <c:grouping val="standard"/>
        <c:ser>
          <c:idx val="3"/>
          <c:order val="0"/>
          <c:tx>
            <c:v>Superficie</c:v>
          </c:tx>
          <c:spPr>
            <a:ln w="38100">
              <a:solidFill>
                <a:srgbClr val="008000"/>
              </a:solidFill>
              <a:prstDash val="solid"/>
            </a:ln>
          </c:spPr>
          <c:marker>
            <c:symbol val="none"/>
          </c:marker>
          <c:cat>
            <c:numRef>
              <c:f>'7.2.9.1'!$A$10:$A$20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'7.2.9.1'!$B$10:$B$20</c:f>
              <c:numCache>
                <c:formatCode>#,##0.0_);\(#,##0.0\)</c:formatCode>
                <c:ptCount val="11"/>
                <c:pt idx="0">
                  <c:v>6.0739999999999998</c:v>
                </c:pt>
                <c:pt idx="1">
                  <c:v>7.7359999999999998</c:v>
                </c:pt>
                <c:pt idx="2">
                  <c:v>6.6639999999999997</c:v>
                </c:pt>
                <c:pt idx="3">
                  <c:v>3.65</c:v>
                </c:pt>
                <c:pt idx="4">
                  <c:v>4.7060000000000004</c:v>
                </c:pt>
                <c:pt idx="5">
                  <c:v>3.8759999999999999</c:v>
                </c:pt>
                <c:pt idx="6">
                  <c:v>3.577</c:v>
                </c:pt>
                <c:pt idx="7">
                  <c:v>3.6139999999999999</c:v>
                </c:pt>
                <c:pt idx="8">
                  <c:v>2.984</c:v>
                </c:pt>
                <c:pt idx="9">
                  <c:v>2.4449999999999998</c:v>
                </c:pt>
                <c:pt idx="10">
                  <c:v>2.3860000000000001</c:v>
                </c:pt>
              </c:numCache>
            </c:numRef>
          </c:val>
          <c:extLst xmlns:c16r2="http://schemas.microsoft.com/office/drawing/2015/06/chart">
            <c:ext xmlns:c16="http://schemas.microsoft.com/office/drawing/2014/chart" uri="{C3380CC4-5D6E-409C-BE32-E72D297353CC}">
              <c16:uniqueId val="{00000000-D9A4-4DC7-A5E5-0C3A77761357}"/>
            </c:ext>
          </c:extLst>
        </c:ser>
        <c:marker val="1"/>
        <c:axId val="156694016"/>
        <c:axId val="156695552"/>
      </c:lineChart>
      <c:catAx>
        <c:axId val="1566940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695552"/>
        <c:crosses val="autoZero"/>
        <c:auto val="1"/>
        <c:lblAlgn val="ctr"/>
        <c:lblOffset val="100"/>
        <c:tickLblSkip val="1"/>
        <c:tickMarkSkip val="1"/>
      </c:catAx>
      <c:valAx>
        <c:axId val="156695552"/>
        <c:scaling>
          <c:orientation val="minMax"/>
          <c:min val="2"/>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669401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altramuz (miles toneladas)</a:t>
            </a:r>
          </a:p>
        </c:rich>
      </c:tx>
      <c:layout>
        <c:manualLayout>
          <c:xMode val="edge"/>
          <c:yMode val="edge"/>
          <c:x val="0.19520623953098828"/>
          <c:y val="6.9922518677971002E-2"/>
        </c:manualLayout>
      </c:layout>
      <c:spPr>
        <a:noFill/>
        <a:ln w="12700">
          <a:solidFill>
            <a:srgbClr val="000000"/>
          </a:solidFill>
          <a:prstDash val="solid"/>
        </a:ln>
      </c:spPr>
    </c:title>
    <c:plotArea>
      <c:layout>
        <c:manualLayout>
          <c:layoutTarget val="inner"/>
          <c:xMode val="edge"/>
          <c:yMode val="edge"/>
          <c:x val="7.0063748743335694E-2"/>
          <c:y val="0.16306992625413635"/>
          <c:w val="0.88375864892162059"/>
          <c:h val="0.75060127819921063"/>
        </c:manualLayout>
      </c:layout>
      <c:lineChart>
        <c:grouping val="standard"/>
        <c:ser>
          <c:idx val="3"/>
          <c:order val="0"/>
          <c:tx>
            <c:v>Producción</c:v>
          </c:tx>
          <c:spPr>
            <a:ln w="38100">
              <a:solidFill>
                <a:srgbClr val="FF6600"/>
              </a:solidFill>
              <a:prstDash val="solid"/>
            </a:ln>
          </c:spPr>
          <c:marker>
            <c:symbol val="none"/>
          </c:marker>
          <c:cat>
            <c:numRef>
              <c:f>'7.2.9.1'!$A$10:$A$20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'7.2.9.1'!$D$10:$D$20</c:f>
              <c:numCache>
                <c:formatCode>#,##0.0_);\(#,##0.0\)</c:formatCode>
                <c:ptCount val="11"/>
                <c:pt idx="0">
                  <c:v>3.6890000000000001</c:v>
                </c:pt>
                <c:pt idx="1">
                  <c:v>5.1660000000000004</c:v>
                </c:pt>
                <c:pt idx="2">
                  <c:v>2.8069999999999999</c:v>
                </c:pt>
                <c:pt idx="3">
                  <c:v>2.508</c:v>
                </c:pt>
                <c:pt idx="4">
                  <c:v>2.9630000000000001</c:v>
                </c:pt>
                <c:pt idx="5">
                  <c:v>2.847</c:v>
                </c:pt>
                <c:pt idx="6">
                  <c:v>3.3730000000000002</c:v>
                </c:pt>
                <c:pt idx="7">
                  <c:v>3.1269999999999998</c:v>
                </c:pt>
                <c:pt idx="8">
                  <c:v>2.786</c:v>
                </c:pt>
                <c:pt idx="9">
                  <c:v>1.653</c:v>
                </c:pt>
                <c:pt idx="10">
                  <c:v>2.383</c:v>
                </c:pt>
              </c:numCache>
            </c:numRef>
          </c:val>
          <c:extLst xmlns:c16r2="http://schemas.microsoft.com/office/drawing/2015/06/chart">
            <c:ext xmlns:c16="http://schemas.microsoft.com/office/drawing/2014/chart" uri="{C3380CC4-5D6E-409C-BE32-E72D297353CC}">
              <c16:uniqueId val="{00000000-531C-4D57-929F-10CD14482CC5}"/>
            </c:ext>
          </c:extLst>
        </c:ser>
        <c:marker val="1"/>
        <c:axId val="157252608"/>
        <c:axId val="157270784"/>
      </c:lineChart>
      <c:catAx>
        <c:axId val="15725260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270784"/>
        <c:crosses val="autoZero"/>
        <c:auto val="1"/>
        <c:lblAlgn val="ctr"/>
        <c:lblOffset val="100"/>
        <c:tickLblSkip val="1"/>
        <c:tickMarkSkip val="1"/>
      </c:catAx>
      <c:valAx>
        <c:axId val="157270784"/>
        <c:scaling>
          <c:orientation val="minMax"/>
          <c:max val="8"/>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252608"/>
        <c:crosses val="autoZero"/>
        <c:crossBetween val="between"/>
        <c:majorUnit val="2"/>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altramuz (miles de euros)</a:t>
            </a:r>
          </a:p>
        </c:rich>
      </c:tx>
      <c:layout>
        <c:manualLayout>
          <c:xMode val="edge"/>
          <c:yMode val="edge"/>
          <c:x val="0.23605046063651589"/>
          <c:y val="5.2959836002441113E-2"/>
        </c:manualLayout>
      </c:layout>
      <c:spPr>
        <a:noFill/>
        <a:ln w="12700">
          <a:solidFill>
            <a:srgbClr val="000000"/>
          </a:solidFill>
          <a:prstDash val="solid"/>
        </a:ln>
      </c:spPr>
    </c:title>
    <c:plotArea>
      <c:layout>
        <c:manualLayout>
          <c:layoutTarget val="inner"/>
          <c:xMode val="edge"/>
          <c:yMode val="edge"/>
          <c:x val="8.5850556438791734E-2"/>
          <c:y val="0.15575620767494391"/>
          <c:w val="0.87440381558029812"/>
          <c:h val="0.76297968397291194"/>
        </c:manualLayout>
      </c:layout>
      <c:lineChart>
        <c:grouping val="standard"/>
        <c:ser>
          <c:idx val="3"/>
          <c:order val="0"/>
          <c:tx>
            <c:v>Valor</c:v>
          </c:tx>
          <c:spPr>
            <a:ln w="38100">
              <a:solidFill>
                <a:srgbClr val="FFFF00"/>
              </a:solidFill>
              <a:prstDash val="solid"/>
            </a:ln>
          </c:spPr>
          <c:marker>
            <c:symbol val="none"/>
          </c:marker>
          <c:cat>
            <c:numRef>
              <c:f>'7.2.9.1'!$A$10:$A$20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'7.2.9.1'!$F$10:$F$20</c:f>
              <c:numCache>
                <c:formatCode>#,##0\ _€;\-#,##0\ _€</c:formatCode>
                <c:ptCount val="11"/>
                <c:pt idx="0">
                  <c:v>845.1499</c:v>
                </c:pt>
                <c:pt idx="1">
                  <c:v>1232.0910000000001</c:v>
                </c:pt>
                <c:pt idx="2">
                  <c:v>752.55669999999998</c:v>
                </c:pt>
                <c:pt idx="3">
                  <c:v>729.57719999999995</c:v>
                </c:pt>
                <c:pt idx="4">
                  <c:v>1047.1242000000002</c:v>
                </c:pt>
                <c:pt idx="5">
                  <c:v>975</c:v>
                </c:pt>
                <c:pt idx="6">
                  <c:v>1039</c:v>
                </c:pt>
                <c:pt idx="7">
                  <c:v>1016.9004</c:v>
                </c:pt>
                <c:pt idx="8">
                  <c:v>863.10280000000012</c:v>
                </c:pt>
                <c:pt idx="9">
                  <c:v>561.85469999999998</c:v>
                </c:pt>
                <c:pt idx="10">
                  <c:v>677.09213723684218</c:v>
                </c:pt>
              </c:numCache>
            </c:numRef>
          </c:val>
          <c:extLst xmlns:c16r2="http://schemas.microsoft.com/office/drawing/2015/06/chart">
            <c:ext xmlns:c16="http://schemas.microsoft.com/office/drawing/2014/chart" uri="{C3380CC4-5D6E-409C-BE32-E72D297353CC}">
              <c16:uniqueId val="{00000000-556D-4331-BB5B-0CD36009527A}"/>
            </c:ext>
          </c:extLst>
        </c:ser>
        <c:marker val="1"/>
        <c:axId val="157504256"/>
        <c:axId val="157505792"/>
      </c:lineChart>
      <c:catAx>
        <c:axId val="1575042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505792"/>
        <c:crosses val="autoZero"/>
        <c:auto val="1"/>
        <c:lblAlgn val="ctr"/>
        <c:lblOffset val="100"/>
        <c:tickLblSkip val="1"/>
        <c:tickMarkSkip val="1"/>
      </c:catAx>
      <c:valAx>
        <c:axId val="157505792"/>
        <c:scaling>
          <c:orientation val="minMax"/>
          <c:max val="1500"/>
          <c:min val="5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50425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Destino de la producción de tubérculos. 
Año 2020</a:t>
            </a:r>
          </a:p>
        </c:rich>
      </c:tx>
      <c:layout>
        <c:manualLayout>
          <c:xMode val="edge"/>
          <c:yMode val="edge"/>
          <c:x val="0.34783535682558475"/>
          <c:y val="6.9026120643216587E-2"/>
        </c:manualLayout>
      </c:layout>
      <c:spPr>
        <a:noFill/>
        <a:ln w="12700">
          <a:solidFill>
            <a:srgbClr val="000000"/>
          </a:solidFill>
          <a:prstDash val="solid"/>
        </a:ln>
      </c:spPr>
    </c:title>
    <c:view3D>
      <c:rotY val="190"/>
      <c:perspective val="0"/>
    </c:view3D>
    <c:plotArea>
      <c:layout>
        <c:manualLayout>
          <c:layoutTarget val="inner"/>
          <c:xMode val="edge"/>
          <c:yMode val="edge"/>
          <c:x val="0.18345714695513163"/>
          <c:y val="0.33407572383074402"/>
          <c:w val="0.620360872651743"/>
          <c:h val="0.51670378619153678"/>
        </c:manualLayout>
      </c:layout>
      <c:pie3DChart>
        <c:varyColors val="1"/>
        <c:ser>
          <c:idx val="0"/>
          <c:order val="0"/>
          <c:spPr>
            <a:solidFill>
              <a:srgbClr val="9999FF"/>
            </a:solidFill>
            <a:ln w="12700">
              <a:solidFill>
                <a:srgbClr val="000000"/>
              </a:solidFill>
              <a:prstDash val="solid"/>
            </a:ln>
          </c:spPr>
          <c:explosion val="20"/>
          <c:dPt>
            <c:idx val="0"/>
            <c:explosion val="0"/>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1-B36C-4011-AC7A-E65DFF7998DA}"/>
              </c:ext>
            </c:extLst>
          </c:dPt>
          <c:dPt>
            <c:idx val="1"/>
            <c:explosion val="0"/>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3-B36C-4011-AC7A-E65DFF7998DA}"/>
              </c:ext>
            </c:extLst>
          </c:dPt>
          <c:dPt>
            <c:idx val="2"/>
            <c:explosion val="0"/>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5-B36C-4011-AC7A-E65DFF7998DA}"/>
              </c:ext>
            </c:extLst>
          </c:dPt>
          <c:dPt>
            <c:idx val="3"/>
            <c:explosion val="8"/>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7-B36C-4011-AC7A-E65DFF7998DA}"/>
              </c:ext>
            </c:extLst>
          </c:dPt>
          <c:dLbls>
            <c:dLbl>
              <c:idx val="0"/>
              <c:layout>
                <c:manualLayout>
                  <c:x val="0.10313864749731276"/>
                  <c:y val="8.2148792536304149E-3"/>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6C-4011-AC7A-E65DFF7998DA}"/>
                </c:ext>
              </c:extLst>
            </c:dLbl>
            <c:dLbl>
              <c:idx val="1"/>
              <c:layout>
                <c:manualLayout>
                  <c:x val="-5.9166146024599783E-2"/>
                  <c:y val="5.557152517507364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6C-4011-AC7A-E65DFF7998DA}"/>
                </c:ext>
              </c:extLst>
            </c:dLbl>
            <c:dLbl>
              <c:idx val="2"/>
              <c:layout>
                <c:manualLayout>
                  <c:x val="-0.10342650839147832"/>
                  <c:y val="-2.7552865935426201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36C-4011-AC7A-E65DFF7998DA}"/>
                </c:ext>
              </c:extLst>
            </c:dLbl>
            <c:dLbl>
              <c:idx val="3"/>
              <c:layout>
                <c:manualLayout>
                  <c:x val="1.6500485364559492E-2"/>
                  <c:y val="-8.3083318748456744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6C-4011-AC7A-E65DFF7998DA}"/>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howLeaderLines val="1"/>
            <c:extLst xmlns:c16r2="http://schemas.microsoft.com/office/drawing/2015/06/chart">
              <c:ext xmlns:c15="http://schemas.microsoft.com/office/drawing/2012/chart" uri="{CE6537A1-D6FC-4f65-9D91-7224C49458BB}"/>
            </c:extLst>
          </c:dLbls>
          <c:cat>
            <c:strLit>
              <c:ptCount val="4"/>
              <c:pt idx="0">
                <c:v>Siembra</c:v>
              </c:pt>
              <c:pt idx="1">
                <c:v>Pienso</c:v>
              </c:pt>
              <c:pt idx="2">
                <c:v>Alimentación Humana</c:v>
              </c:pt>
              <c:pt idx="3">
                <c:v>Ventas fuera de la explotación</c:v>
              </c:pt>
            </c:strLit>
          </c:cat>
          <c:val>
            <c:numRef>
              <c:f>'7.3.1.2'!$D$20:$G$20</c:f>
              <c:numCache>
                <c:formatCode>#,##0__;\–#,##0__;0__;@__</c:formatCode>
                <c:ptCount val="4"/>
                <c:pt idx="0">
                  <c:v>7640</c:v>
                </c:pt>
                <c:pt idx="1">
                  <c:v>52421</c:v>
                </c:pt>
                <c:pt idx="2">
                  <c:v>176842</c:v>
                </c:pt>
                <c:pt idx="3">
                  <c:v>1927558</c:v>
                </c:pt>
              </c:numCache>
            </c:numRef>
          </c:val>
          <c:extLst xmlns:c16r2="http://schemas.microsoft.com/office/drawing/2015/06/chart">
            <c:ext xmlns:c16="http://schemas.microsoft.com/office/drawing/2014/chart" uri="{C3380CC4-5D6E-409C-BE32-E72D297353CC}">
              <c16:uniqueId val="{00000008-B36C-4011-AC7A-E65DFF7998DA}"/>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trigo (miles de euros)</a:t>
            </a:r>
          </a:p>
        </c:rich>
      </c:tx>
      <c:layout>
        <c:manualLayout>
          <c:xMode val="edge"/>
          <c:yMode val="edge"/>
          <c:x val="0.29389318548752041"/>
          <c:y val="5.4286339677112112E-2"/>
        </c:manualLayout>
      </c:layout>
      <c:spPr>
        <a:noFill/>
        <a:ln w="12700">
          <a:solidFill>
            <a:srgbClr val="000000"/>
          </a:solidFill>
          <a:prstDash val="solid"/>
        </a:ln>
      </c:spPr>
    </c:title>
    <c:plotArea>
      <c:layout>
        <c:manualLayout>
          <c:layoutTarget val="inner"/>
          <c:xMode val="edge"/>
          <c:yMode val="edge"/>
          <c:x val="0.1134020618556701"/>
          <c:y val="0.1471267670769735"/>
          <c:w val="0.85309278350515461"/>
          <c:h val="0.77011667141854512"/>
        </c:manualLayout>
      </c:layout>
      <c:lineChart>
        <c:grouping val="standard"/>
        <c:ser>
          <c:idx val="3"/>
          <c:order val="0"/>
          <c:tx>
            <c:v>Valor</c:v>
          </c:tx>
          <c:spPr>
            <a:ln w="38100">
              <a:solidFill>
                <a:srgbClr val="FFFF00"/>
              </a:solidFill>
              <a:prstDash val="solid"/>
            </a:ln>
          </c:spPr>
          <c:marker>
            <c:symbol val="none"/>
          </c:marker>
          <c:cat>
            <c:numRef>
              <c:f>'7.1.2.1'!$A$9:$A$19</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'7.1.2.1'!$G$9:$G$19</c:f>
              <c:numCache>
                <c:formatCode>#,##0\ _€;\-#,##0\ _€</c:formatCode>
                <c:ptCount val="11"/>
                <c:pt idx="0">
                  <c:v>1034362.3977</c:v>
                </c:pt>
                <c:pt idx="1">
                  <c:v>1582317.3951000001</c:v>
                </c:pt>
                <c:pt idx="2">
                  <c:v>1286558.3612000002</c:v>
                </c:pt>
                <c:pt idx="3">
                  <c:v>1652767.6352000001</c:v>
                </c:pt>
                <c:pt idx="4">
                  <c:v>1357332.3198000002</c:v>
                </c:pt>
                <c:pt idx="5">
                  <c:v>1287809</c:v>
                </c:pt>
                <c:pt idx="6">
                  <c:v>1336858</c:v>
                </c:pt>
                <c:pt idx="7">
                  <c:v>893127.67590000015</c:v>
                </c:pt>
                <c:pt idx="8">
                  <c:v>1470167.3699999999</c:v>
                </c:pt>
                <c:pt idx="9">
                  <c:v>1108130.6144999999</c:v>
                </c:pt>
                <c:pt idx="10">
                  <c:v>1515727.9340000004</c:v>
                </c:pt>
              </c:numCache>
            </c:numRef>
          </c:val>
          <c:extLst xmlns:c16r2="http://schemas.microsoft.com/office/drawing/2015/06/chart">
            <c:ext xmlns:c16="http://schemas.microsoft.com/office/drawing/2014/chart" uri="{C3380CC4-5D6E-409C-BE32-E72D297353CC}">
              <c16:uniqueId val="{00000000-8A44-4D82-B9E6-BC0E9D4CBAE9}"/>
            </c:ext>
          </c:extLst>
        </c:ser>
        <c:marker val="1"/>
        <c:axId val="150552960"/>
        <c:axId val="150554496"/>
      </c:lineChart>
      <c:catAx>
        <c:axId val="150552960"/>
        <c:scaling>
          <c:orientation val="minMax"/>
        </c:scaling>
        <c:axPos val="b"/>
        <c:numFmt formatCode="0"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554496"/>
        <c:crossesAt val="300000"/>
        <c:auto val="1"/>
        <c:lblAlgn val="ctr"/>
        <c:lblOffset val="100"/>
        <c:tickLblSkip val="1"/>
        <c:tickMarkSkip val="1"/>
      </c:catAx>
      <c:valAx>
        <c:axId val="150554496"/>
        <c:scaling>
          <c:orientation val="minMax"/>
          <c:max val="1700000"/>
          <c:min val="30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55296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(miles de hectáreas) </a:t>
            </a:r>
          </a:p>
        </c:rich>
      </c:tx>
      <c:layout>
        <c:manualLayout>
          <c:xMode val="edge"/>
          <c:yMode val="edge"/>
          <c:x val="0.25067800925925943"/>
          <c:y val="4.9044282308748133E-2"/>
        </c:manualLayout>
      </c:layout>
      <c:spPr>
        <a:noFill/>
        <a:ln w="12700">
          <a:solidFill>
            <a:srgbClr val="000000"/>
          </a:solidFill>
          <a:prstDash val="solid"/>
        </a:ln>
      </c:spPr>
    </c:title>
    <c:plotArea>
      <c:layout>
        <c:manualLayout>
          <c:layoutTarget val="inner"/>
          <c:xMode val="edge"/>
          <c:yMode val="edge"/>
          <c:x val="9.0629936260825078E-2"/>
          <c:y val="0.16055063851804235"/>
          <c:w val="0.86328854539972366"/>
          <c:h val="0.75688158158505681"/>
        </c:manualLayout>
      </c:layout>
      <c:lineChart>
        <c:grouping val="standard"/>
        <c:ser>
          <c:idx val="3"/>
          <c:order val="0"/>
          <c:tx>
            <c:v>Superficie</c:v>
          </c:tx>
          <c:spPr>
            <a:ln w="38100">
              <a:solidFill>
                <a:srgbClr val="008000"/>
              </a:solidFill>
              <a:prstDash val="solid"/>
            </a:ln>
          </c:spPr>
          <c:marker>
            <c:symbol val="none"/>
          </c:marker>
          <c:cat>
            <c:numRef>
              <c:f>'7.3.2.1'!$A$10:$A$20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'7.3.2.1'!$B$10:$B$20</c:f>
              <c:numCache>
                <c:formatCode>#,##0.0_);\(#,##0.0\)</c:formatCode>
                <c:ptCount val="11"/>
                <c:pt idx="0">
                  <c:v>77.622</c:v>
                </c:pt>
                <c:pt idx="1">
                  <c:v>79.864999999999995</c:v>
                </c:pt>
                <c:pt idx="2">
                  <c:v>72.022999999999996</c:v>
                </c:pt>
                <c:pt idx="3">
                  <c:v>72.430999999999997</c:v>
                </c:pt>
                <c:pt idx="4">
                  <c:v>76.129000000000005</c:v>
                </c:pt>
                <c:pt idx="5">
                  <c:v>71.676000000000002</c:v>
                </c:pt>
                <c:pt idx="6">
                  <c:v>72.135999999999996</c:v>
                </c:pt>
                <c:pt idx="7">
                  <c:v>70.878</c:v>
                </c:pt>
                <c:pt idx="8">
                  <c:v>67.488</c:v>
                </c:pt>
                <c:pt idx="9">
                  <c:v>66.650000000000006</c:v>
                </c:pt>
                <c:pt idx="10">
                  <c:v>65.403999999999996</c:v>
                </c:pt>
              </c:numCache>
            </c:numRef>
          </c:val>
          <c:extLst xmlns:c16r2="http://schemas.microsoft.com/office/drawing/2015/06/chart">
            <c:ext xmlns:c16="http://schemas.microsoft.com/office/drawing/2014/chart" uri="{C3380CC4-5D6E-409C-BE32-E72D297353CC}">
              <c16:uniqueId val="{00000000-9E09-4C7D-84CA-181AE265DD2A}"/>
            </c:ext>
          </c:extLst>
        </c:ser>
        <c:marker val="1"/>
        <c:axId val="157440256"/>
        <c:axId val="157446144"/>
      </c:lineChart>
      <c:catAx>
        <c:axId val="15744025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446144"/>
        <c:crosses val="autoZero"/>
        <c:auto val="1"/>
        <c:lblAlgn val="ctr"/>
        <c:lblOffset val="100"/>
        <c:tickLblSkip val="1"/>
        <c:tickMarkSkip val="1"/>
      </c:catAx>
      <c:valAx>
        <c:axId val="157446144"/>
        <c:scaling>
          <c:orientation val="minMax"/>
          <c:min val="65"/>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44025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 (miles toneladas)</a:t>
            </a:r>
          </a:p>
        </c:rich>
      </c:tx>
      <c:layout>
        <c:manualLayout>
          <c:xMode val="edge"/>
          <c:yMode val="edge"/>
          <c:x val="0.2562783564814814"/>
          <c:y val="6.9922518677971002E-2"/>
        </c:manualLayout>
      </c:layout>
      <c:spPr>
        <a:noFill/>
        <a:ln w="12700">
          <a:solidFill>
            <a:srgbClr val="000000"/>
          </a:solidFill>
          <a:prstDash val="solid"/>
        </a:ln>
      </c:spPr>
    </c:title>
    <c:plotArea>
      <c:layout>
        <c:manualLayout>
          <c:layoutTarget val="inner"/>
          <c:xMode val="edge"/>
          <c:yMode val="edge"/>
          <c:x val="0.10091758188429061"/>
          <c:y val="0.16546801340493394"/>
          <c:w val="0.8547413374745495"/>
          <c:h val="0.74820319104839061"/>
        </c:manualLayout>
      </c:layout>
      <c:lineChart>
        <c:grouping val="standard"/>
        <c:ser>
          <c:idx val="3"/>
          <c:order val="0"/>
          <c:tx>
            <c:v>Producción</c:v>
          </c:tx>
          <c:spPr>
            <a:ln w="38100">
              <a:solidFill>
                <a:srgbClr val="FF6600"/>
              </a:solidFill>
              <a:prstDash val="solid"/>
            </a:ln>
          </c:spPr>
          <c:marker>
            <c:symbol val="none"/>
          </c:marker>
          <c:cat>
            <c:numRef>
              <c:f>'7.3.2.1'!$A$10:$A$20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'7.3.2.1'!$D$10:$D$20</c:f>
              <c:numCache>
                <c:formatCode>#,##0.0_);\(#,##0.0\)</c:formatCode>
                <c:ptCount val="11"/>
                <c:pt idx="0">
                  <c:v>2297.6489999999999</c:v>
                </c:pt>
                <c:pt idx="1">
                  <c:v>2455.1010000000001</c:v>
                </c:pt>
                <c:pt idx="2">
                  <c:v>2192.2840000000001</c:v>
                </c:pt>
                <c:pt idx="3">
                  <c:v>2182.0819999999999</c:v>
                </c:pt>
                <c:pt idx="4">
                  <c:v>2544.009</c:v>
                </c:pt>
                <c:pt idx="5">
                  <c:v>2284.0729999999999</c:v>
                </c:pt>
                <c:pt idx="6">
                  <c:v>2246.2040000000002</c:v>
                </c:pt>
                <c:pt idx="7">
                  <c:v>2239.4699999999998</c:v>
                </c:pt>
                <c:pt idx="8">
                  <c:v>2010.933</c:v>
                </c:pt>
                <c:pt idx="9">
                  <c:v>2259.3200000000002</c:v>
                </c:pt>
                <c:pt idx="10">
                  <c:v>2051.8330000000001</c:v>
                </c:pt>
              </c:numCache>
            </c:numRef>
          </c:val>
          <c:extLst xmlns:c16r2="http://schemas.microsoft.com/office/drawing/2015/06/chart">
            <c:ext xmlns:c16="http://schemas.microsoft.com/office/drawing/2014/chart" uri="{C3380CC4-5D6E-409C-BE32-E72D297353CC}">
              <c16:uniqueId val="{00000000-B20D-40B3-B102-B71CF0FA118B}"/>
            </c:ext>
          </c:extLst>
        </c:ser>
        <c:marker val="1"/>
        <c:axId val="157696000"/>
        <c:axId val="157697536"/>
      </c:lineChart>
      <c:catAx>
        <c:axId val="15769600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697536"/>
        <c:crosses val="autoZero"/>
        <c:auto val="1"/>
        <c:lblAlgn val="ctr"/>
        <c:lblOffset val="100"/>
        <c:tickLblSkip val="1"/>
        <c:tickMarkSkip val="1"/>
      </c:catAx>
      <c:valAx>
        <c:axId val="157697536"/>
        <c:scaling>
          <c:orientation val="minMax"/>
          <c:max val="3000"/>
          <c:min val="175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696000"/>
        <c:crosses val="autoZero"/>
        <c:crossBetween val="between"/>
        <c:majorUnit val="25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patata (miles de euros)</a:t>
            </a:r>
          </a:p>
        </c:rich>
      </c:tx>
      <c:layout>
        <c:manualLayout>
          <c:xMode val="edge"/>
          <c:yMode val="edge"/>
          <c:x val="0.29014502314814816"/>
          <c:y val="5.8485987123949944E-2"/>
        </c:manualLayout>
      </c:layout>
      <c:spPr>
        <a:noFill/>
        <a:ln w="12700">
          <a:solidFill>
            <a:srgbClr val="000000"/>
          </a:solidFill>
          <a:prstDash val="solid"/>
        </a:ln>
      </c:spPr>
    </c:title>
    <c:plotArea>
      <c:layout>
        <c:manualLayout>
          <c:layoutTarget val="inner"/>
          <c:xMode val="edge"/>
          <c:yMode val="edge"/>
          <c:x val="0.10975609756097562"/>
          <c:y val="0.16279088252961771"/>
          <c:w val="0.84298780487804881"/>
          <c:h val="0.753489227708528"/>
        </c:manualLayout>
      </c:layout>
      <c:lineChart>
        <c:grouping val="standard"/>
        <c:ser>
          <c:idx val="3"/>
          <c:order val="0"/>
          <c:tx>
            <c:v>Valor</c:v>
          </c:tx>
          <c:spPr>
            <a:ln w="38100">
              <a:solidFill>
                <a:srgbClr val="FFFF00"/>
              </a:solidFill>
              <a:prstDash val="solid"/>
            </a:ln>
          </c:spPr>
          <c:marker>
            <c:symbol val="none"/>
          </c:marker>
          <c:cat>
            <c:numRef>
              <c:f>'7.3.2.1'!$A$10:$A$20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'7.3.2.1'!$F$10:$F$20</c:f>
              <c:numCache>
                <c:formatCode>#,##0\ _€;\-#,##0\ _€</c:formatCode>
                <c:ptCount val="11"/>
                <c:pt idx="0">
                  <c:v>595780.38569999998</c:v>
                </c:pt>
                <c:pt idx="1">
                  <c:v>522199.98270000005</c:v>
                </c:pt>
                <c:pt idx="2">
                  <c:v>540398.00600000005</c:v>
                </c:pt>
                <c:pt idx="3">
                  <c:v>759146.32779999997</c:v>
                </c:pt>
                <c:pt idx="4">
                  <c:v>441131.1606</c:v>
                </c:pt>
                <c:pt idx="5">
                  <c:v>520997</c:v>
                </c:pt>
                <c:pt idx="6">
                  <c:v>719010</c:v>
                </c:pt>
                <c:pt idx="7">
                  <c:v>401760.91800000001</c:v>
                </c:pt>
                <c:pt idx="8">
                  <c:v>663406.79669999995</c:v>
                </c:pt>
                <c:pt idx="9">
                  <c:v>733375.27200000011</c:v>
                </c:pt>
                <c:pt idx="10">
                  <c:v>523217.41500000004</c:v>
                </c:pt>
              </c:numCache>
            </c:numRef>
          </c:val>
          <c:extLst xmlns:c16r2="http://schemas.microsoft.com/office/drawing/2015/06/chart">
            <c:ext xmlns:c16="http://schemas.microsoft.com/office/drawing/2014/chart" uri="{C3380CC4-5D6E-409C-BE32-E72D297353CC}">
              <c16:uniqueId val="{00000000-C1AC-4354-AFD5-280D289AC820}"/>
            </c:ext>
          </c:extLst>
        </c:ser>
        <c:marker val="1"/>
        <c:axId val="157742592"/>
        <c:axId val="157744128"/>
      </c:lineChart>
      <c:catAx>
        <c:axId val="15774259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744128"/>
        <c:crosses val="autoZero"/>
        <c:auto val="1"/>
        <c:lblAlgn val="ctr"/>
        <c:lblOffset val="100"/>
        <c:tickLblSkip val="1"/>
        <c:tickMarkSkip val="1"/>
      </c:catAx>
      <c:valAx>
        <c:axId val="157744128"/>
        <c:scaling>
          <c:orientation val="minMax"/>
          <c:min val="300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742592"/>
        <c:crosses val="autoZero"/>
        <c:crossBetween val="between"/>
        <c:majorUnit val="10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según época de recolección (miles de hectáreas)</a:t>
            </a:r>
          </a:p>
        </c:rich>
      </c:tx>
      <c:layout>
        <c:manualLayout>
          <c:xMode val="edge"/>
          <c:yMode val="edge"/>
          <c:x val="0.23388151041666666"/>
          <c:y val="4.9644044494438197E-2"/>
        </c:manualLayout>
      </c:layout>
      <c:spPr>
        <a:noFill/>
        <a:ln w="12700">
          <a:solidFill>
            <a:srgbClr val="000000"/>
          </a:solidFill>
          <a:prstDash val="solid"/>
        </a:ln>
      </c:spPr>
    </c:title>
    <c:plotArea>
      <c:layout>
        <c:manualLayout>
          <c:layoutTarget val="inner"/>
          <c:xMode val="edge"/>
          <c:yMode val="edge"/>
          <c:x val="4.2174320524835988E-2"/>
          <c:y val="0.24523866545448644"/>
          <c:w val="0.94189315838801635"/>
          <c:h val="0.66904917468653513"/>
        </c:manualLayout>
      </c:layout>
      <c:lineChart>
        <c:grouping val="standard"/>
        <c:ser>
          <c:idx val="0"/>
          <c:order val="0"/>
          <c:tx>
            <c:v>Extratemprana</c:v>
          </c:tx>
          <c:spPr>
            <a:ln w="38100">
              <a:solidFill>
                <a:srgbClr val="008000"/>
              </a:solidFill>
              <a:prstDash val="solid"/>
            </a:ln>
          </c:spPr>
          <c:marker>
            <c:symbol val="none"/>
          </c:marker>
          <c:cat>
            <c:numRef>
              <c:f>'7.3.2.2'!$A$8:$A$18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'7.3.2.2'!$B$8:$B$18</c:f>
              <c:numCache>
                <c:formatCode>#,##0.0_);\(#,##0.0\)</c:formatCode>
                <c:ptCount val="11"/>
                <c:pt idx="0">
                  <c:v>3.488</c:v>
                </c:pt>
                <c:pt idx="1">
                  <c:v>3.4710000000000001</c:v>
                </c:pt>
                <c:pt idx="2">
                  <c:v>3.3090000000000002</c:v>
                </c:pt>
                <c:pt idx="3">
                  <c:v>3.8210000000000002</c:v>
                </c:pt>
                <c:pt idx="4">
                  <c:v>4.468</c:v>
                </c:pt>
                <c:pt idx="5">
                  <c:v>4.4649999999999999</c:v>
                </c:pt>
                <c:pt idx="6">
                  <c:v>3.3730000000000002</c:v>
                </c:pt>
                <c:pt idx="7">
                  <c:v>3.9169999999999998</c:v>
                </c:pt>
                <c:pt idx="8">
                  <c:v>3.6469999999999998</c:v>
                </c:pt>
                <c:pt idx="9">
                  <c:v>3.597</c:v>
                </c:pt>
                <c:pt idx="10">
                  <c:v>3.44</c:v>
                </c:pt>
              </c:numCache>
            </c:numRef>
          </c:val>
          <c:extLst xmlns:c16r2="http://schemas.microsoft.com/office/drawing/2015/06/chart">
            <c:ext xmlns:c16="http://schemas.microsoft.com/office/drawing/2014/chart" uri="{C3380CC4-5D6E-409C-BE32-E72D297353CC}">
              <c16:uniqueId val="{00000000-2E81-46E2-AA0D-F7C22AB12903}"/>
            </c:ext>
          </c:extLst>
        </c:ser>
        <c:ser>
          <c:idx val="1"/>
          <c:order val="1"/>
          <c:tx>
            <c:v>Temprana</c:v>
          </c:tx>
          <c:spPr>
            <a:ln w="38100">
              <a:solidFill>
                <a:srgbClr val="00FF00"/>
              </a:solidFill>
              <a:prstDash val="solid"/>
            </a:ln>
          </c:spPr>
          <c:marker>
            <c:symbol val="none"/>
          </c:marker>
          <c:cat>
            <c:numRef>
              <c:f>'7.3.2.2'!$A$8:$A$18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'7.3.2.2'!$D$8:$D$18</c:f>
              <c:numCache>
                <c:formatCode>#,##0.0_);\(#,##0.0\)</c:formatCode>
                <c:ptCount val="11"/>
                <c:pt idx="0">
                  <c:v>11.444000000000001</c:v>
                </c:pt>
                <c:pt idx="1">
                  <c:v>13.439</c:v>
                </c:pt>
                <c:pt idx="2">
                  <c:v>12.004</c:v>
                </c:pt>
                <c:pt idx="3">
                  <c:v>12.090999999999999</c:v>
                </c:pt>
                <c:pt idx="4">
                  <c:v>14.725</c:v>
                </c:pt>
                <c:pt idx="5">
                  <c:v>14.085000000000001</c:v>
                </c:pt>
                <c:pt idx="6">
                  <c:v>15.55</c:v>
                </c:pt>
                <c:pt idx="7">
                  <c:v>14.433</c:v>
                </c:pt>
                <c:pt idx="8">
                  <c:v>14.385999999999999</c:v>
                </c:pt>
                <c:pt idx="9">
                  <c:v>13.907</c:v>
                </c:pt>
                <c:pt idx="10">
                  <c:v>13.449</c:v>
                </c:pt>
              </c:numCache>
            </c:numRef>
          </c:val>
          <c:extLst xmlns:c16r2="http://schemas.microsoft.com/office/drawing/2015/06/chart">
            <c:ext xmlns:c16="http://schemas.microsoft.com/office/drawing/2014/chart" uri="{C3380CC4-5D6E-409C-BE32-E72D297353CC}">
              <c16:uniqueId val="{00000001-2E81-46E2-AA0D-F7C22AB12903}"/>
            </c:ext>
          </c:extLst>
        </c:ser>
        <c:ser>
          <c:idx val="2"/>
          <c:order val="2"/>
          <c:tx>
            <c:v>De media estación</c:v>
          </c:tx>
          <c:spPr>
            <a:ln w="38100">
              <a:solidFill>
                <a:srgbClr val="339966"/>
              </a:solidFill>
              <a:prstDash val="solid"/>
            </a:ln>
          </c:spPr>
          <c:marker>
            <c:symbol val="none"/>
          </c:marker>
          <c:val>
            <c:numRef>
              <c:f>'7.3.2.2'!$F$8:$F$18</c:f>
              <c:numCache>
                <c:formatCode>#,##0.0_);\(#,##0.0\)</c:formatCode>
                <c:ptCount val="11"/>
                <c:pt idx="0">
                  <c:v>40.198</c:v>
                </c:pt>
                <c:pt idx="1">
                  <c:v>39.332000000000001</c:v>
                </c:pt>
                <c:pt idx="2">
                  <c:v>36.223999999999997</c:v>
                </c:pt>
                <c:pt idx="3">
                  <c:v>35.095999999999997</c:v>
                </c:pt>
                <c:pt idx="4">
                  <c:v>33.546999999999997</c:v>
                </c:pt>
                <c:pt idx="5">
                  <c:v>33.109000000000002</c:v>
                </c:pt>
                <c:pt idx="6">
                  <c:v>31.323</c:v>
                </c:pt>
                <c:pt idx="7">
                  <c:v>31.632999999999999</c:v>
                </c:pt>
                <c:pt idx="8">
                  <c:v>29.899000000000001</c:v>
                </c:pt>
                <c:pt idx="9">
                  <c:v>29.562999999999999</c:v>
                </c:pt>
                <c:pt idx="10">
                  <c:v>30.681999999999999</c:v>
                </c:pt>
              </c:numCache>
            </c:numRef>
          </c:val>
          <c:extLst xmlns:c16r2="http://schemas.microsoft.com/office/drawing/2015/06/chart">
            <c:ext xmlns:c16="http://schemas.microsoft.com/office/drawing/2014/chart" uri="{C3380CC4-5D6E-409C-BE32-E72D297353CC}">
              <c16:uniqueId val="{00000002-2E81-46E2-AA0D-F7C22AB12903}"/>
            </c:ext>
          </c:extLst>
        </c:ser>
        <c:ser>
          <c:idx val="3"/>
          <c:order val="3"/>
          <c:tx>
            <c:v>Tardía</c:v>
          </c:tx>
          <c:spPr>
            <a:ln w="38100">
              <a:solidFill>
                <a:srgbClr val="99CC00"/>
              </a:solidFill>
              <a:prstDash val="solid"/>
            </a:ln>
          </c:spPr>
          <c:marker>
            <c:symbol val="none"/>
          </c:marker>
          <c:val>
            <c:numRef>
              <c:f>'7.3.2.2'!$H$8:$H$18</c:f>
              <c:numCache>
                <c:formatCode>#,##0.0_);\(#,##0.0\)</c:formatCode>
                <c:ptCount val="11"/>
                <c:pt idx="0">
                  <c:v>22.492000000000001</c:v>
                </c:pt>
                <c:pt idx="1">
                  <c:v>23.623000000000001</c:v>
                </c:pt>
                <c:pt idx="2">
                  <c:v>20.486000000000001</c:v>
                </c:pt>
                <c:pt idx="3">
                  <c:v>21.423999999999999</c:v>
                </c:pt>
                <c:pt idx="4">
                  <c:v>23.388000000000002</c:v>
                </c:pt>
                <c:pt idx="5">
                  <c:v>20.016999999999999</c:v>
                </c:pt>
                <c:pt idx="6">
                  <c:v>21.344000000000001</c:v>
                </c:pt>
                <c:pt idx="7">
                  <c:v>20.895</c:v>
                </c:pt>
                <c:pt idx="8">
                  <c:v>19.556000000000001</c:v>
                </c:pt>
                <c:pt idx="9">
                  <c:v>19.582999999999998</c:v>
                </c:pt>
                <c:pt idx="10">
                  <c:v>17.832999999999998</c:v>
                </c:pt>
              </c:numCache>
            </c:numRef>
          </c:val>
          <c:extLst xmlns:c16r2="http://schemas.microsoft.com/office/drawing/2015/06/chart">
            <c:ext xmlns:c16="http://schemas.microsoft.com/office/drawing/2014/chart" uri="{C3380CC4-5D6E-409C-BE32-E72D297353CC}">
              <c16:uniqueId val="{00000003-2E81-46E2-AA0D-F7C22AB12903}"/>
            </c:ext>
          </c:extLst>
        </c:ser>
        <c:marker val="1"/>
        <c:axId val="157323648"/>
        <c:axId val="157325184"/>
      </c:lineChart>
      <c:catAx>
        <c:axId val="1573236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325184"/>
        <c:crosses val="autoZero"/>
        <c:auto val="1"/>
        <c:lblAlgn val="ctr"/>
        <c:lblOffset val="100"/>
        <c:tickLblSkip val="1"/>
        <c:tickMarkSkip val="1"/>
      </c:catAx>
      <c:valAx>
        <c:axId val="157325184"/>
        <c:scaling>
          <c:orientation val="minMax"/>
          <c:min val="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323648"/>
        <c:crosses val="autoZero"/>
        <c:crossBetween val="between"/>
      </c:valAx>
      <c:spPr>
        <a:noFill/>
        <a:ln w="3175">
          <a:solidFill>
            <a:srgbClr val="000000"/>
          </a:solidFill>
          <a:prstDash val="solid"/>
        </a:ln>
      </c:spPr>
    </c:plotArea>
    <c:legend>
      <c:legendPos val="t"/>
      <c:layout>
        <c:manualLayout>
          <c:xMode val="edge"/>
          <c:yMode val="edge"/>
          <c:x val="0.28127612847222222"/>
          <c:y val="0.13809551843402751"/>
          <c:w val="0.42830365895069228"/>
          <c:h val="5.9524059492563425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patatas según época de recolección (miles de toneladas)</a:t>
            </a:r>
          </a:p>
        </c:rich>
      </c:tx>
      <c:layout>
        <c:manualLayout>
          <c:xMode val="edge"/>
          <c:yMode val="edge"/>
          <c:x val="0.22650078125000001"/>
          <c:y val="6.4735903497390154E-2"/>
        </c:manualLayout>
      </c:layout>
      <c:spPr>
        <a:noFill/>
        <a:ln w="12700">
          <a:solidFill>
            <a:srgbClr val="000000"/>
          </a:solidFill>
          <a:prstDash val="solid"/>
        </a:ln>
      </c:spPr>
    </c:title>
    <c:plotArea>
      <c:layout>
        <c:manualLayout>
          <c:layoutTarget val="inner"/>
          <c:xMode val="edge"/>
          <c:yMode val="edge"/>
          <c:x val="4.5666356011183587E-2"/>
          <c:y val="0.27896045489909987"/>
          <c:w val="0.93289841565704834"/>
          <c:h val="0.63593527430390506"/>
        </c:manualLayout>
      </c:layout>
      <c:lineChart>
        <c:grouping val="standard"/>
        <c:ser>
          <c:idx val="0"/>
          <c:order val="0"/>
          <c:tx>
            <c:v>Extratemprana</c:v>
          </c:tx>
          <c:spPr>
            <a:ln w="38100">
              <a:solidFill>
                <a:srgbClr val="FFCC00"/>
              </a:solidFill>
              <a:prstDash val="solid"/>
            </a:ln>
          </c:spPr>
          <c:marker>
            <c:symbol val="none"/>
          </c:marker>
          <c:cat>
            <c:numRef>
              <c:f>'7.3.2.2'!$A$8:$A$18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'7.3.2.2'!$C$8:$C$18</c:f>
              <c:numCache>
                <c:formatCode>#,##0.0_);\(#,##0.0\)</c:formatCode>
                <c:ptCount val="11"/>
                <c:pt idx="0">
                  <c:v>70.069999999999993</c:v>
                </c:pt>
                <c:pt idx="1">
                  <c:v>78.631</c:v>
                </c:pt>
                <c:pt idx="2">
                  <c:v>72.218999999999994</c:v>
                </c:pt>
                <c:pt idx="3">
                  <c:v>85.915999999999997</c:v>
                </c:pt>
                <c:pt idx="4">
                  <c:v>109.861</c:v>
                </c:pt>
                <c:pt idx="5">
                  <c:v>100.12</c:v>
                </c:pt>
                <c:pt idx="6">
                  <c:v>109.71299999999999</c:v>
                </c:pt>
                <c:pt idx="7">
                  <c:v>92.093999999999994</c:v>
                </c:pt>
                <c:pt idx="8">
                  <c:v>76.034000000000006</c:v>
                </c:pt>
                <c:pt idx="9">
                  <c:v>84.367000000000004</c:v>
                </c:pt>
                <c:pt idx="10">
                  <c:v>81.156000000000006</c:v>
                </c:pt>
              </c:numCache>
            </c:numRef>
          </c:val>
          <c:extLst xmlns:c16r2="http://schemas.microsoft.com/office/drawing/2015/06/chart">
            <c:ext xmlns:c16="http://schemas.microsoft.com/office/drawing/2014/chart" uri="{C3380CC4-5D6E-409C-BE32-E72D297353CC}">
              <c16:uniqueId val="{00000000-14FF-437D-AA17-65C88C84E698}"/>
            </c:ext>
          </c:extLst>
        </c:ser>
        <c:ser>
          <c:idx val="1"/>
          <c:order val="1"/>
          <c:tx>
            <c:v>Temprana</c:v>
          </c:tx>
          <c:spPr>
            <a:ln w="38100">
              <a:solidFill>
                <a:srgbClr val="FF6600"/>
              </a:solidFill>
              <a:prstDash val="solid"/>
            </a:ln>
          </c:spPr>
          <c:marker>
            <c:symbol val="none"/>
          </c:marker>
          <c:cat>
            <c:numRef>
              <c:f>'7.3.2.2'!$A$8:$A$18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'7.3.2.2'!$E$8:$E$18</c:f>
              <c:numCache>
                <c:formatCode>#,##0.0_);\(#,##0.0\)</c:formatCode>
                <c:ptCount val="11"/>
                <c:pt idx="0">
                  <c:v>257.77</c:v>
                </c:pt>
                <c:pt idx="1">
                  <c:v>344.00200000000001</c:v>
                </c:pt>
                <c:pt idx="2">
                  <c:v>318.279</c:v>
                </c:pt>
                <c:pt idx="3">
                  <c:v>309.35599999999999</c:v>
                </c:pt>
                <c:pt idx="4">
                  <c:v>448.84100000000001</c:v>
                </c:pt>
                <c:pt idx="5">
                  <c:v>407.09800000000001</c:v>
                </c:pt>
                <c:pt idx="6">
                  <c:v>447.05700000000002</c:v>
                </c:pt>
                <c:pt idx="7">
                  <c:v>435.37400000000002</c:v>
                </c:pt>
                <c:pt idx="8">
                  <c:v>392.67500000000001</c:v>
                </c:pt>
                <c:pt idx="9">
                  <c:v>434.185</c:v>
                </c:pt>
                <c:pt idx="10">
                  <c:v>410.99200000000002</c:v>
                </c:pt>
              </c:numCache>
            </c:numRef>
          </c:val>
          <c:extLst xmlns:c16r2="http://schemas.microsoft.com/office/drawing/2015/06/chart">
            <c:ext xmlns:c16="http://schemas.microsoft.com/office/drawing/2014/chart" uri="{C3380CC4-5D6E-409C-BE32-E72D297353CC}">
              <c16:uniqueId val="{00000001-14FF-437D-AA17-65C88C84E698}"/>
            </c:ext>
          </c:extLst>
        </c:ser>
        <c:ser>
          <c:idx val="2"/>
          <c:order val="2"/>
          <c:tx>
            <c:v>De media estación</c:v>
          </c:tx>
          <c:spPr>
            <a:ln w="38100">
              <a:solidFill>
                <a:srgbClr val="FF9900"/>
              </a:solidFill>
              <a:prstDash val="solid"/>
            </a:ln>
          </c:spPr>
          <c:marker>
            <c:symbol val="none"/>
          </c:marker>
          <c:cat>
            <c:numRef>
              <c:f>'7.3.2.2'!$A$8:$A$18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'7.3.2.2'!$G$8:$G$18</c:f>
              <c:numCache>
                <c:formatCode>#,##0.0_);\(#,##0.0\)</c:formatCode>
                <c:ptCount val="11"/>
                <c:pt idx="0">
                  <c:v>1206.4380000000001</c:v>
                </c:pt>
                <c:pt idx="1">
                  <c:v>1133.6849999999999</c:v>
                </c:pt>
                <c:pt idx="2">
                  <c:v>1068.752</c:v>
                </c:pt>
                <c:pt idx="3">
                  <c:v>994.29100000000005</c:v>
                </c:pt>
                <c:pt idx="4">
                  <c:v>1035.787</c:v>
                </c:pt>
                <c:pt idx="5">
                  <c:v>1032.991</c:v>
                </c:pt>
                <c:pt idx="6">
                  <c:v>902.03800000000001</c:v>
                </c:pt>
                <c:pt idx="7">
                  <c:v>942.17100000000005</c:v>
                </c:pt>
                <c:pt idx="8">
                  <c:v>818.35299999999995</c:v>
                </c:pt>
                <c:pt idx="9">
                  <c:v>917.13900000000001</c:v>
                </c:pt>
                <c:pt idx="10">
                  <c:v>884.71600000000001</c:v>
                </c:pt>
              </c:numCache>
            </c:numRef>
          </c:val>
          <c:extLst xmlns:c16r2="http://schemas.microsoft.com/office/drawing/2015/06/chart">
            <c:ext xmlns:c16="http://schemas.microsoft.com/office/drawing/2014/chart" uri="{C3380CC4-5D6E-409C-BE32-E72D297353CC}">
              <c16:uniqueId val="{00000002-14FF-437D-AA17-65C88C84E698}"/>
            </c:ext>
          </c:extLst>
        </c:ser>
        <c:ser>
          <c:idx val="3"/>
          <c:order val="3"/>
          <c:tx>
            <c:v>Tardía</c:v>
          </c:tx>
          <c:spPr>
            <a:ln w="38100">
              <a:solidFill>
                <a:srgbClr val="FFCC99"/>
              </a:solidFill>
              <a:prstDash val="solid"/>
            </a:ln>
          </c:spPr>
          <c:marker>
            <c:symbol val="none"/>
          </c:marker>
          <c:cat>
            <c:numRef>
              <c:f>'7.3.2.2'!$A$8:$A$18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'7.3.2.2'!$I$8:$I$18</c:f>
              <c:numCache>
                <c:formatCode>#,##0.0_);\(#,##0.0\)</c:formatCode>
                <c:ptCount val="11"/>
                <c:pt idx="0">
                  <c:v>763.37099999999998</c:v>
                </c:pt>
                <c:pt idx="1">
                  <c:v>898.78300000000002</c:v>
                </c:pt>
                <c:pt idx="2">
                  <c:v>733.03399999999999</c:v>
                </c:pt>
                <c:pt idx="3">
                  <c:v>792.51900000000001</c:v>
                </c:pt>
                <c:pt idx="4">
                  <c:v>949.52</c:v>
                </c:pt>
                <c:pt idx="5">
                  <c:v>743.86400000000003</c:v>
                </c:pt>
                <c:pt idx="6">
                  <c:v>707.39599999999996</c:v>
                </c:pt>
                <c:pt idx="7">
                  <c:v>769.83100000000002</c:v>
                </c:pt>
                <c:pt idx="8">
                  <c:v>723.87099999999998</c:v>
                </c:pt>
                <c:pt idx="9">
                  <c:v>823.62900000000002</c:v>
                </c:pt>
                <c:pt idx="10">
                  <c:v>674.96900000000005</c:v>
                </c:pt>
              </c:numCache>
            </c:numRef>
          </c:val>
          <c:extLst xmlns:c16r2="http://schemas.microsoft.com/office/drawing/2015/06/chart">
            <c:ext xmlns:c16="http://schemas.microsoft.com/office/drawing/2014/chart" uri="{C3380CC4-5D6E-409C-BE32-E72D297353CC}">
              <c16:uniqueId val="{00000003-14FF-437D-AA17-65C88C84E698}"/>
            </c:ext>
          </c:extLst>
        </c:ser>
        <c:marker val="1"/>
        <c:axId val="157367296"/>
        <c:axId val="157397760"/>
      </c:lineChart>
      <c:catAx>
        <c:axId val="15736729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397760"/>
        <c:crosses val="autoZero"/>
        <c:auto val="1"/>
        <c:lblAlgn val="ctr"/>
        <c:lblOffset val="100"/>
        <c:tickLblSkip val="1"/>
        <c:tickMarkSkip val="1"/>
      </c:catAx>
      <c:valAx>
        <c:axId val="157397760"/>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367296"/>
        <c:crosses val="autoZero"/>
        <c:crossBetween val="between"/>
      </c:valAx>
      <c:spPr>
        <a:noFill/>
        <a:ln w="3175">
          <a:solidFill>
            <a:srgbClr val="000000"/>
          </a:solidFill>
          <a:prstDash val="solid"/>
        </a:ln>
      </c:spPr>
    </c:plotArea>
    <c:legend>
      <c:legendPos val="t"/>
      <c:layout>
        <c:manualLayout>
          <c:xMode val="edge"/>
          <c:yMode val="edge"/>
          <c:x val="0.26854331597222231"/>
          <c:y val="0.16548519626928554"/>
          <c:w val="0.42590863591445299"/>
          <c:h val="5.9101923771943884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Destino de la producción de cultivos industriales. 
Año 2020</a:t>
            </a:r>
          </a:p>
        </c:rich>
      </c:tx>
      <c:layout>
        <c:manualLayout>
          <c:xMode val="edge"/>
          <c:yMode val="edge"/>
          <c:x val="0.33507279429877113"/>
          <c:y val="2.8830961793250547E-2"/>
        </c:manualLayout>
      </c:layout>
      <c:spPr>
        <a:noFill/>
        <a:ln w="12700">
          <a:solidFill>
            <a:srgbClr val="000000"/>
          </a:solidFill>
          <a:prstDash val="solid"/>
        </a:ln>
      </c:spPr>
    </c:title>
    <c:view3D>
      <c:rotY val="290"/>
      <c:perspective val="0"/>
    </c:view3D>
    <c:plotArea>
      <c:layout>
        <c:manualLayout>
          <c:layoutTarget val="inner"/>
          <c:xMode val="edge"/>
          <c:yMode val="edge"/>
          <c:x val="0.15677567515894175"/>
          <c:y val="0.31827386053129397"/>
          <c:w val="0.72437235326048621"/>
          <c:h val="0.58077231105865357"/>
        </c:manualLayout>
      </c:layout>
      <c:pie3DChart>
        <c:varyColors val="1"/>
        <c:ser>
          <c:idx val="0"/>
          <c:order val="0"/>
          <c:spPr>
            <a:ln w="12700">
              <a:solidFill>
                <a:srgbClr val="000000"/>
              </a:solidFill>
              <a:prstDash val="solid"/>
            </a:ln>
          </c:spPr>
          <c:explosion val="20"/>
          <c:dPt>
            <c:idx val="0"/>
            <c:spPr>
              <a:solidFill>
                <a:srgbClr val="99CC00"/>
              </a:solidFill>
              <a:ln w="38100">
                <a:solidFill>
                  <a:srgbClr val="008000"/>
                </a:solidFill>
                <a:prstDash val="solid"/>
              </a:ln>
            </c:spPr>
            <c:extLst xmlns:c16r2="http://schemas.microsoft.com/office/drawing/2015/06/chart">
              <c:ext xmlns:c16="http://schemas.microsoft.com/office/drawing/2014/chart" uri="{C3380CC4-5D6E-409C-BE32-E72D297353CC}">
                <c16:uniqueId val="{00000001-FD14-4CB3-85C0-67D86AD93935}"/>
              </c:ext>
            </c:extLst>
          </c:dPt>
          <c:dPt>
            <c:idx val="1"/>
            <c:spPr>
              <a:solidFill>
                <a:srgbClr val="FFFF00"/>
              </a:solidFill>
              <a:ln w="38100">
                <a:solidFill>
                  <a:srgbClr val="FFCC00"/>
                </a:solidFill>
                <a:prstDash val="solid"/>
              </a:ln>
            </c:spPr>
            <c:extLst xmlns:c16r2="http://schemas.microsoft.com/office/drawing/2015/06/chart">
              <c:ext xmlns:c16="http://schemas.microsoft.com/office/drawing/2014/chart" uri="{C3380CC4-5D6E-409C-BE32-E72D297353CC}">
                <c16:uniqueId val="{00000003-FD14-4CB3-85C0-67D86AD93935}"/>
              </c:ext>
            </c:extLst>
          </c:dPt>
          <c:dPt>
            <c:idx val="2"/>
            <c:spPr>
              <a:solidFill>
                <a:srgbClr val="FF9900"/>
              </a:solidFill>
              <a:ln w="38100">
                <a:solidFill>
                  <a:srgbClr val="FF6600"/>
                </a:solidFill>
                <a:prstDash val="solid"/>
              </a:ln>
            </c:spPr>
            <c:extLst xmlns:c16r2="http://schemas.microsoft.com/office/drawing/2015/06/chart">
              <c:ext xmlns:c16="http://schemas.microsoft.com/office/drawing/2014/chart" uri="{C3380CC4-5D6E-409C-BE32-E72D297353CC}">
                <c16:uniqueId val="{00000005-FD14-4CB3-85C0-67D86AD93935}"/>
              </c:ext>
            </c:extLst>
          </c:dPt>
          <c:dPt>
            <c:idx val="3"/>
            <c:spPr>
              <a:solidFill>
                <a:srgbClr val="00CCFF"/>
              </a:solidFill>
              <a:ln w="38100">
                <a:solidFill>
                  <a:srgbClr val="0000FF"/>
                </a:solidFill>
                <a:prstDash val="solid"/>
              </a:ln>
            </c:spPr>
            <c:extLst xmlns:c16r2="http://schemas.microsoft.com/office/drawing/2015/06/chart">
              <c:ext xmlns:c16="http://schemas.microsoft.com/office/drawing/2014/chart" uri="{C3380CC4-5D6E-409C-BE32-E72D297353CC}">
                <c16:uniqueId val="{00000007-FD14-4CB3-85C0-67D86AD93935}"/>
              </c:ext>
            </c:extLst>
          </c:dPt>
          <c:dPt>
            <c:idx val="4"/>
            <c:spPr>
              <a:solidFill>
                <a:srgbClr val="993300"/>
              </a:solidFill>
              <a:ln w="38100">
                <a:solidFill>
                  <a:srgbClr val="800000"/>
                </a:solidFill>
                <a:prstDash val="solid"/>
              </a:ln>
            </c:spPr>
            <c:extLst xmlns:c16r2="http://schemas.microsoft.com/office/drawing/2015/06/chart">
              <c:ext xmlns:c16="http://schemas.microsoft.com/office/drawing/2014/chart" uri="{C3380CC4-5D6E-409C-BE32-E72D297353CC}">
                <c16:uniqueId val="{00000009-FD14-4CB3-85C0-67D86AD93935}"/>
              </c:ext>
            </c:extLst>
          </c:dPt>
          <c:dPt>
            <c:idx val="5"/>
            <c:spPr>
              <a:solidFill>
                <a:srgbClr val="FF99CC"/>
              </a:solidFill>
              <a:ln w="38100">
                <a:solidFill>
                  <a:srgbClr val="FF00FF"/>
                </a:solidFill>
                <a:prstDash val="solid"/>
              </a:ln>
            </c:spPr>
            <c:extLst xmlns:c16r2="http://schemas.microsoft.com/office/drawing/2015/06/chart">
              <c:ext xmlns:c16="http://schemas.microsoft.com/office/drawing/2014/chart" uri="{C3380CC4-5D6E-409C-BE32-E72D297353CC}">
                <c16:uniqueId val="{0000000B-FD14-4CB3-85C0-67D86AD93935}"/>
              </c:ext>
            </c:extLst>
          </c:dPt>
          <c:dLbls>
            <c:dLbl>
              <c:idx val="0"/>
              <c:layout>
                <c:manualLayout>
                  <c:x val="-0.21888585863691404"/>
                  <c:y val="-1.5794596517324452E-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D14-4CB3-85C0-67D86AD93935}"/>
                </c:ext>
              </c:extLst>
            </c:dLbl>
            <c:dLbl>
              <c:idx val="1"/>
              <c:layout>
                <c:manualLayout>
                  <c:x val="6.8166780575816432E-2"/>
                  <c:y val="-0.11661649070046942"/>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14-4CB3-85C0-67D86AD93935}"/>
                </c:ext>
              </c:extLst>
            </c:dLbl>
            <c:dLbl>
              <c:idx val="2"/>
              <c:layout>
                <c:manualLayout>
                  <c:x val="0.18803430899633719"/>
                  <c:y val="-0.10699046602747551"/>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14-4CB3-85C0-67D86AD93935}"/>
                </c:ext>
              </c:extLst>
            </c:dLbl>
            <c:dLbl>
              <c:idx val="3"/>
              <c:layout>
                <c:manualLayout>
                  <c:x val="0.10220772244823169"/>
                  <c:y val="-0.10723289035510877"/>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D14-4CB3-85C0-67D86AD93935}"/>
                </c:ext>
              </c:extLst>
            </c:dLbl>
            <c:dLbl>
              <c:idx val="4"/>
              <c:layout>
                <c:manualLayout>
                  <c:x val="4.5793709948075675E-2"/>
                  <c:y val="-1.3891050179992328E-3"/>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D14-4CB3-85C0-67D86AD93935}"/>
                </c:ext>
              </c:extLst>
            </c:dLbl>
            <c:dLbl>
              <c:idx val="5"/>
              <c:layout>
                <c:manualLayout>
                  <c:x val="3.850141891321008E-2"/>
                  <c:y val="2.3460790117484313E-3"/>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D14-4CB3-85C0-67D86AD93935}"/>
                </c:ext>
              </c:extLst>
            </c:dLbl>
            <c:dLbl>
              <c:idx val="6"/>
              <c:layout>
                <c:manualLayout>
                  <c:x val="-1.8964760552471944E-2"/>
                  <c:y val="0.11885572603819783"/>
                </c:manualLayout>
              </c:layou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84D-4CBC-B3F6-C44966BEFD07}"/>
                </c:ext>
              </c:extLst>
            </c:dLbl>
            <c:dLbl>
              <c:idx val="7"/>
              <c:layout>
                <c:manualLayout>
                  <c:x val="-3.7946319854348112E-2"/>
                  <c:y val="5.4739155988686554E-2"/>
                </c:manualLayout>
              </c:layou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84D-4CBC-B3F6-C44966BEFD07}"/>
                </c:ext>
              </c:extLst>
            </c:dLbl>
            <c:dLbl>
              <c:idx val="8"/>
              <c:layout>
                <c:manualLayout>
                  <c:x val="-0.23396495541150145"/>
                  <c:y val="-9.629617841827974E-2"/>
                </c:manualLayout>
              </c:layou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84D-4CBC-B3F6-C44966BEFD07}"/>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CatName val="1"/>
            <c:showPercent val="1"/>
            <c:showLeaderLines val="1"/>
            <c:extLst xmlns:c16r2="http://schemas.microsoft.com/office/drawing/2015/06/chart">
              <c:ext xmlns:c15="http://schemas.microsoft.com/office/drawing/2012/chart" uri="{CE6537A1-D6FC-4f65-9D91-7224C49458BB}"/>
            </c:extLst>
          </c:dLbls>
          <c:cat>
            <c:strRef>
              <c:f>('7.4.2'!$B$7:$B$8,'7.4.2'!$E$7:$E$8,'7.4.2'!$B$15,'7.4.2'!$B$20:$B$21,'7.4.2'!$D$20:$D$21,'7.4.2'!$E$20:$E$21,'7.4.2'!$B$37,'7.4.2'!$D$37)</c:f>
              <c:strCache>
                <c:ptCount val="8"/>
                <c:pt idx="0">
                  <c:v>Azúcar</c:v>
                </c:pt>
                <c:pt idx="1">
                  <c:v>Bagazo o pulpa seca</c:v>
                </c:pt>
                <c:pt idx="2">
                  <c:v>Fibra</c:v>
                </c:pt>
                <c:pt idx="3">
                  <c:v>Semilla</c:v>
                </c:pt>
                <c:pt idx="4">
                  <c:v>Otros usos en grano</c:v>
                </c:pt>
                <c:pt idx="5">
                  <c:v>Molturación</c:v>
                </c:pt>
                <c:pt idx="6">
                  <c:v>Pimentón</c:v>
                </c:pt>
                <c:pt idx="7">
                  <c:v>Bio-combustible</c:v>
                </c:pt>
              </c:strCache>
            </c:strRef>
          </c:cat>
          <c:val>
            <c:numRef>
              <c:f>('7.4.2'!$B$12,'7.4.2'!$E$12,'7.4.2'!$B$16,'7.4.2'!$B$34,'7.4.2'!$D$34:$E$34,'7.4.2'!$B$38,'7.4.2'!$D$38)</c:f>
              <c:numCache>
                <c:formatCode>#,##0__;\–#,##0__;0__;@__</c:formatCode>
                <c:ptCount val="8"/>
                <c:pt idx="0">
                  <c:v>319147</c:v>
                </c:pt>
                <c:pt idx="1">
                  <c:v>175877</c:v>
                </c:pt>
                <c:pt idx="2">
                  <c:v>56205</c:v>
                </c:pt>
                <c:pt idx="3">
                  <c:v>12423</c:v>
                </c:pt>
                <c:pt idx="4">
                  <c:v>19288</c:v>
                </c:pt>
                <c:pt idx="5">
                  <c:v>889551</c:v>
                </c:pt>
                <c:pt idx="6">
                  <c:v>7265</c:v>
                </c:pt>
                <c:pt idx="7" formatCode="#,##0\ _€;\-#,##0\ _€">
                  <c:v>54575</c:v>
                </c:pt>
              </c:numCache>
            </c:numRef>
          </c:val>
          <c:extLst xmlns:c16r2="http://schemas.microsoft.com/office/drawing/2015/06/chart">
            <c:ext xmlns:c16="http://schemas.microsoft.com/office/drawing/2014/chart" uri="{C3380CC4-5D6E-409C-BE32-E72D297353CC}">
              <c16:uniqueId val="{0000000C-FD14-4CB3-85C0-67D86AD93935}"/>
            </c:ext>
          </c:extLst>
        </c:ser>
        <c:dLbls>
          <c:showCatName val="1"/>
          <c:showPercent val="1"/>
        </c:dLbls>
      </c:pie3DChart>
      <c:spPr>
        <a:noFill/>
        <a:ln w="25400">
          <a:noFill/>
        </a:ln>
      </c:spPr>
    </c:plotArea>
    <c:plotVisOnly val="1"/>
    <c:dispBlanksAs val="zero"/>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caña de azúcar (hectáreas)</a:t>
            </a:r>
          </a:p>
        </c:rich>
      </c:tx>
      <c:layout>
        <c:manualLayout>
          <c:xMode val="edge"/>
          <c:yMode val="edge"/>
          <c:x val="0.31171310763888904"/>
          <c:y val="5.3337866305647803E-2"/>
        </c:manualLayout>
      </c:layout>
      <c:spPr>
        <a:noFill/>
        <a:ln w="12700">
          <a:solidFill>
            <a:srgbClr val="000000"/>
          </a:solidFill>
          <a:prstDash val="solid"/>
        </a:ln>
      </c:spPr>
    </c:title>
    <c:plotArea>
      <c:layout>
        <c:manualLayout>
          <c:layoutTarget val="inner"/>
          <c:xMode val="edge"/>
          <c:yMode val="edge"/>
          <c:x val="7.166853303471446E-2"/>
          <c:y val="0.19339644913174694"/>
          <c:w val="0.88017917133258683"/>
          <c:h val="0.71934045103882271"/>
        </c:manualLayout>
      </c:layout>
      <c:lineChart>
        <c:grouping val="standard"/>
        <c:ser>
          <c:idx val="3"/>
          <c:order val="0"/>
          <c:tx>
            <c:v>Superficie</c:v>
          </c:tx>
          <c:spPr>
            <a:ln w="38100">
              <a:solidFill>
                <a:srgbClr val="008000"/>
              </a:solidFill>
              <a:prstDash val="solid"/>
            </a:ln>
          </c:spPr>
          <c:marker>
            <c:symbol val="none"/>
          </c:marker>
          <c:cat>
            <c:numRef>
              <c:f>'7.4.4.1'!$A$10:$A$22</c:f>
              <c:numCache>
                <c:formatCode>0_ ;\-0\ </c:formatCode>
                <c:ptCount val="13"/>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'7.4.4.1'!$B$10:$B$20</c:f>
              <c:numCache>
                <c:formatCode>#,##0\ _€;\-#,##0\ _€</c:formatCode>
                <c:ptCount val="11"/>
                <c:pt idx="0">
                  <c:v>5</c:v>
                </c:pt>
                <c:pt idx="1">
                  <c:v>2</c:v>
                </c:pt>
                <c:pt idx="2">
                  <c:v>6</c:v>
                </c:pt>
                <c:pt idx="3">
                  <c:v>8</c:v>
                </c:pt>
                <c:pt idx="4">
                  <c:v>9</c:v>
                </c:pt>
                <c:pt idx="5">
                  <c:v>10</c:v>
                </c:pt>
                <c:pt idx="6">
                  <c:v>17</c:v>
                </c:pt>
                <c:pt idx="7">
                  <c:v>19</c:v>
                </c:pt>
                <c:pt idx="8">
                  <c:v>17</c:v>
                </c:pt>
                <c:pt idx="9">
                  <c:v>23</c:v>
                </c:pt>
                <c:pt idx="10">
                  <c:v>21</c:v>
                </c:pt>
              </c:numCache>
            </c:numRef>
          </c:val>
          <c:extLst xmlns:c16r2="http://schemas.microsoft.com/office/drawing/2015/06/chart">
            <c:ext xmlns:c16="http://schemas.microsoft.com/office/drawing/2014/chart" uri="{C3380CC4-5D6E-409C-BE32-E72D297353CC}">
              <c16:uniqueId val="{00000000-752A-4A6A-9AB9-FC077DCAFCD2}"/>
            </c:ext>
          </c:extLst>
        </c:ser>
        <c:marker val="1"/>
        <c:axId val="157897472"/>
        <c:axId val="157899008"/>
      </c:lineChart>
      <c:catAx>
        <c:axId val="15789747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899008"/>
        <c:crosses val="autoZero"/>
        <c:auto val="1"/>
        <c:lblAlgn val="ctr"/>
        <c:lblOffset val="100"/>
        <c:tickLblSkip val="1"/>
        <c:tickMarkSkip val="1"/>
      </c:catAx>
      <c:valAx>
        <c:axId val="157899008"/>
        <c:scaling>
          <c:orientation val="minMax"/>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897472"/>
        <c:crosses val="autoZero"/>
        <c:crossBetween val="between"/>
      </c:valAx>
      <c:spPr>
        <a:noFill/>
        <a:ln w="25400">
          <a:noFill/>
        </a:ln>
      </c:spPr>
    </c:plotArea>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caña de azúcar (toneladas)</a:t>
            </a:r>
          </a:p>
        </c:rich>
      </c:tx>
      <c:layout>
        <c:manualLayout>
          <c:xMode val="edge"/>
          <c:yMode val="edge"/>
          <c:x val="0.30915824652777785"/>
          <c:y val="6.4009671822048544E-2"/>
        </c:manualLayout>
      </c:layout>
      <c:spPr>
        <a:noFill/>
        <a:ln w="12700">
          <a:solidFill>
            <a:srgbClr val="000000"/>
          </a:solidFill>
          <a:prstDash val="solid"/>
        </a:ln>
      </c:spPr>
    </c:title>
    <c:plotArea>
      <c:layout>
        <c:manualLayout>
          <c:layoutTarget val="inner"/>
          <c:xMode val="edge"/>
          <c:yMode val="edge"/>
          <c:x val="6.8156461764829437E-2"/>
          <c:y val="0.19221456863634959"/>
          <c:w val="0.88938596007875759"/>
          <c:h val="0.72019635843493013"/>
        </c:manualLayout>
      </c:layout>
      <c:lineChart>
        <c:grouping val="standard"/>
        <c:ser>
          <c:idx val="3"/>
          <c:order val="0"/>
          <c:tx>
            <c:v>Producción</c:v>
          </c:tx>
          <c:spPr>
            <a:ln w="38100">
              <a:solidFill>
                <a:srgbClr val="FF6600"/>
              </a:solidFill>
              <a:prstDash val="solid"/>
            </a:ln>
          </c:spPr>
          <c:marker>
            <c:symbol val="none"/>
          </c:marker>
          <c:cat>
            <c:numRef>
              <c:f>'7.4.4.1'!$A$10:$A$22</c:f>
              <c:numCache>
                <c:formatCode>0_ ;\-0\ </c:formatCode>
                <c:ptCount val="13"/>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'7.4.4.1'!$D$10:$D$20</c:f>
              <c:numCache>
                <c:formatCode>#,##0\ _€;\-#,##0\ _€</c:formatCode>
                <c:ptCount val="11"/>
                <c:pt idx="0">
                  <c:v>220</c:v>
                </c:pt>
                <c:pt idx="1">
                  <c:v>100</c:v>
                </c:pt>
                <c:pt idx="2">
                  <c:v>285</c:v>
                </c:pt>
                <c:pt idx="3">
                  <c:v>390</c:v>
                </c:pt>
                <c:pt idx="4">
                  <c:v>450</c:v>
                </c:pt>
                <c:pt idx="5">
                  <c:v>480</c:v>
                </c:pt>
                <c:pt idx="6">
                  <c:v>480</c:v>
                </c:pt>
                <c:pt idx="7">
                  <c:v>1100</c:v>
                </c:pt>
                <c:pt idx="8">
                  <c:v>1091</c:v>
                </c:pt>
                <c:pt idx="9">
                  <c:v>1135</c:v>
                </c:pt>
                <c:pt idx="10">
                  <c:v>489</c:v>
                </c:pt>
              </c:numCache>
            </c:numRef>
          </c:val>
          <c:extLst xmlns:c16r2="http://schemas.microsoft.com/office/drawing/2015/06/chart">
            <c:ext xmlns:c16="http://schemas.microsoft.com/office/drawing/2014/chart" uri="{C3380CC4-5D6E-409C-BE32-E72D297353CC}">
              <c16:uniqueId val="{00000000-CDFE-4F17-A9CC-724AF0C384BC}"/>
            </c:ext>
          </c:extLst>
        </c:ser>
        <c:marker val="1"/>
        <c:axId val="157919488"/>
        <c:axId val="157921280"/>
      </c:lineChart>
      <c:catAx>
        <c:axId val="15791948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921280"/>
        <c:crosses val="autoZero"/>
        <c:auto val="1"/>
        <c:lblAlgn val="ctr"/>
        <c:lblOffset val="100"/>
        <c:tickLblSkip val="1"/>
        <c:tickMarkSkip val="1"/>
      </c:catAx>
      <c:valAx>
        <c:axId val="157921280"/>
        <c:scaling>
          <c:orientation val="minMax"/>
          <c:max val="1400"/>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91948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remolacha azucarera (miles de hectáreas)</a:t>
            </a:r>
          </a:p>
        </c:rich>
      </c:tx>
      <c:layout>
        <c:manualLayout>
          <c:xMode val="edge"/>
          <c:yMode val="edge"/>
          <c:x val="0.27246657986111122"/>
          <c:y val="5.3717171223162413E-2"/>
        </c:manualLayout>
      </c:layout>
      <c:spPr>
        <a:noFill/>
        <a:ln w="12700">
          <a:solidFill>
            <a:srgbClr val="000000"/>
          </a:solidFill>
          <a:prstDash val="solid"/>
        </a:ln>
      </c:spPr>
    </c:title>
    <c:plotArea>
      <c:layout>
        <c:manualLayout>
          <c:layoutTarget val="inner"/>
          <c:xMode val="edge"/>
          <c:yMode val="edge"/>
          <c:x val="6.1899712085879167E-2"/>
          <c:y val="0.14709908544041225"/>
          <c:w val="0.9007475344910697"/>
          <c:h val="0.76976671394336582"/>
        </c:manualLayout>
      </c:layout>
      <c:lineChart>
        <c:grouping val="standard"/>
        <c:ser>
          <c:idx val="3"/>
          <c:order val="0"/>
          <c:tx>
            <c:v>Superficie</c:v>
          </c:tx>
          <c:spPr>
            <a:ln w="38100">
              <a:solidFill>
                <a:srgbClr val="008000"/>
              </a:solidFill>
              <a:prstDash val="solid"/>
            </a:ln>
          </c:spPr>
          <c:marker>
            <c:symbol val="none"/>
          </c:marker>
          <c:cat>
            <c:numRef>
              <c:f>'7.4.5.1'!$A$10:$A$20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'7.4.5.1'!$B$10:$B$20</c:f>
              <c:numCache>
                <c:formatCode>#,##0.0_);\(#,##0.0\)</c:formatCode>
                <c:ptCount val="11"/>
                <c:pt idx="0">
                  <c:v>43.381999999999998</c:v>
                </c:pt>
                <c:pt idx="1">
                  <c:v>44.930999999999997</c:v>
                </c:pt>
                <c:pt idx="2">
                  <c:v>38.951999999999998</c:v>
                </c:pt>
                <c:pt idx="3">
                  <c:v>32.052</c:v>
                </c:pt>
                <c:pt idx="4">
                  <c:v>38.414000000000001</c:v>
                </c:pt>
                <c:pt idx="5">
                  <c:v>37.604999999999997</c:v>
                </c:pt>
                <c:pt idx="6">
                  <c:v>32.874000000000002</c:v>
                </c:pt>
                <c:pt idx="7" formatCode="0.0">
                  <c:v>36.670999999999999</c:v>
                </c:pt>
                <c:pt idx="8" formatCode="0.0">
                  <c:v>35.296999999999997</c:v>
                </c:pt>
                <c:pt idx="9" formatCode="0.0">
                  <c:v>30.177</c:v>
                </c:pt>
                <c:pt idx="10" formatCode="0.0">
                  <c:v>27.620999999999999</c:v>
                </c:pt>
              </c:numCache>
            </c:numRef>
          </c:val>
          <c:extLst xmlns:c16r2="http://schemas.microsoft.com/office/drawing/2015/06/chart">
            <c:ext xmlns:c16="http://schemas.microsoft.com/office/drawing/2014/chart" uri="{C3380CC4-5D6E-409C-BE32-E72D297353CC}">
              <c16:uniqueId val="{00000000-635E-4036-8181-F95CA3D8D241}"/>
            </c:ext>
          </c:extLst>
        </c:ser>
        <c:marker val="1"/>
        <c:axId val="158499200"/>
        <c:axId val="158500736"/>
      </c:lineChart>
      <c:catAx>
        <c:axId val="15849920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500736"/>
        <c:crosses val="autoZero"/>
        <c:auto val="1"/>
        <c:lblAlgn val="ctr"/>
        <c:lblOffset val="100"/>
        <c:tickLblSkip val="1"/>
        <c:tickMarkSkip val="1"/>
      </c:catAx>
      <c:valAx>
        <c:axId val="158500736"/>
        <c:scaling>
          <c:orientation val="minMax"/>
          <c:max val="55"/>
          <c:min val="25"/>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499200"/>
        <c:crosses val="autoZero"/>
        <c:crossBetween val="between"/>
        <c:majorUnit val="5"/>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remolacha azucarera (miles toneladas)</a:t>
            </a:r>
          </a:p>
        </c:rich>
      </c:tx>
      <c:layout>
        <c:manualLayout>
          <c:xMode val="edge"/>
          <c:yMode val="edge"/>
          <c:x val="0.27666684027777788"/>
          <c:y val="5.4415797874550441E-2"/>
        </c:manualLayout>
      </c:layout>
      <c:spPr>
        <a:noFill/>
        <a:ln w="12700">
          <a:solidFill>
            <a:srgbClr val="000000"/>
          </a:solidFill>
          <a:prstDash val="solid"/>
        </a:ln>
      </c:spPr>
    </c:title>
    <c:plotArea>
      <c:layout>
        <c:manualLayout>
          <c:layoutTarget val="inner"/>
          <c:xMode val="edge"/>
          <c:yMode val="edge"/>
          <c:x val="7.0138150903294366E-2"/>
          <c:y val="0.14850714120418446"/>
          <c:w val="0.89373007438894791"/>
          <c:h val="0.76854333675510933"/>
        </c:manualLayout>
      </c:layout>
      <c:lineChart>
        <c:grouping val="standard"/>
        <c:ser>
          <c:idx val="3"/>
          <c:order val="0"/>
          <c:tx>
            <c:v>Producción</c:v>
          </c:tx>
          <c:spPr>
            <a:ln w="38100">
              <a:solidFill>
                <a:srgbClr val="FF6600"/>
              </a:solidFill>
              <a:prstDash val="solid"/>
            </a:ln>
          </c:spPr>
          <c:marker>
            <c:symbol val="none"/>
          </c:marker>
          <c:cat>
            <c:numRef>
              <c:f>'7.4.5.1'!$A$10:$A$20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'7.4.5.1'!$D$10:$D$20</c:f>
              <c:numCache>
                <c:formatCode>#,##0\ _€;\-#,##0\ _€</c:formatCode>
                <c:ptCount val="11"/>
                <c:pt idx="0">
                  <c:v>3534.5169999999998</c:v>
                </c:pt>
                <c:pt idx="1">
                  <c:v>4188.5349999999999</c:v>
                </c:pt>
                <c:pt idx="2">
                  <c:v>3460.23</c:v>
                </c:pt>
                <c:pt idx="3">
                  <c:v>2519.482</c:v>
                </c:pt>
                <c:pt idx="4">
                  <c:v>3723.3090000000002</c:v>
                </c:pt>
                <c:pt idx="5">
                  <c:v>3605.1120000000001</c:v>
                </c:pt>
                <c:pt idx="6">
                  <c:v>3014.3580000000002</c:v>
                </c:pt>
                <c:pt idx="7">
                  <c:v>3292.75</c:v>
                </c:pt>
                <c:pt idx="8">
                  <c:v>2870.9070000000002</c:v>
                </c:pt>
                <c:pt idx="9">
                  <c:v>2752.7060000000001</c:v>
                </c:pt>
                <c:pt idx="10">
                  <c:v>2432.8440000000001</c:v>
                </c:pt>
              </c:numCache>
            </c:numRef>
          </c:val>
          <c:extLst xmlns:c16r2="http://schemas.microsoft.com/office/drawing/2015/06/chart">
            <c:ext xmlns:c16="http://schemas.microsoft.com/office/drawing/2014/chart" uri="{C3380CC4-5D6E-409C-BE32-E72D297353CC}">
              <c16:uniqueId val="{00000000-3D3F-4F59-8CC9-40638D2D0C87}"/>
            </c:ext>
          </c:extLst>
        </c:ser>
        <c:marker val="1"/>
        <c:axId val="158521216"/>
        <c:axId val="158522752"/>
      </c:lineChart>
      <c:catAx>
        <c:axId val="1585212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522752"/>
        <c:crosses val="autoZero"/>
        <c:auto val="1"/>
        <c:lblAlgn val="ctr"/>
        <c:lblOffset val="100"/>
        <c:tickLblSkip val="1"/>
        <c:tickMarkSkip val="1"/>
      </c:catAx>
      <c:valAx>
        <c:axId val="158522752"/>
        <c:scaling>
          <c:orientation val="minMax"/>
          <c:max val="5000"/>
          <c:min val="20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52121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trigo según tipo (miles de hectáreas)</a:t>
            </a:r>
          </a:p>
        </c:rich>
      </c:tx>
      <c:layout>
        <c:manualLayout>
          <c:xMode val="edge"/>
          <c:yMode val="edge"/>
          <c:x val="0.16219607843137254"/>
          <c:y val="3.0373850327532585E-2"/>
        </c:manualLayout>
      </c:layout>
      <c:spPr>
        <a:noFill/>
        <a:ln w="12700">
          <a:solidFill>
            <a:srgbClr val="000000"/>
          </a:solidFill>
          <a:prstDash val="solid"/>
        </a:ln>
      </c:spPr>
    </c:title>
    <c:plotArea>
      <c:layout>
        <c:manualLayout>
          <c:layoutTarget val="inner"/>
          <c:xMode val="edge"/>
          <c:yMode val="edge"/>
          <c:x val="8.4745762711867276E-2"/>
          <c:y val="0.23130841121495327"/>
          <c:w val="0.89308996088657111"/>
          <c:h val="0.68457943925233644"/>
        </c:manualLayout>
      </c:layout>
      <c:lineChart>
        <c:grouping val="standard"/>
        <c:ser>
          <c:idx val="0"/>
          <c:order val="0"/>
          <c:tx>
            <c:v>Duro</c:v>
          </c:tx>
          <c:spPr>
            <a:ln w="38100">
              <a:solidFill>
                <a:srgbClr val="008000"/>
              </a:solidFill>
              <a:prstDash val="solid"/>
            </a:ln>
          </c:spPr>
          <c:marker>
            <c:symbol val="none"/>
          </c:marker>
          <c:cat>
            <c:strRef>
              <c:f>'7.1.2.2'!$A$8:$B$18</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'7.1.2.2'!$C$8:$C$18</c:f>
              <c:numCache>
                <c:formatCode>#,##0.0_);\(#,##0.0\)</c:formatCode>
                <c:ptCount val="11"/>
                <c:pt idx="0">
                  <c:v>488.30599999999998</c:v>
                </c:pt>
                <c:pt idx="1">
                  <c:v>378.05399999999997</c:v>
                </c:pt>
                <c:pt idx="2">
                  <c:v>411.053</c:v>
                </c:pt>
                <c:pt idx="3">
                  <c:v>343.38900000000001</c:v>
                </c:pt>
                <c:pt idx="4">
                  <c:v>297.13</c:v>
                </c:pt>
                <c:pt idx="5">
                  <c:v>347.93</c:v>
                </c:pt>
                <c:pt idx="6">
                  <c:v>440.16</c:v>
                </c:pt>
                <c:pt idx="7">
                  <c:v>417.589</c:v>
                </c:pt>
                <c:pt idx="8">
                  <c:v>374.608</c:v>
                </c:pt>
                <c:pt idx="9">
                  <c:v>266.64400000000001</c:v>
                </c:pt>
                <c:pt idx="10">
                  <c:v>250.90299999999999</c:v>
                </c:pt>
              </c:numCache>
            </c:numRef>
          </c:val>
          <c:extLst xmlns:c16r2="http://schemas.microsoft.com/office/drawing/2015/06/chart">
            <c:ext xmlns:c16="http://schemas.microsoft.com/office/drawing/2014/chart" uri="{C3380CC4-5D6E-409C-BE32-E72D297353CC}">
              <c16:uniqueId val="{00000000-9A63-4292-9FD6-BCB3F86E80C8}"/>
            </c:ext>
          </c:extLst>
        </c:ser>
        <c:ser>
          <c:idx val="1"/>
          <c:order val="1"/>
          <c:tx>
            <c:v>Semiblando y blando</c:v>
          </c:tx>
          <c:spPr>
            <a:ln w="38100">
              <a:solidFill>
                <a:srgbClr val="00FF00"/>
              </a:solidFill>
              <a:prstDash val="solid"/>
            </a:ln>
          </c:spPr>
          <c:marker>
            <c:symbol val="none"/>
          </c:marker>
          <c:cat>
            <c:strRef>
              <c:f>'7.1.2.2'!$A$8:$B$18</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'7.1.2.2'!$E$8:$E$18</c:f>
              <c:numCache>
                <c:formatCode>#,##0.0_);\(#,##0.0\)</c:formatCode>
                <c:ptCount val="11"/>
                <c:pt idx="0">
                  <c:v>1459.7670000000001</c:v>
                </c:pt>
                <c:pt idx="1">
                  <c:v>1616.5989999999999</c:v>
                </c:pt>
                <c:pt idx="2">
                  <c:v>1777.1179999999999</c:v>
                </c:pt>
                <c:pt idx="3">
                  <c:v>1781.58</c:v>
                </c:pt>
                <c:pt idx="4">
                  <c:v>1874.5419999999999</c:v>
                </c:pt>
                <c:pt idx="5">
                  <c:v>1828.423</c:v>
                </c:pt>
                <c:pt idx="6">
                  <c:v>1808.6880000000001</c:v>
                </c:pt>
                <c:pt idx="7">
                  <c:v>1641.635</c:v>
                </c:pt>
                <c:pt idx="8">
                  <c:v>1686.9</c:v>
                </c:pt>
                <c:pt idx="9">
                  <c:v>1651.7619999999999</c:v>
                </c:pt>
                <c:pt idx="10">
                  <c:v>1661.6959999999999</c:v>
                </c:pt>
              </c:numCache>
            </c:numRef>
          </c:val>
          <c:extLst xmlns:c16r2="http://schemas.microsoft.com/office/drawing/2015/06/chart">
            <c:ext xmlns:c16="http://schemas.microsoft.com/office/drawing/2014/chart" uri="{C3380CC4-5D6E-409C-BE32-E72D297353CC}">
              <c16:uniqueId val="{00000001-9A63-4292-9FD6-BCB3F86E80C8}"/>
            </c:ext>
          </c:extLst>
        </c:ser>
        <c:marker val="1"/>
        <c:axId val="150614016"/>
        <c:axId val="150615552"/>
      </c:lineChart>
      <c:catAx>
        <c:axId val="150614016"/>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615552"/>
        <c:crosses val="autoZero"/>
        <c:auto val="1"/>
        <c:lblAlgn val="ctr"/>
        <c:lblOffset val="100"/>
        <c:tickLblSkip val="1"/>
        <c:tickMarkSkip val="1"/>
      </c:catAx>
      <c:valAx>
        <c:axId val="150615552"/>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614016"/>
        <c:crosses val="autoZero"/>
        <c:crossBetween val="between"/>
      </c:valAx>
      <c:spPr>
        <a:noFill/>
        <a:ln w="3175">
          <a:solidFill>
            <a:srgbClr val="000000"/>
          </a:solidFill>
          <a:prstDash val="solid"/>
        </a:ln>
      </c:spPr>
    </c:plotArea>
    <c:legend>
      <c:legendPos val="t"/>
      <c:layout>
        <c:manualLayout>
          <c:xMode val="edge"/>
          <c:yMode val="edge"/>
          <c:x val="0.34408906729796057"/>
          <c:y val="0.13227985539240752"/>
          <c:w val="0.30769230769230782"/>
          <c:h val="5.8411214953272797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remolacha azucarera (miles de euros)</a:t>
            </a:r>
          </a:p>
        </c:rich>
      </c:tx>
      <c:layout>
        <c:manualLayout>
          <c:xMode val="edge"/>
          <c:yMode val="edge"/>
          <c:x val="0.30206684027777791"/>
          <c:y val="5.3990908104327703E-2"/>
        </c:manualLayout>
      </c:layout>
      <c:spPr>
        <a:noFill/>
        <a:ln w="12700">
          <a:solidFill>
            <a:srgbClr val="000000"/>
          </a:solidFill>
          <a:prstDash val="solid"/>
        </a:ln>
      </c:spPr>
    </c:title>
    <c:plotArea>
      <c:layout>
        <c:manualLayout>
          <c:layoutTarget val="inner"/>
          <c:xMode val="edge"/>
          <c:yMode val="edge"/>
          <c:x val="7.6352107403289973E-2"/>
          <c:y val="0.16666704873424831"/>
          <c:w val="0.88971414043555952"/>
          <c:h val="0.74882800769333691"/>
        </c:manualLayout>
      </c:layout>
      <c:lineChart>
        <c:grouping val="standard"/>
        <c:ser>
          <c:idx val="3"/>
          <c:order val="0"/>
          <c:tx>
            <c:v>Valor</c:v>
          </c:tx>
          <c:spPr>
            <a:ln w="38100">
              <a:solidFill>
                <a:srgbClr val="FFFF00"/>
              </a:solidFill>
              <a:prstDash val="solid"/>
            </a:ln>
          </c:spPr>
          <c:marker>
            <c:symbol val="none"/>
          </c:marker>
          <c:cat>
            <c:numRef>
              <c:f>'7.4.5.1'!$A$10:$A$20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'7.4.5.1'!$F$10:$F$20</c:f>
              <c:numCache>
                <c:formatCode>#,##0\ _€;\-#,##0\ _€</c:formatCode>
                <c:ptCount val="11"/>
                <c:pt idx="0">
                  <c:v>126535.7086</c:v>
                </c:pt>
                <c:pt idx="1">
                  <c:v>130682.292</c:v>
                </c:pt>
                <c:pt idx="2">
                  <c:v>119377.93500000001</c:v>
                </c:pt>
                <c:pt idx="3">
                  <c:v>85662.387999999992</c:v>
                </c:pt>
                <c:pt idx="4">
                  <c:v>128081.8296</c:v>
                </c:pt>
                <c:pt idx="5">
                  <c:v>137355</c:v>
                </c:pt>
                <c:pt idx="6">
                  <c:v>116654</c:v>
                </c:pt>
                <c:pt idx="7">
                  <c:v>134014.92499999999</c:v>
                </c:pt>
                <c:pt idx="8">
                  <c:v>101055.92640000001</c:v>
                </c:pt>
                <c:pt idx="9">
                  <c:v>88637.133200000011</c:v>
                </c:pt>
                <c:pt idx="10">
                  <c:v>76634.585999999996</c:v>
                </c:pt>
              </c:numCache>
            </c:numRef>
          </c:val>
          <c:extLst xmlns:c16r2="http://schemas.microsoft.com/office/drawing/2015/06/chart">
            <c:ext xmlns:c16="http://schemas.microsoft.com/office/drawing/2014/chart" uri="{C3380CC4-5D6E-409C-BE32-E72D297353CC}">
              <c16:uniqueId val="{00000000-737F-4532-B3E0-FEE5177124A2}"/>
            </c:ext>
          </c:extLst>
        </c:ser>
        <c:marker val="1"/>
        <c:axId val="157842816"/>
        <c:axId val="157856896"/>
      </c:lineChart>
      <c:catAx>
        <c:axId val="1578428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856896"/>
        <c:crosses val="autoZero"/>
        <c:auto val="1"/>
        <c:lblAlgn val="ctr"/>
        <c:lblOffset val="100"/>
        <c:tickLblSkip val="1"/>
        <c:tickMarkSkip val="1"/>
      </c:catAx>
      <c:valAx>
        <c:axId val="157856896"/>
        <c:scaling>
          <c:orientation val="minMax"/>
          <c:max val="200000"/>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784281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azúcar (miles toneladas) </a:t>
            </a:r>
          </a:p>
        </c:rich>
      </c:tx>
      <c:layout>
        <c:manualLayout>
          <c:xMode val="edge"/>
          <c:yMode val="edge"/>
          <c:x val="0.15320872274143316"/>
          <c:y val="7.5794621026897435E-2"/>
        </c:manualLayout>
      </c:layout>
      <c:spPr>
        <a:noFill/>
        <a:ln w="12700">
          <a:solidFill>
            <a:srgbClr val="000000"/>
          </a:solidFill>
          <a:prstDash val="solid"/>
        </a:ln>
      </c:spPr>
    </c:title>
    <c:plotArea>
      <c:layout>
        <c:manualLayout>
          <c:layoutTarget val="inner"/>
          <c:xMode val="edge"/>
          <c:yMode val="edge"/>
          <c:x val="0.10663983903420524"/>
          <c:y val="0.26650398564523042"/>
          <c:w val="0.86317907444669606"/>
          <c:h val="0.64547754321413664"/>
        </c:manualLayout>
      </c:layout>
      <c:lineChart>
        <c:grouping val="standard"/>
        <c:ser>
          <c:idx val="3"/>
          <c:order val="0"/>
          <c:tx>
            <c:v>Producción</c:v>
          </c:tx>
          <c:spPr>
            <a:ln w="38100">
              <a:solidFill>
                <a:srgbClr val="FF6600"/>
              </a:solidFill>
              <a:prstDash val="solid"/>
            </a:ln>
          </c:spPr>
          <c:marker>
            <c:symbol val="none"/>
          </c:marker>
          <c:cat>
            <c:numRef>
              <c:f>'7.4.6.1'!$A$8:$A$18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'7.4.6.1'!$D$8:$D$18</c:f>
              <c:numCache>
                <c:formatCode>#,##0.0_);\(#,##0.0\)</c:formatCode>
                <c:ptCount val="11"/>
                <c:pt idx="0">
                  <c:v>559.79499999999996</c:v>
                </c:pt>
                <c:pt idx="1">
                  <c:v>567.72199999999998</c:v>
                </c:pt>
                <c:pt idx="2">
                  <c:v>528.41399999999999</c:v>
                </c:pt>
                <c:pt idx="3">
                  <c:v>319.23700000000002</c:v>
                </c:pt>
                <c:pt idx="4">
                  <c:v>529.79399999999998</c:v>
                </c:pt>
                <c:pt idx="5">
                  <c:v>481.56900000000002</c:v>
                </c:pt>
                <c:pt idx="6">
                  <c:v>560.89700000000005</c:v>
                </c:pt>
                <c:pt idx="7">
                  <c:v>642.971</c:v>
                </c:pt>
                <c:pt idx="8">
                  <c:v>493.17899999999997</c:v>
                </c:pt>
                <c:pt idx="9">
                  <c:v>361.22399999999999</c:v>
                </c:pt>
                <c:pt idx="10">
                  <c:v>319.14699999999999</c:v>
                </c:pt>
              </c:numCache>
            </c:numRef>
          </c:val>
          <c:extLst xmlns:c16r2="http://schemas.microsoft.com/office/drawing/2015/06/chart">
            <c:ext xmlns:c16="http://schemas.microsoft.com/office/drawing/2014/chart" uri="{C3380CC4-5D6E-409C-BE32-E72D297353CC}">
              <c16:uniqueId val="{00000000-B8D9-4AEF-A599-4F2BB790B382}"/>
            </c:ext>
          </c:extLst>
        </c:ser>
        <c:marker val="1"/>
        <c:axId val="159135232"/>
        <c:axId val="159136768"/>
      </c:lineChart>
      <c:catAx>
        <c:axId val="1591352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136768"/>
        <c:crosses val="autoZero"/>
        <c:auto val="1"/>
        <c:lblAlgn val="ctr"/>
        <c:lblOffset val="100"/>
        <c:tickLblSkip val="1"/>
        <c:tickMarkSkip val="1"/>
      </c:catAx>
      <c:valAx>
        <c:axId val="159136768"/>
        <c:scaling>
          <c:orientation val="minMax"/>
          <c:max val="1000"/>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135232"/>
        <c:crosses val="autoZero"/>
        <c:crossBetween val="between"/>
        <c:majorUnit val="2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algodón bruto (miles de hectáreas)</a:t>
            </a:r>
          </a:p>
        </c:rich>
      </c:tx>
      <c:layout>
        <c:manualLayout>
          <c:xMode val="edge"/>
          <c:yMode val="edge"/>
          <c:x val="0.28580056980057"/>
          <c:y val="7.7855797437085095E-2"/>
        </c:manualLayout>
      </c:layout>
      <c:spPr>
        <a:noFill/>
        <a:ln w="12700">
          <a:solidFill>
            <a:srgbClr val="000000"/>
          </a:solidFill>
          <a:prstDash val="solid"/>
        </a:ln>
      </c:spPr>
    </c:title>
    <c:plotArea>
      <c:layout>
        <c:manualLayout>
          <c:layoutTarget val="inner"/>
          <c:xMode val="edge"/>
          <c:yMode val="edge"/>
          <c:x val="7.7326392866353594E-2"/>
          <c:y val="0.16786610055573181"/>
          <c:w val="0.88597697589244351"/>
          <c:h val="0.74580510389760002"/>
        </c:manualLayout>
      </c:layout>
      <c:lineChart>
        <c:grouping val="standard"/>
        <c:ser>
          <c:idx val="3"/>
          <c:order val="0"/>
          <c:tx>
            <c:v>Superficie</c:v>
          </c:tx>
          <c:spPr>
            <a:ln w="38100">
              <a:solidFill>
                <a:srgbClr val="008000"/>
              </a:solidFill>
              <a:prstDash val="solid"/>
            </a:ln>
          </c:spPr>
          <c:marker>
            <c:symbol val="none"/>
          </c:marker>
          <c:cat>
            <c:numRef>
              <c:f>'7.4.7.1'!$A$11:$A$21</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'7.4.7.1'!$B$11:$B$21</c:f>
              <c:numCache>
                <c:formatCode>#,##0.0_);\(#,##0.0\)</c:formatCode>
                <c:ptCount val="11"/>
                <c:pt idx="0">
                  <c:v>63.216999999999999</c:v>
                </c:pt>
                <c:pt idx="1">
                  <c:v>67.117999999999995</c:v>
                </c:pt>
                <c:pt idx="2">
                  <c:v>69.662000000000006</c:v>
                </c:pt>
                <c:pt idx="3">
                  <c:v>63.52</c:v>
                </c:pt>
                <c:pt idx="4">
                  <c:v>74.265000000000001</c:v>
                </c:pt>
                <c:pt idx="5">
                  <c:v>63.326000000000001</c:v>
                </c:pt>
                <c:pt idx="6">
                  <c:v>60.814</c:v>
                </c:pt>
                <c:pt idx="7">
                  <c:v>62.981999999999999</c:v>
                </c:pt>
                <c:pt idx="8">
                  <c:v>65.120999999999995</c:v>
                </c:pt>
                <c:pt idx="9">
                  <c:v>66.147000000000006</c:v>
                </c:pt>
                <c:pt idx="10">
                  <c:v>61.567999999999998</c:v>
                </c:pt>
              </c:numCache>
            </c:numRef>
          </c:val>
          <c:extLst xmlns:c16r2="http://schemas.microsoft.com/office/drawing/2015/06/chart">
            <c:ext xmlns:c16="http://schemas.microsoft.com/office/drawing/2014/chart" uri="{C3380CC4-5D6E-409C-BE32-E72D297353CC}">
              <c16:uniqueId val="{00000000-575E-4D70-9629-0963F182E49D}"/>
            </c:ext>
          </c:extLst>
        </c:ser>
        <c:marker val="1"/>
        <c:axId val="159006080"/>
        <c:axId val="159024256"/>
      </c:lineChart>
      <c:catAx>
        <c:axId val="1590060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024256"/>
        <c:crosses val="autoZero"/>
        <c:auto val="1"/>
        <c:lblAlgn val="ctr"/>
        <c:lblOffset val="100"/>
        <c:tickLblSkip val="1"/>
        <c:tickMarkSkip val="1"/>
      </c:catAx>
      <c:valAx>
        <c:axId val="159024256"/>
        <c:scaling>
          <c:orientation val="minMax"/>
          <c:min val="5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006080"/>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algodón bruto (miles toneladas)</a:t>
            </a:r>
          </a:p>
        </c:rich>
      </c:tx>
      <c:layout>
        <c:manualLayout>
          <c:xMode val="edge"/>
          <c:yMode val="edge"/>
          <c:x val="0.29010852920227942"/>
          <c:y val="7.7112860892388488E-2"/>
        </c:manualLayout>
      </c:layout>
      <c:spPr>
        <a:noFill/>
        <a:ln w="12700">
          <a:solidFill>
            <a:srgbClr val="000000"/>
          </a:solidFill>
          <a:prstDash val="solid"/>
        </a:ln>
      </c:spPr>
    </c:title>
    <c:plotArea>
      <c:layout>
        <c:manualLayout>
          <c:layoutTarget val="inner"/>
          <c:xMode val="edge"/>
          <c:yMode val="edge"/>
          <c:x val="7.953063885267482E-2"/>
          <c:y val="0.16507196316158967"/>
          <c:w val="0.88657105606259345"/>
          <c:h val="0.74880470245764663"/>
        </c:manualLayout>
      </c:layout>
      <c:lineChart>
        <c:grouping val="standard"/>
        <c:ser>
          <c:idx val="3"/>
          <c:order val="0"/>
          <c:tx>
            <c:v>Producción</c:v>
          </c:tx>
          <c:spPr>
            <a:ln w="38100">
              <a:solidFill>
                <a:srgbClr val="FF6600"/>
              </a:solidFill>
              <a:prstDash val="solid"/>
            </a:ln>
          </c:spPr>
          <c:marker>
            <c:symbol val="none"/>
          </c:marker>
          <c:cat>
            <c:numRef>
              <c:f>'7.4.7.1'!$A$11:$A$21</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'7.4.7.1'!$D$11:$D$21</c:f>
              <c:numCache>
                <c:formatCode>#,##0.0_);\(#,##0.0\)</c:formatCode>
                <c:ptCount val="11"/>
                <c:pt idx="0">
                  <c:v>115.08799999999999</c:v>
                </c:pt>
                <c:pt idx="1">
                  <c:v>182.78100000000001</c:v>
                </c:pt>
                <c:pt idx="2">
                  <c:v>190.7</c:v>
                </c:pt>
                <c:pt idx="3">
                  <c:v>145.35599999999999</c:v>
                </c:pt>
                <c:pt idx="4">
                  <c:v>224.73400000000001</c:v>
                </c:pt>
                <c:pt idx="5">
                  <c:v>185.446</c:v>
                </c:pt>
                <c:pt idx="6">
                  <c:v>165.596</c:v>
                </c:pt>
                <c:pt idx="7">
                  <c:v>198.547</c:v>
                </c:pt>
                <c:pt idx="8">
                  <c:v>212.58699999999999</c:v>
                </c:pt>
                <c:pt idx="9">
                  <c:v>210.01499999999999</c:v>
                </c:pt>
                <c:pt idx="10">
                  <c:v>167.828</c:v>
                </c:pt>
              </c:numCache>
            </c:numRef>
          </c:val>
          <c:extLst xmlns:c16r2="http://schemas.microsoft.com/office/drawing/2015/06/chart">
            <c:ext xmlns:c16="http://schemas.microsoft.com/office/drawing/2014/chart" uri="{C3380CC4-5D6E-409C-BE32-E72D297353CC}">
              <c16:uniqueId val="{00000000-6224-41CE-89A4-D1B8E708976A}"/>
            </c:ext>
          </c:extLst>
        </c:ser>
        <c:marker val="1"/>
        <c:axId val="158336128"/>
        <c:axId val="158337664"/>
      </c:lineChart>
      <c:catAx>
        <c:axId val="15833612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337664"/>
        <c:crosses val="autoZero"/>
        <c:auto val="1"/>
        <c:lblAlgn val="ctr"/>
        <c:lblOffset val="100"/>
        <c:tickLblSkip val="1"/>
        <c:tickMarkSkip val="1"/>
      </c:catAx>
      <c:valAx>
        <c:axId val="158337664"/>
        <c:scaling>
          <c:orientation val="minMax"/>
          <c:max val="370"/>
          <c:min val="20"/>
        </c:scaling>
        <c:axPos val="l"/>
        <c:majorGridlines>
          <c:spPr>
            <a:ln w="3175">
              <a:solidFill>
                <a:srgbClr val="969696"/>
              </a:solidFill>
              <a:prstDash val="solid"/>
            </a:ln>
          </c:spPr>
        </c:majorGridlines>
        <c:numFmt formatCode="#,##0" sourceLinked="0"/>
        <c:tickLblPos val="nextTo"/>
        <c:txPr>
          <a:bodyPr rot="0" vert="horz"/>
          <a:lstStyle/>
          <a:p>
            <a:pPr>
              <a:defRPr/>
            </a:pPr>
            <a:endParaRPr lang="es-ES"/>
          </a:p>
        </c:txPr>
        <c:crossAx val="158336128"/>
        <c:crosses val="autoZero"/>
        <c:crossBetween val="between"/>
        <c:majorUnit val="50"/>
        <c:minorUnit val="5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algodón bruto (miles de euros)</a:t>
            </a:r>
          </a:p>
        </c:rich>
      </c:tx>
      <c:layout>
        <c:manualLayout>
          <c:xMode val="edge"/>
          <c:yMode val="edge"/>
          <c:x val="0.31615981125356141"/>
          <c:y val="6.2905505795732758E-2"/>
        </c:manualLayout>
      </c:layout>
      <c:spPr>
        <a:noFill/>
        <a:ln w="12700">
          <a:solidFill>
            <a:srgbClr val="000000"/>
          </a:solidFill>
          <a:prstDash val="solid"/>
        </a:ln>
      </c:spPr>
    </c:title>
    <c:plotArea>
      <c:layout>
        <c:manualLayout>
          <c:layoutTarget val="inner"/>
          <c:xMode val="edge"/>
          <c:yMode val="edge"/>
          <c:x val="9.8829711647197838E-2"/>
          <c:y val="0.1635514018691589"/>
          <c:w val="0.86866114974115949"/>
          <c:h val="0.75233644859813165"/>
        </c:manualLayout>
      </c:layout>
      <c:lineChart>
        <c:grouping val="standard"/>
        <c:ser>
          <c:idx val="3"/>
          <c:order val="0"/>
          <c:tx>
            <c:v>Valor</c:v>
          </c:tx>
          <c:spPr>
            <a:ln w="38100">
              <a:solidFill>
                <a:srgbClr val="FFFF00"/>
              </a:solidFill>
              <a:prstDash val="solid"/>
            </a:ln>
          </c:spPr>
          <c:marker>
            <c:symbol val="none"/>
          </c:marker>
          <c:cat>
            <c:numRef>
              <c:f>'7.4.7.1'!$A$11:$A$21</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'7.4.7.1'!$F$11:$F$21</c:f>
              <c:numCache>
                <c:formatCode>#,##0\ _€;\-#,##0\ _€</c:formatCode>
                <c:ptCount val="11"/>
                <c:pt idx="0">
                  <c:v>53297.252799999995</c:v>
                </c:pt>
                <c:pt idx="1">
                  <c:v>99030.745800000004</c:v>
                </c:pt>
                <c:pt idx="2">
                  <c:v>75288.36</c:v>
                </c:pt>
                <c:pt idx="3">
                  <c:v>60816.950400000002</c:v>
                </c:pt>
                <c:pt idx="4">
                  <c:v>69735</c:v>
                </c:pt>
                <c:pt idx="5">
                  <c:v>92834</c:v>
                </c:pt>
                <c:pt idx="6">
                  <c:v>79254</c:v>
                </c:pt>
                <c:pt idx="7">
                  <c:v>99372.773499999981</c:v>
                </c:pt>
                <c:pt idx="8">
                  <c:v>100830.01409999999</c:v>
                </c:pt>
                <c:pt idx="9">
                  <c:v>90873.490500000014</c:v>
                </c:pt>
                <c:pt idx="10">
                  <c:v>59662.853999999999</c:v>
                </c:pt>
              </c:numCache>
            </c:numRef>
          </c:val>
          <c:extLst xmlns:c16r2="http://schemas.microsoft.com/office/drawing/2015/06/chart">
            <c:ext xmlns:c16="http://schemas.microsoft.com/office/drawing/2014/chart" uri="{C3380CC4-5D6E-409C-BE32-E72D297353CC}">
              <c16:uniqueId val="{00000000-BE4A-47B8-B803-EBE91D81E1CE}"/>
            </c:ext>
          </c:extLst>
        </c:ser>
        <c:marker val="1"/>
        <c:axId val="158370432"/>
        <c:axId val="158863744"/>
      </c:lineChart>
      <c:catAx>
        <c:axId val="1583704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863744"/>
        <c:crosses val="autoZero"/>
        <c:auto val="1"/>
        <c:lblAlgn val="ctr"/>
        <c:lblOffset val="100"/>
        <c:tickLblSkip val="1"/>
        <c:tickMarkSkip val="1"/>
      </c:catAx>
      <c:valAx>
        <c:axId val="158863744"/>
        <c:scaling>
          <c:orientation val="minMax"/>
          <c:max val="120000"/>
          <c:min val="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370432"/>
        <c:crosses val="autoZero"/>
        <c:crossBetween val="between"/>
        <c:majorUnit val="15000"/>
        <c:minorUnit val="1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lino textil  (hectáreas)</a:t>
            </a:r>
          </a:p>
        </c:rich>
      </c:tx>
      <c:layout>
        <c:manualLayout>
          <c:xMode val="edge"/>
          <c:yMode val="edge"/>
          <c:x val="0.24608941372247836"/>
          <c:y val="8.2191246364474724E-2"/>
        </c:manualLayout>
      </c:layout>
      <c:spPr>
        <a:noFill/>
        <a:ln w="12700">
          <a:solidFill>
            <a:srgbClr val="000000"/>
          </a:solidFill>
          <a:prstDash val="solid"/>
        </a:ln>
      </c:spPr>
    </c:title>
    <c:plotArea>
      <c:layout>
        <c:manualLayout>
          <c:layoutTarget val="inner"/>
          <c:xMode val="edge"/>
          <c:yMode val="edge"/>
          <c:x val="0.1111113264030847"/>
          <c:y val="0.19664314636528221"/>
          <c:w val="0.84127147133764135"/>
          <c:h val="0.71702805808805425"/>
        </c:manualLayout>
      </c:layout>
      <c:lineChart>
        <c:grouping val="standard"/>
        <c:ser>
          <c:idx val="3"/>
          <c:order val="0"/>
          <c:tx>
            <c:v>Superficie</c:v>
          </c:tx>
          <c:spPr>
            <a:ln w="38100">
              <a:solidFill>
                <a:srgbClr val="008000"/>
              </a:solidFill>
              <a:prstDash val="solid"/>
            </a:ln>
          </c:spPr>
          <c:marker>
            <c:symbol val="none"/>
          </c:marker>
          <c:cat>
            <c:numRef>
              <c:f>'7.4.8.1'!$A$10:$A$20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'7.4.8.1'!$B$10:$B$20</c:f>
              <c:numCache>
                <c:formatCode>#,##0\ _€;\-#,##0\ _€</c:formatCode>
                <c:ptCount val="11"/>
                <c:pt idx="0">
                  <c:v>7</c:v>
                </c:pt>
                <c:pt idx="1">
                  <c:v>0</c:v>
                </c:pt>
                <c:pt idx="2">
                  <c:v>14</c:v>
                </c:pt>
                <c:pt idx="3" formatCode="#,##0__;\–#,##0__;0__;@__">
                  <c:v>18</c:v>
                </c:pt>
                <c:pt idx="4">
                  <c:v>14</c:v>
                </c:pt>
                <c:pt idx="5" formatCode="#,##0__;\–#,##0__;0__;@__">
                  <c:v>14</c:v>
                </c:pt>
                <c:pt idx="6">
                  <c:v>0</c:v>
                </c:pt>
                <c:pt idx="7">
                  <c:v>0</c:v>
                </c:pt>
                <c:pt idx="8">
                  <c:v>2</c:v>
                </c:pt>
                <c:pt idx="9">
                  <c:v>1</c:v>
                </c:pt>
                <c:pt idx="10">
                  <c:v>2</c:v>
                </c:pt>
              </c:numCache>
            </c:numRef>
          </c:val>
          <c:extLst xmlns:c16r2="http://schemas.microsoft.com/office/drawing/2015/06/chart">
            <c:ext xmlns:c16="http://schemas.microsoft.com/office/drawing/2014/chart" uri="{C3380CC4-5D6E-409C-BE32-E72D297353CC}">
              <c16:uniqueId val="{00000000-961D-48A4-B383-890E43DA02E4}"/>
            </c:ext>
          </c:extLst>
        </c:ser>
        <c:marker val="1"/>
        <c:axId val="159470336"/>
        <c:axId val="159471872"/>
      </c:lineChart>
      <c:catAx>
        <c:axId val="1594703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471872"/>
        <c:crosses val="autoZero"/>
        <c:auto val="1"/>
        <c:lblAlgn val="ctr"/>
        <c:lblOffset val="100"/>
        <c:tickLblSkip val="1"/>
        <c:tickMarkSkip val="1"/>
      </c:catAx>
      <c:valAx>
        <c:axId val="159471872"/>
        <c:scaling>
          <c:orientation val="minMax"/>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47033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lino textil  (toneladas)</a:t>
            </a:r>
          </a:p>
        </c:rich>
      </c:tx>
      <c:layout>
        <c:manualLayout>
          <c:xMode val="edge"/>
          <c:yMode val="edge"/>
          <c:x val="0.23995238095238097"/>
          <c:y val="6.3903784178876433E-2"/>
        </c:manualLayout>
      </c:layout>
      <c:spPr>
        <a:noFill/>
        <a:ln w="12700">
          <a:solidFill>
            <a:srgbClr val="000000"/>
          </a:solidFill>
          <a:prstDash val="solid"/>
        </a:ln>
      </c:spPr>
    </c:title>
    <c:plotArea>
      <c:layout>
        <c:manualLayout>
          <c:layoutTarget val="inner"/>
          <c:xMode val="edge"/>
          <c:yMode val="edge"/>
          <c:x val="0.1673308400488282"/>
          <c:y val="0.20192307692307687"/>
          <c:w val="0.78685335499151343"/>
          <c:h val="0.71153846153846168"/>
        </c:manualLayout>
      </c:layout>
      <c:lineChart>
        <c:grouping val="standard"/>
        <c:ser>
          <c:idx val="3"/>
          <c:order val="0"/>
          <c:tx>
            <c:v>producción</c:v>
          </c:tx>
          <c:spPr>
            <a:ln w="38100">
              <a:solidFill>
                <a:srgbClr val="FF6600"/>
              </a:solidFill>
              <a:prstDash val="solid"/>
            </a:ln>
          </c:spPr>
          <c:marker>
            <c:symbol val="none"/>
          </c:marker>
          <c:cat>
            <c:numRef>
              <c:f>'7.4.8.1'!$A$10:$A$20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'7.4.8.1'!$D$10:$D$20</c:f>
              <c:numCache>
                <c:formatCode>#,##0\ _€;\-#,##0\ _€</c:formatCode>
                <c:ptCount val="11"/>
                <c:pt idx="0">
                  <c:v>21</c:v>
                </c:pt>
                <c:pt idx="1">
                  <c:v>0</c:v>
                </c:pt>
                <c:pt idx="2">
                  <c:v>20</c:v>
                </c:pt>
                <c:pt idx="3" formatCode="#,##0__;\–#,##0__;0__;@__">
                  <c:v>18</c:v>
                </c:pt>
                <c:pt idx="4">
                  <c:v>17</c:v>
                </c:pt>
                <c:pt idx="5" formatCode="#,##0__;\–#,##0__;0__;@__">
                  <c:v>17</c:v>
                </c:pt>
                <c:pt idx="6">
                  <c:v>0</c:v>
                </c:pt>
                <c:pt idx="7">
                  <c:v>0</c:v>
                </c:pt>
                <c:pt idx="8">
                  <c:v>2</c:v>
                </c:pt>
                <c:pt idx="9">
                  <c:v>1</c:v>
                </c:pt>
                <c:pt idx="10" formatCode="#,##0__;\–#,##0__;0__;@__">
                  <c:v>0</c:v>
                </c:pt>
              </c:numCache>
            </c:numRef>
          </c:val>
          <c:extLst xmlns:c16r2="http://schemas.microsoft.com/office/drawing/2015/06/chart">
            <c:ext xmlns:c16="http://schemas.microsoft.com/office/drawing/2014/chart" uri="{C3380CC4-5D6E-409C-BE32-E72D297353CC}">
              <c16:uniqueId val="{00000000-AFFB-4093-A6B9-F12D8428C2C0}"/>
            </c:ext>
          </c:extLst>
        </c:ser>
        <c:marker val="1"/>
        <c:axId val="159508736"/>
        <c:axId val="158928896"/>
      </c:lineChart>
      <c:catAx>
        <c:axId val="1595087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928896"/>
        <c:crosses val="autoZero"/>
        <c:auto val="1"/>
        <c:lblAlgn val="ctr"/>
        <c:lblOffset val="100"/>
        <c:tickLblSkip val="1"/>
        <c:tickMarkSkip val="1"/>
      </c:catAx>
      <c:valAx>
        <c:axId val="158928896"/>
        <c:scaling>
          <c:orientation val="minMax"/>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50873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cáñamo textil (miles de hectáreas)</a:t>
            </a:r>
          </a:p>
        </c:rich>
      </c:tx>
      <c:layout>
        <c:manualLayout>
          <c:xMode val="edge"/>
          <c:yMode val="edge"/>
          <c:x val="0.26601359442481348"/>
          <c:y val="4.113541965271382E-2"/>
        </c:manualLayout>
      </c:layout>
      <c:spPr>
        <a:noFill/>
        <a:ln w="12700">
          <a:solidFill>
            <a:srgbClr val="000000"/>
          </a:solidFill>
          <a:prstDash val="solid"/>
        </a:ln>
      </c:spPr>
    </c:title>
    <c:plotArea>
      <c:layout>
        <c:manualLayout>
          <c:layoutTarget val="inner"/>
          <c:xMode val="edge"/>
          <c:yMode val="edge"/>
          <c:x val="8.1428609164019228E-2"/>
          <c:y val="0.14533965244865718"/>
          <c:w val="0.87000060686426262"/>
          <c:h val="0.76540284360190003"/>
        </c:manualLayout>
      </c:layout>
      <c:lineChart>
        <c:grouping val="standard"/>
        <c:ser>
          <c:idx val="3"/>
          <c:order val="0"/>
          <c:tx>
            <c:v>Superficie</c:v>
          </c:tx>
          <c:spPr>
            <a:ln w="38100">
              <a:solidFill>
                <a:srgbClr val="008000"/>
              </a:solidFill>
              <a:prstDash val="solid"/>
            </a:ln>
          </c:spPr>
          <c:marker>
            <c:symbol val="none"/>
          </c:marker>
          <c:cat>
            <c:numRef>
              <c:f>'7.4.9.1'!$A$10:$A$20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'7.4.9.1'!$B$10:$B$20</c:f>
              <c:numCache>
                <c:formatCode>#,##0__;\–#,##0__;0__;@__</c:formatCode>
                <c:ptCount val="11"/>
                <c:pt idx="0">
                  <c:v>2</c:v>
                </c:pt>
                <c:pt idx="1">
                  <c:v>2</c:v>
                </c:pt>
                <c:pt idx="2">
                  <c:v>1</c:v>
                </c:pt>
                <c:pt idx="3">
                  <c:v>11</c:v>
                </c:pt>
                <c:pt idx="4">
                  <c:v>46</c:v>
                </c:pt>
                <c:pt idx="5">
                  <c:v>75</c:v>
                </c:pt>
                <c:pt idx="6">
                  <c:v>84</c:v>
                </c:pt>
                <c:pt idx="7">
                  <c:v>141</c:v>
                </c:pt>
                <c:pt idx="8">
                  <c:v>140</c:v>
                </c:pt>
                <c:pt idx="9">
                  <c:v>167</c:v>
                </c:pt>
                <c:pt idx="10">
                  <c:v>570</c:v>
                </c:pt>
              </c:numCache>
            </c:numRef>
          </c:val>
          <c:extLst xmlns:c16r2="http://schemas.microsoft.com/office/drawing/2015/06/chart">
            <c:ext xmlns:c16="http://schemas.microsoft.com/office/drawing/2014/chart" uri="{C3380CC4-5D6E-409C-BE32-E72D297353CC}">
              <c16:uniqueId val="{00000000-0051-486E-8B9F-556B1E1A49B0}"/>
            </c:ext>
          </c:extLst>
        </c:ser>
        <c:marker val="1"/>
        <c:axId val="159609216"/>
        <c:axId val="159610752"/>
      </c:lineChart>
      <c:catAx>
        <c:axId val="1596092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610752"/>
        <c:crosses val="autoZero"/>
        <c:auto val="1"/>
        <c:lblAlgn val="ctr"/>
        <c:lblOffset val="100"/>
        <c:tickLblSkip val="1"/>
        <c:tickMarkSkip val="1"/>
      </c:catAx>
      <c:valAx>
        <c:axId val="159610752"/>
        <c:scaling>
          <c:orientation val="minMax"/>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60921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cáñamo textil (miles toneladas)</a:t>
            </a:r>
          </a:p>
        </c:rich>
      </c:tx>
      <c:layout>
        <c:manualLayout>
          <c:xMode val="edge"/>
          <c:yMode val="edge"/>
          <c:x val="0.27076300549666271"/>
          <c:y val="8.3333433588181183E-2"/>
        </c:manualLayout>
      </c:layout>
      <c:spPr>
        <a:noFill/>
        <a:ln w="12700">
          <a:solidFill>
            <a:srgbClr val="000000"/>
          </a:solidFill>
          <a:prstDash val="solid"/>
        </a:ln>
      </c:spPr>
    </c:title>
    <c:plotArea>
      <c:layout>
        <c:manualLayout>
          <c:layoutTarget val="inner"/>
          <c:xMode val="edge"/>
          <c:yMode val="edge"/>
          <c:x val="8.6771041776205898E-2"/>
          <c:y val="0.19392523364485981"/>
          <c:w val="0.86059803728861584"/>
          <c:h val="0.71728971962616861"/>
        </c:manualLayout>
      </c:layout>
      <c:lineChart>
        <c:grouping val="standard"/>
        <c:ser>
          <c:idx val="3"/>
          <c:order val="0"/>
          <c:tx>
            <c:v>Producción</c:v>
          </c:tx>
          <c:spPr>
            <a:ln w="38100">
              <a:solidFill>
                <a:srgbClr val="FF6600"/>
              </a:solidFill>
              <a:prstDash val="solid"/>
            </a:ln>
          </c:spPr>
          <c:marker>
            <c:symbol val="none"/>
          </c:marker>
          <c:cat>
            <c:numRef>
              <c:f>'7.4.9.1'!$A$10:$A$20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'7.4.9.1'!$D$10:$D$20</c:f>
              <c:numCache>
                <c:formatCode>#,##0__;\–#,##0__;0__;@__</c:formatCode>
                <c:ptCount val="11"/>
                <c:pt idx="0">
                  <c:v>1</c:v>
                </c:pt>
                <c:pt idx="1">
                  <c:v>1</c:v>
                </c:pt>
                <c:pt idx="2">
                  <c:v>1</c:v>
                </c:pt>
                <c:pt idx="3">
                  <c:v>12</c:v>
                </c:pt>
                <c:pt idx="4">
                  <c:v>70</c:v>
                </c:pt>
                <c:pt idx="5">
                  <c:v>153</c:v>
                </c:pt>
                <c:pt idx="6">
                  <c:v>385</c:v>
                </c:pt>
                <c:pt idx="7">
                  <c:v>831</c:v>
                </c:pt>
                <c:pt idx="8">
                  <c:v>750</c:v>
                </c:pt>
                <c:pt idx="9">
                  <c:v>287</c:v>
                </c:pt>
                <c:pt idx="10">
                  <c:v>1557</c:v>
                </c:pt>
              </c:numCache>
            </c:numRef>
          </c:val>
          <c:extLst xmlns:c16r2="http://schemas.microsoft.com/office/drawing/2015/06/chart">
            <c:ext xmlns:c16="http://schemas.microsoft.com/office/drawing/2014/chart" uri="{C3380CC4-5D6E-409C-BE32-E72D297353CC}">
              <c16:uniqueId val="{00000000-8555-432F-803F-49DE7C095297}"/>
            </c:ext>
          </c:extLst>
        </c:ser>
        <c:marker val="1"/>
        <c:axId val="159651712"/>
        <c:axId val="159653248"/>
      </c:lineChart>
      <c:catAx>
        <c:axId val="1596517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653248"/>
        <c:crosses val="autoZero"/>
        <c:auto val="1"/>
        <c:lblAlgn val="ctr"/>
        <c:lblOffset val="100"/>
        <c:tickLblSkip val="1"/>
        <c:tickMarkSkip val="1"/>
      </c:catAx>
      <c:valAx>
        <c:axId val="159653248"/>
        <c:scaling>
          <c:orientation val="minMax"/>
        </c:scaling>
        <c:axPos val="l"/>
        <c:majorGridlines>
          <c:spPr>
            <a:ln w="3175">
              <a:solidFill>
                <a:srgbClr val="969696"/>
              </a:solidFill>
              <a:prstDash val="solid"/>
            </a:ln>
          </c:spPr>
        </c:majorGridlines>
        <c:numFmt formatCode="#,##0__;\–#,##0__;0__;@_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65171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girasol (miles de hectáreas)</a:t>
            </a:r>
          </a:p>
        </c:rich>
      </c:tx>
      <c:layout>
        <c:manualLayout>
          <c:xMode val="edge"/>
          <c:yMode val="edge"/>
          <c:x val="0.24810567129629629"/>
          <c:y val="4.2352941176470593E-2"/>
        </c:manualLayout>
      </c:layout>
      <c:spPr>
        <a:noFill/>
        <a:ln w="12700">
          <a:solidFill>
            <a:srgbClr val="000000"/>
          </a:solidFill>
          <a:prstDash val="solid"/>
        </a:ln>
      </c:spPr>
    </c:title>
    <c:plotArea>
      <c:layout>
        <c:manualLayout>
          <c:layoutTarget val="inner"/>
          <c:xMode val="edge"/>
          <c:yMode val="edge"/>
          <c:x val="8.95522388059702E-2"/>
          <c:y val="0.20941176470588241"/>
          <c:w val="0.87381275440976935"/>
          <c:h val="0.70352941176470585"/>
        </c:manualLayout>
      </c:layout>
      <c:lineChart>
        <c:grouping val="standard"/>
        <c:ser>
          <c:idx val="3"/>
          <c:order val="0"/>
          <c:tx>
            <c:v>Superficie</c:v>
          </c:tx>
          <c:spPr>
            <a:ln w="38100">
              <a:solidFill>
                <a:srgbClr val="008000"/>
              </a:solidFill>
              <a:prstDash val="solid"/>
            </a:ln>
          </c:spPr>
          <c:marker>
            <c:symbol val="none"/>
          </c:marker>
          <c:cat>
            <c:numRef>
              <c:f>'7.4.10.1'!$A$10:$A$20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'7.4.10.1'!$B$10:$B$20</c:f>
              <c:numCache>
                <c:formatCode>#,##0.0_);\(#,##0.0\)</c:formatCode>
                <c:ptCount val="11"/>
                <c:pt idx="0">
                  <c:v>682.52200000000005</c:v>
                </c:pt>
                <c:pt idx="1">
                  <c:v>862.86900000000003</c:v>
                </c:pt>
                <c:pt idx="2">
                  <c:v>753.01499999999999</c:v>
                </c:pt>
                <c:pt idx="3">
                  <c:v>865.56399999999996</c:v>
                </c:pt>
                <c:pt idx="4">
                  <c:v>783.42499999999995</c:v>
                </c:pt>
                <c:pt idx="5">
                  <c:v>738.851</c:v>
                </c:pt>
                <c:pt idx="6">
                  <c:v>717.67200000000003</c:v>
                </c:pt>
                <c:pt idx="7">
                  <c:v>724.62900000000002</c:v>
                </c:pt>
                <c:pt idx="8">
                  <c:v>691.27599999999995</c:v>
                </c:pt>
                <c:pt idx="9">
                  <c:v>701.76800000000003</c:v>
                </c:pt>
                <c:pt idx="10">
                  <c:v>650.05399999999997</c:v>
                </c:pt>
              </c:numCache>
            </c:numRef>
          </c:val>
          <c:extLst xmlns:c16r2="http://schemas.microsoft.com/office/drawing/2015/06/chart">
            <c:ext xmlns:c16="http://schemas.microsoft.com/office/drawing/2014/chart" uri="{C3380CC4-5D6E-409C-BE32-E72D297353CC}">
              <c16:uniqueId val="{00000000-4C9B-449A-A668-981C5D9CDAE4}"/>
            </c:ext>
          </c:extLst>
        </c:ser>
        <c:marker val="1"/>
        <c:axId val="159109120"/>
        <c:axId val="159110656"/>
      </c:lineChart>
      <c:catAx>
        <c:axId val="15910912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110656"/>
        <c:crosses val="autoZero"/>
        <c:auto val="1"/>
        <c:lblAlgn val="ctr"/>
        <c:lblOffset val="100"/>
        <c:tickLblSkip val="1"/>
        <c:tickMarkSkip val="1"/>
      </c:catAx>
      <c:valAx>
        <c:axId val="159110656"/>
        <c:scaling>
          <c:orientation val="minMax"/>
          <c:max val="1000"/>
          <c:min val="600"/>
        </c:scaling>
        <c:axPos val="l"/>
        <c:majorGridlines>
          <c:spPr>
            <a:ln w="3175">
              <a:solidFill>
                <a:srgbClr val="969696"/>
              </a:solidFill>
              <a:prstDash val="solid"/>
            </a:ln>
          </c:spPr>
        </c:majorGridlines>
        <c:numFmt formatCode="#,##0" sourceLinked="0"/>
        <c:tickLblPos val="nextTo"/>
        <c:txPr>
          <a:bodyPr rot="0" vert="horz"/>
          <a:lstStyle/>
          <a:p>
            <a:pPr>
              <a:defRPr/>
            </a:pPr>
            <a:endParaRPr lang="es-ES"/>
          </a:p>
        </c:txPr>
        <c:crossAx val="159109120"/>
        <c:crosses val="autoZero"/>
        <c:crossBetween val="between"/>
        <c:majorUnit val="100"/>
        <c:minorUnit val="1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según tipo (miles de toneladas)</a:t>
            </a:r>
          </a:p>
        </c:rich>
      </c:tx>
      <c:layout>
        <c:manualLayout>
          <c:xMode val="edge"/>
          <c:yMode val="edge"/>
          <c:x val="0.15621574597651158"/>
          <c:y val="3.2110165389746072E-2"/>
        </c:manualLayout>
      </c:layout>
      <c:spPr>
        <a:noFill/>
        <a:ln w="12700">
          <a:solidFill>
            <a:srgbClr val="000000"/>
          </a:solidFill>
          <a:prstDash val="solid"/>
        </a:ln>
      </c:spPr>
    </c:title>
    <c:plotArea>
      <c:layout>
        <c:manualLayout>
          <c:layoutTarget val="inner"/>
          <c:xMode val="edge"/>
          <c:yMode val="edge"/>
          <c:x val="8.485645095798483E-2"/>
          <c:y val="0.25458744107861031"/>
          <c:w val="0.89164547698926477"/>
          <c:h val="0.66284477902451289"/>
        </c:manualLayout>
      </c:layout>
      <c:lineChart>
        <c:grouping val="standard"/>
        <c:ser>
          <c:idx val="0"/>
          <c:order val="0"/>
          <c:tx>
            <c:v>Duro</c:v>
          </c:tx>
          <c:spPr>
            <a:ln w="38100">
              <a:solidFill>
                <a:srgbClr val="FFCC00"/>
              </a:solidFill>
              <a:prstDash val="solid"/>
            </a:ln>
          </c:spPr>
          <c:marker>
            <c:symbol val="none"/>
          </c:marker>
          <c:cat>
            <c:strRef>
              <c:f>'7.1.2.2'!$A$8:$B$18</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'7.1.2.2'!$D$8:$D$18</c:f>
              <c:numCache>
                <c:formatCode>#,##0.0_);\(#,##0.0\)</c:formatCode>
                <c:ptCount val="11"/>
                <c:pt idx="0">
                  <c:v>999.86099999999999</c:v>
                </c:pt>
                <c:pt idx="1">
                  <c:v>900.35199999999998</c:v>
                </c:pt>
                <c:pt idx="2">
                  <c:v>499.49299999999999</c:v>
                </c:pt>
                <c:pt idx="3">
                  <c:v>933.26800000000003</c:v>
                </c:pt>
                <c:pt idx="4">
                  <c:v>825.43299999999999</c:v>
                </c:pt>
                <c:pt idx="5">
                  <c:v>924.95600000000002</c:v>
                </c:pt>
                <c:pt idx="6">
                  <c:v>1057.913</c:v>
                </c:pt>
                <c:pt idx="7">
                  <c:v>1061.6479999999999</c:v>
                </c:pt>
                <c:pt idx="8">
                  <c:v>1282.4939999999999</c:v>
                </c:pt>
                <c:pt idx="9">
                  <c:v>704.08600000000001</c:v>
                </c:pt>
                <c:pt idx="10">
                  <c:v>787.45500000000004</c:v>
                </c:pt>
              </c:numCache>
            </c:numRef>
          </c:val>
          <c:extLst xmlns:c16r2="http://schemas.microsoft.com/office/drawing/2015/06/chart">
            <c:ext xmlns:c16="http://schemas.microsoft.com/office/drawing/2014/chart" uri="{C3380CC4-5D6E-409C-BE32-E72D297353CC}">
              <c16:uniqueId val="{00000000-0D39-4CBB-A049-6CD52433E3FA}"/>
            </c:ext>
          </c:extLst>
        </c:ser>
        <c:ser>
          <c:idx val="1"/>
          <c:order val="1"/>
          <c:tx>
            <c:v>Semiblando y blando</c:v>
          </c:tx>
          <c:spPr>
            <a:ln w="38100">
              <a:solidFill>
                <a:srgbClr val="FF6600"/>
              </a:solidFill>
              <a:prstDash val="solid"/>
            </a:ln>
          </c:spPr>
          <c:marker>
            <c:symbol val="none"/>
          </c:marker>
          <c:cat>
            <c:strRef>
              <c:f>'7.1.2.2'!$A$8:$B$18</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'7.1.2.2'!$F$8:$F$18</c:f>
              <c:numCache>
                <c:formatCode>#,##0.0_);\(#,##0.0\)</c:formatCode>
                <c:ptCount val="11"/>
                <c:pt idx="0">
                  <c:v>4941.3360000000002</c:v>
                </c:pt>
                <c:pt idx="1">
                  <c:v>5976.299</c:v>
                </c:pt>
                <c:pt idx="2">
                  <c:v>4690.335</c:v>
                </c:pt>
                <c:pt idx="3">
                  <c:v>6811.6610000000001</c:v>
                </c:pt>
                <c:pt idx="4">
                  <c:v>5647.3010000000004</c:v>
                </c:pt>
                <c:pt idx="5">
                  <c:v>5437.7359999999999</c:v>
                </c:pt>
                <c:pt idx="6">
                  <c:v>6815.2219999999998</c:v>
                </c:pt>
                <c:pt idx="7">
                  <c:v>3763.4609999999998</c:v>
                </c:pt>
                <c:pt idx="8">
                  <c:v>6703.2309999999998</c:v>
                </c:pt>
                <c:pt idx="9">
                  <c:v>5094.6090000000004</c:v>
                </c:pt>
                <c:pt idx="10">
                  <c:v>7029.6049999999996</c:v>
                </c:pt>
              </c:numCache>
            </c:numRef>
          </c:val>
          <c:extLst xmlns:c16r2="http://schemas.microsoft.com/office/drawing/2015/06/chart">
            <c:ext xmlns:c16="http://schemas.microsoft.com/office/drawing/2014/chart" uri="{C3380CC4-5D6E-409C-BE32-E72D297353CC}">
              <c16:uniqueId val="{00000001-0D39-4CBB-A049-6CD52433E3FA}"/>
            </c:ext>
          </c:extLst>
        </c:ser>
        <c:marker val="1"/>
        <c:axId val="150646144"/>
        <c:axId val="150652032"/>
      </c:lineChart>
      <c:catAx>
        <c:axId val="150646144"/>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652032"/>
        <c:crosses val="autoZero"/>
        <c:auto val="1"/>
        <c:lblAlgn val="ctr"/>
        <c:lblOffset val="100"/>
        <c:tickLblSkip val="1"/>
        <c:tickMarkSkip val="1"/>
      </c:catAx>
      <c:valAx>
        <c:axId val="150652032"/>
        <c:scaling>
          <c:orientation val="minMax"/>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0646144"/>
        <c:crosses val="autoZero"/>
        <c:crossBetween val="between"/>
      </c:valAx>
      <c:spPr>
        <a:noFill/>
        <a:ln w="3175">
          <a:solidFill>
            <a:srgbClr val="000000"/>
          </a:solidFill>
          <a:prstDash val="solid"/>
        </a:ln>
      </c:spPr>
    </c:plotArea>
    <c:legend>
      <c:legendPos val="t"/>
      <c:layout>
        <c:manualLayout>
          <c:xMode val="edge"/>
          <c:yMode val="edge"/>
          <c:x val="0.33292119476800947"/>
          <c:y val="0.13690989151093749"/>
          <c:w val="0.3080941318366599"/>
          <c:h val="5.733944954128431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girasol (miles toneladas)</a:t>
            </a:r>
          </a:p>
        </c:rich>
      </c:tx>
      <c:layout>
        <c:manualLayout>
          <c:xMode val="edge"/>
          <c:yMode val="edge"/>
          <c:x val="0.25370601851851848"/>
          <c:y val="4.6403711164011513E-2"/>
        </c:manualLayout>
      </c:layout>
      <c:spPr>
        <a:noFill/>
        <a:ln w="12700">
          <a:solidFill>
            <a:srgbClr val="000000"/>
          </a:solidFill>
          <a:prstDash val="solid"/>
        </a:ln>
      </c:spPr>
    </c:title>
    <c:plotArea>
      <c:layout>
        <c:manualLayout>
          <c:layoutTarget val="inner"/>
          <c:xMode val="edge"/>
          <c:yMode val="edge"/>
          <c:x val="9.8782203292960363E-2"/>
          <c:y val="0.20881670533643087"/>
          <c:w val="0.8673889357642135"/>
          <c:h val="0.7053364269141531"/>
        </c:manualLayout>
      </c:layout>
      <c:lineChart>
        <c:grouping val="standard"/>
        <c:ser>
          <c:idx val="3"/>
          <c:order val="0"/>
          <c:tx>
            <c:v>Producción</c:v>
          </c:tx>
          <c:spPr>
            <a:ln w="38100">
              <a:solidFill>
                <a:srgbClr val="FF6600"/>
              </a:solidFill>
              <a:prstDash val="solid"/>
            </a:ln>
          </c:spPr>
          <c:marker>
            <c:symbol val="none"/>
          </c:marker>
          <c:cat>
            <c:numRef>
              <c:f>'7.4.10.1'!$A$10:$A$20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'7.4.10.1'!$D$10:$D$20</c:f>
              <c:numCache>
                <c:formatCode>#,##0.0_);\(#,##0.0\)</c:formatCode>
                <c:ptCount val="11"/>
                <c:pt idx="0">
                  <c:v>846.64800000000002</c:v>
                </c:pt>
                <c:pt idx="1">
                  <c:v>1090.171</c:v>
                </c:pt>
                <c:pt idx="2">
                  <c:v>642.01700000000005</c:v>
                </c:pt>
                <c:pt idx="3">
                  <c:v>1038.0709999999999</c:v>
                </c:pt>
                <c:pt idx="4">
                  <c:v>952.98599999999999</c:v>
                </c:pt>
                <c:pt idx="5">
                  <c:v>769.19500000000005</c:v>
                </c:pt>
                <c:pt idx="6">
                  <c:v>772.18</c:v>
                </c:pt>
                <c:pt idx="7">
                  <c:v>841.74</c:v>
                </c:pt>
                <c:pt idx="8">
                  <c:v>950.346</c:v>
                </c:pt>
                <c:pt idx="9">
                  <c:v>773.78700000000003</c:v>
                </c:pt>
                <c:pt idx="10">
                  <c:v>883.09400000000005</c:v>
                </c:pt>
              </c:numCache>
            </c:numRef>
          </c:val>
          <c:extLst xmlns:c16r2="http://schemas.microsoft.com/office/drawing/2015/06/chart">
            <c:ext xmlns:c16="http://schemas.microsoft.com/office/drawing/2014/chart" uri="{C3380CC4-5D6E-409C-BE32-E72D297353CC}">
              <c16:uniqueId val="{00000000-C379-45A6-A5FA-9AC29CB9C3A9}"/>
            </c:ext>
          </c:extLst>
        </c:ser>
        <c:marker val="1"/>
        <c:axId val="158746112"/>
        <c:axId val="158747648"/>
      </c:lineChart>
      <c:catAx>
        <c:axId val="15874611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747648"/>
        <c:crosses val="autoZero"/>
        <c:auto val="1"/>
        <c:lblAlgn val="ctr"/>
        <c:lblOffset val="100"/>
        <c:tickLblSkip val="1"/>
        <c:tickMarkSkip val="1"/>
      </c:catAx>
      <c:valAx>
        <c:axId val="158747648"/>
        <c:scaling>
          <c:orientation val="minMax"/>
          <c:max val="1200"/>
          <c:min val="600"/>
        </c:scaling>
        <c:axPos val="l"/>
        <c:majorGridlines>
          <c:spPr>
            <a:ln w="3175">
              <a:solidFill>
                <a:srgbClr val="969696"/>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746112"/>
        <c:crosses val="autoZero"/>
        <c:crossBetween val="between"/>
        <c:majorUnit val="100"/>
        <c:minorUnit val="5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girasol (miles de euros)</a:t>
            </a:r>
          </a:p>
        </c:rich>
      </c:tx>
      <c:layout>
        <c:manualLayout>
          <c:xMode val="edge"/>
          <c:yMode val="edge"/>
          <c:x val="0.28757268518518536"/>
          <c:y val="5.3990856776705697E-2"/>
        </c:manualLayout>
      </c:layout>
      <c:spPr>
        <a:noFill/>
        <a:ln w="12700">
          <a:solidFill>
            <a:srgbClr val="000000"/>
          </a:solidFill>
          <a:prstDash val="solid"/>
        </a:ln>
      </c:spPr>
    </c:title>
    <c:plotArea>
      <c:layout>
        <c:manualLayout>
          <c:layoutTarget val="inner"/>
          <c:xMode val="edge"/>
          <c:yMode val="edge"/>
          <c:x val="0.10298116608068429"/>
          <c:y val="0.16901447195585745"/>
          <c:w val="0.86314477359732611"/>
          <c:h val="0.74413316125009454"/>
        </c:manualLayout>
      </c:layout>
      <c:lineChart>
        <c:grouping val="standard"/>
        <c:ser>
          <c:idx val="3"/>
          <c:order val="0"/>
          <c:tx>
            <c:v>Valor</c:v>
          </c:tx>
          <c:spPr>
            <a:ln w="38100">
              <a:solidFill>
                <a:srgbClr val="FFFF00"/>
              </a:solidFill>
              <a:prstDash val="solid"/>
            </a:ln>
          </c:spPr>
          <c:marker>
            <c:symbol val="none"/>
          </c:marker>
          <c:cat>
            <c:numRef>
              <c:f>'7.4.10.1'!$A$10:$A$20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'7.4.10.1'!$F$10:$F$20</c:f>
              <c:numCache>
                <c:formatCode>#,##0\ _€;\-#,##0\ _€</c:formatCode>
                <c:ptCount val="11"/>
                <c:pt idx="0">
                  <c:v>309453.60600000003</c:v>
                </c:pt>
                <c:pt idx="1">
                  <c:v>414373.99709999998</c:v>
                </c:pt>
                <c:pt idx="2">
                  <c:v>321265.30680000002</c:v>
                </c:pt>
                <c:pt idx="3">
                  <c:v>352632.71869999997</c:v>
                </c:pt>
                <c:pt idx="4">
                  <c:v>292566.70199999999</c:v>
                </c:pt>
                <c:pt idx="5">
                  <c:v>280295</c:v>
                </c:pt>
                <c:pt idx="6">
                  <c:v>268873</c:v>
                </c:pt>
                <c:pt idx="7">
                  <c:v>277184.98200000002</c:v>
                </c:pt>
                <c:pt idx="8">
                  <c:v>291090.97979999997</c:v>
                </c:pt>
                <c:pt idx="9">
                  <c:v>244284.55590000001</c:v>
                </c:pt>
                <c:pt idx="10">
                  <c:v>296719.58400000003</c:v>
                </c:pt>
              </c:numCache>
            </c:numRef>
          </c:val>
          <c:extLst xmlns:c16r2="http://schemas.microsoft.com/office/drawing/2015/06/chart">
            <c:ext xmlns:c16="http://schemas.microsoft.com/office/drawing/2014/chart" uri="{C3380CC4-5D6E-409C-BE32-E72D297353CC}">
              <c16:uniqueId val="{00000000-48D4-48F9-8B5F-0BA469439893}"/>
            </c:ext>
          </c:extLst>
        </c:ser>
        <c:marker val="1"/>
        <c:axId val="158780416"/>
        <c:axId val="158786304"/>
      </c:lineChart>
      <c:catAx>
        <c:axId val="15878041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786304"/>
        <c:crosses val="autoZero"/>
        <c:auto val="1"/>
        <c:lblAlgn val="ctr"/>
        <c:lblOffset val="100"/>
        <c:tickLblSkip val="1"/>
        <c:tickMarkSkip val="1"/>
      </c:catAx>
      <c:valAx>
        <c:axId val="158786304"/>
        <c:scaling>
          <c:orientation val="minMax"/>
          <c:max val="450000"/>
          <c:min val="150000"/>
        </c:scaling>
        <c:axPos val="l"/>
        <c:majorGridlines>
          <c:spPr>
            <a:ln w="3175">
              <a:solidFill>
                <a:srgbClr val="C0C0C0"/>
              </a:solidFill>
              <a:prstDash val="solid"/>
            </a:ln>
          </c:spPr>
        </c:majorGridlines>
        <c:numFmt formatCode="#,##0" sourceLinked="0"/>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8780416"/>
        <c:crosses val="autoZero"/>
        <c:crossBetween val="between"/>
        <c:majorUnit val="50000"/>
        <c:minorUnit val="2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soja (miles de hectáreas)</a:t>
            </a:r>
          </a:p>
        </c:rich>
      </c:tx>
      <c:layout>
        <c:manualLayout>
          <c:xMode val="edge"/>
          <c:yMode val="edge"/>
          <c:x val="0.2648243364822313"/>
          <c:y val="7.2686876434239919E-2"/>
        </c:manualLayout>
      </c:layout>
      <c:spPr>
        <a:noFill/>
        <a:ln w="12700">
          <a:solidFill>
            <a:srgbClr val="000000"/>
          </a:solidFill>
          <a:prstDash val="solid"/>
        </a:ln>
      </c:spPr>
    </c:title>
    <c:plotArea>
      <c:layout>
        <c:manualLayout>
          <c:layoutTarget val="inner"/>
          <c:xMode val="edge"/>
          <c:yMode val="edge"/>
          <c:x val="9.8333493381337067E-2"/>
          <c:y val="0.19424505921448595"/>
          <c:w val="0.84666804470710399"/>
          <c:h val="0.71223188378644842"/>
        </c:manualLayout>
      </c:layout>
      <c:lineChart>
        <c:grouping val="standard"/>
        <c:ser>
          <c:idx val="3"/>
          <c:order val="0"/>
          <c:tx>
            <c:v>Superficie</c:v>
          </c:tx>
          <c:spPr>
            <a:ln w="38100">
              <a:solidFill>
                <a:srgbClr val="008000"/>
              </a:solidFill>
              <a:prstDash val="solid"/>
            </a:ln>
          </c:spPr>
          <c:marker>
            <c:symbol val="none"/>
          </c:marker>
          <c:cat>
            <c:numRef>
              <c:f>'7.4.11.1'!$A$10:$A$20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'7.4.11.1'!$B$10:$B$20</c:f>
              <c:numCache>
                <c:formatCode>#,##0\ _€;\-#,##0\ _€</c:formatCode>
                <c:ptCount val="11"/>
                <c:pt idx="0">
                  <c:v>766</c:v>
                </c:pt>
                <c:pt idx="1">
                  <c:v>699</c:v>
                </c:pt>
                <c:pt idx="2">
                  <c:v>481</c:v>
                </c:pt>
                <c:pt idx="3">
                  <c:v>498</c:v>
                </c:pt>
                <c:pt idx="4">
                  <c:v>805</c:v>
                </c:pt>
                <c:pt idx="5">
                  <c:v>1317</c:v>
                </c:pt>
                <c:pt idx="6" formatCode="#,##0__;\–#,##0__;0__;@__">
                  <c:v>995</c:v>
                </c:pt>
                <c:pt idx="7" formatCode="#,##0__;\–#,##0__;0__;@__">
                  <c:v>1692</c:v>
                </c:pt>
                <c:pt idx="8" formatCode="#,##0__;\–#,##0__;0__;@__">
                  <c:v>1481</c:v>
                </c:pt>
                <c:pt idx="9" formatCode="#,##0__;\–#,##0__;0__;@__">
                  <c:v>1571</c:v>
                </c:pt>
                <c:pt idx="10" formatCode="#,##0__;\–#,##0__;0__;@__">
                  <c:v>1450</c:v>
                </c:pt>
              </c:numCache>
            </c:numRef>
          </c:val>
          <c:extLst xmlns:c16r2="http://schemas.microsoft.com/office/drawing/2015/06/chart">
            <c:ext xmlns:c16="http://schemas.microsoft.com/office/drawing/2014/chart" uri="{C3380CC4-5D6E-409C-BE32-E72D297353CC}">
              <c16:uniqueId val="{00000000-FB38-412E-9E56-1680FAFFAE0E}"/>
            </c:ext>
          </c:extLst>
        </c:ser>
        <c:marker val="1"/>
        <c:axId val="159437952"/>
        <c:axId val="159439488"/>
      </c:lineChart>
      <c:catAx>
        <c:axId val="1594379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439488"/>
        <c:crosses val="autoZero"/>
        <c:auto val="1"/>
        <c:lblAlgn val="ctr"/>
        <c:lblOffset val="100"/>
        <c:tickLblSkip val="1"/>
        <c:tickMarkSkip val="1"/>
      </c:catAx>
      <c:valAx>
        <c:axId val="159439488"/>
        <c:scaling>
          <c:orientation val="minMax"/>
          <c:min val="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43795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soja (miles toneladas)</a:t>
            </a:r>
          </a:p>
        </c:rich>
      </c:tx>
      <c:layout>
        <c:manualLayout>
          <c:xMode val="edge"/>
          <c:yMode val="edge"/>
          <c:x val="0.2702659694107063"/>
          <c:y val="5.77367557152033E-2"/>
        </c:manualLayout>
      </c:layout>
      <c:spPr>
        <a:noFill/>
        <a:ln w="12700">
          <a:solidFill>
            <a:srgbClr val="000000"/>
          </a:solidFill>
          <a:prstDash val="solid"/>
        </a:ln>
      </c:spPr>
    </c:title>
    <c:plotArea>
      <c:layout>
        <c:manualLayout>
          <c:layoutTarget val="inner"/>
          <c:xMode val="edge"/>
          <c:yMode val="edge"/>
          <c:x val="0.1126051344251712"/>
          <c:y val="0.205542956957906"/>
          <c:w val="0.84033682406842869"/>
          <c:h val="0.70900772793344069"/>
        </c:manualLayout>
      </c:layout>
      <c:lineChart>
        <c:grouping val="standard"/>
        <c:ser>
          <c:idx val="3"/>
          <c:order val="0"/>
          <c:tx>
            <c:v>Producción</c:v>
          </c:tx>
          <c:spPr>
            <a:ln w="38100">
              <a:solidFill>
                <a:srgbClr val="FF6600"/>
              </a:solidFill>
              <a:prstDash val="solid"/>
            </a:ln>
          </c:spPr>
          <c:marker>
            <c:symbol val="none"/>
          </c:marker>
          <c:cat>
            <c:numRef>
              <c:f>'7.4.11.1'!$A$10:$A$20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'7.4.11.1'!$D$10:$D$20</c:f>
              <c:numCache>
                <c:formatCode>#,##0</c:formatCode>
                <c:ptCount val="11"/>
                <c:pt idx="0">
                  <c:v>1812</c:v>
                </c:pt>
                <c:pt idx="1">
                  <c:v>1740</c:v>
                </c:pt>
                <c:pt idx="2">
                  <c:v>1333</c:v>
                </c:pt>
                <c:pt idx="3">
                  <c:v>1390</c:v>
                </c:pt>
                <c:pt idx="4">
                  <c:v>2650</c:v>
                </c:pt>
                <c:pt idx="5">
                  <c:v>4106</c:v>
                </c:pt>
                <c:pt idx="6">
                  <c:v>2869</c:v>
                </c:pt>
                <c:pt idx="7">
                  <c:v>4599</c:v>
                </c:pt>
                <c:pt idx="8">
                  <c:v>4249</c:v>
                </c:pt>
                <c:pt idx="9">
                  <c:v>5053</c:v>
                </c:pt>
                <c:pt idx="10">
                  <c:v>4515</c:v>
                </c:pt>
              </c:numCache>
            </c:numRef>
          </c:val>
          <c:extLst xmlns:c16r2="http://schemas.microsoft.com/office/drawing/2015/06/chart">
            <c:ext xmlns:c16="http://schemas.microsoft.com/office/drawing/2014/chart" uri="{C3380CC4-5D6E-409C-BE32-E72D297353CC}">
              <c16:uniqueId val="{00000000-AF14-4344-A92A-88D68865A688}"/>
            </c:ext>
          </c:extLst>
        </c:ser>
        <c:marker val="1"/>
        <c:axId val="159545984"/>
        <c:axId val="159547776"/>
      </c:lineChart>
      <c:catAx>
        <c:axId val="15954598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547776"/>
        <c:crosses val="autoZero"/>
        <c:auto val="1"/>
        <c:lblAlgn val="ctr"/>
        <c:lblOffset val="100"/>
        <c:tickLblSkip val="1"/>
        <c:tickMarkSkip val="1"/>
      </c:catAx>
      <c:valAx>
        <c:axId val="159547776"/>
        <c:scaling>
          <c:orientation val="minMax"/>
          <c:min val="0"/>
        </c:scaling>
        <c:axPos val="l"/>
        <c:majorGridlines>
          <c:spPr>
            <a:ln w="3175">
              <a:solidFill>
                <a:srgbClr val="969696"/>
              </a:solidFill>
              <a:prstDash val="solid"/>
            </a:ln>
          </c:spPr>
        </c:majorGridlines>
        <c:numFmt formatCode="#,##0"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54598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soja (miles de euros)</a:t>
            </a:r>
          </a:p>
        </c:rich>
      </c:tx>
      <c:layout>
        <c:manualLayout>
          <c:xMode val="edge"/>
          <c:yMode val="edge"/>
          <c:x val="0.30317285200179939"/>
          <c:y val="6.4925096506864677E-2"/>
        </c:manualLayout>
      </c:layout>
      <c:spPr>
        <a:noFill/>
        <a:ln w="12700">
          <a:solidFill>
            <a:srgbClr val="000000"/>
          </a:solidFill>
          <a:prstDash val="solid"/>
        </a:ln>
      </c:spPr>
    </c:title>
    <c:plotArea>
      <c:layout>
        <c:manualLayout>
          <c:layoutTarget val="inner"/>
          <c:xMode val="edge"/>
          <c:yMode val="edge"/>
          <c:x val="0.10472981611082011"/>
          <c:y val="0.16743138016881881"/>
          <c:w val="0.85304124412846838"/>
          <c:h val="0.75000083993429556"/>
        </c:manualLayout>
      </c:layout>
      <c:lineChart>
        <c:grouping val="standard"/>
        <c:ser>
          <c:idx val="3"/>
          <c:order val="0"/>
          <c:tx>
            <c:v>Valor</c:v>
          </c:tx>
          <c:spPr>
            <a:ln w="38100">
              <a:solidFill>
                <a:srgbClr val="FFFF00"/>
              </a:solidFill>
              <a:prstDash val="solid"/>
            </a:ln>
          </c:spPr>
          <c:marker>
            <c:symbol val="none"/>
          </c:marker>
          <c:cat>
            <c:numRef>
              <c:f>'7.4.11.1'!$A$10:$A$20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'7.4.11.1'!$F$10:$F$20</c:f>
              <c:numCache>
                <c:formatCode>#,##0\ _€;\-#,##0\ _€</c:formatCode>
                <c:ptCount val="11"/>
                <c:pt idx="0">
                  <c:v>592.16159999999991</c:v>
                </c:pt>
                <c:pt idx="1">
                  <c:v>584.81399999999996</c:v>
                </c:pt>
                <c:pt idx="2">
                  <c:v>588.25289999999995</c:v>
                </c:pt>
                <c:pt idx="3">
                  <c:v>616.74299999999994</c:v>
                </c:pt>
                <c:pt idx="4">
                  <c:v>1308.04</c:v>
                </c:pt>
                <c:pt idx="5">
                  <c:v>1956</c:v>
                </c:pt>
                <c:pt idx="6">
                  <c:v>1317</c:v>
                </c:pt>
                <c:pt idx="7">
                  <c:v>2092.7857226720648</c:v>
                </c:pt>
                <c:pt idx="8">
                  <c:v>2037.3955000000001</c:v>
                </c:pt>
                <c:pt idx="9">
                  <c:v>2402.1961999999999</c:v>
                </c:pt>
                <c:pt idx="10">
                  <c:v>2187.0607517271624</c:v>
                </c:pt>
              </c:numCache>
            </c:numRef>
          </c:val>
          <c:extLst xmlns:c16r2="http://schemas.microsoft.com/office/drawing/2015/06/chart">
            <c:ext xmlns:c16="http://schemas.microsoft.com/office/drawing/2014/chart" uri="{C3380CC4-5D6E-409C-BE32-E72D297353CC}">
              <c16:uniqueId val="{00000000-65EA-44A7-A8AE-0627C0B44803}"/>
            </c:ext>
          </c:extLst>
        </c:ser>
        <c:marker val="1"/>
        <c:axId val="160194944"/>
        <c:axId val="160196480"/>
      </c:lineChart>
      <c:catAx>
        <c:axId val="160194944"/>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196480"/>
        <c:crosses val="autoZero"/>
        <c:auto val="1"/>
        <c:lblAlgn val="ctr"/>
        <c:lblOffset val="100"/>
        <c:tickLblSkip val="1"/>
        <c:tickMarkSkip val="1"/>
      </c:catAx>
      <c:valAx>
        <c:axId val="160196480"/>
        <c:scaling>
          <c:orientation val="minMax"/>
          <c:min val="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194944"/>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colza (miles de hectáreas)</a:t>
            </a:r>
          </a:p>
        </c:rich>
      </c:tx>
      <c:layout>
        <c:manualLayout>
          <c:xMode val="edge"/>
          <c:yMode val="edge"/>
          <c:x val="0.12884005939902171"/>
          <c:y val="6.5375302663438259E-2"/>
        </c:manualLayout>
      </c:layout>
      <c:spPr>
        <a:noFill/>
        <a:ln w="12700">
          <a:solidFill>
            <a:srgbClr val="000000"/>
          </a:solidFill>
          <a:prstDash val="solid"/>
        </a:ln>
      </c:spPr>
    </c:title>
    <c:plotArea>
      <c:layout>
        <c:manualLayout>
          <c:layoutTarget val="inner"/>
          <c:xMode val="edge"/>
          <c:yMode val="edge"/>
          <c:x val="0.12135941507290245"/>
          <c:y val="0.23486682808716741"/>
          <c:w val="0.82362589696144806"/>
          <c:h val="0.67796610169491522"/>
        </c:manualLayout>
      </c:layout>
      <c:lineChart>
        <c:grouping val="standard"/>
        <c:ser>
          <c:idx val="3"/>
          <c:order val="0"/>
          <c:tx>
            <c:v>Superficie</c:v>
          </c:tx>
          <c:spPr>
            <a:ln w="38100">
              <a:solidFill>
                <a:srgbClr val="008000"/>
              </a:solidFill>
              <a:prstDash val="solid"/>
            </a:ln>
          </c:spPr>
          <c:marker>
            <c:symbol val="none"/>
          </c:marker>
          <c:cat>
            <c:numRef>
              <c:f>'7.4.13.1'!$A$8:$A$18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'7.4.13.1'!$B$8:$B$18</c:f>
              <c:numCache>
                <c:formatCode>#,##0\ _€;\-#,##0\ _€</c:formatCode>
                <c:ptCount val="11"/>
                <c:pt idx="0">
                  <c:v>20731</c:v>
                </c:pt>
                <c:pt idx="1">
                  <c:v>32091</c:v>
                </c:pt>
                <c:pt idx="2">
                  <c:v>28757</c:v>
                </c:pt>
                <c:pt idx="3">
                  <c:v>42549</c:v>
                </c:pt>
                <c:pt idx="4">
                  <c:v>43244</c:v>
                </c:pt>
                <c:pt idx="5">
                  <c:v>71040</c:v>
                </c:pt>
                <c:pt idx="6" formatCode="#,##0__;\–#,##0__;0__;@__">
                  <c:v>91459</c:v>
                </c:pt>
                <c:pt idx="7">
                  <c:v>95801</c:v>
                </c:pt>
                <c:pt idx="8">
                  <c:v>78401</c:v>
                </c:pt>
                <c:pt idx="9">
                  <c:v>70255</c:v>
                </c:pt>
                <c:pt idx="10">
                  <c:v>71473</c:v>
                </c:pt>
              </c:numCache>
            </c:numRef>
          </c:val>
          <c:extLst xmlns:c16r2="http://schemas.microsoft.com/office/drawing/2015/06/chart">
            <c:ext xmlns:c16="http://schemas.microsoft.com/office/drawing/2014/chart" uri="{C3380CC4-5D6E-409C-BE32-E72D297353CC}">
              <c16:uniqueId val="{00000000-0491-499E-9356-80F9D6C3B733}"/>
            </c:ext>
          </c:extLst>
        </c:ser>
        <c:marker val="1"/>
        <c:axId val="160311552"/>
        <c:axId val="160313344"/>
      </c:lineChart>
      <c:catAx>
        <c:axId val="16031155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313344"/>
        <c:crosses val="autoZero"/>
        <c:auto val="1"/>
        <c:lblAlgn val="ctr"/>
        <c:lblOffset val="100"/>
        <c:tickLblSkip val="1"/>
        <c:tickMarkSkip val="1"/>
      </c:catAx>
      <c:valAx>
        <c:axId val="160313344"/>
        <c:scaling>
          <c:orientation val="minMax"/>
          <c:min val="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311552"/>
        <c:crosses val="autoZero"/>
        <c:crossBetween val="between"/>
        <c:majorUnit val="200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colza (miles toneladas)</a:t>
            </a:r>
          </a:p>
        </c:rich>
      </c:tx>
      <c:layout>
        <c:manualLayout>
          <c:xMode val="edge"/>
          <c:yMode val="edge"/>
          <c:x val="0.13729341369671566"/>
          <c:y val="5.3012048192771083E-2"/>
        </c:manualLayout>
      </c:layout>
      <c:spPr>
        <a:noFill/>
        <a:ln w="12700">
          <a:solidFill>
            <a:srgbClr val="000000"/>
          </a:solidFill>
          <a:prstDash val="solid"/>
        </a:ln>
      </c:spPr>
    </c:title>
    <c:plotArea>
      <c:layout>
        <c:manualLayout>
          <c:layoutTarget val="inner"/>
          <c:xMode val="edge"/>
          <c:yMode val="edge"/>
          <c:x val="0.12803889789303091"/>
          <c:y val="0.23373521476752854"/>
          <c:w val="0.82495948136142661"/>
          <c:h val="0.67951887179838277"/>
        </c:manualLayout>
      </c:layout>
      <c:lineChart>
        <c:grouping val="standard"/>
        <c:ser>
          <c:idx val="3"/>
          <c:order val="0"/>
          <c:tx>
            <c:v>Producción</c:v>
          </c:tx>
          <c:spPr>
            <a:ln w="38100">
              <a:solidFill>
                <a:srgbClr val="FF6600"/>
              </a:solidFill>
              <a:prstDash val="solid"/>
            </a:ln>
          </c:spPr>
          <c:marker>
            <c:symbol val="none"/>
          </c:marker>
          <c:cat>
            <c:numRef>
              <c:f>'7.4.13.1'!$A$8:$A$18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'7.4.13.1'!$D$8:$D$18</c:f>
              <c:numCache>
                <c:formatCode>#,##0\ _€;\-#,##0\ _€</c:formatCode>
                <c:ptCount val="11"/>
                <c:pt idx="0">
                  <c:v>36029</c:v>
                </c:pt>
                <c:pt idx="1">
                  <c:v>63902</c:v>
                </c:pt>
                <c:pt idx="2">
                  <c:v>53447</c:v>
                </c:pt>
                <c:pt idx="3">
                  <c:v>112928</c:v>
                </c:pt>
                <c:pt idx="4">
                  <c:v>104361</c:v>
                </c:pt>
                <c:pt idx="5">
                  <c:v>149198</c:v>
                </c:pt>
                <c:pt idx="6">
                  <c:v>225165</c:v>
                </c:pt>
                <c:pt idx="7">
                  <c:v>153665</c:v>
                </c:pt>
                <c:pt idx="8">
                  <c:v>175231</c:v>
                </c:pt>
                <c:pt idx="9">
                  <c:v>143981</c:v>
                </c:pt>
                <c:pt idx="10">
                  <c:v>194998</c:v>
                </c:pt>
              </c:numCache>
            </c:numRef>
          </c:val>
          <c:extLst xmlns:c16r2="http://schemas.microsoft.com/office/drawing/2015/06/chart">
            <c:ext xmlns:c16="http://schemas.microsoft.com/office/drawing/2014/chart" uri="{C3380CC4-5D6E-409C-BE32-E72D297353CC}">
              <c16:uniqueId val="{00000000-7C2D-4F0B-AA24-6518FE196F68}"/>
            </c:ext>
          </c:extLst>
        </c:ser>
        <c:marker val="1"/>
        <c:axId val="160116736"/>
        <c:axId val="160118272"/>
      </c:lineChart>
      <c:catAx>
        <c:axId val="160116736"/>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118272"/>
        <c:crosses val="autoZero"/>
        <c:auto val="1"/>
        <c:lblAlgn val="ctr"/>
        <c:lblOffset val="100"/>
        <c:tickLblSkip val="1"/>
        <c:tickMarkSkip val="1"/>
      </c:catAx>
      <c:valAx>
        <c:axId val="160118272"/>
        <c:scaling>
          <c:orientation val="minMax"/>
          <c:max val="250000"/>
          <c:min val="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116736"/>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del valor de colza (miles de euros)</a:t>
            </a:r>
          </a:p>
        </c:rich>
      </c:tx>
      <c:layout>
        <c:manualLayout>
          <c:xMode val="edge"/>
          <c:yMode val="edge"/>
          <c:x val="0.30317285200179939"/>
          <c:y val="6.4925096506864677E-2"/>
        </c:manualLayout>
      </c:layout>
      <c:spPr>
        <a:noFill/>
        <a:ln w="12700">
          <a:solidFill>
            <a:srgbClr val="000000"/>
          </a:solidFill>
          <a:prstDash val="solid"/>
        </a:ln>
      </c:spPr>
    </c:title>
    <c:plotArea>
      <c:layout>
        <c:manualLayout>
          <c:layoutTarget val="inner"/>
          <c:xMode val="edge"/>
          <c:yMode val="edge"/>
          <c:x val="0.10472981611082011"/>
          <c:y val="0.16743138016881881"/>
          <c:w val="0.85304124412846838"/>
          <c:h val="0.75000083993429556"/>
        </c:manualLayout>
      </c:layout>
      <c:lineChart>
        <c:grouping val="standard"/>
        <c:ser>
          <c:idx val="3"/>
          <c:order val="0"/>
          <c:tx>
            <c:v>Valor</c:v>
          </c:tx>
          <c:spPr>
            <a:ln w="38100">
              <a:solidFill>
                <a:srgbClr val="FFFF00"/>
              </a:solidFill>
              <a:prstDash val="solid"/>
            </a:ln>
          </c:spPr>
          <c:marker>
            <c:symbol val="none"/>
          </c:marker>
          <c:cat>
            <c:numRef>
              <c:f>'7.4.13.1'!$A$8:$A$18</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'7.4.13.1'!$F$8:$F$18</c:f>
              <c:numCache>
                <c:formatCode>#,##0\ _€;\-#,##0\ _€</c:formatCode>
                <c:ptCount val="11"/>
                <c:pt idx="0">
                  <c:v>10697.0101</c:v>
                </c:pt>
                <c:pt idx="1">
                  <c:v>18103.436600000001</c:v>
                </c:pt>
                <c:pt idx="2">
                  <c:v>18685.071200000002</c:v>
                </c:pt>
                <c:pt idx="3">
                  <c:v>36622.5504</c:v>
                </c:pt>
                <c:pt idx="4">
                  <c:v>30337.742699999999</c:v>
                </c:pt>
                <c:pt idx="5">
                  <c:v>47668.760999999999</c:v>
                </c:pt>
                <c:pt idx="6">
                  <c:v>67774.664999999994</c:v>
                </c:pt>
                <c:pt idx="7">
                  <c:v>48127.877999999997</c:v>
                </c:pt>
                <c:pt idx="8">
                  <c:v>55705.9349</c:v>
                </c:pt>
                <c:pt idx="9">
                  <c:v>45692.920799544183</c:v>
                </c:pt>
                <c:pt idx="10">
                  <c:v>62535.858600000007</c:v>
                </c:pt>
              </c:numCache>
            </c:numRef>
          </c:val>
          <c:extLst xmlns:c16r2="http://schemas.microsoft.com/office/drawing/2015/06/chart">
            <c:ext xmlns:c16="http://schemas.microsoft.com/office/drawing/2014/chart" uri="{C3380CC4-5D6E-409C-BE32-E72D297353CC}">
              <c16:uniqueId val="{00000000-25B8-4B35-8EA3-E109CCB41ABB}"/>
            </c:ext>
          </c:extLst>
        </c:ser>
        <c:marker val="1"/>
        <c:axId val="160142848"/>
        <c:axId val="160144384"/>
      </c:lineChart>
      <c:catAx>
        <c:axId val="160142848"/>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144384"/>
        <c:crosses val="autoZero"/>
        <c:auto val="1"/>
        <c:lblAlgn val="ctr"/>
        <c:lblOffset val="100"/>
        <c:tickLblSkip val="1"/>
        <c:tickMarkSkip val="1"/>
      </c:catAx>
      <c:valAx>
        <c:axId val="160144384"/>
        <c:scaling>
          <c:orientation val="minMax"/>
          <c:min val="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60142848"/>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para pimentón (miles de hectáreas)</a:t>
            </a:r>
          </a:p>
        </c:rich>
      </c:tx>
      <c:layout>
        <c:manualLayout>
          <c:xMode val="edge"/>
          <c:yMode val="edge"/>
          <c:x val="0.19850905555555554"/>
          <c:y val="5.8280557238037552E-2"/>
        </c:manualLayout>
      </c:layout>
      <c:spPr>
        <a:noFill/>
        <a:ln w="12700">
          <a:solidFill>
            <a:srgbClr val="000000"/>
          </a:solidFill>
          <a:prstDash val="solid"/>
        </a:ln>
      </c:spPr>
    </c:title>
    <c:plotArea>
      <c:layout>
        <c:manualLayout>
          <c:layoutTarget val="inner"/>
          <c:xMode val="edge"/>
          <c:yMode val="edge"/>
          <c:x val="9.2240117130306859E-2"/>
          <c:y val="0.17176474863718971"/>
          <c:w val="0.85797950219620855"/>
          <c:h val="0.73647050272562087"/>
        </c:manualLayout>
      </c:layout>
      <c:lineChart>
        <c:grouping val="standard"/>
        <c:ser>
          <c:idx val="3"/>
          <c:order val="0"/>
          <c:tx>
            <c:v>Superficie</c:v>
          </c:tx>
          <c:spPr>
            <a:ln w="38100">
              <a:solidFill>
                <a:srgbClr val="008000"/>
              </a:solidFill>
              <a:prstDash val="solid"/>
            </a:ln>
          </c:spPr>
          <c:marker>
            <c:symbol val="none"/>
          </c:marker>
          <c:cat>
            <c:numRef>
              <c:f>'7.4.15.1'!$A$10:$A$20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'7.4.15.1'!$B$10:$B$20</c:f>
              <c:numCache>
                <c:formatCode>#,##0\ _€;\-#,##0\ _€</c:formatCode>
                <c:ptCount val="11"/>
                <c:pt idx="0">
                  <c:v>1708</c:v>
                </c:pt>
                <c:pt idx="1">
                  <c:v>1858</c:v>
                </c:pt>
                <c:pt idx="2">
                  <c:v>1769</c:v>
                </c:pt>
                <c:pt idx="3">
                  <c:v>1553</c:v>
                </c:pt>
                <c:pt idx="4">
                  <c:v>1736</c:v>
                </c:pt>
                <c:pt idx="5">
                  <c:v>1747</c:v>
                </c:pt>
                <c:pt idx="6">
                  <c:v>1950</c:v>
                </c:pt>
                <c:pt idx="7">
                  <c:v>2107</c:v>
                </c:pt>
                <c:pt idx="8">
                  <c:v>2028</c:v>
                </c:pt>
                <c:pt idx="9">
                  <c:v>2154</c:v>
                </c:pt>
                <c:pt idx="10">
                  <c:v>2099</c:v>
                </c:pt>
              </c:numCache>
            </c:numRef>
          </c:val>
          <c:extLst xmlns:c16r2="http://schemas.microsoft.com/office/drawing/2015/06/chart">
            <c:ext xmlns:c16="http://schemas.microsoft.com/office/drawing/2014/chart" uri="{C3380CC4-5D6E-409C-BE32-E72D297353CC}">
              <c16:uniqueId val="{00000000-D3AC-4AEE-996B-96E5824381DE}"/>
            </c:ext>
          </c:extLst>
        </c:ser>
        <c:marker val="1"/>
        <c:axId val="159260032"/>
        <c:axId val="159282304"/>
      </c:lineChart>
      <c:catAx>
        <c:axId val="159260032"/>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282304"/>
        <c:crosses val="autoZero"/>
        <c:auto val="1"/>
        <c:lblAlgn val="ctr"/>
        <c:lblOffset val="100"/>
        <c:tickLblSkip val="1"/>
        <c:tickMarkSkip val="1"/>
      </c:catAx>
      <c:valAx>
        <c:axId val="159282304"/>
        <c:scaling>
          <c:orientation val="minMax"/>
          <c:min val="140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260032"/>
        <c:crosses val="autoZero"/>
        <c:crossBetween val="between"/>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para pimentón (miles toneladas)</a:t>
            </a:r>
          </a:p>
        </c:rich>
      </c:tx>
      <c:layout>
        <c:manualLayout>
          <c:xMode val="edge"/>
          <c:yMode val="edge"/>
          <c:x val="0.20388538888888891"/>
          <c:y val="7.0684231296863562E-2"/>
        </c:manualLayout>
      </c:layout>
      <c:spPr>
        <a:noFill/>
        <a:ln w="12700">
          <a:solidFill>
            <a:srgbClr val="000000"/>
          </a:solidFill>
          <a:prstDash val="solid"/>
        </a:ln>
      </c:spPr>
    </c:title>
    <c:plotArea>
      <c:layout>
        <c:manualLayout>
          <c:layoutTarget val="inner"/>
          <c:xMode val="edge"/>
          <c:yMode val="edge"/>
          <c:x val="8.4671593202264778E-2"/>
          <c:y val="0.19474819745892863"/>
          <c:w val="0.86715390279560822"/>
          <c:h val="0.71694628335392563"/>
        </c:manualLayout>
      </c:layout>
      <c:lineChart>
        <c:grouping val="standard"/>
        <c:ser>
          <c:idx val="3"/>
          <c:order val="0"/>
          <c:tx>
            <c:v>Producción</c:v>
          </c:tx>
          <c:spPr>
            <a:ln w="38100">
              <a:solidFill>
                <a:srgbClr val="FF6600"/>
              </a:solidFill>
              <a:prstDash val="solid"/>
            </a:ln>
          </c:spPr>
          <c:marker>
            <c:symbol val="none"/>
          </c:marker>
          <c:cat>
            <c:numRef>
              <c:f>'7.4.15.1'!$A$10:$A$20</c:f>
              <c:numCache>
                <c:formatCode>0_ ;\-0\ </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'7.4.15.1'!$D$10:$D$20</c:f>
              <c:numCache>
                <c:formatCode>#,##0\ _€;\-#,##0\ _€</c:formatCode>
                <c:ptCount val="11"/>
                <c:pt idx="0">
                  <c:v>4882</c:v>
                </c:pt>
                <c:pt idx="1">
                  <c:v>5658</c:v>
                </c:pt>
                <c:pt idx="2">
                  <c:v>5652</c:v>
                </c:pt>
                <c:pt idx="3">
                  <c:v>4327</c:v>
                </c:pt>
                <c:pt idx="4">
                  <c:v>5630</c:v>
                </c:pt>
                <c:pt idx="5">
                  <c:v>4736</c:v>
                </c:pt>
                <c:pt idx="6">
                  <c:v>5726</c:v>
                </c:pt>
                <c:pt idx="7">
                  <c:v>6478</c:v>
                </c:pt>
                <c:pt idx="8">
                  <c:v>6439</c:v>
                </c:pt>
                <c:pt idx="9">
                  <c:v>6683</c:v>
                </c:pt>
                <c:pt idx="10">
                  <c:v>7845</c:v>
                </c:pt>
              </c:numCache>
            </c:numRef>
          </c:val>
          <c:extLst xmlns:c16r2="http://schemas.microsoft.com/office/drawing/2015/06/chart">
            <c:ext xmlns:c16="http://schemas.microsoft.com/office/drawing/2014/chart" uri="{C3380CC4-5D6E-409C-BE32-E72D297353CC}">
              <c16:uniqueId val="{00000000-8DFB-4391-B150-4E10154F95A0}"/>
            </c:ext>
          </c:extLst>
        </c:ser>
        <c:marker val="1"/>
        <c:axId val="159306880"/>
        <c:axId val="159308416"/>
      </c:lineChart>
      <c:catAx>
        <c:axId val="159306880"/>
        <c:scaling>
          <c:orientation val="minMax"/>
        </c:scaling>
        <c:axPos val="b"/>
        <c:numFmt formatCode="0_ ;\-0\ "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308416"/>
        <c:crosses val="autoZero"/>
        <c:auto val="1"/>
        <c:lblAlgn val="ctr"/>
        <c:lblOffset val="100"/>
        <c:tickLblSkip val="1"/>
        <c:tickMarkSkip val="1"/>
      </c:catAx>
      <c:valAx>
        <c:axId val="159308416"/>
        <c:scaling>
          <c:orientation val="minMax"/>
          <c:min val="4000"/>
        </c:scaling>
        <c:axPos val="l"/>
        <c:majorGridlines>
          <c:spPr>
            <a:ln w="3175">
              <a:solidFill>
                <a:srgbClr val="969696"/>
              </a:solidFill>
              <a:prstDash val="solid"/>
            </a:ln>
          </c:spPr>
        </c:majorGridlines>
        <c:numFmt formatCode="#,##0\ _€;\-#,##0\ _€"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59306880"/>
        <c:crosses val="autoZero"/>
        <c:crossBetween val="between"/>
        <c:majorUnit val="500"/>
      </c:valAx>
      <c:spPr>
        <a:noFill/>
        <a:ln w="3175">
          <a:solidFill>
            <a:srgbClr val="000000"/>
          </a:solidFill>
          <a:prstDash val="solid"/>
        </a:ln>
      </c:spPr>
    </c:plotArea>
    <c:plotVisOnly val="1"/>
    <c:dispBlanksAs val="gap"/>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259.xml"/><Relationship Id="rId2" Type="http://schemas.openxmlformats.org/officeDocument/2006/relationships/chart" Target="../charts/chart258.xml"/><Relationship Id="rId1" Type="http://schemas.openxmlformats.org/officeDocument/2006/relationships/chart" Target="../charts/chart257.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262.xml"/><Relationship Id="rId2" Type="http://schemas.openxmlformats.org/officeDocument/2006/relationships/chart" Target="../charts/chart261.xml"/><Relationship Id="rId1" Type="http://schemas.openxmlformats.org/officeDocument/2006/relationships/chart" Target="../charts/chart260.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265.xml"/><Relationship Id="rId2" Type="http://schemas.openxmlformats.org/officeDocument/2006/relationships/chart" Target="../charts/chart264.xml"/><Relationship Id="rId1" Type="http://schemas.openxmlformats.org/officeDocument/2006/relationships/chart" Target="../charts/chart263.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268.xml"/><Relationship Id="rId2" Type="http://schemas.openxmlformats.org/officeDocument/2006/relationships/chart" Target="../charts/chart267.xml"/><Relationship Id="rId1" Type="http://schemas.openxmlformats.org/officeDocument/2006/relationships/chart" Target="../charts/chart266.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271.xml"/><Relationship Id="rId2" Type="http://schemas.openxmlformats.org/officeDocument/2006/relationships/chart" Target="../charts/chart270.xml"/><Relationship Id="rId1" Type="http://schemas.openxmlformats.org/officeDocument/2006/relationships/chart" Target="../charts/chart269.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274.xml"/><Relationship Id="rId2" Type="http://schemas.openxmlformats.org/officeDocument/2006/relationships/chart" Target="../charts/chart273.xml"/><Relationship Id="rId1" Type="http://schemas.openxmlformats.org/officeDocument/2006/relationships/chart" Target="../charts/chart272.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277.xml"/><Relationship Id="rId2" Type="http://schemas.openxmlformats.org/officeDocument/2006/relationships/chart" Target="../charts/chart276.xml"/><Relationship Id="rId1" Type="http://schemas.openxmlformats.org/officeDocument/2006/relationships/chart" Target="../charts/chart275.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280.xml"/><Relationship Id="rId2" Type="http://schemas.openxmlformats.org/officeDocument/2006/relationships/chart" Target="../charts/chart279.xml"/><Relationship Id="rId1" Type="http://schemas.openxmlformats.org/officeDocument/2006/relationships/chart" Target="../charts/chart278.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286.xml"/><Relationship Id="rId2" Type="http://schemas.openxmlformats.org/officeDocument/2006/relationships/chart" Target="../charts/chart285.xml"/><Relationship Id="rId1" Type="http://schemas.openxmlformats.org/officeDocument/2006/relationships/chart" Target="../charts/chart28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289.xml"/><Relationship Id="rId2" Type="http://schemas.openxmlformats.org/officeDocument/2006/relationships/chart" Target="../charts/chart288.xml"/><Relationship Id="rId1" Type="http://schemas.openxmlformats.org/officeDocument/2006/relationships/chart" Target="../charts/chart287.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292.xml"/><Relationship Id="rId2" Type="http://schemas.openxmlformats.org/officeDocument/2006/relationships/chart" Target="../charts/chart291.xml"/><Relationship Id="rId1" Type="http://schemas.openxmlformats.org/officeDocument/2006/relationships/chart" Target="../charts/chart29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295.xml"/><Relationship Id="rId2" Type="http://schemas.openxmlformats.org/officeDocument/2006/relationships/chart" Target="../charts/chart294.xml"/><Relationship Id="rId1" Type="http://schemas.openxmlformats.org/officeDocument/2006/relationships/chart" Target="../charts/chart293.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298.xml"/><Relationship Id="rId2" Type="http://schemas.openxmlformats.org/officeDocument/2006/relationships/chart" Target="../charts/chart297.xml"/><Relationship Id="rId1" Type="http://schemas.openxmlformats.org/officeDocument/2006/relationships/chart" Target="../charts/chart296.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301.xml"/><Relationship Id="rId2" Type="http://schemas.openxmlformats.org/officeDocument/2006/relationships/chart" Target="../charts/chart300.xml"/><Relationship Id="rId1" Type="http://schemas.openxmlformats.org/officeDocument/2006/relationships/chart" Target="../charts/chart299.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303.xml"/><Relationship Id="rId1" Type="http://schemas.openxmlformats.org/officeDocument/2006/relationships/chart" Target="../charts/chart302.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305.xml"/><Relationship Id="rId1" Type="http://schemas.openxmlformats.org/officeDocument/2006/relationships/chart" Target="../charts/chart30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306.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308.xml"/><Relationship Id="rId1" Type="http://schemas.openxmlformats.org/officeDocument/2006/relationships/chart" Target="../charts/chart307.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310.xml"/><Relationship Id="rId1" Type="http://schemas.openxmlformats.org/officeDocument/2006/relationships/chart" Target="../charts/chart30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311.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312.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313.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314.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317.xml"/><Relationship Id="rId2" Type="http://schemas.openxmlformats.org/officeDocument/2006/relationships/chart" Target="../charts/chart316.xml"/><Relationship Id="rId1" Type="http://schemas.openxmlformats.org/officeDocument/2006/relationships/chart" Target="../charts/chart315.xml"/><Relationship Id="rId4" Type="http://schemas.openxmlformats.org/officeDocument/2006/relationships/chart" Target="../charts/chart318.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319.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321.xml"/><Relationship Id="rId1" Type="http://schemas.openxmlformats.org/officeDocument/2006/relationships/chart" Target="../charts/chart320.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322.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323.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32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325.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326.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329.xml"/><Relationship Id="rId2" Type="http://schemas.openxmlformats.org/officeDocument/2006/relationships/chart" Target="../charts/chart328.xml"/><Relationship Id="rId1" Type="http://schemas.openxmlformats.org/officeDocument/2006/relationships/chart" Target="../charts/chart327.xml"/></Relationships>
</file>

<file path=xl/drawings/_rels/drawing133.xml.rels><?xml version="1.0" encoding="UTF-8" standalone="yes"?>
<Relationships xmlns="http://schemas.openxmlformats.org/package/2006/relationships"><Relationship Id="rId3" Type="http://schemas.openxmlformats.org/officeDocument/2006/relationships/chart" Target="../charts/chart332.xml"/><Relationship Id="rId2" Type="http://schemas.openxmlformats.org/officeDocument/2006/relationships/chart" Target="../charts/chart331.xml"/><Relationship Id="rId1" Type="http://schemas.openxmlformats.org/officeDocument/2006/relationships/chart" Target="../charts/chart33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45.xml"/><Relationship Id="rId2" Type="http://schemas.openxmlformats.org/officeDocument/2006/relationships/chart" Target="../charts/chart144.xml"/><Relationship Id="rId1" Type="http://schemas.openxmlformats.org/officeDocument/2006/relationships/chart" Target="../charts/chart143.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54.xml"/><Relationship Id="rId2" Type="http://schemas.openxmlformats.org/officeDocument/2006/relationships/chart" Target="../charts/chart153.xml"/><Relationship Id="rId1" Type="http://schemas.openxmlformats.org/officeDocument/2006/relationships/chart" Target="../charts/chart152.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57.xml"/><Relationship Id="rId2" Type="http://schemas.openxmlformats.org/officeDocument/2006/relationships/chart" Target="../charts/chart156.xml"/><Relationship Id="rId1" Type="http://schemas.openxmlformats.org/officeDocument/2006/relationships/chart" Target="../charts/chart15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59.xml"/><Relationship Id="rId1" Type="http://schemas.openxmlformats.org/officeDocument/2006/relationships/chart" Target="../charts/chart158.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73.xml"/><Relationship Id="rId1" Type="http://schemas.openxmlformats.org/officeDocument/2006/relationships/chart" Target="../charts/chart172.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182.xml"/><Relationship Id="rId2" Type="http://schemas.openxmlformats.org/officeDocument/2006/relationships/chart" Target="../charts/chart181.xml"/><Relationship Id="rId1" Type="http://schemas.openxmlformats.org/officeDocument/2006/relationships/chart" Target="../charts/chart180.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chart" Target="../charts/chart183.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93.xml"/><Relationship Id="rId1" Type="http://schemas.openxmlformats.org/officeDocument/2006/relationships/chart" Target="../charts/chart192.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02.xml"/><Relationship Id="rId2" Type="http://schemas.openxmlformats.org/officeDocument/2006/relationships/chart" Target="../charts/chart201.xml"/><Relationship Id="rId1" Type="http://schemas.openxmlformats.org/officeDocument/2006/relationships/chart" Target="../charts/chart20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205.xml"/><Relationship Id="rId2" Type="http://schemas.openxmlformats.org/officeDocument/2006/relationships/chart" Target="../charts/chart204.xml"/><Relationship Id="rId1" Type="http://schemas.openxmlformats.org/officeDocument/2006/relationships/chart" Target="../charts/chart203.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208.xml"/><Relationship Id="rId2" Type="http://schemas.openxmlformats.org/officeDocument/2006/relationships/chart" Target="../charts/chart207.xml"/><Relationship Id="rId1" Type="http://schemas.openxmlformats.org/officeDocument/2006/relationships/chart" Target="../charts/chart20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210.xml"/><Relationship Id="rId1" Type="http://schemas.openxmlformats.org/officeDocument/2006/relationships/chart" Target="../charts/chart209.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212.xml"/><Relationship Id="rId1" Type="http://schemas.openxmlformats.org/officeDocument/2006/relationships/chart" Target="../charts/chart211.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214.xml"/><Relationship Id="rId1" Type="http://schemas.openxmlformats.org/officeDocument/2006/relationships/chart" Target="../charts/chart213.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216.xml"/><Relationship Id="rId1" Type="http://schemas.openxmlformats.org/officeDocument/2006/relationships/chart" Target="../charts/chart215.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218.xml"/><Relationship Id="rId1" Type="http://schemas.openxmlformats.org/officeDocument/2006/relationships/chart" Target="../charts/chart21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219.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222.xml"/><Relationship Id="rId2" Type="http://schemas.openxmlformats.org/officeDocument/2006/relationships/chart" Target="../charts/chart221.xml"/><Relationship Id="rId1" Type="http://schemas.openxmlformats.org/officeDocument/2006/relationships/chart" Target="../charts/chart220.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224.xml"/><Relationship Id="rId1" Type="http://schemas.openxmlformats.org/officeDocument/2006/relationships/chart" Target="../charts/chart223.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227.xml"/><Relationship Id="rId2" Type="http://schemas.openxmlformats.org/officeDocument/2006/relationships/chart" Target="../charts/chart226.xml"/><Relationship Id="rId1" Type="http://schemas.openxmlformats.org/officeDocument/2006/relationships/chart" Target="../charts/chart225.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230.xml"/><Relationship Id="rId2" Type="http://schemas.openxmlformats.org/officeDocument/2006/relationships/chart" Target="../charts/chart229.xml"/><Relationship Id="rId1" Type="http://schemas.openxmlformats.org/officeDocument/2006/relationships/chart" Target="../charts/chart2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233.xml"/><Relationship Id="rId2" Type="http://schemas.openxmlformats.org/officeDocument/2006/relationships/chart" Target="../charts/chart232.xml"/><Relationship Id="rId1" Type="http://schemas.openxmlformats.org/officeDocument/2006/relationships/chart" Target="../charts/chart231.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235.xml"/><Relationship Id="rId1" Type="http://schemas.openxmlformats.org/officeDocument/2006/relationships/chart" Target="../charts/chart23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236.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238.xml"/><Relationship Id="rId1" Type="http://schemas.openxmlformats.org/officeDocument/2006/relationships/chart" Target="../charts/chart237.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241.xml"/><Relationship Id="rId2" Type="http://schemas.openxmlformats.org/officeDocument/2006/relationships/chart" Target="../charts/chart240.xml"/><Relationship Id="rId1" Type="http://schemas.openxmlformats.org/officeDocument/2006/relationships/chart" Target="../charts/chart23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244.xml"/><Relationship Id="rId2" Type="http://schemas.openxmlformats.org/officeDocument/2006/relationships/chart" Target="../charts/chart243.xml"/><Relationship Id="rId1" Type="http://schemas.openxmlformats.org/officeDocument/2006/relationships/chart" Target="../charts/chart242.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247.xml"/><Relationship Id="rId2" Type="http://schemas.openxmlformats.org/officeDocument/2006/relationships/chart" Target="../charts/chart246.xml"/><Relationship Id="rId1" Type="http://schemas.openxmlformats.org/officeDocument/2006/relationships/chart" Target="../charts/chart245.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250.xml"/><Relationship Id="rId2" Type="http://schemas.openxmlformats.org/officeDocument/2006/relationships/chart" Target="../charts/chart249.xml"/><Relationship Id="rId1" Type="http://schemas.openxmlformats.org/officeDocument/2006/relationships/chart" Target="../charts/chart248.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253.xml"/><Relationship Id="rId2" Type="http://schemas.openxmlformats.org/officeDocument/2006/relationships/chart" Target="../charts/chart252.xml"/><Relationship Id="rId1" Type="http://schemas.openxmlformats.org/officeDocument/2006/relationships/chart" Target="../charts/chart251.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256.xml"/><Relationship Id="rId2" Type="http://schemas.openxmlformats.org/officeDocument/2006/relationships/chart" Target="../charts/chart255.xml"/><Relationship Id="rId1" Type="http://schemas.openxmlformats.org/officeDocument/2006/relationships/chart" Target="../charts/chart254.xml"/></Relationships>
</file>

<file path=xl/drawings/drawing1.xml><?xml version="1.0" encoding="utf-8"?>
<xdr:wsDr xmlns:xdr="http://schemas.openxmlformats.org/drawingml/2006/spreadsheetDrawing" xmlns:a="http://schemas.openxmlformats.org/drawingml/2006/main">
  <xdr:twoCellAnchor editAs="absolute">
    <xdr:from>
      <xdr:col>0</xdr:col>
      <xdr:colOff>155575</xdr:colOff>
      <xdr:row>18</xdr:row>
      <xdr:rowOff>3175</xdr:rowOff>
    </xdr:from>
    <xdr:to>
      <xdr:col>3</xdr:col>
      <xdr:colOff>1517650</xdr:colOff>
      <xdr:row>43</xdr:row>
      <xdr:rowOff>47625</xdr:rowOff>
    </xdr:to>
    <xdr:graphicFrame macro="">
      <xdr:nvGraphicFramePr>
        <xdr:cNvPr id="1610" name="Chart 1">
          <a:extLst>
            <a:ext uri="{FF2B5EF4-FFF2-40B4-BE49-F238E27FC236}">
              <a16:creationId xmlns="" xmlns:a16="http://schemas.microsoft.com/office/drawing/2014/main" id="{00000000-0008-0000-0000-00004A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155575</xdr:colOff>
      <xdr:row>44</xdr:row>
      <xdr:rowOff>66675</xdr:rowOff>
    </xdr:from>
    <xdr:to>
      <xdr:col>3</xdr:col>
      <xdr:colOff>1530350</xdr:colOff>
      <xdr:row>68</xdr:row>
      <xdr:rowOff>104775</xdr:rowOff>
    </xdr:to>
    <xdr:graphicFrame macro="">
      <xdr:nvGraphicFramePr>
        <xdr:cNvPr id="1611" name="Chart 2">
          <a:extLst>
            <a:ext uri="{FF2B5EF4-FFF2-40B4-BE49-F238E27FC236}">
              <a16:creationId xmlns="" xmlns:a16="http://schemas.microsoft.com/office/drawing/2014/main" id="{00000000-0008-0000-0000-00004B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155575</xdr:colOff>
      <xdr:row>71</xdr:row>
      <xdr:rowOff>101600</xdr:rowOff>
    </xdr:from>
    <xdr:to>
      <xdr:col>3</xdr:col>
      <xdr:colOff>1517650</xdr:colOff>
      <xdr:row>94</xdr:row>
      <xdr:rowOff>130175</xdr:rowOff>
    </xdr:to>
    <xdr:graphicFrame macro="">
      <xdr:nvGraphicFramePr>
        <xdr:cNvPr id="1612" name="Chart 3">
          <a:extLst>
            <a:ext uri="{FF2B5EF4-FFF2-40B4-BE49-F238E27FC236}">
              <a16:creationId xmlns="" xmlns:a16="http://schemas.microsoft.com/office/drawing/2014/main" id="{00000000-0008-0000-0000-00004C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139700</xdr:colOff>
      <xdr:row>21</xdr:row>
      <xdr:rowOff>9525</xdr:rowOff>
    </xdr:from>
    <xdr:to>
      <xdr:col>6</xdr:col>
      <xdr:colOff>1019175</xdr:colOff>
      <xdr:row>46</xdr:row>
      <xdr:rowOff>38100</xdr:rowOff>
    </xdr:to>
    <xdr:graphicFrame macro="">
      <xdr:nvGraphicFramePr>
        <xdr:cNvPr id="10826" name="Chart 1">
          <a:extLst>
            <a:ext uri="{FF2B5EF4-FFF2-40B4-BE49-F238E27FC236}">
              <a16:creationId xmlns="" xmlns:a16="http://schemas.microsoft.com/office/drawing/2014/main" id="{00000000-0008-0000-1300-00004A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136525</xdr:colOff>
      <xdr:row>47</xdr:row>
      <xdr:rowOff>79375</xdr:rowOff>
    </xdr:from>
    <xdr:to>
      <xdr:col>6</xdr:col>
      <xdr:colOff>1035050</xdr:colOff>
      <xdr:row>72</xdr:row>
      <xdr:rowOff>127000</xdr:rowOff>
    </xdr:to>
    <xdr:graphicFrame macro="">
      <xdr:nvGraphicFramePr>
        <xdr:cNvPr id="10827" name="Chart 2">
          <a:extLst>
            <a:ext uri="{FF2B5EF4-FFF2-40B4-BE49-F238E27FC236}">
              <a16:creationId xmlns="" xmlns:a16="http://schemas.microsoft.com/office/drawing/2014/main" id="{00000000-0008-0000-1300-00004B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74</xdr:row>
      <xdr:rowOff>15875</xdr:rowOff>
    </xdr:from>
    <xdr:to>
      <xdr:col>6</xdr:col>
      <xdr:colOff>1025525</xdr:colOff>
      <xdr:row>97</xdr:row>
      <xdr:rowOff>114300</xdr:rowOff>
    </xdr:to>
    <xdr:graphicFrame macro="">
      <xdr:nvGraphicFramePr>
        <xdr:cNvPr id="10828" name="Chart 3">
          <a:extLst>
            <a:ext uri="{FF2B5EF4-FFF2-40B4-BE49-F238E27FC236}">
              <a16:creationId xmlns="" xmlns:a16="http://schemas.microsoft.com/office/drawing/2014/main" id="{00000000-0008-0000-1300-00004C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47625</xdr:colOff>
      <xdr:row>22</xdr:row>
      <xdr:rowOff>9525</xdr:rowOff>
    </xdr:from>
    <xdr:to>
      <xdr:col>7</xdr:col>
      <xdr:colOff>1305625</xdr:colOff>
      <xdr:row>47</xdr:row>
      <xdr:rowOff>9525</xdr:rowOff>
    </xdr:to>
    <xdr:graphicFrame macro="">
      <xdr:nvGraphicFramePr>
        <xdr:cNvPr id="2" name="Chart 1">
          <a:extLst>
            <a:ext uri="{FF2B5EF4-FFF2-40B4-BE49-F238E27FC236}">
              <a16:creationId xmlns="" xmlns:a16="http://schemas.microsoft.com/office/drawing/2014/main" id="{FC099438-4867-4493-858E-1CC754043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48</xdr:row>
      <xdr:rowOff>58738</xdr:rowOff>
    </xdr:from>
    <xdr:to>
      <xdr:col>7</xdr:col>
      <xdr:colOff>1305625</xdr:colOff>
      <xdr:row>72</xdr:row>
      <xdr:rowOff>153988</xdr:rowOff>
    </xdr:to>
    <xdr:graphicFrame macro="">
      <xdr:nvGraphicFramePr>
        <xdr:cNvPr id="3" name="Chart 2">
          <a:extLst>
            <a:ext uri="{FF2B5EF4-FFF2-40B4-BE49-F238E27FC236}">
              <a16:creationId xmlns="" xmlns:a16="http://schemas.microsoft.com/office/drawing/2014/main" id="{A2CD002B-C1B3-4307-A14B-130CE2E07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74</xdr:row>
      <xdr:rowOff>38100</xdr:rowOff>
    </xdr:from>
    <xdr:to>
      <xdr:col>7</xdr:col>
      <xdr:colOff>1305625</xdr:colOff>
      <xdr:row>100</xdr:row>
      <xdr:rowOff>0</xdr:rowOff>
    </xdr:to>
    <xdr:graphicFrame macro="">
      <xdr:nvGraphicFramePr>
        <xdr:cNvPr id="4" name="Chart 3">
          <a:extLst>
            <a:ext uri="{FF2B5EF4-FFF2-40B4-BE49-F238E27FC236}">
              <a16:creationId xmlns="" xmlns:a16="http://schemas.microsoft.com/office/drawing/2014/main" id="{7E64C64D-7A11-4728-953F-75D59597A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142874</xdr:colOff>
      <xdr:row>21</xdr:row>
      <xdr:rowOff>47625</xdr:rowOff>
    </xdr:from>
    <xdr:to>
      <xdr:col>7</xdr:col>
      <xdr:colOff>1163874</xdr:colOff>
      <xdr:row>46</xdr:row>
      <xdr:rowOff>28575</xdr:rowOff>
    </xdr:to>
    <xdr:graphicFrame macro="">
      <xdr:nvGraphicFramePr>
        <xdr:cNvPr id="2" name="Chart 1">
          <a:extLst>
            <a:ext uri="{FF2B5EF4-FFF2-40B4-BE49-F238E27FC236}">
              <a16:creationId xmlns="" xmlns:a16="http://schemas.microsoft.com/office/drawing/2014/main" id="{937A736A-FCBB-413C-8C99-1084DFA5F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49213</xdr:rowOff>
    </xdr:from>
    <xdr:to>
      <xdr:col>7</xdr:col>
      <xdr:colOff>1163874</xdr:colOff>
      <xdr:row>71</xdr:row>
      <xdr:rowOff>144463</xdr:rowOff>
    </xdr:to>
    <xdr:graphicFrame macro="">
      <xdr:nvGraphicFramePr>
        <xdr:cNvPr id="3" name="Chart 2">
          <a:extLst>
            <a:ext uri="{FF2B5EF4-FFF2-40B4-BE49-F238E27FC236}">
              <a16:creationId xmlns="" xmlns:a16="http://schemas.microsoft.com/office/drawing/2014/main" id="{9EA53992-7441-49EB-B077-535401604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0</xdr:rowOff>
    </xdr:from>
    <xdr:to>
      <xdr:col>7</xdr:col>
      <xdr:colOff>1163874</xdr:colOff>
      <xdr:row>97</xdr:row>
      <xdr:rowOff>133350</xdr:rowOff>
    </xdr:to>
    <xdr:graphicFrame macro="">
      <xdr:nvGraphicFramePr>
        <xdr:cNvPr id="4" name="Chart 3">
          <a:extLst>
            <a:ext uri="{FF2B5EF4-FFF2-40B4-BE49-F238E27FC236}">
              <a16:creationId xmlns="" xmlns:a16="http://schemas.microsoft.com/office/drawing/2014/main" id="{CA0E58FC-EB90-404C-BF86-E1D39E3F0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114300</xdr:colOff>
      <xdr:row>22</xdr:row>
      <xdr:rowOff>104775</xdr:rowOff>
    </xdr:from>
    <xdr:to>
      <xdr:col>7</xdr:col>
      <xdr:colOff>1213900</xdr:colOff>
      <xdr:row>47</xdr:row>
      <xdr:rowOff>133350</xdr:rowOff>
    </xdr:to>
    <xdr:graphicFrame macro="">
      <xdr:nvGraphicFramePr>
        <xdr:cNvPr id="2" name="Chart 1">
          <a:extLst>
            <a:ext uri="{FF2B5EF4-FFF2-40B4-BE49-F238E27FC236}">
              <a16:creationId xmlns="" xmlns:a16="http://schemas.microsoft.com/office/drawing/2014/main" id="{4AAB859F-9A98-4E22-9623-38002B887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147638</xdr:rowOff>
    </xdr:from>
    <xdr:to>
      <xdr:col>7</xdr:col>
      <xdr:colOff>1213900</xdr:colOff>
      <xdr:row>74</xdr:row>
      <xdr:rowOff>14288</xdr:rowOff>
    </xdr:to>
    <xdr:graphicFrame macro="">
      <xdr:nvGraphicFramePr>
        <xdr:cNvPr id="3" name="Chart 2">
          <a:extLst>
            <a:ext uri="{FF2B5EF4-FFF2-40B4-BE49-F238E27FC236}">
              <a16:creationId xmlns="" xmlns:a16="http://schemas.microsoft.com/office/drawing/2014/main" id="{E8CF8F82-83CA-48D8-AD0C-5DC5C7A0A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7</xdr:col>
      <xdr:colOff>1213900</xdr:colOff>
      <xdr:row>100</xdr:row>
      <xdr:rowOff>0</xdr:rowOff>
    </xdr:to>
    <xdr:graphicFrame macro="">
      <xdr:nvGraphicFramePr>
        <xdr:cNvPr id="4" name="Chart 3">
          <a:extLst>
            <a:ext uri="{FF2B5EF4-FFF2-40B4-BE49-F238E27FC236}">
              <a16:creationId xmlns="" xmlns:a16="http://schemas.microsoft.com/office/drawing/2014/main" id="{57639DB4-9E42-4EF3-8577-F010B6C8E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123823</xdr:colOff>
      <xdr:row>23</xdr:row>
      <xdr:rowOff>85725</xdr:rowOff>
    </xdr:from>
    <xdr:to>
      <xdr:col>7</xdr:col>
      <xdr:colOff>1309923</xdr:colOff>
      <xdr:row>47</xdr:row>
      <xdr:rowOff>114300</xdr:rowOff>
    </xdr:to>
    <xdr:graphicFrame macro="">
      <xdr:nvGraphicFramePr>
        <xdr:cNvPr id="2" name="Chart 1">
          <a:extLst>
            <a:ext uri="{FF2B5EF4-FFF2-40B4-BE49-F238E27FC236}">
              <a16:creationId xmlns="" xmlns:a16="http://schemas.microsoft.com/office/drawing/2014/main" id="{EAC93795-6E06-4E29-BFD6-E8C44505D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49</xdr:row>
      <xdr:rowOff>12700</xdr:rowOff>
    </xdr:from>
    <xdr:to>
      <xdr:col>7</xdr:col>
      <xdr:colOff>1309923</xdr:colOff>
      <xdr:row>73</xdr:row>
      <xdr:rowOff>111125</xdr:rowOff>
    </xdr:to>
    <xdr:graphicFrame macro="">
      <xdr:nvGraphicFramePr>
        <xdr:cNvPr id="3" name="Chart 2">
          <a:extLst>
            <a:ext uri="{FF2B5EF4-FFF2-40B4-BE49-F238E27FC236}">
              <a16:creationId xmlns="" xmlns:a16="http://schemas.microsoft.com/office/drawing/2014/main" id="{9D3C118A-D99F-4BF6-BF0C-85FF0D487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75</xdr:row>
      <xdr:rowOff>9525</xdr:rowOff>
    </xdr:from>
    <xdr:to>
      <xdr:col>7</xdr:col>
      <xdr:colOff>1309923</xdr:colOff>
      <xdr:row>99</xdr:row>
      <xdr:rowOff>95250</xdr:rowOff>
    </xdr:to>
    <xdr:graphicFrame macro="">
      <xdr:nvGraphicFramePr>
        <xdr:cNvPr id="4" name="Chart 3">
          <a:extLst>
            <a:ext uri="{FF2B5EF4-FFF2-40B4-BE49-F238E27FC236}">
              <a16:creationId xmlns="" xmlns:a16="http://schemas.microsoft.com/office/drawing/2014/main" id="{B741F5A3-B562-498D-B6A4-6A3EF4E35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142875</xdr:colOff>
      <xdr:row>21</xdr:row>
      <xdr:rowOff>0</xdr:rowOff>
    </xdr:from>
    <xdr:to>
      <xdr:col>7</xdr:col>
      <xdr:colOff>1180375</xdr:colOff>
      <xdr:row>45</xdr:row>
      <xdr:rowOff>95250</xdr:rowOff>
    </xdr:to>
    <xdr:graphicFrame macro="">
      <xdr:nvGraphicFramePr>
        <xdr:cNvPr id="2" name="Chart 1">
          <a:extLst>
            <a:ext uri="{FF2B5EF4-FFF2-40B4-BE49-F238E27FC236}">
              <a16:creationId xmlns="" xmlns:a16="http://schemas.microsoft.com/office/drawing/2014/main" id="{48474DA1-69E3-4B39-AB0F-4DBD3FCC3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46</xdr:row>
      <xdr:rowOff>139700</xdr:rowOff>
    </xdr:from>
    <xdr:to>
      <xdr:col>7</xdr:col>
      <xdr:colOff>1180375</xdr:colOff>
      <xdr:row>71</xdr:row>
      <xdr:rowOff>130175</xdr:rowOff>
    </xdr:to>
    <xdr:graphicFrame macro="">
      <xdr:nvGraphicFramePr>
        <xdr:cNvPr id="3" name="Chart 2">
          <a:extLst>
            <a:ext uri="{FF2B5EF4-FFF2-40B4-BE49-F238E27FC236}">
              <a16:creationId xmlns="" xmlns:a16="http://schemas.microsoft.com/office/drawing/2014/main" id="{E2620DB0-BF67-4563-B83A-BD109B6B2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9525</xdr:rowOff>
    </xdr:from>
    <xdr:to>
      <xdr:col>7</xdr:col>
      <xdr:colOff>1180375</xdr:colOff>
      <xdr:row>99</xdr:row>
      <xdr:rowOff>19050</xdr:rowOff>
    </xdr:to>
    <xdr:graphicFrame macro="">
      <xdr:nvGraphicFramePr>
        <xdr:cNvPr id="4" name="Chart 3">
          <a:extLst>
            <a:ext uri="{FF2B5EF4-FFF2-40B4-BE49-F238E27FC236}">
              <a16:creationId xmlns="" xmlns:a16="http://schemas.microsoft.com/office/drawing/2014/main" id="{2A08C5D5-51E9-4720-9060-FECB51B98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76200</xdr:colOff>
      <xdr:row>21</xdr:row>
      <xdr:rowOff>76200</xdr:rowOff>
    </xdr:from>
    <xdr:to>
      <xdr:col>7</xdr:col>
      <xdr:colOff>1147600</xdr:colOff>
      <xdr:row>46</xdr:row>
      <xdr:rowOff>104775</xdr:rowOff>
    </xdr:to>
    <xdr:graphicFrame macro="">
      <xdr:nvGraphicFramePr>
        <xdr:cNvPr id="2" name="Chart 1">
          <a:extLst>
            <a:ext uri="{FF2B5EF4-FFF2-40B4-BE49-F238E27FC236}">
              <a16:creationId xmlns="" xmlns:a16="http://schemas.microsoft.com/office/drawing/2014/main" id="{8CDDD651-9C56-4B55-AC43-12100ADD7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119063</xdr:rowOff>
    </xdr:from>
    <xdr:to>
      <xdr:col>7</xdr:col>
      <xdr:colOff>1147600</xdr:colOff>
      <xdr:row>71</xdr:row>
      <xdr:rowOff>61913</xdr:rowOff>
    </xdr:to>
    <xdr:graphicFrame macro="">
      <xdr:nvGraphicFramePr>
        <xdr:cNvPr id="3" name="Chart 2">
          <a:extLst>
            <a:ext uri="{FF2B5EF4-FFF2-40B4-BE49-F238E27FC236}">
              <a16:creationId xmlns="" xmlns:a16="http://schemas.microsoft.com/office/drawing/2014/main" id="{87809427-75CF-4E8B-A7CE-51FF4F1A6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72</xdr:row>
      <xdr:rowOff>76200</xdr:rowOff>
    </xdr:from>
    <xdr:to>
      <xdr:col>7</xdr:col>
      <xdr:colOff>1147600</xdr:colOff>
      <xdr:row>99</xdr:row>
      <xdr:rowOff>9525</xdr:rowOff>
    </xdr:to>
    <xdr:graphicFrame macro="">
      <xdr:nvGraphicFramePr>
        <xdr:cNvPr id="4" name="Chart 3">
          <a:extLst>
            <a:ext uri="{FF2B5EF4-FFF2-40B4-BE49-F238E27FC236}">
              <a16:creationId xmlns="" xmlns:a16="http://schemas.microsoft.com/office/drawing/2014/main" id="{9E696AE0-CD5F-4C5E-B18C-902EDA82C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123823</xdr:colOff>
      <xdr:row>20</xdr:row>
      <xdr:rowOff>142875</xdr:rowOff>
    </xdr:from>
    <xdr:to>
      <xdr:col>7</xdr:col>
      <xdr:colOff>1061723</xdr:colOff>
      <xdr:row>45</xdr:row>
      <xdr:rowOff>47625</xdr:rowOff>
    </xdr:to>
    <xdr:graphicFrame macro="">
      <xdr:nvGraphicFramePr>
        <xdr:cNvPr id="2" name="Chart 1">
          <a:extLst>
            <a:ext uri="{FF2B5EF4-FFF2-40B4-BE49-F238E27FC236}">
              <a16:creationId xmlns="" xmlns:a16="http://schemas.microsoft.com/office/drawing/2014/main" id="{ADA987CB-ADF1-43A3-9E52-20153B1B9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46</xdr:row>
      <xdr:rowOff>96838</xdr:rowOff>
    </xdr:from>
    <xdr:to>
      <xdr:col>7</xdr:col>
      <xdr:colOff>1061723</xdr:colOff>
      <xdr:row>72</xdr:row>
      <xdr:rowOff>39688</xdr:rowOff>
    </xdr:to>
    <xdr:graphicFrame macro="">
      <xdr:nvGraphicFramePr>
        <xdr:cNvPr id="3" name="Chart 2">
          <a:extLst>
            <a:ext uri="{FF2B5EF4-FFF2-40B4-BE49-F238E27FC236}">
              <a16:creationId xmlns="" xmlns:a16="http://schemas.microsoft.com/office/drawing/2014/main" id="{65230DE5-6BEA-4809-B4CB-BB8CBBEA4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73</xdr:row>
      <xdr:rowOff>88900</xdr:rowOff>
    </xdr:from>
    <xdr:to>
      <xdr:col>7</xdr:col>
      <xdr:colOff>1061723</xdr:colOff>
      <xdr:row>98</xdr:row>
      <xdr:rowOff>117475</xdr:rowOff>
    </xdr:to>
    <xdr:graphicFrame macro="">
      <xdr:nvGraphicFramePr>
        <xdr:cNvPr id="4" name="Chart 3">
          <a:extLst>
            <a:ext uri="{FF2B5EF4-FFF2-40B4-BE49-F238E27FC236}">
              <a16:creationId xmlns="" xmlns:a16="http://schemas.microsoft.com/office/drawing/2014/main" id="{58478386-EA1D-4C4E-9F20-DB7235719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104774</xdr:colOff>
      <xdr:row>21</xdr:row>
      <xdr:rowOff>9525</xdr:rowOff>
    </xdr:from>
    <xdr:to>
      <xdr:col>7</xdr:col>
      <xdr:colOff>1042374</xdr:colOff>
      <xdr:row>45</xdr:row>
      <xdr:rowOff>133350</xdr:rowOff>
    </xdr:to>
    <xdr:graphicFrame macro="">
      <xdr:nvGraphicFramePr>
        <xdr:cNvPr id="2" name="Chart 1">
          <a:extLst>
            <a:ext uri="{FF2B5EF4-FFF2-40B4-BE49-F238E27FC236}">
              <a16:creationId xmlns="" xmlns:a16="http://schemas.microsoft.com/office/drawing/2014/main" id="{793BEA1D-5214-44BD-B330-BC7CFB495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9525</xdr:rowOff>
    </xdr:from>
    <xdr:to>
      <xdr:col>7</xdr:col>
      <xdr:colOff>1042374</xdr:colOff>
      <xdr:row>72</xdr:row>
      <xdr:rowOff>152400</xdr:rowOff>
    </xdr:to>
    <xdr:graphicFrame macro="">
      <xdr:nvGraphicFramePr>
        <xdr:cNvPr id="3" name="Chart 2">
          <a:extLst>
            <a:ext uri="{FF2B5EF4-FFF2-40B4-BE49-F238E27FC236}">
              <a16:creationId xmlns="" xmlns:a16="http://schemas.microsoft.com/office/drawing/2014/main" id="{951CD694-EDF0-4168-BF3C-BA52C340F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104774</xdr:colOff>
      <xdr:row>74</xdr:row>
      <xdr:rowOff>28575</xdr:rowOff>
    </xdr:from>
    <xdr:to>
      <xdr:col>7</xdr:col>
      <xdr:colOff>1042374</xdr:colOff>
      <xdr:row>99</xdr:row>
      <xdr:rowOff>0</xdr:rowOff>
    </xdr:to>
    <xdr:graphicFrame macro="">
      <xdr:nvGraphicFramePr>
        <xdr:cNvPr id="4" name="Chart 3">
          <a:extLst>
            <a:ext uri="{FF2B5EF4-FFF2-40B4-BE49-F238E27FC236}">
              <a16:creationId xmlns="" xmlns:a16="http://schemas.microsoft.com/office/drawing/2014/main" id="{2CDD7058-967B-46B1-8FD9-16CFAE4AE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142875</xdr:colOff>
      <xdr:row>22</xdr:row>
      <xdr:rowOff>47625</xdr:rowOff>
    </xdr:from>
    <xdr:to>
      <xdr:col>7</xdr:col>
      <xdr:colOff>1226975</xdr:colOff>
      <xdr:row>48</xdr:row>
      <xdr:rowOff>3025</xdr:rowOff>
    </xdr:to>
    <xdr:graphicFrame macro="">
      <xdr:nvGraphicFramePr>
        <xdr:cNvPr id="2" name="Chart 1">
          <a:extLst>
            <a:ext uri="{FF2B5EF4-FFF2-40B4-BE49-F238E27FC236}">
              <a16:creationId xmlns="" xmlns:a16="http://schemas.microsoft.com/office/drawing/2014/main" id="{C32FB7D5-B1FE-4B81-8652-9639DFF46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49</xdr:row>
      <xdr:rowOff>79374</xdr:rowOff>
    </xdr:from>
    <xdr:to>
      <xdr:col>7</xdr:col>
      <xdr:colOff>1226975</xdr:colOff>
      <xdr:row>75</xdr:row>
      <xdr:rowOff>34774</xdr:rowOff>
    </xdr:to>
    <xdr:graphicFrame macro="">
      <xdr:nvGraphicFramePr>
        <xdr:cNvPr id="3" name="Chart 2">
          <a:extLst>
            <a:ext uri="{FF2B5EF4-FFF2-40B4-BE49-F238E27FC236}">
              <a16:creationId xmlns="" xmlns:a16="http://schemas.microsoft.com/office/drawing/2014/main" id="{733BFD13-1164-4B1B-A7F7-23375233A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76</xdr:row>
      <xdr:rowOff>111124</xdr:rowOff>
    </xdr:from>
    <xdr:to>
      <xdr:col>7</xdr:col>
      <xdr:colOff>1226975</xdr:colOff>
      <xdr:row>102</xdr:row>
      <xdr:rowOff>66524</xdr:rowOff>
    </xdr:to>
    <xdr:graphicFrame macro="">
      <xdr:nvGraphicFramePr>
        <xdr:cNvPr id="4" name="Chart 3">
          <a:extLst>
            <a:ext uri="{FF2B5EF4-FFF2-40B4-BE49-F238E27FC236}">
              <a16:creationId xmlns="" xmlns:a16="http://schemas.microsoft.com/office/drawing/2014/main" id="{A94972A8-7462-492E-A364-664BEEC3C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142875</xdr:colOff>
      <xdr:row>21</xdr:row>
      <xdr:rowOff>66675</xdr:rowOff>
    </xdr:from>
    <xdr:to>
      <xdr:col>7</xdr:col>
      <xdr:colOff>1014775</xdr:colOff>
      <xdr:row>46</xdr:row>
      <xdr:rowOff>133350</xdr:rowOff>
    </xdr:to>
    <xdr:graphicFrame macro="">
      <xdr:nvGraphicFramePr>
        <xdr:cNvPr id="2" name="Chart 1">
          <a:extLst>
            <a:ext uri="{FF2B5EF4-FFF2-40B4-BE49-F238E27FC236}">
              <a16:creationId xmlns="" xmlns:a16="http://schemas.microsoft.com/office/drawing/2014/main" id="{6B9DA2B0-20B1-4EE2-A1F5-43806DD48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142875</xdr:rowOff>
    </xdr:from>
    <xdr:to>
      <xdr:col>7</xdr:col>
      <xdr:colOff>1014775</xdr:colOff>
      <xdr:row>72</xdr:row>
      <xdr:rowOff>104775</xdr:rowOff>
    </xdr:to>
    <xdr:graphicFrame macro="">
      <xdr:nvGraphicFramePr>
        <xdr:cNvPr id="3" name="Chart 2">
          <a:extLst>
            <a:ext uri="{FF2B5EF4-FFF2-40B4-BE49-F238E27FC236}">
              <a16:creationId xmlns="" xmlns:a16="http://schemas.microsoft.com/office/drawing/2014/main" id="{526D4443-935A-4E71-8556-772F21304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28575</xdr:rowOff>
    </xdr:from>
    <xdr:to>
      <xdr:col>7</xdr:col>
      <xdr:colOff>1014775</xdr:colOff>
      <xdr:row>98</xdr:row>
      <xdr:rowOff>133350</xdr:rowOff>
    </xdr:to>
    <xdr:graphicFrame macro="">
      <xdr:nvGraphicFramePr>
        <xdr:cNvPr id="4" name="Chart 3">
          <a:extLst>
            <a:ext uri="{FF2B5EF4-FFF2-40B4-BE49-F238E27FC236}">
              <a16:creationId xmlns="" xmlns:a16="http://schemas.microsoft.com/office/drawing/2014/main" id="{52892C41-B8FB-4B76-97A7-D640FEBD6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368300</xdr:colOff>
      <xdr:row>22</xdr:row>
      <xdr:rowOff>85725</xdr:rowOff>
    </xdr:from>
    <xdr:to>
      <xdr:col>6</xdr:col>
      <xdr:colOff>1109300</xdr:colOff>
      <xdr:row>47</xdr:row>
      <xdr:rowOff>123825</xdr:rowOff>
    </xdr:to>
    <xdr:graphicFrame macro="">
      <xdr:nvGraphicFramePr>
        <xdr:cNvPr id="11850" name="Chart 1">
          <a:extLst>
            <a:ext uri="{FF2B5EF4-FFF2-40B4-BE49-F238E27FC236}">
              <a16:creationId xmlns="" xmlns:a16="http://schemas.microsoft.com/office/drawing/2014/main" id="{00000000-0008-0000-1600-00004A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368300</xdr:colOff>
      <xdr:row>48</xdr:row>
      <xdr:rowOff>152400</xdr:rowOff>
    </xdr:from>
    <xdr:to>
      <xdr:col>6</xdr:col>
      <xdr:colOff>1109300</xdr:colOff>
      <xdr:row>72</xdr:row>
      <xdr:rowOff>152400</xdr:rowOff>
    </xdr:to>
    <xdr:graphicFrame macro="">
      <xdr:nvGraphicFramePr>
        <xdr:cNvPr id="11851" name="Chart 2">
          <a:extLst>
            <a:ext uri="{FF2B5EF4-FFF2-40B4-BE49-F238E27FC236}">
              <a16:creationId xmlns="" xmlns:a16="http://schemas.microsoft.com/office/drawing/2014/main" id="{00000000-0008-0000-1600-00004B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368300</xdr:colOff>
      <xdr:row>74</xdr:row>
      <xdr:rowOff>28575</xdr:rowOff>
    </xdr:from>
    <xdr:to>
      <xdr:col>6</xdr:col>
      <xdr:colOff>1109300</xdr:colOff>
      <xdr:row>99</xdr:row>
      <xdr:rowOff>9525</xdr:rowOff>
    </xdr:to>
    <xdr:graphicFrame macro="">
      <xdr:nvGraphicFramePr>
        <xdr:cNvPr id="11852" name="Chart 3">
          <a:extLst>
            <a:ext uri="{FF2B5EF4-FFF2-40B4-BE49-F238E27FC236}">
              <a16:creationId xmlns="" xmlns:a16="http://schemas.microsoft.com/office/drawing/2014/main" id="{00000000-0008-0000-1600-00004C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104775</xdr:colOff>
      <xdr:row>22</xdr:row>
      <xdr:rowOff>130175</xdr:rowOff>
    </xdr:from>
    <xdr:to>
      <xdr:col>7</xdr:col>
      <xdr:colOff>934375</xdr:colOff>
      <xdr:row>48</xdr:row>
      <xdr:rowOff>31750</xdr:rowOff>
    </xdr:to>
    <xdr:graphicFrame macro="">
      <xdr:nvGraphicFramePr>
        <xdr:cNvPr id="2" name="Chart 1">
          <a:extLst>
            <a:ext uri="{FF2B5EF4-FFF2-40B4-BE49-F238E27FC236}">
              <a16:creationId xmlns="" xmlns:a16="http://schemas.microsoft.com/office/drawing/2014/main" id="{4481ED39-A6C4-4693-BAA8-FC9022850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15875</xdr:rowOff>
    </xdr:from>
    <xdr:to>
      <xdr:col>7</xdr:col>
      <xdr:colOff>934375</xdr:colOff>
      <xdr:row>74</xdr:row>
      <xdr:rowOff>44450</xdr:rowOff>
    </xdr:to>
    <xdr:graphicFrame macro="">
      <xdr:nvGraphicFramePr>
        <xdr:cNvPr id="3" name="Chart 2">
          <a:extLst>
            <a:ext uri="{FF2B5EF4-FFF2-40B4-BE49-F238E27FC236}">
              <a16:creationId xmlns="" xmlns:a16="http://schemas.microsoft.com/office/drawing/2014/main" id="{EED57326-CC17-4168-8FBE-5D63DC41A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75</xdr:row>
      <xdr:rowOff>28575</xdr:rowOff>
    </xdr:from>
    <xdr:to>
      <xdr:col>7</xdr:col>
      <xdr:colOff>934375</xdr:colOff>
      <xdr:row>100</xdr:row>
      <xdr:rowOff>9525</xdr:rowOff>
    </xdr:to>
    <xdr:graphicFrame macro="">
      <xdr:nvGraphicFramePr>
        <xdr:cNvPr id="4" name="Chart 3">
          <a:extLst>
            <a:ext uri="{FF2B5EF4-FFF2-40B4-BE49-F238E27FC236}">
              <a16:creationId xmlns="" xmlns:a16="http://schemas.microsoft.com/office/drawing/2014/main" id="{77C47267-637A-4E06-86FD-3E254F641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104775</xdr:colOff>
      <xdr:row>21</xdr:row>
      <xdr:rowOff>66674</xdr:rowOff>
    </xdr:from>
    <xdr:to>
      <xdr:col>7</xdr:col>
      <xdr:colOff>1193075</xdr:colOff>
      <xdr:row>45</xdr:row>
      <xdr:rowOff>64274</xdr:rowOff>
    </xdr:to>
    <xdr:graphicFrame macro="">
      <xdr:nvGraphicFramePr>
        <xdr:cNvPr id="2" name="Chart 1">
          <a:extLst>
            <a:ext uri="{FF2B5EF4-FFF2-40B4-BE49-F238E27FC236}">
              <a16:creationId xmlns="" xmlns:a16="http://schemas.microsoft.com/office/drawing/2014/main" id="{2150C74C-C27C-4F91-88C2-2DEAD8F2E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115880</xdr:rowOff>
    </xdr:from>
    <xdr:to>
      <xdr:col>7</xdr:col>
      <xdr:colOff>1193075</xdr:colOff>
      <xdr:row>71</xdr:row>
      <xdr:rowOff>113480</xdr:rowOff>
    </xdr:to>
    <xdr:graphicFrame macro="">
      <xdr:nvGraphicFramePr>
        <xdr:cNvPr id="3" name="Chart 2">
          <a:extLst>
            <a:ext uri="{FF2B5EF4-FFF2-40B4-BE49-F238E27FC236}">
              <a16:creationId xmlns="" xmlns:a16="http://schemas.microsoft.com/office/drawing/2014/main" id="{9D0D4317-6D50-40AD-8BF4-502B15FE5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165085</xdr:rowOff>
    </xdr:from>
    <xdr:to>
      <xdr:col>7</xdr:col>
      <xdr:colOff>1193075</xdr:colOff>
      <xdr:row>97</xdr:row>
      <xdr:rowOff>162685</xdr:rowOff>
    </xdr:to>
    <xdr:graphicFrame macro="">
      <xdr:nvGraphicFramePr>
        <xdr:cNvPr id="4" name="Chart 3">
          <a:extLst>
            <a:ext uri="{FF2B5EF4-FFF2-40B4-BE49-F238E27FC236}">
              <a16:creationId xmlns="" xmlns:a16="http://schemas.microsoft.com/office/drawing/2014/main" id="{DE842579-80C5-4FB5-B864-5B687691A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85725</xdr:colOff>
      <xdr:row>21</xdr:row>
      <xdr:rowOff>152401</xdr:rowOff>
    </xdr:from>
    <xdr:to>
      <xdr:col>7</xdr:col>
      <xdr:colOff>1067725</xdr:colOff>
      <xdr:row>45</xdr:row>
      <xdr:rowOff>91332</xdr:rowOff>
    </xdr:to>
    <xdr:graphicFrame macro="">
      <xdr:nvGraphicFramePr>
        <xdr:cNvPr id="2" name="Chart 1">
          <a:extLst>
            <a:ext uri="{FF2B5EF4-FFF2-40B4-BE49-F238E27FC236}">
              <a16:creationId xmlns="" xmlns:a16="http://schemas.microsoft.com/office/drawing/2014/main" id="{E5FCA513-6EDF-4CDB-9B3D-3CC063B3A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46</xdr:row>
      <xdr:rowOff>135644</xdr:rowOff>
    </xdr:from>
    <xdr:to>
      <xdr:col>7</xdr:col>
      <xdr:colOff>1067725</xdr:colOff>
      <xdr:row>73</xdr:row>
      <xdr:rowOff>158888</xdr:rowOff>
    </xdr:to>
    <xdr:graphicFrame macro="">
      <xdr:nvGraphicFramePr>
        <xdr:cNvPr id="3" name="Chart 2">
          <a:extLst>
            <a:ext uri="{FF2B5EF4-FFF2-40B4-BE49-F238E27FC236}">
              <a16:creationId xmlns="" xmlns:a16="http://schemas.microsoft.com/office/drawing/2014/main" id="{D1032EFC-0C72-4B84-A9C5-F76B7667B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38100</xdr:rowOff>
    </xdr:from>
    <xdr:to>
      <xdr:col>7</xdr:col>
      <xdr:colOff>1067725</xdr:colOff>
      <xdr:row>99</xdr:row>
      <xdr:rowOff>144564</xdr:rowOff>
    </xdr:to>
    <xdr:graphicFrame macro="">
      <xdr:nvGraphicFramePr>
        <xdr:cNvPr id="4" name="Chart 3">
          <a:extLst>
            <a:ext uri="{FF2B5EF4-FFF2-40B4-BE49-F238E27FC236}">
              <a16:creationId xmlns="" xmlns:a16="http://schemas.microsoft.com/office/drawing/2014/main" id="{1847DFB7-B85E-4772-A40E-262F4DF6F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142875</xdr:colOff>
      <xdr:row>22</xdr:row>
      <xdr:rowOff>104770</xdr:rowOff>
    </xdr:from>
    <xdr:to>
      <xdr:col>7</xdr:col>
      <xdr:colOff>1023375</xdr:colOff>
      <xdr:row>47</xdr:row>
      <xdr:rowOff>74301</xdr:rowOff>
    </xdr:to>
    <xdr:graphicFrame macro="">
      <xdr:nvGraphicFramePr>
        <xdr:cNvPr id="2" name="Chart 1">
          <a:extLst>
            <a:ext uri="{FF2B5EF4-FFF2-40B4-BE49-F238E27FC236}">
              <a16:creationId xmlns="" xmlns:a16="http://schemas.microsoft.com/office/drawing/2014/main" id="{86691EA9-1A5A-48DD-85D7-B15FE5FCA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142875</xdr:rowOff>
    </xdr:from>
    <xdr:to>
      <xdr:col>7</xdr:col>
      <xdr:colOff>1023375</xdr:colOff>
      <xdr:row>72</xdr:row>
      <xdr:rowOff>104124</xdr:rowOff>
    </xdr:to>
    <xdr:graphicFrame macro="">
      <xdr:nvGraphicFramePr>
        <xdr:cNvPr id="3" name="Chart 2">
          <a:extLst>
            <a:ext uri="{FF2B5EF4-FFF2-40B4-BE49-F238E27FC236}">
              <a16:creationId xmlns="" xmlns:a16="http://schemas.microsoft.com/office/drawing/2014/main" id="{EF5E8EF0-6648-4CD7-B43C-4D1347EA8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7</xdr:col>
      <xdr:colOff>1023375</xdr:colOff>
      <xdr:row>100</xdr:row>
      <xdr:rowOff>78296</xdr:rowOff>
    </xdr:to>
    <xdr:graphicFrame macro="">
      <xdr:nvGraphicFramePr>
        <xdr:cNvPr id="4" name="Chart 3">
          <a:extLst>
            <a:ext uri="{FF2B5EF4-FFF2-40B4-BE49-F238E27FC236}">
              <a16:creationId xmlns="" xmlns:a16="http://schemas.microsoft.com/office/drawing/2014/main" id="{8B88D0E7-D840-4EBB-9451-492641ACD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104775</xdr:colOff>
      <xdr:row>39</xdr:row>
      <xdr:rowOff>142865</xdr:rowOff>
    </xdr:from>
    <xdr:to>
      <xdr:col>9</xdr:col>
      <xdr:colOff>42675</xdr:colOff>
      <xdr:row>63</xdr:row>
      <xdr:rowOff>40300</xdr:rowOff>
    </xdr:to>
    <xdr:graphicFrame macro="">
      <xdr:nvGraphicFramePr>
        <xdr:cNvPr id="2" name="Chart 1">
          <a:extLst>
            <a:ext uri="{FF2B5EF4-FFF2-40B4-BE49-F238E27FC236}">
              <a16:creationId xmlns="" xmlns:a16="http://schemas.microsoft.com/office/drawing/2014/main" id="{D798E24C-A405-48DD-A474-50F7096D9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64</xdr:row>
      <xdr:rowOff>123814</xdr:rowOff>
    </xdr:from>
    <xdr:to>
      <xdr:col>9</xdr:col>
      <xdr:colOff>42675</xdr:colOff>
      <xdr:row>89</xdr:row>
      <xdr:rowOff>47258</xdr:rowOff>
    </xdr:to>
    <xdr:graphicFrame macro="">
      <xdr:nvGraphicFramePr>
        <xdr:cNvPr id="3" name="Chart 2">
          <a:extLst>
            <a:ext uri="{FF2B5EF4-FFF2-40B4-BE49-F238E27FC236}">
              <a16:creationId xmlns="" xmlns:a16="http://schemas.microsoft.com/office/drawing/2014/main" id="{87F72E78-6BC8-4B7B-B1C3-74983C514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90</xdr:row>
      <xdr:rowOff>123826</xdr:rowOff>
    </xdr:from>
    <xdr:to>
      <xdr:col>9</xdr:col>
      <xdr:colOff>42675</xdr:colOff>
      <xdr:row>115</xdr:row>
      <xdr:rowOff>119311</xdr:rowOff>
    </xdr:to>
    <xdr:graphicFrame macro="">
      <xdr:nvGraphicFramePr>
        <xdr:cNvPr id="4" name="Chart 3">
          <a:extLst>
            <a:ext uri="{FF2B5EF4-FFF2-40B4-BE49-F238E27FC236}">
              <a16:creationId xmlns="" xmlns:a16="http://schemas.microsoft.com/office/drawing/2014/main" id="{C9A05752-BB30-4273-9B32-59A3A4D42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104775</xdr:colOff>
      <xdr:row>23</xdr:row>
      <xdr:rowOff>66675</xdr:rowOff>
    </xdr:from>
    <xdr:to>
      <xdr:col>3</xdr:col>
      <xdr:colOff>1457325</xdr:colOff>
      <xdr:row>49</xdr:row>
      <xdr:rowOff>0</xdr:rowOff>
    </xdr:to>
    <xdr:graphicFrame macro="">
      <xdr:nvGraphicFramePr>
        <xdr:cNvPr id="2" name="Chart 1">
          <a:extLst>
            <a:ext uri="{FF2B5EF4-FFF2-40B4-BE49-F238E27FC236}">
              <a16:creationId xmlns="" xmlns:a16="http://schemas.microsoft.com/office/drawing/2014/main" id="{27C85711-4929-45A1-AE14-7996667E242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142875</xdr:rowOff>
    </xdr:from>
    <xdr:to>
      <xdr:col>3</xdr:col>
      <xdr:colOff>1457325</xdr:colOff>
      <xdr:row>73</xdr:row>
      <xdr:rowOff>85725</xdr:rowOff>
    </xdr:to>
    <xdr:graphicFrame macro="">
      <xdr:nvGraphicFramePr>
        <xdr:cNvPr id="3" name="Chart 2">
          <a:extLst>
            <a:ext uri="{FF2B5EF4-FFF2-40B4-BE49-F238E27FC236}">
              <a16:creationId xmlns="" xmlns:a16="http://schemas.microsoft.com/office/drawing/2014/main" id="{00464885-57E2-424B-B750-4F885810FCB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104775</xdr:colOff>
      <xdr:row>23</xdr:row>
      <xdr:rowOff>9525</xdr:rowOff>
    </xdr:from>
    <xdr:to>
      <xdr:col>5</xdr:col>
      <xdr:colOff>1499775</xdr:colOff>
      <xdr:row>48</xdr:row>
      <xdr:rowOff>38100</xdr:rowOff>
    </xdr:to>
    <xdr:graphicFrame macro="">
      <xdr:nvGraphicFramePr>
        <xdr:cNvPr id="2" name="Chart 1">
          <a:extLst>
            <a:ext uri="{FF2B5EF4-FFF2-40B4-BE49-F238E27FC236}">
              <a16:creationId xmlns="" xmlns:a16="http://schemas.microsoft.com/office/drawing/2014/main" id="{0D4DA93A-6E65-4386-878C-DD71CB68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50</xdr:row>
      <xdr:rowOff>28575</xdr:rowOff>
    </xdr:from>
    <xdr:to>
      <xdr:col>5</xdr:col>
      <xdr:colOff>1499775</xdr:colOff>
      <xdr:row>76</xdr:row>
      <xdr:rowOff>9525</xdr:rowOff>
    </xdr:to>
    <xdr:graphicFrame macro="">
      <xdr:nvGraphicFramePr>
        <xdr:cNvPr id="3" name="Chart 2">
          <a:extLst>
            <a:ext uri="{FF2B5EF4-FFF2-40B4-BE49-F238E27FC236}">
              <a16:creationId xmlns="" xmlns:a16="http://schemas.microsoft.com/office/drawing/2014/main" id="{527439BE-8A12-4403-855F-5CDED08CB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44450</xdr:colOff>
      <xdr:row>24</xdr:row>
      <xdr:rowOff>101600</xdr:rowOff>
    </xdr:from>
    <xdr:to>
      <xdr:col>4</xdr:col>
      <xdr:colOff>92075</xdr:colOff>
      <xdr:row>49</xdr:row>
      <xdr:rowOff>6350</xdr:rowOff>
    </xdr:to>
    <xdr:graphicFrame macro="">
      <xdr:nvGraphicFramePr>
        <xdr:cNvPr id="2" name="Chart 1">
          <a:extLst>
            <a:ext uri="{FF2B5EF4-FFF2-40B4-BE49-F238E27FC236}">
              <a16:creationId xmlns="" xmlns:a16="http://schemas.microsoft.com/office/drawing/2014/main" id="{C3DBDCF3-6EF6-42E2-B0E8-A8FE8C89A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95250</xdr:colOff>
      <xdr:row>3</xdr:row>
      <xdr:rowOff>161924</xdr:rowOff>
    </xdr:from>
    <xdr:to>
      <xdr:col>12</xdr:col>
      <xdr:colOff>311250</xdr:colOff>
      <xdr:row>35</xdr:row>
      <xdr:rowOff>14024</xdr:rowOff>
    </xdr:to>
    <xdr:graphicFrame macro="">
      <xdr:nvGraphicFramePr>
        <xdr:cNvPr id="2" name="Chart 2">
          <a:extLst>
            <a:ext uri="{FF2B5EF4-FFF2-40B4-BE49-F238E27FC236}">
              <a16:creationId xmlns="" xmlns:a16="http://schemas.microsoft.com/office/drawing/2014/main" id="{23AFD5EB-CD34-4C22-9672-04C13C87B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12700</xdr:rowOff>
    </xdr:from>
    <xdr:to>
      <xdr:col>12</xdr:col>
      <xdr:colOff>311250</xdr:colOff>
      <xdr:row>68</xdr:row>
      <xdr:rowOff>22225</xdr:rowOff>
    </xdr:to>
    <xdr:graphicFrame macro="">
      <xdr:nvGraphicFramePr>
        <xdr:cNvPr id="3" name="Chart 1">
          <a:extLst>
            <a:ext uri="{FF2B5EF4-FFF2-40B4-BE49-F238E27FC236}">
              <a16:creationId xmlns="" xmlns:a16="http://schemas.microsoft.com/office/drawing/2014/main" id="{1A464209-7604-41DE-B73E-8A85DE5F6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161925</xdr:colOff>
      <xdr:row>21</xdr:row>
      <xdr:rowOff>104775</xdr:rowOff>
    </xdr:from>
    <xdr:to>
      <xdr:col>5</xdr:col>
      <xdr:colOff>1210925</xdr:colOff>
      <xdr:row>48</xdr:row>
      <xdr:rowOff>133350</xdr:rowOff>
    </xdr:to>
    <xdr:graphicFrame macro="">
      <xdr:nvGraphicFramePr>
        <xdr:cNvPr id="2" name="Chart 1">
          <a:extLst>
            <a:ext uri="{FF2B5EF4-FFF2-40B4-BE49-F238E27FC236}">
              <a16:creationId xmlns="" xmlns:a16="http://schemas.microsoft.com/office/drawing/2014/main" id="{6BF9075F-A189-44C3-AC46-F3D93199C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50</xdr:row>
      <xdr:rowOff>9525</xdr:rowOff>
    </xdr:from>
    <xdr:to>
      <xdr:col>5</xdr:col>
      <xdr:colOff>1210924</xdr:colOff>
      <xdr:row>75</xdr:row>
      <xdr:rowOff>114300</xdr:rowOff>
    </xdr:to>
    <xdr:graphicFrame macro="">
      <xdr:nvGraphicFramePr>
        <xdr:cNvPr id="3" name="Chart 2">
          <a:extLst>
            <a:ext uri="{FF2B5EF4-FFF2-40B4-BE49-F238E27FC236}">
              <a16:creationId xmlns="" xmlns:a16="http://schemas.microsoft.com/office/drawing/2014/main" id="{32D72446-1E48-4493-87E3-9CB5797F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92075</xdr:colOff>
      <xdr:row>18</xdr:row>
      <xdr:rowOff>142875</xdr:rowOff>
    </xdr:from>
    <xdr:to>
      <xdr:col>5</xdr:col>
      <xdr:colOff>1821975</xdr:colOff>
      <xdr:row>43</xdr:row>
      <xdr:rowOff>12700</xdr:rowOff>
    </xdr:to>
    <xdr:graphicFrame macro="">
      <xdr:nvGraphicFramePr>
        <xdr:cNvPr id="12679" name="Chart 1">
          <a:extLst>
            <a:ext uri="{FF2B5EF4-FFF2-40B4-BE49-F238E27FC236}">
              <a16:creationId xmlns="" xmlns:a16="http://schemas.microsoft.com/office/drawing/2014/main" id="{00000000-0008-0000-1700-000087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92075</xdr:colOff>
      <xdr:row>43</xdr:row>
      <xdr:rowOff>123825</xdr:rowOff>
    </xdr:from>
    <xdr:to>
      <xdr:col>5</xdr:col>
      <xdr:colOff>1821975</xdr:colOff>
      <xdr:row>68</xdr:row>
      <xdr:rowOff>152400</xdr:rowOff>
    </xdr:to>
    <xdr:graphicFrame macro="">
      <xdr:nvGraphicFramePr>
        <xdr:cNvPr id="12680" name="Chart 2">
          <a:extLst>
            <a:ext uri="{FF2B5EF4-FFF2-40B4-BE49-F238E27FC236}">
              <a16:creationId xmlns="" xmlns:a16="http://schemas.microsoft.com/office/drawing/2014/main" id="{00000000-0008-0000-1700-000088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1556448</xdr:colOff>
      <xdr:row>14</xdr:row>
      <xdr:rowOff>27284</xdr:rowOff>
    </xdr:from>
    <xdr:to>
      <xdr:col>10</xdr:col>
      <xdr:colOff>136700</xdr:colOff>
      <xdr:row>40</xdr:row>
      <xdr:rowOff>154284</xdr:rowOff>
    </xdr:to>
    <xdr:graphicFrame macro="">
      <xdr:nvGraphicFramePr>
        <xdr:cNvPr id="2" name="Chart 1">
          <a:extLst>
            <a:ext uri="{FF2B5EF4-FFF2-40B4-BE49-F238E27FC236}">
              <a16:creationId xmlns="" xmlns:a16="http://schemas.microsoft.com/office/drawing/2014/main" id="{2087CD9E-0E27-4C71-88CC-E2E3F6A11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219075</xdr:colOff>
      <xdr:row>15</xdr:row>
      <xdr:rowOff>114300</xdr:rowOff>
    </xdr:from>
    <xdr:to>
      <xdr:col>6</xdr:col>
      <xdr:colOff>1181100</xdr:colOff>
      <xdr:row>40</xdr:row>
      <xdr:rowOff>76200</xdr:rowOff>
    </xdr:to>
    <xdr:graphicFrame macro="">
      <xdr:nvGraphicFramePr>
        <xdr:cNvPr id="2" name="Chart 1">
          <a:extLst>
            <a:ext uri="{FF2B5EF4-FFF2-40B4-BE49-F238E27FC236}">
              <a16:creationId xmlns="" xmlns:a16="http://schemas.microsoft.com/office/drawing/2014/main" id="{916E3872-73E7-4C99-98B3-0B2B59C14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219075</xdr:colOff>
      <xdr:row>12</xdr:row>
      <xdr:rowOff>123825</xdr:rowOff>
    </xdr:from>
    <xdr:to>
      <xdr:col>7</xdr:col>
      <xdr:colOff>9525</xdr:colOff>
      <xdr:row>37</xdr:row>
      <xdr:rowOff>66675</xdr:rowOff>
    </xdr:to>
    <xdr:graphicFrame macro="">
      <xdr:nvGraphicFramePr>
        <xdr:cNvPr id="2" name="Chart 1">
          <a:extLst>
            <a:ext uri="{FF2B5EF4-FFF2-40B4-BE49-F238E27FC236}">
              <a16:creationId xmlns="" xmlns:a16="http://schemas.microsoft.com/office/drawing/2014/main" id="{B10B10FF-C6B7-4199-8536-1F2235B96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180975</xdr:colOff>
      <xdr:row>12</xdr:row>
      <xdr:rowOff>104775</xdr:rowOff>
    </xdr:from>
    <xdr:to>
      <xdr:col>7</xdr:col>
      <xdr:colOff>142875</xdr:colOff>
      <xdr:row>36</xdr:row>
      <xdr:rowOff>104775</xdr:rowOff>
    </xdr:to>
    <xdr:graphicFrame macro="">
      <xdr:nvGraphicFramePr>
        <xdr:cNvPr id="2" name="Chart 1">
          <a:extLst>
            <a:ext uri="{FF2B5EF4-FFF2-40B4-BE49-F238E27FC236}">
              <a16:creationId xmlns="" xmlns:a16="http://schemas.microsoft.com/office/drawing/2014/main" id="{42B7C61E-714A-455E-84F2-A807673E8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142875</xdr:colOff>
      <xdr:row>23</xdr:row>
      <xdr:rowOff>38089</xdr:rowOff>
    </xdr:from>
    <xdr:to>
      <xdr:col>8</xdr:col>
      <xdr:colOff>1454275</xdr:colOff>
      <xdr:row>48</xdr:row>
      <xdr:rowOff>4437</xdr:rowOff>
    </xdr:to>
    <xdr:graphicFrame macro="">
      <xdr:nvGraphicFramePr>
        <xdr:cNvPr id="2" name="Chart 1">
          <a:extLst>
            <a:ext uri="{FF2B5EF4-FFF2-40B4-BE49-F238E27FC236}">
              <a16:creationId xmlns="" xmlns:a16="http://schemas.microsoft.com/office/drawing/2014/main" id="{F611BE98-F47A-4B1D-9C86-5F1E31A2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50</xdr:row>
      <xdr:rowOff>28564</xdr:rowOff>
    </xdr:from>
    <xdr:to>
      <xdr:col>8</xdr:col>
      <xdr:colOff>1454275</xdr:colOff>
      <xdr:row>75</xdr:row>
      <xdr:rowOff>51220</xdr:rowOff>
    </xdr:to>
    <xdr:graphicFrame macro="">
      <xdr:nvGraphicFramePr>
        <xdr:cNvPr id="3" name="Chart 2">
          <a:extLst>
            <a:ext uri="{FF2B5EF4-FFF2-40B4-BE49-F238E27FC236}">
              <a16:creationId xmlns="" xmlns:a16="http://schemas.microsoft.com/office/drawing/2014/main" id="{62D5F224-26D2-4857-A532-31FD4007F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77</xdr:row>
      <xdr:rowOff>38100</xdr:rowOff>
    </xdr:from>
    <xdr:to>
      <xdr:col>8</xdr:col>
      <xdr:colOff>1454275</xdr:colOff>
      <xdr:row>102</xdr:row>
      <xdr:rowOff>53491</xdr:rowOff>
    </xdr:to>
    <xdr:graphicFrame macro="">
      <xdr:nvGraphicFramePr>
        <xdr:cNvPr id="4" name="Chart 3">
          <a:extLst>
            <a:ext uri="{FF2B5EF4-FFF2-40B4-BE49-F238E27FC236}">
              <a16:creationId xmlns="" xmlns:a16="http://schemas.microsoft.com/office/drawing/2014/main" id="{215BA185-7FC5-4FA5-B00F-7989A45C5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142874</xdr:colOff>
      <xdr:row>104</xdr:row>
      <xdr:rowOff>19050</xdr:rowOff>
    </xdr:from>
    <xdr:to>
      <xdr:col>8</xdr:col>
      <xdr:colOff>1454274</xdr:colOff>
      <xdr:row>129</xdr:row>
      <xdr:rowOff>140011</xdr:rowOff>
    </xdr:to>
    <xdr:graphicFrame macro="">
      <xdr:nvGraphicFramePr>
        <xdr:cNvPr id="5" name="Chart 4">
          <a:extLst>
            <a:ext uri="{FF2B5EF4-FFF2-40B4-BE49-F238E27FC236}">
              <a16:creationId xmlns="" xmlns:a16="http://schemas.microsoft.com/office/drawing/2014/main" id="{DD237560-DB6B-46FB-9587-ED1C641396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66675</xdr:colOff>
      <xdr:row>19</xdr:row>
      <xdr:rowOff>47625</xdr:rowOff>
    </xdr:from>
    <xdr:to>
      <xdr:col>3</xdr:col>
      <xdr:colOff>1228725</xdr:colOff>
      <xdr:row>44</xdr:row>
      <xdr:rowOff>123825</xdr:rowOff>
    </xdr:to>
    <xdr:graphicFrame macro="">
      <xdr:nvGraphicFramePr>
        <xdr:cNvPr id="2" name="Chart 1">
          <a:extLst>
            <a:ext uri="{FF2B5EF4-FFF2-40B4-BE49-F238E27FC236}">
              <a16:creationId xmlns="" xmlns:a16="http://schemas.microsoft.com/office/drawing/2014/main" id="{B2C72793-ABC4-4E7A-8051-C7EFD814986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25400</xdr:colOff>
      <xdr:row>22</xdr:row>
      <xdr:rowOff>95250</xdr:rowOff>
    </xdr:from>
    <xdr:to>
      <xdr:col>4</xdr:col>
      <xdr:colOff>1353300</xdr:colOff>
      <xdr:row>45</xdr:row>
      <xdr:rowOff>152400</xdr:rowOff>
    </xdr:to>
    <xdr:graphicFrame macro="">
      <xdr:nvGraphicFramePr>
        <xdr:cNvPr id="2" name="Chart 1">
          <a:extLst>
            <a:ext uri="{FF2B5EF4-FFF2-40B4-BE49-F238E27FC236}">
              <a16:creationId xmlns="" xmlns:a16="http://schemas.microsoft.com/office/drawing/2014/main" id="{F41AE904-DBB0-4C5F-9D7D-B4DAB41FD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xdr:colOff>
      <xdr:row>47</xdr:row>
      <xdr:rowOff>152400</xdr:rowOff>
    </xdr:from>
    <xdr:to>
      <xdr:col>4</xdr:col>
      <xdr:colOff>1353300</xdr:colOff>
      <xdr:row>72</xdr:row>
      <xdr:rowOff>114300</xdr:rowOff>
    </xdr:to>
    <xdr:graphicFrame macro="">
      <xdr:nvGraphicFramePr>
        <xdr:cNvPr id="3" name="Chart 2">
          <a:extLst>
            <a:ext uri="{FF2B5EF4-FFF2-40B4-BE49-F238E27FC236}">
              <a16:creationId xmlns="" xmlns:a16="http://schemas.microsoft.com/office/drawing/2014/main" id="{E01E489E-8882-4647-A455-2AC519502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38100</xdr:colOff>
      <xdr:row>20</xdr:row>
      <xdr:rowOff>34925</xdr:rowOff>
    </xdr:from>
    <xdr:to>
      <xdr:col>6</xdr:col>
      <xdr:colOff>66675</xdr:colOff>
      <xdr:row>45</xdr:row>
      <xdr:rowOff>139700</xdr:rowOff>
    </xdr:to>
    <xdr:graphicFrame macro="">
      <xdr:nvGraphicFramePr>
        <xdr:cNvPr id="2" name="Chart 1">
          <a:extLst>
            <a:ext uri="{FF2B5EF4-FFF2-40B4-BE49-F238E27FC236}">
              <a16:creationId xmlns="" xmlns:a16="http://schemas.microsoft.com/office/drawing/2014/main" id="{0CD8FEB4-ABD4-4845-A8CA-9865DADA8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20</xdr:row>
      <xdr:rowOff>0</xdr:rowOff>
    </xdr:from>
    <xdr:to>
      <xdr:col>8</xdr:col>
      <xdr:colOff>682625</xdr:colOff>
      <xdr:row>59</xdr:row>
      <xdr:rowOff>155388</xdr:rowOff>
    </xdr:to>
    <xdr:graphicFrame macro="">
      <xdr:nvGraphicFramePr>
        <xdr:cNvPr id="3" name="Chart 1">
          <a:extLst>
            <a:ext uri="{FF2B5EF4-FFF2-40B4-BE49-F238E27FC236}">
              <a16:creationId xmlns="" xmlns:a16="http://schemas.microsoft.com/office/drawing/2014/main" id="{860979FC-B77E-4CA7-864A-1C5363887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108697</xdr:colOff>
      <xdr:row>14</xdr:row>
      <xdr:rowOff>49492</xdr:rowOff>
    </xdr:from>
    <xdr:to>
      <xdr:col>8</xdr:col>
      <xdr:colOff>791322</xdr:colOff>
      <xdr:row>54</xdr:row>
      <xdr:rowOff>36792</xdr:rowOff>
    </xdr:to>
    <xdr:graphicFrame macro="">
      <xdr:nvGraphicFramePr>
        <xdr:cNvPr id="2" name="Chart 1">
          <a:extLst>
            <a:ext uri="{FF2B5EF4-FFF2-40B4-BE49-F238E27FC236}">
              <a16:creationId xmlns="" xmlns:a16="http://schemas.microsoft.com/office/drawing/2014/main" id="{C4D95119-7039-4743-8D9F-DA073C286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180975</xdr:colOff>
      <xdr:row>22</xdr:row>
      <xdr:rowOff>9525</xdr:rowOff>
    </xdr:from>
    <xdr:to>
      <xdr:col>6</xdr:col>
      <xdr:colOff>1466775</xdr:colOff>
      <xdr:row>47</xdr:row>
      <xdr:rowOff>104775</xdr:rowOff>
    </xdr:to>
    <xdr:graphicFrame macro="">
      <xdr:nvGraphicFramePr>
        <xdr:cNvPr id="13898" name="Chart 1">
          <a:extLst>
            <a:ext uri="{FF2B5EF4-FFF2-40B4-BE49-F238E27FC236}">
              <a16:creationId xmlns="" xmlns:a16="http://schemas.microsoft.com/office/drawing/2014/main" id="{00000000-0008-0000-1A00-00004A3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80963</xdr:rowOff>
    </xdr:from>
    <xdr:to>
      <xdr:col>6</xdr:col>
      <xdr:colOff>1466775</xdr:colOff>
      <xdr:row>73</xdr:row>
      <xdr:rowOff>90488</xdr:rowOff>
    </xdr:to>
    <xdr:graphicFrame macro="">
      <xdr:nvGraphicFramePr>
        <xdr:cNvPr id="13899" name="Chart 2">
          <a:extLst>
            <a:ext uri="{FF2B5EF4-FFF2-40B4-BE49-F238E27FC236}">
              <a16:creationId xmlns="" xmlns:a16="http://schemas.microsoft.com/office/drawing/2014/main" id="{00000000-0008-0000-1A00-00004B3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75</xdr:row>
      <xdr:rowOff>66675</xdr:rowOff>
    </xdr:from>
    <xdr:to>
      <xdr:col>6</xdr:col>
      <xdr:colOff>1466775</xdr:colOff>
      <xdr:row>99</xdr:row>
      <xdr:rowOff>152400</xdr:rowOff>
    </xdr:to>
    <xdr:graphicFrame macro="">
      <xdr:nvGraphicFramePr>
        <xdr:cNvPr id="13900" name="Chart 3">
          <a:extLst>
            <a:ext uri="{FF2B5EF4-FFF2-40B4-BE49-F238E27FC236}">
              <a16:creationId xmlns="" xmlns:a16="http://schemas.microsoft.com/office/drawing/2014/main" id="{00000000-0008-0000-1A00-00004C3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19</xdr:row>
      <xdr:rowOff>0</xdr:rowOff>
    </xdr:from>
    <xdr:to>
      <xdr:col>10</xdr:col>
      <xdr:colOff>882605</xdr:colOff>
      <xdr:row>56</xdr:row>
      <xdr:rowOff>3175</xdr:rowOff>
    </xdr:to>
    <xdr:graphicFrame macro="">
      <xdr:nvGraphicFramePr>
        <xdr:cNvPr id="3" name="Chart 1">
          <a:extLst>
            <a:ext uri="{FF2B5EF4-FFF2-40B4-BE49-F238E27FC236}">
              <a16:creationId xmlns="" xmlns:a16="http://schemas.microsoft.com/office/drawing/2014/main" id="{5EEC5FF8-6110-4A6F-B5F9-EDEB419FE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104775</xdr:colOff>
      <xdr:row>15</xdr:row>
      <xdr:rowOff>9524</xdr:rowOff>
    </xdr:from>
    <xdr:to>
      <xdr:col>11</xdr:col>
      <xdr:colOff>0</xdr:colOff>
      <xdr:row>52</xdr:row>
      <xdr:rowOff>12699</xdr:rowOff>
    </xdr:to>
    <xdr:graphicFrame macro="">
      <xdr:nvGraphicFramePr>
        <xdr:cNvPr id="2" name="Chart 1">
          <a:extLst>
            <a:ext uri="{FF2B5EF4-FFF2-40B4-BE49-F238E27FC236}">
              <a16:creationId xmlns="" xmlns:a16="http://schemas.microsoft.com/office/drawing/2014/main" id="{85C4F378-F6A0-46D6-8886-E4E500519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257175</xdr:colOff>
      <xdr:row>23</xdr:row>
      <xdr:rowOff>76194</xdr:rowOff>
    </xdr:from>
    <xdr:to>
      <xdr:col>7</xdr:col>
      <xdr:colOff>1216375</xdr:colOff>
      <xdr:row>47</xdr:row>
      <xdr:rowOff>150023</xdr:rowOff>
    </xdr:to>
    <xdr:graphicFrame macro="">
      <xdr:nvGraphicFramePr>
        <xdr:cNvPr id="2" name="Chart 1">
          <a:extLst>
            <a:ext uri="{FF2B5EF4-FFF2-40B4-BE49-F238E27FC236}">
              <a16:creationId xmlns="" xmlns:a16="http://schemas.microsoft.com/office/drawing/2014/main" id="{D73F276A-AF20-45AE-B61F-458449AB4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257174</xdr:colOff>
      <xdr:row>49</xdr:row>
      <xdr:rowOff>104775</xdr:rowOff>
    </xdr:from>
    <xdr:to>
      <xdr:col>7</xdr:col>
      <xdr:colOff>1216374</xdr:colOff>
      <xdr:row>74</xdr:row>
      <xdr:rowOff>93698</xdr:rowOff>
    </xdr:to>
    <xdr:graphicFrame macro="">
      <xdr:nvGraphicFramePr>
        <xdr:cNvPr id="3" name="Chart 2">
          <a:extLst>
            <a:ext uri="{FF2B5EF4-FFF2-40B4-BE49-F238E27FC236}">
              <a16:creationId xmlns="" xmlns:a16="http://schemas.microsoft.com/office/drawing/2014/main" id="{EF77930C-5520-453C-AB44-08B0E41E0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76</xdr:row>
      <xdr:rowOff>28575</xdr:rowOff>
    </xdr:from>
    <xdr:to>
      <xdr:col>7</xdr:col>
      <xdr:colOff>1216375</xdr:colOff>
      <xdr:row>100</xdr:row>
      <xdr:rowOff>47625</xdr:rowOff>
    </xdr:to>
    <xdr:graphicFrame macro="">
      <xdr:nvGraphicFramePr>
        <xdr:cNvPr id="4" name="Chart 3">
          <a:extLst>
            <a:ext uri="{FF2B5EF4-FFF2-40B4-BE49-F238E27FC236}">
              <a16:creationId xmlns="" xmlns:a16="http://schemas.microsoft.com/office/drawing/2014/main" id="{B0AC96F3-BD7D-4C54-842C-98B65D3CF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238124</xdr:colOff>
      <xdr:row>22</xdr:row>
      <xdr:rowOff>104775</xdr:rowOff>
    </xdr:from>
    <xdr:to>
      <xdr:col>8</xdr:col>
      <xdr:colOff>70724</xdr:colOff>
      <xdr:row>47</xdr:row>
      <xdr:rowOff>124759</xdr:rowOff>
    </xdr:to>
    <xdr:graphicFrame macro="">
      <xdr:nvGraphicFramePr>
        <xdr:cNvPr id="2" name="Chart 1">
          <a:extLst>
            <a:ext uri="{FF2B5EF4-FFF2-40B4-BE49-F238E27FC236}">
              <a16:creationId xmlns="" xmlns:a16="http://schemas.microsoft.com/office/drawing/2014/main" id="{1F15C204-D0B5-4528-909C-C402D80E04D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48</xdr:row>
      <xdr:rowOff>158750</xdr:rowOff>
    </xdr:from>
    <xdr:to>
      <xdr:col>8</xdr:col>
      <xdr:colOff>70724</xdr:colOff>
      <xdr:row>73</xdr:row>
      <xdr:rowOff>99643</xdr:rowOff>
    </xdr:to>
    <xdr:graphicFrame macro="">
      <xdr:nvGraphicFramePr>
        <xdr:cNvPr id="3" name="Chart 2">
          <a:extLst>
            <a:ext uri="{FF2B5EF4-FFF2-40B4-BE49-F238E27FC236}">
              <a16:creationId xmlns="" xmlns:a16="http://schemas.microsoft.com/office/drawing/2014/main" id="{76363299-B194-46DE-AF1D-17A20C49339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238124</xdr:colOff>
      <xdr:row>74</xdr:row>
      <xdr:rowOff>142875</xdr:rowOff>
    </xdr:from>
    <xdr:to>
      <xdr:col>8</xdr:col>
      <xdr:colOff>70724</xdr:colOff>
      <xdr:row>100</xdr:row>
      <xdr:rowOff>28575</xdr:rowOff>
    </xdr:to>
    <xdr:graphicFrame macro="">
      <xdr:nvGraphicFramePr>
        <xdr:cNvPr id="4" name="Chart 3">
          <a:extLst>
            <a:ext uri="{FF2B5EF4-FFF2-40B4-BE49-F238E27FC236}">
              <a16:creationId xmlns="" xmlns:a16="http://schemas.microsoft.com/office/drawing/2014/main" id="{644E6E31-0C1D-477C-9E4E-8AB33D975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180974</xdr:colOff>
      <xdr:row>18</xdr:row>
      <xdr:rowOff>76200</xdr:rowOff>
    </xdr:from>
    <xdr:to>
      <xdr:col>3</xdr:col>
      <xdr:colOff>1761374</xdr:colOff>
      <xdr:row>43</xdr:row>
      <xdr:rowOff>66675</xdr:rowOff>
    </xdr:to>
    <xdr:graphicFrame macro="">
      <xdr:nvGraphicFramePr>
        <xdr:cNvPr id="14922" name="Chart 1">
          <a:extLst>
            <a:ext uri="{FF2B5EF4-FFF2-40B4-BE49-F238E27FC236}">
              <a16:creationId xmlns="" xmlns:a16="http://schemas.microsoft.com/office/drawing/2014/main" id="{00000000-0008-0000-2300-00004A3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44</xdr:row>
      <xdr:rowOff>104775</xdr:rowOff>
    </xdr:from>
    <xdr:to>
      <xdr:col>3</xdr:col>
      <xdr:colOff>1761374</xdr:colOff>
      <xdr:row>69</xdr:row>
      <xdr:rowOff>66675</xdr:rowOff>
    </xdr:to>
    <xdr:graphicFrame macro="">
      <xdr:nvGraphicFramePr>
        <xdr:cNvPr id="14923" name="Chart 2">
          <a:extLst>
            <a:ext uri="{FF2B5EF4-FFF2-40B4-BE49-F238E27FC236}">
              <a16:creationId xmlns="" xmlns:a16="http://schemas.microsoft.com/office/drawing/2014/main" id="{00000000-0008-0000-2300-00004B3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70</xdr:row>
      <xdr:rowOff>104775</xdr:rowOff>
    </xdr:from>
    <xdr:to>
      <xdr:col>3</xdr:col>
      <xdr:colOff>1761375</xdr:colOff>
      <xdr:row>96</xdr:row>
      <xdr:rowOff>9525</xdr:rowOff>
    </xdr:to>
    <xdr:graphicFrame macro="">
      <xdr:nvGraphicFramePr>
        <xdr:cNvPr id="14924" name="Chart 3">
          <a:extLst>
            <a:ext uri="{FF2B5EF4-FFF2-40B4-BE49-F238E27FC236}">
              <a16:creationId xmlns="" xmlns:a16="http://schemas.microsoft.com/office/drawing/2014/main" id="{00000000-0008-0000-2300-00004C3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363631</xdr:colOff>
      <xdr:row>40</xdr:row>
      <xdr:rowOff>149598</xdr:rowOff>
    </xdr:from>
    <xdr:to>
      <xdr:col>6</xdr:col>
      <xdr:colOff>992281</xdr:colOff>
      <xdr:row>66</xdr:row>
      <xdr:rowOff>122704</xdr:rowOff>
    </xdr:to>
    <xdr:graphicFrame macro="">
      <xdr:nvGraphicFramePr>
        <xdr:cNvPr id="15556" name="Chart 1">
          <a:extLst>
            <a:ext uri="{FF2B5EF4-FFF2-40B4-BE49-F238E27FC236}">
              <a16:creationId xmlns="" xmlns:a16="http://schemas.microsoft.com/office/drawing/2014/main" id="{00000000-0008-0000-2500-0000C4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225425</xdr:colOff>
      <xdr:row>21</xdr:row>
      <xdr:rowOff>95250</xdr:rowOff>
    </xdr:from>
    <xdr:to>
      <xdr:col>5</xdr:col>
      <xdr:colOff>1478425</xdr:colOff>
      <xdr:row>47</xdr:row>
      <xdr:rowOff>38100</xdr:rowOff>
    </xdr:to>
    <xdr:graphicFrame macro="">
      <xdr:nvGraphicFramePr>
        <xdr:cNvPr id="16970" name="Chart 1">
          <a:extLst>
            <a:ext uri="{FF2B5EF4-FFF2-40B4-BE49-F238E27FC236}">
              <a16:creationId xmlns="" xmlns:a16="http://schemas.microsoft.com/office/drawing/2014/main" id="{00000000-0008-0000-2700-00004A4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225425</xdr:colOff>
      <xdr:row>48</xdr:row>
      <xdr:rowOff>95250</xdr:rowOff>
    </xdr:from>
    <xdr:to>
      <xdr:col>5</xdr:col>
      <xdr:colOff>1478425</xdr:colOff>
      <xdr:row>73</xdr:row>
      <xdr:rowOff>104775</xdr:rowOff>
    </xdr:to>
    <xdr:graphicFrame macro="">
      <xdr:nvGraphicFramePr>
        <xdr:cNvPr id="16971" name="Chart 2">
          <a:extLst>
            <a:ext uri="{FF2B5EF4-FFF2-40B4-BE49-F238E27FC236}">
              <a16:creationId xmlns="" xmlns:a16="http://schemas.microsoft.com/office/drawing/2014/main" id="{00000000-0008-0000-2700-00004B4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225425</xdr:colOff>
      <xdr:row>75</xdr:row>
      <xdr:rowOff>0</xdr:rowOff>
    </xdr:from>
    <xdr:to>
      <xdr:col>5</xdr:col>
      <xdr:colOff>1478425</xdr:colOff>
      <xdr:row>99</xdr:row>
      <xdr:rowOff>38100</xdr:rowOff>
    </xdr:to>
    <xdr:graphicFrame macro="">
      <xdr:nvGraphicFramePr>
        <xdr:cNvPr id="16972" name="Chart 3">
          <a:extLst>
            <a:ext uri="{FF2B5EF4-FFF2-40B4-BE49-F238E27FC236}">
              <a16:creationId xmlns="" xmlns:a16="http://schemas.microsoft.com/office/drawing/2014/main" id="{00000000-0008-0000-2700-00004C4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206374</xdr:colOff>
      <xdr:row>20</xdr:row>
      <xdr:rowOff>9525</xdr:rowOff>
    </xdr:from>
    <xdr:to>
      <xdr:col>4</xdr:col>
      <xdr:colOff>1437474</xdr:colOff>
      <xdr:row>45</xdr:row>
      <xdr:rowOff>47625</xdr:rowOff>
    </xdr:to>
    <xdr:graphicFrame macro="">
      <xdr:nvGraphicFramePr>
        <xdr:cNvPr id="17799" name="Chart 1">
          <a:extLst>
            <a:ext uri="{FF2B5EF4-FFF2-40B4-BE49-F238E27FC236}">
              <a16:creationId xmlns="" xmlns:a16="http://schemas.microsoft.com/office/drawing/2014/main" id="{00000000-0008-0000-2800-000087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206374</xdr:colOff>
      <xdr:row>46</xdr:row>
      <xdr:rowOff>38100</xdr:rowOff>
    </xdr:from>
    <xdr:to>
      <xdr:col>4</xdr:col>
      <xdr:colOff>1437474</xdr:colOff>
      <xdr:row>70</xdr:row>
      <xdr:rowOff>142875</xdr:rowOff>
    </xdr:to>
    <xdr:graphicFrame macro="">
      <xdr:nvGraphicFramePr>
        <xdr:cNvPr id="17800" name="Chart 2">
          <a:extLst>
            <a:ext uri="{FF2B5EF4-FFF2-40B4-BE49-F238E27FC236}">
              <a16:creationId xmlns="" xmlns:a16="http://schemas.microsoft.com/office/drawing/2014/main" id="{00000000-0008-0000-2800-000088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295275</xdr:colOff>
      <xdr:row>21</xdr:row>
      <xdr:rowOff>66675</xdr:rowOff>
    </xdr:from>
    <xdr:to>
      <xdr:col>5</xdr:col>
      <xdr:colOff>1279275</xdr:colOff>
      <xdr:row>45</xdr:row>
      <xdr:rowOff>142875</xdr:rowOff>
    </xdr:to>
    <xdr:graphicFrame macro="">
      <xdr:nvGraphicFramePr>
        <xdr:cNvPr id="19018" name="Chart 1">
          <a:extLst>
            <a:ext uri="{FF2B5EF4-FFF2-40B4-BE49-F238E27FC236}">
              <a16:creationId xmlns="" xmlns:a16="http://schemas.microsoft.com/office/drawing/2014/main" id="{00000000-0008-0000-2B00-00004A4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295275</xdr:colOff>
      <xdr:row>46</xdr:row>
      <xdr:rowOff>142875</xdr:rowOff>
    </xdr:from>
    <xdr:to>
      <xdr:col>5</xdr:col>
      <xdr:colOff>1279275</xdr:colOff>
      <xdr:row>72</xdr:row>
      <xdr:rowOff>0</xdr:rowOff>
    </xdr:to>
    <xdr:graphicFrame macro="">
      <xdr:nvGraphicFramePr>
        <xdr:cNvPr id="19019" name="Chart 2">
          <a:extLst>
            <a:ext uri="{FF2B5EF4-FFF2-40B4-BE49-F238E27FC236}">
              <a16:creationId xmlns="" xmlns:a16="http://schemas.microsoft.com/office/drawing/2014/main" id="{00000000-0008-0000-2B00-00004B4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295275</xdr:colOff>
      <xdr:row>73</xdr:row>
      <xdr:rowOff>47625</xdr:rowOff>
    </xdr:from>
    <xdr:to>
      <xdr:col>5</xdr:col>
      <xdr:colOff>1279275</xdr:colOff>
      <xdr:row>98</xdr:row>
      <xdr:rowOff>76200</xdr:rowOff>
    </xdr:to>
    <xdr:graphicFrame macro="">
      <xdr:nvGraphicFramePr>
        <xdr:cNvPr id="19020" name="Chart 3">
          <a:extLst>
            <a:ext uri="{FF2B5EF4-FFF2-40B4-BE49-F238E27FC236}">
              <a16:creationId xmlns="" xmlns:a16="http://schemas.microsoft.com/office/drawing/2014/main" id="{00000000-0008-0000-2B00-00004C4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114299</xdr:colOff>
      <xdr:row>19</xdr:row>
      <xdr:rowOff>66677</xdr:rowOff>
    </xdr:from>
    <xdr:to>
      <xdr:col>5</xdr:col>
      <xdr:colOff>1428099</xdr:colOff>
      <xdr:row>44</xdr:row>
      <xdr:rowOff>65671</xdr:rowOff>
    </xdr:to>
    <xdr:graphicFrame macro="">
      <xdr:nvGraphicFramePr>
        <xdr:cNvPr id="19847" name="Chart 1">
          <a:extLst>
            <a:ext uri="{FF2B5EF4-FFF2-40B4-BE49-F238E27FC236}">
              <a16:creationId xmlns="" xmlns:a16="http://schemas.microsoft.com/office/drawing/2014/main" id="{00000000-0008-0000-2C00-000087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45</xdr:row>
      <xdr:rowOff>38100</xdr:rowOff>
    </xdr:from>
    <xdr:to>
      <xdr:col>5</xdr:col>
      <xdr:colOff>1428100</xdr:colOff>
      <xdr:row>70</xdr:row>
      <xdr:rowOff>27486</xdr:rowOff>
    </xdr:to>
    <xdr:graphicFrame macro="">
      <xdr:nvGraphicFramePr>
        <xdr:cNvPr id="19848" name="Chart 2">
          <a:extLst>
            <a:ext uri="{FF2B5EF4-FFF2-40B4-BE49-F238E27FC236}">
              <a16:creationId xmlns="" xmlns:a16="http://schemas.microsoft.com/office/drawing/2014/main" id="{00000000-0008-0000-2C00-000088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36</xdr:row>
      <xdr:rowOff>152400</xdr:rowOff>
    </xdr:from>
    <xdr:to>
      <xdr:col>9</xdr:col>
      <xdr:colOff>9525</xdr:colOff>
      <xdr:row>63</xdr:row>
      <xdr:rowOff>152400</xdr:rowOff>
    </xdr:to>
    <xdr:graphicFrame macro="">
      <xdr:nvGraphicFramePr>
        <xdr:cNvPr id="2244" name="Chart 1">
          <a:extLst>
            <a:ext uri="{FF2B5EF4-FFF2-40B4-BE49-F238E27FC236}">
              <a16:creationId xmlns="" xmlns:a16="http://schemas.microsoft.com/office/drawing/2014/main" id="{00000000-0008-0000-0200-0000C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23</xdr:row>
      <xdr:rowOff>66675</xdr:rowOff>
    </xdr:from>
    <xdr:to>
      <xdr:col>5</xdr:col>
      <xdr:colOff>1190625</xdr:colOff>
      <xdr:row>48</xdr:row>
      <xdr:rowOff>142875</xdr:rowOff>
    </xdr:to>
    <xdr:graphicFrame macro="">
      <xdr:nvGraphicFramePr>
        <xdr:cNvPr id="21066" name="Chart 1">
          <a:extLst>
            <a:ext uri="{FF2B5EF4-FFF2-40B4-BE49-F238E27FC236}">
              <a16:creationId xmlns="" xmlns:a16="http://schemas.microsoft.com/office/drawing/2014/main" id="{00000000-0008-0000-2F00-00004A5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50</xdr:row>
      <xdr:rowOff>28575</xdr:rowOff>
    </xdr:from>
    <xdr:to>
      <xdr:col>5</xdr:col>
      <xdr:colOff>1190625</xdr:colOff>
      <xdr:row>74</xdr:row>
      <xdr:rowOff>133350</xdr:rowOff>
    </xdr:to>
    <xdr:graphicFrame macro="">
      <xdr:nvGraphicFramePr>
        <xdr:cNvPr id="21067" name="Chart 2">
          <a:extLst>
            <a:ext uri="{FF2B5EF4-FFF2-40B4-BE49-F238E27FC236}">
              <a16:creationId xmlns="" xmlns:a16="http://schemas.microsoft.com/office/drawing/2014/main" id="{00000000-0008-0000-2F00-00004B5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75</xdr:row>
      <xdr:rowOff>104775</xdr:rowOff>
    </xdr:from>
    <xdr:to>
      <xdr:col>5</xdr:col>
      <xdr:colOff>1190625</xdr:colOff>
      <xdr:row>100</xdr:row>
      <xdr:rowOff>0</xdr:rowOff>
    </xdr:to>
    <xdr:graphicFrame macro="">
      <xdr:nvGraphicFramePr>
        <xdr:cNvPr id="21068" name="Chart 3">
          <a:extLst>
            <a:ext uri="{FF2B5EF4-FFF2-40B4-BE49-F238E27FC236}">
              <a16:creationId xmlns="" xmlns:a16="http://schemas.microsoft.com/office/drawing/2014/main" id="{00000000-0008-0000-2F00-00004C5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279400</xdr:colOff>
      <xdr:row>21</xdr:row>
      <xdr:rowOff>142875</xdr:rowOff>
    </xdr:from>
    <xdr:to>
      <xdr:col>6</xdr:col>
      <xdr:colOff>1193400</xdr:colOff>
      <xdr:row>46</xdr:row>
      <xdr:rowOff>152400</xdr:rowOff>
    </xdr:to>
    <xdr:graphicFrame macro="">
      <xdr:nvGraphicFramePr>
        <xdr:cNvPr id="22090" name="Chart 1">
          <a:extLst>
            <a:ext uri="{FF2B5EF4-FFF2-40B4-BE49-F238E27FC236}">
              <a16:creationId xmlns="" xmlns:a16="http://schemas.microsoft.com/office/drawing/2014/main" id="{00000000-0008-0000-3100-00004A5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279400</xdr:colOff>
      <xdr:row>48</xdr:row>
      <xdr:rowOff>38100</xdr:rowOff>
    </xdr:from>
    <xdr:to>
      <xdr:col>6</xdr:col>
      <xdr:colOff>1193400</xdr:colOff>
      <xdr:row>73</xdr:row>
      <xdr:rowOff>85725</xdr:rowOff>
    </xdr:to>
    <xdr:graphicFrame macro="">
      <xdr:nvGraphicFramePr>
        <xdr:cNvPr id="22091" name="Chart 2">
          <a:extLst>
            <a:ext uri="{FF2B5EF4-FFF2-40B4-BE49-F238E27FC236}">
              <a16:creationId xmlns="" xmlns:a16="http://schemas.microsoft.com/office/drawing/2014/main" id="{00000000-0008-0000-3100-00004B5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279400</xdr:colOff>
      <xdr:row>74</xdr:row>
      <xdr:rowOff>38100</xdr:rowOff>
    </xdr:from>
    <xdr:to>
      <xdr:col>6</xdr:col>
      <xdr:colOff>1193400</xdr:colOff>
      <xdr:row>99</xdr:row>
      <xdr:rowOff>28575</xdr:rowOff>
    </xdr:to>
    <xdr:graphicFrame macro="">
      <xdr:nvGraphicFramePr>
        <xdr:cNvPr id="22092" name="Chart 3">
          <a:extLst>
            <a:ext uri="{FF2B5EF4-FFF2-40B4-BE49-F238E27FC236}">
              <a16:creationId xmlns="" xmlns:a16="http://schemas.microsoft.com/office/drawing/2014/main" id="{00000000-0008-0000-3100-00004C5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23</xdr:row>
      <xdr:rowOff>66675</xdr:rowOff>
    </xdr:from>
    <xdr:to>
      <xdr:col>5</xdr:col>
      <xdr:colOff>1276000</xdr:colOff>
      <xdr:row>47</xdr:row>
      <xdr:rowOff>85725</xdr:rowOff>
    </xdr:to>
    <xdr:graphicFrame macro="">
      <xdr:nvGraphicFramePr>
        <xdr:cNvPr id="23114" name="Chart 1">
          <a:extLst>
            <a:ext uri="{FF2B5EF4-FFF2-40B4-BE49-F238E27FC236}">
              <a16:creationId xmlns="" xmlns:a16="http://schemas.microsoft.com/office/drawing/2014/main" id="{00000000-0008-0000-3300-00004A5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49</xdr:row>
      <xdr:rowOff>9525</xdr:rowOff>
    </xdr:from>
    <xdr:to>
      <xdr:col>5</xdr:col>
      <xdr:colOff>1276000</xdr:colOff>
      <xdr:row>73</xdr:row>
      <xdr:rowOff>57150</xdr:rowOff>
    </xdr:to>
    <xdr:graphicFrame macro="">
      <xdr:nvGraphicFramePr>
        <xdr:cNvPr id="23115" name="Chart 2">
          <a:extLst>
            <a:ext uri="{FF2B5EF4-FFF2-40B4-BE49-F238E27FC236}">
              <a16:creationId xmlns="" xmlns:a16="http://schemas.microsoft.com/office/drawing/2014/main" id="{00000000-0008-0000-3300-00004B5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38100</xdr:rowOff>
    </xdr:from>
    <xdr:to>
      <xdr:col>5</xdr:col>
      <xdr:colOff>1276000</xdr:colOff>
      <xdr:row>98</xdr:row>
      <xdr:rowOff>142875</xdr:rowOff>
    </xdr:to>
    <xdr:graphicFrame macro="">
      <xdr:nvGraphicFramePr>
        <xdr:cNvPr id="23116" name="Chart 3">
          <a:extLst>
            <a:ext uri="{FF2B5EF4-FFF2-40B4-BE49-F238E27FC236}">
              <a16:creationId xmlns="" xmlns:a16="http://schemas.microsoft.com/office/drawing/2014/main" id="{00000000-0008-0000-3300-00004C5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104775</xdr:colOff>
      <xdr:row>20</xdr:row>
      <xdr:rowOff>28579</xdr:rowOff>
    </xdr:from>
    <xdr:to>
      <xdr:col>4</xdr:col>
      <xdr:colOff>1386775</xdr:colOff>
      <xdr:row>47</xdr:row>
      <xdr:rowOff>3188</xdr:rowOff>
    </xdr:to>
    <xdr:graphicFrame macro="">
      <xdr:nvGraphicFramePr>
        <xdr:cNvPr id="23943" name="Chart 1">
          <a:extLst>
            <a:ext uri="{FF2B5EF4-FFF2-40B4-BE49-F238E27FC236}">
              <a16:creationId xmlns="" xmlns:a16="http://schemas.microsoft.com/office/drawing/2014/main" id="{00000000-0008-0000-3400-000087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142879</xdr:rowOff>
    </xdr:from>
    <xdr:to>
      <xdr:col>4</xdr:col>
      <xdr:colOff>1386774</xdr:colOff>
      <xdr:row>73</xdr:row>
      <xdr:rowOff>162218</xdr:rowOff>
    </xdr:to>
    <xdr:graphicFrame macro="">
      <xdr:nvGraphicFramePr>
        <xdr:cNvPr id="23944" name="Chart 2">
          <a:extLst>
            <a:ext uri="{FF2B5EF4-FFF2-40B4-BE49-F238E27FC236}">
              <a16:creationId xmlns="" xmlns:a16="http://schemas.microsoft.com/office/drawing/2014/main" id="{00000000-0008-0000-3400-000088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228600</xdr:colOff>
      <xdr:row>21</xdr:row>
      <xdr:rowOff>104775</xdr:rowOff>
    </xdr:from>
    <xdr:to>
      <xdr:col>5</xdr:col>
      <xdr:colOff>1189100</xdr:colOff>
      <xdr:row>45</xdr:row>
      <xdr:rowOff>76200</xdr:rowOff>
    </xdr:to>
    <xdr:graphicFrame macro="">
      <xdr:nvGraphicFramePr>
        <xdr:cNvPr id="25162" name="Chart 1">
          <a:extLst>
            <a:ext uri="{FF2B5EF4-FFF2-40B4-BE49-F238E27FC236}">
              <a16:creationId xmlns="" xmlns:a16="http://schemas.microsoft.com/office/drawing/2014/main" id="{00000000-0008-0000-3700-00004A6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46</xdr:row>
      <xdr:rowOff>104775</xdr:rowOff>
    </xdr:from>
    <xdr:to>
      <xdr:col>5</xdr:col>
      <xdr:colOff>1189100</xdr:colOff>
      <xdr:row>71</xdr:row>
      <xdr:rowOff>133350</xdr:rowOff>
    </xdr:to>
    <xdr:graphicFrame macro="">
      <xdr:nvGraphicFramePr>
        <xdr:cNvPr id="25163" name="Chart 2">
          <a:extLst>
            <a:ext uri="{FF2B5EF4-FFF2-40B4-BE49-F238E27FC236}">
              <a16:creationId xmlns="" xmlns:a16="http://schemas.microsoft.com/office/drawing/2014/main" id="{00000000-0008-0000-3700-00004B6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72</xdr:row>
      <xdr:rowOff>142875</xdr:rowOff>
    </xdr:from>
    <xdr:to>
      <xdr:col>5</xdr:col>
      <xdr:colOff>1189100</xdr:colOff>
      <xdr:row>98</xdr:row>
      <xdr:rowOff>28575</xdr:rowOff>
    </xdr:to>
    <xdr:graphicFrame macro="">
      <xdr:nvGraphicFramePr>
        <xdr:cNvPr id="25164" name="Chart 3">
          <a:extLst>
            <a:ext uri="{FF2B5EF4-FFF2-40B4-BE49-F238E27FC236}">
              <a16:creationId xmlns="" xmlns:a16="http://schemas.microsoft.com/office/drawing/2014/main" id="{00000000-0008-0000-3700-00004C6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180975</xdr:colOff>
      <xdr:row>23</xdr:row>
      <xdr:rowOff>28575</xdr:rowOff>
    </xdr:from>
    <xdr:to>
      <xdr:col>5</xdr:col>
      <xdr:colOff>1118475</xdr:colOff>
      <xdr:row>47</xdr:row>
      <xdr:rowOff>133350</xdr:rowOff>
    </xdr:to>
    <xdr:graphicFrame macro="">
      <xdr:nvGraphicFramePr>
        <xdr:cNvPr id="26186" name="Chart 1">
          <a:extLst>
            <a:ext uri="{FF2B5EF4-FFF2-40B4-BE49-F238E27FC236}">
              <a16:creationId xmlns="" xmlns:a16="http://schemas.microsoft.com/office/drawing/2014/main" id="{00000000-0008-0000-3900-00004A6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0</xdr:rowOff>
    </xdr:from>
    <xdr:to>
      <xdr:col>5</xdr:col>
      <xdr:colOff>1118475</xdr:colOff>
      <xdr:row>73</xdr:row>
      <xdr:rowOff>95250</xdr:rowOff>
    </xdr:to>
    <xdr:graphicFrame macro="">
      <xdr:nvGraphicFramePr>
        <xdr:cNvPr id="26187" name="Chart 2">
          <a:extLst>
            <a:ext uri="{FF2B5EF4-FFF2-40B4-BE49-F238E27FC236}">
              <a16:creationId xmlns="" xmlns:a16="http://schemas.microsoft.com/office/drawing/2014/main" id="{00000000-0008-0000-3900-00004B6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74</xdr:row>
      <xdr:rowOff>47625</xdr:rowOff>
    </xdr:from>
    <xdr:to>
      <xdr:col>5</xdr:col>
      <xdr:colOff>1118475</xdr:colOff>
      <xdr:row>99</xdr:row>
      <xdr:rowOff>57150</xdr:rowOff>
    </xdr:to>
    <xdr:graphicFrame macro="">
      <xdr:nvGraphicFramePr>
        <xdr:cNvPr id="26188" name="Chart 3">
          <a:extLst>
            <a:ext uri="{FF2B5EF4-FFF2-40B4-BE49-F238E27FC236}">
              <a16:creationId xmlns="" xmlns:a16="http://schemas.microsoft.com/office/drawing/2014/main" id="{00000000-0008-0000-3900-00004C6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219074</xdr:colOff>
      <xdr:row>21</xdr:row>
      <xdr:rowOff>66675</xdr:rowOff>
    </xdr:from>
    <xdr:to>
      <xdr:col>5</xdr:col>
      <xdr:colOff>1096574</xdr:colOff>
      <xdr:row>45</xdr:row>
      <xdr:rowOff>152400</xdr:rowOff>
    </xdr:to>
    <xdr:graphicFrame macro="">
      <xdr:nvGraphicFramePr>
        <xdr:cNvPr id="27210" name="Chart 1">
          <a:extLst>
            <a:ext uri="{FF2B5EF4-FFF2-40B4-BE49-F238E27FC236}">
              <a16:creationId xmlns="" xmlns:a16="http://schemas.microsoft.com/office/drawing/2014/main" id="{00000000-0008-0000-3B00-00004A6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47</xdr:row>
      <xdr:rowOff>28575</xdr:rowOff>
    </xdr:from>
    <xdr:to>
      <xdr:col>5</xdr:col>
      <xdr:colOff>1096574</xdr:colOff>
      <xdr:row>71</xdr:row>
      <xdr:rowOff>114300</xdr:rowOff>
    </xdr:to>
    <xdr:graphicFrame macro="">
      <xdr:nvGraphicFramePr>
        <xdr:cNvPr id="27211" name="Chart 2">
          <a:extLst>
            <a:ext uri="{FF2B5EF4-FFF2-40B4-BE49-F238E27FC236}">
              <a16:creationId xmlns="" xmlns:a16="http://schemas.microsoft.com/office/drawing/2014/main" id="{00000000-0008-0000-3B00-00004B6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72</xdr:row>
      <xdr:rowOff>133350</xdr:rowOff>
    </xdr:from>
    <xdr:to>
      <xdr:col>5</xdr:col>
      <xdr:colOff>1096575</xdr:colOff>
      <xdr:row>98</xdr:row>
      <xdr:rowOff>142875</xdr:rowOff>
    </xdr:to>
    <xdr:graphicFrame macro="">
      <xdr:nvGraphicFramePr>
        <xdr:cNvPr id="27212" name="Chart 3">
          <a:extLst>
            <a:ext uri="{FF2B5EF4-FFF2-40B4-BE49-F238E27FC236}">
              <a16:creationId xmlns="" xmlns:a16="http://schemas.microsoft.com/office/drawing/2014/main" id="{00000000-0008-0000-3B00-00004C6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247650</xdr:colOff>
      <xdr:row>24</xdr:row>
      <xdr:rowOff>152400</xdr:rowOff>
    </xdr:from>
    <xdr:to>
      <xdr:col>8</xdr:col>
      <xdr:colOff>923925</xdr:colOff>
      <xdr:row>51</xdr:row>
      <xdr:rowOff>57150</xdr:rowOff>
    </xdr:to>
    <xdr:graphicFrame macro="">
      <xdr:nvGraphicFramePr>
        <xdr:cNvPr id="27844" name="Chart 1">
          <a:extLst>
            <a:ext uri="{FF2B5EF4-FFF2-40B4-BE49-F238E27FC236}">
              <a16:creationId xmlns="" xmlns:a16="http://schemas.microsoft.com/office/drawing/2014/main" id="{00000000-0008-0000-4200-0000C4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187325</xdr:colOff>
      <xdr:row>21</xdr:row>
      <xdr:rowOff>19050</xdr:rowOff>
    </xdr:from>
    <xdr:to>
      <xdr:col>5</xdr:col>
      <xdr:colOff>1207325</xdr:colOff>
      <xdr:row>46</xdr:row>
      <xdr:rowOff>123825</xdr:rowOff>
    </xdr:to>
    <xdr:graphicFrame macro="">
      <xdr:nvGraphicFramePr>
        <xdr:cNvPr id="29258" name="Chart 1">
          <a:extLst>
            <a:ext uri="{FF2B5EF4-FFF2-40B4-BE49-F238E27FC236}">
              <a16:creationId xmlns="" xmlns:a16="http://schemas.microsoft.com/office/drawing/2014/main" id="{00000000-0008-0000-4400-00004A7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187325</xdr:colOff>
      <xdr:row>47</xdr:row>
      <xdr:rowOff>142875</xdr:rowOff>
    </xdr:from>
    <xdr:to>
      <xdr:col>5</xdr:col>
      <xdr:colOff>1207325</xdr:colOff>
      <xdr:row>72</xdr:row>
      <xdr:rowOff>66675</xdr:rowOff>
    </xdr:to>
    <xdr:graphicFrame macro="">
      <xdr:nvGraphicFramePr>
        <xdr:cNvPr id="29259" name="Chart 2">
          <a:extLst>
            <a:ext uri="{FF2B5EF4-FFF2-40B4-BE49-F238E27FC236}">
              <a16:creationId xmlns="" xmlns:a16="http://schemas.microsoft.com/office/drawing/2014/main" id="{00000000-0008-0000-4400-00004B7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187325</xdr:colOff>
      <xdr:row>73</xdr:row>
      <xdr:rowOff>152400</xdr:rowOff>
    </xdr:from>
    <xdr:to>
      <xdr:col>5</xdr:col>
      <xdr:colOff>1207325</xdr:colOff>
      <xdr:row>99</xdr:row>
      <xdr:rowOff>38100</xdr:rowOff>
    </xdr:to>
    <xdr:graphicFrame macro="">
      <xdr:nvGraphicFramePr>
        <xdr:cNvPr id="29260" name="Chart 3">
          <a:extLst>
            <a:ext uri="{FF2B5EF4-FFF2-40B4-BE49-F238E27FC236}">
              <a16:creationId xmlns="" xmlns:a16="http://schemas.microsoft.com/office/drawing/2014/main" id="{00000000-0008-0000-4400-00004C7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317500</xdr:colOff>
      <xdr:row>20</xdr:row>
      <xdr:rowOff>0</xdr:rowOff>
    </xdr:from>
    <xdr:to>
      <xdr:col>8</xdr:col>
      <xdr:colOff>966300</xdr:colOff>
      <xdr:row>44</xdr:row>
      <xdr:rowOff>114300</xdr:rowOff>
    </xdr:to>
    <xdr:graphicFrame macro="">
      <xdr:nvGraphicFramePr>
        <xdr:cNvPr id="30087" name="Chart 1">
          <a:extLst>
            <a:ext uri="{FF2B5EF4-FFF2-40B4-BE49-F238E27FC236}">
              <a16:creationId xmlns="" xmlns:a16="http://schemas.microsoft.com/office/drawing/2014/main" id="{00000000-0008-0000-4500-000087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47</xdr:row>
      <xdr:rowOff>38100</xdr:rowOff>
    </xdr:from>
    <xdr:to>
      <xdr:col>8</xdr:col>
      <xdr:colOff>966300</xdr:colOff>
      <xdr:row>73</xdr:row>
      <xdr:rowOff>47625</xdr:rowOff>
    </xdr:to>
    <xdr:graphicFrame macro="">
      <xdr:nvGraphicFramePr>
        <xdr:cNvPr id="30088" name="Chart 2">
          <a:extLst>
            <a:ext uri="{FF2B5EF4-FFF2-40B4-BE49-F238E27FC236}">
              <a16:creationId xmlns="" xmlns:a16="http://schemas.microsoft.com/office/drawing/2014/main" id="{00000000-0008-0000-4500-000088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98425</xdr:colOff>
      <xdr:row>21</xdr:row>
      <xdr:rowOff>82550</xdr:rowOff>
    </xdr:from>
    <xdr:to>
      <xdr:col>6</xdr:col>
      <xdr:colOff>917575</xdr:colOff>
      <xdr:row>47</xdr:row>
      <xdr:rowOff>34925</xdr:rowOff>
    </xdr:to>
    <xdr:graphicFrame macro="">
      <xdr:nvGraphicFramePr>
        <xdr:cNvPr id="8" name="Chart 1">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48</xdr:row>
      <xdr:rowOff>76200</xdr:rowOff>
    </xdr:from>
    <xdr:to>
      <xdr:col>6</xdr:col>
      <xdr:colOff>920750</xdr:colOff>
      <xdr:row>73</xdr:row>
      <xdr:rowOff>104775</xdr:rowOff>
    </xdr:to>
    <xdr:graphicFrame macro="">
      <xdr:nvGraphicFramePr>
        <xdr:cNvPr id="9" name="Chart 2">
          <a:extLst>
            <a:ext uri="{FF2B5EF4-FFF2-40B4-BE49-F238E27FC236}">
              <a16:creationId xmlns=""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142875</xdr:rowOff>
    </xdr:from>
    <xdr:to>
      <xdr:col>6</xdr:col>
      <xdr:colOff>939800</xdr:colOff>
      <xdr:row>100</xdr:row>
      <xdr:rowOff>76200</xdr:rowOff>
    </xdr:to>
    <xdr:graphicFrame macro="">
      <xdr:nvGraphicFramePr>
        <xdr:cNvPr id="10" name="Chart 3">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190500</xdr:colOff>
      <xdr:row>43</xdr:row>
      <xdr:rowOff>85725</xdr:rowOff>
    </xdr:from>
    <xdr:to>
      <xdr:col>6</xdr:col>
      <xdr:colOff>1320800</xdr:colOff>
      <xdr:row>71</xdr:row>
      <xdr:rowOff>104775</xdr:rowOff>
    </xdr:to>
    <xdr:graphicFrame macro="">
      <xdr:nvGraphicFramePr>
        <xdr:cNvPr id="30916" name="Chart 1">
          <a:extLst>
            <a:ext uri="{FF2B5EF4-FFF2-40B4-BE49-F238E27FC236}">
              <a16:creationId xmlns="" xmlns:a16="http://schemas.microsoft.com/office/drawing/2014/main" id="{00000000-0008-0000-4C00-0000C4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276224</xdr:colOff>
      <xdr:row>24</xdr:row>
      <xdr:rowOff>38100</xdr:rowOff>
    </xdr:from>
    <xdr:to>
      <xdr:col>9</xdr:col>
      <xdr:colOff>937724</xdr:colOff>
      <xdr:row>49</xdr:row>
      <xdr:rowOff>28575</xdr:rowOff>
    </xdr:to>
    <xdr:graphicFrame macro="">
      <xdr:nvGraphicFramePr>
        <xdr:cNvPr id="32330" name="Chart 1">
          <a:extLst>
            <a:ext uri="{FF2B5EF4-FFF2-40B4-BE49-F238E27FC236}">
              <a16:creationId xmlns="" xmlns:a16="http://schemas.microsoft.com/office/drawing/2014/main" id="{00000000-0008-0000-4E00-00004A7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276224</xdr:colOff>
      <xdr:row>50</xdr:row>
      <xdr:rowOff>47625</xdr:rowOff>
    </xdr:from>
    <xdr:to>
      <xdr:col>9</xdr:col>
      <xdr:colOff>937724</xdr:colOff>
      <xdr:row>74</xdr:row>
      <xdr:rowOff>76200</xdr:rowOff>
    </xdr:to>
    <xdr:graphicFrame macro="">
      <xdr:nvGraphicFramePr>
        <xdr:cNvPr id="32331" name="Chart 2">
          <a:extLst>
            <a:ext uri="{FF2B5EF4-FFF2-40B4-BE49-F238E27FC236}">
              <a16:creationId xmlns="" xmlns:a16="http://schemas.microsoft.com/office/drawing/2014/main" id="{00000000-0008-0000-4E00-00004B7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161925</xdr:colOff>
      <xdr:row>21</xdr:row>
      <xdr:rowOff>142875</xdr:rowOff>
    </xdr:from>
    <xdr:to>
      <xdr:col>8</xdr:col>
      <xdr:colOff>1115525</xdr:colOff>
      <xdr:row>46</xdr:row>
      <xdr:rowOff>104775</xdr:rowOff>
    </xdr:to>
    <xdr:graphicFrame macro="">
      <xdr:nvGraphicFramePr>
        <xdr:cNvPr id="33354" name="Chart 1">
          <a:extLst>
            <a:ext uri="{FF2B5EF4-FFF2-40B4-BE49-F238E27FC236}">
              <a16:creationId xmlns="" xmlns:a16="http://schemas.microsoft.com/office/drawing/2014/main" id="{00000000-0008-0000-5000-00004A8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47</xdr:row>
      <xdr:rowOff>47625</xdr:rowOff>
    </xdr:from>
    <xdr:to>
      <xdr:col>8</xdr:col>
      <xdr:colOff>1115525</xdr:colOff>
      <xdr:row>72</xdr:row>
      <xdr:rowOff>133350</xdr:rowOff>
    </xdr:to>
    <xdr:graphicFrame macro="">
      <xdr:nvGraphicFramePr>
        <xdr:cNvPr id="33355" name="Chart 2">
          <a:extLst>
            <a:ext uri="{FF2B5EF4-FFF2-40B4-BE49-F238E27FC236}">
              <a16:creationId xmlns="" xmlns:a16="http://schemas.microsoft.com/office/drawing/2014/main" id="{00000000-0008-0000-5000-00004B8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73</xdr:row>
      <xdr:rowOff>123825</xdr:rowOff>
    </xdr:from>
    <xdr:to>
      <xdr:col>8</xdr:col>
      <xdr:colOff>1115525</xdr:colOff>
      <xdr:row>98</xdr:row>
      <xdr:rowOff>142875</xdr:rowOff>
    </xdr:to>
    <xdr:graphicFrame macro="">
      <xdr:nvGraphicFramePr>
        <xdr:cNvPr id="33356" name="Chart 3">
          <a:extLst>
            <a:ext uri="{FF2B5EF4-FFF2-40B4-BE49-F238E27FC236}">
              <a16:creationId xmlns="" xmlns:a16="http://schemas.microsoft.com/office/drawing/2014/main" id="{00000000-0008-0000-5000-00004C8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21</xdr:row>
      <xdr:rowOff>38100</xdr:rowOff>
    </xdr:from>
    <xdr:to>
      <xdr:col>3</xdr:col>
      <xdr:colOff>1543050</xdr:colOff>
      <xdr:row>45</xdr:row>
      <xdr:rowOff>47625</xdr:rowOff>
    </xdr:to>
    <xdr:graphicFrame macro="">
      <xdr:nvGraphicFramePr>
        <xdr:cNvPr id="33988" name="Chart 1">
          <a:extLst>
            <a:ext uri="{FF2B5EF4-FFF2-40B4-BE49-F238E27FC236}">
              <a16:creationId xmlns="" xmlns:a16="http://schemas.microsoft.com/office/drawing/2014/main" id="{00000000-0008-0000-5200-0000C4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85724</xdr:colOff>
      <xdr:row>23</xdr:row>
      <xdr:rowOff>66675</xdr:rowOff>
    </xdr:from>
    <xdr:to>
      <xdr:col>7</xdr:col>
      <xdr:colOff>1272024</xdr:colOff>
      <xdr:row>47</xdr:row>
      <xdr:rowOff>152400</xdr:rowOff>
    </xdr:to>
    <xdr:graphicFrame macro="">
      <xdr:nvGraphicFramePr>
        <xdr:cNvPr id="35402" name="Chart 1">
          <a:extLst>
            <a:ext uri="{FF2B5EF4-FFF2-40B4-BE49-F238E27FC236}">
              <a16:creationId xmlns="" xmlns:a16="http://schemas.microsoft.com/office/drawing/2014/main" id="{00000000-0008-0000-5300-00004A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49</xdr:row>
      <xdr:rowOff>47625</xdr:rowOff>
    </xdr:from>
    <xdr:to>
      <xdr:col>7</xdr:col>
      <xdr:colOff>1272025</xdr:colOff>
      <xdr:row>73</xdr:row>
      <xdr:rowOff>142875</xdr:rowOff>
    </xdr:to>
    <xdr:graphicFrame macro="">
      <xdr:nvGraphicFramePr>
        <xdr:cNvPr id="35403" name="Chart 2">
          <a:extLst>
            <a:ext uri="{FF2B5EF4-FFF2-40B4-BE49-F238E27FC236}">
              <a16:creationId xmlns="" xmlns:a16="http://schemas.microsoft.com/office/drawing/2014/main" id="{00000000-0008-0000-5300-00004B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0</xdr:rowOff>
    </xdr:from>
    <xdr:to>
      <xdr:col>7</xdr:col>
      <xdr:colOff>1272025</xdr:colOff>
      <xdr:row>100</xdr:row>
      <xdr:rowOff>28575</xdr:rowOff>
    </xdr:to>
    <xdr:graphicFrame macro="">
      <xdr:nvGraphicFramePr>
        <xdr:cNvPr id="35404" name="Chart 3">
          <a:extLst>
            <a:ext uri="{FF2B5EF4-FFF2-40B4-BE49-F238E27FC236}">
              <a16:creationId xmlns="" xmlns:a16="http://schemas.microsoft.com/office/drawing/2014/main" id="{00000000-0008-0000-5300-00004C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114299</xdr:colOff>
      <xdr:row>21</xdr:row>
      <xdr:rowOff>142875</xdr:rowOff>
    </xdr:from>
    <xdr:to>
      <xdr:col>4</xdr:col>
      <xdr:colOff>1525499</xdr:colOff>
      <xdr:row>47</xdr:row>
      <xdr:rowOff>161925</xdr:rowOff>
    </xdr:to>
    <xdr:graphicFrame macro="">
      <xdr:nvGraphicFramePr>
        <xdr:cNvPr id="36231" name="Chart 1">
          <a:extLst>
            <a:ext uri="{FF2B5EF4-FFF2-40B4-BE49-F238E27FC236}">
              <a16:creationId xmlns="" xmlns:a16="http://schemas.microsoft.com/office/drawing/2014/main" id="{00000000-0008-0000-5500-000087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49</xdr:row>
      <xdr:rowOff>28575</xdr:rowOff>
    </xdr:from>
    <xdr:to>
      <xdr:col>4</xdr:col>
      <xdr:colOff>1525499</xdr:colOff>
      <xdr:row>77</xdr:row>
      <xdr:rowOff>9525</xdr:rowOff>
    </xdr:to>
    <xdr:graphicFrame macro="">
      <xdr:nvGraphicFramePr>
        <xdr:cNvPr id="36232" name="Chart 2">
          <a:extLst>
            <a:ext uri="{FF2B5EF4-FFF2-40B4-BE49-F238E27FC236}">
              <a16:creationId xmlns="" xmlns:a16="http://schemas.microsoft.com/office/drawing/2014/main" id="{00000000-0008-0000-5500-000088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193675</xdr:colOff>
      <xdr:row>21</xdr:row>
      <xdr:rowOff>142875</xdr:rowOff>
    </xdr:from>
    <xdr:to>
      <xdr:col>6</xdr:col>
      <xdr:colOff>1313875</xdr:colOff>
      <xdr:row>46</xdr:row>
      <xdr:rowOff>114300</xdr:rowOff>
    </xdr:to>
    <xdr:graphicFrame macro="">
      <xdr:nvGraphicFramePr>
        <xdr:cNvPr id="37450" name="Chart 1">
          <a:extLst>
            <a:ext uri="{FF2B5EF4-FFF2-40B4-BE49-F238E27FC236}">
              <a16:creationId xmlns="" xmlns:a16="http://schemas.microsoft.com/office/drawing/2014/main" id="{00000000-0008-0000-5700-00004A9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193675</xdr:colOff>
      <xdr:row>47</xdr:row>
      <xdr:rowOff>60325</xdr:rowOff>
    </xdr:from>
    <xdr:to>
      <xdr:col>6</xdr:col>
      <xdr:colOff>1313875</xdr:colOff>
      <xdr:row>72</xdr:row>
      <xdr:rowOff>88900</xdr:rowOff>
    </xdr:to>
    <xdr:graphicFrame macro="">
      <xdr:nvGraphicFramePr>
        <xdr:cNvPr id="37451" name="Chart 2">
          <a:extLst>
            <a:ext uri="{FF2B5EF4-FFF2-40B4-BE49-F238E27FC236}">
              <a16:creationId xmlns="" xmlns:a16="http://schemas.microsoft.com/office/drawing/2014/main" id="{00000000-0008-0000-5700-00004B9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444500</xdr:colOff>
      <xdr:row>21</xdr:row>
      <xdr:rowOff>34925</xdr:rowOff>
    </xdr:from>
    <xdr:to>
      <xdr:col>5</xdr:col>
      <xdr:colOff>1147000</xdr:colOff>
      <xdr:row>46</xdr:row>
      <xdr:rowOff>34925</xdr:rowOff>
    </xdr:to>
    <xdr:graphicFrame macro="">
      <xdr:nvGraphicFramePr>
        <xdr:cNvPr id="38474" name="Chart 1">
          <a:extLst>
            <a:ext uri="{FF2B5EF4-FFF2-40B4-BE49-F238E27FC236}">
              <a16:creationId xmlns="" xmlns:a16="http://schemas.microsoft.com/office/drawing/2014/main" id="{00000000-0008-0000-5900-00004A9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46</xdr:row>
      <xdr:rowOff>133350</xdr:rowOff>
    </xdr:from>
    <xdr:to>
      <xdr:col>5</xdr:col>
      <xdr:colOff>1147000</xdr:colOff>
      <xdr:row>72</xdr:row>
      <xdr:rowOff>19050</xdr:rowOff>
    </xdr:to>
    <xdr:graphicFrame macro="">
      <xdr:nvGraphicFramePr>
        <xdr:cNvPr id="38475" name="Chart 2">
          <a:extLst>
            <a:ext uri="{FF2B5EF4-FFF2-40B4-BE49-F238E27FC236}">
              <a16:creationId xmlns="" xmlns:a16="http://schemas.microsoft.com/office/drawing/2014/main" id="{00000000-0008-0000-5900-00004B9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444500</xdr:colOff>
      <xdr:row>73</xdr:row>
      <xdr:rowOff>28575</xdr:rowOff>
    </xdr:from>
    <xdr:to>
      <xdr:col>5</xdr:col>
      <xdr:colOff>1147000</xdr:colOff>
      <xdr:row>98</xdr:row>
      <xdr:rowOff>38100</xdr:rowOff>
    </xdr:to>
    <xdr:graphicFrame macro="">
      <xdr:nvGraphicFramePr>
        <xdr:cNvPr id="38476" name="Chart 3">
          <a:extLst>
            <a:ext uri="{FF2B5EF4-FFF2-40B4-BE49-F238E27FC236}">
              <a16:creationId xmlns="" xmlns:a16="http://schemas.microsoft.com/office/drawing/2014/main" id="{00000000-0008-0000-5900-00004C9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339725</xdr:colOff>
      <xdr:row>21</xdr:row>
      <xdr:rowOff>66675</xdr:rowOff>
    </xdr:from>
    <xdr:to>
      <xdr:col>5</xdr:col>
      <xdr:colOff>1421225</xdr:colOff>
      <xdr:row>45</xdr:row>
      <xdr:rowOff>133350</xdr:rowOff>
    </xdr:to>
    <xdr:graphicFrame macro="">
      <xdr:nvGraphicFramePr>
        <xdr:cNvPr id="39498" name="Chart 1">
          <a:extLst>
            <a:ext uri="{FF2B5EF4-FFF2-40B4-BE49-F238E27FC236}">
              <a16:creationId xmlns="" xmlns:a16="http://schemas.microsoft.com/office/drawing/2014/main" id="{00000000-0008-0000-5B00-00004A9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339725</xdr:colOff>
      <xdr:row>47</xdr:row>
      <xdr:rowOff>0</xdr:rowOff>
    </xdr:from>
    <xdr:to>
      <xdr:col>5</xdr:col>
      <xdr:colOff>1421225</xdr:colOff>
      <xdr:row>72</xdr:row>
      <xdr:rowOff>76200</xdr:rowOff>
    </xdr:to>
    <xdr:graphicFrame macro="">
      <xdr:nvGraphicFramePr>
        <xdr:cNvPr id="39499" name="Chart 2">
          <a:extLst>
            <a:ext uri="{FF2B5EF4-FFF2-40B4-BE49-F238E27FC236}">
              <a16:creationId xmlns="" xmlns:a16="http://schemas.microsoft.com/office/drawing/2014/main" id="{00000000-0008-0000-5B00-00004B9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339725</xdr:colOff>
      <xdr:row>73</xdr:row>
      <xdr:rowOff>79375</xdr:rowOff>
    </xdr:from>
    <xdr:to>
      <xdr:col>5</xdr:col>
      <xdr:colOff>1421225</xdr:colOff>
      <xdr:row>99</xdr:row>
      <xdr:rowOff>22225</xdr:rowOff>
    </xdr:to>
    <xdr:graphicFrame macro="">
      <xdr:nvGraphicFramePr>
        <xdr:cNvPr id="39500" name="Chart 3">
          <a:extLst>
            <a:ext uri="{FF2B5EF4-FFF2-40B4-BE49-F238E27FC236}">
              <a16:creationId xmlns="" xmlns:a16="http://schemas.microsoft.com/office/drawing/2014/main" id="{00000000-0008-0000-5B00-00004C9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139700</xdr:colOff>
      <xdr:row>19</xdr:row>
      <xdr:rowOff>66675</xdr:rowOff>
    </xdr:from>
    <xdr:to>
      <xdr:col>6</xdr:col>
      <xdr:colOff>12700</xdr:colOff>
      <xdr:row>43</xdr:row>
      <xdr:rowOff>114300</xdr:rowOff>
    </xdr:to>
    <xdr:graphicFrame macro="">
      <xdr:nvGraphicFramePr>
        <xdr:cNvPr id="40327" name="Chart 1">
          <a:extLst>
            <a:ext uri="{FF2B5EF4-FFF2-40B4-BE49-F238E27FC236}">
              <a16:creationId xmlns="" xmlns:a16="http://schemas.microsoft.com/office/drawing/2014/main" id="{00000000-0008-0000-5E00-0000879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44</xdr:row>
      <xdr:rowOff>142875</xdr:rowOff>
    </xdr:from>
    <xdr:to>
      <xdr:col>6</xdr:col>
      <xdr:colOff>25400</xdr:colOff>
      <xdr:row>69</xdr:row>
      <xdr:rowOff>47625</xdr:rowOff>
    </xdr:to>
    <xdr:graphicFrame macro="">
      <xdr:nvGraphicFramePr>
        <xdr:cNvPr id="40328" name="Chart 2">
          <a:extLst>
            <a:ext uri="{FF2B5EF4-FFF2-40B4-BE49-F238E27FC236}">
              <a16:creationId xmlns="" xmlns:a16="http://schemas.microsoft.com/office/drawing/2014/main" id="{00000000-0008-0000-5E00-0000889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139700</xdr:colOff>
      <xdr:row>70</xdr:row>
      <xdr:rowOff>88900</xdr:rowOff>
    </xdr:from>
    <xdr:to>
      <xdr:col>6</xdr:col>
      <xdr:colOff>38100</xdr:colOff>
      <xdr:row>91</xdr:row>
      <xdr:rowOff>152400</xdr:rowOff>
    </xdr:to>
    <xdr:graphicFrame macro="">
      <xdr:nvGraphicFramePr>
        <xdr:cNvPr id="4" name="Chart 3">
          <a:extLst>
            <a:ext uri="{FF2B5EF4-FFF2-40B4-BE49-F238E27FC236}">
              <a16:creationId xmlns="" xmlns:a16="http://schemas.microsoft.com/office/drawing/2014/main" id="{2CEF47D0-9750-4955-932A-91FC37728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117475</xdr:colOff>
      <xdr:row>22</xdr:row>
      <xdr:rowOff>0</xdr:rowOff>
    </xdr:from>
    <xdr:to>
      <xdr:col>5</xdr:col>
      <xdr:colOff>1295400</xdr:colOff>
      <xdr:row>47</xdr:row>
      <xdr:rowOff>28575</xdr:rowOff>
    </xdr:to>
    <xdr:graphicFrame macro="">
      <xdr:nvGraphicFramePr>
        <xdr:cNvPr id="4487" name="Chart 1">
          <a:extLst>
            <a:ext uri="{FF2B5EF4-FFF2-40B4-BE49-F238E27FC236}">
              <a16:creationId xmlns="" xmlns:a16="http://schemas.microsoft.com/office/drawing/2014/main" id="{00000000-0008-0000-0600-000087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152400</xdr:rowOff>
    </xdr:from>
    <xdr:to>
      <xdr:col>5</xdr:col>
      <xdr:colOff>1295400</xdr:colOff>
      <xdr:row>73</xdr:row>
      <xdr:rowOff>95250</xdr:rowOff>
    </xdr:to>
    <xdr:graphicFrame macro="">
      <xdr:nvGraphicFramePr>
        <xdr:cNvPr id="4488" name="Chart 2">
          <a:extLst>
            <a:ext uri="{FF2B5EF4-FFF2-40B4-BE49-F238E27FC236}">
              <a16:creationId xmlns="" xmlns:a16="http://schemas.microsoft.com/office/drawing/2014/main" id="{00000000-0008-0000-0600-000088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190500</xdr:colOff>
      <xdr:row>22</xdr:row>
      <xdr:rowOff>47625</xdr:rowOff>
    </xdr:from>
    <xdr:to>
      <xdr:col>5</xdr:col>
      <xdr:colOff>1380000</xdr:colOff>
      <xdr:row>47</xdr:row>
      <xdr:rowOff>47625</xdr:rowOff>
    </xdr:to>
    <xdr:graphicFrame macro="">
      <xdr:nvGraphicFramePr>
        <xdr:cNvPr id="41546" name="Chart 1">
          <a:extLst>
            <a:ext uri="{FF2B5EF4-FFF2-40B4-BE49-F238E27FC236}">
              <a16:creationId xmlns="" xmlns:a16="http://schemas.microsoft.com/office/drawing/2014/main" id="{00000000-0008-0000-6200-00004AA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48</xdr:row>
      <xdr:rowOff>38100</xdr:rowOff>
    </xdr:from>
    <xdr:to>
      <xdr:col>5</xdr:col>
      <xdr:colOff>1380000</xdr:colOff>
      <xdr:row>72</xdr:row>
      <xdr:rowOff>142875</xdr:rowOff>
    </xdr:to>
    <xdr:graphicFrame macro="">
      <xdr:nvGraphicFramePr>
        <xdr:cNvPr id="41547" name="Chart 2">
          <a:extLst>
            <a:ext uri="{FF2B5EF4-FFF2-40B4-BE49-F238E27FC236}">
              <a16:creationId xmlns="" xmlns:a16="http://schemas.microsoft.com/office/drawing/2014/main" id="{00000000-0008-0000-6200-00004BA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28575</xdr:rowOff>
    </xdr:from>
    <xdr:to>
      <xdr:col>5</xdr:col>
      <xdr:colOff>1380000</xdr:colOff>
      <xdr:row>99</xdr:row>
      <xdr:rowOff>9525</xdr:rowOff>
    </xdr:to>
    <xdr:graphicFrame macro="">
      <xdr:nvGraphicFramePr>
        <xdr:cNvPr id="41548" name="Chart 3">
          <a:extLst>
            <a:ext uri="{FF2B5EF4-FFF2-40B4-BE49-F238E27FC236}">
              <a16:creationId xmlns="" xmlns:a16="http://schemas.microsoft.com/office/drawing/2014/main" id="{00000000-0008-0000-6200-00004CA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215900</xdr:colOff>
      <xdr:row>21</xdr:row>
      <xdr:rowOff>0</xdr:rowOff>
    </xdr:from>
    <xdr:to>
      <xdr:col>5</xdr:col>
      <xdr:colOff>1239900</xdr:colOff>
      <xdr:row>45</xdr:row>
      <xdr:rowOff>123825</xdr:rowOff>
    </xdr:to>
    <xdr:graphicFrame macro="">
      <xdr:nvGraphicFramePr>
        <xdr:cNvPr id="42570" name="Chart 1">
          <a:extLst>
            <a:ext uri="{FF2B5EF4-FFF2-40B4-BE49-F238E27FC236}">
              <a16:creationId xmlns="" xmlns:a16="http://schemas.microsoft.com/office/drawing/2014/main" id="{00000000-0008-0000-6400-00004AA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215900</xdr:colOff>
      <xdr:row>46</xdr:row>
      <xdr:rowOff>114300</xdr:rowOff>
    </xdr:from>
    <xdr:to>
      <xdr:col>5</xdr:col>
      <xdr:colOff>1239900</xdr:colOff>
      <xdr:row>72</xdr:row>
      <xdr:rowOff>76200</xdr:rowOff>
    </xdr:to>
    <xdr:graphicFrame macro="">
      <xdr:nvGraphicFramePr>
        <xdr:cNvPr id="42571" name="Chart 2">
          <a:extLst>
            <a:ext uri="{FF2B5EF4-FFF2-40B4-BE49-F238E27FC236}">
              <a16:creationId xmlns="" xmlns:a16="http://schemas.microsoft.com/office/drawing/2014/main" id="{00000000-0008-0000-6400-00004BA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215900</xdr:colOff>
      <xdr:row>73</xdr:row>
      <xdr:rowOff>85725</xdr:rowOff>
    </xdr:from>
    <xdr:to>
      <xdr:col>5</xdr:col>
      <xdr:colOff>1239900</xdr:colOff>
      <xdr:row>98</xdr:row>
      <xdr:rowOff>95250</xdr:rowOff>
    </xdr:to>
    <xdr:graphicFrame macro="">
      <xdr:nvGraphicFramePr>
        <xdr:cNvPr id="42572" name="Chart 3">
          <a:extLst>
            <a:ext uri="{FF2B5EF4-FFF2-40B4-BE49-F238E27FC236}">
              <a16:creationId xmlns="" xmlns:a16="http://schemas.microsoft.com/office/drawing/2014/main" id="{00000000-0008-0000-6400-00004CA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206375</xdr:colOff>
      <xdr:row>21</xdr:row>
      <xdr:rowOff>38100</xdr:rowOff>
    </xdr:from>
    <xdr:to>
      <xdr:col>5</xdr:col>
      <xdr:colOff>1092775</xdr:colOff>
      <xdr:row>45</xdr:row>
      <xdr:rowOff>133350</xdr:rowOff>
    </xdr:to>
    <xdr:graphicFrame macro="">
      <xdr:nvGraphicFramePr>
        <xdr:cNvPr id="43594" name="Chart 1">
          <a:extLst>
            <a:ext uri="{FF2B5EF4-FFF2-40B4-BE49-F238E27FC236}">
              <a16:creationId xmlns="" xmlns:a16="http://schemas.microsoft.com/office/drawing/2014/main" id="{00000000-0008-0000-6A00-00004A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19050</xdr:rowOff>
    </xdr:from>
    <xdr:to>
      <xdr:col>5</xdr:col>
      <xdr:colOff>1092775</xdr:colOff>
      <xdr:row>72</xdr:row>
      <xdr:rowOff>47625</xdr:rowOff>
    </xdr:to>
    <xdr:graphicFrame macro="">
      <xdr:nvGraphicFramePr>
        <xdr:cNvPr id="43595" name="Chart 2">
          <a:extLst>
            <a:ext uri="{FF2B5EF4-FFF2-40B4-BE49-F238E27FC236}">
              <a16:creationId xmlns="" xmlns:a16="http://schemas.microsoft.com/office/drawing/2014/main" id="{00000000-0008-0000-6A00-00004B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47625</xdr:rowOff>
    </xdr:from>
    <xdr:to>
      <xdr:col>5</xdr:col>
      <xdr:colOff>1092775</xdr:colOff>
      <xdr:row>98</xdr:row>
      <xdr:rowOff>47625</xdr:rowOff>
    </xdr:to>
    <xdr:graphicFrame macro="">
      <xdr:nvGraphicFramePr>
        <xdr:cNvPr id="43596" name="Chart 3">
          <a:extLst>
            <a:ext uri="{FF2B5EF4-FFF2-40B4-BE49-F238E27FC236}">
              <a16:creationId xmlns="" xmlns:a16="http://schemas.microsoft.com/office/drawing/2014/main" id="{00000000-0008-0000-6A00-00004C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279400</xdr:colOff>
      <xdr:row>21</xdr:row>
      <xdr:rowOff>142875</xdr:rowOff>
    </xdr:from>
    <xdr:to>
      <xdr:col>5</xdr:col>
      <xdr:colOff>1157400</xdr:colOff>
      <xdr:row>47</xdr:row>
      <xdr:rowOff>9525</xdr:rowOff>
    </xdr:to>
    <xdr:graphicFrame macro="">
      <xdr:nvGraphicFramePr>
        <xdr:cNvPr id="44618" name="Chart 1">
          <a:extLst>
            <a:ext uri="{FF2B5EF4-FFF2-40B4-BE49-F238E27FC236}">
              <a16:creationId xmlns="" xmlns:a16="http://schemas.microsoft.com/office/drawing/2014/main" id="{00000000-0008-0000-6C00-00004AA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38100</xdr:rowOff>
    </xdr:from>
    <xdr:to>
      <xdr:col>5</xdr:col>
      <xdr:colOff>1157400</xdr:colOff>
      <xdr:row>72</xdr:row>
      <xdr:rowOff>142875</xdr:rowOff>
    </xdr:to>
    <xdr:graphicFrame macro="">
      <xdr:nvGraphicFramePr>
        <xdr:cNvPr id="44619" name="Chart 2">
          <a:extLst>
            <a:ext uri="{FF2B5EF4-FFF2-40B4-BE49-F238E27FC236}">
              <a16:creationId xmlns="" xmlns:a16="http://schemas.microsoft.com/office/drawing/2014/main" id="{00000000-0008-0000-6C00-00004BA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74</xdr:row>
      <xdr:rowOff>9525</xdr:rowOff>
    </xdr:from>
    <xdr:to>
      <xdr:col>5</xdr:col>
      <xdr:colOff>1157400</xdr:colOff>
      <xdr:row>99</xdr:row>
      <xdr:rowOff>19050</xdr:rowOff>
    </xdr:to>
    <xdr:graphicFrame macro="">
      <xdr:nvGraphicFramePr>
        <xdr:cNvPr id="44620" name="Chart 3">
          <a:extLst>
            <a:ext uri="{FF2B5EF4-FFF2-40B4-BE49-F238E27FC236}">
              <a16:creationId xmlns="" xmlns:a16="http://schemas.microsoft.com/office/drawing/2014/main" id="{00000000-0008-0000-6C00-00004CA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104775</xdr:colOff>
      <xdr:row>39</xdr:row>
      <xdr:rowOff>76200</xdr:rowOff>
    </xdr:from>
    <xdr:to>
      <xdr:col>6</xdr:col>
      <xdr:colOff>1598175</xdr:colOff>
      <xdr:row>64</xdr:row>
      <xdr:rowOff>152400</xdr:rowOff>
    </xdr:to>
    <xdr:graphicFrame macro="">
      <xdr:nvGraphicFramePr>
        <xdr:cNvPr id="46471" name="Chart 1">
          <a:extLst>
            <a:ext uri="{FF2B5EF4-FFF2-40B4-BE49-F238E27FC236}">
              <a16:creationId xmlns="" xmlns:a16="http://schemas.microsoft.com/office/drawing/2014/main" id="{00000000-0008-0000-7300-000087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66</xdr:row>
      <xdr:rowOff>85725</xdr:rowOff>
    </xdr:from>
    <xdr:to>
      <xdr:col>6</xdr:col>
      <xdr:colOff>1598175</xdr:colOff>
      <xdr:row>92</xdr:row>
      <xdr:rowOff>28575</xdr:rowOff>
    </xdr:to>
    <xdr:graphicFrame macro="">
      <xdr:nvGraphicFramePr>
        <xdr:cNvPr id="46472" name="Chart 2">
          <a:extLst>
            <a:ext uri="{FF2B5EF4-FFF2-40B4-BE49-F238E27FC236}">
              <a16:creationId xmlns="" xmlns:a16="http://schemas.microsoft.com/office/drawing/2014/main" id="{00000000-0008-0000-7300-000088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142875</xdr:colOff>
      <xdr:row>21</xdr:row>
      <xdr:rowOff>142875</xdr:rowOff>
    </xdr:from>
    <xdr:to>
      <xdr:col>5</xdr:col>
      <xdr:colOff>1440375</xdr:colOff>
      <xdr:row>46</xdr:row>
      <xdr:rowOff>142875</xdr:rowOff>
    </xdr:to>
    <xdr:graphicFrame macro="">
      <xdr:nvGraphicFramePr>
        <xdr:cNvPr id="47690" name="Chart 1">
          <a:extLst>
            <a:ext uri="{FF2B5EF4-FFF2-40B4-BE49-F238E27FC236}">
              <a16:creationId xmlns="" xmlns:a16="http://schemas.microsoft.com/office/drawing/2014/main" id="{00000000-0008-0000-7900-00004AB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9525</xdr:rowOff>
    </xdr:from>
    <xdr:to>
      <xdr:col>5</xdr:col>
      <xdr:colOff>1440375</xdr:colOff>
      <xdr:row>72</xdr:row>
      <xdr:rowOff>38100</xdr:rowOff>
    </xdr:to>
    <xdr:graphicFrame macro="">
      <xdr:nvGraphicFramePr>
        <xdr:cNvPr id="47691" name="Chart 2">
          <a:extLst>
            <a:ext uri="{FF2B5EF4-FFF2-40B4-BE49-F238E27FC236}">
              <a16:creationId xmlns="" xmlns:a16="http://schemas.microsoft.com/office/drawing/2014/main" id="{00000000-0008-0000-7900-00004BB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66675</xdr:rowOff>
    </xdr:from>
    <xdr:to>
      <xdr:col>5</xdr:col>
      <xdr:colOff>1440375</xdr:colOff>
      <xdr:row>99</xdr:row>
      <xdr:rowOff>0</xdr:rowOff>
    </xdr:to>
    <xdr:graphicFrame macro="">
      <xdr:nvGraphicFramePr>
        <xdr:cNvPr id="47692" name="Chart 3">
          <a:extLst>
            <a:ext uri="{FF2B5EF4-FFF2-40B4-BE49-F238E27FC236}">
              <a16:creationId xmlns="" xmlns:a16="http://schemas.microsoft.com/office/drawing/2014/main" id="{00000000-0008-0000-7900-00004CB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21</xdr:row>
      <xdr:rowOff>85725</xdr:rowOff>
    </xdr:from>
    <xdr:to>
      <xdr:col>5</xdr:col>
      <xdr:colOff>1343025</xdr:colOff>
      <xdr:row>46</xdr:row>
      <xdr:rowOff>142875</xdr:rowOff>
    </xdr:to>
    <xdr:graphicFrame macro="">
      <xdr:nvGraphicFramePr>
        <xdr:cNvPr id="48714" name="Chart 1">
          <a:extLst>
            <a:ext uri="{FF2B5EF4-FFF2-40B4-BE49-F238E27FC236}">
              <a16:creationId xmlns="" xmlns:a16="http://schemas.microsoft.com/office/drawing/2014/main" id="{00000000-0008-0000-7B00-00004A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47</xdr:row>
      <xdr:rowOff>152400</xdr:rowOff>
    </xdr:from>
    <xdr:to>
      <xdr:col>5</xdr:col>
      <xdr:colOff>1314450</xdr:colOff>
      <xdr:row>73</xdr:row>
      <xdr:rowOff>28575</xdr:rowOff>
    </xdr:to>
    <xdr:graphicFrame macro="">
      <xdr:nvGraphicFramePr>
        <xdr:cNvPr id="48715" name="Chart 2">
          <a:extLst>
            <a:ext uri="{FF2B5EF4-FFF2-40B4-BE49-F238E27FC236}">
              <a16:creationId xmlns="" xmlns:a16="http://schemas.microsoft.com/office/drawing/2014/main" id="{00000000-0008-0000-7B00-00004B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5</xdr:col>
      <xdr:colOff>1314450</xdr:colOff>
      <xdr:row>98</xdr:row>
      <xdr:rowOff>95250</xdr:rowOff>
    </xdr:to>
    <xdr:graphicFrame macro="">
      <xdr:nvGraphicFramePr>
        <xdr:cNvPr id="48716" name="Chart 3">
          <a:extLst>
            <a:ext uri="{FF2B5EF4-FFF2-40B4-BE49-F238E27FC236}">
              <a16:creationId xmlns="" xmlns:a16="http://schemas.microsoft.com/office/drawing/2014/main" id="{00000000-0008-0000-7B00-00004C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142875</xdr:colOff>
      <xdr:row>19</xdr:row>
      <xdr:rowOff>28578</xdr:rowOff>
    </xdr:from>
    <xdr:to>
      <xdr:col>8</xdr:col>
      <xdr:colOff>1262075</xdr:colOff>
      <xdr:row>44</xdr:row>
      <xdr:rowOff>56106</xdr:rowOff>
    </xdr:to>
    <xdr:graphicFrame macro="">
      <xdr:nvGraphicFramePr>
        <xdr:cNvPr id="49543" name="Chart 1">
          <a:extLst>
            <a:ext uri="{FF2B5EF4-FFF2-40B4-BE49-F238E27FC236}">
              <a16:creationId xmlns="" xmlns:a16="http://schemas.microsoft.com/office/drawing/2014/main" id="{00000000-0008-0000-7D00-000087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45</xdr:row>
      <xdr:rowOff>28578</xdr:rowOff>
    </xdr:from>
    <xdr:to>
      <xdr:col>8</xdr:col>
      <xdr:colOff>1262074</xdr:colOff>
      <xdr:row>70</xdr:row>
      <xdr:rowOff>32382</xdr:rowOff>
    </xdr:to>
    <xdr:graphicFrame macro="">
      <xdr:nvGraphicFramePr>
        <xdr:cNvPr id="49544" name="Chart 2">
          <a:extLst>
            <a:ext uri="{FF2B5EF4-FFF2-40B4-BE49-F238E27FC236}">
              <a16:creationId xmlns="" xmlns:a16="http://schemas.microsoft.com/office/drawing/2014/main" id="{00000000-0008-0000-7D00-000088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104775</xdr:colOff>
      <xdr:row>22</xdr:row>
      <xdr:rowOff>38100</xdr:rowOff>
    </xdr:from>
    <xdr:to>
      <xdr:col>5</xdr:col>
      <xdr:colOff>1540275</xdr:colOff>
      <xdr:row>46</xdr:row>
      <xdr:rowOff>95250</xdr:rowOff>
    </xdr:to>
    <xdr:graphicFrame macro="">
      <xdr:nvGraphicFramePr>
        <xdr:cNvPr id="50762" name="Chart 1">
          <a:extLst>
            <a:ext uri="{FF2B5EF4-FFF2-40B4-BE49-F238E27FC236}">
              <a16:creationId xmlns="" xmlns:a16="http://schemas.microsoft.com/office/drawing/2014/main" id="{00000000-0008-0000-8200-00004AC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106363</xdr:rowOff>
    </xdr:from>
    <xdr:to>
      <xdr:col>5</xdr:col>
      <xdr:colOff>1540275</xdr:colOff>
      <xdr:row>73</xdr:row>
      <xdr:rowOff>55563</xdr:rowOff>
    </xdr:to>
    <xdr:graphicFrame macro="">
      <xdr:nvGraphicFramePr>
        <xdr:cNvPr id="50763" name="Chart 2">
          <a:extLst>
            <a:ext uri="{FF2B5EF4-FFF2-40B4-BE49-F238E27FC236}">
              <a16:creationId xmlns="" xmlns:a16="http://schemas.microsoft.com/office/drawing/2014/main" id="{00000000-0008-0000-8200-00004BC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74</xdr:row>
      <xdr:rowOff>66675</xdr:rowOff>
    </xdr:from>
    <xdr:to>
      <xdr:col>5</xdr:col>
      <xdr:colOff>1540275</xdr:colOff>
      <xdr:row>99</xdr:row>
      <xdr:rowOff>0</xdr:rowOff>
    </xdr:to>
    <xdr:graphicFrame macro="">
      <xdr:nvGraphicFramePr>
        <xdr:cNvPr id="50764" name="Chart 3">
          <a:extLst>
            <a:ext uri="{FF2B5EF4-FFF2-40B4-BE49-F238E27FC236}">
              <a16:creationId xmlns="" xmlns:a16="http://schemas.microsoft.com/office/drawing/2014/main" id="{00000000-0008-0000-8200-00004CC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168275</xdr:colOff>
      <xdr:row>19</xdr:row>
      <xdr:rowOff>114300</xdr:rowOff>
    </xdr:from>
    <xdr:to>
      <xdr:col>4</xdr:col>
      <xdr:colOff>1403475</xdr:colOff>
      <xdr:row>44</xdr:row>
      <xdr:rowOff>152400</xdr:rowOff>
    </xdr:to>
    <xdr:graphicFrame macro="">
      <xdr:nvGraphicFramePr>
        <xdr:cNvPr id="51591" name="Chart 1">
          <a:extLst>
            <a:ext uri="{FF2B5EF4-FFF2-40B4-BE49-F238E27FC236}">
              <a16:creationId xmlns="" xmlns:a16="http://schemas.microsoft.com/office/drawing/2014/main" id="{00000000-0008-0000-8400-000087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4</xdr:col>
      <xdr:colOff>1403475</xdr:colOff>
      <xdr:row>70</xdr:row>
      <xdr:rowOff>85725</xdr:rowOff>
    </xdr:to>
    <xdr:graphicFrame macro="">
      <xdr:nvGraphicFramePr>
        <xdr:cNvPr id="51592" name="Chart 2">
          <a:extLst>
            <a:ext uri="{FF2B5EF4-FFF2-40B4-BE49-F238E27FC236}">
              <a16:creationId xmlns="" xmlns:a16="http://schemas.microsoft.com/office/drawing/2014/main" id="{00000000-0008-0000-8400-000088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22</xdr:row>
      <xdr:rowOff>66675</xdr:rowOff>
    </xdr:from>
    <xdr:to>
      <xdr:col>6</xdr:col>
      <xdr:colOff>1000125</xdr:colOff>
      <xdr:row>47</xdr:row>
      <xdr:rowOff>142875</xdr:rowOff>
    </xdr:to>
    <xdr:graphicFrame macro="">
      <xdr:nvGraphicFramePr>
        <xdr:cNvPr id="5706" name="Chart 1">
          <a:extLst>
            <a:ext uri="{FF2B5EF4-FFF2-40B4-BE49-F238E27FC236}">
              <a16:creationId xmlns="" xmlns:a16="http://schemas.microsoft.com/office/drawing/2014/main" id="{00000000-0008-0000-0900-00004A1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49</xdr:row>
      <xdr:rowOff>66675</xdr:rowOff>
    </xdr:from>
    <xdr:to>
      <xdr:col>6</xdr:col>
      <xdr:colOff>1000125</xdr:colOff>
      <xdr:row>74</xdr:row>
      <xdr:rowOff>76200</xdr:rowOff>
    </xdr:to>
    <xdr:graphicFrame macro="">
      <xdr:nvGraphicFramePr>
        <xdr:cNvPr id="5707" name="Chart 2">
          <a:extLst>
            <a:ext uri="{FF2B5EF4-FFF2-40B4-BE49-F238E27FC236}">
              <a16:creationId xmlns="" xmlns:a16="http://schemas.microsoft.com/office/drawing/2014/main" id="{00000000-0008-0000-0900-00004B1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352425</xdr:colOff>
      <xdr:row>75</xdr:row>
      <xdr:rowOff>142875</xdr:rowOff>
    </xdr:from>
    <xdr:to>
      <xdr:col>6</xdr:col>
      <xdr:colOff>962025</xdr:colOff>
      <xdr:row>100</xdr:row>
      <xdr:rowOff>47625</xdr:rowOff>
    </xdr:to>
    <xdr:graphicFrame macro="">
      <xdr:nvGraphicFramePr>
        <xdr:cNvPr id="5708" name="Chart 3">
          <a:extLst>
            <a:ext uri="{FF2B5EF4-FFF2-40B4-BE49-F238E27FC236}">
              <a16:creationId xmlns="" xmlns:a16="http://schemas.microsoft.com/office/drawing/2014/main" id="{00000000-0008-0000-0900-00004C1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98424</xdr:colOff>
      <xdr:row>19</xdr:row>
      <xdr:rowOff>142875</xdr:rowOff>
    </xdr:from>
    <xdr:to>
      <xdr:col>4</xdr:col>
      <xdr:colOff>1426924</xdr:colOff>
      <xdr:row>44</xdr:row>
      <xdr:rowOff>114300</xdr:rowOff>
    </xdr:to>
    <xdr:graphicFrame macro="">
      <xdr:nvGraphicFramePr>
        <xdr:cNvPr id="52615" name="Chart 1">
          <a:extLst>
            <a:ext uri="{FF2B5EF4-FFF2-40B4-BE49-F238E27FC236}">
              <a16:creationId xmlns="" xmlns:a16="http://schemas.microsoft.com/office/drawing/2014/main" id="{00000000-0008-0000-8900-000087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98424</xdr:colOff>
      <xdr:row>45</xdr:row>
      <xdr:rowOff>104775</xdr:rowOff>
    </xdr:from>
    <xdr:to>
      <xdr:col>4</xdr:col>
      <xdr:colOff>1426924</xdr:colOff>
      <xdr:row>70</xdr:row>
      <xdr:rowOff>104775</xdr:rowOff>
    </xdr:to>
    <xdr:graphicFrame macro="">
      <xdr:nvGraphicFramePr>
        <xdr:cNvPr id="52616" name="Chart 2">
          <a:extLst>
            <a:ext uri="{FF2B5EF4-FFF2-40B4-BE49-F238E27FC236}">
              <a16:creationId xmlns="" xmlns:a16="http://schemas.microsoft.com/office/drawing/2014/main" id="{00000000-0008-0000-8900-000088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76199</xdr:colOff>
      <xdr:row>19</xdr:row>
      <xdr:rowOff>142875</xdr:rowOff>
    </xdr:from>
    <xdr:to>
      <xdr:col>3</xdr:col>
      <xdr:colOff>1503299</xdr:colOff>
      <xdr:row>46</xdr:row>
      <xdr:rowOff>9525</xdr:rowOff>
    </xdr:to>
    <xdr:graphicFrame macro="">
      <xdr:nvGraphicFramePr>
        <xdr:cNvPr id="53834" name="Chart 1">
          <a:extLst>
            <a:ext uri="{FF2B5EF4-FFF2-40B4-BE49-F238E27FC236}">
              <a16:creationId xmlns="" xmlns:a16="http://schemas.microsoft.com/office/drawing/2014/main" id="{00000000-0008-0000-8F00-00004AD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38100</xdr:rowOff>
    </xdr:from>
    <xdr:to>
      <xdr:col>3</xdr:col>
      <xdr:colOff>1503300</xdr:colOff>
      <xdr:row>73</xdr:row>
      <xdr:rowOff>0</xdr:rowOff>
    </xdr:to>
    <xdr:graphicFrame macro="">
      <xdr:nvGraphicFramePr>
        <xdr:cNvPr id="53835" name="Chart 2">
          <a:extLst>
            <a:ext uri="{FF2B5EF4-FFF2-40B4-BE49-F238E27FC236}">
              <a16:creationId xmlns="" xmlns:a16="http://schemas.microsoft.com/office/drawing/2014/main" id="{00000000-0008-0000-8F00-00004BD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76200</xdr:rowOff>
    </xdr:from>
    <xdr:to>
      <xdr:col>3</xdr:col>
      <xdr:colOff>1503300</xdr:colOff>
      <xdr:row>98</xdr:row>
      <xdr:rowOff>142875</xdr:rowOff>
    </xdr:to>
    <xdr:graphicFrame macro="">
      <xdr:nvGraphicFramePr>
        <xdr:cNvPr id="53836" name="Chart 3">
          <a:extLst>
            <a:ext uri="{FF2B5EF4-FFF2-40B4-BE49-F238E27FC236}">
              <a16:creationId xmlns="" xmlns:a16="http://schemas.microsoft.com/office/drawing/2014/main" id="{00000000-0008-0000-8F00-00004CD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142874</xdr:colOff>
      <xdr:row>21</xdr:row>
      <xdr:rowOff>104775</xdr:rowOff>
    </xdr:from>
    <xdr:to>
      <xdr:col>5</xdr:col>
      <xdr:colOff>1204874</xdr:colOff>
      <xdr:row>47</xdr:row>
      <xdr:rowOff>66675</xdr:rowOff>
    </xdr:to>
    <xdr:graphicFrame macro="">
      <xdr:nvGraphicFramePr>
        <xdr:cNvPr id="54858" name="Chart 1">
          <a:extLst>
            <a:ext uri="{FF2B5EF4-FFF2-40B4-BE49-F238E27FC236}">
              <a16:creationId xmlns="" xmlns:a16="http://schemas.microsoft.com/office/drawing/2014/main" id="{00000000-0008-0000-9500-00004AD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48</xdr:row>
      <xdr:rowOff>76200</xdr:rowOff>
    </xdr:from>
    <xdr:to>
      <xdr:col>5</xdr:col>
      <xdr:colOff>1204874</xdr:colOff>
      <xdr:row>73</xdr:row>
      <xdr:rowOff>66675</xdr:rowOff>
    </xdr:to>
    <xdr:graphicFrame macro="">
      <xdr:nvGraphicFramePr>
        <xdr:cNvPr id="54859" name="Chart 2">
          <a:extLst>
            <a:ext uri="{FF2B5EF4-FFF2-40B4-BE49-F238E27FC236}">
              <a16:creationId xmlns="" xmlns:a16="http://schemas.microsoft.com/office/drawing/2014/main" id="{00000000-0008-0000-9500-00004BD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38100</xdr:rowOff>
    </xdr:from>
    <xdr:to>
      <xdr:col>5</xdr:col>
      <xdr:colOff>1204874</xdr:colOff>
      <xdr:row>98</xdr:row>
      <xdr:rowOff>104775</xdr:rowOff>
    </xdr:to>
    <xdr:graphicFrame macro="">
      <xdr:nvGraphicFramePr>
        <xdr:cNvPr id="54860" name="Chart 3">
          <a:extLst>
            <a:ext uri="{FF2B5EF4-FFF2-40B4-BE49-F238E27FC236}">
              <a16:creationId xmlns="" xmlns:a16="http://schemas.microsoft.com/office/drawing/2014/main" id="{00000000-0008-0000-9500-00004CD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317499</xdr:colOff>
      <xdr:row>20</xdr:row>
      <xdr:rowOff>142875</xdr:rowOff>
    </xdr:from>
    <xdr:to>
      <xdr:col>8</xdr:col>
      <xdr:colOff>1065899</xdr:colOff>
      <xdr:row>45</xdr:row>
      <xdr:rowOff>123825</xdr:rowOff>
    </xdr:to>
    <xdr:graphicFrame macro="">
      <xdr:nvGraphicFramePr>
        <xdr:cNvPr id="55687" name="Chart 1">
          <a:extLst>
            <a:ext uri="{FF2B5EF4-FFF2-40B4-BE49-F238E27FC236}">
              <a16:creationId xmlns="" xmlns:a16="http://schemas.microsoft.com/office/drawing/2014/main" id="{00000000-0008-0000-9600-000087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49</xdr:row>
      <xdr:rowOff>15875</xdr:rowOff>
    </xdr:from>
    <xdr:to>
      <xdr:col>8</xdr:col>
      <xdr:colOff>1065900</xdr:colOff>
      <xdr:row>72</xdr:row>
      <xdr:rowOff>123825</xdr:rowOff>
    </xdr:to>
    <xdr:graphicFrame macro="">
      <xdr:nvGraphicFramePr>
        <xdr:cNvPr id="55688" name="Chart 2">
          <a:extLst>
            <a:ext uri="{FF2B5EF4-FFF2-40B4-BE49-F238E27FC236}">
              <a16:creationId xmlns="" xmlns:a16="http://schemas.microsoft.com/office/drawing/2014/main" id="{00000000-0008-0000-9600-000088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114300</xdr:colOff>
      <xdr:row>22</xdr:row>
      <xdr:rowOff>47625</xdr:rowOff>
    </xdr:from>
    <xdr:to>
      <xdr:col>5</xdr:col>
      <xdr:colOff>1072300</xdr:colOff>
      <xdr:row>46</xdr:row>
      <xdr:rowOff>152400</xdr:rowOff>
    </xdr:to>
    <xdr:graphicFrame macro="">
      <xdr:nvGraphicFramePr>
        <xdr:cNvPr id="56906" name="Chart 1">
          <a:extLst>
            <a:ext uri="{FF2B5EF4-FFF2-40B4-BE49-F238E27FC236}">
              <a16:creationId xmlns="" xmlns:a16="http://schemas.microsoft.com/office/drawing/2014/main" id="{00000000-0008-0000-9900-00004AD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66675</xdr:rowOff>
    </xdr:from>
    <xdr:to>
      <xdr:col>5</xdr:col>
      <xdr:colOff>1072300</xdr:colOff>
      <xdr:row>73</xdr:row>
      <xdr:rowOff>114300</xdr:rowOff>
    </xdr:to>
    <xdr:graphicFrame macro="">
      <xdr:nvGraphicFramePr>
        <xdr:cNvPr id="56907" name="Chart 2">
          <a:extLst>
            <a:ext uri="{FF2B5EF4-FFF2-40B4-BE49-F238E27FC236}">
              <a16:creationId xmlns="" xmlns:a16="http://schemas.microsoft.com/office/drawing/2014/main" id="{00000000-0008-0000-9900-00004BD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5</xdr:col>
      <xdr:colOff>1072300</xdr:colOff>
      <xdr:row>99</xdr:row>
      <xdr:rowOff>57150</xdr:rowOff>
    </xdr:to>
    <xdr:graphicFrame macro="">
      <xdr:nvGraphicFramePr>
        <xdr:cNvPr id="56908" name="Chart 3">
          <a:extLst>
            <a:ext uri="{FF2B5EF4-FFF2-40B4-BE49-F238E27FC236}">
              <a16:creationId xmlns="" xmlns:a16="http://schemas.microsoft.com/office/drawing/2014/main" id="{00000000-0008-0000-9900-00004CD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219074</xdr:colOff>
      <xdr:row>20</xdr:row>
      <xdr:rowOff>152400</xdr:rowOff>
    </xdr:from>
    <xdr:to>
      <xdr:col>5</xdr:col>
      <xdr:colOff>1054374</xdr:colOff>
      <xdr:row>44</xdr:row>
      <xdr:rowOff>123825</xdr:rowOff>
    </xdr:to>
    <xdr:graphicFrame macro="">
      <xdr:nvGraphicFramePr>
        <xdr:cNvPr id="57930" name="Chart 1">
          <a:extLst>
            <a:ext uri="{FF2B5EF4-FFF2-40B4-BE49-F238E27FC236}">
              <a16:creationId xmlns="" xmlns:a16="http://schemas.microsoft.com/office/drawing/2014/main" id="{00000000-0008-0000-9B00-00004AE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45</xdr:row>
      <xdr:rowOff>123825</xdr:rowOff>
    </xdr:from>
    <xdr:to>
      <xdr:col>5</xdr:col>
      <xdr:colOff>1054374</xdr:colOff>
      <xdr:row>73</xdr:row>
      <xdr:rowOff>85725</xdr:rowOff>
    </xdr:to>
    <xdr:graphicFrame macro="">
      <xdr:nvGraphicFramePr>
        <xdr:cNvPr id="57931" name="Chart 2">
          <a:extLst>
            <a:ext uri="{FF2B5EF4-FFF2-40B4-BE49-F238E27FC236}">
              <a16:creationId xmlns="" xmlns:a16="http://schemas.microsoft.com/office/drawing/2014/main" id="{00000000-0008-0000-9B00-00004BE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219074</xdr:colOff>
      <xdr:row>74</xdr:row>
      <xdr:rowOff>66675</xdr:rowOff>
    </xdr:from>
    <xdr:to>
      <xdr:col>5</xdr:col>
      <xdr:colOff>1054374</xdr:colOff>
      <xdr:row>98</xdr:row>
      <xdr:rowOff>28575</xdr:rowOff>
    </xdr:to>
    <xdr:graphicFrame macro="">
      <xdr:nvGraphicFramePr>
        <xdr:cNvPr id="57932" name="Chart 3">
          <a:extLst>
            <a:ext uri="{FF2B5EF4-FFF2-40B4-BE49-F238E27FC236}">
              <a16:creationId xmlns="" xmlns:a16="http://schemas.microsoft.com/office/drawing/2014/main" id="{00000000-0008-0000-9B00-00004CE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117473</xdr:colOff>
      <xdr:row>21</xdr:row>
      <xdr:rowOff>79375</xdr:rowOff>
    </xdr:from>
    <xdr:to>
      <xdr:col>4</xdr:col>
      <xdr:colOff>1481973</xdr:colOff>
      <xdr:row>46</xdr:row>
      <xdr:rowOff>79375</xdr:rowOff>
    </xdr:to>
    <xdr:graphicFrame macro="">
      <xdr:nvGraphicFramePr>
        <xdr:cNvPr id="58759" name="Chart 1">
          <a:extLst>
            <a:ext uri="{FF2B5EF4-FFF2-40B4-BE49-F238E27FC236}">
              <a16:creationId xmlns="" xmlns:a16="http://schemas.microsoft.com/office/drawing/2014/main" id="{00000000-0008-0000-9C00-000087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117473</xdr:colOff>
      <xdr:row>48</xdr:row>
      <xdr:rowOff>104775</xdr:rowOff>
    </xdr:from>
    <xdr:to>
      <xdr:col>4</xdr:col>
      <xdr:colOff>1481973</xdr:colOff>
      <xdr:row>74</xdr:row>
      <xdr:rowOff>66675</xdr:rowOff>
    </xdr:to>
    <xdr:graphicFrame macro="">
      <xdr:nvGraphicFramePr>
        <xdr:cNvPr id="58760" name="Chart 2">
          <a:extLst>
            <a:ext uri="{FF2B5EF4-FFF2-40B4-BE49-F238E27FC236}">
              <a16:creationId xmlns="" xmlns:a16="http://schemas.microsoft.com/office/drawing/2014/main" id="{00000000-0008-0000-9C00-000088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266700</xdr:colOff>
      <xdr:row>24</xdr:row>
      <xdr:rowOff>9525</xdr:rowOff>
    </xdr:from>
    <xdr:to>
      <xdr:col>5</xdr:col>
      <xdr:colOff>964300</xdr:colOff>
      <xdr:row>48</xdr:row>
      <xdr:rowOff>95250</xdr:rowOff>
    </xdr:to>
    <xdr:graphicFrame macro="">
      <xdr:nvGraphicFramePr>
        <xdr:cNvPr id="59978" name="Chart 1">
          <a:extLst>
            <a:ext uri="{FF2B5EF4-FFF2-40B4-BE49-F238E27FC236}">
              <a16:creationId xmlns="" xmlns:a16="http://schemas.microsoft.com/office/drawing/2014/main" id="{00000000-0008-0000-9F00-00004AE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49</xdr:row>
      <xdr:rowOff>104775</xdr:rowOff>
    </xdr:from>
    <xdr:to>
      <xdr:col>5</xdr:col>
      <xdr:colOff>964300</xdr:colOff>
      <xdr:row>73</xdr:row>
      <xdr:rowOff>76200</xdr:rowOff>
    </xdr:to>
    <xdr:graphicFrame macro="">
      <xdr:nvGraphicFramePr>
        <xdr:cNvPr id="59979" name="Chart 2">
          <a:extLst>
            <a:ext uri="{FF2B5EF4-FFF2-40B4-BE49-F238E27FC236}">
              <a16:creationId xmlns="" xmlns:a16="http://schemas.microsoft.com/office/drawing/2014/main" id="{00000000-0008-0000-9F00-00004BE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74</xdr:row>
      <xdr:rowOff>66675</xdr:rowOff>
    </xdr:from>
    <xdr:to>
      <xdr:col>5</xdr:col>
      <xdr:colOff>964300</xdr:colOff>
      <xdr:row>99</xdr:row>
      <xdr:rowOff>38100</xdr:rowOff>
    </xdr:to>
    <xdr:graphicFrame macro="">
      <xdr:nvGraphicFramePr>
        <xdr:cNvPr id="59980" name="Chart 3">
          <a:extLst>
            <a:ext uri="{FF2B5EF4-FFF2-40B4-BE49-F238E27FC236}">
              <a16:creationId xmlns="" xmlns:a16="http://schemas.microsoft.com/office/drawing/2014/main" id="{00000000-0008-0000-9F00-00004CE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254000</xdr:colOff>
      <xdr:row>20</xdr:row>
      <xdr:rowOff>104775</xdr:rowOff>
    </xdr:from>
    <xdr:to>
      <xdr:col>5</xdr:col>
      <xdr:colOff>1189000</xdr:colOff>
      <xdr:row>44</xdr:row>
      <xdr:rowOff>19050</xdr:rowOff>
    </xdr:to>
    <xdr:graphicFrame macro="">
      <xdr:nvGraphicFramePr>
        <xdr:cNvPr id="61002" name="Chart 1">
          <a:extLst>
            <a:ext uri="{FF2B5EF4-FFF2-40B4-BE49-F238E27FC236}">
              <a16:creationId xmlns="" xmlns:a16="http://schemas.microsoft.com/office/drawing/2014/main" id="{00000000-0008-0000-A100-00004AE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44</xdr:row>
      <xdr:rowOff>142875</xdr:rowOff>
    </xdr:from>
    <xdr:to>
      <xdr:col>5</xdr:col>
      <xdr:colOff>1189000</xdr:colOff>
      <xdr:row>69</xdr:row>
      <xdr:rowOff>38100</xdr:rowOff>
    </xdr:to>
    <xdr:graphicFrame macro="">
      <xdr:nvGraphicFramePr>
        <xdr:cNvPr id="61003" name="Chart 2">
          <a:extLst>
            <a:ext uri="{FF2B5EF4-FFF2-40B4-BE49-F238E27FC236}">
              <a16:creationId xmlns="" xmlns:a16="http://schemas.microsoft.com/office/drawing/2014/main" id="{00000000-0008-0000-A100-00004BE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254000</xdr:colOff>
      <xdr:row>70</xdr:row>
      <xdr:rowOff>12700</xdr:rowOff>
    </xdr:from>
    <xdr:to>
      <xdr:col>5</xdr:col>
      <xdr:colOff>1189000</xdr:colOff>
      <xdr:row>92</xdr:row>
      <xdr:rowOff>155575</xdr:rowOff>
    </xdr:to>
    <xdr:graphicFrame macro="">
      <xdr:nvGraphicFramePr>
        <xdr:cNvPr id="61004" name="Chart 3">
          <a:extLst>
            <a:ext uri="{FF2B5EF4-FFF2-40B4-BE49-F238E27FC236}">
              <a16:creationId xmlns="" xmlns:a16="http://schemas.microsoft.com/office/drawing/2014/main" id="{00000000-0008-0000-A100-00004CE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152400</xdr:colOff>
      <xdr:row>22</xdr:row>
      <xdr:rowOff>142875</xdr:rowOff>
    </xdr:from>
    <xdr:to>
      <xdr:col>5</xdr:col>
      <xdr:colOff>1093400</xdr:colOff>
      <xdr:row>47</xdr:row>
      <xdr:rowOff>152400</xdr:rowOff>
    </xdr:to>
    <xdr:graphicFrame macro="">
      <xdr:nvGraphicFramePr>
        <xdr:cNvPr id="62026" name="Chart 1">
          <a:extLst>
            <a:ext uri="{FF2B5EF4-FFF2-40B4-BE49-F238E27FC236}">
              <a16:creationId xmlns="" xmlns:a16="http://schemas.microsoft.com/office/drawing/2014/main" id="{00000000-0008-0000-A300-00004AF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49</xdr:row>
      <xdr:rowOff>123825</xdr:rowOff>
    </xdr:from>
    <xdr:to>
      <xdr:col>5</xdr:col>
      <xdr:colOff>1093399</xdr:colOff>
      <xdr:row>73</xdr:row>
      <xdr:rowOff>76200</xdr:rowOff>
    </xdr:to>
    <xdr:graphicFrame macro="">
      <xdr:nvGraphicFramePr>
        <xdr:cNvPr id="62027" name="Chart 2">
          <a:extLst>
            <a:ext uri="{FF2B5EF4-FFF2-40B4-BE49-F238E27FC236}">
              <a16:creationId xmlns="" xmlns:a16="http://schemas.microsoft.com/office/drawing/2014/main" id="{00000000-0008-0000-A300-00004BF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85725</xdr:rowOff>
    </xdr:from>
    <xdr:to>
      <xdr:col>5</xdr:col>
      <xdr:colOff>1093399</xdr:colOff>
      <xdr:row>98</xdr:row>
      <xdr:rowOff>114300</xdr:rowOff>
    </xdr:to>
    <xdr:graphicFrame macro="">
      <xdr:nvGraphicFramePr>
        <xdr:cNvPr id="62028" name="Chart 3">
          <a:extLst>
            <a:ext uri="{FF2B5EF4-FFF2-40B4-BE49-F238E27FC236}">
              <a16:creationId xmlns="" xmlns:a16="http://schemas.microsoft.com/office/drawing/2014/main" id="{00000000-0008-0000-A300-00004CF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19</xdr:row>
      <xdr:rowOff>28575</xdr:rowOff>
    </xdr:from>
    <xdr:to>
      <xdr:col>5</xdr:col>
      <xdr:colOff>1266825</xdr:colOff>
      <xdr:row>45</xdr:row>
      <xdr:rowOff>0</xdr:rowOff>
    </xdr:to>
    <xdr:graphicFrame macro="">
      <xdr:nvGraphicFramePr>
        <xdr:cNvPr id="6535" name="Chart 1">
          <a:extLst>
            <a:ext uri="{FF2B5EF4-FFF2-40B4-BE49-F238E27FC236}">
              <a16:creationId xmlns="" xmlns:a16="http://schemas.microsoft.com/office/drawing/2014/main" id="{00000000-0008-0000-0A00-00008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28575</xdr:rowOff>
    </xdr:from>
    <xdr:to>
      <xdr:col>5</xdr:col>
      <xdr:colOff>1266825</xdr:colOff>
      <xdr:row>71</xdr:row>
      <xdr:rowOff>104775</xdr:rowOff>
    </xdr:to>
    <xdr:graphicFrame macro="">
      <xdr:nvGraphicFramePr>
        <xdr:cNvPr id="6536" name="Chart 2">
          <a:extLst>
            <a:ext uri="{FF2B5EF4-FFF2-40B4-BE49-F238E27FC236}">
              <a16:creationId xmlns="" xmlns:a16="http://schemas.microsoft.com/office/drawing/2014/main" id="{00000000-0008-0000-0A00-00008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142874</xdr:colOff>
      <xdr:row>22</xdr:row>
      <xdr:rowOff>66675</xdr:rowOff>
    </xdr:from>
    <xdr:to>
      <xdr:col>5</xdr:col>
      <xdr:colOff>1191874</xdr:colOff>
      <xdr:row>46</xdr:row>
      <xdr:rowOff>152400</xdr:rowOff>
    </xdr:to>
    <xdr:graphicFrame macro="">
      <xdr:nvGraphicFramePr>
        <xdr:cNvPr id="63050" name="Chart 1">
          <a:extLst>
            <a:ext uri="{FF2B5EF4-FFF2-40B4-BE49-F238E27FC236}">
              <a16:creationId xmlns="" xmlns:a16="http://schemas.microsoft.com/office/drawing/2014/main" id="{00000000-0008-0000-AC00-00004AF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142875</xdr:rowOff>
    </xdr:from>
    <xdr:to>
      <xdr:col>5</xdr:col>
      <xdr:colOff>1191874</xdr:colOff>
      <xdr:row>72</xdr:row>
      <xdr:rowOff>104775</xdr:rowOff>
    </xdr:to>
    <xdr:graphicFrame macro="">
      <xdr:nvGraphicFramePr>
        <xdr:cNvPr id="63051" name="Chart 2">
          <a:extLst>
            <a:ext uri="{FF2B5EF4-FFF2-40B4-BE49-F238E27FC236}">
              <a16:creationId xmlns="" xmlns:a16="http://schemas.microsoft.com/office/drawing/2014/main" id="{00000000-0008-0000-AC00-00004BF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117475</xdr:rowOff>
    </xdr:from>
    <xdr:to>
      <xdr:col>5</xdr:col>
      <xdr:colOff>1191874</xdr:colOff>
      <xdr:row>98</xdr:row>
      <xdr:rowOff>136525</xdr:rowOff>
    </xdr:to>
    <xdr:graphicFrame macro="">
      <xdr:nvGraphicFramePr>
        <xdr:cNvPr id="63052" name="Chart 3">
          <a:extLst>
            <a:ext uri="{FF2B5EF4-FFF2-40B4-BE49-F238E27FC236}">
              <a16:creationId xmlns="" xmlns:a16="http://schemas.microsoft.com/office/drawing/2014/main" id="{00000000-0008-0000-AC00-00004CF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85725</xdr:colOff>
      <xdr:row>22</xdr:row>
      <xdr:rowOff>114300</xdr:rowOff>
    </xdr:from>
    <xdr:to>
      <xdr:col>5</xdr:col>
      <xdr:colOff>1353225</xdr:colOff>
      <xdr:row>47</xdr:row>
      <xdr:rowOff>0</xdr:rowOff>
    </xdr:to>
    <xdr:graphicFrame macro="">
      <xdr:nvGraphicFramePr>
        <xdr:cNvPr id="64074" name="Chart 1">
          <a:extLst>
            <a:ext uri="{FF2B5EF4-FFF2-40B4-BE49-F238E27FC236}">
              <a16:creationId xmlns="" xmlns:a16="http://schemas.microsoft.com/office/drawing/2014/main" id="{00000000-0008-0000-AE00-00004AF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47</xdr:row>
      <xdr:rowOff>142875</xdr:rowOff>
    </xdr:from>
    <xdr:to>
      <xdr:col>5</xdr:col>
      <xdr:colOff>1353225</xdr:colOff>
      <xdr:row>73</xdr:row>
      <xdr:rowOff>114300</xdr:rowOff>
    </xdr:to>
    <xdr:graphicFrame macro="">
      <xdr:nvGraphicFramePr>
        <xdr:cNvPr id="64075" name="Chart 2">
          <a:extLst>
            <a:ext uri="{FF2B5EF4-FFF2-40B4-BE49-F238E27FC236}">
              <a16:creationId xmlns="" xmlns:a16="http://schemas.microsoft.com/office/drawing/2014/main" id="{00000000-0008-0000-AE00-00004BF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74</xdr:row>
      <xdr:rowOff>66675</xdr:rowOff>
    </xdr:from>
    <xdr:to>
      <xdr:col>5</xdr:col>
      <xdr:colOff>1353225</xdr:colOff>
      <xdr:row>98</xdr:row>
      <xdr:rowOff>104775</xdr:rowOff>
    </xdr:to>
    <xdr:graphicFrame macro="">
      <xdr:nvGraphicFramePr>
        <xdr:cNvPr id="64076" name="Chart 3">
          <a:extLst>
            <a:ext uri="{FF2B5EF4-FFF2-40B4-BE49-F238E27FC236}">
              <a16:creationId xmlns="" xmlns:a16="http://schemas.microsoft.com/office/drawing/2014/main" id="{00000000-0008-0000-AE00-00004CF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238124</xdr:colOff>
      <xdr:row>19</xdr:row>
      <xdr:rowOff>98425</xdr:rowOff>
    </xdr:from>
    <xdr:to>
      <xdr:col>8</xdr:col>
      <xdr:colOff>1251324</xdr:colOff>
      <xdr:row>45</xdr:row>
      <xdr:rowOff>12700</xdr:rowOff>
    </xdr:to>
    <xdr:graphicFrame macro="">
      <xdr:nvGraphicFramePr>
        <xdr:cNvPr id="64903" name="Chart 1">
          <a:extLst>
            <a:ext uri="{FF2B5EF4-FFF2-40B4-BE49-F238E27FC236}">
              <a16:creationId xmlns="" xmlns:a16="http://schemas.microsoft.com/office/drawing/2014/main" id="{00000000-0008-0000-AF00-000087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45</xdr:row>
      <xdr:rowOff>123824</xdr:rowOff>
    </xdr:from>
    <xdr:to>
      <xdr:col>8</xdr:col>
      <xdr:colOff>1251324</xdr:colOff>
      <xdr:row>71</xdr:row>
      <xdr:rowOff>76199</xdr:rowOff>
    </xdr:to>
    <xdr:graphicFrame macro="">
      <xdr:nvGraphicFramePr>
        <xdr:cNvPr id="64904" name="Chart 2">
          <a:extLst>
            <a:ext uri="{FF2B5EF4-FFF2-40B4-BE49-F238E27FC236}">
              <a16:creationId xmlns="" xmlns:a16="http://schemas.microsoft.com/office/drawing/2014/main" id="{00000000-0008-0000-AF00-000088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206375</xdr:colOff>
      <xdr:row>21</xdr:row>
      <xdr:rowOff>152400</xdr:rowOff>
    </xdr:from>
    <xdr:to>
      <xdr:col>5</xdr:col>
      <xdr:colOff>1338675</xdr:colOff>
      <xdr:row>45</xdr:row>
      <xdr:rowOff>142875</xdr:rowOff>
    </xdr:to>
    <xdr:graphicFrame macro="">
      <xdr:nvGraphicFramePr>
        <xdr:cNvPr id="66122" name="Chart 1">
          <a:extLst>
            <a:ext uri="{FF2B5EF4-FFF2-40B4-BE49-F238E27FC236}">
              <a16:creationId xmlns="" xmlns:a16="http://schemas.microsoft.com/office/drawing/2014/main" id="{00000000-0008-0000-B300-00004A0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9525</xdr:rowOff>
    </xdr:from>
    <xdr:to>
      <xdr:col>5</xdr:col>
      <xdr:colOff>1338675</xdr:colOff>
      <xdr:row>71</xdr:row>
      <xdr:rowOff>152400</xdr:rowOff>
    </xdr:to>
    <xdr:graphicFrame macro="">
      <xdr:nvGraphicFramePr>
        <xdr:cNvPr id="66123" name="Chart 2">
          <a:extLst>
            <a:ext uri="{FF2B5EF4-FFF2-40B4-BE49-F238E27FC236}">
              <a16:creationId xmlns="" xmlns:a16="http://schemas.microsoft.com/office/drawing/2014/main" id="{00000000-0008-0000-B300-00004B0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28575</xdr:rowOff>
    </xdr:from>
    <xdr:to>
      <xdr:col>5</xdr:col>
      <xdr:colOff>1338675</xdr:colOff>
      <xdr:row>98</xdr:row>
      <xdr:rowOff>38100</xdr:rowOff>
    </xdr:to>
    <xdr:graphicFrame macro="">
      <xdr:nvGraphicFramePr>
        <xdr:cNvPr id="66124" name="Chart 3">
          <a:extLst>
            <a:ext uri="{FF2B5EF4-FFF2-40B4-BE49-F238E27FC236}">
              <a16:creationId xmlns="" xmlns:a16="http://schemas.microsoft.com/office/drawing/2014/main" id="{00000000-0008-0000-B300-00004C0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76199</xdr:colOff>
      <xdr:row>22</xdr:row>
      <xdr:rowOff>76200</xdr:rowOff>
    </xdr:from>
    <xdr:to>
      <xdr:col>5</xdr:col>
      <xdr:colOff>1354099</xdr:colOff>
      <xdr:row>46</xdr:row>
      <xdr:rowOff>76200</xdr:rowOff>
    </xdr:to>
    <xdr:graphicFrame macro="">
      <xdr:nvGraphicFramePr>
        <xdr:cNvPr id="67146" name="Chart 1">
          <a:extLst>
            <a:ext uri="{FF2B5EF4-FFF2-40B4-BE49-F238E27FC236}">
              <a16:creationId xmlns="" xmlns:a16="http://schemas.microsoft.com/office/drawing/2014/main" id="{00000000-0008-0000-B500-00004A0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xdr:colOff>
      <xdr:row>47</xdr:row>
      <xdr:rowOff>66675</xdr:rowOff>
    </xdr:from>
    <xdr:to>
      <xdr:col>5</xdr:col>
      <xdr:colOff>1354099</xdr:colOff>
      <xdr:row>72</xdr:row>
      <xdr:rowOff>47625</xdr:rowOff>
    </xdr:to>
    <xdr:graphicFrame macro="">
      <xdr:nvGraphicFramePr>
        <xdr:cNvPr id="67147" name="Chart 2">
          <a:extLst>
            <a:ext uri="{FF2B5EF4-FFF2-40B4-BE49-F238E27FC236}">
              <a16:creationId xmlns="" xmlns:a16="http://schemas.microsoft.com/office/drawing/2014/main" id="{00000000-0008-0000-B500-00004B0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76199</xdr:colOff>
      <xdr:row>73</xdr:row>
      <xdr:rowOff>12700</xdr:rowOff>
    </xdr:from>
    <xdr:to>
      <xdr:col>5</xdr:col>
      <xdr:colOff>1354099</xdr:colOff>
      <xdr:row>96</xdr:row>
      <xdr:rowOff>127000</xdr:rowOff>
    </xdr:to>
    <xdr:graphicFrame macro="">
      <xdr:nvGraphicFramePr>
        <xdr:cNvPr id="67148" name="Chart 3">
          <a:extLst>
            <a:ext uri="{FF2B5EF4-FFF2-40B4-BE49-F238E27FC236}">
              <a16:creationId xmlns="" xmlns:a16="http://schemas.microsoft.com/office/drawing/2014/main" id="{00000000-0008-0000-B500-00004C0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12700</xdr:colOff>
      <xdr:row>21</xdr:row>
      <xdr:rowOff>61420</xdr:rowOff>
    </xdr:from>
    <xdr:to>
      <xdr:col>5</xdr:col>
      <xdr:colOff>1265200</xdr:colOff>
      <xdr:row>46</xdr:row>
      <xdr:rowOff>120200</xdr:rowOff>
    </xdr:to>
    <xdr:graphicFrame macro="">
      <xdr:nvGraphicFramePr>
        <xdr:cNvPr id="68170" name="Chart 1">
          <a:extLst>
            <a:ext uri="{FF2B5EF4-FFF2-40B4-BE49-F238E27FC236}">
              <a16:creationId xmlns="" xmlns:a16="http://schemas.microsoft.com/office/drawing/2014/main" id="{00000000-0008-0000-B800-00004A0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48</xdr:row>
      <xdr:rowOff>22772</xdr:rowOff>
    </xdr:from>
    <xdr:to>
      <xdr:col>5</xdr:col>
      <xdr:colOff>1265200</xdr:colOff>
      <xdr:row>73</xdr:row>
      <xdr:rowOff>30620</xdr:rowOff>
    </xdr:to>
    <xdr:graphicFrame macro="">
      <xdr:nvGraphicFramePr>
        <xdr:cNvPr id="68171" name="Chart 2">
          <a:extLst>
            <a:ext uri="{FF2B5EF4-FFF2-40B4-BE49-F238E27FC236}">
              <a16:creationId xmlns="" xmlns:a16="http://schemas.microsoft.com/office/drawing/2014/main" id="{00000000-0008-0000-B800-00004B0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12699</xdr:colOff>
      <xdr:row>74</xdr:row>
      <xdr:rowOff>15875</xdr:rowOff>
    </xdr:from>
    <xdr:to>
      <xdr:col>5</xdr:col>
      <xdr:colOff>1265199</xdr:colOff>
      <xdr:row>97</xdr:row>
      <xdr:rowOff>103375</xdr:rowOff>
    </xdr:to>
    <xdr:graphicFrame macro="">
      <xdr:nvGraphicFramePr>
        <xdr:cNvPr id="68172" name="Chart 3">
          <a:extLst>
            <a:ext uri="{FF2B5EF4-FFF2-40B4-BE49-F238E27FC236}">
              <a16:creationId xmlns="" xmlns:a16="http://schemas.microsoft.com/office/drawing/2014/main" id="{00000000-0008-0000-B800-00004C0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38099</xdr:colOff>
      <xdr:row>22</xdr:row>
      <xdr:rowOff>139702</xdr:rowOff>
    </xdr:from>
    <xdr:to>
      <xdr:col>5</xdr:col>
      <xdr:colOff>1471099</xdr:colOff>
      <xdr:row>47</xdr:row>
      <xdr:rowOff>159351</xdr:rowOff>
    </xdr:to>
    <xdr:graphicFrame macro="">
      <xdr:nvGraphicFramePr>
        <xdr:cNvPr id="69194" name="Chart 1">
          <a:extLst>
            <a:ext uri="{FF2B5EF4-FFF2-40B4-BE49-F238E27FC236}">
              <a16:creationId xmlns="" xmlns:a16="http://schemas.microsoft.com/office/drawing/2014/main" id="{00000000-0008-0000-BA00-00004A0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49</xdr:row>
      <xdr:rowOff>73028</xdr:rowOff>
    </xdr:from>
    <xdr:to>
      <xdr:col>5</xdr:col>
      <xdr:colOff>1471100</xdr:colOff>
      <xdr:row>74</xdr:row>
      <xdr:rowOff>70153</xdr:rowOff>
    </xdr:to>
    <xdr:graphicFrame macro="">
      <xdr:nvGraphicFramePr>
        <xdr:cNvPr id="69195" name="Chart 2">
          <a:extLst>
            <a:ext uri="{FF2B5EF4-FFF2-40B4-BE49-F238E27FC236}">
              <a16:creationId xmlns="" xmlns:a16="http://schemas.microsoft.com/office/drawing/2014/main" id="{00000000-0008-0000-BA00-00004B0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75</xdr:row>
      <xdr:rowOff>76202</xdr:rowOff>
    </xdr:from>
    <xdr:to>
      <xdr:col>5</xdr:col>
      <xdr:colOff>1471099</xdr:colOff>
      <xdr:row>98</xdr:row>
      <xdr:rowOff>39423</xdr:rowOff>
    </xdr:to>
    <xdr:graphicFrame macro="">
      <xdr:nvGraphicFramePr>
        <xdr:cNvPr id="69196" name="Chart 3">
          <a:extLst>
            <a:ext uri="{FF2B5EF4-FFF2-40B4-BE49-F238E27FC236}">
              <a16:creationId xmlns="" xmlns:a16="http://schemas.microsoft.com/office/drawing/2014/main" id="{00000000-0008-0000-BA00-00004C0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333373</xdr:colOff>
      <xdr:row>20</xdr:row>
      <xdr:rowOff>123825</xdr:rowOff>
    </xdr:from>
    <xdr:to>
      <xdr:col>6</xdr:col>
      <xdr:colOff>1329473</xdr:colOff>
      <xdr:row>46</xdr:row>
      <xdr:rowOff>38100</xdr:rowOff>
    </xdr:to>
    <xdr:graphicFrame macro="">
      <xdr:nvGraphicFramePr>
        <xdr:cNvPr id="70023" name="Chart 1">
          <a:extLst>
            <a:ext uri="{FF2B5EF4-FFF2-40B4-BE49-F238E27FC236}">
              <a16:creationId xmlns="" xmlns:a16="http://schemas.microsoft.com/office/drawing/2014/main" id="{00000000-0008-0000-BB00-000087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333373</xdr:colOff>
      <xdr:row>47</xdr:row>
      <xdr:rowOff>66675</xdr:rowOff>
    </xdr:from>
    <xdr:to>
      <xdr:col>6</xdr:col>
      <xdr:colOff>1329473</xdr:colOff>
      <xdr:row>73</xdr:row>
      <xdr:rowOff>28575</xdr:rowOff>
    </xdr:to>
    <xdr:graphicFrame macro="">
      <xdr:nvGraphicFramePr>
        <xdr:cNvPr id="70024" name="Chart 2">
          <a:extLst>
            <a:ext uri="{FF2B5EF4-FFF2-40B4-BE49-F238E27FC236}">
              <a16:creationId xmlns="" xmlns:a16="http://schemas.microsoft.com/office/drawing/2014/main" id="{00000000-0008-0000-BB00-000088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98425</xdr:colOff>
      <xdr:row>22</xdr:row>
      <xdr:rowOff>76189</xdr:rowOff>
    </xdr:from>
    <xdr:to>
      <xdr:col>5</xdr:col>
      <xdr:colOff>1257925</xdr:colOff>
      <xdr:row>45</xdr:row>
      <xdr:rowOff>70493</xdr:rowOff>
    </xdr:to>
    <xdr:graphicFrame macro="">
      <xdr:nvGraphicFramePr>
        <xdr:cNvPr id="71242" name="Chart 1">
          <a:extLst>
            <a:ext uri="{FF2B5EF4-FFF2-40B4-BE49-F238E27FC236}">
              <a16:creationId xmlns="" xmlns:a16="http://schemas.microsoft.com/office/drawing/2014/main" id="{00000000-0008-0000-BE00-00004A1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47</xdr:row>
      <xdr:rowOff>125309</xdr:rowOff>
    </xdr:from>
    <xdr:to>
      <xdr:col>5</xdr:col>
      <xdr:colOff>1257925</xdr:colOff>
      <xdr:row>72</xdr:row>
      <xdr:rowOff>53121</xdr:rowOff>
    </xdr:to>
    <xdr:graphicFrame macro="">
      <xdr:nvGraphicFramePr>
        <xdr:cNvPr id="71243" name="Chart 2">
          <a:extLst>
            <a:ext uri="{FF2B5EF4-FFF2-40B4-BE49-F238E27FC236}">
              <a16:creationId xmlns="" xmlns:a16="http://schemas.microsoft.com/office/drawing/2014/main" id="{00000000-0008-0000-BE00-00004B1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107937</xdr:rowOff>
    </xdr:from>
    <xdr:to>
      <xdr:col>5</xdr:col>
      <xdr:colOff>1257925</xdr:colOff>
      <xdr:row>97</xdr:row>
      <xdr:rowOff>77840</xdr:rowOff>
    </xdr:to>
    <xdr:graphicFrame macro="">
      <xdr:nvGraphicFramePr>
        <xdr:cNvPr id="71244" name="Chart 3">
          <a:extLst>
            <a:ext uri="{FF2B5EF4-FFF2-40B4-BE49-F238E27FC236}">
              <a16:creationId xmlns="" xmlns:a16="http://schemas.microsoft.com/office/drawing/2014/main" id="{00000000-0008-0000-BE00-00004C1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104775</xdr:colOff>
      <xdr:row>21</xdr:row>
      <xdr:rowOff>104767</xdr:rowOff>
    </xdr:from>
    <xdr:to>
      <xdr:col>5</xdr:col>
      <xdr:colOff>1147675</xdr:colOff>
      <xdr:row>45</xdr:row>
      <xdr:rowOff>124106</xdr:rowOff>
    </xdr:to>
    <xdr:graphicFrame macro="">
      <xdr:nvGraphicFramePr>
        <xdr:cNvPr id="72266" name="Chart 1">
          <a:extLst>
            <a:ext uri="{FF2B5EF4-FFF2-40B4-BE49-F238E27FC236}">
              <a16:creationId xmlns="" xmlns:a16="http://schemas.microsoft.com/office/drawing/2014/main" id="{00000000-0008-0000-C100-00004A1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86368</xdr:rowOff>
    </xdr:from>
    <xdr:to>
      <xdr:col>5</xdr:col>
      <xdr:colOff>1147675</xdr:colOff>
      <xdr:row>72</xdr:row>
      <xdr:rowOff>15513</xdr:rowOff>
    </xdr:to>
    <xdr:graphicFrame macro="">
      <xdr:nvGraphicFramePr>
        <xdr:cNvPr id="72267" name="Chart 2">
          <a:extLst>
            <a:ext uri="{FF2B5EF4-FFF2-40B4-BE49-F238E27FC236}">
              <a16:creationId xmlns="" xmlns:a16="http://schemas.microsoft.com/office/drawing/2014/main" id="{00000000-0008-0000-C100-00004B1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142875</xdr:rowOff>
    </xdr:from>
    <xdr:to>
      <xdr:col>5</xdr:col>
      <xdr:colOff>1147675</xdr:colOff>
      <xdr:row>98</xdr:row>
      <xdr:rowOff>43775</xdr:rowOff>
    </xdr:to>
    <xdr:graphicFrame macro="">
      <xdr:nvGraphicFramePr>
        <xdr:cNvPr id="72268" name="Chart 3">
          <a:extLst>
            <a:ext uri="{FF2B5EF4-FFF2-40B4-BE49-F238E27FC236}">
              <a16:creationId xmlns="" xmlns:a16="http://schemas.microsoft.com/office/drawing/2014/main" id="{00000000-0008-0000-C100-00004C1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117475</xdr:colOff>
      <xdr:row>21</xdr:row>
      <xdr:rowOff>117475</xdr:rowOff>
    </xdr:from>
    <xdr:to>
      <xdr:col>6</xdr:col>
      <xdr:colOff>1261075</xdr:colOff>
      <xdr:row>46</xdr:row>
      <xdr:rowOff>31750</xdr:rowOff>
    </xdr:to>
    <xdr:graphicFrame macro="">
      <xdr:nvGraphicFramePr>
        <xdr:cNvPr id="7754" name="Chart 1">
          <a:extLst>
            <a:ext uri="{FF2B5EF4-FFF2-40B4-BE49-F238E27FC236}">
              <a16:creationId xmlns="" xmlns:a16="http://schemas.microsoft.com/office/drawing/2014/main" id="{00000000-0008-0000-0D00-00004A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47</xdr:row>
      <xdr:rowOff>47625</xdr:rowOff>
    </xdr:from>
    <xdr:to>
      <xdr:col>6</xdr:col>
      <xdr:colOff>1261075</xdr:colOff>
      <xdr:row>72</xdr:row>
      <xdr:rowOff>136525</xdr:rowOff>
    </xdr:to>
    <xdr:graphicFrame macro="">
      <xdr:nvGraphicFramePr>
        <xdr:cNvPr id="7755" name="Chart 2">
          <a:extLst>
            <a:ext uri="{FF2B5EF4-FFF2-40B4-BE49-F238E27FC236}">
              <a16:creationId xmlns="" xmlns:a16="http://schemas.microsoft.com/office/drawing/2014/main" id="{00000000-0008-0000-0D00-00004B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117475</xdr:colOff>
      <xdr:row>74</xdr:row>
      <xdr:rowOff>41275</xdr:rowOff>
    </xdr:from>
    <xdr:to>
      <xdr:col>6</xdr:col>
      <xdr:colOff>1261075</xdr:colOff>
      <xdr:row>99</xdr:row>
      <xdr:rowOff>88900</xdr:rowOff>
    </xdr:to>
    <xdr:graphicFrame macro="">
      <xdr:nvGraphicFramePr>
        <xdr:cNvPr id="7756" name="Chart 3">
          <a:extLst>
            <a:ext uri="{FF2B5EF4-FFF2-40B4-BE49-F238E27FC236}">
              <a16:creationId xmlns="" xmlns:a16="http://schemas.microsoft.com/office/drawing/2014/main" id="{00000000-0008-0000-0D00-00004C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454025</xdr:colOff>
      <xdr:row>22</xdr:row>
      <xdr:rowOff>104775</xdr:rowOff>
    </xdr:from>
    <xdr:to>
      <xdr:col>5</xdr:col>
      <xdr:colOff>1258125</xdr:colOff>
      <xdr:row>46</xdr:row>
      <xdr:rowOff>76155</xdr:rowOff>
    </xdr:to>
    <xdr:graphicFrame macro="">
      <xdr:nvGraphicFramePr>
        <xdr:cNvPr id="73290" name="Chart 1">
          <a:extLst>
            <a:ext uri="{FF2B5EF4-FFF2-40B4-BE49-F238E27FC236}">
              <a16:creationId xmlns="" xmlns:a16="http://schemas.microsoft.com/office/drawing/2014/main" id="{00000000-0008-0000-C300-00004A1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454025</xdr:colOff>
      <xdr:row>49</xdr:row>
      <xdr:rowOff>104775</xdr:rowOff>
    </xdr:from>
    <xdr:to>
      <xdr:col>5</xdr:col>
      <xdr:colOff>1258125</xdr:colOff>
      <xdr:row>73</xdr:row>
      <xdr:rowOff>72365</xdr:rowOff>
    </xdr:to>
    <xdr:graphicFrame macro="">
      <xdr:nvGraphicFramePr>
        <xdr:cNvPr id="73291" name="Chart 2">
          <a:extLst>
            <a:ext uri="{FF2B5EF4-FFF2-40B4-BE49-F238E27FC236}">
              <a16:creationId xmlns="" xmlns:a16="http://schemas.microsoft.com/office/drawing/2014/main" id="{00000000-0008-0000-C300-00004B1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454025</xdr:colOff>
      <xdr:row>75</xdr:row>
      <xdr:rowOff>142875</xdr:rowOff>
    </xdr:from>
    <xdr:to>
      <xdr:col>5</xdr:col>
      <xdr:colOff>1258125</xdr:colOff>
      <xdr:row>99</xdr:row>
      <xdr:rowOff>86556</xdr:rowOff>
    </xdr:to>
    <xdr:graphicFrame macro="">
      <xdr:nvGraphicFramePr>
        <xdr:cNvPr id="73292" name="Chart 3">
          <a:extLst>
            <a:ext uri="{FF2B5EF4-FFF2-40B4-BE49-F238E27FC236}">
              <a16:creationId xmlns="" xmlns:a16="http://schemas.microsoft.com/office/drawing/2014/main" id="{00000000-0008-0000-C300-00004C1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301625</xdr:colOff>
      <xdr:row>22</xdr:row>
      <xdr:rowOff>28575</xdr:rowOff>
    </xdr:from>
    <xdr:to>
      <xdr:col>5</xdr:col>
      <xdr:colOff>1220025</xdr:colOff>
      <xdr:row>45</xdr:row>
      <xdr:rowOff>98044</xdr:rowOff>
    </xdr:to>
    <xdr:graphicFrame macro="">
      <xdr:nvGraphicFramePr>
        <xdr:cNvPr id="74314" name="Chart 1">
          <a:extLst>
            <a:ext uri="{FF2B5EF4-FFF2-40B4-BE49-F238E27FC236}">
              <a16:creationId xmlns="" xmlns:a16="http://schemas.microsoft.com/office/drawing/2014/main" id="{00000000-0008-0000-C500-00004A2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301625</xdr:colOff>
      <xdr:row>47</xdr:row>
      <xdr:rowOff>142875</xdr:rowOff>
    </xdr:from>
    <xdr:to>
      <xdr:col>5</xdr:col>
      <xdr:colOff>1220025</xdr:colOff>
      <xdr:row>72</xdr:row>
      <xdr:rowOff>97744</xdr:rowOff>
    </xdr:to>
    <xdr:graphicFrame macro="">
      <xdr:nvGraphicFramePr>
        <xdr:cNvPr id="74315" name="Chart 2">
          <a:extLst>
            <a:ext uri="{FF2B5EF4-FFF2-40B4-BE49-F238E27FC236}">
              <a16:creationId xmlns="" xmlns:a16="http://schemas.microsoft.com/office/drawing/2014/main" id="{00000000-0008-0000-C500-00004B2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301625</xdr:colOff>
      <xdr:row>75</xdr:row>
      <xdr:rowOff>28576</xdr:rowOff>
    </xdr:from>
    <xdr:to>
      <xdr:col>5</xdr:col>
      <xdr:colOff>1220025</xdr:colOff>
      <xdr:row>99</xdr:row>
      <xdr:rowOff>327</xdr:rowOff>
    </xdr:to>
    <xdr:graphicFrame macro="">
      <xdr:nvGraphicFramePr>
        <xdr:cNvPr id="74316" name="Chart 3">
          <a:extLst>
            <a:ext uri="{FF2B5EF4-FFF2-40B4-BE49-F238E27FC236}">
              <a16:creationId xmlns="" xmlns:a16="http://schemas.microsoft.com/office/drawing/2014/main" id="{00000000-0008-0000-C500-00004C2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38100</xdr:colOff>
      <xdr:row>22</xdr:row>
      <xdr:rowOff>28575</xdr:rowOff>
    </xdr:from>
    <xdr:to>
      <xdr:col>5</xdr:col>
      <xdr:colOff>1154800</xdr:colOff>
      <xdr:row>47</xdr:row>
      <xdr:rowOff>37178</xdr:rowOff>
    </xdr:to>
    <xdr:graphicFrame macro="">
      <xdr:nvGraphicFramePr>
        <xdr:cNvPr id="75338" name="Chart 1">
          <a:extLst>
            <a:ext uri="{FF2B5EF4-FFF2-40B4-BE49-F238E27FC236}">
              <a16:creationId xmlns="" xmlns:a16="http://schemas.microsoft.com/office/drawing/2014/main" id="{00000000-0008-0000-C800-00004A2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48</xdr:row>
      <xdr:rowOff>53974</xdr:rowOff>
    </xdr:from>
    <xdr:to>
      <xdr:col>5</xdr:col>
      <xdr:colOff>1154800</xdr:colOff>
      <xdr:row>73</xdr:row>
      <xdr:rowOff>39394</xdr:rowOff>
    </xdr:to>
    <xdr:graphicFrame macro="">
      <xdr:nvGraphicFramePr>
        <xdr:cNvPr id="75339" name="Chart 2">
          <a:extLst>
            <a:ext uri="{FF2B5EF4-FFF2-40B4-BE49-F238E27FC236}">
              <a16:creationId xmlns="" xmlns:a16="http://schemas.microsoft.com/office/drawing/2014/main" id="{00000000-0008-0000-C800-00004B2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74</xdr:row>
      <xdr:rowOff>38100</xdr:rowOff>
    </xdr:from>
    <xdr:to>
      <xdr:col>5</xdr:col>
      <xdr:colOff>1154800</xdr:colOff>
      <xdr:row>98</xdr:row>
      <xdr:rowOff>21123</xdr:rowOff>
    </xdr:to>
    <xdr:graphicFrame macro="">
      <xdr:nvGraphicFramePr>
        <xdr:cNvPr id="75340" name="Chart 3">
          <a:extLst>
            <a:ext uri="{FF2B5EF4-FFF2-40B4-BE49-F238E27FC236}">
              <a16:creationId xmlns="" xmlns:a16="http://schemas.microsoft.com/office/drawing/2014/main" id="{00000000-0008-0000-C800-00004C2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114300</xdr:colOff>
      <xdr:row>22</xdr:row>
      <xdr:rowOff>85725</xdr:rowOff>
    </xdr:from>
    <xdr:to>
      <xdr:col>5</xdr:col>
      <xdr:colOff>1078600</xdr:colOff>
      <xdr:row>46</xdr:row>
      <xdr:rowOff>74015</xdr:rowOff>
    </xdr:to>
    <xdr:graphicFrame macro="">
      <xdr:nvGraphicFramePr>
        <xdr:cNvPr id="76362" name="Chart 1">
          <a:extLst>
            <a:ext uri="{FF2B5EF4-FFF2-40B4-BE49-F238E27FC236}">
              <a16:creationId xmlns="" xmlns:a16="http://schemas.microsoft.com/office/drawing/2014/main" id="{00000000-0008-0000-CA00-00004A2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47</xdr:row>
      <xdr:rowOff>123655</xdr:rowOff>
    </xdr:from>
    <xdr:to>
      <xdr:col>5</xdr:col>
      <xdr:colOff>1078600</xdr:colOff>
      <xdr:row>71</xdr:row>
      <xdr:rowOff>144036</xdr:rowOff>
    </xdr:to>
    <xdr:graphicFrame macro="">
      <xdr:nvGraphicFramePr>
        <xdr:cNvPr id="76363" name="Chart 2">
          <a:extLst>
            <a:ext uri="{FF2B5EF4-FFF2-40B4-BE49-F238E27FC236}">
              <a16:creationId xmlns="" xmlns:a16="http://schemas.microsoft.com/office/drawing/2014/main" id="{00000000-0008-0000-CA00-00004B2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28575</xdr:rowOff>
    </xdr:from>
    <xdr:to>
      <xdr:col>5</xdr:col>
      <xdr:colOff>1078600</xdr:colOff>
      <xdr:row>96</xdr:row>
      <xdr:rowOff>162753</xdr:rowOff>
    </xdr:to>
    <xdr:graphicFrame macro="">
      <xdr:nvGraphicFramePr>
        <xdr:cNvPr id="76364" name="Chart 3">
          <a:extLst>
            <a:ext uri="{FF2B5EF4-FFF2-40B4-BE49-F238E27FC236}">
              <a16:creationId xmlns="" xmlns:a16="http://schemas.microsoft.com/office/drawing/2014/main" id="{00000000-0008-0000-CA00-00004C2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117475</xdr:colOff>
      <xdr:row>21</xdr:row>
      <xdr:rowOff>9525</xdr:rowOff>
    </xdr:from>
    <xdr:to>
      <xdr:col>8</xdr:col>
      <xdr:colOff>1185675</xdr:colOff>
      <xdr:row>46</xdr:row>
      <xdr:rowOff>0</xdr:rowOff>
    </xdr:to>
    <xdr:graphicFrame macro="">
      <xdr:nvGraphicFramePr>
        <xdr:cNvPr id="77191" name="Chart 1">
          <a:extLst>
            <a:ext uri="{FF2B5EF4-FFF2-40B4-BE49-F238E27FC236}">
              <a16:creationId xmlns="" xmlns:a16="http://schemas.microsoft.com/office/drawing/2014/main" id="{00000000-0008-0000-CB00-000087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48</xdr:row>
      <xdr:rowOff>15875</xdr:rowOff>
    </xdr:from>
    <xdr:to>
      <xdr:col>8</xdr:col>
      <xdr:colOff>1185675</xdr:colOff>
      <xdr:row>73</xdr:row>
      <xdr:rowOff>104775</xdr:rowOff>
    </xdr:to>
    <xdr:graphicFrame macro="">
      <xdr:nvGraphicFramePr>
        <xdr:cNvPr id="77192" name="Chart 2">
          <a:extLst>
            <a:ext uri="{FF2B5EF4-FFF2-40B4-BE49-F238E27FC236}">
              <a16:creationId xmlns="" xmlns:a16="http://schemas.microsoft.com/office/drawing/2014/main" id="{00000000-0008-0000-CB00-000088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180974</xdr:colOff>
      <xdr:row>22</xdr:row>
      <xdr:rowOff>104775</xdr:rowOff>
    </xdr:from>
    <xdr:to>
      <xdr:col>5</xdr:col>
      <xdr:colOff>1283574</xdr:colOff>
      <xdr:row>47</xdr:row>
      <xdr:rowOff>76200</xdr:rowOff>
    </xdr:to>
    <xdr:graphicFrame macro="">
      <xdr:nvGraphicFramePr>
        <xdr:cNvPr id="78410" name="Chart 1">
          <a:extLst>
            <a:ext uri="{FF2B5EF4-FFF2-40B4-BE49-F238E27FC236}">
              <a16:creationId xmlns="" xmlns:a16="http://schemas.microsoft.com/office/drawing/2014/main" id="{00000000-0008-0000-D100-00004A3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48</xdr:row>
      <xdr:rowOff>42862</xdr:rowOff>
    </xdr:from>
    <xdr:to>
      <xdr:col>5</xdr:col>
      <xdr:colOff>1283574</xdr:colOff>
      <xdr:row>73</xdr:row>
      <xdr:rowOff>80962</xdr:rowOff>
    </xdr:to>
    <xdr:graphicFrame macro="">
      <xdr:nvGraphicFramePr>
        <xdr:cNvPr id="78411" name="Chart 2">
          <a:extLst>
            <a:ext uri="{FF2B5EF4-FFF2-40B4-BE49-F238E27FC236}">
              <a16:creationId xmlns="" xmlns:a16="http://schemas.microsoft.com/office/drawing/2014/main" id="{00000000-0008-0000-D100-00004B3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74</xdr:row>
      <xdr:rowOff>47625</xdr:rowOff>
    </xdr:from>
    <xdr:to>
      <xdr:col>5</xdr:col>
      <xdr:colOff>1283574</xdr:colOff>
      <xdr:row>98</xdr:row>
      <xdr:rowOff>66675</xdr:rowOff>
    </xdr:to>
    <xdr:graphicFrame macro="">
      <xdr:nvGraphicFramePr>
        <xdr:cNvPr id="78412" name="Chart 3">
          <a:extLst>
            <a:ext uri="{FF2B5EF4-FFF2-40B4-BE49-F238E27FC236}">
              <a16:creationId xmlns="" xmlns:a16="http://schemas.microsoft.com/office/drawing/2014/main" id="{00000000-0008-0000-D100-00004C3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165100</xdr:colOff>
      <xdr:row>22</xdr:row>
      <xdr:rowOff>15876</xdr:rowOff>
    </xdr:from>
    <xdr:to>
      <xdr:col>6</xdr:col>
      <xdr:colOff>1116700</xdr:colOff>
      <xdr:row>46</xdr:row>
      <xdr:rowOff>108935</xdr:rowOff>
    </xdr:to>
    <xdr:graphicFrame macro="">
      <xdr:nvGraphicFramePr>
        <xdr:cNvPr id="79434" name="Chart 1">
          <a:extLst>
            <a:ext uri="{FF2B5EF4-FFF2-40B4-BE49-F238E27FC236}">
              <a16:creationId xmlns="" xmlns:a16="http://schemas.microsoft.com/office/drawing/2014/main" id="{00000000-0008-0000-D500-00004A3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165100</xdr:colOff>
      <xdr:row>48</xdr:row>
      <xdr:rowOff>34926</xdr:rowOff>
    </xdr:from>
    <xdr:to>
      <xdr:col>6</xdr:col>
      <xdr:colOff>1116700</xdr:colOff>
      <xdr:row>72</xdr:row>
      <xdr:rowOff>160107</xdr:rowOff>
    </xdr:to>
    <xdr:graphicFrame macro="">
      <xdr:nvGraphicFramePr>
        <xdr:cNvPr id="79435" name="Chart 2">
          <a:extLst>
            <a:ext uri="{FF2B5EF4-FFF2-40B4-BE49-F238E27FC236}">
              <a16:creationId xmlns="" xmlns:a16="http://schemas.microsoft.com/office/drawing/2014/main" id="{00000000-0008-0000-D500-00004B3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165100</xdr:colOff>
      <xdr:row>74</xdr:row>
      <xdr:rowOff>28575</xdr:rowOff>
    </xdr:from>
    <xdr:to>
      <xdr:col>6</xdr:col>
      <xdr:colOff>1116700</xdr:colOff>
      <xdr:row>97</xdr:row>
      <xdr:rowOff>26792</xdr:rowOff>
    </xdr:to>
    <xdr:graphicFrame macro="">
      <xdr:nvGraphicFramePr>
        <xdr:cNvPr id="79436" name="Chart 3">
          <a:extLst>
            <a:ext uri="{FF2B5EF4-FFF2-40B4-BE49-F238E27FC236}">
              <a16:creationId xmlns="" xmlns:a16="http://schemas.microsoft.com/office/drawing/2014/main" id="{00000000-0008-0000-D500-00004C3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279400</xdr:colOff>
      <xdr:row>23</xdr:row>
      <xdr:rowOff>50800</xdr:rowOff>
    </xdr:from>
    <xdr:to>
      <xdr:col>5</xdr:col>
      <xdr:colOff>1216400</xdr:colOff>
      <xdr:row>46</xdr:row>
      <xdr:rowOff>122898</xdr:rowOff>
    </xdr:to>
    <xdr:graphicFrame macro="">
      <xdr:nvGraphicFramePr>
        <xdr:cNvPr id="80458" name="Chart 1">
          <a:extLst>
            <a:ext uri="{FF2B5EF4-FFF2-40B4-BE49-F238E27FC236}">
              <a16:creationId xmlns="" xmlns:a16="http://schemas.microsoft.com/office/drawing/2014/main" id="{00000000-0008-0000-D700-00004A3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60319</xdr:rowOff>
    </xdr:from>
    <xdr:to>
      <xdr:col>5</xdr:col>
      <xdr:colOff>1216400</xdr:colOff>
      <xdr:row>71</xdr:row>
      <xdr:rowOff>144890</xdr:rowOff>
    </xdr:to>
    <xdr:graphicFrame macro="">
      <xdr:nvGraphicFramePr>
        <xdr:cNvPr id="80459" name="Chart 2">
          <a:extLst>
            <a:ext uri="{FF2B5EF4-FFF2-40B4-BE49-F238E27FC236}">
              <a16:creationId xmlns="" xmlns:a16="http://schemas.microsoft.com/office/drawing/2014/main" id="{00000000-0008-0000-D700-00004B3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73</xdr:row>
      <xdr:rowOff>114294</xdr:rowOff>
    </xdr:from>
    <xdr:to>
      <xdr:col>5</xdr:col>
      <xdr:colOff>1216400</xdr:colOff>
      <xdr:row>98</xdr:row>
      <xdr:rowOff>7937</xdr:rowOff>
    </xdr:to>
    <xdr:graphicFrame macro="">
      <xdr:nvGraphicFramePr>
        <xdr:cNvPr id="80460" name="Chart 3">
          <a:extLst>
            <a:ext uri="{FF2B5EF4-FFF2-40B4-BE49-F238E27FC236}">
              <a16:creationId xmlns="" xmlns:a16="http://schemas.microsoft.com/office/drawing/2014/main" id="{00000000-0008-0000-D700-00004C3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114300</xdr:colOff>
      <xdr:row>22</xdr:row>
      <xdr:rowOff>76200</xdr:rowOff>
    </xdr:from>
    <xdr:to>
      <xdr:col>5</xdr:col>
      <xdr:colOff>1216400</xdr:colOff>
      <xdr:row>45</xdr:row>
      <xdr:rowOff>35351</xdr:rowOff>
    </xdr:to>
    <xdr:graphicFrame macro="">
      <xdr:nvGraphicFramePr>
        <xdr:cNvPr id="81482" name="Chart 1">
          <a:extLst>
            <a:ext uri="{FF2B5EF4-FFF2-40B4-BE49-F238E27FC236}">
              <a16:creationId xmlns="" xmlns:a16="http://schemas.microsoft.com/office/drawing/2014/main" id="{00000000-0008-0000-D900-00004A3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46</xdr:row>
      <xdr:rowOff>123828</xdr:rowOff>
    </xdr:from>
    <xdr:to>
      <xdr:col>5</xdr:col>
      <xdr:colOff>1216399</xdr:colOff>
      <xdr:row>70</xdr:row>
      <xdr:rowOff>142946</xdr:rowOff>
    </xdr:to>
    <xdr:graphicFrame macro="">
      <xdr:nvGraphicFramePr>
        <xdr:cNvPr id="81483" name="Chart 2">
          <a:extLst>
            <a:ext uri="{FF2B5EF4-FFF2-40B4-BE49-F238E27FC236}">
              <a16:creationId xmlns="" xmlns:a16="http://schemas.microsoft.com/office/drawing/2014/main" id="{00000000-0008-0000-D900-00004B3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72</xdr:row>
      <xdr:rowOff>47628</xdr:rowOff>
    </xdr:from>
    <xdr:to>
      <xdr:col>5</xdr:col>
      <xdr:colOff>1216399</xdr:colOff>
      <xdr:row>95</xdr:row>
      <xdr:rowOff>144596</xdr:rowOff>
    </xdr:to>
    <xdr:graphicFrame macro="">
      <xdr:nvGraphicFramePr>
        <xdr:cNvPr id="81484" name="Chart 3">
          <a:extLst>
            <a:ext uri="{FF2B5EF4-FFF2-40B4-BE49-F238E27FC236}">
              <a16:creationId xmlns="" xmlns:a16="http://schemas.microsoft.com/office/drawing/2014/main" id="{00000000-0008-0000-D900-00004C3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244475</xdr:colOff>
      <xdr:row>22</xdr:row>
      <xdr:rowOff>28565</xdr:rowOff>
    </xdr:from>
    <xdr:to>
      <xdr:col>5</xdr:col>
      <xdr:colOff>1300475</xdr:colOff>
      <xdr:row>46</xdr:row>
      <xdr:rowOff>106465</xdr:rowOff>
    </xdr:to>
    <xdr:graphicFrame macro="">
      <xdr:nvGraphicFramePr>
        <xdr:cNvPr id="82506" name="Chart 1">
          <a:extLst>
            <a:ext uri="{FF2B5EF4-FFF2-40B4-BE49-F238E27FC236}">
              <a16:creationId xmlns="" xmlns:a16="http://schemas.microsoft.com/office/drawing/2014/main" id="{00000000-0008-0000-DB00-00004A4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244475</xdr:colOff>
      <xdr:row>48</xdr:row>
      <xdr:rowOff>134991</xdr:rowOff>
    </xdr:from>
    <xdr:to>
      <xdr:col>5</xdr:col>
      <xdr:colOff>1300475</xdr:colOff>
      <xdr:row>72</xdr:row>
      <xdr:rowOff>50838</xdr:rowOff>
    </xdr:to>
    <xdr:graphicFrame macro="">
      <xdr:nvGraphicFramePr>
        <xdr:cNvPr id="82507" name="Chart 2">
          <a:extLst>
            <a:ext uri="{FF2B5EF4-FFF2-40B4-BE49-F238E27FC236}">
              <a16:creationId xmlns="" xmlns:a16="http://schemas.microsoft.com/office/drawing/2014/main" id="{00000000-0008-0000-DB00-00004B4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244475</xdr:colOff>
      <xdr:row>74</xdr:row>
      <xdr:rowOff>79365</xdr:rowOff>
    </xdr:from>
    <xdr:to>
      <xdr:col>5</xdr:col>
      <xdr:colOff>1300475</xdr:colOff>
      <xdr:row>97</xdr:row>
      <xdr:rowOff>73814</xdr:rowOff>
    </xdr:to>
    <xdr:graphicFrame macro="">
      <xdr:nvGraphicFramePr>
        <xdr:cNvPr id="82508" name="Chart 3">
          <a:extLst>
            <a:ext uri="{FF2B5EF4-FFF2-40B4-BE49-F238E27FC236}">
              <a16:creationId xmlns="" xmlns:a16="http://schemas.microsoft.com/office/drawing/2014/main" id="{00000000-0008-0000-DB00-00004C4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161924</xdr:colOff>
      <xdr:row>23</xdr:row>
      <xdr:rowOff>66675</xdr:rowOff>
    </xdr:from>
    <xdr:to>
      <xdr:col>6</xdr:col>
      <xdr:colOff>1146524</xdr:colOff>
      <xdr:row>48</xdr:row>
      <xdr:rowOff>0</xdr:rowOff>
    </xdr:to>
    <xdr:graphicFrame macro="">
      <xdr:nvGraphicFramePr>
        <xdr:cNvPr id="8778" name="Chart 1">
          <a:extLst>
            <a:ext uri="{FF2B5EF4-FFF2-40B4-BE49-F238E27FC236}">
              <a16:creationId xmlns="" xmlns:a16="http://schemas.microsoft.com/office/drawing/2014/main" id="{00000000-0008-0000-0F00-00004A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49</xdr:row>
      <xdr:rowOff>9525</xdr:rowOff>
    </xdr:from>
    <xdr:to>
      <xdr:col>6</xdr:col>
      <xdr:colOff>1146524</xdr:colOff>
      <xdr:row>73</xdr:row>
      <xdr:rowOff>76200</xdr:rowOff>
    </xdr:to>
    <xdr:graphicFrame macro="">
      <xdr:nvGraphicFramePr>
        <xdr:cNvPr id="8779" name="Chart 2">
          <a:extLst>
            <a:ext uri="{FF2B5EF4-FFF2-40B4-BE49-F238E27FC236}">
              <a16:creationId xmlns="" xmlns:a16="http://schemas.microsoft.com/office/drawing/2014/main" id="{00000000-0008-0000-0F00-00004B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161924</xdr:colOff>
      <xdr:row>74</xdr:row>
      <xdr:rowOff>85725</xdr:rowOff>
    </xdr:from>
    <xdr:to>
      <xdr:col>6</xdr:col>
      <xdr:colOff>1146524</xdr:colOff>
      <xdr:row>99</xdr:row>
      <xdr:rowOff>142875</xdr:rowOff>
    </xdr:to>
    <xdr:graphicFrame macro="">
      <xdr:nvGraphicFramePr>
        <xdr:cNvPr id="8780" name="Chart 3">
          <a:extLst>
            <a:ext uri="{FF2B5EF4-FFF2-40B4-BE49-F238E27FC236}">
              <a16:creationId xmlns="" xmlns:a16="http://schemas.microsoft.com/office/drawing/2014/main" id="{00000000-0008-0000-0F00-00004C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139700</xdr:colOff>
      <xdr:row>24</xdr:row>
      <xdr:rowOff>104775</xdr:rowOff>
    </xdr:from>
    <xdr:to>
      <xdr:col>8</xdr:col>
      <xdr:colOff>1081700</xdr:colOff>
      <xdr:row>48</xdr:row>
      <xdr:rowOff>66675</xdr:rowOff>
    </xdr:to>
    <xdr:graphicFrame macro="">
      <xdr:nvGraphicFramePr>
        <xdr:cNvPr id="2" name="Chart 1">
          <a:extLst>
            <a:ext uri="{FF2B5EF4-FFF2-40B4-BE49-F238E27FC236}">
              <a16:creationId xmlns="" xmlns:a16="http://schemas.microsoft.com/office/drawing/2014/main" id="{BF53805D-D925-432E-8717-B64080256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49</xdr:row>
      <xdr:rowOff>114300</xdr:rowOff>
    </xdr:from>
    <xdr:to>
      <xdr:col>8</xdr:col>
      <xdr:colOff>1081700</xdr:colOff>
      <xdr:row>74</xdr:row>
      <xdr:rowOff>85725</xdr:rowOff>
    </xdr:to>
    <xdr:graphicFrame macro="">
      <xdr:nvGraphicFramePr>
        <xdr:cNvPr id="3" name="Chart 2">
          <a:extLst>
            <a:ext uri="{FF2B5EF4-FFF2-40B4-BE49-F238E27FC236}">
              <a16:creationId xmlns="" xmlns:a16="http://schemas.microsoft.com/office/drawing/2014/main" id="{803B0BF9-0415-40E6-91B8-931E45372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57150</xdr:colOff>
      <xdr:row>21</xdr:row>
      <xdr:rowOff>47625</xdr:rowOff>
    </xdr:from>
    <xdr:to>
      <xdr:col>3</xdr:col>
      <xdr:colOff>1278950</xdr:colOff>
      <xdr:row>45</xdr:row>
      <xdr:rowOff>159332</xdr:rowOff>
    </xdr:to>
    <xdr:graphicFrame macro="">
      <xdr:nvGraphicFramePr>
        <xdr:cNvPr id="2" name="Chart 1">
          <a:extLst>
            <a:ext uri="{FF2B5EF4-FFF2-40B4-BE49-F238E27FC236}">
              <a16:creationId xmlns="" xmlns:a16="http://schemas.microsoft.com/office/drawing/2014/main" id="{5152E4E6-5557-4935-A4E3-9956BB7D337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47</xdr:row>
      <xdr:rowOff>38102</xdr:rowOff>
    </xdr:from>
    <xdr:to>
      <xdr:col>3</xdr:col>
      <xdr:colOff>1278950</xdr:colOff>
      <xdr:row>71</xdr:row>
      <xdr:rowOff>108101</xdr:rowOff>
    </xdr:to>
    <xdr:graphicFrame macro="">
      <xdr:nvGraphicFramePr>
        <xdr:cNvPr id="3" name="Chart 2">
          <a:extLst>
            <a:ext uri="{FF2B5EF4-FFF2-40B4-BE49-F238E27FC236}">
              <a16:creationId xmlns="" xmlns:a16="http://schemas.microsoft.com/office/drawing/2014/main" id="{3FEBAD44-75E3-454D-AE09-36FD7DB663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180975</xdr:colOff>
      <xdr:row>20</xdr:row>
      <xdr:rowOff>165087</xdr:rowOff>
    </xdr:from>
    <xdr:to>
      <xdr:col>6</xdr:col>
      <xdr:colOff>1195375</xdr:colOff>
      <xdr:row>44</xdr:row>
      <xdr:rowOff>98313</xdr:rowOff>
    </xdr:to>
    <xdr:graphicFrame macro="">
      <xdr:nvGraphicFramePr>
        <xdr:cNvPr id="2" name="Chart 1">
          <a:extLst>
            <a:ext uri="{FF2B5EF4-FFF2-40B4-BE49-F238E27FC236}">
              <a16:creationId xmlns="" xmlns:a16="http://schemas.microsoft.com/office/drawing/2014/main" id="{368031F3-1709-49AD-99B5-A2245FB001F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46</xdr:row>
      <xdr:rowOff>165088</xdr:rowOff>
    </xdr:from>
    <xdr:to>
      <xdr:col>6</xdr:col>
      <xdr:colOff>1195375</xdr:colOff>
      <xdr:row>70</xdr:row>
      <xdr:rowOff>148386</xdr:rowOff>
    </xdr:to>
    <xdr:graphicFrame macro="">
      <xdr:nvGraphicFramePr>
        <xdr:cNvPr id="3" name="Chart 2">
          <a:extLst>
            <a:ext uri="{FF2B5EF4-FFF2-40B4-BE49-F238E27FC236}">
              <a16:creationId xmlns="" xmlns:a16="http://schemas.microsoft.com/office/drawing/2014/main" id="{AF4CA0F6-FCB5-4B3D-B9F0-3EEF3D90A5D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393700</xdr:colOff>
      <xdr:row>21</xdr:row>
      <xdr:rowOff>152400</xdr:rowOff>
    </xdr:from>
    <xdr:to>
      <xdr:col>3</xdr:col>
      <xdr:colOff>1802500</xdr:colOff>
      <xdr:row>44</xdr:row>
      <xdr:rowOff>106836</xdr:rowOff>
    </xdr:to>
    <xdr:graphicFrame macro="">
      <xdr:nvGraphicFramePr>
        <xdr:cNvPr id="2" name="Chart 1">
          <a:extLst>
            <a:ext uri="{FF2B5EF4-FFF2-40B4-BE49-F238E27FC236}">
              <a16:creationId xmlns="" xmlns:a16="http://schemas.microsoft.com/office/drawing/2014/main" id="{D6F7C701-895B-439A-A363-DE92DF9A6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393700</xdr:colOff>
      <xdr:row>47</xdr:row>
      <xdr:rowOff>76200</xdr:rowOff>
    </xdr:from>
    <xdr:to>
      <xdr:col>3</xdr:col>
      <xdr:colOff>1802500</xdr:colOff>
      <xdr:row>71</xdr:row>
      <xdr:rowOff>22883</xdr:rowOff>
    </xdr:to>
    <xdr:graphicFrame macro="">
      <xdr:nvGraphicFramePr>
        <xdr:cNvPr id="3" name="Chart 2">
          <a:extLst>
            <a:ext uri="{FF2B5EF4-FFF2-40B4-BE49-F238E27FC236}">
              <a16:creationId xmlns="" xmlns:a16="http://schemas.microsoft.com/office/drawing/2014/main" id="{BF54CA53-83DF-46B0-991D-4895BBB64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66675</xdr:colOff>
      <xdr:row>21</xdr:row>
      <xdr:rowOff>0</xdr:rowOff>
    </xdr:from>
    <xdr:to>
      <xdr:col>4</xdr:col>
      <xdr:colOff>1371600</xdr:colOff>
      <xdr:row>45</xdr:row>
      <xdr:rowOff>152400</xdr:rowOff>
    </xdr:to>
    <xdr:graphicFrame macro="">
      <xdr:nvGraphicFramePr>
        <xdr:cNvPr id="2" name="Chart 1">
          <a:extLst>
            <a:ext uri="{FF2B5EF4-FFF2-40B4-BE49-F238E27FC236}">
              <a16:creationId xmlns="" xmlns:a16="http://schemas.microsoft.com/office/drawing/2014/main" id="{A3A7FB94-D74E-487C-B084-CDC8B32A015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47</xdr:row>
      <xdr:rowOff>9525</xdr:rowOff>
    </xdr:from>
    <xdr:to>
      <xdr:col>4</xdr:col>
      <xdr:colOff>1390650</xdr:colOff>
      <xdr:row>72</xdr:row>
      <xdr:rowOff>9525</xdr:rowOff>
    </xdr:to>
    <xdr:graphicFrame macro="">
      <xdr:nvGraphicFramePr>
        <xdr:cNvPr id="3" name="Chart 2">
          <a:extLst>
            <a:ext uri="{FF2B5EF4-FFF2-40B4-BE49-F238E27FC236}">
              <a16:creationId xmlns="" xmlns:a16="http://schemas.microsoft.com/office/drawing/2014/main" id="{F1BED31A-0DC2-43D7-BAF5-39E61E3D210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47625</xdr:colOff>
      <xdr:row>48</xdr:row>
      <xdr:rowOff>9525</xdr:rowOff>
    </xdr:from>
    <xdr:to>
      <xdr:col>6</xdr:col>
      <xdr:colOff>12700</xdr:colOff>
      <xdr:row>73</xdr:row>
      <xdr:rowOff>142875</xdr:rowOff>
    </xdr:to>
    <xdr:graphicFrame macro="">
      <xdr:nvGraphicFramePr>
        <xdr:cNvPr id="2" name="Chart 1">
          <a:extLst>
            <a:ext uri="{FF2B5EF4-FFF2-40B4-BE49-F238E27FC236}">
              <a16:creationId xmlns="" xmlns:a16="http://schemas.microsoft.com/office/drawing/2014/main" id="{15DBF61D-BB13-4365-9219-3A8FDFF7D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142874</xdr:colOff>
      <xdr:row>21</xdr:row>
      <xdr:rowOff>0</xdr:rowOff>
    </xdr:from>
    <xdr:to>
      <xdr:col>7</xdr:col>
      <xdr:colOff>1163574</xdr:colOff>
      <xdr:row>46</xdr:row>
      <xdr:rowOff>28575</xdr:rowOff>
    </xdr:to>
    <xdr:graphicFrame macro="">
      <xdr:nvGraphicFramePr>
        <xdr:cNvPr id="2" name="Chart 1">
          <a:extLst>
            <a:ext uri="{FF2B5EF4-FFF2-40B4-BE49-F238E27FC236}">
              <a16:creationId xmlns="" xmlns:a16="http://schemas.microsoft.com/office/drawing/2014/main" id="{0E6368A8-E209-4373-8D03-343C92C98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77788</xdr:rowOff>
    </xdr:from>
    <xdr:to>
      <xdr:col>7</xdr:col>
      <xdr:colOff>1163574</xdr:colOff>
      <xdr:row>73</xdr:row>
      <xdr:rowOff>30163</xdr:rowOff>
    </xdr:to>
    <xdr:graphicFrame macro="">
      <xdr:nvGraphicFramePr>
        <xdr:cNvPr id="3" name="Chart 2">
          <a:extLst>
            <a:ext uri="{FF2B5EF4-FFF2-40B4-BE49-F238E27FC236}">
              <a16:creationId xmlns="" xmlns:a16="http://schemas.microsoft.com/office/drawing/2014/main" id="{D962E071-3F9C-445E-892B-C10454131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79375</xdr:rowOff>
    </xdr:from>
    <xdr:to>
      <xdr:col>7</xdr:col>
      <xdr:colOff>1163574</xdr:colOff>
      <xdr:row>101</xdr:row>
      <xdr:rowOff>12700</xdr:rowOff>
    </xdr:to>
    <xdr:graphicFrame macro="">
      <xdr:nvGraphicFramePr>
        <xdr:cNvPr id="4" name="Chart 3">
          <a:extLst>
            <a:ext uri="{FF2B5EF4-FFF2-40B4-BE49-F238E27FC236}">
              <a16:creationId xmlns="" xmlns:a16="http://schemas.microsoft.com/office/drawing/2014/main" id="{EB731CD1-C785-41C3-947A-20289BFF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174625</xdr:colOff>
      <xdr:row>22</xdr:row>
      <xdr:rowOff>22225</xdr:rowOff>
    </xdr:from>
    <xdr:to>
      <xdr:col>5</xdr:col>
      <xdr:colOff>1457425</xdr:colOff>
      <xdr:row>46</xdr:row>
      <xdr:rowOff>136525</xdr:rowOff>
    </xdr:to>
    <xdr:graphicFrame macro="">
      <xdr:nvGraphicFramePr>
        <xdr:cNvPr id="2" name="Chart 1">
          <a:extLst>
            <a:ext uri="{FF2B5EF4-FFF2-40B4-BE49-F238E27FC236}">
              <a16:creationId xmlns="" xmlns:a16="http://schemas.microsoft.com/office/drawing/2014/main" id="{A4F0BBAC-8973-4117-B7AF-45799E5EE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174625</xdr:colOff>
      <xdr:row>48</xdr:row>
      <xdr:rowOff>44450</xdr:rowOff>
    </xdr:from>
    <xdr:to>
      <xdr:col>5</xdr:col>
      <xdr:colOff>1457425</xdr:colOff>
      <xdr:row>73</xdr:row>
      <xdr:rowOff>25400</xdr:rowOff>
    </xdr:to>
    <xdr:graphicFrame macro="">
      <xdr:nvGraphicFramePr>
        <xdr:cNvPr id="3" name="Chart 2">
          <a:extLst>
            <a:ext uri="{FF2B5EF4-FFF2-40B4-BE49-F238E27FC236}">
              <a16:creationId xmlns="" xmlns:a16="http://schemas.microsoft.com/office/drawing/2014/main" id="{06D68C47-497F-431D-BBBE-B173E8180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92075</xdr:colOff>
      <xdr:row>21</xdr:row>
      <xdr:rowOff>142875</xdr:rowOff>
    </xdr:from>
    <xdr:to>
      <xdr:col>7</xdr:col>
      <xdr:colOff>1450975</xdr:colOff>
      <xdr:row>46</xdr:row>
      <xdr:rowOff>152400</xdr:rowOff>
    </xdr:to>
    <xdr:graphicFrame macro="">
      <xdr:nvGraphicFramePr>
        <xdr:cNvPr id="2" name="Chart 1">
          <a:extLst>
            <a:ext uri="{FF2B5EF4-FFF2-40B4-BE49-F238E27FC236}">
              <a16:creationId xmlns="" xmlns:a16="http://schemas.microsoft.com/office/drawing/2014/main" id="{0D607F63-A8B0-4C01-ABBC-22C5FDB86F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47</xdr:row>
      <xdr:rowOff>142875</xdr:rowOff>
    </xdr:from>
    <xdr:to>
      <xdr:col>7</xdr:col>
      <xdr:colOff>1450975</xdr:colOff>
      <xdr:row>73</xdr:row>
      <xdr:rowOff>9525</xdr:rowOff>
    </xdr:to>
    <xdr:graphicFrame macro="">
      <xdr:nvGraphicFramePr>
        <xdr:cNvPr id="3" name="Chart 2">
          <a:extLst>
            <a:ext uri="{FF2B5EF4-FFF2-40B4-BE49-F238E27FC236}">
              <a16:creationId xmlns="" xmlns:a16="http://schemas.microsoft.com/office/drawing/2014/main" id="{CF31D1AE-B442-4C6C-BBD7-00BB53F4396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74</xdr:row>
      <xdr:rowOff>38100</xdr:rowOff>
    </xdr:from>
    <xdr:to>
      <xdr:col>7</xdr:col>
      <xdr:colOff>1450975</xdr:colOff>
      <xdr:row>99</xdr:row>
      <xdr:rowOff>133350</xdr:rowOff>
    </xdr:to>
    <xdr:graphicFrame macro="">
      <xdr:nvGraphicFramePr>
        <xdr:cNvPr id="4" name="Chart 3">
          <a:extLst>
            <a:ext uri="{FF2B5EF4-FFF2-40B4-BE49-F238E27FC236}">
              <a16:creationId xmlns="" xmlns:a16="http://schemas.microsoft.com/office/drawing/2014/main" id="{A88DA579-E56E-4185-B38C-66E7E758F9D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304800</xdr:colOff>
      <xdr:row>22</xdr:row>
      <xdr:rowOff>66675</xdr:rowOff>
    </xdr:from>
    <xdr:to>
      <xdr:col>7</xdr:col>
      <xdr:colOff>986800</xdr:colOff>
      <xdr:row>47</xdr:row>
      <xdr:rowOff>0</xdr:rowOff>
    </xdr:to>
    <xdr:graphicFrame macro="">
      <xdr:nvGraphicFramePr>
        <xdr:cNvPr id="2" name="Chart 1">
          <a:extLst>
            <a:ext uri="{FF2B5EF4-FFF2-40B4-BE49-F238E27FC236}">
              <a16:creationId xmlns="" xmlns:a16="http://schemas.microsoft.com/office/drawing/2014/main" id="{6F7D907F-6AB2-463C-9C91-EBE6B5EA1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48</xdr:row>
      <xdr:rowOff>47625</xdr:rowOff>
    </xdr:from>
    <xdr:to>
      <xdr:col>7</xdr:col>
      <xdr:colOff>986800</xdr:colOff>
      <xdr:row>72</xdr:row>
      <xdr:rowOff>133350</xdr:rowOff>
    </xdr:to>
    <xdr:graphicFrame macro="">
      <xdr:nvGraphicFramePr>
        <xdr:cNvPr id="3" name="Chart 2">
          <a:extLst>
            <a:ext uri="{FF2B5EF4-FFF2-40B4-BE49-F238E27FC236}">
              <a16:creationId xmlns="" xmlns:a16="http://schemas.microsoft.com/office/drawing/2014/main" id="{E99B291D-ED1F-4DBB-A225-42C74958D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73</xdr:row>
      <xdr:rowOff>152400</xdr:rowOff>
    </xdr:from>
    <xdr:to>
      <xdr:col>7</xdr:col>
      <xdr:colOff>986800</xdr:colOff>
      <xdr:row>99</xdr:row>
      <xdr:rowOff>9525</xdr:rowOff>
    </xdr:to>
    <xdr:graphicFrame macro="">
      <xdr:nvGraphicFramePr>
        <xdr:cNvPr id="4" name="Chart 3">
          <a:extLst>
            <a:ext uri="{FF2B5EF4-FFF2-40B4-BE49-F238E27FC236}">
              <a16:creationId xmlns="" xmlns:a16="http://schemas.microsoft.com/office/drawing/2014/main" id="{DC54258A-BC77-4777-9619-51EB60514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20</xdr:row>
      <xdr:rowOff>142875</xdr:rowOff>
    </xdr:from>
    <xdr:to>
      <xdr:col>6</xdr:col>
      <xdr:colOff>1343025</xdr:colOff>
      <xdr:row>44</xdr:row>
      <xdr:rowOff>133350</xdr:rowOff>
    </xdr:to>
    <xdr:graphicFrame macro="">
      <xdr:nvGraphicFramePr>
        <xdr:cNvPr id="9802" name="Chart 1">
          <a:extLst>
            <a:ext uri="{FF2B5EF4-FFF2-40B4-BE49-F238E27FC236}">
              <a16:creationId xmlns="" xmlns:a16="http://schemas.microsoft.com/office/drawing/2014/main" id="{00000000-0008-0000-1100-00004A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6</xdr:col>
      <xdr:colOff>1358900</xdr:colOff>
      <xdr:row>71</xdr:row>
      <xdr:rowOff>76200</xdr:rowOff>
    </xdr:to>
    <xdr:graphicFrame macro="">
      <xdr:nvGraphicFramePr>
        <xdr:cNvPr id="9803" name="Chart 2">
          <a:extLst>
            <a:ext uri="{FF2B5EF4-FFF2-40B4-BE49-F238E27FC236}">
              <a16:creationId xmlns="" xmlns:a16="http://schemas.microsoft.com/office/drawing/2014/main" id="{00000000-0008-0000-1100-00004B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174625</xdr:colOff>
      <xdr:row>73</xdr:row>
      <xdr:rowOff>47625</xdr:rowOff>
    </xdr:from>
    <xdr:to>
      <xdr:col>6</xdr:col>
      <xdr:colOff>1384300</xdr:colOff>
      <xdr:row>98</xdr:row>
      <xdr:rowOff>57150</xdr:rowOff>
    </xdr:to>
    <xdr:graphicFrame macro="">
      <xdr:nvGraphicFramePr>
        <xdr:cNvPr id="9804" name="Chart 3">
          <a:extLst>
            <a:ext uri="{FF2B5EF4-FFF2-40B4-BE49-F238E27FC236}">
              <a16:creationId xmlns="" xmlns:a16="http://schemas.microsoft.com/office/drawing/2014/main" id="{00000000-0008-0000-1100-00004C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114300</xdr:colOff>
      <xdr:row>21</xdr:row>
      <xdr:rowOff>104767</xdr:rowOff>
    </xdr:from>
    <xdr:to>
      <xdr:col>7</xdr:col>
      <xdr:colOff>1213200</xdr:colOff>
      <xdr:row>45</xdr:row>
      <xdr:rowOff>161553</xdr:rowOff>
    </xdr:to>
    <xdr:graphicFrame macro="">
      <xdr:nvGraphicFramePr>
        <xdr:cNvPr id="2" name="Chart 1">
          <a:extLst>
            <a:ext uri="{FF2B5EF4-FFF2-40B4-BE49-F238E27FC236}">
              <a16:creationId xmlns="" xmlns:a16="http://schemas.microsoft.com/office/drawing/2014/main" id="{C58534B0-8433-49AD-89A4-46E31FA84E8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46</xdr:row>
      <xdr:rowOff>142868</xdr:rowOff>
    </xdr:from>
    <xdr:to>
      <xdr:col>7</xdr:col>
      <xdr:colOff>1213200</xdr:colOff>
      <xdr:row>72</xdr:row>
      <xdr:rowOff>149793</xdr:rowOff>
    </xdr:to>
    <xdr:graphicFrame macro="">
      <xdr:nvGraphicFramePr>
        <xdr:cNvPr id="3" name="Chart 2">
          <a:extLst>
            <a:ext uri="{FF2B5EF4-FFF2-40B4-BE49-F238E27FC236}">
              <a16:creationId xmlns="" xmlns:a16="http://schemas.microsoft.com/office/drawing/2014/main" id="{7B486A56-6209-4A64-980F-73A35827104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104775</xdr:rowOff>
    </xdr:from>
    <xdr:to>
      <xdr:col>7</xdr:col>
      <xdr:colOff>1213200</xdr:colOff>
      <xdr:row>99</xdr:row>
      <xdr:rowOff>9871</xdr:rowOff>
    </xdr:to>
    <xdr:graphicFrame macro="">
      <xdr:nvGraphicFramePr>
        <xdr:cNvPr id="4" name="Chart 3">
          <a:extLst>
            <a:ext uri="{FF2B5EF4-FFF2-40B4-BE49-F238E27FC236}">
              <a16:creationId xmlns="" xmlns:a16="http://schemas.microsoft.com/office/drawing/2014/main" id="{EA972123-3BAF-4E24-97E8-F701A730288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161924</xdr:colOff>
      <xdr:row>22</xdr:row>
      <xdr:rowOff>9525</xdr:rowOff>
    </xdr:from>
    <xdr:to>
      <xdr:col>5</xdr:col>
      <xdr:colOff>1291924</xdr:colOff>
      <xdr:row>47</xdr:row>
      <xdr:rowOff>123825</xdr:rowOff>
    </xdr:to>
    <xdr:graphicFrame macro="">
      <xdr:nvGraphicFramePr>
        <xdr:cNvPr id="2" name="Chart 1">
          <a:extLst>
            <a:ext uri="{FF2B5EF4-FFF2-40B4-BE49-F238E27FC236}">
              <a16:creationId xmlns="" xmlns:a16="http://schemas.microsoft.com/office/drawing/2014/main" id="{82B9CCE2-7FAF-4F67-AE40-964B2201F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48</xdr:row>
      <xdr:rowOff>123825</xdr:rowOff>
    </xdr:from>
    <xdr:to>
      <xdr:col>5</xdr:col>
      <xdr:colOff>1291924</xdr:colOff>
      <xdr:row>74</xdr:row>
      <xdr:rowOff>0</xdr:rowOff>
    </xdr:to>
    <xdr:graphicFrame macro="">
      <xdr:nvGraphicFramePr>
        <xdr:cNvPr id="3" name="Chart 2">
          <a:extLst>
            <a:ext uri="{FF2B5EF4-FFF2-40B4-BE49-F238E27FC236}">
              <a16:creationId xmlns="" xmlns:a16="http://schemas.microsoft.com/office/drawing/2014/main" id="{151A1C5A-501D-43D9-B0CE-10B14FA4D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104775</xdr:colOff>
      <xdr:row>63</xdr:row>
      <xdr:rowOff>121103</xdr:rowOff>
    </xdr:from>
    <xdr:to>
      <xdr:col>8</xdr:col>
      <xdr:colOff>1381125</xdr:colOff>
      <xdr:row>95</xdr:row>
      <xdr:rowOff>130627</xdr:rowOff>
    </xdr:to>
    <xdr:graphicFrame macro="">
      <xdr:nvGraphicFramePr>
        <xdr:cNvPr id="2" name="Chart 1">
          <a:extLst>
            <a:ext uri="{FF2B5EF4-FFF2-40B4-BE49-F238E27FC236}">
              <a16:creationId xmlns="" xmlns:a16="http://schemas.microsoft.com/office/drawing/2014/main" id="{B20E7663-5892-45DE-9972-8F963FB79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123825</xdr:colOff>
      <xdr:row>63</xdr:row>
      <xdr:rowOff>114300</xdr:rowOff>
    </xdr:from>
    <xdr:to>
      <xdr:col>10</xdr:col>
      <xdr:colOff>701025</xdr:colOff>
      <xdr:row>89</xdr:row>
      <xdr:rowOff>85725</xdr:rowOff>
    </xdr:to>
    <xdr:graphicFrame macro="">
      <xdr:nvGraphicFramePr>
        <xdr:cNvPr id="2" name="Chart 1">
          <a:extLst>
            <a:ext uri="{FF2B5EF4-FFF2-40B4-BE49-F238E27FC236}">
              <a16:creationId xmlns="" xmlns:a16="http://schemas.microsoft.com/office/drawing/2014/main" id="{28097066-50CA-4BAA-A92C-2F85EB1B2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123824</xdr:colOff>
      <xdr:row>90</xdr:row>
      <xdr:rowOff>38100</xdr:rowOff>
    </xdr:from>
    <xdr:to>
      <xdr:col>10</xdr:col>
      <xdr:colOff>701024</xdr:colOff>
      <xdr:row>116</xdr:row>
      <xdr:rowOff>104775</xdr:rowOff>
    </xdr:to>
    <xdr:graphicFrame macro="">
      <xdr:nvGraphicFramePr>
        <xdr:cNvPr id="3" name="Chart 2">
          <a:extLst>
            <a:ext uri="{FF2B5EF4-FFF2-40B4-BE49-F238E27FC236}">
              <a16:creationId xmlns="" xmlns:a16="http://schemas.microsoft.com/office/drawing/2014/main" id="{48D42935-DCAB-44FF-BC52-372A12946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66675</xdr:colOff>
      <xdr:row>20</xdr:row>
      <xdr:rowOff>133350</xdr:rowOff>
    </xdr:from>
    <xdr:to>
      <xdr:col>7</xdr:col>
      <xdr:colOff>1304925</xdr:colOff>
      <xdr:row>44</xdr:row>
      <xdr:rowOff>123825</xdr:rowOff>
    </xdr:to>
    <xdr:graphicFrame macro="">
      <xdr:nvGraphicFramePr>
        <xdr:cNvPr id="2" name="Chart 1">
          <a:extLst>
            <a:ext uri="{FF2B5EF4-FFF2-40B4-BE49-F238E27FC236}">
              <a16:creationId xmlns="" xmlns:a16="http://schemas.microsoft.com/office/drawing/2014/main" id="{04E7FFF0-31D7-4ED6-9C42-21A788DBE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45</xdr:row>
      <xdr:rowOff>142875</xdr:rowOff>
    </xdr:from>
    <xdr:to>
      <xdr:col>7</xdr:col>
      <xdr:colOff>1276350</xdr:colOff>
      <xdr:row>71</xdr:row>
      <xdr:rowOff>114300</xdr:rowOff>
    </xdr:to>
    <xdr:graphicFrame macro="">
      <xdr:nvGraphicFramePr>
        <xdr:cNvPr id="3" name="Chart 2">
          <a:extLst>
            <a:ext uri="{FF2B5EF4-FFF2-40B4-BE49-F238E27FC236}">
              <a16:creationId xmlns="" xmlns:a16="http://schemas.microsoft.com/office/drawing/2014/main" id="{96C53A34-868B-46AD-913B-5B4B445E7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72</xdr:row>
      <xdr:rowOff>114300</xdr:rowOff>
    </xdr:from>
    <xdr:to>
      <xdr:col>7</xdr:col>
      <xdr:colOff>1266825</xdr:colOff>
      <xdr:row>99</xdr:row>
      <xdr:rowOff>19050</xdr:rowOff>
    </xdr:to>
    <xdr:graphicFrame macro="">
      <xdr:nvGraphicFramePr>
        <xdr:cNvPr id="4" name="Chart 3">
          <a:extLst>
            <a:ext uri="{FF2B5EF4-FFF2-40B4-BE49-F238E27FC236}">
              <a16:creationId xmlns="" xmlns:a16="http://schemas.microsoft.com/office/drawing/2014/main" id="{CBDB3A40-2345-4C98-AE89-ABDA9C224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377824</xdr:colOff>
      <xdr:row>38</xdr:row>
      <xdr:rowOff>24493</xdr:rowOff>
    </xdr:from>
    <xdr:to>
      <xdr:col>6</xdr:col>
      <xdr:colOff>1228824</xdr:colOff>
      <xdr:row>62</xdr:row>
      <xdr:rowOff>162379</xdr:rowOff>
    </xdr:to>
    <xdr:graphicFrame macro="">
      <xdr:nvGraphicFramePr>
        <xdr:cNvPr id="2" name="Chart 1">
          <a:extLst>
            <a:ext uri="{FF2B5EF4-FFF2-40B4-BE49-F238E27FC236}">
              <a16:creationId xmlns="" xmlns:a16="http://schemas.microsoft.com/office/drawing/2014/main" id="{81904069-89BF-4543-A34D-7D8BA92F7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377824</xdr:colOff>
      <xdr:row>63</xdr:row>
      <xdr:rowOff>145143</xdr:rowOff>
    </xdr:from>
    <xdr:to>
      <xdr:col>6</xdr:col>
      <xdr:colOff>1228824</xdr:colOff>
      <xdr:row>90</xdr:row>
      <xdr:rowOff>19957</xdr:rowOff>
    </xdr:to>
    <xdr:graphicFrame macro="">
      <xdr:nvGraphicFramePr>
        <xdr:cNvPr id="3" name="Chart 2">
          <a:extLst>
            <a:ext uri="{FF2B5EF4-FFF2-40B4-BE49-F238E27FC236}">
              <a16:creationId xmlns="" xmlns:a16="http://schemas.microsoft.com/office/drawing/2014/main" id="{F829CF00-F471-4AA9-BC23-77E4486D5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377824</xdr:colOff>
      <xdr:row>90</xdr:row>
      <xdr:rowOff>135618</xdr:rowOff>
    </xdr:from>
    <xdr:to>
      <xdr:col>6</xdr:col>
      <xdr:colOff>1228824</xdr:colOff>
      <xdr:row>118</xdr:row>
      <xdr:rowOff>58057</xdr:rowOff>
    </xdr:to>
    <xdr:graphicFrame macro="">
      <xdr:nvGraphicFramePr>
        <xdr:cNvPr id="4" name="Chart 3">
          <a:extLst>
            <a:ext uri="{FF2B5EF4-FFF2-40B4-BE49-F238E27FC236}">
              <a16:creationId xmlns="" xmlns:a16="http://schemas.microsoft.com/office/drawing/2014/main" id="{743D3699-9C7B-4834-8D5F-9AFB56F5D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88900</xdr:colOff>
      <xdr:row>21</xdr:row>
      <xdr:rowOff>38100</xdr:rowOff>
    </xdr:from>
    <xdr:to>
      <xdr:col>7</xdr:col>
      <xdr:colOff>1226300</xdr:colOff>
      <xdr:row>46</xdr:row>
      <xdr:rowOff>133350</xdr:rowOff>
    </xdr:to>
    <xdr:graphicFrame macro="">
      <xdr:nvGraphicFramePr>
        <xdr:cNvPr id="2" name="Chart 1">
          <a:extLst>
            <a:ext uri="{FF2B5EF4-FFF2-40B4-BE49-F238E27FC236}">
              <a16:creationId xmlns="" xmlns:a16="http://schemas.microsoft.com/office/drawing/2014/main" id="{FAED49B9-8C84-4427-86A4-FBF7758C8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48</xdr:row>
      <xdr:rowOff>44450</xdr:rowOff>
    </xdr:from>
    <xdr:to>
      <xdr:col>7</xdr:col>
      <xdr:colOff>1226300</xdr:colOff>
      <xdr:row>75</xdr:row>
      <xdr:rowOff>76200</xdr:rowOff>
    </xdr:to>
    <xdr:graphicFrame macro="">
      <xdr:nvGraphicFramePr>
        <xdr:cNvPr id="3" name="Chart 2">
          <a:extLst>
            <a:ext uri="{FF2B5EF4-FFF2-40B4-BE49-F238E27FC236}">
              <a16:creationId xmlns="" xmlns:a16="http://schemas.microsoft.com/office/drawing/2014/main" id="{80EE49EF-AD9D-4189-AAAD-87839F97E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76</xdr:row>
      <xdr:rowOff>152400</xdr:rowOff>
    </xdr:from>
    <xdr:to>
      <xdr:col>7</xdr:col>
      <xdr:colOff>1226300</xdr:colOff>
      <xdr:row>103</xdr:row>
      <xdr:rowOff>101600</xdr:rowOff>
    </xdr:to>
    <xdr:graphicFrame macro="">
      <xdr:nvGraphicFramePr>
        <xdr:cNvPr id="4" name="Chart 3">
          <a:extLst>
            <a:ext uri="{FF2B5EF4-FFF2-40B4-BE49-F238E27FC236}">
              <a16:creationId xmlns="" xmlns:a16="http://schemas.microsoft.com/office/drawing/2014/main" id="{F84D33B5-C5D9-4DD9-B5B8-377344C55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478008</xdr:colOff>
      <xdr:row>35</xdr:row>
      <xdr:rowOff>131631</xdr:rowOff>
    </xdr:from>
    <xdr:to>
      <xdr:col>6</xdr:col>
      <xdr:colOff>701808</xdr:colOff>
      <xdr:row>60</xdr:row>
      <xdr:rowOff>141515</xdr:rowOff>
    </xdr:to>
    <xdr:graphicFrame macro="">
      <xdr:nvGraphicFramePr>
        <xdr:cNvPr id="2" name="Chart 1">
          <a:extLst>
            <a:ext uri="{FF2B5EF4-FFF2-40B4-BE49-F238E27FC236}">
              <a16:creationId xmlns="" xmlns:a16="http://schemas.microsoft.com/office/drawing/2014/main" id="{859FB55E-6F91-4C84-9163-02D983EBE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478008</xdr:colOff>
      <xdr:row>62</xdr:row>
      <xdr:rowOff>36351</xdr:rowOff>
    </xdr:from>
    <xdr:to>
      <xdr:col>6</xdr:col>
      <xdr:colOff>701808</xdr:colOff>
      <xdr:row>87</xdr:row>
      <xdr:rowOff>78920</xdr:rowOff>
    </xdr:to>
    <xdr:graphicFrame macro="">
      <xdr:nvGraphicFramePr>
        <xdr:cNvPr id="3" name="Chart 2">
          <a:extLst>
            <a:ext uri="{FF2B5EF4-FFF2-40B4-BE49-F238E27FC236}">
              <a16:creationId xmlns="" xmlns:a16="http://schemas.microsoft.com/office/drawing/2014/main" id="{4CCF4CCC-BABF-407B-9C0A-6AE84AAB0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478009</xdr:colOff>
      <xdr:row>89</xdr:row>
      <xdr:rowOff>31970</xdr:rowOff>
    </xdr:from>
    <xdr:to>
      <xdr:col>6</xdr:col>
      <xdr:colOff>701809</xdr:colOff>
      <xdr:row>114</xdr:row>
      <xdr:rowOff>39460</xdr:rowOff>
    </xdr:to>
    <xdr:graphicFrame macro="">
      <xdr:nvGraphicFramePr>
        <xdr:cNvPr id="4" name="Chart 3">
          <a:extLst>
            <a:ext uri="{FF2B5EF4-FFF2-40B4-BE49-F238E27FC236}">
              <a16:creationId xmlns="" xmlns:a16="http://schemas.microsoft.com/office/drawing/2014/main" id="{8CA83CD8-F903-4BF4-B7AC-E7A39745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114299</xdr:colOff>
      <xdr:row>22</xdr:row>
      <xdr:rowOff>47625</xdr:rowOff>
    </xdr:from>
    <xdr:to>
      <xdr:col>7</xdr:col>
      <xdr:colOff>1030599</xdr:colOff>
      <xdr:row>46</xdr:row>
      <xdr:rowOff>133350</xdr:rowOff>
    </xdr:to>
    <xdr:graphicFrame macro="">
      <xdr:nvGraphicFramePr>
        <xdr:cNvPr id="2" name="Chart 1">
          <a:extLst>
            <a:ext uri="{FF2B5EF4-FFF2-40B4-BE49-F238E27FC236}">
              <a16:creationId xmlns="" xmlns:a16="http://schemas.microsoft.com/office/drawing/2014/main" id="{D988228B-303C-4AB4-9E3F-8A6C17441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47</xdr:row>
      <xdr:rowOff>163512</xdr:rowOff>
    </xdr:from>
    <xdr:to>
      <xdr:col>7</xdr:col>
      <xdr:colOff>1030599</xdr:colOff>
      <xdr:row>73</xdr:row>
      <xdr:rowOff>17462</xdr:rowOff>
    </xdr:to>
    <xdr:graphicFrame macro="">
      <xdr:nvGraphicFramePr>
        <xdr:cNvPr id="3" name="Chart 2">
          <a:extLst>
            <a:ext uri="{FF2B5EF4-FFF2-40B4-BE49-F238E27FC236}">
              <a16:creationId xmlns="" xmlns:a16="http://schemas.microsoft.com/office/drawing/2014/main" id="{67DBD5F5-315A-4BD5-9EF7-70B4BB3CF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74</xdr:row>
      <xdr:rowOff>47625</xdr:rowOff>
    </xdr:from>
    <xdr:to>
      <xdr:col>7</xdr:col>
      <xdr:colOff>1030599</xdr:colOff>
      <xdr:row>99</xdr:row>
      <xdr:rowOff>142875</xdr:rowOff>
    </xdr:to>
    <xdr:graphicFrame macro="">
      <xdr:nvGraphicFramePr>
        <xdr:cNvPr id="4" name="Chart 3">
          <a:extLst>
            <a:ext uri="{FF2B5EF4-FFF2-40B4-BE49-F238E27FC236}">
              <a16:creationId xmlns="" xmlns:a16="http://schemas.microsoft.com/office/drawing/2014/main" id="{4B11667D-0CBA-4B63-B9E8-68FBDC04B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76200</xdr:colOff>
      <xdr:row>22</xdr:row>
      <xdr:rowOff>95250</xdr:rowOff>
    </xdr:from>
    <xdr:to>
      <xdr:col>8</xdr:col>
      <xdr:colOff>15400</xdr:colOff>
      <xdr:row>47</xdr:row>
      <xdr:rowOff>142875</xdr:rowOff>
    </xdr:to>
    <xdr:graphicFrame macro="">
      <xdr:nvGraphicFramePr>
        <xdr:cNvPr id="2" name="Chart 1">
          <a:extLst>
            <a:ext uri="{FF2B5EF4-FFF2-40B4-BE49-F238E27FC236}">
              <a16:creationId xmlns="" xmlns:a16="http://schemas.microsoft.com/office/drawing/2014/main" id="{6DBD89C1-2210-448C-80AF-94DE00222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48</xdr:row>
      <xdr:rowOff>152400</xdr:rowOff>
    </xdr:from>
    <xdr:to>
      <xdr:col>8</xdr:col>
      <xdr:colOff>15400</xdr:colOff>
      <xdr:row>73</xdr:row>
      <xdr:rowOff>152400</xdr:rowOff>
    </xdr:to>
    <xdr:graphicFrame macro="">
      <xdr:nvGraphicFramePr>
        <xdr:cNvPr id="3" name="Chart 2">
          <a:extLst>
            <a:ext uri="{FF2B5EF4-FFF2-40B4-BE49-F238E27FC236}">
              <a16:creationId xmlns="" xmlns:a16="http://schemas.microsoft.com/office/drawing/2014/main" id="{20012D6A-D8B7-45C4-9DB8-8D7C753D0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161925</xdr:rowOff>
    </xdr:from>
    <xdr:to>
      <xdr:col>8</xdr:col>
      <xdr:colOff>15400</xdr:colOff>
      <xdr:row>100</xdr:row>
      <xdr:rowOff>104775</xdr:rowOff>
    </xdr:to>
    <xdr:graphicFrame macro="">
      <xdr:nvGraphicFramePr>
        <xdr:cNvPr id="4" name="Chart 3">
          <a:extLst>
            <a:ext uri="{FF2B5EF4-FFF2-40B4-BE49-F238E27FC236}">
              <a16:creationId xmlns="" xmlns:a16="http://schemas.microsoft.com/office/drawing/2014/main" id="{B08A7B17-A5E6-42B5-95B6-8AD731259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Mis%20documentos\Aea2000definitivo\AEA2000\EXCEL\Bases\A01cap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laboraanu2005\Anuario%202001\AEA2000\EXCEL_CAPS\A01cap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elaboraanu2005\Anuario%202001\AEA2000\EXCEL_CAPS\A01cap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rio%202001\AEA2000\EXCEL_CAPS\A01cap19.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Mis%20documentos\Anuario\anuario(01)\Publicaci&#243;n\Anuario%202001\AEA2000\EXCEL_CAPS\A01cap19.xls?FBDDDE0C" TargetMode="External"/><Relationship Id="rId1" Type="http://schemas.openxmlformats.org/officeDocument/2006/relationships/externalLinkPath" Target="file:///\\FBDDDE0C\A01cap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rio%202001\AEA2000\EXCEL_CAPS\A01cap19.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Documents%20and%20Settings\rcad\Escritorio\Anuario%202004\Anuario%202001\AEA2000\EXCEL_CAPS\A01cap19.xls?6BB5B0F2" TargetMode="External"/><Relationship Id="rId1" Type="http://schemas.openxmlformats.org/officeDocument/2006/relationships/externalLinkPath" Target="file:///\\6BB5B0F2\A01cap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EA2003-C07.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3\CAPITULOS%20XLS\ANUARIO%202011%20ANTONIO%20PAJARES\Anuario%20Capitulos%20Excel\HECHO\Documents%20and%20Settings\rcad\Escritorio\Anuario%202004\AEA2003-C07.xls?BDAA8462" TargetMode="External"/><Relationship Id="rId1" Type="http://schemas.openxmlformats.org/officeDocument/2006/relationships/externalLinkPath" Target="file:///\\BDAA8462\AEA2003-C07.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EA2003-C07.xls?AF9B3FB6" TargetMode="External"/><Relationship Id="rId1" Type="http://schemas.openxmlformats.org/officeDocument/2006/relationships/externalLinkPath" Target="file:///\\AF9B3FB6\AEA2003-C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EA2003-C07.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Documents%20and%20Settings\apab\Mis%20documentos\ANUARIO%20JOSE%20GIL\Anuario%20Informatica%202008\Documents%20and%20Settings\jgarcial\Mis%20documentos\AEMARM008\capitulos%20terminados%202008\Mis%20documentos\Aea2000definitivo\AEA2000\EXCEL\Bases\A01cap19.xls?F8F4B03E" TargetMode="External"/><Relationship Id="rId1" Type="http://schemas.openxmlformats.org/officeDocument/2006/relationships/externalLinkPath" Target="file:///\\F8F4B03E\A01cap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EA2003-C07.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Anuario%20Informatica%202008\Anuario%20Informatica%202009\Anuario%20Web\Anuario%20Capitulos%20Excel\Documents%20and%20Settings\rcad\Escritorio\Anuario%202004\Anuario%202001\AEA2000\EXCEL_CAPS\internacional\faostat%20agricola\faoagricola2.0.xls?ACA9C2A0" TargetMode="External"/><Relationship Id="rId1" Type="http://schemas.openxmlformats.org/officeDocument/2006/relationships/externalLinkPath" Target="file:///\\ACA9C2A0\faoagricola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encisla\disco_d\VARIOS\MAPA\capitulos5oct2001\internacional\faostat%20agricola\faoagricola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98\ANUA98\A98cap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Mis%20documentos\Anuario\anuario(01)\Publicaci&#243;n\ANUA98\ANUA98\A98cap20.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NUA98\ANUA98\A98cap20.xls?40095278" TargetMode="External"/><Relationship Id="rId1" Type="http://schemas.openxmlformats.org/officeDocument/2006/relationships/externalLinkPath" Target="file:///\\40095278\A98cap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98\ANUA98\A98cap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NUA98\ANUA98\A98cap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 val="p1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hyperlink" Target="https://www.mapa.gob.es/es/alimentacion/temas/calidad-https:/www.mapa.gob.es/es/alimentacion/temas/calidad-diferenciada/datosdelasdenominacionesdeorigenprotegidasdevinosdops2018-2019_tcm30-551031.pdf" TargetMode="External"/><Relationship Id="rId1" Type="http://schemas.openxmlformats.org/officeDocument/2006/relationships/hyperlink" Target="https://www.mapa.gob.es/es/alimentacion/temas/calidad-agroalimentaria/calidad-diferenciada/" TargetMode="External"/></Relationships>
</file>

<file path=xl/worksheets/_rels/sheet32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codeName="Hoja7">
    <pageSetUpPr fitToPage="1"/>
  </sheetPr>
  <dimension ref="A1:G23"/>
  <sheetViews>
    <sheetView showGridLines="0" view="pageBreakPreview" zoomScaleNormal="100" zoomScaleSheetLayoutView="100" workbookViewId="0">
      <selection activeCell="F8" sqref="F8"/>
    </sheetView>
  </sheetViews>
  <sheetFormatPr baseColWidth="10" defaultColWidth="35.42578125" defaultRowHeight="12.75"/>
  <cols>
    <col min="1" max="1" width="21.7109375" customWidth="1"/>
    <col min="2" max="2" width="26.28515625" customWidth="1"/>
    <col min="3" max="3" width="26.7109375" customWidth="1"/>
    <col min="4" max="4" width="24.140625" customWidth="1"/>
    <col min="5" max="5" width="13" customWidth="1"/>
    <col min="6" max="6" width="18.140625" customWidth="1"/>
    <col min="7" max="7" width="18.28515625" customWidth="1"/>
  </cols>
  <sheetData>
    <row r="1" spans="1:7" s="2" customFormat="1" ht="18.75">
      <c r="A1" s="1579" t="s">
        <v>0</v>
      </c>
      <c r="B1" s="1579"/>
      <c r="C1" s="1579"/>
      <c r="D1" s="1579"/>
    </row>
    <row r="2" spans="1:7" s="3" customFormat="1" ht="13.5" customHeight="1"/>
    <row r="3" spans="1:7" s="3" customFormat="1" ht="15.75">
      <c r="A3" s="1580" t="s">
        <v>546</v>
      </c>
      <c r="B3" s="1580"/>
      <c r="C3" s="1580"/>
      <c r="D3" s="1580"/>
      <c r="G3" s="4"/>
    </row>
    <row r="4" spans="1:7" s="3" customFormat="1" ht="13.5" customHeight="1" thickBot="1">
      <c r="A4" s="43" t="s">
        <v>1</v>
      </c>
      <c r="B4" s="44"/>
      <c r="C4" s="44"/>
      <c r="D4" s="44"/>
    </row>
    <row r="5" spans="1:7">
      <c r="A5" s="1581" t="s">
        <v>2</v>
      </c>
      <c r="B5" s="228" t="s">
        <v>3</v>
      </c>
      <c r="C5" s="228" t="s">
        <v>4</v>
      </c>
      <c r="D5" s="229" t="s">
        <v>5</v>
      </c>
    </row>
    <row r="6" spans="1:7" ht="13.5" thickBot="1">
      <c r="A6" s="1582"/>
      <c r="B6" s="230" t="s">
        <v>6</v>
      </c>
      <c r="C6" s="230" t="s">
        <v>7</v>
      </c>
      <c r="D6" s="231" t="s">
        <v>8</v>
      </c>
    </row>
    <row r="7" spans="1:7">
      <c r="A7" s="232">
        <v>2010</v>
      </c>
      <c r="B7" s="233">
        <v>6039.7889999999998</v>
      </c>
      <c r="C7" s="233">
        <v>19880.064999999999</v>
      </c>
      <c r="D7" s="234">
        <v>3268396.026496565</v>
      </c>
    </row>
    <row r="8" spans="1:7">
      <c r="A8" s="235">
        <v>2011</v>
      </c>
      <c r="B8" s="236">
        <v>5985.4920000000002</v>
      </c>
      <c r="C8" s="236">
        <v>22094.521000000001</v>
      </c>
      <c r="D8" s="237">
        <v>4580902.7165408283</v>
      </c>
    </row>
    <row r="9" spans="1:7">
      <c r="A9" s="235">
        <v>2012</v>
      </c>
      <c r="B9" s="236">
        <v>6170.107</v>
      </c>
      <c r="C9" s="236">
        <v>17543.823</v>
      </c>
      <c r="D9" s="237">
        <v>4003467.4098862885</v>
      </c>
    </row>
    <row r="10" spans="1:7">
      <c r="A10" s="235">
        <v>2013</v>
      </c>
      <c r="B10" s="236">
        <v>6268.0259999999998</v>
      </c>
      <c r="C10" s="236">
        <v>25374.359</v>
      </c>
      <c r="D10" s="237">
        <v>4888762</v>
      </c>
    </row>
    <row r="11" spans="1:7">
      <c r="A11" s="235">
        <v>2014</v>
      </c>
      <c r="B11" s="236">
        <v>6316.7939999999999</v>
      </c>
      <c r="C11" s="236">
        <v>20596.939999999999</v>
      </c>
      <c r="D11" s="237">
        <v>3681432.0988356699</v>
      </c>
    </row>
    <row r="12" spans="1:7">
      <c r="A12" s="235">
        <v>2015</v>
      </c>
      <c r="B12" s="236">
        <v>6195.8590000000004</v>
      </c>
      <c r="C12" s="236">
        <v>20140.942999999999</v>
      </c>
      <c r="D12" s="237">
        <v>3702937</v>
      </c>
    </row>
    <row r="13" spans="1:7">
      <c r="A13" s="235">
        <v>2016</v>
      </c>
      <c r="B13" s="236">
        <v>6239.8</v>
      </c>
      <c r="C13" s="236">
        <v>24114.795999999998</v>
      </c>
      <c r="D13" s="237">
        <v>3964711.3342575701</v>
      </c>
      <c r="F13" s="225"/>
    </row>
    <row r="14" spans="1:7">
      <c r="A14" s="235">
        <v>2017</v>
      </c>
      <c r="B14" s="238">
        <v>6015.2309999999998</v>
      </c>
      <c r="C14" s="238">
        <v>16658.841</v>
      </c>
      <c r="D14" s="239">
        <v>2902062.2381395847</v>
      </c>
      <c r="F14" s="225"/>
    </row>
    <row r="15" spans="1:7">
      <c r="A15" s="235">
        <v>2018</v>
      </c>
      <c r="B15" s="238">
        <v>6027.848</v>
      </c>
      <c r="C15" s="238">
        <v>24490.855</v>
      </c>
      <c r="D15" s="239">
        <v>4348687.0665297899</v>
      </c>
      <c r="E15" s="5"/>
      <c r="F15" s="225"/>
    </row>
    <row r="16" spans="1:7">
      <c r="A16" s="235">
        <v>2019</v>
      </c>
      <c r="B16" s="238">
        <v>5975.7120000000004</v>
      </c>
      <c r="C16" s="238">
        <v>19942.145</v>
      </c>
      <c r="D16" s="239">
        <v>3634175.9100606004</v>
      </c>
      <c r="E16" s="5"/>
      <c r="F16" s="225"/>
    </row>
    <row r="17" spans="1:6" ht="13.5" thickBot="1">
      <c r="A17" s="240">
        <v>2020</v>
      </c>
      <c r="B17" s="241">
        <v>6069.2370000000001</v>
      </c>
      <c r="C17" s="241">
        <v>26389.583999999999</v>
      </c>
      <c r="D17" s="442">
        <v>4808167.8654273069</v>
      </c>
      <c r="E17" s="5"/>
      <c r="F17" s="225"/>
    </row>
    <row r="18" spans="1:6">
      <c r="A18" s="104"/>
      <c r="B18" s="105"/>
      <c r="C18" s="105"/>
      <c r="D18" s="105"/>
      <c r="E18" s="5"/>
    </row>
    <row r="19" spans="1:6">
      <c r="A19" s="6"/>
      <c r="B19" s="7"/>
      <c r="C19" s="7"/>
      <c r="D19" s="8"/>
    </row>
    <row r="20" spans="1:6">
      <c r="A20" s="9"/>
      <c r="B20" s="9"/>
      <c r="C20" s="9"/>
      <c r="D20" s="9"/>
    </row>
    <row r="21" spans="1:6">
      <c r="A21" s="9"/>
      <c r="B21" s="10"/>
      <c r="C21" s="10"/>
      <c r="D21" s="10"/>
    </row>
    <row r="22" spans="1:6">
      <c r="A22" s="11"/>
      <c r="B22" s="9"/>
      <c r="C22" s="9"/>
      <c r="D22" s="9"/>
    </row>
    <row r="23" spans="1:6">
      <c r="A23" s="9"/>
      <c r="B23" s="9"/>
      <c r="C23" s="9"/>
      <c r="D23" s="9"/>
    </row>
  </sheetData>
  <mergeCells count="3">
    <mergeCell ref="A1:D1"/>
    <mergeCell ref="A3:D3"/>
    <mergeCell ref="A5:A6"/>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Hoja141">
    <pageSetUpPr fitToPage="1"/>
  </sheetPr>
  <dimension ref="A1:G24"/>
  <sheetViews>
    <sheetView showGridLines="0" view="pageBreakPreview" zoomScale="75" zoomScaleNormal="100" zoomScaleSheetLayoutView="75" workbookViewId="0">
      <selection activeCell="A3" sqref="A3:M3"/>
    </sheetView>
  </sheetViews>
  <sheetFormatPr baseColWidth="10" defaultRowHeight="12.75"/>
  <cols>
    <col min="1" max="1" width="14.7109375" customWidth="1"/>
    <col min="2" max="2" width="24.42578125" bestFit="1" customWidth="1"/>
    <col min="3" max="3" width="14.7109375" customWidth="1"/>
    <col min="4" max="4" width="23.5703125" customWidth="1"/>
    <col min="5" max="5" width="21.5703125" customWidth="1"/>
    <col min="6" max="6" width="18.140625" customWidth="1"/>
    <col min="7" max="7" width="21" customWidth="1"/>
    <col min="8" max="8" width="4.7109375" customWidth="1"/>
  </cols>
  <sheetData>
    <row r="1" spans="1:7" s="2" customFormat="1" ht="18.75">
      <c r="A1" s="1579" t="s">
        <v>0</v>
      </c>
      <c r="B1" s="1579"/>
      <c r="C1" s="1579"/>
      <c r="D1" s="1579"/>
      <c r="E1" s="1579"/>
      <c r="F1" s="1579"/>
      <c r="G1" s="1579"/>
    </row>
    <row r="2" spans="1:7" s="3" customFormat="1" ht="12.75" customHeight="1">
      <c r="A2" s="407"/>
      <c r="B2" s="347"/>
      <c r="C2" s="347"/>
      <c r="D2" s="347"/>
      <c r="E2" s="347"/>
      <c r="F2" s="347"/>
      <c r="G2" s="347"/>
    </row>
    <row r="3" spans="1:7" s="3" customFormat="1" ht="15.75">
      <c r="A3" s="1580" t="s">
        <v>537</v>
      </c>
      <c r="B3" s="1580"/>
      <c r="C3" s="1580"/>
      <c r="D3" s="1580"/>
      <c r="E3" s="1580"/>
      <c r="F3" s="1580"/>
      <c r="G3" s="1580"/>
    </row>
    <row r="4" spans="1:7" s="3" customFormat="1" ht="15" customHeight="1">
      <c r="A4" s="1607" t="s">
        <v>155</v>
      </c>
      <c r="B4" s="1607"/>
      <c r="C4" s="1607"/>
      <c r="D4" s="1607"/>
      <c r="E4" s="1607"/>
      <c r="F4" s="1607"/>
      <c r="G4" s="1607"/>
    </row>
    <row r="5" spans="1:7" s="3" customFormat="1" ht="13.5" customHeight="1" thickBot="1">
      <c r="A5" s="43"/>
      <c r="B5" s="44"/>
      <c r="C5" s="44"/>
      <c r="D5" s="44"/>
      <c r="E5" s="44"/>
      <c r="F5" s="44"/>
      <c r="G5" s="44"/>
    </row>
    <row r="6" spans="1:7">
      <c r="A6" s="1631" t="s">
        <v>2</v>
      </c>
      <c r="B6" s="409"/>
      <c r="C6" s="409"/>
      <c r="D6" s="409"/>
      <c r="E6" s="372"/>
      <c r="F6" s="372" t="s">
        <v>142</v>
      </c>
      <c r="G6" s="410"/>
    </row>
    <row r="7" spans="1:7" ht="14.25">
      <c r="A7" s="1632"/>
      <c r="B7" s="328" t="s">
        <v>3</v>
      </c>
      <c r="C7" s="328" t="s">
        <v>10</v>
      </c>
      <c r="D7" s="328" t="s">
        <v>4</v>
      </c>
      <c r="E7" s="283" t="s">
        <v>73</v>
      </c>
      <c r="F7" s="328" t="s">
        <v>143</v>
      </c>
      <c r="G7" s="330" t="s">
        <v>1344</v>
      </c>
    </row>
    <row r="8" spans="1:7">
      <c r="A8" s="1632"/>
      <c r="B8" s="283" t="s">
        <v>6</v>
      </c>
      <c r="C8" s="328" t="s">
        <v>145</v>
      </c>
      <c r="D8" s="283" t="s">
        <v>7</v>
      </c>
      <c r="E8" s="283" t="s">
        <v>7</v>
      </c>
      <c r="F8" s="328" t="s">
        <v>146</v>
      </c>
      <c r="G8" s="330" t="s">
        <v>8</v>
      </c>
    </row>
    <row r="9" spans="1:7" ht="13.5" thickBot="1">
      <c r="A9" s="1633"/>
      <c r="B9" s="285"/>
      <c r="C9" s="285"/>
      <c r="D9" s="285"/>
      <c r="E9" s="331"/>
      <c r="F9" s="331" t="s">
        <v>147</v>
      </c>
      <c r="G9" s="332"/>
    </row>
    <row r="10" spans="1:7">
      <c r="A10" s="361">
        <v>2010</v>
      </c>
      <c r="B10" s="363">
        <v>2885.6120000000001</v>
      </c>
      <c r="C10" s="363">
        <v>28.258795707808257</v>
      </c>
      <c r="D10" s="363">
        <v>8154.3919999999998</v>
      </c>
      <c r="E10" s="408">
        <v>127.22</v>
      </c>
      <c r="F10" s="363">
        <v>15.03</v>
      </c>
      <c r="G10" s="343">
        <v>1225605.1176</v>
      </c>
    </row>
    <row r="11" spans="1:7">
      <c r="A11" s="361">
        <v>2011</v>
      </c>
      <c r="B11" s="363">
        <v>2700.6790000000001</v>
      </c>
      <c r="C11" s="363">
        <v>30.685146216932853</v>
      </c>
      <c r="D11" s="363">
        <v>8287.0730000000003</v>
      </c>
      <c r="E11" s="408">
        <v>30.241</v>
      </c>
      <c r="F11" s="363">
        <v>19.48</v>
      </c>
      <c r="G11" s="343">
        <v>1614321.8204000001</v>
      </c>
    </row>
    <row r="12" spans="1:7">
      <c r="A12" s="361">
        <v>2012</v>
      </c>
      <c r="B12" s="363">
        <v>2691.0859999999998</v>
      </c>
      <c r="C12" s="363">
        <v>22.133618174967282</v>
      </c>
      <c r="D12" s="363">
        <v>5956.3469999999998</v>
      </c>
      <c r="E12" s="363">
        <v>19.035</v>
      </c>
      <c r="F12" s="363">
        <v>22.33</v>
      </c>
      <c r="G12" s="343">
        <v>1330052.2851</v>
      </c>
    </row>
    <row r="13" spans="1:7">
      <c r="A13" s="361">
        <v>2013</v>
      </c>
      <c r="B13" s="363">
        <v>2784.2809999999999</v>
      </c>
      <c r="C13" s="363">
        <v>35.933865870578437</v>
      </c>
      <c r="D13" s="363">
        <v>10004.998</v>
      </c>
      <c r="E13" s="363">
        <v>23.759</v>
      </c>
      <c r="F13" s="363">
        <v>18.07</v>
      </c>
      <c r="G13" s="343">
        <v>1807903.1385999999</v>
      </c>
    </row>
    <row r="14" spans="1:7">
      <c r="A14" s="361">
        <v>2014</v>
      </c>
      <c r="B14" s="363">
        <v>2792.2260000000001</v>
      </c>
      <c r="C14" s="363">
        <v>25.009755657314269</v>
      </c>
      <c r="D14" s="363">
        <v>6983.2889999999998</v>
      </c>
      <c r="E14" s="363">
        <v>26.05</v>
      </c>
      <c r="F14" s="363">
        <v>16.3</v>
      </c>
      <c r="G14" s="343">
        <v>1138276.1070000001</v>
      </c>
    </row>
    <row r="15" spans="1:7">
      <c r="A15" s="361">
        <v>2015</v>
      </c>
      <c r="B15" s="363">
        <v>2598.8960000000002</v>
      </c>
      <c r="C15" s="363">
        <v>25.79982423305896</v>
      </c>
      <c r="D15" s="363">
        <v>6705.1059999999998</v>
      </c>
      <c r="E15" s="363">
        <v>22.602</v>
      </c>
      <c r="F15" s="363">
        <v>17.399999999999999</v>
      </c>
      <c r="G15" s="343">
        <v>1166688</v>
      </c>
    </row>
    <row r="16" spans="1:7">
      <c r="A16" s="361">
        <v>2016</v>
      </c>
      <c r="B16" s="363">
        <v>2563.1950000000002</v>
      </c>
      <c r="C16" s="363">
        <v>35.799691400771302</v>
      </c>
      <c r="D16" s="363">
        <v>9176.1589999999997</v>
      </c>
      <c r="E16" s="363">
        <v>19.472999999999999</v>
      </c>
      <c r="F16" s="363">
        <v>15.13</v>
      </c>
      <c r="G16" s="343">
        <v>1388353</v>
      </c>
    </row>
    <row r="17" spans="1:7">
      <c r="A17" s="361">
        <v>2017</v>
      </c>
      <c r="B17" s="363">
        <v>2597.527</v>
      </c>
      <c r="C17" s="363">
        <v>22.274817547613559</v>
      </c>
      <c r="D17" s="363">
        <v>5785.9440000000004</v>
      </c>
      <c r="E17" s="363">
        <v>19.472999999999999</v>
      </c>
      <c r="F17" s="363">
        <v>16.510000000000002</v>
      </c>
      <c r="G17" s="343">
        <v>955259.35440000019</v>
      </c>
    </row>
    <row r="18" spans="1:7">
      <c r="A18" s="361">
        <v>2018</v>
      </c>
      <c r="B18" s="363">
        <v>2569.462</v>
      </c>
      <c r="C18" s="363">
        <v>35.530920480629803</v>
      </c>
      <c r="D18" s="363">
        <v>9129.5349999999999</v>
      </c>
      <c r="E18" s="363">
        <v>17.22</v>
      </c>
      <c r="F18" s="363">
        <v>17.260000000000002</v>
      </c>
      <c r="G18" s="343">
        <v>1575757.7410000002</v>
      </c>
    </row>
    <row r="19" spans="1:7">
      <c r="A19" s="361">
        <v>2019</v>
      </c>
      <c r="B19" s="363">
        <v>2693.5079999999998</v>
      </c>
      <c r="C19" s="363">
        <v>27.473339600253649</v>
      </c>
      <c r="D19" s="363">
        <v>7399.9660000000003</v>
      </c>
      <c r="E19" s="363">
        <v>17.079999999999998</v>
      </c>
      <c r="F19" s="363">
        <v>17.510000000000002</v>
      </c>
      <c r="G19" s="343">
        <v>1295734.0466000002</v>
      </c>
    </row>
    <row r="20" spans="1:7" ht="13.5" thickBot="1">
      <c r="A20" s="365">
        <v>2020</v>
      </c>
      <c r="B20" s="345">
        <v>2749.0390000000002</v>
      </c>
      <c r="C20" s="345">
        <v>39.853126856330519</v>
      </c>
      <c r="D20" s="345">
        <v>10955.78</v>
      </c>
      <c r="E20" s="345">
        <v>17.28</v>
      </c>
      <c r="F20" s="1553">
        <v>16.12</v>
      </c>
      <c r="G20" s="1437">
        <v>1766071.736</v>
      </c>
    </row>
    <row r="21" spans="1:7" ht="15.6" customHeight="1">
      <c r="A21" s="260" t="s">
        <v>1343</v>
      </c>
      <c r="B21" s="260"/>
      <c r="C21" s="260"/>
      <c r="D21" s="260"/>
      <c r="E21" s="260"/>
      <c r="F21" s="260"/>
      <c r="G21" s="260"/>
    </row>
    <row r="22" spans="1:7">
      <c r="A22" s="23"/>
      <c r="B22" s="9"/>
      <c r="C22" s="9"/>
      <c r="D22" s="9"/>
      <c r="E22" s="9"/>
      <c r="F22" s="9"/>
      <c r="G22" s="9"/>
    </row>
    <row r="23" spans="1:7">
      <c r="A23" s="9"/>
      <c r="B23" s="9"/>
      <c r="C23" s="9"/>
    </row>
    <row r="24" spans="1:7">
      <c r="A24" s="9"/>
      <c r="B24" s="9"/>
      <c r="C24" s="9"/>
    </row>
  </sheetData>
  <mergeCells count="4">
    <mergeCell ref="A1:G1"/>
    <mergeCell ref="A3:G3"/>
    <mergeCell ref="A4:G4"/>
    <mergeCell ref="A6:A9"/>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sheetPr codeName="Hoja68">
    <pageSetUpPr fitToPage="1"/>
  </sheetPr>
  <dimension ref="A1:J86"/>
  <sheetViews>
    <sheetView view="pageBreakPreview" topLeftCell="A58" zoomScale="75" zoomScaleNormal="75" zoomScaleSheetLayoutView="75" workbookViewId="0">
      <selection activeCell="A3" sqref="A3:M3"/>
    </sheetView>
  </sheetViews>
  <sheetFormatPr baseColWidth="10" defaultColWidth="11.42578125" defaultRowHeight="12.75"/>
  <cols>
    <col min="1" max="1" width="35.140625" style="15" customWidth="1"/>
    <col min="2" max="7" width="17"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578</v>
      </c>
      <c r="B3" s="1607"/>
      <c r="C3" s="1607"/>
      <c r="D3" s="1607"/>
      <c r="E3" s="1607"/>
      <c r="F3" s="1607"/>
      <c r="G3" s="1607"/>
      <c r="H3" s="25"/>
      <c r="I3" s="25"/>
      <c r="J3" s="14"/>
    </row>
    <row r="4" spans="1:10" s="13" customFormat="1" ht="27.75" customHeight="1">
      <c r="A4" s="1584" t="s">
        <v>1323</v>
      </c>
      <c r="B4" s="1584"/>
      <c r="C4" s="1584"/>
      <c r="D4" s="1584"/>
      <c r="E4" s="1584"/>
      <c r="F4" s="1584"/>
      <c r="G4" s="1584"/>
      <c r="H4" s="14"/>
      <c r="I4" s="14"/>
      <c r="J4" s="14"/>
    </row>
    <row r="5" spans="1:10" s="13" customFormat="1" ht="13.5" customHeight="1">
      <c r="A5" s="43"/>
      <c r="B5" s="44"/>
      <c r="C5" s="44"/>
      <c r="D5" s="44"/>
      <c r="E5" s="44"/>
      <c r="F5" s="44"/>
      <c r="G5" s="44"/>
      <c r="H5" s="44"/>
      <c r="I5" s="44"/>
      <c r="J5" s="44"/>
    </row>
    <row r="6" spans="1:10" ht="33" customHeight="1">
      <c r="A6" s="716" t="s">
        <v>165</v>
      </c>
      <c r="B6" s="1739" t="s">
        <v>3</v>
      </c>
      <c r="C6" s="1739"/>
      <c r="D6" s="1740"/>
      <c r="E6" s="1739" t="s">
        <v>10</v>
      </c>
      <c r="F6" s="1740"/>
      <c r="G6" s="1737" t="s">
        <v>11</v>
      </c>
    </row>
    <row r="7" spans="1:10" ht="20.25" customHeight="1">
      <c r="A7" s="508" t="s">
        <v>176</v>
      </c>
      <c r="B7" s="1741" t="s">
        <v>13</v>
      </c>
      <c r="C7" s="1741"/>
      <c r="D7" s="1742"/>
      <c r="E7" s="1741" t="s">
        <v>14</v>
      </c>
      <c r="F7" s="1742"/>
      <c r="G7" s="1738"/>
    </row>
    <row r="8" spans="1:10" ht="44.25" customHeight="1" thickBot="1">
      <c r="A8" s="721" t="s">
        <v>179</v>
      </c>
      <c r="B8" s="402" t="s">
        <v>17</v>
      </c>
      <c r="C8" s="404" t="s">
        <v>18</v>
      </c>
      <c r="D8" s="404" t="s">
        <v>19</v>
      </c>
      <c r="E8" s="599" t="s">
        <v>17</v>
      </c>
      <c r="F8" s="508" t="s">
        <v>18</v>
      </c>
      <c r="G8" s="1738"/>
      <c r="H8" s="53"/>
    </row>
    <row r="9" spans="1:10" ht="22.5" customHeight="1">
      <c r="A9" s="379" t="s">
        <v>81</v>
      </c>
      <c r="B9" s="453" t="s">
        <v>23</v>
      </c>
      <c r="C9" s="453" t="s">
        <v>23</v>
      </c>
      <c r="D9" s="453" t="s">
        <v>23</v>
      </c>
      <c r="E9" s="453" t="s">
        <v>23</v>
      </c>
      <c r="F9" s="453" t="s">
        <v>23</v>
      </c>
      <c r="G9" s="454" t="s">
        <v>23</v>
      </c>
    </row>
    <row r="10" spans="1:10">
      <c r="A10" s="382" t="s">
        <v>82</v>
      </c>
      <c r="B10" s="394" t="s">
        <v>23</v>
      </c>
      <c r="C10" s="394" t="s">
        <v>23</v>
      </c>
      <c r="D10" s="394" t="s">
        <v>23</v>
      </c>
      <c r="E10" s="394" t="s">
        <v>23</v>
      </c>
      <c r="F10" s="394" t="s">
        <v>23</v>
      </c>
      <c r="G10" s="395" t="s">
        <v>23</v>
      </c>
    </row>
    <row r="11" spans="1:10">
      <c r="A11" s="382" t="s">
        <v>83</v>
      </c>
      <c r="B11" s="394" t="s">
        <v>23</v>
      </c>
      <c r="C11" s="394" t="s">
        <v>23</v>
      </c>
      <c r="D11" s="394" t="s">
        <v>23</v>
      </c>
      <c r="E11" s="394" t="s">
        <v>23</v>
      </c>
      <c r="F11" s="394" t="s">
        <v>23</v>
      </c>
      <c r="G11" s="395" t="s">
        <v>23</v>
      </c>
    </row>
    <row r="12" spans="1:10">
      <c r="A12" s="382" t="s">
        <v>84</v>
      </c>
      <c r="B12" s="394" t="s">
        <v>23</v>
      </c>
      <c r="C12" s="394" t="s">
        <v>23</v>
      </c>
      <c r="D12" s="394" t="s">
        <v>23</v>
      </c>
      <c r="E12" s="394" t="s">
        <v>23</v>
      </c>
      <c r="F12" s="394" t="s">
        <v>23</v>
      </c>
      <c r="G12" s="395" t="s">
        <v>23</v>
      </c>
    </row>
    <row r="13" spans="1:10">
      <c r="A13" s="385" t="s">
        <v>85</v>
      </c>
      <c r="B13" s="396" t="s">
        <v>23</v>
      </c>
      <c r="C13" s="396" t="s">
        <v>23</v>
      </c>
      <c r="D13" s="396" t="s">
        <v>23</v>
      </c>
      <c r="E13" s="396" t="s">
        <v>23</v>
      </c>
      <c r="F13" s="396" t="s">
        <v>23</v>
      </c>
      <c r="G13" s="397" t="s">
        <v>23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v>1</v>
      </c>
      <c r="D39" s="396">
        <v>1</v>
      </c>
      <c r="E39" s="396" t="s">
        <v>23</v>
      </c>
      <c r="F39" s="396">
        <v>2500</v>
      </c>
      <c r="G39" s="397">
        <v>2</v>
      </c>
    </row>
    <row r="40" spans="1:7">
      <c r="A40" s="382"/>
      <c r="B40" s="394"/>
      <c r="C40" s="394"/>
      <c r="D40" s="394"/>
      <c r="E40" s="394"/>
      <c r="F40" s="394"/>
      <c r="G40" s="395"/>
    </row>
    <row r="41" spans="1:7">
      <c r="A41" s="382" t="s">
        <v>159</v>
      </c>
      <c r="B41" s="423" t="s">
        <v>23</v>
      </c>
      <c r="C41" s="423">
        <v>3</v>
      </c>
      <c r="D41" s="423">
        <v>3</v>
      </c>
      <c r="E41" s="423" t="s">
        <v>23</v>
      </c>
      <c r="F41" s="423">
        <v>3500</v>
      </c>
      <c r="G41" s="424">
        <v>11</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v>3</v>
      </c>
      <c r="D50" s="396">
        <v>3</v>
      </c>
      <c r="E50" s="396" t="s">
        <v>23</v>
      </c>
      <c r="F50" s="396">
        <v>3500</v>
      </c>
      <c r="G50" s="397">
        <v>11</v>
      </c>
    </row>
    <row r="51" spans="1:7">
      <c r="A51" s="385"/>
      <c r="B51" s="396"/>
      <c r="C51" s="396"/>
      <c r="D51" s="396"/>
      <c r="E51" s="396"/>
      <c r="F51" s="396"/>
      <c r="G51" s="397"/>
    </row>
    <row r="52" spans="1:7">
      <c r="A52" s="385" t="s">
        <v>114</v>
      </c>
      <c r="B52" s="396" t="s">
        <v>23</v>
      </c>
      <c r="C52" s="396">
        <v>22</v>
      </c>
      <c r="D52" s="396">
        <v>22</v>
      </c>
      <c r="E52" s="396" t="s">
        <v>23</v>
      </c>
      <c r="F52" s="396">
        <v>3000</v>
      </c>
      <c r="G52" s="397">
        <v>66</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v>14</v>
      </c>
      <c r="D55" s="394">
        <v>14</v>
      </c>
      <c r="E55" s="394" t="s">
        <v>23</v>
      </c>
      <c r="F55" s="394">
        <v>3020</v>
      </c>
      <c r="G55" s="395">
        <v>42</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v>6</v>
      </c>
      <c r="D58" s="394">
        <v>6</v>
      </c>
      <c r="E58" s="394" t="s">
        <v>23</v>
      </c>
      <c r="F58" s="394">
        <v>3000</v>
      </c>
      <c r="G58" s="395">
        <v>18</v>
      </c>
    </row>
    <row r="59" spans="1:7">
      <c r="A59" s="385" t="s">
        <v>172</v>
      </c>
      <c r="B59" s="396" t="s">
        <v>23</v>
      </c>
      <c r="C59" s="396">
        <v>20</v>
      </c>
      <c r="D59" s="396">
        <v>20</v>
      </c>
      <c r="E59" s="396" t="s">
        <v>23</v>
      </c>
      <c r="F59" s="396">
        <v>3014</v>
      </c>
      <c r="G59" s="397">
        <v>60</v>
      </c>
    </row>
    <row r="60" spans="1:7">
      <c r="A60" s="382"/>
      <c r="B60" s="394"/>
      <c r="C60" s="394"/>
      <c r="D60" s="394"/>
      <c r="E60" s="394"/>
      <c r="F60" s="394"/>
      <c r="G60" s="395"/>
    </row>
    <row r="61" spans="1:7">
      <c r="A61" s="382" t="s">
        <v>121</v>
      </c>
      <c r="B61" s="394" t="s">
        <v>23</v>
      </c>
      <c r="C61" s="394">
        <v>41</v>
      </c>
      <c r="D61" s="394">
        <v>41</v>
      </c>
      <c r="E61" s="394" t="s">
        <v>23</v>
      </c>
      <c r="F61" s="394">
        <v>3300</v>
      </c>
      <c r="G61" s="395">
        <v>135</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v>41</v>
      </c>
      <c r="D64" s="396">
        <v>41</v>
      </c>
      <c r="E64" s="396" t="s">
        <v>23</v>
      </c>
      <c r="F64" s="396">
        <v>3014</v>
      </c>
      <c r="G64" s="397">
        <v>135</v>
      </c>
    </row>
    <row r="65" spans="1:7">
      <c r="A65" s="385"/>
      <c r="B65" s="396"/>
      <c r="C65" s="396"/>
      <c r="D65" s="396"/>
      <c r="E65" s="396"/>
      <c r="F65" s="396"/>
      <c r="G65" s="397"/>
    </row>
    <row r="66" spans="1:7">
      <c r="A66" s="385" t="s">
        <v>125</v>
      </c>
      <c r="B66" s="396" t="s">
        <v>23</v>
      </c>
      <c r="C66" s="396">
        <v>712</v>
      </c>
      <c r="D66" s="396">
        <v>712</v>
      </c>
      <c r="E66" s="396" t="s">
        <v>23</v>
      </c>
      <c r="F66" s="396">
        <v>4400</v>
      </c>
      <c r="G66" s="397">
        <v>3133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v>1207</v>
      </c>
      <c r="D69" s="394">
        <v>1207</v>
      </c>
      <c r="E69" s="394" t="s">
        <v>23</v>
      </c>
      <c r="F69" s="394">
        <v>2869</v>
      </c>
      <c r="G69" s="395">
        <v>3463</v>
      </c>
    </row>
    <row r="70" spans="1:7">
      <c r="A70" s="385" t="s">
        <v>128</v>
      </c>
      <c r="B70" s="396" t="s">
        <v>23</v>
      </c>
      <c r="C70" s="396">
        <v>1207</v>
      </c>
      <c r="D70" s="396">
        <v>1207</v>
      </c>
      <c r="E70" s="396" t="s">
        <v>23</v>
      </c>
      <c r="F70" s="396">
        <v>2869</v>
      </c>
      <c r="G70" s="397">
        <v>3463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v>91</v>
      </c>
      <c r="D75" s="394">
        <v>91</v>
      </c>
      <c r="E75" s="394" t="s">
        <v>23</v>
      </c>
      <c r="F75" s="394">
        <v>10696</v>
      </c>
      <c r="G75" s="395">
        <v>973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v>2</v>
      </c>
      <c r="C79" s="423" t="s">
        <v>23</v>
      </c>
      <c r="D79" s="423">
        <v>2</v>
      </c>
      <c r="E79" s="423">
        <v>800</v>
      </c>
      <c r="F79" s="423" t="s">
        <v>23</v>
      </c>
      <c r="G79" s="424">
        <v>2</v>
      </c>
    </row>
    <row r="80" spans="1:7">
      <c r="A80" s="385" t="s">
        <v>137</v>
      </c>
      <c r="B80" s="396">
        <v>2</v>
      </c>
      <c r="C80" s="396">
        <v>91</v>
      </c>
      <c r="D80" s="396">
        <v>93</v>
      </c>
      <c r="E80" s="396">
        <v>800</v>
      </c>
      <c r="F80" s="396">
        <v>10696</v>
      </c>
      <c r="G80" s="397">
        <v>975</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428" t="s">
        <v>141</v>
      </c>
      <c r="B86" s="429">
        <v>2</v>
      </c>
      <c r="C86" s="429">
        <v>2097</v>
      </c>
      <c r="D86" s="429">
        <v>2099</v>
      </c>
      <c r="E86" s="429">
        <v>800</v>
      </c>
      <c r="F86" s="429">
        <v>3740</v>
      </c>
      <c r="G86" s="430">
        <v>7845</v>
      </c>
    </row>
  </sheetData>
  <mergeCells count="8">
    <mergeCell ref="A1:G1"/>
    <mergeCell ref="G6:G8"/>
    <mergeCell ref="A4:G4"/>
    <mergeCell ref="A3:G3"/>
    <mergeCell ref="B6:D6"/>
    <mergeCell ref="E6:F6"/>
    <mergeCell ref="B7:D7"/>
    <mergeCell ref="E7:F7"/>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1.xml><?xml version="1.0" encoding="utf-8"?>
<worksheet xmlns="http://schemas.openxmlformats.org/spreadsheetml/2006/main" xmlns:r="http://schemas.openxmlformats.org/officeDocument/2006/relationships">
  <sheetPr codeName="Hoja56">
    <pageSetUpPr fitToPage="1"/>
  </sheetPr>
  <dimension ref="A1:G20"/>
  <sheetViews>
    <sheetView showGridLines="0" view="pageBreakPreview" zoomScale="75" zoomScaleNormal="75" zoomScaleSheetLayoutView="75" workbookViewId="0">
      <selection activeCell="A3" sqref="A3:M3"/>
    </sheetView>
  </sheetViews>
  <sheetFormatPr baseColWidth="10" defaultRowHeight="12.75"/>
  <cols>
    <col min="1" max="6" width="21.28515625" customWidth="1"/>
    <col min="9" max="9" width="14.28515625" bestFit="1" customWidth="1"/>
  </cols>
  <sheetData>
    <row r="1" spans="1:7" s="2" customFormat="1" ht="18.75">
      <c r="A1" s="1579" t="s">
        <v>0</v>
      </c>
      <c r="B1" s="1579"/>
      <c r="C1" s="1579"/>
      <c r="D1" s="1579"/>
      <c r="E1" s="1579"/>
      <c r="F1" s="1579"/>
    </row>
    <row r="2" spans="1:7" s="3" customFormat="1" ht="12.75" customHeight="1">
      <c r="A2" s="347"/>
      <c r="B2" s="347"/>
      <c r="C2" s="347"/>
      <c r="D2" s="347"/>
      <c r="E2" s="347"/>
      <c r="F2" s="347"/>
    </row>
    <row r="3" spans="1:7" s="3" customFormat="1" ht="15.75">
      <c r="A3" s="1580" t="s">
        <v>580</v>
      </c>
      <c r="B3" s="1580"/>
      <c r="C3" s="1580"/>
      <c r="D3" s="1580"/>
      <c r="E3" s="1580"/>
      <c r="F3" s="1580"/>
      <c r="G3" s="47"/>
    </row>
    <row r="4" spans="1:7" s="3" customFormat="1" ht="15.75">
      <c r="A4" s="1580" t="s">
        <v>235</v>
      </c>
      <c r="B4" s="1580"/>
      <c r="C4" s="1580"/>
      <c r="D4" s="1580"/>
      <c r="E4" s="1580"/>
      <c r="F4" s="1580"/>
    </row>
    <row r="5" spans="1:7" s="3" customFormat="1" ht="13.5" customHeight="1">
      <c r="A5" s="43"/>
      <c r="B5" s="44"/>
      <c r="C5" s="44"/>
      <c r="D5" s="44"/>
      <c r="E5" s="44"/>
      <c r="F5" s="44"/>
    </row>
    <row r="6" spans="1:7" ht="27" customHeight="1">
      <c r="A6" s="1619" t="s">
        <v>2</v>
      </c>
      <c r="B6" s="580"/>
      <c r="C6" s="580"/>
      <c r="D6" s="246"/>
      <c r="E6" s="328" t="s">
        <v>142</v>
      </c>
      <c r="F6" s="584"/>
    </row>
    <row r="7" spans="1:7">
      <c r="A7" s="1619"/>
      <c r="B7" s="246" t="s">
        <v>3</v>
      </c>
      <c r="C7" s="246" t="s">
        <v>10</v>
      </c>
      <c r="D7" s="246" t="s">
        <v>4</v>
      </c>
      <c r="E7" s="246" t="s">
        <v>143</v>
      </c>
      <c r="F7" s="507" t="s">
        <v>5</v>
      </c>
    </row>
    <row r="8" spans="1:7">
      <c r="A8" s="1619"/>
      <c r="B8" s="246" t="s">
        <v>13</v>
      </c>
      <c r="C8" s="246" t="s">
        <v>14</v>
      </c>
      <c r="D8" s="246" t="s">
        <v>296</v>
      </c>
      <c r="E8" s="246" t="s">
        <v>280</v>
      </c>
      <c r="F8" s="507" t="s">
        <v>8</v>
      </c>
    </row>
    <row r="9" spans="1:7" ht="28.5" customHeight="1" thickBot="1">
      <c r="A9" s="1619"/>
      <c r="B9" s="580"/>
      <c r="C9" s="580"/>
      <c r="D9" s="246"/>
      <c r="E9" s="466" t="s">
        <v>147</v>
      </c>
      <c r="F9" s="584"/>
    </row>
    <row r="10" spans="1:7">
      <c r="A10" s="232">
        <v>2010</v>
      </c>
      <c r="B10" s="705">
        <v>165</v>
      </c>
      <c r="C10" s="336">
        <v>14.133333333333333</v>
      </c>
      <c r="D10" s="705">
        <v>2332</v>
      </c>
      <c r="E10" s="535">
        <v>300792</v>
      </c>
      <c r="F10" s="536">
        <v>7014.4694399999998</v>
      </c>
    </row>
    <row r="11" spans="1:7">
      <c r="A11" s="235">
        <v>2011</v>
      </c>
      <c r="B11" s="706">
        <v>150</v>
      </c>
      <c r="C11" s="340">
        <v>13.026666666666667</v>
      </c>
      <c r="D11" s="706">
        <v>1954</v>
      </c>
      <c r="E11" s="537">
        <v>278310</v>
      </c>
      <c r="F11" s="343">
        <v>5438.1773999999996</v>
      </c>
    </row>
    <row r="12" spans="1:7">
      <c r="A12" s="235">
        <v>2012</v>
      </c>
      <c r="B12" s="706">
        <v>155</v>
      </c>
      <c r="C12" s="340">
        <v>11.787096774193548</v>
      </c>
      <c r="D12" s="706">
        <v>1827</v>
      </c>
      <c r="E12" s="537">
        <v>277613</v>
      </c>
      <c r="F12" s="343">
        <v>5071.9895100000003</v>
      </c>
    </row>
    <row r="13" spans="1:7">
      <c r="A13" s="235">
        <v>2013</v>
      </c>
      <c r="B13" s="706">
        <v>166</v>
      </c>
      <c r="C13" s="340">
        <v>11.554216867469879</v>
      </c>
      <c r="D13" s="749">
        <v>1918</v>
      </c>
      <c r="E13" s="750">
        <v>276447</v>
      </c>
      <c r="F13" s="738">
        <v>5302.2534599999999</v>
      </c>
    </row>
    <row r="14" spans="1:7">
      <c r="A14" s="235">
        <v>2014</v>
      </c>
      <c r="B14" s="706">
        <v>171</v>
      </c>
      <c r="C14" s="340">
        <v>11.064327485380117</v>
      </c>
      <c r="D14" s="706">
        <v>1892</v>
      </c>
      <c r="E14" s="537">
        <v>255884</v>
      </c>
      <c r="F14" s="343">
        <v>4841.32528</v>
      </c>
    </row>
    <row r="15" spans="1:7">
      <c r="A15" s="235">
        <v>2015</v>
      </c>
      <c r="B15" s="706">
        <v>170</v>
      </c>
      <c r="C15" s="340">
        <v>10.547058823529412</v>
      </c>
      <c r="D15" s="706">
        <v>1793</v>
      </c>
      <c r="E15" s="537">
        <v>241548</v>
      </c>
      <c r="F15" s="343">
        <v>4331</v>
      </c>
    </row>
    <row r="16" spans="1:7">
      <c r="A16" s="235">
        <v>2016</v>
      </c>
      <c r="B16" s="706">
        <v>183</v>
      </c>
      <c r="C16" s="340">
        <v>10.781420765027322</v>
      </c>
      <c r="D16" s="706">
        <v>1973</v>
      </c>
      <c r="E16" s="537">
        <v>232510</v>
      </c>
      <c r="F16" s="343">
        <v>4587</v>
      </c>
    </row>
    <row r="17" spans="1:6">
      <c r="A17" s="235">
        <v>2017</v>
      </c>
      <c r="B17" s="706">
        <v>178</v>
      </c>
      <c r="C17" s="340">
        <v>8.8033707865168545</v>
      </c>
      <c r="D17" s="706">
        <v>1567</v>
      </c>
      <c r="E17" s="537">
        <v>220292.99999999997</v>
      </c>
      <c r="F17" s="343">
        <v>3451.9913099999994</v>
      </c>
    </row>
    <row r="18" spans="1:6">
      <c r="A18" s="235">
        <v>2018</v>
      </c>
      <c r="B18" s="706">
        <v>190</v>
      </c>
      <c r="C18" s="340">
        <v>7.1263157894736846</v>
      </c>
      <c r="D18" s="706">
        <v>1354</v>
      </c>
      <c r="E18" s="537">
        <v>216353.00000000003</v>
      </c>
      <c r="F18" s="343">
        <v>2929.4196200000006</v>
      </c>
    </row>
    <row r="19" spans="1:6">
      <c r="A19" s="235">
        <v>2019</v>
      </c>
      <c r="B19" s="706">
        <v>204</v>
      </c>
      <c r="C19" s="340">
        <v>7.534313725490196</v>
      </c>
      <c r="D19" s="706">
        <v>1537</v>
      </c>
      <c r="E19" s="537">
        <v>244423</v>
      </c>
      <c r="F19" s="343">
        <v>3756.7815099999998</v>
      </c>
    </row>
    <row r="20" spans="1:6" ht="13.5" thickBot="1">
      <c r="A20" s="240">
        <v>2020</v>
      </c>
      <c r="B20" s="733">
        <v>196</v>
      </c>
      <c r="C20" s="346">
        <v>6.1887755100000001</v>
      </c>
      <c r="D20" s="733">
        <v>1213</v>
      </c>
      <c r="E20" s="1557">
        <v>264285</v>
      </c>
      <c r="F20" s="1437">
        <v>3205.7770500000001</v>
      </c>
    </row>
  </sheetData>
  <mergeCells count="4">
    <mergeCell ref="A1:F1"/>
    <mergeCell ref="A4:F4"/>
    <mergeCell ref="A6:A9"/>
    <mergeCell ref="A3:F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sheetPr codeName="Hoja69">
    <pageSetUpPr fitToPage="1"/>
  </sheetPr>
  <dimension ref="A1:J86"/>
  <sheetViews>
    <sheetView view="pageBreakPreview" topLeftCell="A61" zoomScale="75" zoomScaleNormal="75" zoomScaleSheetLayoutView="75" workbookViewId="0">
      <selection activeCell="A3" sqref="A3:M3"/>
    </sheetView>
  </sheetViews>
  <sheetFormatPr baseColWidth="10" defaultColWidth="11.42578125" defaultRowHeight="12.75"/>
  <cols>
    <col min="1" max="1" width="33" style="15" customWidth="1"/>
    <col min="2" max="7" width="19.710937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579</v>
      </c>
      <c r="B3" s="1607"/>
      <c r="C3" s="1607"/>
      <c r="D3" s="1607"/>
      <c r="E3" s="1607"/>
      <c r="F3" s="1607"/>
      <c r="G3" s="1607"/>
      <c r="H3" s="25"/>
      <c r="I3" s="25"/>
      <c r="J3" s="14"/>
    </row>
    <row r="4" spans="1:10" s="13" customFormat="1" ht="30.75" customHeight="1">
      <c r="A4" s="1584" t="s">
        <v>1323</v>
      </c>
      <c r="B4" s="1584"/>
      <c r="C4" s="1584"/>
      <c r="D4" s="1584"/>
      <c r="E4" s="1584"/>
      <c r="F4" s="1584"/>
      <c r="G4" s="1584"/>
      <c r="H4" s="14"/>
      <c r="I4" s="14"/>
      <c r="J4" s="14"/>
    </row>
    <row r="5" spans="1:10" s="13" customFormat="1" ht="13.5" customHeight="1">
      <c r="A5" s="43"/>
      <c r="B5" s="44"/>
      <c r="C5" s="44"/>
      <c r="D5" s="44"/>
      <c r="E5" s="44"/>
      <c r="F5" s="44"/>
      <c r="G5" s="44"/>
      <c r="H5" s="44"/>
      <c r="I5" s="44"/>
      <c r="J5" s="44"/>
    </row>
    <row r="6" spans="1:10" ht="36.75" customHeight="1">
      <c r="A6" s="716" t="s">
        <v>165</v>
      </c>
      <c r="B6" s="595" t="s">
        <v>3</v>
      </c>
      <c r="C6" s="595"/>
      <c r="D6" s="596"/>
      <c r="E6" s="595" t="s">
        <v>10</v>
      </c>
      <c r="F6" s="596"/>
      <c r="G6" s="1743" t="s">
        <v>297</v>
      </c>
    </row>
    <row r="7" spans="1:10" ht="18" customHeight="1">
      <c r="A7" s="508" t="s">
        <v>176</v>
      </c>
      <c r="B7" s="595" t="s">
        <v>13</v>
      </c>
      <c r="C7" s="654"/>
      <c r="D7" s="655"/>
      <c r="E7" s="654" t="s">
        <v>14</v>
      </c>
      <c r="F7" s="377"/>
      <c r="G7" s="1743"/>
    </row>
    <row r="8" spans="1:10" ht="31.5" customHeight="1" thickBot="1">
      <c r="A8" s="466" t="s">
        <v>179</v>
      </c>
      <c r="B8" s="321" t="s">
        <v>17</v>
      </c>
      <c r="C8" s="651" t="s">
        <v>18</v>
      </c>
      <c r="D8" s="404" t="s">
        <v>19</v>
      </c>
      <c r="E8" s="644" t="s">
        <v>17</v>
      </c>
      <c r="F8" s="404" t="s">
        <v>18</v>
      </c>
      <c r="G8" s="1743"/>
      <c r="H8" s="53"/>
    </row>
    <row r="9" spans="1:10" ht="15.75" customHeight="1">
      <c r="A9" s="379" t="s">
        <v>81</v>
      </c>
      <c r="B9" s="453" t="s">
        <v>23</v>
      </c>
      <c r="C9" s="453" t="s">
        <v>23</v>
      </c>
      <c r="D9" s="453" t="s">
        <v>23</v>
      </c>
      <c r="E9" s="453" t="s">
        <v>23</v>
      </c>
      <c r="F9" s="453" t="s">
        <v>23</v>
      </c>
      <c r="G9" s="454" t="s">
        <v>23</v>
      </c>
    </row>
    <row r="10" spans="1:10" ht="16.5" customHeight="1">
      <c r="A10" s="382" t="s">
        <v>82</v>
      </c>
      <c r="B10" s="394" t="s">
        <v>23</v>
      </c>
      <c r="C10" s="394" t="s">
        <v>23</v>
      </c>
      <c r="D10" s="394" t="s">
        <v>23</v>
      </c>
      <c r="E10" s="394" t="s">
        <v>23</v>
      </c>
      <c r="F10" s="394" t="s">
        <v>23</v>
      </c>
      <c r="G10" s="395" t="s">
        <v>23</v>
      </c>
    </row>
    <row r="11" spans="1:10" ht="16.5" customHeight="1">
      <c r="A11" s="382" t="s">
        <v>83</v>
      </c>
      <c r="B11" s="394" t="s">
        <v>23</v>
      </c>
      <c r="C11" s="394" t="s">
        <v>23</v>
      </c>
      <c r="D11" s="394" t="s">
        <v>23</v>
      </c>
      <c r="E11" s="394" t="s">
        <v>23</v>
      </c>
      <c r="F11" s="394" t="s">
        <v>23</v>
      </c>
      <c r="G11" s="395" t="s">
        <v>23</v>
      </c>
    </row>
    <row r="12" spans="1:10">
      <c r="A12" s="382" t="s">
        <v>84</v>
      </c>
      <c r="B12" s="394" t="s">
        <v>23</v>
      </c>
      <c r="C12" s="394" t="s">
        <v>23</v>
      </c>
      <c r="D12" s="394" t="s">
        <v>23</v>
      </c>
      <c r="E12" s="394" t="s">
        <v>23</v>
      </c>
      <c r="F12" s="394" t="s">
        <v>23</v>
      </c>
      <c r="G12" s="395" t="s">
        <v>23</v>
      </c>
    </row>
    <row r="13" spans="1:10">
      <c r="A13" s="385" t="s">
        <v>85</v>
      </c>
      <c r="B13" s="396" t="s">
        <v>23</v>
      </c>
      <c r="C13" s="396" t="s">
        <v>23</v>
      </c>
      <c r="D13" s="396" t="s">
        <v>23</v>
      </c>
      <c r="E13" s="396" t="s">
        <v>23</v>
      </c>
      <c r="F13" s="396" t="s">
        <v>23</v>
      </c>
      <c r="G13" s="397" t="s">
        <v>23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v>1</v>
      </c>
      <c r="D24" s="396">
        <v>1</v>
      </c>
      <c r="E24" s="396" t="s">
        <v>23</v>
      </c>
      <c r="F24" s="396">
        <v>1</v>
      </c>
      <c r="G24" s="397">
        <v>1</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v>1</v>
      </c>
      <c r="C28" s="394" t="s">
        <v>23</v>
      </c>
      <c r="D28" s="394">
        <v>1</v>
      </c>
      <c r="E28" s="394">
        <v>3</v>
      </c>
      <c r="F28" s="394" t="s">
        <v>23</v>
      </c>
      <c r="G28" s="395">
        <v>3</v>
      </c>
    </row>
    <row r="29" spans="1:7">
      <c r="A29" s="382" t="s">
        <v>95</v>
      </c>
      <c r="B29" s="394">
        <v>14</v>
      </c>
      <c r="C29" s="394">
        <v>3</v>
      </c>
      <c r="D29" s="394">
        <v>17</v>
      </c>
      <c r="E29" s="394">
        <v>1</v>
      </c>
      <c r="F29" s="394">
        <v>1</v>
      </c>
      <c r="G29" s="395">
        <v>17</v>
      </c>
    </row>
    <row r="30" spans="1:7">
      <c r="A30" s="382" t="s">
        <v>96</v>
      </c>
      <c r="B30" s="394" t="s">
        <v>23</v>
      </c>
      <c r="C30" s="394" t="s">
        <v>23</v>
      </c>
      <c r="D30" s="394" t="s">
        <v>23</v>
      </c>
      <c r="E30" s="394" t="s">
        <v>23</v>
      </c>
      <c r="F30" s="394" t="s">
        <v>23</v>
      </c>
      <c r="G30" s="395" t="s">
        <v>23</v>
      </c>
    </row>
    <row r="31" spans="1:7">
      <c r="A31" s="385" t="s">
        <v>97</v>
      </c>
      <c r="B31" s="396">
        <v>15</v>
      </c>
      <c r="C31" s="396">
        <v>3</v>
      </c>
      <c r="D31" s="396">
        <v>18</v>
      </c>
      <c r="E31" s="396">
        <v>1</v>
      </c>
      <c r="F31" s="396">
        <v>1</v>
      </c>
      <c r="G31" s="397">
        <v>20</v>
      </c>
    </row>
    <row r="32" spans="1:7">
      <c r="A32" s="382"/>
      <c r="B32" s="394"/>
      <c r="C32" s="394"/>
      <c r="D32" s="394"/>
      <c r="E32" s="394"/>
      <c r="F32" s="394"/>
      <c r="G32" s="395"/>
    </row>
    <row r="33" spans="1:7">
      <c r="A33" s="382" t="s">
        <v>98</v>
      </c>
      <c r="B33" s="394" t="s">
        <v>23</v>
      </c>
      <c r="C33" s="394">
        <v>1</v>
      </c>
      <c r="D33" s="394">
        <v>1</v>
      </c>
      <c r="E33" s="394" t="s">
        <v>23</v>
      </c>
      <c r="F33" s="394">
        <v>12</v>
      </c>
      <c r="G33" s="395">
        <v>12</v>
      </c>
    </row>
    <row r="34" spans="1:7">
      <c r="A34" s="382" t="s">
        <v>99</v>
      </c>
      <c r="B34" s="394">
        <v>11</v>
      </c>
      <c r="C34" s="394">
        <v>1</v>
      </c>
      <c r="D34" s="394">
        <v>12</v>
      </c>
      <c r="E34" s="394">
        <v>8</v>
      </c>
      <c r="F34" s="394">
        <v>12</v>
      </c>
      <c r="G34" s="395">
        <v>100</v>
      </c>
    </row>
    <row r="35" spans="1:7">
      <c r="A35" s="382" t="s">
        <v>100</v>
      </c>
      <c r="B35" s="394">
        <v>13</v>
      </c>
      <c r="C35" s="394">
        <v>1</v>
      </c>
      <c r="D35" s="394">
        <v>14</v>
      </c>
      <c r="E35" s="394">
        <v>8</v>
      </c>
      <c r="F35" s="394">
        <v>12</v>
      </c>
      <c r="G35" s="395">
        <v>116</v>
      </c>
    </row>
    <row r="36" spans="1:7">
      <c r="A36" s="382" t="s">
        <v>101</v>
      </c>
      <c r="B36" s="394">
        <v>1</v>
      </c>
      <c r="C36" s="394">
        <v>2</v>
      </c>
      <c r="D36" s="394">
        <v>3</v>
      </c>
      <c r="E36" s="394">
        <v>8</v>
      </c>
      <c r="F36" s="394">
        <v>12</v>
      </c>
      <c r="G36" s="395">
        <v>32</v>
      </c>
    </row>
    <row r="37" spans="1:7">
      <c r="A37" s="385" t="s">
        <v>102</v>
      </c>
      <c r="B37" s="396">
        <v>14</v>
      </c>
      <c r="C37" s="396">
        <v>3</v>
      </c>
      <c r="D37" s="396">
        <v>17</v>
      </c>
      <c r="E37" s="396">
        <v>8</v>
      </c>
      <c r="F37" s="396">
        <v>12</v>
      </c>
      <c r="G37" s="397">
        <v>148</v>
      </c>
    </row>
    <row r="38" spans="1:7">
      <c r="A38" s="385"/>
      <c r="B38" s="396"/>
      <c r="C38" s="396"/>
      <c r="D38" s="396"/>
      <c r="E38" s="396"/>
      <c r="F38" s="396"/>
      <c r="G38" s="397"/>
    </row>
    <row r="39" spans="1:7">
      <c r="A39" s="385" t="s">
        <v>103</v>
      </c>
      <c r="B39" s="396">
        <v>1</v>
      </c>
      <c r="C39" s="396" t="s">
        <v>23</v>
      </c>
      <c r="D39" s="396">
        <v>1</v>
      </c>
      <c r="E39" s="396">
        <v>6</v>
      </c>
      <c r="F39" s="396" t="s">
        <v>23</v>
      </c>
      <c r="G39" s="397">
        <v>6</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v>32</v>
      </c>
      <c r="C54" s="394">
        <v>55</v>
      </c>
      <c r="D54" s="394">
        <v>87</v>
      </c>
      <c r="E54" s="394">
        <v>5</v>
      </c>
      <c r="F54" s="394">
        <v>9</v>
      </c>
      <c r="G54" s="395">
        <v>655</v>
      </c>
    </row>
    <row r="55" spans="1:7">
      <c r="A55" s="382" t="s">
        <v>116</v>
      </c>
      <c r="B55" s="394">
        <v>4</v>
      </c>
      <c r="C55" s="394">
        <v>3</v>
      </c>
      <c r="D55" s="394">
        <v>7</v>
      </c>
      <c r="E55" s="394">
        <v>4</v>
      </c>
      <c r="F55" s="394">
        <v>10</v>
      </c>
      <c r="G55" s="395">
        <v>46</v>
      </c>
    </row>
    <row r="56" spans="1:7">
      <c r="A56" s="382" t="s">
        <v>117</v>
      </c>
      <c r="B56" s="394">
        <v>31</v>
      </c>
      <c r="C56" s="394">
        <v>3</v>
      </c>
      <c r="D56" s="394">
        <v>34</v>
      </c>
      <c r="E56" s="394">
        <v>5</v>
      </c>
      <c r="F56" s="394">
        <v>11</v>
      </c>
      <c r="G56" s="395">
        <v>188</v>
      </c>
    </row>
    <row r="57" spans="1:7">
      <c r="A57" s="382" t="s">
        <v>118</v>
      </c>
      <c r="B57" s="394" t="s">
        <v>23</v>
      </c>
      <c r="C57" s="394" t="s">
        <v>23</v>
      </c>
      <c r="D57" s="394" t="s">
        <v>23</v>
      </c>
      <c r="E57" s="394" t="s">
        <v>23</v>
      </c>
      <c r="F57" s="394" t="s">
        <v>23</v>
      </c>
      <c r="G57" s="395" t="s">
        <v>23</v>
      </c>
    </row>
    <row r="58" spans="1:7">
      <c r="A58" s="382" t="s">
        <v>119</v>
      </c>
      <c r="B58" s="394">
        <v>12</v>
      </c>
      <c r="C58" s="394">
        <v>16</v>
      </c>
      <c r="D58" s="394">
        <v>28</v>
      </c>
      <c r="E58" s="394">
        <v>3</v>
      </c>
      <c r="F58" s="394">
        <v>5</v>
      </c>
      <c r="G58" s="395">
        <v>107</v>
      </c>
    </row>
    <row r="59" spans="1:7">
      <c r="A59" s="385" t="s">
        <v>172</v>
      </c>
      <c r="B59" s="396">
        <v>79</v>
      </c>
      <c r="C59" s="396">
        <v>77</v>
      </c>
      <c r="D59" s="396">
        <v>156</v>
      </c>
      <c r="E59" s="396">
        <v>5</v>
      </c>
      <c r="F59" s="396">
        <v>8</v>
      </c>
      <c r="G59" s="397">
        <v>996</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v>2</v>
      </c>
      <c r="D66" s="396">
        <v>2</v>
      </c>
      <c r="E66" s="396" t="s">
        <v>23</v>
      </c>
      <c r="F66" s="396">
        <v>9</v>
      </c>
      <c r="G66" s="397">
        <v>18</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v>1</v>
      </c>
      <c r="D75" s="394">
        <v>1</v>
      </c>
      <c r="E75" s="394" t="s">
        <v>23</v>
      </c>
      <c r="F75" s="394">
        <v>7</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t="s">
        <v>23</v>
      </c>
      <c r="D79" s="423" t="s">
        <v>23</v>
      </c>
      <c r="E79" s="423" t="s">
        <v>23</v>
      </c>
      <c r="F79" s="423" t="s">
        <v>23</v>
      </c>
      <c r="G79" s="424" t="s">
        <v>23</v>
      </c>
    </row>
    <row r="80" spans="1:7">
      <c r="A80" s="385" t="s">
        <v>137</v>
      </c>
      <c r="B80" s="396" t="s">
        <v>23</v>
      </c>
      <c r="C80" s="396">
        <v>1</v>
      </c>
      <c r="D80" s="396">
        <v>1</v>
      </c>
      <c r="E80" s="396" t="s">
        <v>23</v>
      </c>
      <c r="F80" s="396">
        <v>7</v>
      </c>
      <c r="G80" s="397" t="s">
        <v>23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v>24</v>
      </c>
    </row>
    <row r="84" spans="1:7">
      <c r="A84" s="385" t="s">
        <v>140</v>
      </c>
      <c r="B84" s="396" t="s">
        <v>23</v>
      </c>
      <c r="C84" s="396" t="s">
        <v>23</v>
      </c>
      <c r="D84" s="396" t="s">
        <v>23</v>
      </c>
      <c r="E84" s="396" t="s">
        <v>23</v>
      </c>
      <c r="F84" s="396" t="s">
        <v>23</v>
      </c>
      <c r="G84" s="397">
        <v>24</v>
      </c>
    </row>
    <row r="85" spans="1:7" ht="13.5" thickBot="1">
      <c r="A85" s="529"/>
      <c r="B85" s="530"/>
      <c r="C85" s="530"/>
      <c r="D85" s="530"/>
      <c r="E85" s="530"/>
      <c r="F85" s="530"/>
      <c r="G85" s="531"/>
    </row>
    <row r="86" spans="1:7" ht="13.5" thickBot="1">
      <c r="A86" s="264" t="s">
        <v>141</v>
      </c>
      <c r="B86" s="400">
        <v>109</v>
      </c>
      <c r="C86" s="400">
        <v>87</v>
      </c>
      <c r="D86" s="400">
        <v>196</v>
      </c>
      <c r="E86" s="400">
        <v>5</v>
      </c>
      <c r="F86" s="400">
        <v>8</v>
      </c>
      <c r="G86" s="401">
        <v>1213</v>
      </c>
    </row>
  </sheetData>
  <mergeCells count="4">
    <mergeCell ref="A1:G1"/>
    <mergeCell ref="G6:G8"/>
    <mergeCell ref="A4:G4"/>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03.xml><?xml version="1.0" encoding="utf-8"?>
<worksheet xmlns="http://schemas.openxmlformats.org/spreadsheetml/2006/main" xmlns:r="http://schemas.openxmlformats.org/officeDocument/2006/relationships">
  <sheetPr codeName="Hoja232">
    <pageSetUpPr fitToPage="1"/>
  </sheetPr>
  <dimension ref="A1:J86"/>
  <sheetViews>
    <sheetView view="pageBreakPreview" topLeftCell="A61" zoomScale="75" zoomScaleNormal="75" zoomScaleSheetLayoutView="75" workbookViewId="0">
      <selection activeCell="A3" sqref="A3:M3"/>
    </sheetView>
  </sheetViews>
  <sheetFormatPr baseColWidth="10" defaultColWidth="11.42578125" defaultRowHeight="12.75"/>
  <cols>
    <col min="1" max="1" width="32.7109375" style="15" customWidth="1"/>
    <col min="2" max="7" width="18.2851562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581</v>
      </c>
      <c r="B3" s="1607"/>
      <c r="C3" s="1607"/>
      <c r="D3" s="1607"/>
      <c r="E3" s="1607"/>
      <c r="F3" s="1607"/>
      <c r="G3" s="1607"/>
      <c r="H3" s="14"/>
      <c r="I3" s="14"/>
      <c r="J3" s="14"/>
    </row>
    <row r="4" spans="1:10" s="90" customFormat="1" ht="29.25" customHeight="1">
      <c r="A4" s="1584" t="s">
        <v>1323</v>
      </c>
      <c r="B4" s="1584"/>
      <c r="C4" s="1584"/>
      <c r="D4" s="1584"/>
      <c r="E4" s="1584"/>
      <c r="F4" s="1584"/>
      <c r="G4" s="1584"/>
      <c r="H4" s="87"/>
      <c r="I4" s="87"/>
      <c r="J4" s="87"/>
    </row>
    <row r="5" spans="1:10" s="13" customFormat="1" ht="13.5" customHeight="1">
      <c r="A5" s="43"/>
      <c r="B5" s="44"/>
      <c r="C5" s="44"/>
      <c r="D5" s="44"/>
      <c r="E5" s="44"/>
      <c r="F5" s="44"/>
      <c r="G5" s="44"/>
      <c r="H5" s="44"/>
      <c r="I5" s="44"/>
      <c r="J5" s="44"/>
    </row>
    <row r="6" spans="1:10" ht="33" customHeight="1">
      <c r="A6" s="716" t="s">
        <v>165</v>
      </c>
      <c r="B6" s="595" t="s">
        <v>3</v>
      </c>
      <c r="C6" s="595"/>
      <c r="D6" s="596"/>
      <c r="E6" s="595" t="s">
        <v>10</v>
      </c>
      <c r="F6" s="596"/>
      <c r="G6" s="1738" t="s">
        <v>297</v>
      </c>
    </row>
    <row r="7" spans="1:10" ht="30" customHeight="1">
      <c r="A7" s="508" t="s">
        <v>176</v>
      </c>
      <c r="B7" s="378" t="s">
        <v>13</v>
      </c>
      <c r="C7" s="376"/>
      <c r="D7" s="377"/>
      <c r="E7" s="376" t="s">
        <v>14</v>
      </c>
      <c r="F7" s="377"/>
      <c r="G7" s="1738"/>
    </row>
    <row r="8" spans="1:10" ht="35.25" customHeight="1" thickBot="1">
      <c r="A8" s="721" t="s">
        <v>179</v>
      </c>
      <c r="B8" s="321" t="s">
        <v>17</v>
      </c>
      <c r="C8" s="507" t="s">
        <v>18</v>
      </c>
      <c r="D8" s="404" t="s">
        <v>19</v>
      </c>
      <c r="E8" s="402" t="s">
        <v>17</v>
      </c>
      <c r="F8" s="404" t="s">
        <v>18</v>
      </c>
      <c r="G8" s="1738"/>
      <c r="H8" s="53"/>
    </row>
    <row r="9" spans="1:10" ht="15.75" customHeight="1">
      <c r="A9" s="379" t="s">
        <v>81</v>
      </c>
      <c r="B9" s="453" t="s">
        <v>23</v>
      </c>
      <c r="C9" s="453" t="s">
        <v>23</v>
      </c>
      <c r="D9" s="453" t="s">
        <v>23</v>
      </c>
      <c r="E9" s="453" t="s">
        <v>23</v>
      </c>
      <c r="F9" s="453" t="s">
        <v>23</v>
      </c>
      <c r="G9" s="454" t="s">
        <v>23</v>
      </c>
    </row>
    <row r="10" spans="1:10" ht="15.75" customHeight="1">
      <c r="A10" s="382" t="s">
        <v>82</v>
      </c>
      <c r="B10" s="394" t="s">
        <v>23</v>
      </c>
      <c r="C10" s="394" t="s">
        <v>23</v>
      </c>
      <c r="D10" s="394" t="s">
        <v>23</v>
      </c>
      <c r="E10" s="394" t="s">
        <v>23</v>
      </c>
      <c r="F10" s="394" t="s">
        <v>23</v>
      </c>
      <c r="G10" s="395" t="s">
        <v>23</v>
      </c>
    </row>
    <row r="11" spans="1:10" ht="15.75" customHeight="1">
      <c r="A11" s="382" t="s">
        <v>83</v>
      </c>
      <c r="B11" s="394" t="s">
        <v>23</v>
      </c>
      <c r="C11" s="394" t="s">
        <v>23</v>
      </c>
      <c r="D11" s="394" t="s">
        <v>23</v>
      </c>
      <c r="E11" s="394" t="s">
        <v>23</v>
      </c>
      <c r="F11" s="394" t="s">
        <v>23</v>
      </c>
      <c r="G11" s="395" t="s">
        <v>23</v>
      </c>
    </row>
    <row r="12" spans="1:10" ht="15.75" customHeight="1">
      <c r="A12" s="382" t="s">
        <v>84</v>
      </c>
      <c r="B12" s="394" t="s">
        <v>23</v>
      </c>
      <c r="C12" s="394" t="s">
        <v>23</v>
      </c>
      <c r="D12" s="394" t="s">
        <v>23</v>
      </c>
      <c r="E12" s="394" t="s">
        <v>23</v>
      </c>
      <c r="F12" s="394" t="s">
        <v>23</v>
      </c>
      <c r="G12" s="395" t="s">
        <v>23</v>
      </c>
    </row>
    <row r="13" spans="1:10" ht="15.75" customHeight="1">
      <c r="A13" s="385" t="s">
        <v>85</v>
      </c>
      <c r="B13" s="396" t="s">
        <v>23</v>
      </c>
      <c r="C13" s="396" t="s">
        <v>23</v>
      </c>
      <c r="D13" s="396" t="s">
        <v>23</v>
      </c>
      <c r="E13" s="396" t="s">
        <v>23</v>
      </c>
      <c r="F13" s="396" t="s">
        <v>23</v>
      </c>
      <c r="G13" s="397" t="s">
        <v>23</v>
      </c>
    </row>
    <row r="14" spans="1:10" ht="15.75" customHeight="1">
      <c r="A14" s="385"/>
      <c r="B14" s="396"/>
      <c r="C14" s="396"/>
      <c r="D14" s="396"/>
      <c r="E14" s="396"/>
      <c r="F14" s="396"/>
      <c r="G14" s="397"/>
    </row>
    <row r="15" spans="1:10" ht="15.75" customHeight="1">
      <c r="A15" s="385" t="s">
        <v>86</v>
      </c>
      <c r="B15" s="396" t="s">
        <v>23</v>
      </c>
      <c r="C15" s="396" t="s">
        <v>23</v>
      </c>
      <c r="D15" s="396" t="s">
        <v>23</v>
      </c>
      <c r="E15" s="396" t="s">
        <v>23</v>
      </c>
      <c r="F15" s="396" t="s">
        <v>23</v>
      </c>
      <c r="G15" s="397" t="s">
        <v>23</v>
      </c>
    </row>
    <row r="16" spans="1:10" ht="15.75" customHeight="1">
      <c r="A16" s="385"/>
      <c r="B16" s="396"/>
      <c r="C16" s="396"/>
      <c r="D16" s="396"/>
      <c r="E16" s="396"/>
      <c r="F16" s="396"/>
      <c r="G16" s="397"/>
    </row>
    <row r="17" spans="1:7" ht="15.75" customHeight="1">
      <c r="A17" s="385" t="s">
        <v>87</v>
      </c>
      <c r="B17" s="396" t="s">
        <v>23</v>
      </c>
      <c r="C17" s="396" t="s">
        <v>23</v>
      </c>
      <c r="D17" s="396" t="s">
        <v>23</v>
      </c>
      <c r="E17" s="396" t="s">
        <v>23</v>
      </c>
      <c r="F17" s="396" t="s">
        <v>23</v>
      </c>
      <c r="G17" s="397" t="s">
        <v>23</v>
      </c>
    </row>
    <row r="18" spans="1:7" ht="15.75" customHeight="1">
      <c r="A18" s="382"/>
      <c r="B18" s="394"/>
      <c r="C18" s="394"/>
      <c r="D18" s="394"/>
      <c r="E18" s="394"/>
      <c r="F18" s="394"/>
      <c r="G18" s="395"/>
    </row>
    <row r="19" spans="1:7" ht="15.75" customHeight="1">
      <c r="A19" s="382" t="s">
        <v>158</v>
      </c>
      <c r="B19" s="394" t="s">
        <v>23</v>
      </c>
      <c r="C19" s="394" t="s">
        <v>23</v>
      </c>
      <c r="D19" s="394" t="s">
        <v>23</v>
      </c>
      <c r="E19" s="394" t="s">
        <v>23</v>
      </c>
      <c r="F19" s="394" t="s">
        <v>23</v>
      </c>
      <c r="G19" s="395" t="s">
        <v>23</v>
      </c>
    </row>
    <row r="20" spans="1:7" ht="15.75" customHeight="1">
      <c r="A20" s="382" t="s">
        <v>89</v>
      </c>
      <c r="B20" s="394" t="s">
        <v>23</v>
      </c>
      <c r="C20" s="394" t="s">
        <v>23</v>
      </c>
      <c r="D20" s="394" t="s">
        <v>23</v>
      </c>
      <c r="E20" s="394" t="s">
        <v>23</v>
      </c>
      <c r="F20" s="394" t="s">
        <v>23</v>
      </c>
      <c r="G20" s="395" t="s">
        <v>23</v>
      </c>
    </row>
    <row r="21" spans="1:7" ht="15.75" customHeight="1">
      <c r="A21" s="382" t="s">
        <v>90</v>
      </c>
      <c r="B21" s="394" t="s">
        <v>23</v>
      </c>
      <c r="C21" s="394" t="s">
        <v>23</v>
      </c>
      <c r="D21" s="394" t="s">
        <v>23</v>
      </c>
      <c r="E21" s="394" t="s">
        <v>23</v>
      </c>
      <c r="F21" s="394" t="s">
        <v>23</v>
      </c>
      <c r="G21" s="395" t="s">
        <v>23</v>
      </c>
    </row>
    <row r="22" spans="1:7" ht="15.75" customHeight="1">
      <c r="A22" s="385" t="s">
        <v>91</v>
      </c>
      <c r="B22" s="396" t="s">
        <v>23</v>
      </c>
      <c r="C22" s="396" t="s">
        <v>23</v>
      </c>
      <c r="D22" s="396" t="s">
        <v>23</v>
      </c>
      <c r="E22" s="396" t="s">
        <v>23</v>
      </c>
      <c r="F22" s="396" t="s">
        <v>23</v>
      </c>
      <c r="G22" s="397" t="s">
        <v>23</v>
      </c>
    </row>
    <row r="23" spans="1:7" ht="15.75" customHeight="1">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v>5</v>
      </c>
      <c r="C43" s="394" t="s">
        <v>23</v>
      </c>
      <c r="D43" s="394">
        <v>5</v>
      </c>
      <c r="E43" s="394">
        <v>500</v>
      </c>
      <c r="F43" s="394" t="s">
        <v>23</v>
      </c>
      <c r="G43" s="395">
        <v>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v>5</v>
      </c>
      <c r="C50" s="396" t="s">
        <v>23</v>
      </c>
      <c r="D50" s="396">
        <v>5</v>
      </c>
      <c r="E50" s="396">
        <v>500</v>
      </c>
      <c r="F50" s="396" t="s">
        <v>23</v>
      </c>
      <c r="G50" s="397">
        <v>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v>37</v>
      </c>
      <c r="C58" s="394">
        <v>80</v>
      </c>
      <c r="D58" s="394">
        <v>117</v>
      </c>
      <c r="E58" s="394">
        <v>800</v>
      </c>
      <c r="F58" s="394">
        <v>1200</v>
      </c>
      <c r="G58" s="395">
        <v>126</v>
      </c>
    </row>
    <row r="59" spans="1:7">
      <c r="A59" s="385" t="s">
        <v>172</v>
      </c>
      <c r="B59" s="396">
        <v>37</v>
      </c>
      <c r="C59" s="396">
        <v>80</v>
      </c>
      <c r="D59" s="396">
        <v>117</v>
      </c>
      <c r="E59" s="396">
        <v>800</v>
      </c>
      <c r="F59" s="396">
        <v>1200</v>
      </c>
      <c r="G59" s="397">
        <v>126</v>
      </c>
    </row>
    <row r="60" spans="1:7">
      <c r="A60" s="382"/>
      <c r="B60" s="394"/>
      <c r="C60" s="394"/>
      <c r="D60" s="394"/>
      <c r="E60" s="394"/>
      <c r="F60" s="394"/>
      <c r="G60" s="395"/>
    </row>
    <row r="61" spans="1:7">
      <c r="A61" s="382" t="s">
        <v>121</v>
      </c>
      <c r="B61" s="394">
        <v>1</v>
      </c>
      <c r="C61" s="394" t="s">
        <v>23</v>
      </c>
      <c r="D61" s="394">
        <v>1</v>
      </c>
      <c r="E61" s="394">
        <v>1000</v>
      </c>
      <c r="F61" s="394" t="s">
        <v>23</v>
      </c>
      <c r="G61" s="395">
        <v>1</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v>1</v>
      </c>
      <c r="C64" s="396" t="s">
        <v>23</v>
      </c>
      <c r="D64" s="396">
        <v>1</v>
      </c>
      <c r="E64" s="396">
        <v>1000</v>
      </c>
      <c r="F64" s="396" t="s">
        <v>23</v>
      </c>
      <c r="G64" s="397">
        <v>1</v>
      </c>
    </row>
    <row r="65" spans="1:7">
      <c r="A65" s="385"/>
      <c r="B65" s="396"/>
      <c r="C65" s="396"/>
      <c r="D65" s="396"/>
      <c r="E65" s="396"/>
      <c r="F65" s="396"/>
      <c r="G65" s="397"/>
    </row>
    <row r="66" spans="1:7">
      <c r="A66" s="385" t="s">
        <v>125</v>
      </c>
      <c r="B66" s="396">
        <v>49</v>
      </c>
      <c r="C66" s="396">
        <v>1</v>
      </c>
      <c r="D66" s="396">
        <v>50</v>
      </c>
      <c r="E66" s="396">
        <v>870</v>
      </c>
      <c r="F66" s="396">
        <v>1500</v>
      </c>
      <c r="G66" s="397">
        <v>44</v>
      </c>
    </row>
    <row r="67" spans="1:7">
      <c r="A67" s="382"/>
      <c r="B67" s="394"/>
      <c r="C67" s="394"/>
      <c r="D67" s="394"/>
      <c r="E67" s="394"/>
      <c r="F67" s="394"/>
      <c r="G67" s="395"/>
    </row>
    <row r="68" spans="1:7">
      <c r="A68" s="382" t="s">
        <v>126</v>
      </c>
      <c r="B68" s="394">
        <v>6</v>
      </c>
      <c r="C68" s="394" t="s">
        <v>23</v>
      </c>
      <c r="D68" s="394">
        <v>6</v>
      </c>
      <c r="E68" s="394">
        <v>600</v>
      </c>
      <c r="F68" s="394" t="s">
        <v>23</v>
      </c>
      <c r="G68" s="395">
        <v>4</v>
      </c>
    </row>
    <row r="69" spans="1:7">
      <c r="A69" s="382" t="s">
        <v>127</v>
      </c>
      <c r="B69" s="394" t="s">
        <v>23</v>
      </c>
      <c r="C69" s="394" t="s">
        <v>23</v>
      </c>
      <c r="D69" s="394" t="s">
        <v>23</v>
      </c>
      <c r="E69" s="394" t="s">
        <v>23</v>
      </c>
      <c r="F69" s="394" t="s">
        <v>23</v>
      </c>
      <c r="G69" s="395" t="s">
        <v>23</v>
      </c>
    </row>
    <row r="70" spans="1:7">
      <c r="A70" s="385" t="s">
        <v>128</v>
      </c>
      <c r="B70" s="396">
        <v>6</v>
      </c>
      <c r="C70" s="396" t="s">
        <v>23</v>
      </c>
      <c r="D70" s="396">
        <v>6</v>
      </c>
      <c r="E70" s="396">
        <v>600</v>
      </c>
      <c r="F70" s="396" t="s">
        <v>23</v>
      </c>
      <c r="G70" s="397">
        <v>4</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v>256</v>
      </c>
      <c r="C73" s="394">
        <v>4</v>
      </c>
      <c r="D73" s="394">
        <v>260</v>
      </c>
      <c r="E73" s="394">
        <v>600</v>
      </c>
      <c r="F73" s="394">
        <v>1000</v>
      </c>
      <c r="G73" s="395">
        <v>158</v>
      </c>
    </row>
    <row r="74" spans="1:7">
      <c r="A74" s="382" t="s">
        <v>131</v>
      </c>
      <c r="B74" s="394">
        <v>3002</v>
      </c>
      <c r="C74" s="394">
        <v>626</v>
      </c>
      <c r="D74" s="394">
        <v>3628</v>
      </c>
      <c r="E74" s="394">
        <v>800</v>
      </c>
      <c r="F74" s="394">
        <v>1600</v>
      </c>
      <c r="G74" s="395">
        <v>3403</v>
      </c>
    </row>
    <row r="75" spans="1:7">
      <c r="A75" s="382" t="s">
        <v>132</v>
      </c>
      <c r="B75" s="394">
        <v>135</v>
      </c>
      <c r="C75" s="394">
        <v>1</v>
      </c>
      <c r="D75" s="394">
        <v>136</v>
      </c>
      <c r="E75" s="394">
        <v>355</v>
      </c>
      <c r="F75" s="394">
        <v>650</v>
      </c>
      <c r="G75" s="395">
        <v>49</v>
      </c>
    </row>
    <row r="76" spans="1:7">
      <c r="A76" s="382" t="s">
        <v>133</v>
      </c>
      <c r="B76" s="394" t="s">
        <v>23</v>
      </c>
      <c r="C76" s="394" t="s">
        <v>23</v>
      </c>
      <c r="D76" s="394" t="s">
        <v>23</v>
      </c>
      <c r="E76" s="394" t="s">
        <v>23</v>
      </c>
      <c r="F76" s="394" t="s">
        <v>23</v>
      </c>
      <c r="G76" s="395" t="s">
        <v>23</v>
      </c>
    </row>
    <row r="77" spans="1:7">
      <c r="A77" s="382" t="s">
        <v>134</v>
      </c>
      <c r="B77" s="394">
        <v>72</v>
      </c>
      <c r="C77" s="394" t="s">
        <v>23</v>
      </c>
      <c r="D77" s="394">
        <v>72</v>
      </c>
      <c r="E77" s="394">
        <v>900</v>
      </c>
      <c r="F77" s="394" t="s">
        <v>23</v>
      </c>
      <c r="G77" s="395">
        <v>65</v>
      </c>
    </row>
    <row r="78" spans="1:7">
      <c r="A78" s="382" t="s">
        <v>135</v>
      </c>
      <c r="B78" s="394">
        <v>1471</v>
      </c>
      <c r="C78" s="394">
        <v>195</v>
      </c>
      <c r="D78" s="394">
        <v>1666</v>
      </c>
      <c r="E78" s="394">
        <v>500</v>
      </c>
      <c r="F78" s="394">
        <v>1100</v>
      </c>
      <c r="G78" s="395">
        <v>950</v>
      </c>
    </row>
    <row r="79" spans="1:7">
      <c r="A79" s="382" t="s">
        <v>136</v>
      </c>
      <c r="B79" s="423">
        <v>1705</v>
      </c>
      <c r="C79" s="423">
        <v>260</v>
      </c>
      <c r="D79" s="423">
        <v>1965</v>
      </c>
      <c r="E79" s="423">
        <v>900</v>
      </c>
      <c r="F79" s="423">
        <v>1400</v>
      </c>
      <c r="G79" s="424">
        <v>1899</v>
      </c>
    </row>
    <row r="80" spans="1:7">
      <c r="A80" s="385" t="s">
        <v>137</v>
      </c>
      <c r="B80" s="396">
        <v>6641</v>
      </c>
      <c r="C80" s="396">
        <v>1086</v>
      </c>
      <c r="D80" s="396">
        <v>7727</v>
      </c>
      <c r="E80" s="396">
        <v>744</v>
      </c>
      <c r="F80" s="396">
        <v>1459</v>
      </c>
      <c r="G80" s="397">
        <v>6524</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6739</v>
      </c>
      <c r="C86" s="400">
        <v>1167</v>
      </c>
      <c r="D86" s="400">
        <v>7906</v>
      </c>
      <c r="E86" s="400">
        <v>745</v>
      </c>
      <c r="F86" s="400">
        <v>1442</v>
      </c>
      <c r="G86" s="401">
        <v>6702</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04.xml><?xml version="1.0" encoding="utf-8"?>
<worksheet xmlns="http://schemas.openxmlformats.org/spreadsheetml/2006/main" xmlns:r="http://schemas.openxmlformats.org/officeDocument/2006/relationships">
  <sheetPr codeName="Hoja233">
    <pageSetUpPr fitToPage="1"/>
  </sheetPr>
  <dimension ref="A1:J86"/>
  <sheetViews>
    <sheetView view="pageBreakPreview" topLeftCell="A55" zoomScale="70" zoomScaleNormal="75" zoomScaleSheetLayoutView="70" workbookViewId="0">
      <selection activeCell="A3" sqref="A3:M3"/>
    </sheetView>
  </sheetViews>
  <sheetFormatPr baseColWidth="10" defaultColWidth="11.42578125" defaultRowHeight="12.75"/>
  <cols>
    <col min="1" max="1" width="37.28515625" style="15" customWidth="1"/>
    <col min="2" max="7" width="20.4257812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582</v>
      </c>
      <c r="B3" s="1607"/>
      <c r="C3" s="1607"/>
      <c r="D3" s="1607"/>
      <c r="E3" s="1607"/>
      <c r="F3" s="1607"/>
      <c r="G3" s="1607"/>
      <c r="H3" s="14"/>
      <c r="I3" s="14"/>
      <c r="J3" s="14"/>
    </row>
    <row r="4" spans="1:10" s="13" customFormat="1" ht="26.25" customHeight="1">
      <c r="A4" s="1584" t="s">
        <v>1323</v>
      </c>
      <c r="B4" s="1584"/>
      <c r="C4" s="1584"/>
      <c r="D4" s="1584"/>
      <c r="E4" s="1584"/>
      <c r="F4" s="1584"/>
      <c r="G4" s="1584"/>
      <c r="H4" s="14"/>
      <c r="I4" s="14"/>
      <c r="J4" s="14"/>
    </row>
    <row r="5" spans="1:10" s="13" customFormat="1" ht="13.5" customHeight="1">
      <c r="A5" s="43"/>
      <c r="B5" s="44"/>
      <c r="C5" s="44"/>
      <c r="D5" s="44"/>
      <c r="E5" s="44"/>
      <c r="F5" s="44"/>
      <c r="G5" s="44"/>
      <c r="H5" s="44"/>
      <c r="I5" s="44"/>
      <c r="J5" s="44"/>
    </row>
    <row r="6" spans="1:10" ht="26.25" customHeight="1">
      <c r="A6" s="716" t="s">
        <v>165</v>
      </c>
      <c r="B6" s="595" t="s">
        <v>3</v>
      </c>
      <c r="C6" s="595"/>
      <c r="D6" s="596"/>
      <c r="E6" s="595" t="s">
        <v>10</v>
      </c>
      <c r="F6" s="596"/>
      <c r="G6" s="1737" t="s">
        <v>11</v>
      </c>
    </row>
    <row r="7" spans="1:10" ht="24.75" customHeight="1">
      <c r="A7" s="508" t="s">
        <v>176</v>
      </c>
      <c r="B7" s="378" t="s">
        <v>13</v>
      </c>
      <c r="C7" s="376"/>
      <c r="D7" s="377"/>
      <c r="E7" s="376" t="s">
        <v>14</v>
      </c>
      <c r="F7" s="377"/>
      <c r="G7" s="1738"/>
    </row>
    <row r="8" spans="1:10" ht="23.25" customHeight="1" thickBot="1">
      <c r="A8" s="721" t="s">
        <v>179</v>
      </c>
      <c r="B8" s="402" t="s">
        <v>17</v>
      </c>
      <c r="C8" s="404" t="s">
        <v>18</v>
      </c>
      <c r="D8" s="404" t="s">
        <v>19</v>
      </c>
      <c r="E8" s="402" t="s">
        <v>17</v>
      </c>
      <c r="F8" s="404" t="s">
        <v>18</v>
      </c>
      <c r="G8" s="1738"/>
      <c r="H8" s="53"/>
    </row>
    <row r="9" spans="1:10">
      <c r="A9" s="379" t="s">
        <v>81</v>
      </c>
      <c r="B9" s="453" t="s">
        <v>23</v>
      </c>
      <c r="C9" s="453" t="s">
        <v>23</v>
      </c>
      <c r="D9" s="453" t="s">
        <v>23</v>
      </c>
      <c r="E9" s="453" t="s">
        <v>23</v>
      </c>
      <c r="F9" s="453" t="s">
        <v>23</v>
      </c>
      <c r="G9" s="454" t="s">
        <v>23</v>
      </c>
    </row>
    <row r="10" spans="1:10">
      <c r="A10" s="382" t="s">
        <v>82</v>
      </c>
      <c r="B10" s="394" t="s">
        <v>23</v>
      </c>
      <c r="C10" s="394" t="s">
        <v>23</v>
      </c>
      <c r="D10" s="394" t="s">
        <v>23</v>
      </c>
      <c r="E10" s="394" t="s">
        <v>23</v>
      </c>
      <c r="F10" s="394" t="s">
        <v>23</v>
      </c>
      <c r="G10" s="395" t="s">
        <v>23</v>
      </c>
    </row>
    <row r="11" spans="1:10">
      <c r="A11" s="382" t="s">
        <v>83</v>
      </c>
      <c r="B11" s="394" t="s">
        <v>23</v>
      </c>
      <c r="C11" s="394" t="s">
        <v>23</v>
      </c>
      <c r="D11" s="394" t="s">
        <v>23</v>
      </c>
      <c r="E11" s="394" t="s">
        <v>23</v>
      </c>
      <c r="F11" s="394" t="s">
        <v>23</v>
      </c>
      <c r="G11" s="395" t="s">
        <v>23</v>
      </c>
    </row>
    <row r="12" spans="1:10">
      <c r="A12" s="382" t="s">
        <v>84</v>
      </c>
      <c r="B12" s="394" t="s">
        <v>23</v>
      </c>
      <c r="C12" s="394" t="s">
        <v>23</v>
      </c>
      <c r="D12" s="394" t="s">
        <v>23</v>
      </c>
      <c r="E12" s="394" t="s">
        <v>23</v>
      </c>
      <c r="F12" s="394" t="s">
        <v>23</v>
      </c>
      <c r="G12" s="395" t="s">
        <v>23</v>
      </c>
    </row>
    <row r="13" spans="1:10">
      <c r="A13" s="385" t="s">
        <v>85</v>
      </c>
      <c r="B13" s="396" t="s">
        <v>23</v>
      </c>
      <c r="C13" s="396" t="s">
        <v>23</v>
      </c>
      <c r="D13" s="396" t="s">
        <v>23</v>
      </c>
      <c r="E13" s="396" t="s">
        <v>23</v>
      </c>
      <c r="F13" s="396" t="s">
        <v>23</v>
      </c>
      <c r="G13" s="397" t="s">
        <v>23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v>8</v>
      </c>
      <c r="D24" s="396">
        <v>8</v>
      </c>
      <c r="E24" s="396" t="s">
        <v>23</v>
      </c>
      <c r="F24" s="396">
        <v>5320</v>
      </c>
      <c r="G24" s="397">
        <v>43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v>1</v>
      </c>
      <c r="D33" s="394">
        <v>1</v>
      </c>
      <c r="E33" s="394" t="s">
        <v>23</v>
      </c>
      <c r="F33" s="394">
        <v>4000</v>
      </c>
      <c r="G33" s="395">
        <v>4</v>
      </c>
    </row>
    <row r="34" spans="1:7">
      <c r="A34" s="382" t="s">
        <v>99</v>
      </c>
      <c r="B34" s="394" t="s">
        <v>23</v>
      </c>
      <c r="C34" s="394">
        <v>8</v>
      </c>
      <c r="D34" s="394">
        <v>8</v>
      </c>
      <c r="E34" s="394" t="s">
        <v>23</v>
      </c>
      <c r="F34" s="394">
        <v>2250</v>
      </c>
      <c r="G34" s="395">
        <v>18</v>
      </c>
    </row>
    <row r="35" spans="1:7">
      <c r="A35" s="382" t="s">
        <v>100</v>
      </c>
      <c r="B35" s="394" t="s">
        <v>23</v>
      </c>
      <c r="C35" s="394" t="s">
        <v>23</v>
      </c>
      <c r="D35" s="394" t="s">
        <v>23</v>
      </c>
      <c r="E35" s="394" t="s">
        <v>23</v>
      </c>
      <c r="F35" s="394" t="s">
        <v>23</v>
      </c>
      <c r="G35" s="395" t="s">
        <v>23</v>
      </c>
    </row>
    <row r="36" spans="1:7">
      <c r="A36" s="382" t="s">
        <v>101</v>
      </c>
      <c r="B36" s="394">
        <v>3</v>
      </c>
      <c r="C36" s="394">
        <v>45</v>
      </c>
      <c r="D36" s="394">
        <v>48</v>
      </c>
      <c r="E36" s="394">
        <v>1100</v>
      </c>
      <c r="F36" s="394">
        <v>1900</v>
      </c>
      <c r="G36" s="395">
        <v>89</v>
      </c>
    </row>
    <row r="37" spans="1:7">
      <c r="A37" s="385" t="s">
        <v>102</v>
      </c>
      <c r="B37" s="396">
        <v>3</v>
      </c>
      <c r="C37" s="396">
        <v>54</v>
      </c>
      <c r="D37" s="396">
        <v>57</v>
      </c>
      <c r="E37" s="396">
        <v>1100</v>
      </c>
      <c r="F37" s="396">
        <v>1991</v>
      </c>
      <c r="G37" s="397">
        <v>111</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v>2</v>
      </c>
      <c r="D43" s="394">
        <v>2</v>
      </c>
      <c r="E43" s="394" t="s">
        <v>23</v>
      </c>
      <c r="F43" s="394">
        <v>2000</v>
      </c>
      <c r="G43" s="395">
        <v>4</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v>2</v>
      </c>
      <c r="D50" s="396">
        <v>2</v>
      </c>
      <c r="E50" s="396" t="s">
        <v>23</v>
      </c>
      <c r="F50" s="396">
        <v>2000</v>
      </c>
      <c r="G50" s="397">
        <v>4</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v>12</v>
      </c>
      <c r="D61" s="394">
        <v>12</v>
      </c>
      <c r="E61" s="394" t="s">
        <v>23</v>
      </c>
      <c r="F61" s="394">
        <v>15000</v>
      </c>
      <c r="G61" s="395">
        <v>180</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v>12</v>
      </c>
      <c r="D64" s="396">
        <v>12</v>
      </c>
      <c r="E64" s="396" t="s">
        <v>23</v>
      </c>
      <c r="F64" s="396">
        <v>15000</v>
      </c>
      <c r="G64" s="397">
        <v>180</v>
      </c>
    </row>
    <row r="65" spans="1:7">
      <c r="A65" s="385"/>
      <c r="B65" s="396"/>
      <c r="C65" s="396"/>
      <c r="D65" s="396"/>
      <c r="E65" s="396"/>
      <c r="F65" s="396"/>
      <c r="G65" s="397"/>
    </row>
    <row r="66" spans="1:7">
      <c r="A66" s="385" t="s">
        <v>125</v>
      </c>
      <c r="B66" s="396" t="s">
        <v>23</v>
      </c>
      <c r="C66" s="396">
        <v>19</v>
      </c>
      <c r="D66" s="396">
        <v>19</v>
      </c>
      <c r="E66" s="396" t="s">
        <v>23</v>
      </c>
      <c r="F66" s="396">
        <v>1700</v>
      </c>
      <c r="G66" s="397">
        <v>32</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v>10</v>
      </c>
      <c r="D79" s="423">
        <v>10</v>
      </c>
      <c r="E79" s="423" t="s">
        <v>23</v>
      </c>
      <c r="F79" s="423">
        <v>4500</v>
      </c>
      <c r="G79" s="424">
        <v>45</v>
      </c>
    </row>
    <row r="80" spans="1:7">
      <c r="A80" s="385" t="s">
        <v>137</v>
      </c>
      <c r="B80" s="396" t="s">
        <v>23</v>
      </c>
      <c r="C80" s="396">
        <v>10</v>
      </c>
      <c r="D80" s="396">
        <v>10</v>
      </c>
      <c r="E80" s="396" t="s">
        <v>23</v>
      </c>
      <c r="F80" s="396">
        <v>4500</v>
      </c>
      <c r="G80" s="397">
        <v>45</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3</v>
      </c>
      <c r="C86" s="400">
        <v>105</v>
      </c>
      <c r="D86" s="400">
        <v>108</v>
      </c>
      <c r="E86" s="400">
        <v>1100</v>
      </c>
      <c r="F86" s="400">
        <v>3918</v>
      </c>
      <c r="G86" s="401">
        <v>415</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105.xml><?xml version="1.0" encoding="utf-8"?>
<worksheet xmlns="http://schemas.openxmlformats.org/spreadsheetml/2006/main" xmlns:r="http://schemas.openxmlformats.org/officeDocument/2006/relationships">
  <sheetPr codeName="Hoja234">
    <pageSetUpPr fitToPage="1"/>
  </sheetPr>
  <dimension ref="A1:J86"/>
  <sheetViews>
    <sheetView view="pageBreakPreview" zoomScale="75" zoomScaleNormal="75" zoomScaleSheetLayoutView="75" workbookViewId="0">
      <selection activeCell="A3" sqref="A3:M3"/>
    </sheetView>
  </sheetViews>
  <sheetFormatPr baseColWidth="10" defaultColWidth="11.42578125" defaultRowHeight="12.75"/>
  <cols>
    <col min="1" max="1" width="35.42578125" style="15" customWidth="1"/>
    <col min="2" max="7" width="13.2851562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583</v>
      </c>
      <c r="B3" s="1607"/>
      <c r="C3" s="1607"/>
      <c r="D3" s="1607"/>
      <c r="E3" s="1607"/>
      <c r="F3" s="1607"/>
      <c r="G3" s="1607"/>
      <c r="H3" s="14"/>
      <c r="I3" s="14"/>
      <c r="J3" s="14"/>
    </row>
    <row r="4" spans="1:10" s="13" customFormat="1" ht="24.75" customHeight="1">
      <c r="A4" s="1584" t="s">
        <v>1323</v>
      </c>
      <c r="B4" s="1584"/>
      <c r="C4" s="1584"/>
      <c r="D4" s="1584"/>
      <c r="E4" s="1584"/>
      <c r="F4" s="1584"/>
      <c r="G4" s="1584"/>
      <c r="H4" s="14"/>
      <c r="I4" s="14"/>
      <c r="J4" s="14"/>
    </row>
    <row r="5" spans="1:10" s="13" customFormat="1" ht="13.5" customHeight="1">
      <c r="A5" s="43"/>
      <c r="B5" s="44"/>
      <c r="C5" s="44"/>
      <c r="D5" s="44"/>
      <c r="E5" s="44"/>
      <c r="F5" s="44"/>
      <c r="G5" s="44"/>
      <c r="H5" s="44"/>
      <c r="I5" s="44"/>
      <c r="J5" s="44"/>
    </row>
    <row r="6" spans="1:10" ht="27" customHeight="1">
      <c r="A6" s="716" t="s">
        <v>165</v>
      </c>
      <c r="B6" s="595" t="s">
        <v>3</v>
      </c>
      <c r="C6" s="595"/>
      <c r="D6" s="596"/>
      <c r="E6" s="595" t="s">
        <v>10</v>
      </c>
      <c r="F6" s="596"/>
      <c r="G6" s="1737" t="s">
        <v>11</v>
      </c>
    </row>
    <row r="7" spans="1:10" ht="24" customHeight="1">
      <c r="A7" s="508" t="s">
        <v>176</v>
      </c>
      <c r="B7" s="376" t="s">
        <v>13</v>
      </c>
      <c r="C7" s="376"/>
      <c r="D7" s="377"/>
      <c r="E7" s="376" t="s">
        <v>14</v>
      </c>
      <c r="F7" s="377"/>
      <c r="G7" s="1738"/>
    </row>
    <row r="8" spans="1:10" ht="34.5" customHeight="1" thickBot="1">
      <c r="A8" s="721" t="s">
        <v>179</v>
      </c>
      <c r="B8" s="321" t="s">
        <v>17</v>
      </c>
      <c r="C8" s="507" t="s">
        <v>18</v>
      </c>
      <c r="D8" s="404" t="s">
        <v>19</v>
      </c>
      <c r="E8" s="321" t="s">
        <v>17</v>
      </c>
      <c r="F8" s="508" t="s">
        <v>18</v>
      </c>
      <c r="G8" s="1738"/>
      <c r="H8" s="53"/>
    </row>
    <row r="9" spans="1:10">
      <c r="A9" s="379" t="s">
        <v>81</v>
      </c>
      <c r="B9" s="453" t="s">
        <v>23</v>
      </c>
      <c r="C9" s="453" t="s">
        <v>23</v>
      </c>
      <c r="D9" s="453" t="s">
        <v>23</v>
      </c>
      <c r="E9" s="453" t="s">
        <v>23</v>
      </c>
      <c r="F9" s="453" t="s">
        <v>23</v>
      </c>
      <c r="G9" s="454" t="s">
        <v>23</v>
      </c>
    </row>
    <row r="10" spans="1:10">
      <c r="A10" s="382" t="s">
        <v>82</v>
      </c>
      <c r="B10" s="394" t="s">
        <v>23</v>
      </c>
      <c r="C10" s="394" t="s">
        <v>23</v>
      </c>
      <c r="D10" s="394" t="s">
        <v>23</v>
      </c>
      <c r="E10" s="394" t="s">
        <v>23</v>
      </c>
      <c r="F10" s="394" t="s">
        <v>23</v>
      </c>
      <c r="G10" s="395" t="s">
        <v>23</v>
      </c>
    </row>
    <row r="11" spans="1:10">
      <c r="A11" s="382" t="s">
        <v>83</v>
      </c>
      <c r="B11" s="394" t="s">
        <v>23</v>
      </c>
      <c r="C11" s="394" t="s">
        <v>23</v>
      </c>
      <c r="D11" s="394" t="s">
        <v>23</v>
      </c>
      <c r="E11" s="394" t="s">
        <v>23</v>
      </c>
      <c r="F11" s="394" t="s">
        <v>23</v>
      </c>
      <c r="G11" s="395" t="s">
        <v>23</v>
      </c>
    </row>
    <row r="12" spans="1:10">
      <c r="A12" s="382" t="s">
        <v>84</v>
      </c>
      <c r="B12" s="394" t="s">
        <v>23</v>
      </c>
      <c r="C12" s="394" t="s">
        <v>23</v>
      </c>
      <c r="D12" s="394" t="s">
        <v>23</v>
      </c>
      <c r="E12" s="394" t="s">
        <v>23</v>
      </c>
      <c r="F12" s="394" t="s">
        <v>23</v>
      </c>
      <c r="G12" s="395" t="s">
        <v>23</v>
      </c>
    </row>
    <row r="13" spans="1:10">
      <c r="A13" s="385" t="s">
        <v>85</v>
      </c>
      <c r="B13" s="396" t="s">
        <v>23</v>
      </c>
      <c r="C13" s="396" t="s">
        <v>23</v>
      </c>
      <c r="D13" s="396" t="s">
        <v>23</v>
      </c>
      <c r="E13" s="396" t="s">
        <v>23</v>
      </c>
      <c r="F13" s="396" t="s">
        <v>23</v>
      </c>
      <c r="G13" s="397" t="s">
        <v>23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v>1</v>
      </c>
      <c r="C61" s="394">
        <v>1</v>
      </c>
      <c r="D61" s="394">
        <v>2</v>
      </c>
      <c r="E61" s="394">
        <v>800</v>
      </c>
      <c r="F61" s="394">
        <v>1000</v>
      </c>
      <c r="G61" s="395">
        <v>2</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v>1</v>
      </c>
      <c r="C64" s="396">
        <v>1</v>
      </c>
      <c r="D64" s="396">
        <v>2</v>
      </c>
      <c r="E64" s="396">
        <v>800</v>
      </c>
      <c r="F64" s="396">
        <v>1000</v>
      </c>
      <c r="G64" s="397">
        <v>2</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v>1</v>
      </c>
      <c r="C74" s="394">
        <v>4</v>
      </c>
      <c r="D74" s="394">
        <v>5</v>
      </c>
      <c r="E74" s="394">
        <v>3000</v>
      </c>
      <c r="F74" s="394">
        <v>7000</v>
      </c>
      <c r="G74" s="395">
        <v>33</v>
      </c>
    </row>
    <row r="75" spans="1:7">
      <c r="A75" s="382" t="s">
        <v>132</v>
      </c>
      <c r="B75" s="394">
        <v>5</v>
      </c>
      <c r="C75" s="394">
        <v>1</v>
      </c>
      <c r="D75" s="394">
        <v>6</v>
      </c>
      <c r="E75" s="394">
        <v>2660</v>
      </c>
      <c r="F75" s="394">
        <v>500</v>
      </c>
      <c r="G75" s="395">
        <v>14</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t="s">
        <v>23</v>
      </c>
      <c r="D79" s="423" t="s">
        <v>23</v>
      </c>
      <c r="E79" s="423" t="s">
        <v>23</v>
      </c>
      <c r="F79" s="423" t="s">
        <v>23</v>
      </c>
      <c r="G79" s="424" t="s">
        <v>23</v>
      </c>
    </row>
    <row r="80" spans="1:7">
      <c r="A80" s="385" t="s">
        <v>137</v>
      </c>
      <c r="B80" s="396">
        <v>6</v>
      </c>
      <c r="C80" s="396">
        <v>5</v>
      </c>
      <c r="D80" s="396">
        <v>11</v>
      </c>
      <c r="E80" s="396">
        <v>2717</v>
      </c>
      <c r="F80" s="396">
        <v>5700</v>
      </c>
      <c r="G80" s="397">
        <v>47</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7</v>
      </c>
      <c r="C86" s="400">
        <v>6</v>
      </c>
      <c r="D86" s="400">
        <v>13</v>
      </c>
      <c r="E86" s="400">
        <v>2443</v>
      </c>
      <c r="F86" s="400">
        <v>4917</v>
      </c>
      <c r="G86" s="401">
        <v>49</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06.xml><?xml version="1.0" encoding="utf-8"?>
<worksheet xmlns="http://schemas.openxmlformats.org/spreadsheetml/2006/main" xmlns:r="http://schemas.openxmlformats.org/officeDocument/2006/relationships">
  <sheetPr codeName="Hoja235">
    <pageSetUpPr fitToPage="1"/>
  </sheetPr>
  <dimension ref="A1:J86"/>
  <sheetViews>
    <sheetView view="pageBreakPreview" topLeftCell="A64" zoomScale="75" zoomScaleNormal="75" zoomScaleSheetLayoutView="75" workbookViewId="0">
      <selection activeCell="A3" sqref="A3:M3"/>
    </sheetView>
  </sheetViews>
  <sheetFormatPr baseColWidth="10" defaultColWidth="11.42578125" defaultRowHeight="12.75"/>
  <cols>
    <col min="1" max="1" width="38.140625" style="15" customWidth="1"/>
    <col min="2" max="7" width="16.570312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584</v>
      </c>
      <c r="B3" s="1607"/>
      <c r="C3" s="1607"/>
      <c r="D3" s="1607"/>
      <c r="E3" s="1607"/>
      <c r="F3" s="1607"/>
      <c r="G3" s="1607"/>
      <c r="H3" s="14"/>
      <c r="I3" s="14"/>
      <c r="J3" s="14"/>
    </row>
    <row r="4" spans="1:10" s="13" customFormat="1" ht="19.5" customHeight="1">
      <c r="A4" s="1584" t="s">
        <v>1323</v>
      </c>
      <c r="B4" s="1584"/>
      <c r="C4" s="1584"/>
      <c r="D4" s="1584"/>
      <c r="E4" s="1584"/>
      <c r="F4" s="1584"/>
      <c r="G4" s="1584"/>
      <c r="H4" s="14"/>
      <c r="I4" s="14"/>
      <c r="J4" s="14"/>
    </row>
    <row r="5" spans="1:10" s="13" customFormat="1" ht="13.5" customHeight="1">
      <c r="A5" s="43"/>
      <c r="B5" s="44"/>
      <c r="C5" s="44"/>
      <c r="D5" s="44"/>
      <c r="E5" s="44"/>
      <c r="F5" s="44"/>
      <c r="G5" s="44"/>
      <c r="H5" s="44"/>
      <c r="I5" s="44"/>
      <c r="J5" s="44"/>
    </row>
    <row r="6" spans="1:10" ht="27" customHeight="1">
      <c r="A6" s="716" t="s">
        <v>165</v>
      </c>
      <c r="B6" s="595" t="s">
        <v>3</v>
      </c>
      <c r="C6" s="595"/>
      <c r="D6" s="596"/>
      <c r="E6" s="595" t="s">
        <v>10</v>
      </c>
      <c r="F6" s="596"/>
      <c r="G6" s="1737" t="s">
        <v>11</v>
      </c>
    </row>
    <row r="7" spans="1:10" ht="21" customHeight="1">
      <c r="A7" s="508" t="s">
        <v>176</v>
      </c>
      <c r="B7" s="378" t="s">
        <v>13</v>
      </c>
      <c r="C7" s="376"/>
      <c r="D7" s="377"/>
      <c r="E7" s="376" t="s">
        <v>14</v>
      </c>
      <c r="F7" s="377"/>
      <c r="G7" s="1738"/>
    </row>
    <row r="8" spans="1:10" ht="35.25" customHeight="1" thickBot="1">
      <c r="A8" s="721" t="s">
        <v>179</v>
      </c>
      <c r="B8" s="321" t="s">
        <v>17</v>
      </c>
      <c r="C8" s="507" t="s">
        <v>18</v>
      </c>
      <c r="D8" s="404" t="s">
        <v>19</v>
      </c>
      <c r="E8" s="402" t="s">
        <v>17</v>
      </c>
      <c r="F8" s="404" t="s">
        <v>18</v>
      </c>
      <c r="G8" s="1738"/>
      <c r="H8" s="53"/>
    </row>
    <row r="9" spans="1:10" ht="20.25" customHeight="1">
      <c r="A9" s="379" t="s">
        <v>81</v>
      </c>
      <c r="B9" s="453" t="s">
        <v>23</v>
      </c>
      <c r="C9" s="453" t="s">
        <v>23</v>
      </c>
      <c r="D9" s="453" t="s">
        <v>23</v>
      </c>
      <c r="E9" s="453" t="s">
        <v>23</v>
      </c>
      <c r="F9" s="453" t="s">
        <v>23</v>
      </c>
      <c r="G9" s="454" t="s">
        <v>23</v>
      </c>
    </row>
    <row r="10" spans="1:10" ht="12.75" customHeight="1">
      <c r="A10" s="382" t="s">
        <v>82</v>
      </c>
      <c r="B10" s="394" t="s">
        <v>23</v>
      </c>
      <c r="C10" s="394" t="s">
        <v>23</v>
      </c>
      <c r="D10" s="394" t="s">
        <v>23</v>
      </c>
      <c r="E10" s="394" t="s">
        <v>23</v>
      </c>
      <c r="F10" s="394" t="s">
        <v>23</v>
      </c>
      <c r="G10" s="395" t="s">
        <v>23</v>
      </c>
    </row>
    <row r="11" spans="1:10" ht="12.75" customHeight="1">
      <c r="A11" s="382" t="s">
        <v>83</v>
      </c>
      <c r="B11" s="394" t="s">
        <v>23</v>
      </c>
      <c r="C11" s="394" t="s">
        <v>23</v>
      </c>
      <c r="D11" s="394" t="s">
        <v>23</v>
      </c>
      <c r="E11" s="394" t="s">
        <v>23</v>
      </c>
      <c r="F11" s="394" t="s">
        <v>23</v>
      </c>
      <c r="G11" s="395" t="s">
        <v>23</v>
      </c>
    </row>
    <row r="12" spans="1:10" ht="12.75" customHeight="1">
      <c r="A12" s="382" t="s">
        <v>84</v>
      </c>
      <c r="B12" s="394" t="s">
        <v>23</v>
      </c>
      <c r="C12" s="394" t="s">
        <v>23</v>
      </c>
      <c r="D12" s="394" t="s">
        <v>23</v>
      </c>
      <c r="E12" s="394" t="s">
        <v>23</v>
      </c>
      <c r="F12" s="394" t="s">
        <v>23</v>
      </c>
      <c r="G12" s="395" t="s">
        <v>23</v>
      </c>
    </row>
    <row r="13" spans="1:10" ht="12.75" customHeight="1">
      <c r="A13" s="385" t="s">
        <v>85</v>
      </c>
      <c r="B13" s="396" t="s">
        <v>23</v>
      </c>
      <c r="C13" s="396" t="s">
        <v>23</v>
      </c>
      <c r="D13" s="396" t="s">
        <v>23</v>
      </c>
      <c r="E13" s="396" t="s">
        <v>23</v>
      </c>
      <c r="F13" s="396" t="s">
        <v>23</v>
      </c>
      <c r="G13" s="397" t="s">
        <v>23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v>122</v>
      </c>
      <c r="D24" s="396">
        <v>122</v>
      </c>
      <c r="E24" s="396" t="s">
        <v>23</v>
      </c>
      <c r="F24" s="396">
        <v>2520</v>
      </c>
      <c r="G24" s="397">
        <v>307</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v>16</v>
      </c>
      <c r="C30" s="394">
        <v>18</v>
      </c>
      <c r="D30" s="394">
        <v>34</v>
      </c>
      <c r="E30" s="394">
        <v>750</v>
      </c>
      <c r="F30" s="394">
        <v>1500</v>
      </c>
      <c r="G30" s="395">
        <v>39</v>
      </c>
    </row>
    <row r="31" spans="1:7">
      <c r="A31" s="385" t="s">
        <v>97</v>
      </c>
      <c r="B31" s="396">
        <v>16</v>
      </c>
      <c r="C31" s="396">
        <v>18</v>
      </c>
      <c r="D31" s="396">
        <v>34</v>
      </c>
      <c r="E31" s="396">
        <v>750</v>
      </c>
      <c r="F31" s="396">
        <v>1500</v>
      </c>
      <c r="G31" s="397">
        <v>39</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v>32</v>
      </c>
      <c r="C52" s="396">
        <v>30</v>
      </c>
      <c r="D52" s="396">
        <v>62</v>
      </c>
      <c r="E52" s="396">
        <v>1487</v>
      </c>
      <c r="F52" s="396">
        <v>2975</v>
      </c>
      <c r="G52" s="397">
        <v>137</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t="s">
        <v>23</v>
      </c>
      <c r="D79" s="423" t="s">
        <v>23</v>
      </c>
      <c r="E79" s="423" t="s">
        <v>23</v>
      </c>
      <c r="F79" s="423" t="s">
        <v>23</v>
      </c>
      <c r="G79" s="424" t="s">
        <v>23</v>
      </c>
    </row>
    <row r="80" spans="1:7">
      <c r="A80" s="385" t="s">
        <v>137</v>
      </c>
      <c r="B80" s="396" t="s">
        <v>23</v>
      </c>
      <c r="C80" s="396" t="s">
        <v>23</v>
      </c>
      <c r="D80" s="396" t="s">
        <v>23</v>
      </c>
      <c r="E80" s="396" t="s">
        <v>23</v>
      </c>
      <c r="F80" s="396" t="s">
        <v>23</v>
      </c>
      <c r="G80" s="397" t="s">
        <v>23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48</v>
      </c>
      <c r="C86" s="400">
        <v>170</v>
      </c>
      <c r="D86" s="400">
        <v>218</v>
      </c>
      <c r="E86" s="400">
        <v>1241</v>
      </c>
      <c r="F86" s="400">
        <v>2492</v>
      </c>
      <c r="G86" s="401">
        <v>483</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7.xml><?xml version="1.0" encoding="utf-8"?>
<worksheet xmlns="http://schemas.openxmlformats.org/spreadsheetml/2006/main" xmlns:r="http://schemas.openxmlformats.org/officeDocument/2006/relationships">
  <sheetPr codeName="Hoja57">
    <pageSetUpPr fitToPage="1"/>
  </sheetPr>
  <dimension ref="A1:H22"/>
  <sheetViews>
    <sheetView showGridLines="0" view="pageBreakPreview" zoomScale="75" zoomScaleNormal="75" zoomScaleSheetLayoutView="75" workbookViewId="0">
      <selection activeCell="A3" sqref="A3:M3"/>
    </sheetView>
  </sheetViews>
  <sheetFormatPr baseColWidth="10" defaultRowHeight="12.75"/>
  <cols>
    <col min="1" max="4" width="20.85546875" customWidth="1"/>
    <col min="5" max="5" width="24.28515625" customWidth="1"/>
    <col min="6" max="6" width="20.85546875" customWidth="1"/>
  </cols>
  <sheetData>
    <row r="1" spans="1:8" s="2" customFormat="1" ht="18.75">
      <c r="A1" s="1579" t="s">
        <v>0</v>
      </c>
      <c r="B1" s="1579"/>
      <c r="C1" s="1579"/>
      <c r="D1" s="1579"/>
      <c r="E1" s="1579"/>
      <c r="F1" s="1579"/>
    </row>
    <row r="2" spans="1:8" s="3" customFormat="1" ht="13.5" customHeight="1">
      <c r="A2" s="347"/>
      <c r="B2" s="347"/>
      <c r="C2" s="347"/>
      <c r="D2" s="347"/>
      <c r="E2" s="347"/>
      <c r="F2" s="347"/>
    </row>
    <row r="3" spans="1:8" s="3" customFormat="1" ht="15.75">
      <c r="A3" s="1580" t="s">
        <v>664</v>
      </c>
      <c r="B3" s="1580"/>
      <c r="C3" s="1580"/>
      <c r="D3" s="1580"/>
      <c r="E3" s="1580"/>
      <c r="F3" s="1580"/>
      <c r="G3" s="47"/>
      <c r="H3" s="47"/>
    </row>
    <row r="4" spans="1:8" s="3" customFormat="1" ht="21" customHeight="1">
      <c r="A4" s="1623" t="s">
        <v>235</v>
      </c>
      <c r="B4" s="1623"/>
      <c r="C4" s="1623"/>
      <c r="D4" s="1623"/>
      <c r="E4" s="1623"/>
      <c r="F4" s="1623"/>
      <c r="G4" s="47"/>
      <c r="H4" s="47"/>
    </row>
    <row r="5" spans="1:8" s="3" customFormat="1" ht="13.5" customHeight="1">
      <c r="A5" s="43"/>
      <c r="B5" s="44"/>
      <c r="C5" s="44"/>
      <c r="D5" s="44"/>
      <c r="E5" s="44"/>
      <c r="F5" s="44"/>
    </row>
    <row r="6" spans="1:8" ht="21.75" customHeight="1">
      <c r="A6" s="1715" t="s">
        <v>2</v>
      </c>
      <c r="B6" s="543"/>
      <c r="C6" s="580"/>
      <c r="D6" s="507"/>
      <c r="E6" s="683" t="s">
        <v>142</v>
      </c>
      <c r="F6" s="584"/>
    </row>
    <row r="7" spans="1:8">
      <c r="A7" s="1715"/>
      <c r="B7" s="246" t="s">
        <v>3</v>
      </c>
      <c r="C7" s="246" t="s">
        <v>10</v>
      </c>
      <c r="D7" s="507" t="s">
        <v>4</v>
      </c>
      <c r="E7" s="246" t="s">
        <v>143</v>
      </c>
      <c r="F7" s="507" t="s">
        <v>5</v>
      </c>
    </row>
    <row r="8" spans="1:8" ht="13.15" customHeight="1">
      <c r="A8" s="1715"/>
      <c r="B8" s="246" t="s">
        <v>6</v>
      </c>
      <c r="C8" s="246" t="s">
        <v>145</v>
      </c>
      <c r="D8" s="507" t="s">
        <v>7</v>
      </c>
      <c r="E8" s="246" t="s">
        <v>1476</v>
      </c>
      <c r="F8" s="507" t="s">
        <v>8</v>
      </c>
    </row>
    <row r="9" spans="1:8" ht="29.25" customHeight="1" thickBot="1">
      <c r="A9" s="1744"/>
      <c r="B9" s="577"/>
      <c r="C9" s="577"/>
      <c r="D9" s="590"/>
      <c r="E9" s="578" t="s">
        <v>147</v>
      </c>
      <c r="F9" s="589"/>
    </row>
    <row r="10" spans="1:8" ht="13.5" thickTop="1">
      <c r="A10" s="419">
        <v>2010</v>
      </c>
      <c r="B10" s="641">
        <v>10.516999999999999</v>
      </c>
      <c r="C10" s="722">
        <v>31.767614338689739</v>
      </c>
      <c r="D10" s="641">
        <v>33.409999999999997</v>
      </c>
      <c r="E10" s="723">
        <v>210.67</v>
      </c>
      <c r="F10" s="635">
        <v>70384.846999999994</v>
      </c>
    </row>
    <row r="11" spans="1:8">
      <c r="A11" s="419">
        <v>2011</v>
      </c>
      <c r="B11" s="641">
        <v>10.175000000000001</v>
      </c>
      <c r="C11" s="722">
        <v>33.112530712530713</v>
      </c>
      <c r="D11" s="641">
        <v>33.692</v>
      </c>
      <c r="E11" s="636">
        <v>187.64</v>
      </c>
      <c r="F11" s="579">
        <v>63219.668799999999</v>
      </c>
    </row>
    <row r="12" spans="1:8">
      <c r="A12" s="419">
        <v>2012</v>
      </c>
      <c r="B12" s="641">
        <v>9.6590000000000007</v>
      </c>
      <c r="C12" s="722">
        <v>33.448597163267415</v>
      </c>
      <c r="D12" s="641">
        <v>32.308</v>
      </c>
      <c r="E12" s="636">
        <v>185.6</v>
      </c>
      <c r="F12" s="579">
        <v>59963.647999999994</v>
      </c>
    </row>
    <row r="13" spans="1:8">
      <c r="A13" s="419">
        <v>2013</v>
      </c>
      <c r="B13" s="641">
        <v>9.6929999999999996</v>
      </c>
      <c r="C13" s="722">
        <v>32.325389456308677</v>
      </c>
      <c r="D13" s="641">
        <v>31.332999999999998</v>
      </c>
      <c r="E13" s="636">
        <v>207.13</v>
      </c>
      <c r="F13" s="579">
        <v>64900.0429</v>
      </c>
    </row>
    <row r="14" spans="1:8">
      <c r="A14" s="419">
        <v>2014</v>
      </c>
      <c r="B14" s="641">
        <v>10.215</v>
      </c>
      <c r="C14" s="722">
        <v>32.850709740577585</v>
      </c>
      <c r="D14" s="641">
        <v>33.557000000000002</v>
      </c>
      <c r="E14" s="636">
        <v>211.53</v>
      </c>
      <c r="F14" s="579">
        <v>70983.122100000008</v>
      </c>
    </row>
    <row r="15" spans="1:8">
      <c r="A15" s="419">
        <v>2015</v>
      </c>
      <c r="B15" s="641">
        <v>9.0220000000000002</v>
      </c>
      <c r="C15" s="722">
        <v>32.735535358013742</v>
      </c>
      <c r="D15" s="641">
        <v>29.533999999999999</v>
      </c>
      <c r="E15" s="636">
        <v>208.69</v>
      </c>
      <c r="F15" s="579">
        <v>61634.5</v>
      </c>
    </row>
    <row r="16" spans="1:8">
      <c r="A16" s="419">
        <v>2016</v>
      </c>
      <c r="B16" s="641">
        <v>8.9489999999999998</v>
      </c>
      <c r="C16" s="722">
        <v>22.614817298022128</v>
      </c>
      <c r="D16" s="641">
        <v>20.238</v>
      </c>
      <c r="E16" s="636">
        <v>222.22</v>
      </c>
      <c r="F16" s="579">
        <v>44972.9</v>
      </c>
    </row>
    <row r="17" spans="1:6">
      <c r="A17" s="419">
        <v>2017</v>
      </c>
      <c r="B17" s="641">
        <v>8.7560000000000002</v>
      </c>
      <c r="C17" s="722">
        <v>33.895614435815439</v>
      </c>
      <c r="D17" s="641">
        <v>29.678999999999998</v>
      </c>
      <c r="E17" s="636">
        <v>222.31</v>
      </c>
      <c r="F17" s="579">
        <v>65979.38489999999</v>
      </c>
    </row>
    <row r="18" spans="1:6">
      <c r="A18" s="419">
        <v>2018</v>
      </c>
      <c r="B18" s="641">
        <v>8.5090000000000003</v>
      </c>
      <c r="C18" s="722">
        <v>30.535903161358558</v>
      </c>
      <c r="D18" s="641">
        <v>25.983000000000001</v>
      </c>
      <c r="E18" s="636">
        <v>233.13</v>
      </c>
      <c r="F18" s="579">
        <v>60574.1679</v>
      </c>
    </row>
    <row r="19" spans="1:6">
      <c r="A19" s="419">
        <v>2019</v>
      </c>
      <c r="B19" s="641">
        <v>8.67</v>
      </c>
      <c r="C19" s="722">
        <v>32.02537485582468</v>
      </c>
      <c r="D19" s="641">
        <v>27.765999999999998</v>
      </c>
      <c r="E19" s="636">
        <v>232.62</v>
      </c>
      <c r="F19" s="579">
        <v>64589.269199999995</v>
      </c>
    </row>
    <row r="20" spans="1:6" ht="13.5" thickBot="1">
      <c r="A20" s="724">
        <v>2020</v>
      </c>
      <c r="B20" s="642">
        <v>8.1720000000000006</v>
      </c>
      <c r="C20" s="748">
        <v>30.019579100000001</v>
      </c>
      <c r="D20" s="642">
        <v>24.532</v>
      </c>
      <c r="E20" s="1565">
        <v>220.4</v>
      </c>
      <c r="F20" s="1566">
        <v>54068.528000000006</v>
      </c>
    </row>
    <row r="21" spans="1:6" ht="15.6" customHeight="1" thickTop="1">
      <c r="A21" s="751" t="s">
        <v>1477</v>
      </c>
      <c r="B21" s="752"/>
      <c r="C21" s="752"/>
      <c r="D21" s="752"/>
      <c r="E21" s="753"/>
      <c r="F21" s="752"/>
    </row>
    <row r="22" spans="1:6" ht="31.9" customHeight="1"/>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sheetPr codeName="Hoja70">
    <pageSetUpPr fitToPage="1"/>
  </sheetPr>
  <dimension ref="A1:J86"/>
  <sheetViews>
    <sheetView view="pageBreakPreview" topLeftCell="A58" zoomScale="75" zoomScaleNormal="75" zoomScaleSheetLayoutView="75" workbookViewId="0">
      <selection activeCell="A3" sqref="A3:M3"/>
    </sheetView>
  </sheetViews>
  <sheetFormatPr baseColWidth="10" defaultColWidth="11.42578125" defaultRowHeight="12.75"/>
  <cols>
    <col min="1" max="1" width="34.7109375" style="15" customWidth="1"/>
    <col min="2" max="7" width="20.28515625" style="15" customWidth="1"/>
    <col min="8" max="8" width="4.85546875" style="15" customWidth="1"/>
    <col min="9"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 customHeight="1">
      <c r="A3" s="1607" t="s">
        <v>585</v>
      </c>
      <c r="B3" s="1607"/>
      <c r="C3" s="1607"/>
      <c r="D3" s="1607"/>
      <c r="E3" s="1607"/>
      <c r="F3" s="1607"/>
      <c r="G3" s="1607"/>
      <c r="H3" s="25"/>
      <c r="I3" s="25"/>
      <c r="J3" s="14"/>
    </row>
    <row r="4" spans="1:10" s="13" customFormat="1" ht="26.25" customHeight="1">
      <c r="A4" s="1584" t="s">
        <v>1322</v>
      </c>
      <c r="B4" s="1584"/>
      <c r="C4" s="1584"/>
      <c r="D4" s="1584"/>
      <c r="E4" s="1584"/>
      <c r="F4" s="1584"/>
      <c r="G4" s="1584"/>
      <c r="H4" s="14"/>
      <c r="I4" s="14"/>
      <c r="J4" s="14"/>
    </row>
    <row r="5" spans="1:10" s="13" customFormat="1" ht="13.5" customHeight="1">
      <c r="A5" s="43"/>
      <c r="B5" s="44"/>
      <c r="C5" s="44"/>
      <c r="D5" s="44"/>
      <c r="E5" s="44"/>
      <c r="F5" s="44"/>
      <c r="G5" s="44"/>
      <c r="H5" s="44"/>
      <c r="I5" s="44"/>
      <c r="J5" s="44"/>
    </row>
    <row r="6" spans="1:10" ht="24" customHeight="1">
      <c r="A6" s="716" t="s">
        <v>165</v>
      </c>
      <c r="B6" s="595" t="s">
        <v>3</v>
      </c>
      <c r="C6" s="595"/>
      <c r="D6" s="596"/>
      <c r="E6" s="595" t="s">
        <v>10</v>
      </c>
      <c r="F6" s="596"/>
      <c r="G6" s="1737" t="s">
        <v>11</v>
      </c>
    </row>
    <row r="7" spans="1:10" ht="24.75" customHeight="1">
      <c r="A7" s="508" t="s">
        <v>176</v>
      </c>
      <c r="B7" s="595" t="s">
        <v>13</v>
      </c>
      <c r="C7" s="595"/>
      <c r="D7" s="596"/>
      <c r="E7" s="595" t="s">
        <v>14</v>
      </c>
      <c r="F7" s="427"/>
      <c r="G7" s="1738"/>
    </row>
    <row r="8" spans="1:10" ht="32.25" customHeight="1" thickBot="1">
      <c r="A8" s="721" t="s">
        <v>179</v>
      </c>
      <c r="B8" s="643" t="s">
        <v>17</v>
      </c>
      <c r="C8" s="404" t="s">
        <v>18</v>
      </c>
      <c r="D8" s="640" t="s">
        <v>19</v>
      </c>
      <c r="E8" s="644" t="s">
        <v>17</v>
      </c>
      <c r="F8" s="404" t="s">
        <v>18</v>
      </c>
      <c r="G8" s="1738"/>
      <c r="H8" s="53"/>
    </row>
    <row r="9" spans="1:10">
      <c r="A9" s="379" t="s">
        <v>81</v>
      </c>
      <c r="B9" s="453" t="s">
        <v>23</v>
      </c>
      <c r="C9" s="453" t="s">
        <v>23</v>
      </c>
      <c r="D9" s="453" t="s">
        <v>23</v>
      </c>
      <c r="E9" s="453" t="s">
        <v>23</v>
      </c>
      <c r="F9" s="453" t="s">
        <v>23</v>
      </c>
      <c r="G9" s="454" t="s">
        <v>23</v>
      </c>
    </row>
    <row r="10" spans="1:10">
      <c r="A10" s="382" t="s">
        <v>82</v>
      </c>
      <c r="B10" s="394" t="s">
        <v>23</v>
      </c>
      <c r="C10" s="394" t="s">
        <v>23</v>
      </c>
      <c r="D10" s="394" t="s">
        <v>23</v>
      </c>
      <c r="E10" s="394" t="s">
        <v>23</v>
      </c>
      <c r="F10" s="394" t="s">
        <v>23</v>
      </c>
      <c r="G10" s="395" t="s">
        <v>23</v>
      </c>
    </row>
    <row r="11" spans="1:10">
      <c r="A11" s="382" t="s">
        <v>83</v>
      </c>
      <c r="B11" s="394" t="s">
        <v>23</v>
      </c>
      <c r="C11" s="394" t="s">
        <v>23</v>
      </c>
      <c r="D11" s="394" t="s">
        <v>23</v>
      </c>
      <c r="E11" s="394" t="s">
        <v>23</v>
      </c>
      <c r="F11" s="394" t="s">
        <v>23</v>
      </c>
      <c r="G11" s="395" t="s">
        <v>23</v>
      </c>
    </row>
    <row r="12" spans="1:10">
      <c r="A12" s="382" t="s">
        <v>84</v>
      </c>
      <c r="B12" s="394" t="s">
        <v>23</v>
      </c>
      <c r="C12" s="394" t="s">
        <v>23</v>
      </c>
      <c r="D12" s="394" t="s">
        <v>23</v>
      </c>
      <c r="E12" s="394" t="s">
        <v>23</v>
      </c>
      <c r="F12" s="394" t="s">
        <v>23</v>
      </c>
      <c r="G12" s="395" t="s">
        <v>23</v>
      </c>
    </row>
    <row r="13" spans="1:10">
      <c r="A13" s="385" t="s">
        <v>85</v>
      </c>
      <c r="B13" s="396" t="s">
        <v>23</v>
      </c>
      <c r="C13" s="396" t="s">
        <v>23</v>
      </c>
      <c r="D13" s="396" t="s">
        <v>23</v>
      </c>
      <c r="E13" s="396" t="s">
        <v>23</v>
      </c>
      <c r="F13" s="396" t="s">
        <v>23</v>
      </c>
      <c r="G13" s="397" t="s">
        <v>23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v>8</v>
      </c>
      <c r="D24" s="396">
        <v>8</v>
      </c>
      <c r="E24" s="396" t="s">
        <v>23</v>
      </c>
      <c r="F24" s="396">
        <v>1300</v>
      </c>
      <c r="G24" s="397">
        <v>10</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v>42</v>
      </c>
      <c r="D41" s="423">
        <v>42</v>
      </c>
      <c r="E41" s="423" t="s">
        <v>23</v>
      </c>
      <c r="F41" s="423">
        <v>3110</v>
      </c>
      <c r="G41" s="424">
        <v>131</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v>42</v>
      </c>
      <c r="D50" s="396">
        <v>42</v>
      </c>
      <c r="E50" s="396" t="s">
        <v>23</v>
      </c>
      <c r="F50" s="396">
        <v>3110</v>
      </c>
      <c r="G50" s="397">
        <v>131</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v>34</v>
      </c>
      <c r="D58" s="394">
        <v>34</v>
      </c>
      <c r="E58" s="394" t="s">
        <v>23</v>
      </c>
      <c r="F58" s="394">
        <v>3300</v>
      </c>
      <c r="G58" s="395">
        <v>112</v>
      </c>
    </row>
    <row r="59" spans="1:7">
      <c r="A59" s="385" t="s">
        <v>172</v>
      </c>
      <c r="B59" s="396" t="s">
        <v>23</v>
      </c>
      <c r="C59" s="396">
        <v>34</v>
      </c>
      <c r="D59" s="396">
        <v>34</v>
      </c>
      <c r="E59" s="396" t="s">
        <v>23</v>
      </c>
      <c r="F59" s="396">
        <v>3300</v>
      </c>
      <c r="G59" s="397">
        <v>112</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v>2</v>
      </c>
      <c r="D68" s="394">
        <v>2</v>
      </c>
      <c r="E68" s="394" t="s">
        <v>23</v>
      </c>
      <c r="F68" s="394">
        <v>2693</v>
      </c>
      <c r="G68" s="395">
        <v>5</v>
      </c>
    </row>
    <row r="69" spans="1:7">
      <c r="A69" s="382" t="s">
        <v>127</v>
      </c>
      <c r="B69" s="394" t="s">
        <v>23</v>
      </c>
      <c r="C69" s="394">
        <v>8018</v>
      </c>
      <c r="D69" s="394">
        <v>8018</v>
      </c>
      <c r="E69" s="394" t="s">
        <v>23</v>
      </c>
      <c r="F69" s="394">
        <v>2992</v>
      </c>
      <c r="G69" s="395">
        <v>23990</v>
      </c>
    </row>
    <row r="70" spans="1:7">
      <c r="A70" s="385" t="s">
        <v>128</v>
      </c>
      <c r="B70" s="396" t="s">
        <v>23</v>
      </c>
      <c r="C70" s="396">
        <v>8020</v>
      </c>
      <c r="D70" s="396">
        <v>8020</v>
      </c>
      <c r="E70" s="396" t="s">
        <v>23</v>
      </c>
      <c r="F70" s="396">
        <v>2992</v>
      </c>
      <c r="G70" s="397">
        <v>23995</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v>67</v>
      </c>
      <c r="D75" s="394">
        <v>67</v>
      </c>
      <c r="E75" s="394" t="s">
        <v>23</v>
      </c>
      <c r="F75" s="394">
        <v>4194</v>
      </c>
      <c r="G75" s="395">
        <v>281</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v>1</v>
      </c>
      <c r="D79" s="423">
        <v>1</v>
      </c>
      <c r="E79" s="423" t="s">
        <v>23</v>
      </c>
      <c r="F79" s="423">
        <v>1700</v>
      </c>
      <c r="G79" s="424">
        <v>2</v>
      </c>
    </row>
    <row r="80" spans="1:7">
      <c r="A80" s="385" t="s">
        <v>137</v>
      </c>
      <c r="B80" s="396" t="s">
        <v>23</v>
      </c>
      <c r="C80" s="396">
        <v>68</v>
      </c>
      <c r="D80" s="396">
        <v>68</v>
      </c>
      <c r="E80" s="396" t="s">
        <v>23</v>
      </c>
      <c r="F80" s="396">
        <v>4157</v>
      </c>
      <c r="G80" s="397">
        <v>283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v>1</v>
      </c>
    </row>
    <row r="84" spans="1:7">
      <c r="A84" s="385" t="s">
        <v>140</v>
      </c>
      <c r="B84" s="396" t="s">
        <v>23</v>
      </c>
      <c r="C84" s="396" t="s">
        <v>23</v>
      </c>
      <c r="D84" s="396" t="s">
        <v>23</v>
      </c>
      <c r="E84" s="396" t="s">
        <v>23</v>
      </c>
      <c r="F84" s="396" t="s">
        <v>23</v>
      </c>
      <c r="G84" s="397">
        <v>1</v>
      </c>
    </row>
    <row r="85" spans="1:7" ht="13.5" thickBot="1">
      <c r="A85" s="529"/>
      <c r="B85" s="530"/>
      <c r="C85" s="530"/>
      <c r="D85" s="530"/>
      <c r="E85" s="530"/>
      <c r="F85" s="530"/>
      <c r="G85" s="531"/>
    </row>
    <row r="86" spans="1:7" ht="13.5" thickBot="1">
      <c r="A86" s="264" t="s">
        <v>141</v>
      </c>
      <c r="B86" s="400" t="s">
        <v>23</v>
      </c>
      <c r="C86" s="400">
        <v>8172</v>
      </c>
      <c r="D86" s="400">
        <v>8172</v>
      </c>
      <c r="E86" s="400" t="s">
        <v>23</v>
      </c>
      <c r="F86" s="400">
        <v>3002</v>
      </c>
      <c r="G86" s="401">
        <v>24532</v>
      </c>
    </row>
  </sheetData>
  <mergeCells count="4">
    <mergeCell ref="A1:G1"/>
    <mergeCell ref="G6:G8"/>
    <mergeCell ref="A4:G4"/>
    <mergeCell ref="A3:G3"/>
  </mergeCells>
  <phoneticPr fontId="0" type="noConversion"/>
  <printOptions horizontalCentered="1"/>
  <pageMargins left="0.48" right="0.32" top="0.59055118110236227" bottom="0.98425196850393704" header="0" footer="0"/>
  <pageSetup paperSize="9" scale="60" orientation="portrait" r:id="rId1"/>
  <headerFooter alignWithMargins="0"/>
</worksheet>
</file>

<file path=xl/worksheets/sheet109.xml><?xml version="1.0" encoding="utf-8"?>
<worksheet xmlns="http://schemas.openxmlformats.org/spreadsheetml/2006/main" xmlns:r="http://schemas.openxmlformats.org/officeDocument/2006/relationships">
  <sheetPr codeName="Hoja59">
    <pageSetUpPr fitToPage="1"/>
  </sheetPr>
  <dimension ref="A1:G24"/>
  <sheetViews>
    <sheetView showGridLines="0" view="pageBreakPreview" zoomScale="115" zoomScaleNormal="75" zoomScaleSheetLayoutView="115" workbookViewId="0">
      <selection activeCell="A10" sqref="A10:F20"/>
    </sheetView>
  </sheetViews>
  <sheetFormatPr baseColWidth="10" defaultRowHeight="12.75"/>
  <cols>
    <col min="1" max="6" width="22.140625" customWidth="1"/>
  </cols>
  <sheetData>
    <row r="1" spans="1:7" s="2" customFormat="1" ht="18.75">
      <c r="A1" s="1579" t="s">
        <v>0</v>
      </c>
      <c r="B1" s="1579"/>
      <c r="C1" s="1579"/>
      <c r="D1" s="1579"/>
      <c r="E1" s="1579"/>
      <c r="F1" s="1579"/>
    </row>
    <row r="2" spans="1:7" s="3" customFormat="1" ht="12.75" customHeight="1">
      <c r="A2" s="347"/>
      <c r="B2" s="347"/>
      <c r="C2" s="347"/>
      <c r="D2" s="347"/>
      <c r="E2" s="347"/>
      <c r="F2" s="347"/>
    </row>
    <row r="3" spans="1:7" s="3" customFormat="1" ht="15.75">
      <c r="A3" s="1580" t="s">
        <v>665</v>
      </c>
      <c r="B3" s="1580"/>
      <c r="C3" s="1580"/>
      <c r="D3" s="1580"/>
      <c r="E3" s="1580"/>
      <c r="F3" s="1580"/>
      <c r="G3" s="47"/>
    </row>
    <row r="4" spans="1:7" s="3" customFormat="1" ht="26.25" customHeight="1">
      <c r="A4" s="1623" t="s">
        <v>235</v>
      </c>
      <c r="B4" s="1623"/>
      <c r="C4" s="1623"/>
      <c r="D4" s="1623"/>
      <c r="E4" s="1623"/>
      <c r="F4" s="1623"/>
    </row>
    <row r="5" spans="1:7" s="3" customFormat="1" ht="13.5" customHeight="1">
      <c r="A5" s="43"/>
      <c r="B5" s="44"/>
      <c r="C5" s="44"/>
      <c r="D5" s="44"/>
      <c r="E5" s="44"/>
      <c r="F5" s="44"/>
    </row>
    <row r="6" spans="1:7" ht="27" customHeight="1">
      <c r="A6" s="1619" t="s">
        <v>2</v>
      </c>
      <c r="B6" s="580"/>
      <c r="C6" s="580"/>
      <c r="D6" s="507"/>
      <c r="E6" s="683" t="s">
        <v>142</v>
      </c>
      <c r="F6" s="584"/>
    </row>
    <row r="7" spans="1:7">
      <c r="A7" s="1619"/>
      <c r="B7" s="246" t="s">
        <v>3</v>
      </c>
      <c r="C7" s="246" t="s">
        <v>10</v>
      </c>
      <c r="D7" s="507" t="s">
        <v>4</v>
      </c>
      <c r="E7" s="246" t="s">
        <v>143</v>
      </c>
      <c r="F7" s="507" t="s">
        <v>5</v>
      </c>
    </row>
    <row r="8" spans="1:7">
      <c r="A8" s="1619"/>
      <c r="B8" s="246" t="s">
        <v>13</v>
      </c>
      <c r="C8" s="246" t="s">
        <v>145</v>
      </c>
      <c r="D8" s="507" t="s">
        <v>150</v>
      </c>
      <c r="E8" s="282" t="s">
        <v>280</v>
      </c>
      <c r="F8" s="507" t="s">
        <v>8</v>
      </c>
    </row>
    <row r="9" spans="1:7" ht="40.5" customHeight="1" thickBot="1">
      <c r="A9" s="1619"/>
      <c r="B9" s="580"/>
      <c r="C9" s="580"/>
      <c r="D9" s="584"/>
      <c r="E9" s="631" t="s">
        <v>298</v>
      </c>
      <c r="F9" s="584"/>
    </row>
    <row r="10" spans="1:7">
      <c r="A10" s="232">
        <v>2010</v>
      </c>
      <c r="B10" s="705">
        <v>514</v>
      </c>
      <c r="C10" s="335">
        <v>20.389105058365757</v>
      </c>
      <c r="D10" s="705">
        <v>1048</v>
      </c>
      <c r="E10" s="575">
        <v>491</v>
      </c>
      <c r="F10" s="536">
        <v>5145.68</v>
      </c>
    </row>
    <row r="11" spans="1:7">
      <c r="A11" s="235">
        <v>2011</v>
      </c>
      <c r="B11" s="706">
        <v>533</v>
      </c>
      <c r="C11" s="339">
        <v>17.936210131332082</v>
      </c>
      <c r="D11" s="706">
        <v>956</v>
      </c>
      <c r="E11" s="342">
        <v>374</v>
      </c>
      <c r="F11" s="343">
        <v>3575.44</v>
      </c>
    </row>
    <row r="12" spans="1:7">
      <c r="A12" s="235">
        <v>2012</v>
      </c>
      <c r="B12" s="706">
        <v>539</v>
      </c>
      <c r="C12" s="339">
        <v>19.239332096474953</v>
      </c>
      <c r="D12" s="706">
        <v>1037</v>
      </c>
      <c r="E12" s="342">
        <v>350</v>
      </c>
      <c r="F12" s="343">
        <v>3629.5</v>
      </c>
    </row>
    <row r="13" spans="1:7">
      <c r="A13" s="235">
        <v>2013</v>
      </c>
      <c r="B13" s="706">
        <v>539</v>
      </c>
      <c r="C13" s="339">
        <v>16.103896103896105</v>
      </c>
      <c r="D13" s="706">
        <v>868</v>
      </c>
      <c r="E13" s="342">
        <v>381</v>
      </c>
      <c r="F13" s="343">
        <v>3307.08</v>
      </c>
    </row>
    <row r="14" spans="1:7">
      <c r="A14" s="235">
        <v>2014</v>
      </c>
      <c r="B14" s="706">
        <v>559</v>
      </c>
      <c r="C14" s="339">
        <v>17.137745974955276</v>
      </c>
      <c r="D14" s="706">
        <v>958</v>
      </c>
      <c r="E14" s="342">
        <v>410</v>
      </c>
      <c r="F14" s="343">
        <v>3927.8</v>
      </c>
    </row>
    <row r="15" spans="1:7">
      <c r="A15" s="235">
        <v>2015</v>
      </c>
      <c r="B15" s="706">
        <v>515</v>
      </c>
      <c r="C15" s="339">
        <v>17.417475728155342</v>
      </c>
      <c r="D15" s="706">
        <v>897</v>
      </c>
      <c r="E15" s="342">
        <v>400</v>
      </c>
      <c r="F15" s="343">
        <v>3588</v>
      </c>
    </row>
    <row r="16" spans="1:7">
      <c r="A16" s="235">
        <v>2016</v>
      </c>
      <c r="B16" s="706">
        <v>522</v>
      </c>
      <c r="C16" s="339">
        <v>18</v>
      </c>
      <c r="D16" s="706">
        <v>940</v>
      </c>
      <c r="E16" s="342">
        <v>400.2</v>
      </c>
      <c r="F16" s="343">
        <v>3762</v>
      </c>
    </row>
    <row r="17" spans="1:7">
      <c r="A17" s="235">
        <v>2017</v>
      </c>
      <c r="B17" s="706">
        <v>571</v>
      </c>
      <c r="C17" s="339">
        <v>12.45183887915937</v>
      </c>
      <c r="D17" s="706">
        <v>711</v>
      </c>
      <c r="E17" s="342">
        <v>440</v>
      </c>
      <c r="F17" s="343">
        <v>3128.4</v>
      </c>
    </row>
    <row r="18" spans="1:7">
      <c r="A18" s="235">
        <v>2018</v>
      </c>
      <c r="B18" s="706">
        <v>573</v>
      </c>
      <c r="C18" s="339">
        <v>15.968586387434556</v>
      </c>
      <c r="D18" s="706">
        <v>915</v>
      </c>
      <c r="E18" s="342">
        <v>482.6</v>
      </c>
      <c r="F18" s="343">
        <v>4415.79</v>
      </c>
    </row>
    <row r="19" spans="1:7">
      <c r="A19" s="235">
        <v>2019</v>
      </c>
      <c r="B19" s="706">
        <v>591</v>
      </c>
      <c r="C19" s="339">
        <v>16.091370558375637</v>
      </c>
      <c r="D19" s="706">
        <v>951</v>
      </c>
      <c r="E19" s="342">
        <v>490.17</v>
      </c>
      <c r="F19" s="343">
        <v>4661.5167000000001</v>
      </c>
    </row>
    <row r="20" spans="1:7" ht="13.5" thickBot="1">
      <c r="A20" s="240">
        <v>2020</v>
      </c>
      <c r="B20" s="733">
        <v>621</v>
      </c>
      <c r="C20" s="593">
        <v>16.48953301127214</v>
      </c>
      <c r="D20" s="733">
        <v>1024</v>
      </c>
      <c r="E20" s="1436">
        <v>407.59</v>
      </c>
      <c r="F20" s="1437">
        <v>4173.7215999999999</v>
      </c>
    </row>
    <row r="24" spans="1:7">
      <c r="G24" s="100" t="s">
        <v>517</v>
      </c>
    </row>
  </sheetData>
  <mergeCells count="4">
    <mergeCell ref="A1:F1"/>
    <mergeCell ref="A4:F4"/>
    <mergeCell ref="A6:A9"/>
    <mergeCell ref="A3:F3"/>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Hoja14"/>
  <dimension ref="A1:H19"/>
  <sheetViews>
    <sheetView showGridLines="0" view="pageBreakPreview" zoomScale="75" zoomScaleNormal="75" zoomScaleSheetLayoutView="75" workbookViewId="0">
      <selection activeCell="A3" sqref="A3:M3"/>
    </sheetView>
  </sheetViews>
  <sheetFormatPr baseColWidth="10" defaultRowHeight="12.75"/>
  <cols>
    <col min="1" max="2" width="14.7109375" customWidth="1"/>
    <col min="3" max="3" width="23.7109375" customWidth="1"/>
    <col min="4" max="4" width="23.42578125" customWidth="1"/>
    <col min="5" max="5" width="28.85546875" customWidth="1"/>
    <col min="6" max="6" width="24.28515625" bestFit="1" customWidth="1"/>
    <col min="7" max="7" width="6.5703125" customWidth="1"/>
    <col min="8" max="8" width="14.7109375" customWidth="1"/>
    <col min="9" max="9" width="11.7109375" bestFit="1" customWidth="1"/>
  </cols>
  <sheetData>
    <row r="1" spans="1:8" s="2" customFormat="1" ht="18.75">
      <c r="A1" s="1579" t="s">
        <v>0</v>
      </c>
      <c r="B1" s="1579"/>
      <c r="C1" s="1579"/>
      <c r="D1" s="1579"/>
      <c r="E1" s="1579"/>
      <c r="F1" s="1579"/>
      <c r="G1" s="1"/>
      <c r="H1" s="1"/>
    </row>
    <row r="2" spans="1:8" s="3" customFormat="1" ht="12.75" customHeight="1">
      <c r="A2" s="347"/>
      <c r="B2" s="347"/>
      <c r="C2" s="347"/>
      <c r="D2" s="347"/>
      <c r="E2" s="347"/>
      <c r="F2" s="347"/>
    </row>
    <row r="3" spans="1:8" ht="15.75">
      <c r="A3" s="1580" t="s">
        <v>536</v>
      </c>
      <c r="B3" s="1580"/>
      <c r="C3" s="1580"/>
      <c r="D3" s="1580"/>
      <c r="E3" s="1580"/>
      <c r="F3" s="1580"/>
      <c r="G3" s="9"/>
      <c r="H3" s="9"/>
    </row>
    <row r="4" spans="1:8" ht="13.5" thickBot="1">
      <c r="A4" s="349"/>
      <c r="B4" s="61"/>
      <c r="C4" s="61"/>
      <c r="D4" s="61"/>
      <c r="E4" s="61"/>
      <c r="G4" s="9"/>
      <c r="H4" s="9"/>
    </row>
    <row r="5" spans="1:8" ht="27" customHeight="1">
      <c r="A5" s="350"/>
      <c r="B5" s="350"/>
      <c r="C5" s="244" t="s">
        <v>156</v>
      </c>
      <c r="D5" s="422"/>
      <c r="E5" s="244" t="s">
        <v>157</v>
      </c>
      <c r="F5" s="422"/>
      <c r="G5" s="9"/>
      <c r="H5" s="9"/>
    </row>
    <row r="6" spans="1:8" ht="24.75" customHeight="1">
      <c r="A6" s="1621" t="s">
        <v>2</v>
      </c>
      <c r="B6" s="1621"/>
      <c r="C6" s="356" t="s">
        <v>3</v>
      </c>
      <c r="D6" s="405" t="s">
        <v>4</v>
      </c>
      <c r="E6" s="356" t="s">
        <v>3</v>
      </c>
      <c r="F6" s="405" t="s">
        <v>4</v>
      </c>
      <c r="G6" s="9"/>
      <c r="H6" s="9"/>
    </row>
    <row r="7" spans="1:8" ht="27.75" customHeight="1" thickBot="1">
      <c r="A7" s="351"/>
      <c r="B7" s="351"/>
      <c r="C7" s="319" t="s">
        <v>6</v>
      </c>
      <c r="D7" s="319" t="s">
        <v>7</v>
      </c>
      <c r="E7" s="319" t="s">
        <v>6</v>
      </c>
      <c r="F7" s="319" t="s">
        <v>7</v>
      </c>
      <c r="G7" s="9"/>
      <c r="H7" s="9"/>
    </row>
    <row r="8" spans="1:8">
      <c r="A8" s="419">
        <v>2010</v>
      </c>
      <c r="B8" s="255"/>
      <c r="C8" s="339">
        <v>2436.4349999999999</v>
      </c>
      <c r="D8" s="339">
        <v>7113.1220000000003</v>
      </c>
      <c r="E8" s="339">
        <v>449.17700000000002</v>
      </c>
      <c r="F8" s="362">
        <v>1041.27</v>
      </c>
      <c r="G8" s="9"/>
      <c r="H8" s="9"/>
    </row>
    <row r="9" spans="1:8">
      <c r="A9" s="419">
        <v>2011</v>
      </c>
      <c r="B9" s="255"/>
      <c r="C9" s="339">
        <v>2289.9760000000001</v>
      </c>
      <c r="D9" s="339">
        <v>6787.058</v>
      </c>
      <c r="E9" s="339">
        <v>410.70299999999997</v>
      </c>
      <c r="F9" s="362">
        <v>1500.0150000000001</v>
      </c>
      <c r="G9" s="9"/>
      <c r="H9" s="9"/>
    </row>
    <row r="10" spans="1:8">
      <c r="A10" s="419">
        <v>2012</v>
      </c>
      <c r="B10" s="255"/>
      <c r="C10" s="339">
        <v>2276.855</v>
      </c>
      <c r="D10" s="339">
        <v>5147.5209999999997</v>
      </c>
      <c r="E10" s="339">
        <v>414.23099999999999</v>
      </c>
      <c r="F10" s="362">
        <v>808.82399999999996</v>
      </c>
      <c r="G10" s="9"/>
      <c r="H10" s="9"/>
    </row>
    <row r="11" spans="1:8">
      <c r="A11" s="419">
        <v>2013</v>
      </c>
      <c r="B11" s="255"/>
      <c r="C11" s="339">
        <v>2360.1289999999999</v>
      </c>
      <c r="D11" s="339">
        <v>8817.6479999999992</v>
      </c>
      <c r="E11" s="339">
        <v>424.15300000000002</v>
      </c>
      <c r="F11" s="362">
        <v>1187.3499999999999</v>
      </c>
      <c r="G11" s="9"/>
      <c r="H11" s="9"/>
    </row>
    <row r="12" spans="1:8">
      <c r="A12" s="419">
        <v>2014</v>
      </c>
      <c r="B12" s="255"/>
      <c r="C12" s="339">
        <v>2407.6930000000002</v>
      </c>
      <c r="D12" s="339">
        <v>6278.9669999999996</v>
      </c>
      <c r="E12" s="339">
        <v>384.53300000000002</v>
      </c>
      <c r="F12" s="362">
        <v>704.322</v>
      </c>
      <c r="G12" s="9"/>
      <c r="H12" s="9"/>
    </row>
    <row r="13" spans="1:8">
      <c r="A13" s="419">
        <v>2015</v>
      </c>
      <c r="B13" s="255"/>
      <c r="C13" s="339">
        <v>2230.462</v>
      </c>
      <c r="D13" s="339">
        <v>5895.8059999999996</v>
      </c>
      <c r="E13" s="339">
        <v>368.43400000000003</v>
      </c>
      <c r="F13" s="362">
        <v>809.3</v>
      </c>
    </row>
    <row r="14" spans="1:8">
      <c r="A14" s="419">
        <v>2016</v>
      </c>
      <c r="B14" s="255"/>
      <c r="C14" s="339">
        <v>2241.3850000000002</v>
      </c>
      <c r="D14" s="339">
        <v>8298.027</v>
      </c>
      <c r="E14" s="339">
        <v>321.81</v>
      </c>
      <c r="F14" s="362">
        <v>878.13199999999995</v>
      </c>
    </row>
    <row r="15" spans="1:8">
      <c r="A15" s="419">
        <v>2017</v>
      </c>
      <c r="B15" s="255"/>
      <c r="C15" s="339">
        <v>2192.9380000000001</v>
      </c>
      <c r="D15" s="339">
        <v>5019.5810000000001</v>
      </c>
      <c r="E15" s="339">
        <v>404.589</v>
      </c>
      <c r="F15" s="362">
        <v>766.36300000000006</v>
      </c>
    </row>
    <row r="16" spans="1:8">
      <c r="A16" s="419">
        <v>2018</v>
      </c>
      <c r="B16" s="255"/>
      <c r="C16" s="339">
        <v>2232.7820000000002</v>
      </c>
      <c r="D16" s="339">
        <v>8108.866</v>
      </c>
      <c r="E16" s="339">
        <v>336.68</v>
      </c>
      <c r="F16" s="362">
        <v>1020.669</v>
      </c>
    </row>
    <row r="17" spans="1:8">
      <c r="A17" s="419">
        <v>2019</v>
      </c>
      <c r="B17" s="255"/>
      <c r="C17" s="339">
        <v>2426.41</v>
      </c>
      <c r="D17" s="339">
        <v>6787.5410000000002</v>
      </c>
      <c r="E17" s="339">
        <v>267.09800000000001</v>
      </c>
      <c r="F17" s="362">
        <v>612.42499999999995</v>
      </c>
    </row>
    <row r="18" spans="1:8" ht="13.5" thickBot="1">
      <c r="A18" s="420">
        <v>2020</v>
      </c>
      <c r="B18" s="421"/>
      <c r="C18" s="345">
        <v>2440.6170000000002</v>
      </c>
      <c r="D18" s="345">
        <v>9881.6180000000004</v>
      </c>
      <c r="E18" s="345">
        <v>308.42200000000003</v>
      </c>
      <c r="F18" s="366">
        <v>1074.162</v>
      </c>
    </row>
    <row r="19" spans="1:8">
      <c r="H19" s="27"/>
    </row>
  </sheetData>
  <mergeCells count="3">
    <mergeCell ref="A1:F1"/>
    <mergeCell ref="A6:B6"/>
    <mergeCell ref="A3:F3"/>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10.xml><?xml version="1.0" encoding="utf-8"?>
<worksheet xmlns="http://schemas.openxmlformats.org/spreadsheetml/2006/main" xmlns:r="http://schemas.openxmlformats.org/officeDocument/2006/relationships">
  <sheetPr codeName="Hoja63">
    <pageSetUpPr fitToPage="1"/>
  </sheetPr>
  <dimension ref="A1:J86"/>
  <sheetViews>
    <sheetView tabSelected="1" view="pageBreakPreview" zoomScale="75" zoomScaleNormal="75" zoomScaleSheetLayoutView="75" workbookViewId="0">
      <selection activeCell="B9" sqref="B9:G86"/>
    </sheetView>
  </sheetViews>
  <sheetFormatPr baseColWidth="10" defaultColWidth="11.42578125" defaultRowHeight="12.75"/>
  <cols>
    <col min="1" max="1" width="41.28515625" style="15" customWidth="1"/>
    <col min="2" max="7" width="17.710937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586</v>
      </c>
      <c r="B3" s="1607"/>
      <c r="C3" s="1607"/>
      <c r="D3" s="1607"/>
      <c r="E3" s="1607"/>
      <c r="F3" s="1607"/>
      <c r="G3" s="1607"/>
      <c r="H3" s="14"/>
      <c r="I3" s="14"/>
      <c r="J3" s="14"/>
    </row>
    <row r="4" spans="1:10" s="13" customFormat="1" ht="26.25" customHeight="1">
      <c r="A4" s="1584" t="s">
        <v>1323</v>
      </c>
      <c r="B4" s="1584"/>
      <c r="C4" s="1584"/>
      <c r="D4" s="1584"/>
      <c r="E4" s="1584"/>
      <c r="F4" s="1584"/>
      <c r="G4" s="1584"/>
      <c r="H4" s="14"/>
      <c r="I4" s="14"/>
      <c r="J4" s="14"/>
    </row>
    <row r="5" spans="1:10" s="13" customFormat="1" ht="13.5" customHeight="1">
      <c r="A5" s="43"/>
      <c r="B5" s="44"/>
      <c r="C5" s="44"/>
      <c r="D5" s="44"/>
      <c r="E5" s="44"/>
      <c r="F5" s="44"/>
      <c r="G5" s="44"/>
      <c r="H5" s="44"/>
      <c r="I5" s="44"/>
      <c r="J5" s="44"/>
    </row>
    <row r="6" spans="1:10" ht="24.75" customHeight="1">
      <c r="A6" s="716" t="s">
        <v>165</v>
      </c>
      <c r="B6" s="595" t="s">
        <v>3</v>
      </c>
      <c r="C6" s="595"/>
      <c r="D6" s="596"/>
      <c r="E6" s="595" t="s">
        <v>10</v>
      </c>
      <c r="F6" s="596"/>
      <c r="G6" s="1737" t="s">
        <v>11</v>
      </c>
    </row>
    <row r="7" spans="1:10" ht="24" customHeight="1">
      <c r="A7" s="508" t="s">
        <v>176</v>
      </c>
      <c r="B7" s="378" t="s">
        <v>13</v>
      </c>
      <c r="C7" s="376"/>
      <c r="D7" s="376"/>
      <c r="E7" s="378" t="s">
        <v>14</v>
      </c>
      <c r="F7" s="377"/>
      <c r="G7" s="1738"/>
    </row>
    <row r="8" spans="1:10" ht="35.25" customHeight="1" thickBot="1">
      <c r="A8" s="721" t="s">
        <v>179</v>
      </c>
      <c r="B8" s="321" t="s">
        <v>17</v>
      </c>
      <c r="C8" s="640" t="s">
        <v>18</v>
      </c>
      <c r="D8" s="640" t="s">
        <v>19</v>
      </c>
      <c r="E8" s="402" t="s">
        <v>17</v>
      </c>
      <c r="F8" s="404" t="s">
        <v>18</v>
      </c>
      <c r="G8" s="1738"/>
      <c r="H8" s="53"/>
    </row>
    <row r="9" spans="1:10" ht="21" customHeight="1">
      <c r="A9" s="379" t="s">
        <v>81</v>
      </c>
      <c r="B9" s="453">
        <v>12</v>
      </c>
      <c r="C9" s="453" t="s">
        <v>23</v>
      </c>
      <c r="D9" s="453">
        <v>12</v>
      </c>
      <c r="E9" s="453">
        <v>1100</v>
      </c>
      <c r="F9" s="453" t="s">
        <v>23</v>
      </c>
      <c r="G9" s="454">
        <v>13</v>
      </c>
    </row>
    <row r="10" spans="1:10">
      <c r="A10" s="382" t="s">
        <v>82</v>
      </c>
      <c r="B10" s="394" t="s">
        <v>23</v>
      </c>
      <c r="C10" s="394" t="s">
        <v>23</v>
      </c>
      <c r="D10" s="394" t="s">
        <v>23</v>
      </c>
      <c r="E10" s="394" t="s">
        <v>23</v>
      </c>
      <c r="F10" s="394" t="s">
        <v>23</v>
      </c>
      <c r="G10" s="395" t="s">
        <v>23</v>
      </c>
    </row>
    <row r="11" spans="1:10">
      <c r="A11" s="382" t="s">
        <v>83</v>
      </c>
      <c r="B11" s="394" t="s">
        <v>23</v>
      </c>
      <c r="C11" s="394" t="s">
        <v>23</v>
      </c>
      <c r="D11" s="394" t="s">
        <v>23</v>
      </c>
      <c r="E11" s="394" t="s">
        <v>23</v>
      </c>
      <c r="F11" s="394" t="s">
        <v>23</v>
      </c>
      <c r="G11" s="395" t="s">
        <v>23</v>
      </c>
    </row>
    <row r="12" spans="1:10">
      <c r="A12" s="382" t="s">
        <v>84</v>
      </c>
      <c r="B12" s="394" t="s">
        <v>23</v>
      </c>
      <c r="C12" s="394" t="s">
        <v>23</v>
      </c>
      <c r="D12" s="394" t="s">
        <v>23</v>
      </c>
      <c r="E12" s="394" t="s">
        <v>23</v>
      </c>
      <c r="F12" s="394" t="s">
        <v>23</v>
      </c>
      <c r="G12" s="395" t="s">
        <v>23</v>
      </c>
    </row>
    <row r="13" spans="1:10">
      <c r="A13" s="385" t="s">
        <v>85</v>
      </c>
      <c r="B13" s="396">
        <v>12</v>
      </c>
      <c r="C13" s="396" t="s">
        <v>23</v>
      </c>
      <c r="D13" s="396">
        <v>12</v>
      </c>
      <c r="E13" s="396">
        <v>1100</v>
      </c>
      <c r="F13" s="396" t="s">
        <v>23</v>
      </c>
      <c r="G13" s="397">
        <v>13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v>10</v>
      </c>
      <c r="D24" s="396">
        <v>10</v>
      </c>
      <c r="E24" s="396" t="s">
        <v>23</v>
      </c>
      <c r="F24" s="396">
        <v>1302</v>
      </c>
      <c r="G24" s="397">
        <v>13</v>
      </c>
    </row>
    <row r="25" spans="1:7">
      <c r="A25" s="385"/>
      <c r="B25" s="396"/>
      <c r="C25" s="396"/>
      <c r="D25" s="396"/>
      <c r="E25" s="396"/>
      <c r="F25" s="396"/>
      <c r="G25" s="397"/>
    </row>
    <row r="26" spans="1:7">
      <c r="A26" s="385" t="s">
        <v>93</v>
      </c>
      <c r="B26" s="396" t="s">
        <v>23</v>
      </c>
      <c r="C26" s="396">
        <v>7</v>
      </c>
      <c r="D26" s="396">
        <v>7</v>
      </c>
      <c r="E26" s="396" t="s">
        <v>23</v>
      </c>
      <c r="F26" s="396">
        <v>2071</v>
      </c>
      <c r="G26" s="397">
        <v>15</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v>1</v>
      </c>
      <c r="D30" s="394">
        <v>1</v>
      </c>
      <c r="E30" s="394" t="s">
        <v>23</v>
      </c>
      <c r="F30" s="394">
        <v>1850</v>
      </c>
      <c r="G30" s="395">
        <v>2</v>
      </c>
    </row>
    <row r="31" spans="1:7">
      <c r="A31" s="385" t="s">
        <v>97</v>
      </c>
      <c r="B31" s="396" t="s">
        <v>23</v>
      </c>
      <c r="C31" s="396">
        <v>1</v>
      </c>
      <c r="D31" s="396">
        <v>1</v>
      </c>
      <c r="E31" s="396" t="s">
        <v>23</v>
      </c>
      <c r="F31" s="396">
        <v>1850</v>
      </c>
      <c r="G31" s="397">
        <v>2</v>
      </c>
    </row>
    <row r="32" spans="1:7">
      <c r="A32" s="382"/>
      <c r="B32" s="394"/>
      <c r="C32" s="394"/>
      <c r="D32" s="394"/>
      <c r="E32" s="394"/>
      <c r="F32" s="394"/>
      <c r="G32" s="395"/>
    </row>
    <row r="33" spans="1:7">
      <c r="A33" s="382" t="s">
        <v>98</v>
      </c>
      <c r="B33" s="394">
        <v>1</v>
      </c>
      <c r="C33" s="394" t="s">
        <v>23</v>
      </c>
      <c r="D33" s="394">
        <v>1</v>
      </c>
      <c r="E33" s="394">
        <v>1000</v>
      </c>
      <c r="F33" s="394" t="s">
        <v>23</v>
      </c>
      <c r="G33" s="395">
        <v>1</v>
      </c>
    </row>
    <row r="34" spans="1:7">
      <c r="A34" s="382" t="s">
        <v>99</v>
      </c>
      <c r="B34" s="394">
        <v>4</v>
      </c>
      <c r="C34" s="394">
        <v>7</v>
      </c>
      <c r="D34" s="394">
        <v>11</v>
      </c>
      <c r="E34" s="394">
        <v>1500</v>
      </c>
      <c r="F34" s="394">
        <v>2000</v>
      </c>
      <c r="G34" s="395">
        <v>20</v>
      </c>
    </row>
    <row r="35" spans="1:7">
      <c r="A35" s="382" t="s">
        <v>100</v>
      </c>
      <c r="B35" s="394" t="s">
        <v>23</v>
      </c>
      <c r="C35" s="394">
        <v>3</v>
      </c>
      <c r="D35" s="394">
        <v>3</v>
      </c>
      <c r="E35" s="394" t="s">
        <v>23</v>
      </c>
      <c r="F35" s="394">
        <v>1757</v>
      </c>
      <c r="G35" s="395">
        <v>5</v>
      </c>
    </row>
    <row r="36" spans="1:7">
      <c r="A36" s="382" t="s">
        <v>101</v>
      </c>
      <c r="B36" s="394" t="s">
        <v>23</v>
      </c>
      <c r="C36" s="394">
        <v>7</v>
      </c>
      <c r="D36" s="394">
        <v>7</v>
      </c>
      <c r="E36" s="394" t="s">
        <v>23</v>
      </c>
      <c r="F36" s="394">
        <v>2000</v>
      </c>
      <c r="G36" s="395">
        <v>14</v>
      </c>
    </row>
    <row r="37" spans="1:7">
      <c r="A37" s="385" t="s">
        <v>102</v>
      </c>
      <c r="B37" s="396">
        <v>5</v>
      </c>
      <c r="C37" s="396">
        <v>17</v>
      </c>
      <c r="D37" s="396">
        <v>22</v>
      </c>
      <c r="E37" s="396">
        <v>1400</v>
      </c>
      <c r="F37" s="396">
        <v>1957</v>
      </c>
      <c r="G37" s="397">
        <v>40</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v>550</v>
      </c>
      <c r="D43" s="394">
        <v>550</v>
      </c>
      <c r="E43" s="394" t="s">
        <v>23</v>
      </c>
      <c r="F43" s="394">
        <v>1675</v>
      </c>
      <c r="G43" s="395">
        <v>921</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v>550</v>
      </c>
      <c r="D50" s="396">
        <v>550</v>
      </c>
      <c r="E50" s="396" t="s">
        <v>23</v>
      </c>
      <c r="F50" s="396">
        <v>1675</v>
      </c>
      <c r="G50" s="397">
        <v>921</v>
      </c>
    </row>
    <row r="51" spans="1:7">
      <c r="A51" s="385"/>
      <c r="B51" s="396"/>
      <c r="C51" s="396"/>
      <c r="D51" s="396"/>
      <c r="E51" s="396"/>
      <c r="F51" s="396"/>
      <c r="G51" s="397"/>
    </row>
    <row r="52" spans="1:7">
      <c r="A52" s="385" t="s">
        <v>114</v>
      </c>
      <c r="B52" s="396" t="s">
        <v>23</v>
      </c>
      <c r="C52" s="396">
        <v>1</v>
      </c>
      <c r="D52" s="396">
        <v>1</v>
      </c>
      <c r="E52" s="396" t="s">
        <v>23</v>
      </c>
      <c r="F52" s="396">
        <v>1626</v>
      </c>
      <c r="G52" s="397">
        <v>1</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v>3</v>
      </c>
      <c r="C66" s="396">
        <v>8</v>
      </c>
      <c r="D66" s="396">
        <v>11</v>
      </c>
      <c r="E66" s="396">
        <v>1100</v>
      </c>
      <c r="F66" s="396">
        <v>1800</v>
      </c>
      <c r="G66" s="397">
        <v>18</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v>5</v>
      </c>
      <c r="D69" s="394">
        <v>5</v>
      </c>
      <c r="E69" s="394" t="s">
        <v>23</v>
      </c>
      <c r="F69" s="394">
        <v>220</v>
      </c>
      <c r="G69" s="395">
        <v>1</v>
      </c>
    </row>
    <row r="70" spans="1:7">
      <c r="A70" s="385" t="s">
        <v>128</v>
      </c>
      <c r="B70" s="396" t="s">
        <v>23</v>
      </c>
      <c r="C70" s="396">
        <v>5</v>
      </c>
      <c r="D70" s="396">
        <v>5</v>
      </c>
      <c r="E70" s="396" t="s">
        <v>23</v>
      </c>
      <c r="F70" s="396">
        <v>220</v>
      </c>
      <c r="G70" s="397">
        <v>1</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v>2</v>
      </c>
      <c r="D77" s="394">
        <v>2</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t="s">
        <v>23</v>
      </c>
      <c r="D79" s="423" t="s">
        <v>23</v>
      </c>
      <c r="E79" s="423" t="s">
        <v>23</v>
      </c>
      <c r="F79" s="423" t="s">
        <v>23</v>
      </c>
      <c r="G79" s="424" t="s">
        <v>23</v>
      </c>
    </row>
    <row r="80" spans="1:7">
      <c r="A80" s="385" t="s">
        <v>137</v>
      </c>
      <c r="B80" s="396" t="s">
        <v>23</v>
      </c>
      <c r="C80" s="396">
        <v>2</v>
      </c>
      <c r="D80" s="396">
        <v>2</v>
      </c>
      <c r="E80" s="396" t="s">
        <v>23</v>
      </c>
      <c r="F80" s="396" t="s">
        <v>23</v>
      </c>
      <c r="G80" s="397" t="s">
        <v>23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20</v>
      </c>
      <c r="C86" s="400">
        <v>601</v>
      </c>
      <c r="D86" s="400">
        <v>621</v>
      </c>
      <c r="E86" s="400">
        <v>1175</v>
      </c>
      <c r="F86" s="400">
        <v>1666</v>
      </c>
      <c r="G86" s="401">
        <v>1024</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11.xml><?xml version="1.0" encoding="utf-8"?>
<worksheet xmlns="http://schemas.openxmlformats.org/spreadsheetml/2006/main" xmlns:r="http://schemas.openxmlformats.org/officeDocument/2006/relationships">
  <sheetPr codeName="Hoja236">
    <pageSetUpPr fitToPage="1"/>
  </sheetPr>
  <dimension ref="A1:J87"/>
  <sheetViews>
    <sheetView view="pageBreakPreview" topLeftCell="B1" zoomScale="77" zoomScaleNormal="75" zoomScaleSheetLayoutView="77" workbookViewId="0">
      <selection activeCell="A3" sqref="A3:M3"/>
    </sheetView>
  </sheetViews>
  <sheetFormatPr baseColWidth="10" defaultColWidth="11.42578125" defaultRowHeight="12.75"/>
  <cols>
    <col min="1" max="1" width="34.42578125" style="15" customWidth="1"/>
    <col min="2" max="7" width="19.14062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587</v>
      </c>
      <c r="B3" s="1607"/>
      <c r="C3" s="1607"/>
      <c r="D3" s="1607"/>
      <c r="E3" s="1607"/>
      <c r="F3" s="1607"/>
      <c r="G3" s="1607"/>
      <c r="H3" s="14"/>
      <c r="I3" s="14"/>
      <c r="J3" s="14"/>
    </row>
    <row r="4" spans="1:10" s="13" customFormat="1" ht="21.75" customHeight="1">
      <c r="A4" s="1607" t="s">
        <v>1323</v>
      </c>
      <c r="B4" s="1607"/>
      <c r="C4" s="1607"/>
      <c r="D4" s="1607"/>
      <c r="E4" s="1607"/>
      <c r="F4" s="1607"/>
      <c r="G4" s="1607"/>
      <c r="H4" s="14"/>
      <c r="I4" s="14"/>
      <c r="J4" s="14"/>
    </row>
    <row r="5" spans="1:10" s="13" customFormat="1" ht="13.5" customHeight="1">
      <c r="A5" s="43"/>
      <c r="B5" s="44"/>
      <c r="C5" s="44"/>
      <c r="D5" s="44"/>
      <c r="E5" s="44"/>
      <c r="F5" s="44"/>
      <c r="G5" s="44"/>
      <c r="H5" s="44"/>
      <c r="I5" s="44"/>
      <c r="J5" s="44"/>
    </row>
    <row r="6" spans="1:10" ht="26.25" customHeight="1">
      <c r="A6" s="716" t="s">
        <v>165</v>
      </c>
      <c r="B6" s="595" t="s">
        <v>3</v>
      </c>
      <c r="C6" s="595"/>
      <c r="D6" s="596"/>
      <c r="E6" s="595" t="s">
        <v>10</v>
      </c>
      <c r="F6" s="680"/>
      <c r="G6" s="1737" t="s">
        <v>11</v>
      </c>
    </row>
    <row r="7" spans="1:10" ht="21" customHeight="1">
      <c r="A7" s="508" t="s">
        <v>176</v>
      </c>
      <c r="B7" s="375" t="s">
        <v>13</v>
      </c>
      <c r="C7" s="426"/>
      <c r="D7" s="427"/>
      <c r="E7" s="426" t="s">
        <v>14</v>
      </c>
      <c r="F7" s="245"/>
      <c r="G7" s="1738"/>
    </row>
    <row r="8" spans="1:10" ht="30.75" customHeight="1" thickBot="1">
      <c r="A8" s="721" t="s">
        <v>179</v>
      </c>
      <c r="B8" s="402" t="s">
        <v>17</v>
      </c>
      <c r="C8" s="404" t="s">
        <v>18</v>
      </c>
      <c r="D8" s="404" t="s">
        <v>19</v>
      </c>
      <c r="E8" s="402" t="s">
        <v>17</v>
      </c>
      <c r="F8" s="246" t="s">
        <v>18</v>
      </c>
      <c r="G8" s="1738"/>
      <c r="H8" s="53"/>
    </row>
    <row r="9" spans="1:10" ht="18" customHeight="1">
      <c r="A9" s="379" t="s">
        <v>81</v>
      </c>
      <c r="B9" s="453" t="s">
        <v>23</v>
      </c>
      <c r="C9" s="453" t="s">
        <v>23</v>
      </c>
      <c r="D9" s="453" t="s">
        <v>23</v>
      </c>
      <c r="E9" s="453" t="s">
        <v>23</v>
      </c>
      <c r="F9" s="453" t="s">
        <v>23</v>
      </c>
      <c r="G9" s="454" t="s">
        <v>23</v>
      </c>
    </row>
    <row r="10" spans="1:10">
      <c r="A10" s="382" t="s">
        <v>82</v>
      </c>
      <c r="B10" s="394" t="s">
        <v>23</v>
      </c>
      <c r="C10" s="394" t="s">
        <v>23</v>
      </c>
      <c r="D10" s="394" t="s">
        <v>23</v>
      </c>
      <c r="E10" s="394" t="s">
        <v>23</v>
      </c>
      <c r="F10" s="394" t="s">
        <v>23</v>
      </c>
      <c r="G10" s="395" t="s">
        <v>23</v>
      </c>
    </row>
    <row r="11" spans="1:10">
      <c r="A11" s="382" t="s">
        <v>83</v>
      </c>
      <c r="B11" s="394" t="s">
        <v>23</v>
      </c>
      <c r="C11" s="394" t="s">
        <v>23</v>
      </c>
      <c r="D11" s="394" t="s">
        <v>23</v>
      </c>
      <c r="E11" s="394" t="s">
        <v>23</v>
      </c>
      <c r="F11" s="394" t="s">
        <v>23</v>
      </c>
      <c r="G11" s="395" t="s">
        <v>23</v>
      </c>
    </row>
    <row r="12" spans="1:10">
      <c r="A12" s="382" t="s">
        <v>84</v>
      </c>
      <c r="B12" s="394" t="s">
        <v>23</v>
      </c>
      <c r="C12" s="394" t="s">
        <v>23</v>
      </c>
      <c r="D12" s="394" t="s">
        <v>23</v>
      </c>
      <c r="E12" s="394" t="s">
        <v>23</v>
      </c>
      <c r="F12" s="394" t="s">
        <v>23</v>
      </c>
      <c r="G12" s="395" t="s">
        <v>23</v>
      </c>
    </row>
    <row r="13" spans="1:10">
      <c r="A13" s="385" t="s">
        <v>85</v>
      </c>
      <c r="B13" s="396" t="s">
        <v>23</v>
      </c>
      <c r="C13" s="396" t="s">
        <v>23</v>
      </c>
      <c r="D13" s="396" t="s">
        <v>23</v>
      </c>
      <c r="E13" s="396" t="s">
        <v>23</v>
      </c>
      <c r="F13" s="396" t="s">
        <v>23</v>
      </c>
      <c r="G13" s="397" t="s">
        <v>23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v>20</v>
      </c>
      <c r="C24" s="396">
        <v>46</v>
      </c>
      <c r="D24" s="396">
        <v>66</v>
      </c>
      <c r="E24" s="396">
        <v>4778</v>
      </c>
      <c r="F24" s="396">
        <v>8609</v>
      </c>
      <c r="G24" s="397">
        <v>492</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v>79</v>
      </c>
      <c r="C28" s="394" t="s">
        <v>23</v>
      </c>
      <c r="D28" s="394">
        <v>79</v>
      </c>
      <c r="E28" s="394">
        <v>11342</v>
      </c>
      <c r="F28" s="394">
        <v>18500</v>
      </c>
      <c r="G28" s="395">
        <v>896</v>
      </c>
    </row>
    <row r="29" spans="1:7">
      <c r="A29" s="382" t="s">
        <v>95</v>
      </c>
      <c r="B29" s="394">
        <v>57</v>
      </c>
      <c r="C29" s="394">
        <v>71</v>
      </c>
      <c r="D29" s="394">
        <v>128</v>
      </c>
      <c r="E29" s="394">
        <v>15775</v>
      </c>
      <c r="F29" s="394">
        <v>41800</v>
      </c>
      <c r="G29" s="395">
        <v>3867</v>
      </c>
    </row>
    <row r="30" spans="1:7">
      <c r="A30" s="382" t="s">
        <v>96</v>
      </c>
      <c r="B30" s="394">
        <v>4</v>
      </c>
      <c r="C30" s="394" t="s">
        <v>23</v>
      </c>
      <c r="D30" s="394">
        <v>4</v>
      </c>
      <c r="E30" s="394">
        <v>4000</v>
      </c>
      <c r="F30" s="394">
        <v>14000</v>
      </c>
      <c r="G30" s="395">
        <v>8</v>
      </c>
    </row>
    <row r="31" spans="1:7">
      <c r="A31" s="385" t="s">
        <v>97</v>
      </c>
      <c r="B31" s="396">
        <v>140</v>
      </c>
      <c r="C31" s="396">
        <v>71</v>
      </c>
      <c r="D31" s="396">
        <v>211</v>
      </c>
      <c r="E31" s="396">
        <v>12937</v>
      </c>
      <c r="F31" s="396">
        <v>41800</v>
      </c>
      <c r="G31" s="397">
        <v>4771</v>
      </c>
    </row>
    <row r="32" spans="1:7">
      <c r="A32" s="382"/>
      <c r="B32" s="394"/>
      <c r="C32" s="394"/>
      <c r="D32" s="394"/>
      <c r="E32" s="394"/>
      <c r="F32" s="394"/>
      <c r="G32" s="395"/>
    </row>
    <row r="33" spans="1:7">
      <c r="A33" s="382" t="s">
        <v>98</v>
      </c>
      <c r="B33" s="394">
        <v>2</v>
      </c>
      <c r="C33" s="394">
        <v>3</v>
      </c>
      <c r="D33" s="394">
        <v>5</v>
      </c>
      <c r="E33" s="394">
        <v>1600</v>
      </c>
      <c r="F33" s="394">
        <v>2700</v>
      </c>
      <c r="G33" s="395">
        <v>11</v>
      </c>
    </row>
    <row r="34" spans="1:7">
      <c r="A34" s="382" t="s">
        <v>99</v>
      </c>
      <c r="B34" s="394" t="s">
        <v>23</v>
      </c>
      <c r="C34" s="394" t="s">
        <v>23</v>
      </c>
      <c r="D34" s="394" t="s">
        <v>23</v>
      </c>
      <c r="E34" s="394" t="s">
        <v>23</v>
      </c>
      <c r="F34" s="394" t="s">
        <v>23</v>
      </c>
      <c r="G34" s="395" t="s">
        <v>23</v>
      </c>
    </row>
    <row r="35" spans="1:7">
      <c r="A35" s="382" t="s">
        <v>100</v>
      </c>
      <c r="B35" s="394">
        <v>1</v>
      </c>
      <c r="C35" s="394">
        <v>2</v>
      </c>
      <c r="D35" s="394">
        <v>3</v>
      </c>
      <c r="E35" s="394">
        <v>1260</v>
      </c>
      <c r="F35" s="394">
        <v>3060</v>
      </c>
      <c r="G35" s="395">
        <v>7</v>
      </c>
    </row>
    <row r="36" spans="1:7">
      <c r="A36" s="382" t="s">
        <v>101</v>
      </c>
      <c r="B36" s="394" t="s">
        <v>23</v>
      </c>
      <c r="C36" s="394" t="s">
        <v>23</v>
      </c>
      <c r="D36" s="394" t="s">
        <v>23</v>
      </c>
      <c r="E36" s="394" t="s">
        <v>23</v>
      </c>
      <c r="F36" s="394" t="s">
        <v>23</v>
      </c>
      <c r="G36" s="395" t="s">
        <v>23</v>
      </c>
    </row>
    <row r="37" spans="1:7">
      <c r="A37" s="385" t="s">
        <v>102</v>
      </c>
      <c r="B37" s="396">
        <v>3</v>
      </c>
      <c r="C37" s="396">
        <v>5</v>
      </c>
      <c r="D37" s="396">
        <v>8</v>
      </c>
      <c r="E37" s="396">
        <v>1487</v>
      </c>
      <c r="F37" s="396">
        <v>2844</v>
      </c>
      <c r="G37" s="397">
        <v>18</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v>41</v>
      </c>
      <c r="C41" s="423">
        <v>14</v>
      </c>
      <c r="D41" s="423">
        <v>55</v>
      </c>
      <c r="E41" s="423" t="s">
        <v>23</v>
      </c>
      <c r="F41" s="423" t="s">
        <v>23</v>
      </c>
      <c r="G41" s="424" t="s">
        <v>23</v>
      </c>
    </row>
    <row r="42" spans="1:7">
      <c r="A42" s="382" t="s">
        <v>105</v>
      </c>
      <c r="B42" s="394">
        <v>268</v>
      </c>
      <c r="C42" s="394">
        <v>1</v>
      </c>
      <c r="D42" s="394">
        <v>269</v>
      </c>
      <c r="E42" s="394">
        <v>2700</v>
      </c>
      <c r="F42" s="394">
        <v>3500</v>
      </c>
      <c r="G42" s="395">
        <v>727</v>
      </c>
    </row>
    <row r="43" spans="1:7">
      <c r="A43" s="382" t="s">
        <v>106</v>
      </c>
      <c r="B43" s="394">
        <v>45</v>
      </c>
      <c r="C43" s="394" t="s">
        <v>23</v>
      </c>
      <c r="D43" s="394">
        <v>45</v>
      </c>
      <c r="E43" s="394" t="s">
        <v>23</v>
      </c>
      <c r="F43" s="394" t="s">
        <v>23</v>
      </c>
      <c r="G43" s="395" t="s">
        <v>23</v>
      </c>
    </row>
    <row r="44" spans="1:7">
      <c r="A44" s="382" t="s">
        <v>107</v>
      </c>
      <c r="B44" s="423">
        <v>157</v>
      </c>
      <c r="C44" s="423">
        <v>35</v>
      </c>
      <c r="D44" s="423">
        <v>192</v>
      </c>
      <c r="E44" s="423">
        <v>1690</v>
      </c>
      <c r="F44" s="423">
        <v>2260</v>
      </c>
      <c r="G44" s="424">
        <v>344</v>
      </c>
    </row>
    <row r="45" spans="1:7">
      <c r="A45" s="382" t="s">
        <v>108</v>
      </c>
      <c r="B45" s="394">
        <v>4</v>
      </c>
      <c r="C45" s="394" t="s">
        <v>23</v>
      </c>
      <c r="D45" s="394">
        <v>4</v>
      </c>
      <c r="E45" s="394" t="s">
        <v>23</v>
      </c>
      <c r="F45" s="394" t="s">
        <v>23</v>
      </c>
      <c r="G45" s="395" t="s">
        <v>23</v>
      </c>
    </row>
    <row r="46" spans="1:7">
      <c r="A46" s="382" t="s">
        <v>109</v>
      </c>
      <c r="B46" s="394" t="s">
        <v>23</v>
      </c>
      <c r="C46" s="394">
        <v>27</v>
      </c>
      <c r="D46" s="394">
        <v>27</v>
      </c>
      <c r="E46" s="394" t="s">
        <v>23</v>
      </c>
      <c r="F46" s="394">
        <v>2100</v>
      </c>
      <c r="G46" s="395">
        <v>57</v>
      </c>
    </row>
    <row r="47" spans="1:7">
      <c r="A47" s="382" t="s">
        <v>110</v>
      </c>
      <c r="B47" s="394">
        <v>114</v>
      </c>
      <c r="C47" s="394">
        <v>1</v>
      </c>
      <c r="D47" s="394">
        <v>115</v>
      </c>
      <c r="E47" s="394">
        <v>2500</v>
      </c>
      <c r="F47" s="394">
        <v>2700</v>
      </c>
      <c r="G47" s="395">
        <v>288</v>
      </c>
    </row>
    <row r="48" spans="1:7">
      <c r="A48" s="382" t="s">
        <v>111</v>
      </c>
      <c r="B48" s="394">
        <v>517</v>
      </c>
      <c r="C48" s="394">
        <v>19</v>
      </c>
      <c r="D48" s="394">
        <v>536</v>
      </c>
      <c r="E48" s="394">
        <v>2700</v>
      </c>
      <c r="F48" s="394">
        <v>4000</v>
      </c>
      <c r="G48" s="395">
        <v>1472</v>
      </c>
    </row>
    <row r="49" spans="1:7">
      <c r="A49" s="382" t="s">
        <v>112</v>
      </c>
      <c r="B49" s="394">
        <v>17</v>
      </c>
      <c r="C49" s="394" t="s">
        <v>23</v>
      </c>
      <c r="D49" s="394">
        <v>17</v>
      </c>
      <c r="E49" s="394">
        <v>2700</v>
      </c>
      <c r="F49" s="394" t="s">
        <v>23</v>
      </c>
      <c r="G49" s="395">
        <v>46</v>
      </c>
    </row>
    <row r="50" spans="1:7">
      <c r="A50" s="385" t="s">
        <v>113</v>
      </c>
      <c r="B50" s="396">
        <v>1163</v>
      </c>
      <c r="C50" s="396">
        <v>97</v>
      </c>
      <c r="D50" s="396">
        <v>1260</v>
      </c>
      <c r="E50" s="396">
        <v>2335</v>
      </c>
      <c r="F50" s="396">
        <v>2247</v>
      </c>
      <c r="G50" s="397">
        <v>2934</v>
      </c>
    </row>
    <row r="51" spans="1:7">
      <c r="A51" s="385"/>
      <c r="B51" s="396"/>
      <c r="C51" s="396"/>
      <c r="D51" s="396"/>
      <c r="E51" s="396"/>
      <c r="F51" s="396"/>
      <c r="G51" s="397"/>
    </row>
    <row r="52" spans="1:7">
      <c r="A52" s="385" t="s">
        <v>114</v>
      </c>
      <c r="B52" s="396">
        <v>22</v>
      </c>
      <c r="C52" s="396">
        <v>20</v>
      </c>
      <c r="D52" s="396">
        <v>42</v>
      </c>
      <c r="E52" s="396">
        <v>1000</v>
      </c>
      <c r="F52" s="396">
        <v>2100</v>
      </c>
      <c r="G52" s="397">
        <v>63</v>
      </c>
    </row>
    <row r="53" spans="1:7">
      <c r="A53" s="382"/>
      <c r="B53" s="394"/>
      <c r="C53" s="394"/>
      <c r="D53" s="394"/>
      <c r="E53" s="394"/>
      <c r="F53" s="394"/>
      <c r="G53" s="395"/>
    </row>
    <row r="54" spans="1:7">
      <c r="A54" s="382" t="s">
        <v>115</v>
      </c>
      <c r="B54" s="394">
        <v>366</v>
      </c>
      <c r="C54" s="394">
        <v>576</v>
      </c>
      <c r="D54" s="394">
        <v>942</v>
      </c>
      <c r="E54" s="394">
        <v>2500</v>
      </c>
      <c r="F54" s="394">
        <v>9000</v>
      </c>
      <c r="G54" s="395">
        <v>6099</v>
      </c>
    </row>
    <row r="55" spans="1:7">
      <c r="A55" s="382" t="s">
        <v>116</v>
      </c>
      <c r="B55" s="394">
        <v>95</v>
      </c>
      <c r="C55" s="394">
        <v>10</v>
      </c>
      <c r="D55" s="394">
        <v>105</v>
      </c>
      <c r="E55" s="394" t="s">
        <v>23</v>
      </c>
      <c r="F55" s="394" t="s">
        <v>23</v>
      </c>
      <c r="G55" s="395" t="s">
        <v>23</v>
      </c>
    </row>
    <row r="56" spans="1:7">
      <c r="A56" s="382" t="s">
        <v>117</v>
      </c>
      <c r="B56" s="394">
        <v>289</v>
      </c>
      <c r="C56" s="394">
        <v>23</v>
      </c>
      <c r="D56" s="394">
        <v>312</v>
      </c>
      <c r="E56" s="394">
        <v>1750</v>
      </c>
      <c r="F56" s="394">
        <v>3000</v>
      </c>
      <c r="G56" s="395">
        <v>575</v>
      </c>
    </row>
    <row r="57" spans="1:7">
      <c r="A57" s="382" t="s">
        <v>118</v>
      </c>
      <c r="B57" s="394">
        <v>2214</v>
      </c>
      <c r="C57" s="394">
        <v>7</v>
      </c>
      <c r="D57" s="394">
        <v>2221</v>
      </c>
      <c r="E57" s="394">
        <v>6000</v>
      </c>
      <c r="F57" s="394">
        <v>10000</v>
      </c>
      <c r="G57" s="395">
        <v>13354</v>
      </c>
    </row>
    <row r="58" spans="1:7">
      <c r="A58" s="382" t="s">
        <v>119</v>
      </c>
      <c r="B58" s="394">
        <v>46</v>
      </c>
      <c r="C58" s="394">
        <v>26</v>
      </c>
      <c r="D58" s="394">
        <v>72</v>
      </c>
      <c r="E58" s="394">
        <v>500</v>
      </c>
      <c r="F58" s="394">
        <v>1000</v>
      </c>
      <c r="G58" s="395">
        <v>49</v>
      </c>
    </row>
    <row r="59" spans="1:7">
      <c r="A59" s="385" t="s">
        <v>172</v>
      </c>
      <c r="B59" s="396">
        <v>3010</v>
      </c>
      <c r="C59" s="396">
        <v>642</v>
      </c>
      <c r="D59" s="396">
        <v>3652</v>
      </c>
      <c r="E59" s="396">
        <v>4893</v>
      </c>
      <c r="F59" s="396">
        <v>8332</v>
      </c>
      <c r="G59" s="397">
        <v>20077</v>
      </c>
    </row>
    <row r="60" spans="1:7">
      <c r="A60" s="382"/>
      <c r="B60" s="394"/>
      <c r="C60" s="394"/>
      <c r="D60" s="394"/>
      <c r="E60" s="394"/>
      <c r="F60" s="394"/>
      <c r="G60" s="395"/>
    </row>
    <row r="61" spans="1:7">
      <c r="A61" s="382" t="s">
        <v>121</v>
      </c>
      <c r="B61" s="394">
        <v>47</v>
      </c>
      <c r="C61" s="394" t="s">
        <v>23</v>
      </c>
      <c r="D61" s="394">
        <v>47</v>
      </c>
      <c r="E61" s="394">
        <v>600</v>
      </c>
      <c r="F61" s="394" t="s">
        <v>23</v>
      </c>
      <c r="G61" s="395">
        <v>28</v>
      </c>
    </row>
    <row r="62" spans="1:7">
      <c r="A62" s="382" t="s">
        <v>122</v>
      </c>
      <c r="B62" s="394">
        <v>140</v>
      </c>
      <c r="C62" s="394">
        <v>4</v>
      </c>
      <c r="D62" s="394">
        <v>144</v>
      </c>
      <c r="E62" s="394">
        <v>1425</v>
      </c>
      <c r="F62" s="394">
        <v>2100</v>
      </c>
      <c r="G62" s="395">
        <v>208</v>
      </c>
    </row>
    <row r="63" spans="1:7">
      <c r="A63" s="382" t="s">
        <v>123</v>
      </c>
      <c r="B63" s="394">
        <v>76</v>
      </c>
      <c r="C63" s="394">
        <v>28</v>
      </c>
      <c r="D63" s="394">
        <v>104</v>
      </c>
      <c r="E63" s="394">
        <v>1029</v>
      </c>
      <c r="F63" s="394">
        <v>2493</v>
      </c>
      <c r="G63" s="395">
        <v>148</v>
      </c>
    </row>
    <row r="64" spans="1:7">
      <c r="A64" s="385" t="s">
        <v>124</v>
      </c>
      <c r="B64" s="396">
        <v>263</v>
      </c>
      <c r="C64" s="396">
        <v>32</v>
      </c>
      <c r="D64" s="396">
        <v>295</v>
      </c>
      <c r="E64" s="396">
        <v>1163</v>
      </c>
      <c r="F64" s="396">
        <v>2444</v>
      </c>
      <c r="G64" s="397">
        <v>384</v>
      </c>
    </row>
    <row r="65" spans="1:7">
      <c r="A65" s="385"/>
      <c r="B65" s="396"/>
      <c r="C65" s="396"/>
      <c r="D65" s="396"/>
      <c r="E65" s="396"/>
      <c r="F65" s="396"/>
      <c r="G65" s="397"/>
    </row>
    <row r="66" spans="1:7">
      <c r="A66" s="385" t="s">
        <v>125</v>
      </c>
      <c r="B66" s="396">
        <v>1287</v>
      </c>
      <c r="C66" s="396">
        <v>38</v>
      </c>
      <c r="D66" s="396">
        <v>1325</v>
      </c>
      <c r="E66" s="396">
        <v>1500</v>
      </c>
      <c r="F66" s="396">
        <v>2678</v>
      </c>
      <c r="G66" s="397">
        <v>2032</v>
      </c>
    </row>
    <row r="67" spans="1:7">
      <c r="A67" s="382"/>
      <c r="B67" s="394"/>
      <c r="C67" s="394"/>
      <c r="D67" s="394"/>
      <c r="E67" s="394"/>
      <c r="F67" s="394"/>
      <c r="G67" s="395"/>
    </row>
    <row r="68" spans="1:7">
      <c r="A68" s="382" t="s">
        <v>126</v>
      </c>
      <c r="B68" s="394">
        <v>7</v>
      </c>
      <c r="C68" s="394" t="s">
        <v>23</v>
      </c>
      <c r="D68" s="394">
        <v>7</v>
      </c>
      <c r="E68" s="394">
        <v>1400</v>
      </c>
      <c r="F68" s="394" t="s">
        <v>23</v>
      </c>
      <c r="G68" s="395">
        <v>10</v>
      </c>
    </row>
    <row r="69" spans="1:7">
      <c r="A69" s="382" t="s">
        <v>127</v>
      </c>
      <c r="B69" s="394" t="s">
        <v>23</v>
      </c>
      <c r="C69" s="394" t="s">
        <v>23</v>
      </c>
      <c r="D69" s="394" t="s">
        <v>23</v>
      </c>
      <c r="E69" s="394" t="s">
        <v>23</v>
      </c>
      <c r="F69" s="394" t="s">
        <v>23</v>
      </c>
      <c r="G69" s="395" t="s">
        <v>23</v>
      </c>
    </row>
    <row r="70" spans="1:7">
      <c r="A70" s="385" t="s">
        <v>128</v>
      </c>
      <c r="B70" s="396">
        <v>7</v>
      </c>
      <c r="C70" s="396" t="s">
        <v>23</v>
      </c>
      <c r="D70" s="396">
        <v>7</v>
      </c>
      <c r="E70" s="396">
        <v>1400</v>
      </c>
      <c r="F70" s="396" t="s">
        <v>23</v>
      </c>
      <c r="G70" s="397">
        <v>10</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v>5</v>
      </c>
      <c r="C73" s="394" t="s">
        <v>23</v>
      </c>
      <c r="D73" s="394">
        <v>5</v>
      </c>
      <c r="E73" s="394">
        <v>800</v>
      </c>
      <c r="F73" s="394" t="s">
        <v>23</v>
      </c>
      <c r="G73" s="395">
        <v>4</v>
      </c>
    </row>
    <row r="74" spans="1:7">
      <c r="A74" s="382" t="s">
        <v>131</v>
      </c>
      <c r="B74" s="394" t="s">
        <v>23</v>
      </c>
      <c r="C74" s="394" t="s">
        <v>23</v>
      </c>
      <c r="D74" s="394" t="s">
        <v>23</v>
      </c>
      <c r="E74" s="394" t="s">
        <v>23</v>
      </c>
      <c r="F74" s="394" t="s">
        <v>23</v>
      </c>
      <c r="G74" s="395" t="s">
        <v>23</v>
      </c>
    </row>
    <row r="75" spans="1:7">
      <c r="A75" s="382" t="s">
        <v>132</v>
      </c>
      <c r="B75" s="394">
        <v>282</v>
      </c>
      <c r="C75" s="394">
        <v>45</v>
      </c>
      <c r="D75" s="394">
        <v>327</v>
      </c>
      <c r="E75" s="394">
        <v>1527</v>
      </c>
      <c r="F75" s="394">
        <v>2202</v>
      </c>
      <c r="G75" s="395">
        <v>530</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v>4</v>
      </c>
      <c r="C79" s="423">
        <v>8</v>
      </c>
      <c r="D79" s="423">
        <v>12</v>
      </c>
      <c r="E79" s="423">
        <v>800</v>
      </c>
      <c r="F79" s="423">
        <v>2400</v>
      </c>
      <c r="G79" s="424">
        <v>22</v>
      </c>
    </row>
    <row r="80" spans="1:7">
      <c r="A80" s="385" t="s">
        <v>137</v>
      </c>
      <c r="B80" s="396">
        <v>291</v>
      </c>
      <c r="C80" s="396">
        <v>53</v>
      </c>
      <c r="D80" s="396">
        <v>344</v>
      </c>
      <c r="E80" s="396">
        <v>1505</v>
      </c>
      <c r="F80" s="396">
        <v>2232</v>
      </c>
      <c r="G80" s="397">
        <v>556</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6206</v>
      </c>
      <c r="C86" s="400">
        <v>1004</v>
      </c>
      <c r="D86" s="400">
        <v>7210</v>
      </c>
      <c r="E86" s="400">
        <v>3555</v>
      </c>
      <c r="F86" s="400">
        <v>9248</v>
      </c>
      <c r="G86" s="401">
        <v>31337</v>
      </c>
    </row>
    <row r="87" spans="1:7">
      <c r="E87" s="312"/>
    </row>
  </sheetData>
  <mergeCells count="4">
    <mergeCell ref="A1:G1"/>
    <mergeCell ref="A3:G3"/>
    <mergeCell ref="G6:G8"/>
    <mergeCell ref="A4:G4"/>
  </mergeCells>
  <phoneticPr fontId="0" type="noConversion"/>
  <printOptions horizontalCentered="1"/>
  <pageMargins left="0.4" right="0.33" top="0.59055118110236227" bottom="0.98425196850393704" header="0" footer="0"/>
  <pageSetup paperSize="9" scale="61" orientation="portrait" r:id="rId1"/>
  <headerFooter alignWithMargins="0"/>
</worksheet>
</file>

<file path=xl/worksheets/sheet112.xml><?xml version="1.0" encoding="utf-8"?>
<worksheet xmlns="http://schemas.openxmlformats.org/spreadsheetml/2006/main" xmlns:r="http://schemas.openxmlformats.org/officeDocument/2006/relationships">
  <sheetPr codeName="Hoja4">
    <pageSetUpPr fitToPage="1"/>
  </sheetPr>
  <dimension ref="A1:G86"/>
  <sheetViews>
    <sheetView view="pageBreakPreview" topLeftCell="A64" zoomScale="75" zoomScaleNormal="75" zoomScaleSheetLayoutView="75" workbookViewId="0">
      <selection activeCell="A3" sqref="A3:M3"/>
    </sheetView>
  </sheetViews>
  <sheetFormatPr baseColWidth="10" defaultColWidth="11.42578125" defaultRowHeight="12.75"/>
  <cols>
    <col min="1" max="1" width="30.42578125" style="9" customWidth="1"/>
    <col min="2" max="7" width="18.42578125" style="9" customWidth="1"/>
    <col min="8" max="16384" width="11.42578125" style="9"/>
  </cols>
  <sheetData>
    <row r="1" spans="1:7" ht="18.75">
      <c r="A1" s="1583" t="s">
        <v>0</v>
      </c>
      <c r="B1" s="1583"/>
      <c r="C1" s="1583"/>
      <c r="D1" s="1583"/>
      <c r="E1" s="1583"/>
      <c r="F1" s="1583"/>
      <c r="G1" s="1583"/>
    </row>
    <row r="2" spans="1:7" ht="13.5">
      <c r="A2" s="541"/>
      <c r="B2" s="541"/>
      <c r="C2" s="541"/>
      <c r="D2" s="541"/>
      <c r="E2" s="541"/>
      <c r="F2" s="541"/>
      <c r="G2" s="541"/>
    </row>
    <row r="3" spans="1:7" ht="15.75">
      <c r="A3" s="1607" t="s">
        <v>588</v>
      </c>
      <c r="B3" s="1607"/>
      <c r="C3" s="1607"/>
      <c r="D3" s="1607"/>
      <c r="E3" s="1607"/>
      <c r="F3" s="1607"/>
      <c r="G3" s="1607"/>
    </row>
    <row r="4" spans="1:7" ht="27" customHeight="1">
      <c r="A4" s="1584" t="s">
        <v>1323</v>
      </c>
      <c r="B4" s="1584"/>
      <c r="C4" s="1584"/>
      <c r="D4" s="1584"/>
      <c r="E4" s="1584"/>
      <c r="F4" s="1584"/>
      <c r="G4" s="1584"/>
    </row>
    <row r="5" spans="1:7" ht="15">
      <c r="A5" s="43"/>
      <c r="B5" s="44"/>
      <c r="C5" s="44"/>
      <c r="D5" s="44"/>
      <c r="E5" s="44"/>
      <c r="F5" s="44"/>
      <c r="G5" s="44"/>
    </row>
    <row r="6" spans="1:7" ht="28.5" customHeight="1">
      <c r="A6" s="716" t="s">
        <v>165</v>
      </c>
      <c r="B6" s="595" t="s">
        <v>3</v>
      </c>
      <c r="C6" s="595"/>
      <c r="D6" s="596"/>
      <c r="E6" s="595" t="s">
        <v>10</v>
      </c>
      <c r="F6" s="596"/>
      <c r="G6" s="1737" t="s">
        <v>11</v>
      </c>
    </row>
    <row r="7" spans="1:7" ht="22.5" customHeight="1">
      <c r="A7" s="508" t="s">
        <v>176</v>
      </c>
      <c r="B7" s="654" t="s">
        <v>13</v>
      </c>
      <c r="C7" s="654"/>
      <c r="D7" s="655"/>
      <c r="E7" s="654" t="s">
        <v>14</v>
      </c>
      <c r="F7" s="377"/>
      <c r="G7" s="1738"/>
    </row>
    <row r="8" spans="1:7" ht="37.5" customHeight="1" thickBot="1">
      <c r="A8" s="721" t="s">
        <v>179</v>
      </c>
      <c r="B8" s="643" t="s">
        <v>17</v>
      </c>
      <c r="C8" s="404" t="s">
        <v>18</v>
      </c>
      <c r="D8" s="404" t="s">
        <v>19</v>
      </c>
      <c r="E8" s="644" t="s">
        <v>17</v>
      </c>
      <c r="F8" s="404" t="s">
        <v>18</v>
      </c>
      <c r="G8" s="1738"/>
    </row>
    <row r="9" spans="1:7">
      <c r="A9" s="379" t="s">
        <v>81</v>
      </c>
      <c r="B9" s="453" t="s">
        <v>23</v>
      </c>
      <c r="C9" s="453" t="s">
        <v>23</v>
      </c>
      <c r="D9" s="453" t="s">
        <v>23</v>
      </c>
      <c r="E9" s="453" t="s">
        <v>23</v>
      </c>
      <c r="F9" s="453" t="s">
        <v>23</v>
      </c>
      <c r="G9" s="454" t="s">
        <v>23</v>
      </c>
    </row>
    <row r="10" spans="1:7">
      <c r="A10" s="382" t="s">
        <v>82</v>
      </c>
      <c r="B10" s="394" t="s">
        <v>23</v>
      </c>
      <c r="C10" s="394" t="s">
        <v>23</v>
      </c>
      <c r="D10" s="394" t="s">
        <v>23</v>
      </c>
      <c r="E10" s="394" t="s">
        <v>23</v>
      </c>
      <c r="F10" s="394" t="s">
        <v>23</v>
      </c>
      <c r="G10" s="395" t="s">
        <v>23</v>
      </c>
    </row>
    <row r="11" spans="1:7">
      <c r="A11" s="382" t="s">
        <v>83</v>
      </c>
      <c r="B11" s="394" t="s">
        <v>23</v>
      </c>
      <c r="C11" s="394" t="s">
        <v>23</v>
      </c>
      <c r="D11" s="394" t="s">
        <v>23</v>
      </c>
      <c r="E11" s="394" t="s">
        <v>23</v>
      </c>
      <c r="F11" s="394" t="s">
        <v>23</v>
      </c>
      <c r="G11" s="395" t="s">
        <v>23</v>
      </c>
    </row>
    <row r="12" spans="1:7">
      <c r="A12" s="382" t="s">
        <v>84</v>
      </c>
      <c r="B12" s="394" t="s">
        <v>23</v>
      </c>
      <c r="C12" s="394" t="s">
        <v>23</v>
      </c>
      <c r="D12" s="394" t="s">
        <v>23</v>
      </c>
      <c r="E12" s="394" t="s">
        <v>23</v>
      </c>
      <c r="F12" s="394" t="s">
        <v>23</v>
      </c>
      <c r="G12" s="395" t="s">
        <v>23</v>
      </c>
    </row>
    <row r="13" spans="1:7">
      <c r="A13" s="385" t="s">
        <v>85</v>
      </c>
      <c r="B13" s="396" t="s">
        <v>23</v>
      </c>
      <c r="C13" s="396" t="s">
        <v>23</v>
      </c>
      <c r="D13" s="396" t="s">
        <v>23</v>
      </c>
      <c r="E13" s="396" t="s">
        <v>23</v>
      </c>
      <c r="F13" s="396" t="s">
        <v>23</v>
      </c>
      <c r="G13" s="397" t="s">
        <v>23</v>
      </c>
    </row>
    <row r="14" spans="1:7">
      <c r="A14" s="385"/>
      <c r="B14" s="396"/>
      <c r="C14" s="396"/>
      <c r="D14" s="396"/>
      <c r="E14" s="396"/>
      <c r="F14" s="396"/>
      <c r="G14" s="397"/>
    </row>
    <row r="15" spans="1:7">
      <c r="A15" s="385" t="s">
        <v>86</v>
      </c>
      <c r="B15" s="396" t="s">
        <v>23</v>
      </c>
      <c r="C15" s="396" t="s">
        <v>23</v>
      </c>
      <c r="D15" s="396" t="s">
        <v>23</v>
      </c>
      <c r="E15" s="396" t="s">
        <v>23</v>
      </c>
      <c r="F15" s="396" t="s">
        <v>23</v>
      </c>
      <c r="G15" s="397" t="s">
        <v>23</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v>2</v>
      </c>
      <c r="D46" s="394">
        <v>2</v>
      </c>
      <c r="E46" s="394" t="s">
        <v>23</v>
      </c>
      <c r="F46" s="394">
        <v>38000</v>
      </c>
      <c r="G46" s="395">
        <v>76</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v>2</v>
      </c>
      <c r="D50" s="396">
        <v>2</v>
      </c>
      <c r="E50" s="396" t="s">
        <v>23</v>
      </c>
      <c r="F50" s="396">
        <v>38000</v>
      </c>
      <c r="G50" s="397">
        <v>76</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v>2</v>
      </c>
      <c r="D66" s="396">
        <v>2</v>
      </c>
      <c r="E66" s="396" t="s">
        <v>23</v>
      </c>
      <c r="F66" s="396">
        <v>24000</v>
      </c>
      <c r="G66" s="397">
        <v>48</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t="s">
        <v>23</v>
      </c>
      <c r="D79" s="423" t="s">
        <v>23</v>
      </c>
      <c r="E79" s="423" t="s">
        <v>23</v>
      </c>
      <c r="F79" s="423" t="s">
        <v>23</v>
      </c>
      <c r="G79" s="424" t="s">
        <v>23</v>
      </c>
    </row>
    <row r="80" spans="1:7">
      <c r="A80" s="385" t="s">
        <v>137</v>
      </c>
      <c r="B80" s="396" t="s">
        <v>23</v>
      </c>
      <c r="C80" s="396" t="s">
        <v>23</v>
      </c>
      <c r="D80" s="396" t="s">
        <v>23</v>
      </c>
      <c r="E80" s="396" t="s">
        <v>23</v>
      </c>
      <c r="F80" s="396" t="s">
        <v>23</v>
      </c>
      <c r="G80" s="397" t="s">
        <v>23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t="s">
        <v>23</v>
      </c>
      <c r="C86" s="400">
        <v>4</v>
      </c>
      <c r="D86" s="400">
        <v>4</v>
      </c>
      <c r="E86" s="400" t="s">
        <v>23</v>
      </c>
      <c r="F86" s="400">
        <v>31000</v>
      </c>
      <c r="G86" s="401">
        <v>124</v>
      </c>
    </row>
  </sheetData>
  <mergeCells count="4">
    <mergeCell ref="A1:G1"/>
    <mergeCell ref="A3:G3"/>
    <mergeCell ref="G6:G8"/>
    <mergeCell ref="A4:G4"/>
  </mergeCells>
  <phoneticPr fontId="7" type="noConversion"/>
  <printOptions horizontalCentered="1"/>
  <pageMargins left="0.78740157480314965" right="0.47" top="0.59055118110236227" bottom="0.98425196850393704" header="0" footer="0"/>
  <pageSetup paperSize="9" scale="59" orientation="portrait" r:id="rId1"/>
  <headerFooter alignWithMargins="0"/>
</worksheet>
</file>

<file path=xl/worksheets/sheet113.xml><?xml version="1.0" encoding="utf-8"?>
<worksheet xmlns="http://schemas.openxmlformats.org/spreadsheetml/2006/main" xmlns:r="http://schemas.openxmlformats.org/officeDocument/2006/relationships">
  <sheetPr codeName="Hoja237">
    <pageSetUpPr fitToPage="1"/>
  </sheetPr>
  <dimension ref="A1:J86"/>
  <sheetViews>
    <sheetView view="pageBreakPreview" topLeftCell="A64" zoomScale="75" zoomScaleNormal="75" zoomScaleSheetLayoutView="75" workbookViewId="0">
      <selection activeCell="A3" sqref="A3:M3"/>
    </sheetView>
  </sheetViews>
  <sheetFormatPr baseColWidth="10" defaultColWidth="11.42578125" defaultRowHeight="12.75"/>
  <cols>
    <col min="1" max="1" width="33.85546875" style="15" customWidth="1"/>
    <col min="2" max="7" width="19.4257812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589</v>
      </c>
      <c r="B3" s="1607"/>
      <c r="C3" s="1607"/>
      <c r="D3" s="1607"/>
      <c r="E3" s="1607"/>
      <c r="F3" s="1607"/>
      <c r="G3" s="1607"/>
      <c r="H3" s="14"/>
      <c r="I3" s="14"/>
      <c r="J3" s="14"/>
    </row>
    <row r="4" spans="1:10" s="90" customFormat="1" ht="26.25" customHeight="1">
      <c r="A4" s="1584" t="s">
        <v>1323</v>
      </c>
      <c r="B4" s="1584"/>
      <c r="C4" s="1584"/>
      <c r="D4" s="1584"/>
      <c r="E4" s="1584"/>
      <c r="F4" s="1584"/>
      <c r="G4" s="1584"/>
      <c r="H4" s="87"/>
      <c r="I4" s="87"/>
      <c r="J4" s="87"/>
    </row>
    <row r="5" spans="1:10" s="13" customFormat="1" ht="13.5" customHeight="1">
      <c r="A5" s="43"/>
      <c r="B5" s="44"/>
      <c r="C5" s="44"/>
      <c r="D5" s="44"/>
      <c r="E5" s="44"/>
      <c r="F5" s="44"/>
      <c r="G5" s="44"/>
      <c r="H5" s="44"/>
      <c r="I5" s="44"/>
      <c r="J5" s="44"/>
    </row>
    <row r="6" spans="1:10" ht="30" customHeight="1">
      <c r="A6" s="716" t="s">
        <v>165</v>
      </c>
      <c r="B6" s="595" t="s">
        <v>3</v>
      </c>
      <c r="C6" s="595"/>
      <c r="D6" s="596"/>
      <c r="E6" s="595" t="s">
        <v>10</v>
      </c>
      <c r="F6" s="596"/>
      <c r="G6" s="1737" t="s">
        <v>11</v>
      </c>
    </row>
    <row r="7" spans="1:10" ht="20.25" customHeight="1">
      <c r="A7" s="508" t="s">
        <v>176</v>
      </c>
      <c r="B7" s="426" t="s">
        <v>13</v>
      </c>
      <c r="C7" s="426"/>
      <c r="D7" s="427"/>
      <c r="E7" s="426" t="s">
        <v>14</v>
      </c>
      <c r="F7" s="427"/>
      <c r="G7" s="1738"/>
    </row>
    <row r="8" spans="1:10" ht="40.5" customHeight="1" thickBot="1">
      <c r="A8" s="721" t="s">
        <v>179</v>
      </c>
      <c r="B8" s="402" t="s">
        <v>17</v>
      </c>
      <c r="C8" s="404" t="s">
        <v>18</v>
      </c>
      <c r="D8" s="508" t="s">
        <v>19</v>
      </c>
      <c r="E8" s="321" t="s">
        <v>17</v>
      </c>
      <c r="F8" s="508" t="s">
        <v>18</v>
      </c>
      <c r="G8" s="1738"/>
      <c r="H8" s="53"/>
    </row>
    <row r="9" spans="1:10" ht="19.5" customHeight="1">
      <c r="A9" s="379" t="s">
        <v>81</v>
      </c>
      <c r="B9" s="453" t="s">
        <v>23</v>
      </c>
      <c r="C9" s="453" t="s">
        <v>23</v>
      </c>
      <c r="D9" s="453" t="s">
        <v>23</v>
      </c>
      <c r="E9" s="453" t="s">
        <v>23</v>
      </c>
      <c r="F9" s="453" t="s">
        <v>23</v>
      </c>
      <c r="G9" s="454" t="s">
        <v>23</v>
      </c>
    </row>
    <row r="10" spans="1:10">
      <c r="A10" s="382" t="s">
        <v>82</v>
      </c>
      <c r="B10" s="394" t="s">
        <v>23</v>
      </c>
      <c r="C10" s="394" t="s">
        <v>23</v>
      </c>
      <c r="D10" s="394" t="s">
        <v>23</v>
      </c>
      <c r="E10" s="394" t="s">
        <v>23</v>
      </c>
      <c r="F10" s="394" t="s">
        <v>23</v>
      </c>
      <c r="G10" s="395" t="s">
        <v>23</v>
      </c>
    </row>
    <row r="11" spans="1:10">
      <c r="A11" s="382" t="s">
        <v>83</v>
      </c>
      <c r="B11" s="394" t="s">
        <v>23</v>
      </c>
      <c r="C11" s="394" t="s">
        <v>23</v>
      </c>
      <c r="D11" s="394" t="s">
        <v>23</v>
      </c>
      <c r="E11" s="394" t="s">
        <v>23</v>
      </c>
      <c r="F11" s="394" t="s">
        <v>23</v>
      </c>
      <c r="G11" s="395" t="s">
        <v>23</v>
      </c>
    </row>
    <row r="12" spans="1:10">
      <c r="A12" s="382" t="s">
        <v>84</v>
      </c>
      <c r="B12" s="394" t="s">
        <v>23</v>
      </c>
      <c r="C12" s="394" t="s">
        <v>23</v>
      </c>
      <c r="D12" s="394" t="s">
        <v>23</v>
      </c>
      <c r="E12" s="394" t="s">
        <v>23</v>
      </c>
      <c r="F12" s="394" t="s">
        <v>23</v>
      </c>
      <c r="G12" s="395" t="s">
        <v>23</v>
      </c>
    </row>
    <row r="13" spans="1:10">
      <c r="A13" s="385" t="s">
        <v>85</v>
      </c>
      <c r="B13" s="396" t="s">
        <v>23</v>
      </c>
      <c r="C13" s="396" t="s">
        <v>23</v>
      </c>
      <c r="D13" s="396" t="s">
        <v>23</v>
      </c>
      <c r="E13" s="396" t="s">
        <v>23</v>
      </c>
      <c r="F13" s="396" t="s">
        <v>23</v>
      </c>
      <c r="G13" s="397" t="s">
        <v>23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v>7</v>
      </c>
      <c r="D24" s="396">
        <v>7</v>
      </c>
      <c r="E24" s="396" t="s">
        <v>23</v>
      </c>
      <c r="F24" s="396">
        <v>2000</v>
      </c>
      <c r="G24" s="397">
        <v>14</v>
      </c>
    </row>
    <row r="25" spans="1:7">
      <c r="A25" s="385"/>
      <c r="B25" s="396"/>
      <c r="C25" s="396"/>
      <c r="D25" s="396"/>
      <c r="E25" s="396"/>
      <c r="F25" s="396"/>
      <c r="G25" s="397"/>
    </row>
    <row r="26" spans="1:7">
      <c r="A26" s="385" t="s">
        <v>93</v>
      </c>
      <c r="B26" s="396" t="s">
        <v>23</v>
      </c>
      <c r="C26" s="396">
        <v>359</v>
      </c>
      <c r="D26" s="396">
        <v>359</v>
      </c>
      <c r="E26" s="396" t="s">
        <v>23</v>
      </c>
      <c r="F26" s="396">
        <v>1609</v>
      </c>
      <c r="G26" s="397">
        <v>578</v>
      </c>
    </row>
    <row r="27" spans="1:7">
      <c r="A27" s="382"/>
      <c r="B27" s="394"/>
      <c r="C27" s="394"/>
      <c r="D27" s="394"/>
      <c r="E27" s="394"/>
      <c r="F27" s="394"/>
      <c r="G27" s="395"/>
    </row>
    <row r="28" spans="1:7">
      <c r="A28" s="382" t="s">
        <v>94</v>
      </c>
      <c r="B28" s="394">
        <v>56</v>
      </c>
      <c r="C28" s="394">
        <v>174</v>
      </c>
      <c r="D28" s="394">
        <v>230</v>
      </c>
      <c r="E28" s="394">
        <v>900</v>
      </c>
      <c r="F28" s="394">
        <v>1200</v>
      </c>
      <c r="G28" s="395">
        <v>259</v>
      </c>
    </row>
    <row r="29" spans="1:7">
      <c r="A29" s="382" t="s">
        <v>95</v>
      </c>
      <c r="B29" s="394">
        <v>63</v>
      </c>
      <c r="C29" s="394">
        <v>3</v>
      </c>
      <c r="D29" s="394">
        <v>66</v>
      </c>
      <c r="E29" s="394">
        <v>5000</v>
      </c>
      <c r="F29" s="394">
        <v>11000</v>
      </c>
      <c r="G29" s="395">
        <v>348</v>
      </c>
    </row>
    <row r="30" spans="1:7">
      <c r="A30" s="382" t="s">
        <v>96</v>
      </c>
      <c r="B30" s="394">
        <v>41</v>
      </c>
      <c r="C30" s="394">
        <v>7</v>
      </c>
      <c r="D30" s="394">
        <v>48</v>
      </c>
      <c r="E30" s="394">
        <v>646</v>
      </c>
      <c r="F30" s="394">
        <v>2500</v>
      </c>
      <c r="G30" s="395">
        <v>44</v>
      </c>
    </row>
    <row r="31" spans="1:7">
      <c r="A31" s="385" t="s">
        <v>97</v>
      </c>
      <c r="B31" s="396">
        <v>160</v>
      </c>
      <c r="C31" s="396">
        <v>184</v>
      </c>
      <c r="D31" s="396">
        <v>344</v>
      </c>
      <c r="E31" s="396">
        <v>2449</v>
      </c>
      <c r="F31" s="396">
        <v>1409</v>
      </c>
      <c r="G31" s="397">
        <v>651</v>
      </c>
    </row>
    <row r="32" spans="1:7">
      <c r="A32" s="382"/>
      <c r="B32" s="394"/>
      <c r="C32" s="394"/>
      <c r="D32" s="394"/>
      <c r="E32" s="394"/>
      <c r="F32" s="394"/>
      <c r="G32" s="395"/>
    </row>
    <row r="33" spans="1:7">
      <c r="A33" s="382" t="s">
        <v>98</v>
      </c>
      <c r="B33" s="394">
        <v>19</v>
      </c>
      <c r="C33" s="394">
        <v>36</v>
      </c>
      <c r="D33" s="394">
        <v>55</v>
      </c>
      <c r="E33" s="394">
        <v>2080</v>
      </c>
      <c r="F33" s="394">
        <v>4965</v>
      </c>
      <c r="G33" s="395">
        <v>219</v>
      </c>
    </row>
    <row r="34" spans="1:7">
      <c r="A34" s="382" t="s">
        <v>99</v>
      </c>
      <c r="B34" s="394">
        <v>8</v>
      </c>
      <c r="C34" s="394">
        <v>15</v>
      </c>
      <c r="D34" s="394">
        <v>23</v>
      </c>
      <c r="E34" s="394">
        <v>1025</v>
      </c>
      <c r="F34" s="394">
        <v>1983</v>
      </c>
      <c r="G34" s="395">
        <v>38</v>
      </c>
    </row>
    <row r="35" spans="1:7">
      <c r="A35" s="382" t="s">
        <v>100</v>
      </c>
      <c r="B35" s="394">
        <v>15</v>
      </c>
      <c r="C35" s="394">
        <v>11</v>
      </c>
      <c r="D35" s="394">
        <v>26</v>
      </c>
      <c r="E35" s="394">
        <v>1000</v>
      </c>
      <c r="F35" s="394">
        <v>1591</v>
      </c>
      <c r="G35" s="395">
        <v>33</v>
      </c>
    </row>
    <row r="36" spans="1:7">
      <c r="A36" s="382" t="s">
        <v>101</v>
      </c>
      <c r="B36" s="394">
        <v>4</v>
      </c>
      <c r="C36" s="394">
        <v>46</v>
      </c>
      <c r="D36" s="394">
        <v>50</v>
      </c>
      <c r="E36" s="394">
        <v>1500</v>
      </c>
      <c r="F36" s="394">
        <v>5826</v>
      </c>
      <c r="G36" s="395">
        <v>274</v>
      </c>
    </row>
    <row r="37" spans="1:7">
      <c r="A37" s="385" t="s">
        <v>102</v>
      </c>
      <c r="B37" s="396">
        <v>46</v>
      </c>
      <c r="C37" s="396">
        <v>108</v>
      </c>
      <c r="D37" s="396">
        <v>154</v>
      </c>
      <c r="E37" s="396">
        <v>1494</v>
      </c>
      <c r="F37" s="396">
        <v>4574</v>
      </c>
      <c r="G37" s="397">
        <v>564</v>
      </c>
    </row>
    <row r="38" spans="1:7">
      <c r="A38" s="385"/>
      <c r="B38" s="396"/>
      <c r="C38" s="396"/>
      <c r="D38" s="396"/>
      <c r="E38" s="396"/>
      <c r="F38" s="396"/>
      <c r="G38" s="397"/>
    </row>
    <row r="39" spans="1:7">
      <c r="A39" s="385" t="s">
        <v>103</v>
      </c>
      <c r="B39" s="396" t="s">
        <v>23</v>
      </c>
      <c r="C39" s="396">
        <v>51</v>
      </c>
      <c r="D39" s="396">
        <v>51</v>
      </c>
      <c r="E39" s="396" t="s">
        <v>23</v>
      </c>
      <c r="F39" s="396">
        <v>2860</v>
      </c>
      <c r="G39" s="397">
        <v>146</v>
      </c>
    </row>
    <row r="40" spans="1:7">
      <c r="A40" s="382"/>
      <c r="B40" s="394"/>
      <c r="C40" s="394"/>
      <c r="D40" s="394"/>
      <c r="E40" s="394"/>
      <c r="F40" s="394"/>
      <c r="G40" s="395"/>
    </row>
    <row r="41" spans="1:7">
      <c r="A41" s="382" t="s">
        <v>159</v>
      </c>
      <c r="B41" s="423" t="s">
        <v>23</v>
      </c>
      <c r="C41" s="423">
        <v>145</v>
      </c>
      <c r="D41" s="423">
        <v>145</v>
      </c>
      <c r="E41" s="423" t="s">
        <v>23</v>
      </c>
      <c r="F41" s="423">
        <v>1991</v>
      </c>
      <c r="G41" s="424">
        <v>289</v>
      </c>
    </row>
    <row r="42" spans="1:7">
      <c r="A42" s="382" t="s">
        <v>105</v>
      </c>
      <c r="B42" s="394">
        <v>17</v>
      </c>
      <c r="C42" s="394">
        <v>130</v>
      </c>
      <c r="D42" s="394">
        <v>147</v>
      </c>
      <c r="E42" s="394" t="s">
        <v>23</v>
      </c>
      <c r="F42" s="394">
        <v>2000</v>
      </c>
      <c r="G42" s="395">
        <v>260</v>
      </c>
    </row>
    <row r="43" spans="1:7">
      <c r="A43" s="382" t="s">
        <v>106</v>
      </c>
      <c r="B43" s="394">
        <v>119</v>
      </c>
      <c r="C43" s="394">
        <v>106</v>
      </c>
      <c r="D43" s="394">
        <v>225</v>
      </c>
      <c r="E43" s="394">
        <v>1016</v>
      </c>
      <c r="F43" s="394">
        <v>5031</v>
      </c>
      <c r="G43" s="395">
        <v>653</v>
      </c>
    </row>
    <row r="44" spans="1:7">
      <c r="A44" s="382" t="s">
        <v>107</v>
      </c>
      <c r="B44" s="423">
        <v>50</v>
      </c>
      <c r="C44" s="423">
        <v>201</v>
      </c>
      <c r="D44" s="423">
        <v>251</v>
      </c>
      <c r="E44" s="423">
        <v>7056</v>
      </c>
      <c r="F44" s="423">
        <v>1736</v>
      </c>
      <c r="G44" s="424">
        <v>702</v>
      </c>
    </row>
    <row r="45" spans="1:7">
      <c r="A45" s="382" t="s">
        <v>108</v>
      </c>
      <c r="B45" s="394">
        <v>1</v>
      </c>
      <c r="C45" s="394">
        <v>41</v>
      </c>
      <c r="D45" s="394">
        <v>42</v>
      </c>
      <c r="E45" s="394">
        <v>2000</v>
      </c>
      <c r="F45" s="394">
        <v>2500</v>
      </c>
      <c r="G45" s="395">
        <v>105</v>
      </c>
    </row>
    <row r="46" spans="1:7">
      <c r="A46" s="382" t="s">
        <v>109</v>
      </c>
      <c r="B46" s="394" t="s">
        <v>23</v>
      </c>
      <c r="C46" s="394">
        <v>81</v>
      </c>
      <c r="D46" s="394">
        <v>81</v>
      </c>
      <c r="E46" s="394" t="s">
        <v>23</v>
      </c>
      <c r="F46" s="394">
        <v>2050</v>
      </c>
      <c r="G46" s="395">
        <v>166</v>
      </c>
    </row>
    <row r="47" spans="1:7">
      <c r="A47" s="382" t="s">
        <v>110</v>
      </c>
      <c r="B47" s="394" t="s">
        <v>23</v>
      </c>
      <c r="C47" s="394">
        <v>66</v>
      </c>
      <c r="D47" s="394">
        <v>66</v>
      </c>
      <c r="E47" s="394" t="s">
        <v>23</v>
      </c>
      <c r="F47" s="394">
        <v>2700</v>
      </c>
      <c r="G47" s="395">
        <v>179</v>
      </c>
    </row>
    <row r="48" spans="1:7">
      <c r="A48" s="382" t="s">
        <v>111</v>
      </c>
      <c r="B48" s="394">
        <v>6</v>
      </c>
      <c r="C48" s="394">
        <v>1681</v>
      </c>
      <c r="D48" s="394">
        <v>1687</v>
      </c>
      <c r="E48" s="394">
        <v>33</v>
      </c>
      <c r="F48" s="394">
        <v>1500</v>
      </c>
      <c r="G48" s="395">
        <v>2522</v>
      </c>
    </row>
    <row r="49" spans="1:7">
      <c r="A49" s="382" t="s">
        <v>112</v>
      </c>
      <c r="B49" s="394">
        <v>1</v>
      </c>
      <c r="C49" s="394">
        <v>85</v>
      </c>
      <c r="D49" s="394">
        <v>86</v>
      </c>
      <c r="E49" s="394">
        <v>300</v>
      </c>
      <c r="F49" s="394">
        <v>1500</v>
      </c>
      <c r="G49" s="395">
        <v>128</v>
      </c>
    </row>
    <row r="50" spans="1:7">
      <c r="A50" s="385" t="s">
        <v>113</v>
      </c>
      <c r="B50" s="396">
        <v>194</v>
      </c>
      <c r="C50" s="396">
        <v>2536</v>
      </c>
      <c r="D50" s="396">
        <v>2730</v>
      </c>
      <c r="E50" s="396">
        <v>2455</v>
      </c>
      <c r="F50" s="396">
        <v>1785</v>
      </c>
      <c r="G50" s="397">
        <v>5004</v>
      </c>
    </row>
    <row r="51" spans="1:7">
      <c r="A51" s="385"/>
      <c r="B51" s="396"/>
      <c r="C51" s="396"/>
      <c r="D51" s="396"/>
      <c r="E51" s="396"/>
      <c r="F51" s="396"/>
      <c r="G51" s="397"/>
    </row>
    <row r="52" spans="1:7">
      <c r="A52" s="385" t="s">
        <v>114</v>
      </c>
      <c r="B52" s="396" t="s">
        <v>23</v>
      </c>
      <c r="C52" s="396">
        <v>12</v>
      </c>
      <c r="D52" s="396">
        <v>12</v>
      </c>
      <c r="E52" s="396" t="s">
        <v>23</v>
      </c>
      <c r="F52" s="396">
        <v>2000</v>
      </c>
      <c r="G52" s="397">
        <v>24</v>
      </c>
    </row>
    <row r="53" spans="1:7">
      <c r="A53" s="382"/>
      <c r="B53" s="394"/>
      <c r="C53" s="394"/>
      <c r="D53" s="394"/>
      <c r="E53" s="394"/>
      <c r="F53" s="394"/>
      <c r="G53" s="395"/>
    </row>
    <row r="54" spans="1:7">
      <c r="A54" s="382" t="s">
        <v>115</v>
      </c>
      <c r="B54" s="394" t="s">
        <v>23</v>
      </c>
      <c r="C54" s="394">
        <v>6119</v>
      </c>
      <c r="D54" s="394">
        <v>6119</v>
      </c>
      <c r="E54" s="394" t="s">
        <v>23</v>
      </c>
      <c r="F54" s="394">
        <v>2500</v>
      </c>
      <c r="G54" s="395">
        <v>15298</v>
      </c>
    </row>
    <row r="55" spans="1:7">
      <c r="A55" s="382" t="s">
        <v>116</v>
      </c>
      <c r="B55" s="394">
        <v>18</v>
      </c>
      <c r="C55" s="394">
        <v>888</v>
      </c>
      <c r="D55" s="394">
        <v>906</v>
      </c>
      <c r="E55" s="394">
        <v>1040</v>
      </c>
      <c r="F55" s="394">
        <v>2000</v>
      </c>
      <c r="G55" s="395">
        <v>1795</v>
      </c>
    </row>
    <row r="56" spans="1:7">
      <c r="A56" s="382" t="s">
        <v>117</v>
      </c>
      <c r="B56" s="394">
        <v>25</v>
      </c>
      <c r="C56" s="394">
        <v>582</v>
      </c>
      <c r="D56" s="394">
        <v>607</v>
      </c>
      <c r="E56" s="394">
        <v>1132</v>
      </c>
      <c r="F56" s="394">
        <v>1904</v>
      </c>
      <c r="G56" s="395">
        <v>1136</v>
      </c>
    </row>
    <row r="57" spans="1:7">
      <c r="A57" s="382" t="s">
        <v>118</v>
      </c>
      <c r="B57" s="394">
        <v>63</v>
      </c>
      <c r="C57" s="394">
        <v>3</v>
      </c>
      <c r="D57" s="394">
        <v>66</v>
      </c>
      <c r="E57" s="394">
        <v>3500</v>
      </c>
      <c r="F57" s="394">
        <v>4000</v>
      </c>
      <c r="G57" s="395">
        <v>233</v>
      </c>
    </row>
    <row r="58" spans="1:7">
      <c r="A58" s="382" t="s">
        <v>119</v>
      </c>
      <c r="B58" s="394" t="s">
        <v>23</v>
      </c>
      <c r="C58" s="394">
        <v>771</v>
      </c>
      <c r="D58" s="394">
        <v>771</v>
      </c>
      <c r="E58" s="394" t="s">
        <v>23</v>
      </c>
      <c r="F58" s="394">
        <v>1400</v>
      </c>
      <c r="G58" s="395">
        <v>1079</v>
      </c>
    </row>
    <row r="59" spans="1:7">
      <c r="A59" s="385" t="s">
        <v>172</v>
      </c>
      <c r="B59" s="396">
        <v>106</v>
      </c>
      <c r="C59" s="396">
        <v>8363</v>
      </c>
      <c r="D59" s="396">
        <v>8469</v>
      </c>
      <c r="E59" s="396">
        <v>2524</v>
      </c>
      <c r="F59" s="396">
        <v>2305</v>
      </c>
      <c r="G59" s="397">
        <v>19541</v>
      </c>
    </row>
    <row r="60" spans="1:7">
      <c r="A60" s="382"/>
      <c r="B60" s="394"/>
      <c r="C60" s="394"/>
      <c r="D60" s="394"/>
      <c r="E60" s="394"/>
      <c r="F60" s="394"/>
      <c r="G60" s="395"/>
    </row>
    <row r="61" spans="1:7">
      <c r="A61" s="382" t="s">
        <v>121</v>
      </c>
      <c r="B61" s="394">
        <v>76</v>
      </c>
      <c r="C61" s="394">
        <v>201</v>
      </c>
      <c r="D61" s="394">
        <v>277</v>
      </c>
      <c r="E61" s="394">
        <v>3430</v>
      </c>
      <c r="F61" s="394">
        <v>22841</v>
      </c>
      <c r="G61" s="395">
        <v>4852</v>
      </c>
    </row>
    <row r="62" spans="1:7">
      <c r="A62" s="382" t="s">
        <v>122</v>
      </c>
      <c r="B62" s="394">
        <v>15</v>
      </c>
      <c r="C62" s="394">
        <v>9</v>
      </c>
      <c r="D62" s="394">
        <v>24</v>
      </c>
      <c r="E62" s="394">
        <v>1567</v>
      </c>
      <c r="F62" s="394">
        <v>2489</v>
      </c>
      <c r="G62" s="395">
        <v>46</v>
      </c>
    </row>
    <row r="63" spans="1:7">
      <c r="A63" s="382" t="s">
        <v>123</v>
      </c>
      <c r="B63" s="394">
        <v>5</v>
      </c>
      <c r="C63" s="394">
        <v>9</v>
      </c>
      <c r="D63" s="394">
        <v>14</v>
      </c>
      <c r="E63" s="394">
        <v>1000</v>
      </c>
      <c r="F63" s="394">
        <v>2000</v>
      </c>
      <c r="G63" s="395">
        <v>23</v>
      </c>
    </row>
    <row r="64" spans="1:7">
      <c r="A64" s="385" t="s">
        <v>124</v>
      </c>
      <c r="B64" s="396">
        <v>96</v>
      </c>
      <c r="C64" s="396">
        <v>219</v>
      </c>
      <c r="D64" s="396">
        <v>315</v>
      </c>
      <c r="E64" s="396">
        <v>3012</v>
      </c>
      <c r="F64" s="396">
        <v>21148</v>
      </c>
      <c r="G64" s="397">
        <v>4921</v>
      </c>
    </row>
    <row r="65" spans="1:7">
      <c r="A65" s="385"/>
      <c r="B65" s="396"/>
      <c r="C65" s="396"/>
      <c r="D65" s="396"/>
      <c r="E65" s="396"/>
      <c r="F65" s="396"/>
      <c r="G65" s="397"/>
    </row>
    <row r="66" spans="1:7">
      <c r="A66" s="385" t="s">
        <v>125</v>
      </c>
      <c r="B66" s="396">
        <v>321</v>
      </c>
      <c r="C66" s="396">
        <v>855</v>
      </c>
      <c r="D66" s="396">
        <v>1176</v>
      </c>
      <c r="E66" s="396">
        <v>1500</v>
      </c>
      <c r="F66" s="396">
        <v>4350</v>
      </c>
      <c r="G66" s="397">
        <v>4201</v>
      </c>
    </row>
    <row r="67" spans="1:7">
      <c r="A67" s="382"/>
      <c r="B67" s="394"/>
      <c r="C67" s="394"/>
      <c r="D67" s="394"/>
      <c r="E67" s="394"/>
      <c r="F67" s="394"/>
      <c r="G67" s="395"/>
    </row>
    <row r="68" spans="1:7">
      <c r="A68" s="382" t="s">
        <v>126</v>
      </c>
      <c r="B68" s="394">
        <v>6</v>
      </c>
      <c r="C68" s="394">
        <v>5</v>
      </c>
      <c r="D68" s="394">
        <v>11</v>
      </c>
      <c r="E68" s="394">
        <v>1550</v>
      </c>
      <c r="F68" s="394">
        <v>17015</v>
      </c>
      <c r="G68" s="395">
        <v>94</v>
      </c>
    </row>
    <row r="69" spans="1:7">
      <c r="A69" s="382" t="s">
        <v>127</v>
      </c>
      <c r="B69" s="394" t="s">
        <v>23</v>
      </c>
      <c r="C69" s="394">
        <v>37</v>
      </c>
      <c r="D69" s="394">
        <v>37</v>
      </c>
      <c r="E69" s="394" t="s">
        <v>23</v>
      </c>
      <c r="F69" s="394">
        <v>12343</v>
      </c>
      <c r="G69" s="395">
        <v>457</v>
      </c>
    </row>
    <row r="70" spans="1:7">
      <c r="A70" s="385" t="s">
        <v>128</v>
      </c>
      <c r="B70" s="396">
        <v>6</v>
      </c>
      <c r="C70" s="396">
        <v>42</v>
      </c>
      <c r="D70" s="396">
        <v>48</v>
      </c>
      <c r="E70" s="396">
        <v>1550</v>
      </c>
      <c r="F70" s="396">
        <v>12899</v>
      </c>
      <c r="G70" s="397">
        <v>551</v>
      </c>
    </row>
    <row r="71" spans="1:7">
      <c r="A71" s="382"/>
      <c r="B71" s="394"/>
      <c r="C71" s="394"/>
      <c r="D71" s="394"/>
      <c r="E71" s="394"/>
      <c r="F71" s="394"/>
      <c r="G71" s="395"/>
    </row>
    <row r="72" spans="1:7">
      <c r="A72" s="382" t="s">
        <v>129</v>
      </c>
      <c r="B72" s="394" t="s">
        <v>23</v>
      </c>
      <c r="C72" s="394">
        <v>48</v>
      </c>
      <c r="D72" s="394">
        <v>48</v>
      </c>
      <c r="E72" s="394" t="s">
        <v>23</v>
      </c>
      <c r="F72" s="394">
        <v>26412</v>
      </c>
      <c r="G72" s="395">
        <v>1268</v>
      </c>
    </row>
    <row r="73" spans="1:7">
      <c r="A73" s="382" t="s">
        <v>130</v>
      </c>
      <c r="B73" s="394">
        <v>177</v>
      </c>
      <c r="C73" s="394">
        <v>12</v>
      </c>
      <c r="D73" s="394">
        <v>189</v>
      </c>
      <c r="E73" s="394">
        <v>753</v>
      </c>
      <c r="F73" s="394">
        <v>1438</v>
      </c>
      <c r="G73" s="395">
        <v>151</v>
      </c>
    </row>
    <row r="74" spans="1:7">
      <c r="A74" s="382" t="s">
        <v>131</v>
      </c>
      <c r="B74" s="394">
        <v>249</v>
      </c>
      <c r="C74" s="394">
        <v>247</v>
      </c>
      <c r="D74" s="394">
        <v>496</v>
      </c>
      <c r="E74" s="394">
        <v>762</v>
      </c>
      <c r="F74" s="394">
        <v>1452</v>
      </c>
      <c r="G74" s="395">
        <v>549</v>
      </c>
    </row>
    <row r="75" spans="1:7">
      <c r="A75" s="382" t="s">
        <v>132</v>
      </c>
      <c r="B75" s="394">
        <v>220</v>
      </c>
      <c r="C75" s="394">
        <v>6</v>
      </c>
      <c r="D75" s="394">
        <v>226</v>
      </c>
      <c r="E75" s="394">
        <v>841</v>
      </c>
      <c r="F75" s="394">
        <v>5100</v>
      </c>
      <c r="G75" s="395">
        <v>216</v>
      </c>
    </row>
    <row r="76" spans="1:7">
      <c r="A76" s="382" t="s">
        <v>133</v>
      </c>
      <c r="B76" s="394">
        <v>11</v>
      </c>
      <c r="C76" s="394">
        <v>23</v>
      </c>
      <c r="D76" s="394">
        <v>34</v>
      </c>
      <c r="E76" s="394">
        <v>920</v>
      </c>
      <c r="F76" s="394">
        <v>1603</v>
      </c>
      <c r="G76" s="395">
        <v>47</v>
      </c>
    </row>
    <row r="77" spans="1:7">
      <c r="A77" s="382" t="s">
        <v>134</v>
      </c>
      <c r="B77" s="394">
        <v>8</v>
      </c>
      <c r="C77" s="394">
        <v>4</v>
      </c>
      <c r="D77" s="394">
        <v>12</v>
      </c>
      <c r="E77" s="394">
        <v>2000</v>
      </c>
      <c r="F77" s="394">
        <v>4487</v>
      </c>
      <c r="G77" s="395">
        <v>34</v>
      </c>
    </row>
    <row r="78" spans="1:7">
      <c r="A78" s="382" t="s">
        <v>135</v>
      </c>
      <c r="B78" s="394">
        <v>677</v>
      </c>
      <c r="C78" s="394">
        <v>108</v>
      </c>
      <c r="D78" s="394">
        <v>785</v>
      </c>
      <c r="E78" s="394">
        <v>751</v>
      </c>
      <c r="F78" s="394">
        <v>1464</v>
      </c>
      <c r="G78" s="395">
        <v>667</v>
      </c>
    </row>
    <row r="79" spans="1:7">
      <c r="A79" s="382" t="s">
        <v>136</v>
      </c>
      <c r="B79" s="423">
        <v>815</v>
      </c>
      <c r="C79" s="423">
        <v>191</v>
      </c>
      <c r="D79" s="423">
        <v>1006</v>
      </c>
      <c r="E79" s="423">
        <v>898</v>
      </c>
      <c r="F79" s="423">
        <v>9871</v>
      </c>
      <c r="G79" s="424">
        <v>2613</v>
      </c>
    </row>
    <row r="80" spans="1:7">
      <c r="A80" s="385" t="s">
        <v>137</v>
      </c>
      <c r="B80" s="396">
        <v>2157</v>
      </c>
      <c r="C80" s="396">
        <v>639</v>
      </c>
      <c r="D80" s="396">
        <v>2796</v>
      </c>
      <c r="E80" s="396">
        <v>823</v>
      </c>
      <c r="F80" s="396">
        <v>5904</v>
      </c>
      <c r="G80" s="397">
        <v>5545</v>
      </c>
    </row>
    <row r="81" spans="1:7">
      <c r="A81" s="382"/>
      <c r="B81" s="394"/>
      <c r="C81" s="394"/>
      <c r="D81" s="394"/>
      <c r="E81" s="394"/>
      <c r="F81" s="394"/>
      <c r="G81" s="395"/>
    </row>
    <row r="82" spans="1:7">
      <c r="A82" s="382" t="s">
        <v>138</v>
      </c>
      <c r="B82" s="394">
        <v>198</v>
      </c>
      <c r="C82" s="394">
        <v>86</v>
      </c>
      <c r="D82" s="394">
        <v>284</v>
      </c>
      <c r="E82" s="394">
        <v>1591</v>
      </c>
      <c r="F82" s="394">
        <v>33244</v>
      </c>
      <c r="G82" s="395">
        <v>3174</v>
      </c>
    </row>
    <row r="83" spans="1:7">
      <c r="A83" s="382" t="s">
        <v>139</v>
      </c>
      <c r="B83" s="394">
        <v>2</v>
      </c>
      <c r="C83" s="394">
        <v>127</v>
      </c>
      <c r="D83" s="394">
        <v>129</v>
      </c>
      <c r="E83" s="394">
        <v>11576</v>
      </c>
      <c r="F83" s="394">
        <v>13010</v>
      </c>
      <c r="G83" s="395">
        <v>1681</v>
      </c>
    </row>
    <row r="84" spans="1:7">
      <c r="A84" s="385" t="s">
        <v>140</v>
      </c>
      <c r="B84" s="396">
        <v>200</v>
      </c>
      <c r="C84" s="396">
        <v>213</v>
      </c>
      <c r="D84" s="396">
        <v>413</v>
      </c>
      <c r="E84" s="396">
        <v>1691</v>
      </c>
      <c r="F84" s="396">
        <v>21180</v>
      </c>
      <c r="G84" s="397">
        <v>4855</v>
      </c>
    </row>
    <row r="85" spans="1:7" ht="13.5" thickBot="1">
      <c r="A85" s="529"/>
      <c r="B85" s="530"/>
      <c r="C85" s="530"/>
      <c r="D85" s="530"/>
      <c r="E85" s="530"/>
      <c r="F85" s="530"/>
      <c r="G85" s="531"/>
    </row>
    <row r="86" spans="1:7" ht="13.5" thickBot="1">
      <c r="A86" s="264" t="s">
        <v>141</v>
      </c>
      <c r="B86" s="400">
        <v>3286</v>
      </c>
      <c r="C86" s="400">
        <v>13588</v>
      </c>
      <c r="D86" s="400">
        <v>16874</v>
      </c>
      <c r="E86" s="400">
        <v>1247</v>
      </c>
      <c r="F86" s="400">
        <v>3127</v>
      </c>
      <c r="G86" s="401">
        <v>46595</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4.xml><?xml version="1.0" encoding="utf-8"?>
<worksheet xmlns="http://schemas.openxmlformats.org/spreadsheetml/2006/main" xmlns:r="http://schemas.openxmlformats.org/officeDocument/2006/relationships">
  <sheetPr codeName="Hoja60">
    <pageSetUpPr fitToPage="1"/>
  </sheetPr>
  <dimension ref="A1:I76"/>
  <sheetViews>
    <sheetView view="pageBreakPreview" zoomScale="75" zoomScaleNormal="75" zoomScaleSheetLayoutView="75" workbookViewId="0">
      <selection activeCell="A3" sqref="A3:M3"/>
    </sheetView>
  </sheetViews>
  <sheetFormatPr baseColWidth="10" defaultColWidth="11.42578125" defaultRowHeight="12.75"/>
  <cols>
    <col min="1" max="1" width="44.140625" style="15" customWidth="1"/>
    <col min="2" max="8" width="18.140625" style="15" customWidth="1"/>
    <col min="9" max="9" width="9.5703125" style="15" customWidth="1"/>
    <col min="10" max="16" width="10.7109375" style="15" customWidth="1"/>
    <col min="17" max="18" width="11.42578125" style="15"/>
    <col min="19" max="19" width="28.28515625" style="15" customWidth="1"/>
    <col min="20" max="25" width="11.5703125" style="15" customWidth="1"/>
    <col min="26" max="16384" width="11.42578125" style="15"/>
  </cols>
  <sheetData>
    <row r="1" spans="1:9" s="12" customFormat="1" ht="18.75">
      <c r="A1" s="1583" t="s">
        <v>0</v>
      </c>
      <c r="B1" s="1583"/>
      <c r="C1" s="1583"/>
      <c r="D1" s="1583"/>
      <c r="E1" s="1583"/>
      <c r="F1" s="1583"/>
      <c r="G1" s="1583"/>
      <c r="H1" s="1583"/>
    </row>
    <row r="2" spans="1:9" ht="13.5">
      <c r="A2" s="541"/>
      <c r="B2" s="541"/>
      <c r="C2" s="541"/>
      <c r="D2" s="541"/>
      <c r="E2" s="541"/>
      <c r="F2" s="541"/>
      <c r="G2" s="541"/>
      <c r="H2" s="541"/>
    </row>
    <row r="3" spans="1:9" s="13" customFormat="1" ht="24" customHeight="1">
      <c r="A3" s="1664" t="s">
        <v>1359</v>
      </c>
      <c r="B3" s="1664"/>
      <c r="C3" s="1664"/>
      <c r="D3" s="1664"/>
      <c r="E3" s="1664"/>
      <c r="F3" s="1664"/>
      <c r="G3" s="1664"/>
      <c r="H3" s="1664"/>
      <c r="I3" s="59"/>
    </row>
    <row r="4" spans="1:9" s="13" customFormat="1" ht="14.25" customHeight="1"/>
    <row r="5" spans="1:9" ht="19.5" customHeight="1">
      <c r="A5" s="1590" t="s">
        <v>12</v>
      </c>
      <c r="B5" s="1705" t="s">
        <v>236</v>
      </c>
      <c r="C5" s="1660"/>
      <c r="D5" s="1660"/>
      <c r="E5" s="1660"/>
      <c r="F5" s="1660"/>
    </row>
    <row r="6" spans="1:9" ht="18" customHeight="1">
      <c r="A6" s="1590"/>
      <c r="B6" s="1723" t="s">
        <v>299</v>
      </c>
      <c r="C6" s="1590"/>
      <c r="D6" s="1723" t="s">
        <v>300</v>
      </c>
      <c r="E6" s="1723"/>
      <c r="F6" s="1746" t="s">
        <v>19</v>
      </c>
    </row>
    <row r="7" spans="1:9" ht="22.5" customHeight="1" thickBot="1">
      <c r="A7" s="1593"/>
      <c r="B7" s="321" t="s">
        <v>17</v>
      </c>
      <c r="C7" s="321" t="s">
        <v>18</v>
      </c>
      <c r="D7" s="599" t="s">
        <v>17</v>
      </c>
      <c r="E7" s="599" t="s">
        <v>18</v>
      </c>
      <c r="F7" s="1592"/>
    </row>
    <row r="8" spans="1:9" ht="21" customHeight="1">
      <c r="A8" s="251" t="s">
        <v>301</v>
      </c>
      <c r="B8" s="675"/>
      <c r="C8" s="675"/>
      <c r="D8" s="675"/>
      <c r="E8" s="675"/>
      <c r="F8" s="676"/>
    </row>
    <row r="9" spans="1:9">
      <c r="A9" s="261" t="s">
        <v>302</v>
      </c>
      <c r="B9" s="236">
        <v>164598</v>
      </c>
      <c r="C9" s="236">
        <v>11565</v>
      </c>
      <c r="D9" s="236">
        <v>20795</v>
      </c>
      <c r="E9" s="236" t="s">
        <v>23</v>
      </c>
      <c r="F9" s="237">
        <v>196958</v>
      </c>
    </row>
    <row r="10" spans="1:9">
      <c r="A10" s="261" t="s">
        <v>303</v>
      </c>
      <c r="B10" s="236">
        <v>84990</v>
      </c>
      <c r="C10" s="236">
        <v>30131</v>
      </c>
      <c r="D10" s="236" t="s">
        <v>23</v>
      </c>
      <c r="E10" s="236" t="s">
        <v>23</v>
      </c>
      <c r="F10" s="237">
        <v>115121</v>
      </c>
    </row>
    <row r="11" spans="1:9">
      <c r="A11" s="261" t="s">
        <v>304</v>
      </c>
      <c r="B11" s="236">
        <v>3597</v>
      </c>
      <c r="C11" s="236">
        <v>1836</v>
      </c>
      <c r="D11" s="236" t="s">
        <v>23</v>
      </c>
      <c r="E11" s="236" t="s">
        <v>23</v>
      </c>
      <c r="F11" s="237">
        <v>5433</v>
      </c>
    </row>
    <row r="12" spans="1:9">
      <c r="A12" s="261" t="s">
        <v>305</v>
      </c>
      <c r="B12" s="236">
        <v>55373</v>
      </c>
      <c r="C12" s="236">
        <v>24692</v>
      </c>
      <c r="D12" s="236">
        <v>6325</v>
      </c>
      <c r="E12" s="236">
        <v>2380</v>
      </c>
      <c r="F12" s="237">
        <v>88770</v>
      </c>
    </row>
    <row r="13" spans="1:9">
      <c r="A13" s="261" t="s">
        <v>306</v>
      </c>
      <c r="B13" s="236">
        <v>19004</v>
      </c>
      <c r="C13" s="236">
        <v>18967</v>
      </c>
      <c r="D13" s="236">
        <v>3277</v>
      </c>
      <c r="E13" s="236">
        <v>862</v>
      </c>
      <c r="F13" s="237">
        <v>42110</v>
      </c>
    </row>
    <row r="14" spans="1:9" s="16" customFormat="1">
      <c r="A14" s="695" t="s">
        <v>307</v>
      </c>
      <c r="B14" s="754"/>
      <c r="C14" s="754"/>
      <c r="D14" s="754"/>
      <c r="E14" s="754"/>
      <c r="F14" s="755"/>
    </row>
    <row r="15" spans="1:9">
      <c r="A15" s="261" t="s">
        <v>308</v>
      </c>
      <c r="B15" s="236">
        <v>93242</v>
      </c>
      <c r="C15" s="236">
        <v>155882</v>
      </c>
      <c r="D15" s="236">
        <v>6429</v>
      </c>
      <c r="E15" s="664">
        <v>337</v>
      </c>
      <c r="F15" s="237">
        <v>255890</v>
      </c>
    </row>
    <row r="16" spans="1:9">
      <c r="A16" s="261" t="s">
        <v>309</v>
      </c>
      <c r="B16" s="236">
        <v>1190</v>
      </c>
      <c r="C16" s="236">
        <v>161</v>
      </c>
      <c r="D16" s="236">
        <v>709</v>
      </c>
      <c r="E16" s="236">
        <v>3</v>
      </c>
      <c r="F16" s="237">
        <v>2063</v>
      </c>
    </row>
    <row r="17" spans="1:6">
      <c r="A17" s="261" t="s">
        <v>310</v>
      </c>
      <c r="B17" s="236">
        <v>19763</v>
      </c>
      <c r="C17" s="236">
        <v>697</v>
      </c>
      <c r="D17" s="236">
        <v>6101</v>
      </c>
      <c r="E17" s="236">
        <v>8</v>
      </c>
      <c r="F17" s="237">
        <v>26569</v>
      </c>
    </row>
    <row r="18" spans="1:6">
      <c r="A18" s="261" t="s">
        <v>311</v>
      </c>
      <c r="B18" s="236">
        <v>170</v>
      </c>
      <c r="C18" s="236">
        <v>2</v>
      </c>
      <c r="D18" s="236">
        <v>71</v>
      </c>
      <c r="E18" s="236" t="s">
        <v>23</v>
      </c>
      <c r="F18" s="237">
        <v>243</v>
      </c>
    </row>
    <row r="19" spans="1:6">
      <c r="A19" s="261" t="s">
        <v>312</v>
      </c>
      <c r="B19" s="236">
        <v>133459</v>
      </c>
      <c r="C19" s="236">
        <v>13821</v>
      </c>
      <c r="D19" s="236">
        <v>1543</v>
      </c>
      <c r="E19" s="236">
        <v>101</v>
      </c>
      <c r="F19" s="237">
        <v>148924</v>
      </c>
    </row>
    <row r="20" spans="1:6">
      <c r="A20" s="261" t="s">
        <v>313</v>
      </c>
      <c r="B20" s="236">
        <v>4548</v>
      </c>
      <c r="C20" s="236">
        <v>597</v>
      </c>
      <c r="D20" s="236">
        <v>6609</v>
      </c>
      <c r="E20" s="236">
        <v>6</v>
      </c>
      <c r="F20" s="237">
        <v>11760</v>
      </c>
    </row>
    <row r="21" spans="1:6" s="16" customFormat="1">
      <c r="A21" s="695" t="s">
        <v>314</v>
      </c>
      <c r="B21" s="754"/>
      <c r="C21" s="754"/>
      <c r="D21" s="756"/>
      <c r="E21" s="756"/>
      <c r="F21" s="755"/>
    </row>
    <row r="22" spans="1:6">
      <c r="A22" s="261" t="s">
        <v>315</v>
      </c>
      <c r="B22" s="236">
        <v>1572</v>
      </c>
      <c r="C22" s="236">
        <v>91</v>
      </c>
      <c r="D22" s="236" t="s">
        <v>23</v>
      </c>
      <c r="E22" s="236" t="s">
        <v>23</v>
      </c>
      <c r="F22" s="237">
        <v>1663</v>
      </c>
    </row>
    <row r="23" spans="1:6">
      <c r="A23" s="261" t="s">
        <v>316</v>
      </c>
      <c r="B23" s="236">
        <v>419</v>
      </c>
      <c r="C23" s="236">
        <v>262</v>
      </c>
      <c r="D23" s="236" t="s">
        <v>23</v>
      </c>
      <c r="E23" s="236" t="s">
        <v>23</v>
      </c>
      <c r="F23" s="237">
        <v>681</v>
      </c>
    </row>
    <row r="24" spans="1:6">
      <c r="A24" s="261" t="s">
        <v>317</v>
      </c>
      <c r="B24" s="236" t="s">
        <v>23</v>
      </c>
      <c r="C24" s="236">
        <v>6</v>
      </c>
      <c r="D24" s="236" t="s">
        <v>23</v>
      </c>
      <c r="E24" s="236" t="s">
        <v>23</v>
      </c>
      <c r="F24" s="237">
        <v>6</v>
      </c>
    </row>
    <row r="25" spans="1:6">
      <c r="A25" s="261" t="s">
        <v>318</v>
      </c>
      <c r="B25" s="236" t="s">
        <v>23</v>
      </c>
      <c r="C25" s="236" t="s">
        <v>23</v>
      </c>
      <c r="D25" s="236" t="s">
        <v>23</v>
      </c>
      <c r="E25" s="236" t="s">
        <v>23</v>
      </c>
      <c r="F25" s="237" t="s">
        <v>23</v>
      </c>
    </row>
    <row r="26" spans="1:6">
      <c r="A26" s="252" t="s">
        <v>319</v>
      </c>
      <c r="B26" s="236">
        <v>240004</v>
      </c>
      <c r="C26" s="236">
        <v>14791</v>
      </c>
      <c r="D26" s="236">
        <v>31624</v>
      </c>
      <c r="E26" s="236">
        <v>10739</v>
      </c>
      <c r="F26" s="237">
        <v>297158</v>
      </c>
    </row>
    <row r="27" spans="1:6" s="16" customFormat="1">
      <c r="A27" s="695" t="s">
        <v>320</v>
      </c>
      <c r="B27" s="754"/>
      <c r="C27" s="754"/>
      <c r="D27" s="754"/>
      <c r="E27" s="754"/>
      <c r="F27" s="755"/>
    </row>
    <row r="28" spans="1:6">
      <c r="A28" s="261" t="s">
        <v>321</v>
      </c>
      <c r="B28" s="236">
        <v>3245</v>
      </c>
      <c r="C28" s="236">
        <v>814</v>
      </c>
      <c r="D28" s="236" t="s">
        <v>23</v>
      </c>
      <c r="E28" s="236" t="s">
        <v>23</v>
      </c>
      <c r="F28" s="237">
        <v>4059</v>
      </c>
    </row>
    <row r="29" spans="1:6">
      <c r="A29" s="261" t="s">
        <v>322</v>
      </c>
      <c r="B29" s="236">
        <v>793</v>
      </c>
      <c r="C29" s="236">
        <v>40</v>
      </c>
      <c r="D29" s="236" t="s">
        <v>23</v>
      </c>
      <c r="E29" s="236" t="s">
        <v>23</v>
      </c>
      <c r="F29" s="237">
        <v>833</v>
      </c>
    </row>
    <row r="30" spans="1:6">
      <c r="A30" s="261" t="s">
        <v>323</v>
      </c>
      <c r="B30" s="236">
        <v>3246</v>
      </c>
      <c r="C30" s="236">
        <v>671</v>
      </c>
      <c r="D30" s="236">
        <v>1176</v>
      </c>
      <c r="E30" s="236">
        <v>16</v>
      </c>
      <c r="F30" s="237">
        <v>5109</v>
      </c>
    </row>
    <row r="31" spans="1:6" ht="13.5" thickBot="1">
      <c r="A31" s="697"/>
      <c r="B31" s="678"/>
      <c r="C31" s="678"/>
      <c r="D31" s="757"/>
      <c r="E31" s="757"/>
      <c r="F31" s="679"/>
    </row>
    <row r="32" spans="1:6" ht="13.5" thickBot="1">
      <c r="A32" s="264" t="s">
        <v>324</v>
      </c>
      <c r="B32" s="400">
        <v>829213</v>
      </c>
      <c r="C32" s="400">
        <v>275026</v>
      </c>
      <c r="D32" s="400">
        <v>84659</v>
      </c>
      <c r="E32" s="400">
        <v>14452</v>
      </c>
      <c r="F32" s="401">
        <v>1203350</v>
      </c>
    </row>
    <row r="37" spans="1:8" ht="18.75" customHeight="1">
      <c r="A37" s="1590" t="s">
        <v>12</v>
      </c>
      <c r="B37" s="1723" t="s">
        <v>325</v>
      </c>
      <c r="C37" s="1723"/>
      <c r="D37" s="1723"/>
      <c r="E37" s="1723"/>
      <c r="F37" s="1723"/>
      <c r="G37" s="1723"/>
      <c r="H37" s="1723"/>
    </row>
    <row r="38" spans="1:8" ht="19.5" customHeight="1">
      <c r="A38" s="1590"/>
      <c r="B38" s="1746" t="s">
        <v>326</v>
      </c>
      <c r="C38" s="1747"/>
      <c r="D38" s="1613" t="s">
        <v>327</v>
      </c>
      <c r="E38" s="1614"/>
      <c r="F38" s="1614"/>
      <c r="G38" s="1614"/>
      <c r="H38" s="1598"/>
    </row>
    <row r="39" spans="1:8" ht="21" customHeight="1">
      <c r="A39" s="1590"/>
      <c r="B39" s="1705" t="s">
        <v>14</v>
      </c>
      <c r="C39" s="1608"/>
      <c r="D39" s="543"/>
      <c r="E39" s="1613" t="s">
        <v>328</v>
      </c>
      <c r="F39" s="1614"/>
      <c r="G39" s="1614"/>
      <c r="H39" s="1614"/>
    </row>
    <row r="40" spans="1:8">
      <c r="A40" s="1590"/>
      <c r="B40" s="1655" t="s">
        <v>17</v>
      </c>
      <c r="C40" s="1655" t="s">
        <v>18</v>
      </c>
      <c r="D40" s="282" t="s">
        <v>19</v>
      </c>
      <c r="E40" s="321" t="s">
        <v>329</v>
      </c>
      <c r="F40" s="402" t="s">
        <v>330</v>
      </c>
      <c r="G40" s="321" t="s">
        <v>330</v>
      </c>
      <c r="H40" s="1745" t="s">
        <v>331</v>
      </c>
    </row>
    <row r="41" spans="1:8" ht="13.5" thickBot="1">
      <c r="A41" s="1593"/>
      <c r="B41" s="1591"/>
      <c r="C41" s="1591"/>
      <c r="D41" s="282"/>
      <c r="E41" s="282" t="s">
        <v>332</v>
      </c>
      <c r="F41" s="402" t="s">
        <v>333</v>
      </c>
      <c r="G41" s="282" t="s">
        <v>334</v>
      </c>
      <c r="H41" s="1673"/>
    </row>
    <row r="42" spans="1:8" ht="22.5" customHeight="1">
      <c r="A42" s="251" t="s">
        <v>301</v>
      </c>
      <c r="B42" s="758"/>
      <c r="C42" s="758"/>
      <c r="D42" s="758"/>
      <c r="E42" s="758"/>
      <c r="F42" s="758"/>
      <c r="G42" s="758"/>
      <c r="H42" s="759"/>
    </row>
    <row r="43" spans="1:8">
      <c r="A43" s="261" t="s">
        <v>335</v>
      </c>
      <c r="B43" s="236">
        <v>11514</v>
      </c>
      <c r="C43" s="236">
        <v>22930</v>
      </c>
      <c r="D43" s="236">
        <v>2160309</v>
      </c>
      <c r="E43" s="236">
        <v>570614</v>
      </c>
      <c r="F43" s="236">
        <v>1180309</v>
      </c>
      <c r="G43" s="236">
        <v>379272</v>
      </c>
      <c r="H43" s="237">
        <v>30115</v>
      </c>
    </row>
    <row r="44" spans="1:8">
      <c r="A44" s="261" t="s">
        <v>303</v>
      </c>
      <c r="B44" s="236">
        <v>30433</v>
      </c>
      <c r="C44" s="236">
        <v>55236</v>
      </c>
      <c r="D44" s="236">
        <v>4250832</v>
      </c>
      <c r="E44" s="236">
        <v>210326</v>
      </c>
      <c r="F44" s="236">
        <v>54976</v>
      </c>
      <c r="G44" s="236">
        <v>3968063</v>
      </c>
      <c r="H44" s="237">
        <v>17467</v>
      </c>
    </row>
    <row r="45" spans="1:8">
      <c r="A45" s="261" t="s">
        <v>304</v>
      </c>
      <c r="B45" s="236">
        <v>14518</v>
      </c>
      <c r="C45" s="236">
        <v>42407</v>
      </c>
      <c r="D45" s="236">
        <v>130069</v>
      </c>
      <c r="E45" s="236">
        <v>35830</v>
      </c>
      <c r="F45" s="236">
        <v>6906</v>
      </c>
      <c r="G45" s="236">
        <v>87236</v>
      </c>
      <c r="H45" s="237">
        <v>97</v>
      </c>
    </row>
    <row r="46" spans="1:8">
      <c r="A46" s="261" t="s">
        <v>305</v>
      </c>
      <c r="B46" s="236">
        <v>18465</v>
      </c>
      <c r="C46" s="236">
        <v>34495</v>
      </c>
      <c r="D46" s="236">
        <v>1874187</v>
      </c>
      <c r="E46" s="236">
        <v>386749</v>
      </c>
      <c r="F46" s="236">
        <v>561950</v>
      </c>
      <c r="G46" s="236">
        <v>899923</v>
      </c>
      <c r="H46" s="237">
        <v>25565</v>
      </c>
    </row>
    <row r="47" spans="1:8">
      <c r="A47" s="261" t="s">
        <v>336</v>
      </c>
      <c r="B47" s="236">
        <v>11456</v>
      </c>
      <c r="C47" s="236">
        <v>28872</v>
      </c>
      <c r="D47" s="236">
        <v>765317</v>
      </c>
      <c r="E47" s="236">
        <v>142231</v>
      </c>
      <c r="F47" s="236">
        <v>413400</v>
      </c>
      <c r="G47" s="236">
        <v>75042</v>
      </c>
      <c r="H47" s="237">
        <v>134644</v>
      </c>
    </row>
    <row r="48" spans="1:8" s="16" customFormat="1">
      <c r="A48" s="695" t="s">
        <v>307</v>
      </c>
      <c r="B48" s="754"/>
      <c r="C48" s="754"/>
      <c r="D48" s="754"/>
      <c r="E48" s="754"/>
      <c r="F48" s="754"/>
      <c r="G48" s="754"/>
      <c r="H48" s="760"/>
    </row>
    <row r="49" spans="1:8">
      <c r="A49" s="261" t="s">
        <v>308</v>
      </c>
      <c r="B49" s="236">
        <v>13429</v>
      </c>
      <c r="C49" s="236">
        <v>53708</v>
      </c>
      <c r="D49" s="236">
        <v>9624211</v>
      </c>
      <c r="E49" s="236">
        <v>847763</v>
      </c>
      <c r="F49" s="236">
        <v>3092420</v>
      </c>
      <c r="G49" s="236">
        <v>415140</v>
      </c>
      <c r="H49" s="237">
        <v>5268889</v>
      </c>
    </row>
    <row r="50" spans="1:8">
      <c r="A50" s="261" t="s">
        <v>309</v>
      </c>
      <c r="B50" s="236">
        <v>14121</v>
      </c>
      <c r="C50" s="236">
        <v>29535</v>
      </c>
      <c r="D50" s="236">
        <v>21560</v>
      </c>
      <c r="E50" s="236">
        <v>15593</v>
      </c>
      <c r="F50" s="236">
        <v>5745</v>
      </c>
      <c r="G50" s="236">
        <v>212</v>
      </c>
      <c r="H50" s="237">
        <v>10</v>
      </c>
    </row>
    <row r="51" spans="1:8">
      <c r="A51" s="261" t="s">
        <v>310</v>
      </c>
      <c r="B51" s="236">
        <v>13379</v>
      </c>
      <c r="C51" s="236">
        <v>23956</v>
      </c>
      <c r="D51" s="236">
        <v>281107</v>
      </c>
      <c r="E51" s="236">
        <v>72597</v>
      </c>
      <c r="F51" s="236">
        <v>187543</v>
      </c>
      <c r="G51" s="236">
        <v>4772</v>
      </c>
      <c r="H51" s="237">
        <v>16195</v>
      </c>
    </row>
    <row r="52" spans="1:8">
      <c r="A52" s="261" t="s">
        <v>311</v>
      </c>
      <c r="B52" s="236">
        <v>27422</v>
      </c>
      <c r="C52" s="236">
        <v>22500</v>
      </c>
      <c r="D52" s="236">
        <v>4714</v>
      </c>
      <c r="E52" s="236">
        <v>440</v>
      </c>
      <c r="F52" s="236">
        <v>4144</v>
      </c>
      <c r="G52" s="236">
        <v>60</v>
      </c>
      <c r="H52" s="237">
        <v>70</v>
      </c>
    </row>
    <row r="53" spans="1:8">
      <c r="A53" s="261" t="s">
        <v>312</v>
      </c>
      <c r="B53" s="236">
        <v>13801</v>
      </c>
      <c r="C53" s="236">
        <v>22663</v>
      </c>
      <c r="D53" s="236">
        <v>2155042</v>
      </c>
      <c r="E53" s="236">
        <v>238830</v>
      </c>
      <c r="F53" s="236">
        <v>1636417</v>
      </c>
      <c r="G53" s="236">
        <v>167796</v>
      </c>
      <c r="H53" s="237">
        <v>112000</v>
      </c>
    </row>
    <row r="54" spans="1:8">
      <c r="A54" s="261" t="s">
        <v>337</v>
      </c>
      <c r="B54" s="236">
        <v>8557</v>
      </c>
      <c r="C54" s="236">
        <v>17153</v>
      </c>
      <c r="D54" s="236">
        <v>49171</v>
      </c>
      <c r="E54" s="236">
        <v>14527</v>
      </c>
      <c r="F54" s="236">
        <v>30057</v>
      </c>
      <c r="G54" s="236">
        <v>4235</v>
      </c>
      <c r="H54" s="237">
        <v>352</v>
      </c>
    </row>
    <row r="55" spans="1:8" s="16" customFormat="1">
      <c r="A55" s="695" t="s">
        <v>314</v>
      </c>
      <c r="B55" s="754"/>
      <c r="C55" s="754"/>
      <c r="D55" s="754"/>
      <c r="E55" s="754"/>
      <c r="F55" s="754"/>
      <c r="G55" s="754"/>
      <c r="H55" s="760"/>
    </row>
    <row r="56" spans="1:8">
      <c r="A56" s="261" t="s">
        <v>315</v>
      </c>
      <c r="B56" s="236">
        <v>9593</v>
      </c>
      <c r="C56" s="236">
        <v>25281</v>
      </c>
      <c r="D56" s="236">
        <v>17381</v>
      </c>
      <c r="E56" s="236">
        <v>10158</v>
      </c>
      <c r="F56" s="236" t="s">
        <v>23</v>
      </c>
      <c r="G56" s="236">
        <v>7223</v>
      </c>
      <c r="H56" s="237" t="s">
        <v>23</v>
      </c>
    </row>
    <row r="57" spans="1:8">
      <c r="A57" s="261" t="s">
        <v>316</v>
      </c>
      <c r="B57" s="236">
        <v>20604</v>
      </c>
      <c r="C57" s="236">
        <v>24737</v>
      </c>
      <c r="D57" s="236">
        <v>15594</v>
      </c>
      <c r="E57" s="236">
        <v>7902</v>
      </c>
      <c r="F57" s="236" t="s">
        <v>23</v>
      </c>
      <c r="G57" s="236">
        <v>7692</v>
      </c>
      <c r="H57" s="237" t="s">
        <v>23</v>
      </c>
    </row>
    <row r="58" spans="1:8">
      <c r="A58" s="261" t="s">
        <v>317</v>
      </c>
      <c r="B58" s="236" t="s">
        <v>23</v>
      </c>
      <c r="C58" s="236">
        <v>45000</v>
      </c>
      <c r="D58" s="236">
        <v>270</v>
      </c>
      <c r="E58" s="236" t="s">
        <v>23</v>
      </c>
      <c r="F58" s="236" t="s">
        <v>23</v>
      </c>
      <c r="G58" s="236">
        <v>270</v>
      </c>
      <c r="H58" s="237" t="s">
        <v>23</v>
      </c>
    </row>
    <row r="59" spans="1:8">
      <c r="A59" s="261" t="s">
        <v>318</v>
      </c>
      <c r="B59" s="236" t="s">
        <v>23</v>
      </c>
      <c r="C59" s="236" t="s">
        <v>23</v>
      </c>
      <c r="D59" s="236" t="s">
        <v>23</v>
      </c>
      <c r="E59" s="236" t="s">
        <v>23</v>
      </c>
      <c r="F59" s="236" t="s">
        <v>23</v>
      </c>
      <c r="G59" s="236" t="s">
        <v>23</v>
      </c>
      <c r="H59" s="237" t="s">
        <v>23</v>
      </c>
    </row>
    <row r="60" spans="1:8">
      <c r="A60" s="252" t="s">
        <v>319</v>
      </c>
      <c r="B60" s="236">
        <v>19408</v>
      </c>
      <c r="C60" s="236">
        <v>26061</v>
      </c>
      <c r="D60" s="236">
        <v>5043524</v>
      </c>
      <c r="E60" s="236">
        <v>2095903</v>
      </c>
      <c r="F60" s="236">
        <v>985718</v>
      </c>
      <c r="G60" s="236">
        <v>1961903</v>
      </c>
      <c r="H60" s="237" t="s">
        <v>23</v>
      </c>
    </row>
    <row r="61" spans="1:8" s="16" customFormat="1">
      <c r="A61" s="695" t="s">
        <v>320</v>
      </c>
      <c r="B61" s="754"/>
      <c r="C61" s="754"/>
      <c r="D61" s="754"/>
      <c r="E61" s="754"/>
      <c r="F61" s="754"/>
      <c r="G61" s="754"/>
      <c r="H61" s="755"/>
    </row>
    <row r="62" spans="1:8">
      <c r="A62" s="261" t="s">
        <v>321</v>
      </c>
      <c r="B62" s="236">
        <v>20573</v>
      </c>
      <c r="C62" s="236">
        <v>25655</v>
      </c>
      <c r="D62" s="236">
        <v>87632</v>
      </c>
      <c r="E62" s="236">
        <v>87632</v>
      </c>
      <c r="F62" s="236" t="s">
        <v>23</v>
      </c>
      <c r="G62" s="236" t="s">
        <v>23</v>
      </c>
      <c r="H62" s="237" t="s">
        <v>23</v>
      </c>
    </row>
    <row r="63" spans="1:8">
      <c r="A63" s="261" t="s">
        <v>322</v>
      </c>
      <c r="B63" s="236">
        <v>19404</v>
      </c>
      <c r="C63" s="236">
        <v>25456</v>
      </c>
      <c r="D63" s="236">
        <v>16406</v>
      </c>
      <c r="E63" s="236">
        <v>16406</v>
      </c>
      <c r="F63" s="236" t="s">
        <v>23</v>
      </c>
      <c r="G63" s="236" t="s">
        <v>23</v>
      </c>
      <c r="H63" s="237" t="s">
        <v>23</v>
      </c>
    </row>
    <row r="64" spans="1:8">
      <c r="A64" s="261" t="s">
        <v>323</v>
      </c>
      <c r="B64" s="236">
        <v>5288</v>
      </c>
      <c r="C64" s="236">
        <v>28028</v>
      </c>
      <c r="D64" s="236">
        <v>35967</v>
      </c>
      <c r="E64" s="236">
        <v>24644</v>
      </c>
      <c r="F64" s="236">
        <v>5561</v>
      </c>
      <c r="G64" s="236">
        <v>5732</v>
      </c>
      <c r="H64" s="237">
        <v>30</v>
      </c>
    </row>
    <row r="65" spans="1:8" ht="13.5" thickBot="1">
      <c r="A65" s="697"/>
      <c r="B65" s="678"/>
      <c r="C65" s="678"/>
      <c r="D65" s="678"/>
      <c r="E65" s="678"/>
      <c r="F65" s="757"/>
      <c r="G65" s="678"/>
      <c r="H65" s="761"/>
    </row>
    <row r="66" spans="1:8" ht="13.5" thickBot="1">
      <c r="A66" s="264" t="s">
        <v>324</v>
      </c>
      <c r="B66" s="400">
        <v>271965</v>
      </c>
      <c r="C66" s="400">
        <v>553673</v>
      </c>
      <c r="D66" s="400">
        <v>26533293</v>
      </c>
      <c r="E66" s="400">
        <v>4778145</v>
      </c>
      <c r="F66" s="400">
        <v>8165146</v>
      </c>
      <c r="G66" s="400">
        <v>7984571</v>
      </c>
      <c r="H66" s="401">
        <v>5605434</v>
      </c>
    </row>
    <row r="67" spans="1:8">
      <c r="B67" s="60"/>
      <c r="C67" s="60"/>
      <c r="D67" s="50"/>
      <c r="E67" s="50"/>
      <c r="F67" s="50"/>
      <c r="G67" s="50"/>
      <c r="H67" s="50"/>
    </row>
    <row r="68" spans="1:8">
      <c r="B68" s="60"/>
      <c r="C68" s="60"/>
      <c r="D68" s="50"/>
      <c r="E68" s="50"/>
      <c r="F68" s="50"/>
      <c r="G68" s="50"/>
      <c r="H68" s="50"/>
    </row>
    <row r="69" spans="1:8">
      <c r="B69" s="60"/>
      <c r="C69" s="60"/>
      <c r="D69" s="50"/>
      <c r="E69" s="50"/>
      <c r="F69" s="50"/>
      <c r="G69" s="50"/>
      <c r="H69" s="50"/>
    </row>
    <row r="71" spans="1:8" ht="24" customHeight="1">
      <c r="A71" s="1590" t="s">
        <v>339</v>
      </c>
      <c r="B71" s="1660" t="s">
        <v>236</v>
      </c>
      <c r="C71" s="1660"/>
      <c r="D71" s="1660"/>
      <c r="E71" s="1705" t="s">
        <v>338</v>
      </c>
      <c r="F71" s="1660"/>
      <c r="G71" s="1660"/>
    </row>
    <row r="72" spans="1:8" ht="22.5" customHeight="1">
      <c r="A72" s="1590"/>
      <c r="B72" s="1723" t="s">
        <v>17</v>
      </c>
      <c r="C72" s="1655" t="s">
        <v>18</v>
      </c>
      <c r="D72" s="1655" t="s">
        <v>19</v>
      </c>
      <c r="E72" s="1723" t="s">
        <v>174</v>
      </c>
      <c r="F72" s="1723"/>
      <c r="G72" s="643" t="s">
        <v>19</v>
      </c>
    </row>
    <row r="73" spans="1:8" ht="22.5" customHeight="1" thickBot="1">
      <c r="A73" s="1593"/>
      <c r="B73" s="1723"/>
      <c r="C73" s="1591"/>
      <c r="D73" s="1591"/>
      <c r="E73" s="643" t="s">
        <v>17</v>
      </c>
      <c r="F73" s="321" t="s">
        <v>18</v>
      </c>
      <c r="G73" s="402" t="s">
        <v>150</v>
      </c>
    </row>
    <row r="74" spans="1:8" ht="22.5" customHeight="1">
      <c r="A74" s="270" t="s">
        <v>340</v>
      </c>
      <c r="B74" s="233">
        <v>99111</v>
      </c>
      <c r="C74" s="233" t="s">
        <v>23</v>
      </c>
      <c r="D74" s="233" t="s">
        <v>23</v>
      </c>
      <c r="E74" s="233">
        <v>57467</v>
      </c>
      <c r="F74" s="233" t="s">
        <v>23</v>
      </c>
      <c r="G74" s="234" t="s">
        <v>23</v>
      </c>
    </row>
    <row r="75" spans="1:8" ht="13.5" thickBot="1">
      <c r="A75" s="697" t="s">
        <v>341</v>
      </c>
      <c r="B75" s="678" t="s">
        <v>23</v>
      </c>
      <c r="C75" s="678" t="s">
        <v>23</v>
      </c>
      <c r="D75" s="678" t="s">
        <v>23</v>
      </c>
      <c r="E75" s="678" t="s">
        <v>23</v>
      </c>
      <c r="F75" s="678" t="s">
        <v>23</v>
      </c>
      <c r="G75" s="679" t="s">
        <v>23</v>
      </c>
    </row>
    <row r="76" spans="1:8">
      <c r="A76" s="648" t="s">
        <v>267</v>
      </c>
      <c r="B76" s="649">
        <v>99111</v>
      </c>
      <c r="C76" s="649" t="s">
        <v>23</v>
      </c>
      <c r="D76" s="649" t="s">
        <v>23</v>
      </c>
      <c r="E76" s="762">
        <v>57467</v>
      </c>
      <c r="F76" s="762" t="s">
        <v>23</v>
      </c>
      <c r="G76" s="650" t="s">
        <v>23</v>
      </c>
    </row>
  </sheetData>
  <mergeCells count="23">
    <mergeCell ref="A1:H1"/>
    <mergeCell ref="F6:F7"/>
    <mergeCell ref="A3:H3"/>
    <mergeCell ref="B37:H37"/>
    <mergeCell ref="B38:C38"/>
    <mergeCell ref="D38:H38"/>
    <mergeCell ref="A5:A7"/>
    <mergeCell ref="A37:A41"/>
    <mergeCell ref="B39:C39"/>
    <mergeCell ref="E39:H39"/>
    <mergeCell ref="B5:F5"/>
    <mergeCell ref="B6:C6"/>
    <mergeCell ref="D6:E6"/>
    <mergeCell ref="A71:A73"/>
    <mergeCell ref="H40:H41"/>
    <mergeCell ref="B40:B41"/>
    <mergeCell ref="C40:C41"/>
    <mergeCell ref="B72:B73"/>
    <mergeCell ref="C72:C73"/>
    <mergeCell ref="D72:D73"/>
    <mergeCell ref="E72:F72"/>
    <mergeCell ref="B71:D71"/>
    <mergeCell ref="E71:G71"/>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15.xml><?xml version="1.0" encoding="utf-8"?>
<worksheet xmlns="http://schemas.openxmlformats.org/spreadsheetml/2006/main" xmlns:r="http://schemas.openxmlformats.org/officeDocument/2006/relationships">
  <sheetPr codeName="Hoja92">
    <pageSetUpPr fitToPage="1"/>
  </sheetPr>
  <dimension ref="A1:I85"/>
  <sheetViews>
    <sheetView view="pageBreakPreview" zoomScale="75" zoomScaleNormal="75" zoomScaleSheetLayoutView="75" workbookViewId="0">
      <selection activeCell="A3" sqref="A3:M3"/>
    </sheetView>
  </sheetViews>
  <sheetFormatPr baseColWidth="10" defaultColWidth="11.42578125" defaultRowHeight="12.75"/>
  <cols>
    <col min="1" max="1" width="33.5703125" style="15" customWidth="1"/>
    <col min="2" max="7" width="18.7109375" style="15" customWidth="1"/>
    <col min="8" max="16384" width="11.42578125" style="15"/>
  </cols>
  <sheetData>
    <row r="1" spans="1:9" s="12" customFormat="1" ht="18.75">
      <c r="A1" s="1583" t="s">
        <v>0</v>
      </c>
      <c r="B1" s="1583"/>
      <c r="C1" s="1583"/>
      <c r="D1" s="1583"/>
      <c r="E1" s="1583"/>
      <c r="F1" s="1583"/>
      <c r="G1" s="1583"/>
    </row>
    <row r="2" spans="1:9" ht="13.5">
      <c r="A2" s="541"/>
      <c r="B2" s="541"/>
      <c r="C2" s="541"/>
      <c r="D2" s="541"/>
      <c r="E2" s="541"/>
      <c r="F2" s="541"/>
      <c r="G2" s="541"/>
    </row>
    <row r="3" spans="1:9" s="13" customFormat="1" ht="24.75" customHeight="1">
      <c r="A3" s="1584" t="s">
        <v>1493</v>
      </c>
      <c r="B3" s="1584"/>
      <c r="C3" s="1584"/>
      <c r="D3" s="1584"/>
      <c r="E3" s="1584"/>
      <c r="F3" s="1584"/>
      <c r="G3" s="1584"/>
      <c r="H3" s="25"/>
      <c r="I3" s="25"/>
    </row>
    <row r="4" spans="1:9" s="13" customFormat="1" ht="13.5" customHeight="1" thickBot="1">
      <c r="A4" s="25"/>
      <c r="B4" s="25"/>
      <c r="C4" s="25"/>
      <c r="D4" s="25"/>
      <c r="E4" s="25"/>
      <c r="F4" s="25"/>
      <c r="G4" s="489"/>
    </row>
    <row r="5" spans="1:9" ht="33" customHeight="1">
      <c r="A5" s="1616" t="s">
        <v>77</v>
      </c>
      <c r="B5" s="1596" t="s">
        <v>342</v>
      </c>
      <c r="C5" s="1596"/>
      <c r="D5" s="1596"/>
      <c r="E5" s="1596"/>
      <c r="F5" s="1596"/>
      <c r="G5" s="1615"/>
    </row>
    <row r="6" spans="1:9" ht="22.5" customHeight="1">
      <c r="A6" s="1617"/>
      <c r="B6" s="1602" t="s">
        <v>343</v>
      </c>
      <c r="C6" s="1602" t="s">
        <v>344</v>
      </c>
      <c r="D6" s="280" t="s">
        <v>345</v>
      </c>
      <c r="E6" s="280" t="s">
        <v>346</v>
      </c>
      <c r="F6" s="1602" t="s">
        <v>347</v>
      </c>
      <c r="G6" s="1605" t="s">
        <v>19</v>
      </c>
    </row>
    <row r="7" spans="1:9" ht="30.75" customHeight="1" thickBot="1">
      <c r="A7" s="1618"/>
      <c r="B7" s="1603"/>
      <c r="C7" s="1603"/>
      <c r="D7" s="310" t="s">
        <v>348</v>
      </c>
      <c r="E7" s="310" t="s">
        <v>349</v>
      </c>
      <c r="F7" s="1603"/>
      <c r="G7" s="1606"/>
    </row>
    <row r="8" spans="1:9" ht="21" customHeight="1">
      <c r="A8" s="379" t="s">
        <v>81</v>
      </c>
      <c r="B8" s="453">
        <v>45302</v>
      </c>
      <c r="C8" s="453">
        <v>1740</v>
      </c>
      <c r="D8" s="453">
        <v>572</v>
      </c>
      <c r="E8" s="453">
        <v>87221</v>
      </c>
      <c r="F8" s="453">
        <v>1055</v>
      </c>
      <c r="G8" s="454">
        <v>135890</v>
      </c>
      <c r="H8" s="24"/>
    </row>
    <row r="9" spans="1:9">
      <c r="A9" s="382" t="s">
        <v>82</v>
      </c>
      <c r="B9" s="394">
        <v>19975</v>
      </c>
      <c r="C9" s="394">
        <v>418</v>
      </c>
      <c r="D9" s="394">
        <v>727</v>
      </c>
      <c r="E9" s="394">
        <v>96735</v>
      </c>
      <c r="F9" s="394">
        <v>1598</v>
      </c>
      <c r="G9" s="395">
        <v>119453</v>
      </c>
      <c r="H9" s="24"/>
    </row>
    <row r="10" spans="1:9">
      <c r="A10" s="382" t="s">
        <v>83</v>
      </c>
      <c r="B10" s="394">
        <v>1082</v>
      </c>
      <c r="C10" s="394">
        <v>142</v>
      </c>
      <c r="D10" s="394">
        <v>455</v>
      </c>
      <c r="E10" s="394">
        <v>1798</v>
      </c>
      <c r="F10" s="394">
        <v>1350</v>
      </c>
      <c r="G10" s="395">
        <v>4827</v>
      </c>
      <c r="H10" s="24"/>
    </row>
    <row r="11" spans="1:9">
      <c r="A11" s="382" t="s">
        <v>84</v>
      </c>
      <c r="B11" s="394">
        <v>7559</v>
      </c>
      <c r="C11" s="394">
        <v>165</v>
      </c>
      <c r="D11" s="394">
        <v>177</v>
      </c>
      <c r="E11" s="394">
        <v>18385</v>
      </c>
      <c r="F11" s="394">
        <v>915</v>
      </c>
      <c r="G11" s="395">
        <v>27201</v>
      </c>
      <c r="H11" s="24"/>
    </row>
    <row r="12" spans="1:9">
      <c r="A12" s="385" t="s">
        <v>85</v>
      </c>
      <c r="B12" s="396">
        <v>73918</v>
      </c>
      <c r="C12" s="396">
        <v>2465</v>
      </c>
      <c r="D12" s="396">
        <v>1931</v>
      </c>
      <c r="E12" s="396">
        <v>204139</v>
      </c>
      <c r="F12" s="396">
        <v>4918</v>
      </c>
      <c r="G12" s="397">
        <v>287371</v>
      </c>
      <c r="H12" s="24"/>
    </row>
    <row r="13" spans="1:9">
      <c r="A13" s="385"/>
      <c r="B13" s="396"/>
      <c r="C13" s="396"/>
      <c r="D13" s="396"/>
      <c r="E13" s="396"/>
      <c r="F13" s="396"/>
      <c r="G13" s="397"/>
      <c r="H13" s="24"/>
    </row>
    <row r="14" spans="1:9">
      <c r="A14" s="385" t="s">
        <v>86</v>
      </c>
      <c r="B14" s="396">
        <v>13927</v>
      </c>
      <c r="C14" s="396">
        <v>66</v>
      </c>
      <c r="D14" s="396">
        <v>127</v>
      </c>
      <c r="E14" s="396">
        <v>6054</v>
      </c>
      <c r="F14" s="396">
        <v>111</v>
      </c>
      <c r="G14" s="397">
        <v>20285</v>
      </c>
      <c r="H14" s="24"/>
    </row>
    <row r="15" spans="1:9">
      <c r="A15" s="385"/>
      <c r="B15" s="396"/>
      <c r="C15" s="396"/>
      <c r="D15" s="396"/>
      <c r="E15" s="396"/>
      <c r="F15" s="396"/>
      <c r="G15" s="397"/>
      <c r="H15" s="24"/>
    </row>
    <row r="16" spans="1:9">
      <c r="A16" s="385" t="s">
        <v>87</v>
      </c>
      <c r="B16" s="396">
        <v>7112</v>
      </c>
      <c r="C16" s="396">
        <v>545</v>
      </c>
      <c r="D16" s="396" t="s">
        <v>23</v>
      </c>
      <c r="E16" s="396">
        <v>1384</v>
      </c>
      <c r="F16" s="396" t="s">
        <v>23</v>
      </c>
      <c r="G16" s="397">
        <v>9041</v>
      </c>
      <c r="H16" s="24"/>
    </row>
    <row r="17" spans="1:8">
      <c r="A17" s="382"/>
      <c r="B17" s="394"/>
      <c r="C17" s="394"/>
      <c r="D17" s="394"/>
      <c r="E17" s="394"/>
      <c r="F17" s="394"/>
      <c r="G17" s="395"/>
      <c r="H17" s="24"/>
    </row>
    <row r="18" spans="1:8">
      <c r="A18" s="382" t="s">
        <v>158</v>
      </c>
      <c r="B18" s="394">
        <v>689</v>
      </c>
      <c r="C18" s="394">
        <v>2180</v>
      </c>
      <c r="D18" s="394">
        <v>4</v>
      </c>
      <c r="E18" s="394">
        <v>2198</v>
      </c>
      <c r="F18" s="394">
        <v>2</v>
      </c>
      <c r="G18" s="395">
        <v>5073</v>
      </c>
      <c r="H18" s="24"/>
    </row>
    <row r="19" spans="1:8">
      <c r="A19" s="382" t="s">
        <v>89</v>
      </c>
      <c r="B19" s="394">
        <v>253</v>
      </c>
      <c r="C19" s="394">
        <v>101</v>
      </c>
      <c r="D19" s="394">
        <v>87</v>
      </c>
      <c r="E19" s="394">
        <v>12</v>
      </c>
      <c r="F19" s="394" t="s">
        <v>23</v>
      </c>
      <c r="G19" s="395">
        <v>453</v>
      </c>
      <c r="H19" s="24"/>
    </row>
    <row r="20" spans="1:8">
      <c r="A20" s="382" t="s">
        <v>90</v>
      </c>
      <c r="B20" s="394">
        <v>311</v>
      </c>
      <c r="C20" s="394">
        <v>107</v>
      </c>
      <c r="D20" s="394">
        <v>78</v>
      </c>
      <c r="E20" s="394">
        <v>233</v>
      </c>
      <c r="F20" s="394">
        <v>18</v>
      </c>
      <c r="G20" s="395">
        <v>747</v>
      </c>
      <c r="H20" s="24"/>
    </row>
    <row r="21" spans="1:8">
      <c r="A21" s="385" t="s">
        <v>91</v>
      </c>
      <c r="B21" s="396">
        <v>1253</v>
      </c>
      <c r="C21" s="396">
        <v>2388</v>
      </c>
      <c r="D21" s="396">
        <v>169</v>
      </c>
      <c r="E21" s="396">
        <v>2443</v>
      </c>
      <c r="F21" s="396">
        <v>20</v>
      </c>
      <c r="G21" s="397">
        <v>6273</v>
      </c>
      <c r="H21" s="24"/>
    </row>
    <row r="22" spans="1:8">
      <c r="A22" s="385"/>
      <c r="B22" s="396"/>
      <c r="C22" s="396"/>
      <c r="D22" s="396"/>
      <c r="E22" s="396"/>
      <c r="F22" s="396"/>
      <c r="G22" s="397"/>
      <c r="H22" s="24"/>
    </row>
    <row r="23" spans="1:8">
      <c r="A23" s="385" t="s">
        <v>92</v>
      </c>
      <c r="B23" s="396">
        <v>12311</v>
      </c>
      <c r="C23" s="396">
        <v>13692</v>
      </c>
      <c r="D23" s="396" t="s">
        <v>23</v>
      </c>
      <c r="E23" s="396">
        <v>6832</v>
      </c>
      <c r="F23" s="396">
        <v>9</v>
      </c>
      <c r="G23" s="397">
        <v>32844</v>
      </c>
      <c r="H23" s="24"/>
    </row>
    <row r="24" spans="1:8">
      <c r="A24" s="385"/>
      <c r="B24" s="396"/>
      <c r="C24" s="396"/>
      <c r="D24" s="396"/>
      <c r="E24" s="396"/>
      <c r="F24" s="396"/>
      <c r="G24" s="397"/>
      <c r="H24" s="24"/>
    </row>
    <row r="25" spans="1:8">
      <c r="A25" s="385" t="s">
        <v>93</v>
      </c>
      <c r="B25" s="396">
        <v>592</v>
      </c>
      <c r="C25" s="396">
        <v>1793</v>
      </c>
      <c r="D25" s="396">
        <v>2</v>
      </c>
      <c r="E25" s="396">
        <v>66</v>
      </c>
      <c r="F25" s="396" t="s">
        <v>23</v>
      </c>
      <c r="G25" s="397">
        <v>2453</v>
      </c>
      <c r="H25" s="24"/>
    </row>
    <row r="26" spans="1:8">
      <c r="A26" s="382"/>
      <c r="B26" s="394"/>
      <c r="C26" s="394"/>
      <c r="D26" s="394"/>
      <c r="E26" s="394"/>
      <c r="F26" s="394"/>
      <c r="G26" s="395"/>
      <c r="H26" s="24"/>
    </row>
    <row r="27" spans="1:8">
      <c r="A27" s="382" t="s">
        <v>94</v>
      </c>
      <c r="B27" s="394">
        <v>16558</v>
      </c>
      <c r="C27" s="394">
        <v>37082</v>
      </c>
      <c r="D27" s="394">
        <v>92</v>
      </c>
      <c r="E27" s="394">
        <v>1953</v>
      </c>
      <c r="F27" s="394">
        <v>1763</v>
      </c>
      <c r="G27" s="395">
        <v>57448</v>
      </c>
      <c r="H27" s="24"/>
    </row>
    <row r="28" spans="1:8">
      <c r="A28" s="382" t="s">
        <v>95</v>
      </c>
      <c r="B28" s="394">
        <v>626</v>
      </c>
      <c r="C28" s="394">
        <v>11632</v>
      </c>
      <c r="D28" s="394">
        <v>6</v>
      </c>
      <c r="E28" s="394">
        <v>1229</v>
      </c>
      <c r="F28" s="394" t="s">
        <v>23</v>
      </c>
      <c r="G28" s="395">
        <v>13493</v>
      </c>
      <c r="H28" s="24"/>
    </row>
    <row r="29" spans="1:8">
      <c r="A29" s="382" t="s">
        <v>96</v>
      </c>
      <c r="B29" s="394">
        <v>9510</v>
      </c>
      <c r="C29" s="394">
        <v>39718</v>
      </c>
      <c r="D29" s="394">
        <v>6</v>
      </c>
      <c r="E29" s="394">
        <v>319</v>
      </c>
      <c r="F29" s="394">
        <v>374</v>
      </c>
      <c r="G29" s="395">
        <v>49927</v>
      </c>
      <c r="H29" s="24"/>
    </row>
    <row r="30" spans="1:8">
      <c r="A30" s="385" t="s">
        <v>97</v>
      </c>
      <c r="B30" s="396">
        <v>26694</v>
      </c>
      <c r="C30" s="396">
        <v>88432</v>
      </c>
      <c r="D30" s="396">
        <v>104</v>
      </c>
      <c r="E30" s="396">
        <v>3501</v>
      </c>
      <c r="F30" s="396">
        <v>2137</v>
      </c>
      <c r="G30" s="397">
        <v>120868</v>
      </c>
      <c r="H30" s="24"/>
    </row>
    <row r="31" spans="1:8">
      <c r="A31" s="382"/>
      <c r="B31" s="394"/>
      <c r="C31" s="394"/>
      <c r="D31" s="394"/>
      <c r="E31" s="394"/>
      <c r="F31" s="394"/>
      <c r="G31" s="395"/>
      <c r="H31" s="24"/>
    </row>
    <row r="32" spans="1:8">
      <c r="A32" s="382" t="s">
        <v>98</v>
      </c>
      <c r="B32" s="394">
        <v>24537</v>
      </c>
      <c r="C32" s="394">
        <v>4361</v>
      </c>
      <c r="D32" s="394">
        <v>7</v>
      </c>
      <c r="E32" s="394">
        <v>5742</v>
      </c>
      <c r="F32" s="394" t="s">
        <v>23</v>
      </c>
      <c r="G32" s="395">
        <v>34647</v>
      </c>
      <c r="H32" s="24"/>
    </row>
    <row r="33" spans="1:8">
      <c r="A33" s="382" t="s">
        <v>99</v>
      </c>
      <c r="B33" s="394">
        <v>24874</v>
      </c>
      <c r="C33" s="394">
        <v>8075</v>
      </c>
      <c r="D33" s="394" t="s">
        <v>23</v>
      </c>
      <c r="E33" s="394">
        <v>5456</v>
      </c>
      <c r="F33" s="394" t="s">
        <v>23</v>
      </c>
      <c r="G33" s="395">
        <v>38405</v>
      </c>
      <c r="H33" s="24"/>
    </row>
    <row r="34" spans="1:8">
      <c r="A34" s="382" t="s">
        <v>100</v>
      </c>
      <c r="B34" s="394">
        <v>28150</v>
      </c>
      <c r="C34" s="394">
        <v>23803</v>
      </c>
      <c r="D34" s="394" t="s">
        <v>23</v>
      </c>
      <c r="E34" s="394">
        <v>3073</v>
      </c>
      <c r="F34" s="394" t="s">
        <v>23</v>
      </c>
      <c r="G34" s="395">
        <v>55026</v>
      </c>
      <c r="H34" s="24"/>
    </row>
    <row r="35" spans="1:8">
      <c r="A35" s="382" t="s">
        <v>101</v>
      </c>
      <c r="B35" s="394">
        <v>2001</v>
      </c>
      <c r="C35" s="394">
        <v>248</v>
      </c>
      <c r="D35" s="394" t="s">
        <v>23</v>
      </c>
      <c r="E35" s="394">
        <v>165</v>
      </c>
      <c r="F35" s="394" t="s">
        <v>23</v>
      </c>
      <c r="G35" s="395">
        <v>2414</v>
      </c>
      <c r="H35" s="24"/>
    </row>
    <row r="36" spans="1:8">
      <c r="A36" s="385" t="s">
        <v>102</v>
      </c>
      <c r="B36" s="396">
        <v>79562</v>
      </c>
      <c r="C36" s="396">
        <v>36487</v>
      </c>
      <c r="D36" s="396">
        <v>7</v>
      </c>
      <c r="E36" s="396">
        <v>14436</v>
      </c>
      <c r="F36" s="396" t="s">
        <v>23</v>
      </c>
      <c r="G36" s="397">
        <v>130492</v>
      </c>
      <c r="H36" s="24"/>
    </row>
    <row r="37" spans="1:8">
      <c r="A37" s="385"/>
      <c r="B37" s="396"/>
      <c r="C37" s="396"/>
      <c r="D37" s="396"/>
      <c r="E37" s="396"/>
      <c r="F37" s="396"/>
      <c r="G37" s="397"/>
      <c r="H37" s="24"/>
    </row>
    <row r="38" spans="1:8">
      <c r="A38" s="385" t="s">
        <v>103</v>
      </c>
      <c r="B38" s="396">
        <v>3893</v>
      </c>
      <c r="C38" s="396">
        <v>1117</v>
      </c>
      <c r="D38" s="396" t="s">
        <v>23</v>
      </c>
      <c r="E38" s="396" t="s">
        <v>23</v>
      </c>
      <c r="F38" s="396" t="s">
        <v>23</v>
      </c>
      <c r="G38" s="397">
        <v>5010</v>
      </c>
      <c r="H38" s="24"/>
    </row>
    <row r="39" spans="1:8">
      <c r="A39" s="382"/>
      <c r="B39" s="394"/>
      <c r="C39" s="394"/>
      <c r="D39" s="394"/>
      <c r="E39" s="394"/>
      <c r="F39" s="394"/>
      <c r="G39" s="395"/>
      <c r="H39" s="24"/>
    </row>
    <row r="40" spans="1:8">
      <c r="A40" s="382" t="s">
        <v>159</v>
      </c>
      <c r="B40" s="423">
        <v>7453</v>
      </c>
      <c r="C40" s="423">
        <v>6998</v>
      </c>
      <c r="D40" s="423" t="s">
        <v>23</v>
      </c>
      <c r="E40" s="423">
        <v>33</v>
      </c>
      <c r="F40" s="423" t="s">
        <v>23</v>
      </c>
      <c r="G40" s="424">
        <v>14484</v>
      </c>
      <c r="H40" s="24"/>
    </row>
    <row r="41" spans="1:8">
      <c r="A41" s="382" t="s">
        <v>105</v>
      </c>
      <c r="B41" s="394">
        <v>1568</v>
      </c>
      <c r="C41" s="394">
        <v>25255</v>
      </c>
      <c r="D41" s="394" t="s">
        <v>23</v>
      </c>
      <c r="E41" s="394">
        <v>577</v>
      </c>
      <c r="F41" s="394" t="s">
        <v>23</v>
      </c>
      <c r="G41" s="395">
        <v>27400</v>
      </c>
      <c r="H41" s="24"/>
    </row>
    <row r="42" spans="1:8">
      <c r="A42" s="382" t="s">
        <v>106</v>
      </c>
      <c r="B42" s="394">
        <v>6280</v>
      </c>
      <c r="C42" s="394">
        <v>21684</v>
      </c>
      <c r="D42" s="394" t="s">
        <v>23</v>
      </c>
      <c r="E42" s="394">
        <v>612</v>
      </c>
      <c r="F42" s="394" t="s">
        <v>23</v>
      </c>
      <c r="G42" s="395">
        <v>28576</v>
      </c>
      <c r="H42" s="24"/>
    </row>
    <row r="43" spans="1:8">
      <c r="A43" s="382" t="s">
        <v>107</v>
      </c>
      <c r="B43" s="423">
        <v>11189</v>
      </c>
      <c r="C43" s="423">
        <v>59291</v>
      </c>
      <c r="D43" s="423" t="s">
        <v>23</v>
      </c>
      <c r="E43" s="423">
        <v>49</v>
      </c>
      <c r="F43" s="423" t="s">
        <v>23</v>
      </c>
      <c r="G43" s="424">
        <v>70529</v>
      </c>
      <c r="H43" s="24"/>
    </row>
    <row r="44" spans="1:8">
      <c r="A44" s="382" t="s">
        <v>108</v>
      </c>
      <c r="B44" s="394">
        <v>39760</v>
      </c>
      <c r="C44" s="394">
        <v>9230</v>
      </c>
      <c r="D44" s="394" t="s">
        <v>23</v>
      </c>
      <c r="E44" s="394">
        <v>1023</v>
      </c>
      <c r="F44" s="394" t="s">
        <v>23</v>
      </c>
      <c r="G44" s="395">
        <v>50013</v>
      </c>
      <c r="H44" s="24"/>
    </row>
    <row r="45" spans="1:8">
      <c r="A45" s="382" t="s">
        <v>109</v>
      </c>
      <c r="B45" s="394">
        <v>3691</v>
      </c>
      <c r="C45" s="394">
        <v>4167</v>
      </c>
      <c r="D45" s="394">
        <v>5</v>
      </c>
      <c r="E45" s="394">
        <v>16</v>
      </c>
      <c r="F45" s="394" t="s">
        <v>23</v>
      </c>
      <c r="G45" s="395">
        <v>7879</v>
      </c>
      <c r="H45" s="24"/>
    </row>
    <row r="46" spans="1:8">
      <c r="A46" s="382" t="s">
        <v>110</v>
      </c>
      <c r="B46" s="394">
        <v>75</v>
      </c>
      <c r="C46" s="394">
        <v>7319</v>
      </c>
      <c r="D46" s="394" t="s">
        <v>23</v>
      </c>
      <c r="E46" s="394">
        <v>16</v>
      </c>
      <c r="F46" s="394" t="s">
        <v>23</v>
      </c>
      <c r="G46" s="395">
        <v>7410</v>
      </c>
      <c r="H46" s="24"/>
    </row>
    <row r="47" spans="1:8">
      <c r="A47" s="382" t="s">
        <v>111</v>
      </c>
      <c r="B47" s="394">
        <v>4195</v>
      </c>
      <c r="C47" s="394">
        <v>42037</v>
      </c>
      <c r="D47" s="394" t="s">
        <v>23</v>
      </c>
      <c r="E47" s="394">
        <v>831</v>
      </c>
      <c r="F47" s="394" t="s">
        <v>23</v>
      </c>
      <c r="G47" s="395">
        <v>47063</v>
      </c>
      <c r="H47" s="24"/>
    </row>
    <row r="48" spans="1:8">
      <c r="A48" s="382" t="s">
        <v>112</v>
      </c>
      <c r="B48" s="394">
        <v>30537</v>
      </c>
      <c r="C48" s="394">
        <v>28131</v>
      </c>
      <c r="D48" s="394" t="s">
        <v>23</v>
      </c>
      <c r="E48" s="394">
        <v>1078</v>
      </c>
      <c r="F48" s="394">
        <v>5</v>
      </c>
      <c r="G48" s="395">
        <v>59751</v>
      </c>
      <c r="H48" s="24"/>
    </row>
    <row r="49" spans="1:8">
      <c r="A49" s="385" t="s">
        <v>113</v>
      </c>
      <c r="B49" s="396">
        <v>104748</v>
      </c>
      <c r="C49" s="396">
        <v>204112</v>
      </c>
      <c r="D49" s="396">
        <v>5</v>
      </c>
      <c r="E49" s="396">
        <v>4235</v>
      </c>
      <c r="F49" s="396">
        <v>5</v>
      </c>
      <c r="G49" s="397">
        <v>313105</v>
      </c>
      <c r="H49" s="24"/>
    </row>
    <row r="50" spans="1:8">
      <c r="A50" s="385"/>
      <c r="B50" s="396"/>
      <c r="C50" s="396"/>
      <c r="D50" s="396"/>
      <c r="E50" s="396"/>
      <c r="F50" s="396"/>
      <c r="G50" s="397"/>
      <c r="H50" s="24"/>
    </row>
    <row r="51" spans="1:8">
      <c r="A51" s="385" t="s">
        <v>114</v>
      </c>
      <c r="B51" s="396">
        <v>832</v>
      </c>
      <c r="C51" s="396">
        <v>2257</v>
      </c>
      <c r="D51" s="396" t="s">
        <v>23</v>
      </c>
      <c r="E51" s="396">
        <v>858</v>
      </c>
      <c r="F51" s="396">
        <v>892</v>
      </c>
      <c r="G51" s="397">
        <v>4839</v>
      </c>
      <c r="H51" s="24"/>
    </row>
    <row r="52" spans="1:8">
      <c r="A52" s="382"/>
      <c r="B52" s="394"/>
      <c r="C52" s="394"/>
      <c r="D52" s="394"/>
      <c r="E52" s="394"/>
      <c r="F52" s="394"/>
      <c r="G52" s="395"/>
      <c r="H52" s="24"/>
    </row>
    <row r="53" spans="1:8">
      <c r="A53" s="382" t="s">
        <v>115</v>
      </c>
      <c r="B53" s="394">
        <v>3331</v>
      </c>
      <c r="C53" s="394">
        <v>7325</v>
      </c>
      <c r="D53" s="394" t="s">
        <v>23</v>
      </c>
      <c r="E53" s="394" t="s">
        <v>23</v>
      </c>
      <c r="F53" s="394" t="s">
        <v>23</v>
      </c>
      <c r="G53" s="395">
        <v>10656</v>
      </c>
      <c r="H53" s="24"/>
    </row>
    <row r="54" spans="1:8">
      <c r="A54" s="382" t="s">
        <v>116</v>
      </c>
      <c r="B54" s="394">
        <v>2106</v>
      </c>
      <c r="C54" s="394">
        <v>4755</v>
      </c>
      <c r="D54" s="394" t="s">
        <v>23</v>
      </c>
      <c r="E54" s="394">
        <v>898</v>
      </c>
      <c r="F54" s="394" t="s">
        <v>23</v>
      </c>
      <c r="G54" s="395">
        <v>7759</v>
      </c>
      <c r="H54" s="24"/>
    </row>
    <row r="55" spans="1:8">
      <c r="A55" s="382" t="s">
        <v>117</v>
      </c>
      <c r="B55" s="394">
        <v>3</v>
      </c>
      <c r="C55" s="394">
        <v>1195</v>
      </c>
      <c r="D55" s="394" t="s">
        <v>23</v>
      </c>
      <c r="E55" s="394" t="s">
        <v>23</v>
      </c>
      <c r="F55" s="394">
        <v>3</v>
      </c>
      <c r="G55" s="395">
        <v>1201</v>
      </c>
      <c r="H55" s="24"/>
    </row>
    <row r="56" spans="1:8">
      <c r="A56" s="382" t="s">
        <v>118</v>
      </c>
      <c r="B56" s="394">
        <v>438</v>
      </c>
      <c r="C56" s="394">
        <v>3502</v>
      </c>
      <c r="D56" s="394" t="s">
        <v>23</v>
      </c>
      <c r="E56" s="394" t="s">
        <v>23</v>
      </c>
      <c r="F56" s="394" t="s">
        <v>23</v>
      </c>
      <c r="G56" s="395">
        <v>3940</v>
      </c>
      <c r="H56" s="24"/>
    </row>
    <row r="57" spans="1:8">
      <c r="A57" s="382" t="s">
        <v>119</v>
      </c>
      <c r="B57" s="394">
        <v>5913</v>
      </c>
      <c r="C57" s="394">
        <v>11287</v>
      </c>
      <c r="D57" s="394" t="s">
        <v>23</v>
      </c>
      <c r="E57" s="394">
        <v>945</v>
      </c>
      <c r="F57" s="394" t="s">
        <v>23</v>
      </c>
      <c r="G57" s="395">
        <v>18145</v>
      </c>
      <c r="H57" s="24"/>
    </row>
    <row r="58" spans="1:8">
      <c r="A58" s="385" t="s">
        <v>172</v>
      </c>
      <c r="B58" s="396">
        <v>11791</v>
      </c>
      <c r="C58" s="396">
        <v>28064</v>
      </c>
      <c r="D58" s="396" t="s">
        <v>23</v>
      </c>
      <c r="E58" s="396">
        <v>1843</v>
      </c>
      <c r="F58" s="396">
        <v>3</v>
      </c>
      <c r="G58" s="397">
        <v>41701</v>
      </c>
      <c r="H58" s="24"/>
    </row>
    <row r="59" spans="1:8">
      <c r="A59" s="382"/>
      <c r="B59" s="394"/>
      <c r="C59" s="394"/>
      <c r="D59" s="394"/>
      <c r="E59" s="394"/>
      <c r="F59" s="394"/>
      <c r="G59" s="395"/>
      <c r="H59" s="24"/>
    </row>
    <row r="60" spans="1:8">
      <c r="A60" s="382" t="s">
        <v>121</v>
      </c>
      <c r="B60" s="394">
        <v>224</v>
      </c>
      <c r="C60" s="394">
        <v>862</v>
      </c>
      <c r="D60" s="394" t="s">
        <v>23</v>
      </c>
      <c r="E60" s="394" t="s">
        <v>23</v>
      </c>
      <c r="F60" s="394">
        <v>56</v>
      </c>
      <c r="G60" s="395">
        <v>1142</v>
      </c>
      <c r="H60" s="24"/>
    </row>
    <row r="61" spans="1:8">
      <c r="A61" s="382" t="s">
        <v>122</v>
      </c>
      <c r="B61" s="394">
        <v>222</v>
      </c>
      <c r="C61" s="394">
        <v>1061</v>
      </c>
      <c r="D61" s="394" t="s">
        <v>23</v>
      </c>
      <c r="E61" s="394" t="s">
        <v>23</v>
      </c>
      <c r="F61" s="394" t="s">
        <v>23</v>
      </c>
      <c r="G61" s="395">
        <v>1283</v>
      </c>
      <c r="H61" s="24"/>
    </row>
    <row r="62" spans="1:8">
      <c r="A62" s="382" t="s">
        <v>123</v>
      </c>
      <c r="B62" s="394">
        <v>93</v>
      </c>
      <c r="C62" s="394">
        <v>561</v>
      </c>
      <c r="D62" s="394" t="s">
        <v>23</v>
      </c>
      <c r="E62" s="394" t="s">
        <v>23</v>
      </c>
      <c r="F62" s="394" t="s">
        <v>23</v>
      </c>
      <c r="G62" s="395">
        <v>654</v>
      </c>
      <c r="H62" s="24"/>
    </row>
    <row r="63" spans="1:8">
      <c r="A63" s="385" t="s">
        <v>124</v>
      </c>
      <c r="B63" s="396">
        <v>539</v>
      </c>
      <c r="C63" s="396">
        <v>2484</v>
      </c>
      <c r="D63" s="396" t="s">
        <v>23</v>
      </c>
      <c r="E63" s="396" t="s">
        <v>23</v>
      </c>
      <c r="F63" s="396">
        <v>56</v>
      </c>
      <c r="G63" s="397">
        <v>3079</v>
      </c>
      <c r="H63" s="24"/>
    </row>
    <row r="64" spans="1:8">
      <c r="A64" s="385"/>
      <c r="B64" s="396"/>
      <c r="C64" s="396"/>
      <c r="D64" s="396"/>
      <c r="E64" s="396"/>
      <c r="F64" s="396"/>
      <c r="G64" s="397"/>
      <c r="H64" s="24"/>
    </row>
    <row r="65" spans="1:8">
      <c r="A65" s="385" t="s">
        <v>125</v>
      </c>
      <c r="B65" s="396">
        <v>114</v>
      </c>
      <c r="C65" s="396">
        <v>681</v>
      </c>
      <c r="D65" s="396" t="s">
        <v>23</v>
      </c>
      <c r="E65" s="396">
        <v>5</v>
      </c>
      <c r="F65" s="396">
        <v>7</v>
      </c>
      <c r="G65" s="397">
        <v>807</v>
      </c>
      <c r="H65" s="24"/>
    </row>
    <row r="66" spans="1:8">
      <c r="A66" s="382"/>
      <c r="B66" s="394"/>
      <c r="C66" s="394"/>
      <c r="D66" s="394"/>
      <c r="E66" s="394"/>
      <c r="F66" s="394"/>
      <c r="G66" s="395"/>
      <c r="H66" s="24"/>
    </row>
    <row r="67" spans="1:8">
      <c r="A67" s="382" t="s">
        <v>126</v>
      </c>
      <c r="B67" s="394">
        <v>33489</v>
      </c>
      <c r="C67" s="394">
        <v>21490</v>
      </c>
      <c r="D67" s="394" t="s">
        <v>23</v>
      </c>
      <c r="E67" s="394">
        <v>304</v>
      </c>
      <c r="F67" s="394" t="s">
        <v>23</v>
      </c>
      <c r="G67" s="395">
        <v>55283</v>
      </c>
      <c r="H67" s="24"/>
    </row>
    <row r="68" spans="1:8">
      <c r="A68" s="382" t="s">
        <v>127</v>
      </c>
      <c r="B68" s="394">
        <v>11772</v>
      </c>
      <c r="C68" s="394">
        <v>6366</v>
      </c>
      <c r="D68" s="394" t="s">
        <v>23</v>
      </c>
      <c r="E68" s="394">
        <v>6204</v>
      </c>
      <c r="F68" s="394" t="s">
        <v>23</v>
      </c>
      <c r="G68" s="395">
        <v>24342</v>
      </c>
      <c r="H68" s="24"/>
    </row>
    <row r="69" spans="1:8">
      <c r="A69" s="385" t="s">
        <v>128</v>
      </c>
      <c r="B69" s="396">
        <v>45261</v>
      </c>
      <c r="C69" s="396">
        <v>27856</v>
      </c>
      <c r="D69" s="396" t="s">
        <v>23</v>
      </c>
      <c r="E69" s="396">
        <v>6508</v>
      </c>
      <c r="F69" s="396" t="s">
        <v>23</v>
      </c>
      <c r="G69" s="397">
        <v>79625</v>
      </c>
      <c r="H69" s="24"/>
    </row>
    <row r="70" spans="1:8">
      <c r="A70" s="382"/>
      <c r="B70" s="394"/>
      <c r="C70" s="394"/>
      <c r="D70" s="394"/>
      <c r="E70" s="394"/>
      <c r="F70" s="394"/>
      <c r="G70" s="395"/>
      <c r="H70" s="24"/>
    </row>
    <row r="71" spans="1:8">
      <c r="A71" s="382" t="s">
        <v>129</v>
      </c>
      <c r="B71" s="394">
        <v>1938</v>
      </c>
      <c r="C71" s="394">
        <v>176</v>
      </c>
      <c r="D71" s="394" t="s">
        <v>23</v>
      </c>
      <c r="E71" s="394" t="s">
        <v>23</v>
      </c>
      <c r="F71" s="394" t="s">
        <v>23</v>
      </c>
      <c r="G71" s="395">
        <v>2114</v>
      </c>
      <c r="H71" s="24"/>
    </row>
    <row r="72" spans="1:8">
      <c r="A72" s="382" t="s">
        <v>130</v>
      </c>
      <c r="B72" s="394">
        <v>9011</v>
      </c>
      <c r="C72" s="394">
        <v>2067</v>
      </c>
      <c r="D72" s="394" t="s">
        <v>23</v>
      </c>
      <c r="E72" s="394">
        <v>1835</v>
      </c>
      <c r="F72" s="394" t="s">
        <v>23</v>
      </c>
      <c r="G72" s="395">
        <v>12913</v>
      </c>
      <c r="H72" s="24"/>
    </row>
    <row r="73" spans="1:8">
      <c r="A73" s="382" t="s">
        <v>131</v>
      </c>
      <c r="B73" s="394">
        <v>4568</v>
      </c>
      <c r="C73" s="394">
        <v>1012</v>
      </c>
      <c r="D73" s="394" t="s">
        <v>23</v>
      </c>
      <c r="E73" s="394" t="s">
        <v>23</v>
      </c>
      <c r="F73" s="394">
        <v>5</v>
      </c>
      <c r="G73" s="395">
        <v>5585</v>
      </c>
      <c r="H73" s="24"/>
    </row>
    <row r="74" spans="1:8">
      <c r="A74" s="382" t="s">
        <v>132</v>
      </c>
      <c r="B74" s="394">
        <v>1352</v>
      </c>
      <c r="C74" s="394">
        <v>2797</v>
      </c>
      <c r="D74" s="394">
        <v>3</v>
      </c>
      <c r="E74" s="394">
        <v>5</v>
      </c>
      <c r="F74" s="394" t="s">
        <v>23</v>
      </c>
      <c r="G74" s="395">
        <v>4157</v>
      </c>
      <c r="H74" s="24"/>
    </row>
    <row r="75" spans="1:8">
      <c r="A75" s="382" t="s">
        <v>133</v>
      </c>
      <c r="B75" s="394">
        <v>2961</v>
      </c>
      <c r="C75" s="394">
        <v>740</v>
      </c>
      <c r="D75" s="394" t="s">
        <v>23</v>
      </c>
      <c r="E75" s="394" t="s">
        <v>23</v>
      </c>
      <c r="F75" s="394" t="s">
        <v>23</v>
      </c>
      <c r="G75" s="395">
        <v>3701</v>
      </c>
      <c r="H75" s="24"/>
    </row>
    <row r="76" spans="1:8">
      <c r="A76" s="382" t="s">
        <v>134</v>
      </c>
      <c r="B76" s="394">
        <v>975</v>
      </c>
      <c r="C76" s="394">
        <v>1592</v>
      </c>
      <c r="D76" s="394" t="s">
        <v>23</v>
      </c>
      <c r="E76" s="394">
        <v>72</v>
      </c>
      <c r="F76" s="394" t="s">
        <v>23</v>
      </c>
      <c r="G76" s="395">
        <v>2639</v>
      </c>
      <c r="H76" s="24"/>
    </row>
    <row r="77" spans="1:8">
      <c r="A77" s="382" t="s">
        <v>135</v>
      </c>
      <c r="B77" s="394">
        <v>4233</v>
      </c>
      <c r="C77" s="394">
        <v>1762</v>
      </c>
      <c r="D77" s="394" t="s">
        <v>23</v>
      </c>
      <c r="E77" s="394">
        <v>31</v>
      </c>
      <c r="F77" s="394" t="s">
        <v>23</v>
      </c>
      <c r="G77" s="395">
        <v>6026</v>
      </c>
      <c r="H77" s="24"/>
    </row>
    <row r="78" spans="1:8">
      <c r="A78" s="382" t="s">
        <v>136</v>
      </c>
      <c r="B78" s="423">
        <v>5910</v>
      </c>
      <c r="C78" s="423">
        <v>7331</v>
      </c>
      <c r="D78" s="423" t="s">
        <v>23</v>
      </c>
      <c r="E78" s="423">
        <v>548</v>
      </c>
      <c r="F78" s="423" t="s">
        <v>23</v>
      </c>
      <c r="G78" s="424">
        <v>13789</v>
      </c>
      <c r="H78" s="24"/>
    </row>
    <row r="79" spans="1:8">
      <c r="A79" s="385" t="s">
        <v>137</v>
      </c>
      <c r="B79" s="396">
        <v>30948</v>
      </c>
      <c r="C79" s="396">
        <v>17477</v>
      </c>
      <c r="D79" s="396">
        <v>3</v>
      </c>
      <c r="E79" s="396">
        <v>2491</v>
      </c>
      <c r="F79" s="396">
        <v>5</v>
      </c>
      <c r="G79" s="397">
        <v>50924</v>
      </c>
      <c r="H79" s="24"/>
    </row>
    <row r="80" spans="1:8">
      <c r="A80" s="382"/>
      <c r="B80" s="394"/>
      <c r="C80" s="394"/>
      <c r="D80" s="394"/>
      <c r="E80" s="394"/>
      <c r="F80" s="394"/>
      <c r="G80" s="395"/>
      <c r="H80" s="24"/>
    </row>
    <row r="81" spans="1:8">
      <c r="A81" s="382" t="s">
        <v>138</v>
      </c>
      <c r="B81" s="394">
        <v>683</v>
      </c>
      <c r="C81" s="394">
        <v>79</v>
      </c>
      <c r="D81" s="394" t="s">
        <v>23</v>
      </c>
      <c r="E81" s="394" t="s">
        <v>23</v>
      </c>
      <c r="F81" s="394">
        <v>48</v>
      </c>
      <c r="G81" s="395">
        <v>810</v>
      </c>
      <c r="H81" s="24"/>
    </row>
    <row r="82" spans="1:8">
      <c r="A82" s="382" t="s">
        <v>139</v>
      </c>
      <c r="B82" s="394">
        <v>575</v>
      </c>
      <c r="C82" s="394">
        <v>152</v>
      </c>
      <c r="D82" s="394">
        <v>2</v>
      </c>
      <c r="E82" s="394" t="s">
        <v>23</v>
      </c>
      <c r="F82" s="394">
        <v>1790</v>
      </c>
      <c r="G82" s="395">
        <v>2519</v>
      </c>
      <c r="H82" s="24"/>
    </row>
    <row r="83" spans="1:8">
      <c r="A83" s="385" t="s">
        <v>140</v>
      </c>
      <c r="B83" s="396">
        <v>1258</v>
      </c>
      <c r="C83" s="396">
        <v>231</v>
      </c>
      <c r="D83" s="396">
        <v>2</v>
      </c>
      <c r="E83" s="396" t="s">
        <v>23</v>
      </c>
      <c r="F83" s="396">
        <v>1838</v>
      </c>
      <c r="G83" s="397">
        <v>3329</v>
      </c>
      <c r="H83" s="24"/>
    </row>
    <row r="84" spans="1:8" ht="13.5" thickBot="1">
      <c r="A84" s="529"/>
      <c r="B84" s="530"/>
      <c r="C84" s="530"/>
      <c r="D84" s="530"/>
      <c r="E84" s="530"/>
      <c r="F84" s="530"/>
      <c r="G84" s="531"/>
      <c r="H84" s="24"/>
    </row>
    <row r="85" spans="1:8" ht="13.5" thickBot="1">
      <c r="A85" s="264" t="s">
        <v>141</v>
      </c>
      <c r="B85" s="400">
        <v>414753</v>
      </c>
      <c r="C85" s="400">
        <v>430147</v>
      </c>
      <c r="D85" s="400">
        <v>2350</v>
      </c>
      <c r="E85" s="400">
        <v>254795</v>
      </c>
      <c r="F85" s="400">
        <v>10001</v>
      </c>
      <c r="G85" s="401">
        <v>1112046</v>
      </c>
      <c r="H85" s="24"/>
    </row>
  </sheetData>
  <mergeCells count="8">
    <mergeCell ref="A1:G1"/>
    <mergeCell ref="B5:G5"/>
    <mergeCell ref="B6:B7"/>
    <mergeCell ref="C6:C7"/>
    <mergeCell ref="F6:F7"/>
    <mergeCell ref="G6:G7"/>
    <mergeCell ref="A5:A7"/>
    <mergeCell ref="A3:G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116.xml><?xml version="1.0" encoding="utf-8"?>
<worksheet xmlns="http://schemas.openxmlformats.org/spreadsheetml/2006/main" xmlns:r="http://schemas.openxmlformats.org/officeDocument/2006/relationships">
  <sheetPr codeName="Hoja61">
    <pageSetUpPr fitToPage="1"/>
  </sheetPr>
  <dimension ref="A1:G67"/>
  <sheetViews>
    <sheetView showGridLines="0" view="pageBreakPreview" zoomScale="70" zoomScaleNormal="75" zoomScaleSheetLayoutView="70" workbookViewId="0">
      <selection activeCell="A3" sqref="A3:M3"/>
    </sheetView>
  </sheetViews>
  <sheetFormatPr baseColWidth="10" defaultColWidth="11.42578125" defaultRowHeight="12.75"/>
  <cols>
    <col min="1" max="7" width="25.28515625" style="9" customWidth="1"/>
    <col min="8" max="9" width="11.42578125" style="9"/>
    <col min="10" max="13" width="19" style="9" customWidth="1"/>
    <col min="14" max="16384" width="11.42578125" style="9"/>
  </cols>
  <sheetData>
    <row r="1" spans="1:7" s="12" customFormat="1" ht="18.75">
      <c r="A1" s="1583" t="s">
        <v>0</v>
      </c>
      <c r="B1" s="1583"/>
      <c r="C1" s="1583"/>
      <c r="D1" s="1583"/>
      <c r="E1" s="1583"/>
      <c r="F1" s="1583"/>
      <c r="G1" s="1583"/>
    </row>
    <row r="2" spans="1:7" s="13" customFormat="1" ht="12.75" customHeight="1">
      <c r="A2" s="268"/>
      <c r="B2" s="268"/>
      <c r="C2" s="268"/>
      <c r="D2" s="268"/>
      <c r="E2" s="268"/>
      <c r="F2" s="268"/>
      <c r="G2" s="268"/>
    </row>
    <row r="3" spans="1:7" s="13" customFormat="1" ht="15.75">
      <c r="A3" s="1607" t="s">
        <v>611</v>
      </c>
      <c r="B3" s="1607"/>
      <c r="C3" s="1607"/>
      <c r="D3" s="1607"/>
      <c r="E3" s="1607"/>
      <c r="F3" s="1607"/>
      <c r="G3" s="1607"/>
    </row>
    <row r="4" spans="1:7" s="13" customFormat="1" ht="15.75">
      <c r="A4" s="1607" t="s">
        <v>370</v>
      </c>
      <c r="B4" s="1607"/>
      <c r="C4" s="1607"/>
      <c r="D4" s="1607"/>
      <c r="E4" s="1607"/>
      <c r="F4" s="1607"/>
      <c r="G4" s="1607"/>
    </row>
    <row r="5" spans="1:7" s="13" customFormat="1" ht="13.5" customHeight="1">
      <c r="A5" s="43"/>
      <c r="B5" s="44"/>
      <c r="C5" s="44"/>
      <c r="D5" s="44"/>
      <c r="E5" s="44"/>
      <c r="F5" s="44"/>
      <c r="G5" s="44"/>
    </row>
    <row r="6" spans="1:7" ht="27.75" customHeight="1">
      <c r="A6" s="585"/>
      <c r="B6" s="1660" t="s">
        <v>350</v>
      </c>
      <c r="C6" s="1608"/>
      <c r="D6" s="1660" t="s">
        <v>351</v>
      </c>
      <c r="E6" s="1608"/>
      <c r="F6" s="1660" t="s">
        <v>352</v>
      </c>
      <c r="G6" s="1660"/>
    </row>
    <row r="7" spans="1:7" ht="27.75" customHeight="1">
      <c r="A7" s="508" t="s">
        <v>2</v>
      </c>
      <c r="B7" s="507" t="s">
        <v>3</v>
      </c>
      <c r="C7" s="404" t="s">
        <v>353</v>
      </c>
      <c r="D7" s="640" t="s">
        <v>3</v>
      </c>
      <c r="E7" s="508" t="s">
        <v>353</v>
      </c>
      <c r="F7" s="640" t="s">
        <v>3</v>
      </c>
      <c r="G7" s="507" t="s">
        <v>353</v>
      </c>
    </row>
    <row r="8" spans="1:7" ht="27.75" customHeight="1" thickBot="1">
      <c r="A8" s="585"/>
      <c r="B8" s="466" t="s">
        <v>6</v>
      </c>
      <c r="C8" s="721" t="s">
        <v>7</v>
      </c>
      <c r="D8" s="721" t="s">
        <v>6</v>
      </c>
      <c r="E8" s="721" t="s">
        <v>7</v>
      </c>
      <c r="F8" s="721" t="s">
        <v>6</v>
      </c>
      <c r="G8" s="684" t="s">
        <v>7</v>
      </c>
    </row>
    <row r="9" spans="1:7">
      <c r="A9" s="232">
        <v>2010</v>
      </c>
      <c r="B9" s="335">
        <v>194.81399999999999</v>
      </c>
      <c r="C9" s="705">
        <v>1944.74</v>
      </c>
      <c r="D9" s="335">
        <v>96.980999999999995</v>
      </c>
      <c r="E9" s="705">
        <v>4235.808</v>
      </c>
      <c r="F9" s="335">
        <v>2.4079999999999999</v>
      </c>
      <c r="G9" s="337">
        <v>54.317</v>
      </c>
    </row>
    <row r="10" spans="1:7">
      <c r="A10" s="235">
        <v>2011</v>
      </c>
      <c r="B10" s="339">
        <v>192.45599999999999</v>
      </c>
      <c r="C10" s="706">
        <v>1985.67</v>
      </c>
      <c r="D10" s="339">
        <v>96.444000000000003</v>
      </c>
      <c r="E10" s="706">
        <v>3700.1970000000001</v>
      </c>
      <c r="F10" s="339">
        <v>1.87</v>
      </c>
      <c r="G10" s="341">
        <v>37.372</v>
      </c>
    </row>
    <row r="11" spans="1:7">
      <c r="A11" s="235">
        <v>2012</v>
      </c>
      <c r="B11" s="339">
        <v>225.048</v>
      </c>
      <c r="C11" s="706">
        <v>1797.9480000000001</v>
      </c>
      <c r="D11" s="339">
        <v>107.209</v>
      </c>
      <c r="E11" s="706">
        <v>4494.7280000000001</v>
      </c>
      <c r="F11" s="339">
        <v>3.5569999999999999</v>
      </c>
      <c r="G11" s="341">
        <v>81.995000000000005</v>
      </c>
    </row>
    <row r="12" spans="1:7">
      <c r="A12" s="235">
        <v>2013</v>
      </c>
      <c r="B12" s="339">
        <v>243.23699999999999</v>
      </c>
      <c r="C12" s="706">
        <v>2842.5889999999999</v>
      </c>
      <c r="D12" s="339">
        <v>107.086</v>
      </c>
      <c r="E12" s="706">
        <v>4373.71</v>
      </c>
      <c r="F12" s="339">
        <v>2.4169999999999998</v>
      </c>
      <c r="G12" s="341">
        <v>59.347000000000001</v>
      </c>
    </row>
    <row r="13" spans="1:7">
      <c r="A13" s="235">
        <v>2014</v>
      </c>
      <c r="B13" s="339">
        <v>248.22800000000001</v>
      </c>
      <c r="C13" s="706">
        <v>2782.944</v>
      </c>
      <c r="D13" s="339">
        <v>110.196</v>
      </c>
      <c r="E13" s="706">
        <v>5000.7</v>
      </c>
      <c r="F13" s="339">
        <v>2.8679999999999999</v>
      </c>
      <c r="G13" s="341">
        <v>70.566999999999993</v>
      </c>
    </row>
    <row r="14" spans="1:7">
      <c r="A14" s="235">
        <v>2015</v>
      </c>
      <c r="B14" s="339">
        <v>187.816</v>
      </c>
      <c r="C14" s="706">
        <v>1715.8620000000001</v>
      </c>
      <c r="D14" s="339">
        <v>107.917</v>
      </c>
      <c r="E14" s="706">
        <v>4473.5889999999999</v>
      </c>
      <c r="F14" s="339">
        <v>2.4180000000000001</v>
      </c>
      <c r="G14" s="341">
        <v>76.739000000000004</v>
      </c>
    </row>
    <row r="15" spans="1:7">
      <c r="A15" s="235">
        <v>2016</v>
      </c>
      <c r="B15" s="339">
        <v>184.72200000000001</v>
      </c>
      <c r="C15" s="706">
        <v>1961.4649999999999</v>
      </c>
      <c r="D15" s="339">
        <v>106.238</v>
      </c>
      <c r="E15" s="706">
        <v>4131.902</v>
      </c>
      <c r="F15" s="339">
        <v>4.0510000000000002</v>
      </c>
      <c r="G15" s="341">
        <v>97.941000000000003</v>
      </c>
    </row>
    <row r="16" spans="1:7">
      <c r="A16" s="235">
        <v>2017</v>
      </c>
      <c r="B16" s="339">
        <v>215.88800000000001</v>
      </c>
      <c r="C16" s="706">
        <v>1887.3420000000001</v>
      </c>
      <c r="D16" s="339">
        <v>107.355</v>
      </c>
      <c r="E16" s="706">
        <v>3826.2719999999999</v>
      </c>
      <c r="F16" s="339">
        <v>4.194</v>
      </c>
      <c r="G16" s="341">
        <v>103.59099999999999</v>
      </c>
    </row>
    <row r="17" spans="1:7">
      <c r="A17" s="235">
        <v>2018</v>
      </c>
      <c r="B17" s="339">
        <v>195.08199999999999</v>
      </c>
      <c r="C17" s="706">
        <v>2180.0210000000002</v>
      </c>
      <c r="D17" s="339">
        <v>107.34099999999999</v>
      </c>
      <c r="E17" s="706">
        <v>4055.4929999999999</v>
      </c>
      <c r="F17" s="339">
        <v>5.8319999999999999</v>
      </c>
      <c r="G17" s="341">
        <v>142.239</v>
      </c>
    </row>
    <row r="18" spans="1:7">
      <c r="A18" s="235">
        <v>2019</v>
      </c>
      <c r="B18" s="339">
        <v>248.11500000000001</v>
      </c>
      <c r="C18" s="706">
        <v>2019.597</v>
      </c>
      <c r="D18" s="339">
        <v>116.455</v>
      </c>
      <c r="E18" s="706">
        <v>4120.3540000000003</v>
      </c>
      <c r="F18" s="339">
        <v>5.1340000000000003</v>
      </c>
      <c r="G18" s="341">
        <v>107.17</v>
      </c>
    </row>
    <row r="19" spans="1:7" ht="13.5" thickBot="1">
      <c r="A19" s="240">
        <v>2020</v>
      </c>
      <c r="B19" s="593">
        <v>196.958</v>
      </c>
      <c r="C19" s="733">
        <v>2160.3090000000002</v>
      </c>
      <c r="D19" s="593">
        <v>115.121</v>
      </c>
      <c r="E19" s="733">
        <v>4250.8320000000003</v>
      </c>
      <c r="F19" s="593">
        <v>5.4329999999999998</v>
      </c>
      <c r="G19" s="743">
        <v>130.06899999999999</v>
      </c>
    </row>
    <row r="22" spans="1:7">
      <c r="C22" s="9" t="s">
        <v>1</v>
      </c>
    </row>
    <row r="23" spans="1:7">
      <c r="A23" s="349"/>
      <c r="B23" s="61"/>
      <c r="C23" s="61"/>
      <c r="D23" s="61"/>
      <c r="E23" s="61"/>
      <c r="F23" s="61"/>
      <c r="G23" s="61"/>
    </row>
    <row r="24" spans="1:7" ht="31.5" customHeight="1">
      <c r="A24" s="585"/>
      <c r="B24" s="1705" t="s">
        <v>354</v>
      </c>
      <c r="C24" s="1608"/>
      <c r="D24" s="1705" t="s">
        <v>355</v>
      </c>
      <c r="E24" s="1608"/>
      <c r="F24" s="1660" t="s">
        <v>674</v>
      </c>
      <c r="G24" s="1660"/>
    </row>
    <row r="25" spans="1:7" ht="31.5" customHeight="1">
      <c r="A25" s="508" t="s">
        <v>2</v>
      </c>
      <c r="B25" s="404" t="s">
        <v>3</v>
      </c>
      <c r="C25" s="246" t="s">
        <v>353</v>
      </c>
      <c r="D25" s="404" t="s">
        <v>3</v>
      </c>
      <c r="E25" s="246" t="s">
        <v>353</v>
      </c>
      <c r="F25" s="404" t="s">
        <v>3</v>
      </c>
      <c r="G25" s="507" t="s">
        <v>353</v>
      </c>
    </row>
    <row r="26" spans="1:7" ht="31.5" customHeight="1" thickBot="1">
      <c r="A26" s="585"/>
      <c r="B26" s="466" t="s">
        <v>356</v>
      </c>
      <c r="C26" s="466" t="s">
        <v>289</v>
      </c>
      <c r="D26" s="466" t="s">
        <v>356</v>
      </c>
      <c r="E26" s="466" t="s">
        <v>289</v>
      </c>
      <c r="F26" s="466" t="s">
        <v>356</v>
      </c>
      <c r="G26" s="684" t="s">
        <v>289</v>
      </c>
    </row>
    <row r="27" spans="1:7">
      <c r="A27" s="232">
        <v>2010</v>
      </c>
      <c r="B27" s="335">
        <v>31.25</v>
      </c>
      <c r="C27" s="705">
        <v>959.56100000000004</v>
      </c>
      <c r="D27" s="335">
        <v>24.605</v>
      </c>
      <c r="E27" s="705">
        <v>367.60300000000001</v>
      </c>
      <c r="F27" s="335">
        <v>350.05799999999999</v>
      </c>
      <c r="G27" s="360">
        <v>7562.0289999999995</v>
      </c>
    </row>
    <row r="28" spans="1:7">
      <c r="A28" s="235">
        <v>2011</v>
      </c>
      <c r="B28" s="339">
        <v>33.4</v>
      </c>
      <c r="C28" s="706">
        <v>1046</v>
      </c>
      <c r="D28" s="339">
        <v>27.7</v>
      </c>
      <c r="E28" s="706">
        <v>368</v>
      </c>
      <c r="F28" s="339">
        <v>351.86999999999995</v>
      </c>
      <c r="G28" s="362">
        <v>7137.2390000000005</v>
      </c>
    </row>
    <row r="29" spans="1:7">
      <c r="A29" s="235">
        <v>2012</v>
      </c>
      <c r="B29" s="339">
        <v>37.554000000000002</v>
      </c>
      <c r="C29" s="706">
        <v>1235.2539999999999</v>
      </c>
      <c r="D29" s="339">
        <v>45.829000000000001</v>
      </c>
      <c r="E29" s="706">
        <v>373.202</v>
      </c>
      <c r="F29" s="339">
        <v>419.19700000000006</v>
      </c>
      <c r="G29" s="362">
        <v>7983.1270000000004</v>
      </c>
    </row>
    <row r="30" spans="1:7">
      <c r="A30" s="235">
        <v>2013</v>
      </c>
      <c r="B30" s="339">
        <v>41.832999999999998</v>
      </c>
      <c r="C30" s="706">
        <v>1298.145</v>
      </c>
      <c r="D30" s="339">
        <v>26.95</v>
      </c>
      <c r="E30" s="706">
        <v>328.26900000000001</v>
      </c>
      <c r="F30" s="339">
        <v>421.52299999999997</v>
      </c>
      <c r="G30" s="362">
        <v>8902.06</v>
      </c>
    </row>
    <row r="31" spans="1:7">
      <c r="A31" s="235">
        <v>2014</v>
      </c>
      <c r="B31" s="339">
        <v>45.661999999999999</v>
      </c>
      <c r="C31" s="706">
        <v>1341.386</v>
      </c>
      <c r="D31" s="339">
        <v>39.209000000000003</v>
      </c>
      <c r="E31" s="706">
        <v>354.39800000000002</v>
      </c>
      <c r="F31" s="339">
        <v>446.16299999999995</v>
      </c>
      <c r="G31" s="362">
        <v>9549.994999999999</v>
      </c>
    </row>
    <row r="32" spans="1:7">
      <c r="A32" s="235">
        <v>2015</v>
      </c>
      <c r="B32" s="339">
        <v>55.624000000000002</v>
      </c>
      <c r="C32" s="706">
        <v>1223.4870000000001</v>
      </c>
      <c r="D32" s="339">
        <v>36.436</v>
      </c>
      <c r="E32" s="706">
        <v>408.69400000000002</v>
      </c>
      <c r="F32" s="339">
        <v>390.21100000000001</v>
      </c>
      <c r="G32" s="362">
        <v>7898.3710000000001</v>
      </c>
    </row>
    <row r="33" spans="1:7">
      <c r="A33" s="235">
        <v>2016</v>
      </c>
      <c r="B33" s="339">
        <v>63.923000000000002</v>
      </c>
      <c r="C33" s="706">
        <v>1392.232</v>
      </c>
      <c r="D33" s="339">
        <v>35.857999999999997</v>
      </c>
      <c r="E33" s="706">
        <v>698.96299999999997</v>
      </c>
      <c r="F33" s="339">
        <v>394.79200000000003</v>
      </c>
      <c r="G33" s="362">
        <v>8282.5030000000006</v>
      </c>
    </row>
    <row r="34" spans="1:7">
      <c r="A34" s="235">
        <v>2017</v>
      </c>
      <c r="B34" s="339">
        <v>63.923000000000002</v>
      </c>
      <c r="C34" s="706">
        <v>1392.232</v>
      </c>
      <c r="D34" s="339">
        <v>27.616</v>
      </c>
      <c r="E34" s="706">
        <v>507.54199999999997</v>
      </c>
      <c r="F34" s="339">
        <v>418.976</v>
      </c>
      <c r="G34" s="362">
        <v>7716.9790000000003</v>
      </c>
    </row>
    <row r="35" spans="1:7">
      <c r="A35" s="235">
        <v>2018</v>
      </c>
      <c r="B35" s="339">
        <v>74.962000000000003</v>
      </c>
      <c r="C35" s="706">
        <v>1686.1389999999999</v>
      </c>
      <c r="D35" s="339">
        <v>32.817</v>
      </c>
      <c r="E35" s="706">
        <v>639.11199999999997</v>
      </c>
      <c r="F35" s="339">
        <v>416.03399999999999</v>
      </c>
      <c r="G35" s="362">
        <v>8703.003999999999</v>
      </c>
    </row>
    <row r="36" spans="1:7">
      <c r="A36" s="235">
        <v>2019</v>
      </c>
      <c r="B36" s="339">
        <v>83.033000000000001</v>
      </c>
      <c r="C36" s="706">
        <v>1583.2919999999999</v>
      </c>
      <c r="D36" s="339">
        <v>35.531999999999996</v>
      </c>
      <c r="E36" s="706">
        <v>600.75099999999998</v>
      </c>
      <c r="F36" s="339">
        <v>488.26900000000001</v>
      </c>
      <c r="G36" s="362">
        <v>8431.1640000000007</v>
      </c>
    </row>
    <row r="37" spans="1:7" ht="13.5" thickBot="1">
      <c r="A37" s="240">
        <v>2020</v>
      </c>
      <c r="B37" s="593">
        <v>88.77</v>
      </c>
      <c r="C37" s="733">
        <v>1874.1869999999999</v>
      </c>
      <c r="D37" s="593">
        <v>42.11</v>
      </c>
      <c r="E37" s="733">
        <v>765.31700000000001</v>
      </c>
      <c r="F37" s="593">
        <v>448.392</v>
      </c>
      <c r="G37" s="594">
        <v>9180.7139999999999</v>
      </c>
    </row>
    <row r="67" ht="12" customHeight="1"/>
  </sheetData>
  <mergeCells count="9">
    <mergeCell ref="D24:E24"/>
    <mergeCell ref="B24:C24"/>
    <mergeCell ref="A1:G1"/>
    <mergeCell ref="A3:G3"/>
    <mergeCell ref="B6:C6"/>
    <mergeCell ref="D6:E6"/>
    <mergeCell ref="F6:G6"/>
    <mergeCell ref="A4:G4"/>
    <mergeCell ref="F24:G24"/>
  </mergeCells>
  <phoneticPr fontId="7" type="noConversion"/>
  <printOptions horizontalCentered="1"/>
  <pageMargins left="0.78740157480314965" right="0.78740157480314965" top="0.59055118110236227" bottom="0.98425196850393704" header="0" footer="0"/>
  <pageSetup paperSize="9" scale="46"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sheetPr codeName="Hoja62">
    <pageSetUpPr fitToPage="1"/>
  </sheetPr>
  <dimension ref="A1:L86"/>
  <sheetViews>
    <sheetView view="pageBreakPreview" zoomScale="60" zoomScaleNormal="75" workbookViewId="0">
      <selection activeCell="A3" sqref="A3:M3"/>
    </sheetView>
  </sheetViews>
  <sheetFormatPr baseColWidth="10" defaultColWidth="11.42578125" defaultRowHeight="12.75"/>
  <cols>
    <col min="1" max="1" width="36" style="15" customWidth="1"/>
    <col min="2" max="9" width="17.7109375" style="15" customWidth="1"/>
    <col min="10" max="10" width="11.42578125" style="15"/>
    <col min="11" max="11" width="12" style="15" bestFit="1" customWidth="1"/>
    <col min="12" max="16384" width="11.42578125" style="15"/>
  </cols>
  <sheetData>
    <row r="1" spans="1:11" s="12" customFormat="1" ht="18.75">
      <c r="A1" s="1583" t="s">
        <v>0</v>
      </c>
      <c r="B1" s="1583"/>
      <c r="C1" s="1583"/>
      <c r="D1" s="1583"/>
      <c r="E1" s="1583"/>
      <c r="F1" s="1583"/>
      <c r="G1" s="1583"/>
      <c r="H1" s="1583"/>
      <c r="I1" s="1583"/>
    </row>
    <row r="2" spans="1:11" ht="13.5">
      <c r="A2" s="541"/>
      <c r="B2" s="541"/>
      <c r="C2" s="541"/>
      <c r="D2" s="541"/>
      <c r="E2" s="541"/>
      <c r="F2" s="541"/>
      <c r="G2" s="541"/>
      <c r="H2" s="541"/>
      <c r="I2" s="541"/>
    </row>
    <row r="3" spans="1:11" s="13" customFormat="1" ht="15.75">
      <c r="A3" s="1607" t="s">
        <v>590</v>
      </c>
      <c r="B3" s="1607"/>
      <c r="C3" s="1607"/>
      <c r="D3" s="1607"/>
      <c r="E3" s="1607"/>
      <c r="F3" s="1607"/>
      <c r="G3" s="1607"/>
      <c r="H3" s="1607"/>
      <c r="I3" s="1607"/>
      <c r="J3" s="25"/>
      <c r="K3" s="25"/>
    </row>
    <row r="4" spans="1:11" s="13" customFormat="1" ht="15.75">
      <c r="A4" s="1607" t="s">
        <v>1360</v>
      </c>
      <c r="B4" s="1607"/>
      <c r="C4" s="1607"/>
      <c r="D4" s="1607"/>
      <c r="E4" s="1607"/>
      <c r="F4" s="1607"/>
      <c r="G4" s="1607"/>
      <c r="H4" s="1607"/>
      <c r="I4" s="1607"/>
    </row>
    <row r="5" spans="1:11" s="13" customFormat="1" ht="13.5" customHeight="1">
      <c r="A5" s="43"/>
      <c r="B5" s="44"/>
      <c r="C5" s="44"/>
      <c r="D5" s="44"/>
      <c r="E5" s="44"/>
      <c r="F5" s="44"/>
      <c r="G5" s="44"/>
    </row>
    <row r="6" spans="1:11" ht="22.5" customHeight="1">
      <c r="A6" s="1634" t="s">
        <v>77</v>
      </c>
      <c r="B6" s="1660" t="s">
        <v>357</v>
      </c>
      <c r="C6" s="1660"/>
      <c r="D6" s="1660"/>
      <c r="E6" s="1660"/>
      <c r="F6" s="1608"/>
      <c r="G6" s="1660" t="s">
        <v>358</v>
      </c>
      <c r="H6" s="1660"/>
      <c r="I6" s="1660"/>
    </row>
    <row r="7" spans="1:11" ht="24" customHeight="1">
      <c r="A7" s="1634"/>
      <c r="B7" s="1613" t="s">
        <v>299</v>
      </c>
      <c r="C7" s="1614"/>
      <c r="D7" s="1613" t="s">
        <v>300</v>
      </c>
      <c r="E7" s="1598"/>
      <c r="F7" s="1590" t="s">
        <v>19</v>
      </c>
      <c r="G7" s="1723" t="s">
        <v>359</v>
      </c>
      <c r="H7" s="1590"/>
      <c r="I7" s="402" t="s">
        <v>360</v>
      </c>
    </row>
    <row r="8" spans="1:11" ht="27.75" customHeight="1" thickBot="1">
      <c r="A8" s="1634"/>
      <c r="B8" s="321" t="s">
        <v>17</v>
      </c>
      <c r="C8" s="318" t="s">
        <v>18</v>
      </c>
      <c r="D8" s="402" t="s">
        <v>17</v>
      </c>
      <c r="E8" s="282" t="s">
        <v>18</v>
      </c>
      <c r="F8" s="1590"/>
      <c r="G8" s="643" t="s">
        <v>17</v>
      </c>
      <c r="H8" s="763" t="s">
        <v>18</v>
      </c>
      <c r="I8" s="402" t="s">
        <v>361</v>
      </c>
    </row>
    <row r="9" spans="1:11" ht="22.5" customHeight="1">
      <c r="A9" s="379" t="s">
        <v>81</v>
      </c>
      <c r="B9" s="453">
        <v>190</v>
      </c>
      <c r="C9" s="453" t="s">
        <v>23</v>
      </c>
      <c r="D9" s="453" t="s">
        <v>23</v>
      </c>
      <c r="E9" s="453" t="s">
        <v>23</v>
      </c>
      <c r="F9" s="453">
        <v>190</v>
      </c>
      <c r="G9" s="453">
        <v>16990</v>
      </c>
      <c r="H9" s="453" t="s">
        <v>23</v>
      </c>
      <c r="I9" s="454">
        <v>3228</v>
      </c>
    </row>
    <row r="10" spans="1:11">
      <c r="A10" s="382" t="s">
        <v>82</v>
      </c>
      <c r="B10" s="394">
        <v>367</v>
      </c>
      <c r="C10" s="394" t="s">
        <v>23</v>
      </c>
      <c r="D10" s="394" t="s">
        <v>23</v>
      </c>
      <c r="E10" s="394" t="s">
        <v>23</v>
      </c>
      <c r="F10" s="394">
        <v>367</v>
      </c>
      <c r="G10" s="394">
        <v>18030</v>
      </c>
      <c r="H10" s="394" t="s">
        <v>23</v>
      </c>
      <c r="I10" s="395">
        <v>6617</v>
      </c>
    </row>
    <row r="11" spans="1:11">
      <c r="A11" s="382" t="s">
        <v>83</v>
      </c>
      <c r="B11" s="394">
        <v>184</v>
      </c>
      <c r="C11" s="394" t="s">
        <v>23</v>
      </c>
      <c r="D11" s="394" t="s">
        <v>23</v>
      </c>
      <c r="E11" s="394" t="s">
        <v>23</v>
      </c>
      <c r="F11" s="394">
        <v>184</v>
      </c>
      <c r="G11" s="394">
        <v>17000</v>
      </c>
      <c r="H11" s="394" t="s">
        <v>23</v>
      </c>
      <c r="I11" s="395">
        <v>3128</v>
      </c>
    </row>
    <row r="12" spans="1:11">
      <c r="A12" s="382" t="s">
        <v>84</v>
      </c>
      <c r="B12" s="394">
        <v>54</v>
      </c>
      <c r="C12" s="394" t="s">
        <v>23</v>
      </c>
      <c r="D12" s="394" t="s">
        <v>23</v>
      </c>
      <c r="E12" s="394" t="s">
        <v>23</v>
      </c>
      <c r="F12" s="394">
        <v>54</v>
      </c>
      <c r="G12" s="394">
        <v>18850</v>
      </c>
      <c r="H12" s="394" t="s">
        <v>23</v>
      </c>
      <c r="I12" s="395">
        <v>1018</v>
      </c>
    </row>
    <row r="13" spans="1:11">
      <c r="A13" s="385" t="s">
        <v>85</v>
      </c>
      <c r="B13" s="396">
        <v>795</v>
      </c>
      <c r="C13" s="396" t="s">
        <v>23</v>
      </c>
      <c r="D13" s="396" t="s">
        <v>23</v>
      </c>
      <c r="E13" s="396" t="s">
        <v>23</v>
      </c>
      <c r="F13" s="396">
        <v>795</v>
      </c>
      <c r="G13" s="396">
        <v>17599</v>
      </c>
      <c r="H13" s="396" t="s">
        <v>23</v>
      </c>
      <c r="I13" s="397">
        <v>13991</v>
      </c>
    </row>
    <row r="14" spans="1:11">
      <c r="A14" s="385"/>
      <c r="B14" s="396"/>
      <c r="C14" s="396"/>
      <c r="D14" s="396"/>
      <c r="E14" s="396"/>
      <c r="F14" s="396"/>
      <c r="G14" s="396"/>
      <c r="H14" s="396"/>
      <c r="I14" s="397"/>
    </row>
    <row r="15" spans="1:11" s="16" customFormat="1">
      <c r="A15" s="385" t="s">
        <v>86</v>
      </c>
      <c r="B15" s="396" t="s">
        <v>23</v>
      </c>
      <c r="C15" s="396" t="s">
        <v>23</v>
      </c>
      <c r="D15" s="396" t="s">
        <v>23</v>
      </c>
      <c r="E15" s="396" t="s">
        <v>23</v>
      </c>
      <c r="F15" s="396" t="s">
        <v>23</v>
      </c>
      <c r="G15" s="396" t="s">
        <v>23</v>
      </c>
      <c r="H15" s="396" t="s">
        <v>23</v>
      </c>
      <c r="I15" s="397" t="s">
        <v>23</v>
      </c>
    </row>
    <row r="16" spans="1:11">
      <c r="A16" s="385"/>
      <c r="B16" s="396"/>
      <c r="C16" s="396"/>
      <c r="D16" s="396"/>
      <c r="E16" s="396"/>
      <c r="F16" s="396"/>
      <c r="G16" s="396"/>
      <c r="H16" s="396"/>
      <c r="I16" s="397"/>
    </row>
    <row r="17" spans="1:9">
      <c r="A17" s="385" t="s">
        <v>87</v>
      </c>
      <c r="B17" s="396">
        <v>60</v>
      </c>
      <c r="C17" s="396" t="s">
        <v>23</v>
      </c>
      <c r="D17" s="396" t="s">
        <v>23</v>
      </c>
      <c r="E17" s="396" t="s">
        <v>23</v>
      </c>
      <c r="F17" s="396">
        <v>60</v>
      </c>
      <c r="G17" s="396">
        <v>15000</v>
      </c>
      <c r="H17" s="396" t="s">
        <v>23</v>
      </c>
      <c r="I17" s="397">
        <v>900</v>
      </c>
    </row>
    <row r="18" spans="1:9">
      <c r="A18" s="382"/>
      <c r="B18" s="394"/>
      <c r="C18" s="394"/>
      <c r="D18" s="394"/>
      <c r="E18" s="394"/>
      <c r="F18" s="394"/>
      <c r="G18" s="394"/>
      <c r="H18" s="394"/>
      <c r="I18" s="395"/>
    </row>
    <row r="19" spans="1:9">
      <c r="A19" s="382" t="s">
        <v>158</v>
      </c>
      <c r="B19" s="394">
        <v>15</v>
      </c>
      <c r="C19" s="394" t="s">
        <v>23</v>
      </c>
      <c r="D19" s="394" t="s">
        <v>23</v>
      </c>
      <c r="E19" s="394" t="s">
        <v>23</v>
      </c>
      <c r="F19" s="394">
        <v>15</v>
      </c>
      <c r="G19" s="394">
        <v>25530</v>
      </c>
      <c r="H19" s="394" t="s">
        <v>23</v>
      </c>
      <c r="I19" s="395">
        <v>383</v>
      </c>
    </row>
    <row r="20" spans="1:9" s="16" customFormat="1">
      <c r="A20" s="382" t="s">
        <v>89</v>
      </c>
      <c r="B20" s="394">
        <v>15</v>
      </c>
      <c r="C20" s="394" t="s">
        <v>23</v>
      </c>
      <c r="D20" s="394" t="s">
        <v>23</v>
      </c>
      <c r="E20" s="394" t="s">
        <v>23</v>
      </c>
      <c r="F20" s="394">
        <v>15</v>
      </c>
      <c r="G20" s="394">
        <v>21600</v>
      </c>
      <c r="H20" s="394" t="s">
        <v>23</v>
      </c>
      <c r="I20" s="395">
        <v>324</v>
      </c>
    </row>
    <row r="21" spans="1:9">
      <c r="A21" s="382" t="s">
        <v>90</v>
      </c>
      <c r="B21" s="394">
        <v>16</v>
      </c>
      <c r="C21" s="394" t="s">
        <v>23</v>
      </c>
      <c r="D21" s="394" t="s">
        <v>23</v>
      </c>
      <c r="E21" s="394" t="s">
        <v>23</v>
      </c>
      <c r="F21" s="394">
        <v>16</v>
      </c>
      <c r="G21" s="394">
        <v>25150</v>
      </c>
      <c r="H21" s="394" t="s">
        <v>23</v>
      </c>
      <c r="I21" s="395">
        <v>402</v>
      </c>
    </row>
    <row r="22" spans="1:9" s="16" customFormat="1">
      <c r="A22" s="385" t="s">
        <v>91</v>
      </c>
      <c r="B22" s="396">
        <v>46</v>
      </c>
      <c r="C22" s="396" t="s">
        <v>23</v>
      </c>
      <c r="D22" s="396" t="s">
        <v>23</v>
      </c>
      <c r="E22" s="396" t="s">
        <v>23</v>
      </c>
      <c r="F22" s="396">
        <v>46</v>
      </c>
      <c r="G22" s="396">
        <v>24116</v>
      </c>
      <c r="H22" s="396" t="s">
        <v>23</v>
      </c>
      <c r="I22" s="397">
        <v>1109</v>
      </c>
    </row>
    <row r="23" spans="1:9">
      <c r="A23" s="385"/>
      <c r="B23" s="396"/>
      <c r="C23" s="396"/>
      <c r="D23" s="396"/>
      <c r="E23" s="396"/>
      <c r="F23" s="396"/>
      <c r="G23" s="396"/>
      <c r="H23" s="396"/>
      <c r="I23" s="397"/>
    </row>
    <row r="24" spans="1:9">
      <c r="A24" s="385" t="s">
        <v>92</v>
      </c>
      <c r="B24" s="396">
        <v>390</v>
      </c>
      <c r="C24" s="396">
        <v>479</v>
      </c>
      <c r="D24" s="396" t="s">
        <v>23</v>
      </c>
      <c r="E24" s="396" t="s">
        <v>23</v>
      </c>
      <c r="F24" s="396">
        <v>869</v>
      </c>
      <c r="G24" s="396">
        <v>16701</v>
      </c>
      <c r="H24" s="396">
        <v>22838</v>
      </c>
      <c r="I24" s="397">
        <v>17453</v>
      </c>
    </row>
    <row r="25" spans="1:9">
      <c r="A25" s="385"/>
      <c r="B25" s="396"/>
      <c r="C25" s="396"/>
      <c r="D25" s="396"/>
      <c r="E25" s="396"/>
      <c r="F25" s="396"/>
      <c r="G25" s="396"/>
      <c r="H25" s="396"/>
      <c r="I25" s="397"/>
    </row>
    <row r="26" spans="1:9">
      <c r="A26" s="385" t="s">
        <v>93</v>
      </c>
      <c r="B26" s="396">
        <v>149</v>
      </c>
      <c r="C26" s="396">
        <v>52</v>
      </c>
      <c r="D26" s="396" t="s">
        <v>23</v>
      </c>
      <c r="E26" s="396" t="s">
        <v>23</v>
      </c>
      <c r="F26" s="396">
        <v>201</v>
      </c>
      <c r="G26" s="396">
        <v>15500</v>
      </c>
      <c r="H26" s="396">
        <v>22000</v>
      </c>
      <c r="I26" s="397">
        <v>3454</v>
      </c>
    </row>
    <row r="27" spans="1:9">
      <c r="A27" s="382"/>
      <c r="B27" s="394"/>
      <c r="C27" s="394"/>
      <c r="D27" s="394"/>
      <c r="E27" s="394"/>
      <c r="F27" s="394"/>
      <c r="G27" s="394"/>
      <c r="H27" s="394"/>
      <c r="I27" s="395"/>
    </row>
    <row r="28" spans="1:9" s="16" customFormat="1">
      <c r="A28" s="382" t="s">
        <v>94</v>
      </c>
      <c r="B28" s="394">
        <v>71</v>
      </c>
      <c r="C28" s="394">
        <v>4</v>
      </c>
      <c r="D28" s="394">
        <v>3</v>
      </c>
      <c r="E28" s="394" t="s">
        <v>23</v>
      </c>
      <c r="F28" s="394">
        <v>78</v>
      </c>
      <c r="G28" s="394">
        <v>8500</v>
      </c>
      <c r="H28" s="394">
        <v>25875</v>
      </c>
      <c r="I28" s="395">
        <v>707</v>
      </c>
    </row>
    <row r="29" spans="1:9">
      <c r="A29" s="382" t="s">
        <v>95</v>
      </c>
      <c r="B29" s="394">
        <v>73</v>
      </c>
      <c r="C29" s="394">
        <v>2</v>
      </c>
      <c r="D29" s="394">
        <v>30</v>
      </c>
      <c r="E29" s="394" t="s">
        <v>23</v>
      </c>
      <c r="F29" s="394">
        <v>105</v>
      </c>
      <c r="G29" s="394">
        <v>8490</v>
      </c>
      <c r="H29" s="394">
        <v>14700</v>
      </c>
      <c r="I29" s="395">
        <v>649</v>
      </c>
    </row>
    <row r="30" spans="1:9">
      <c r="A30" s="382" t="s">
        <v>96</v>
      </c>
      <c r="B30" s="394">
        <v>96</v>
      </c>
      <c r="C30" s="394">
        <v>12</v>
      </c>
      <c r="D30" s="394">
        <v>4</v>
      </c>
      <c r="E30" s="394" t="s">
        <v>23</v>
      </c>
      <c r="F30" s="394">
        <v>112</v>
      </c>
      <c r="G30" s="394">
        <v>8000</v>
      </c>
      <c r="H30" s="394">
        <v>18000</v>
      </c>
      <c r="I30" s="395">
        <v>984</v>
      </c>
    </row>
    <row r="31" spans="1:9">
      <c r="A31" s="385" t="s">
        <v>97</v>
      </c>
      <c r="B31" s="396">
        <v>240</v>
      </c>
      <c r="C31" s="396">
        <v>18</v>
      </c>
      <c r="D31" s="396">
        <v>37</v>
      </c>
      <c r="E31" s="396" t="s">
        <v>23</v>
      </c>
      <c r="F31" s="396">
        <v>295</v>
      </c>
      <c r="G31" s="396">
        <v>8297</v>
      </c>
      <c r="H31" s="396">
        <v>19383</v>
      </c>
      <c r="I31" s="397">
        <v>2340</v>
      </c>
    </row>
    <row r="32" spans="1:9">
      <c r="A32" s="382"/>
      <c r="B32" s="394"/>
      <c r="C32" s="394"/>
      <c r="D32" s="394"/>
      <c r="E32" s="394"/>
      <c r="F32" s="394"/>
      <c r="G32" s="394"/>
      <c r="H32" s="394"/>
      <c r="I32" s="395"/>
    </row>
    <row r="33" spans="1:9">
      <c r="A33" s="382" t="s">
        <v>98</v>
      </c>
      <c r="B33" s="394">
        <v>7191</v>
      </c>
      <c r="C33" s="394">
        <v>525</v>
      </c>
      <c r="D33" s="394" t="s">
        <v>23</v>
      </c>
      <c r="E33" s="394" t="s">
        <v>23</v>
      </c>
      <c r="F33" s="394">
        <v>7716</v>
      </c>
      <c r="G33" s="394">
        <v>12879</v>
      </c>
      <c r="H33" s="394">
        <v>28863</v>
      </c>
      <c r="I33" s="395">
        <v>107766</v>
      </c>
    </row>
    <row r="34" spans="1:9">
      <c r="A34" s="382" t="s">
        <v>99</v>
      </c>
      <c r="B34" s="394">
        <v>7375</v>
      </c>
      <c r="C34" s="394">
        <v>1712</v>
      </c>
      <c r="D34" s="394" t="s">
        <v>23</v>
      </c>
      <c r="E34" s="394" t="s">
        <v>23</v>
      </c>
      <c r="F34" s="394">
        <v>9087</v>
      </c>
      <c r="G34" s="394">
        <v>16637</v>
      </c>
      <c r="H34" s="394">
        <v>27690</v>
      </c>
      <c r="I34" s="395">
        <v>170103</v>
      </c>
    </row>
    <row r="35" spans="1:9">
      <c r="A35" s="382" t="s">
        <v>100</v>
      </c>
      <c r="B35" s="394">
        <v>7240</v>
      </c>
      <c r="C35" s="394">
        <v>2852</v>
      </c>
      <c r="D35" s="394" t="s">
        <v>23</v>
      </c>
      <c r="E35" s="394" t="s">
        <v>23</v>
      </c>
      <c r="F35" s="394">
        <v>10092</v>
      </c>
      <c r="G35" s="394">
        <v>10315</v>
      </c>
      <c r="H35" s="394">
        <v>21358</v>
      </c>
      <c r="I35" s="395">
        <v>135594</v>
      </c>
    </row>
    <row r="36" spans="1:9">
      <c r="A36" s="382" t="s">
        <v>101</v>
      </c>
      <c r="B36" s="394">
        <v>1210</v>
      </c>
      <c r="C36" s="394">
        <v>120</v>
      </c>
      <c r="D36" s="394" t="s">
        <v>23</v>
      </c>
      <c r="E36" s="394" t="s">
        <v>23</v>
      </c>
      <c r="F36" s="394">
        <v>1330</v>
      </c>
      <c r="G36" s="394">
        <v>10089</v>
      </c>
      <c r="H36" s="394">
        <v>20567</v>
      </c>
      <c r="I36" s="395">
        <v>14676</v>
      </c>
    </row>
    <row r="37" spans="1:9">
      <c r="A37" s="385" t="s">
        <v>102</v>
      </c>
      <c r="B37" s="396">
        <v>23016</v>
      </c>
      <c r="C37" s="396">
        <v>5209</v>
      </c>
      <c r="D37" s="396" t="s">
        <v>23</v>
      </c>
      <c r="E37" s="396" t="s">
        <v>23</v>
      </c>
      <c r="F37" s="396">
        <v>28225</v>
      </c>
      <c r="G37" s="396">
        <v>13130</v>
      </c>
      <c r="H37" s="396">
        <v>24177</v>
      </c>
      <c r="I37" s="397">
        <v>428139</v>
      </c>
    </row>
    <row r="38" spans="1:9">
      <c r="A38" s="385"/>
      <c r="B38" s="396"/>
      <c r="C38" s="396"/>
      <c r="D38" s="396"/>
      <c r="E38" s="396"/>
      <c r="F38" s="396"/>
      <c r="G38" s="396"/>
      <c r="H38" s="396"/>
      <c r="I38" s="397"/>
    </row>
    <row r="39" spans="1:9">
      <c r="A39" s="385" t="s">
        <v>103</v>
      </c>
      <c r="B39" s="396">
        <v>2616</v>
      </c>
      <c r="C39" s="396" t="s">
        <v>23</v>
      </c>
      <c r="D39" s="396">
        <v>11840</v>
      </c>
      <c r="E39" s="396" t="s">
        <v>23</v>
      </c>
      <c r="F39" s="396">
        <v>14456</v>
      </c>
      <c r="G39" s="396">
        <v>11500</v>
      </c>
      <c r="H39" s="396" t="s">
        <v>23</v>
      </c>
      <c r="I39" s="397">
        <v>30085</v>
      </c>
    </row>
    <row r="40" spans="1:9" s="16" customFormat="1">
      <c r="A40" s="382"/>
      <c r="B40" s="394"/>
      <c r="C40" s="394"/>
      <c r="D40" s="394"/>
      <c r="E40" s="394"/>
      <c r="F40" s="394"/>
      <c r="G40" s="394"/>
      <c r="H40" s="394"/>
      <c r="I40" s="395"/>
    </row>
    <row r="41" spans="1:9">
      <c r="A41" s="382" t="s">
        <v>159</v>
      </c>
      <c r="B41" s="423">
        <v>4273</v>
      </c>
      <c r="C41" s="423">
        <v>1389</v>
      </c>
      <c r="D41" s="423">
        <v>275</v>
      </c>
      <c r="E41" s="423" t="s">
        <v>23</v>
      </c>
      <c r="F41" s="423">
        <v>5937</v>
      </c>
      <c r="G41" s="423">
        <v>13760</v>
      </c>
      <c r="H41" s="423">
        <v>35900</v>
      </c>
      <c r="I41" s="424">
        <v>108662</v>
      </c>
    </row>
    <row r="42" spans="1:9">
      <c r="A42" s="382" t="s">
        <v>105</v>
      </c>
      <c r="B42" s="394">
        <v>60</v>
      </c>
      <c r="C42" s="394">
        <v>22</v>
      </c>
      <c r="D42" s="394" t="s">
        <v>23</v>
      </c>
      <c r="E42" s="394" t="s">
        <v>23</v>
      </c>
      <c r="F42" s="394">
        <v>82</v>
      </c>
      <c r="G42" s="394">
        <v>18000</v>
      </c>
      <c r="H42" s="394">
        <v>35000</v>
      </c>
      <c r="I42" s="395">
        <v>1850</v>
      </c>
    </row>
    <row r="43" spans="1:9">
      <c r="A43" s="382" t="s">
        <v>106</v>
      </c>
      <c r="B43" s="394">
        <v>1782</v>
      </c>
      <c r="C43" s="394">
        <v>174</v>
      </c>
      <c r="D43" s="394" t="s">
        <v>23</v>
      </c>
      <c r="E43" s="394" t="s">
        <v>23</v>
      </c>
      <c r="F43" s="394">
        <v>1956</v>
      </c>
      <c r="G43" s="394">
        <v>9800</v>
      </c>
      <c r="H43" s="394">
        <v>18000</v>
      </c>
      <c r="I43" s="395">
        <v>20596</v>
      </c>
    </row>
    <row r="44" spans="1:9">
      <c r="A44" s="382" t="s">
        <v>107</v>
      </c>
      <c r="B44" s="423">
        <v>3810</v>
      </c>
      <c r="C44" s="423">
        <v>784</v>
      </c>
      <c r="D44" s="423" t="s">
        <v>23</v>
      </c>
      <c r="E44" s="423" t="s">
        <v>23</v>
      </c>
      <c r="F44" s="423">
        <v>4594</v>
      </c>
      <c r="G44" s="423">
        <v>8360</v>
      </c>
      <c r="H44" s="423">
        <v>11580</v>
      </c>
      <c r="I44" s="424">
        <v>40930</v>
      </c>
    </row>
    <row r="45" spans="1:9" ht="12.75" customHeight="1">
      <c r="A45" s="382" t="s">
        <v>108</v>
      </c>
      <c r="B45" s="394">
        <v>27349</v>
      </c>
      <c r="C45" s="394">
        <v>82</v>
      </c>
      <c r="D45" s="394" t="s">
        <v>23</v>
      </c>
      <c r="E45" s="394" t="s">
        <v>23</v>
      </c>
      <c r="F45" s="394">
        <v>27431</v>
      </c>
      <c r="G45" s="394">
        <v>11200</v>
      </c>
      <c r="H45" s="394">
        <v>15150</v>
      </c>
      <c r="I45" s="395">
        <v>307551</v>
      </c>
    </row>
    <row r="46" spans="1:9" ht="12.75" customHeight="1">
      <c r="A46" s="382" t="s">
        <v>109</v>
      </c>
      <c r="B46" s="394">
        <v>2550</v>
      </c>
      <c r="C46" s="394">
        <v>300</v>
      </c>
      <c r="D46" s="394" t="s">
        <v>23</v>
      </c>
      <c r="E46" s="394" t="s">
        <v>23</v>
      </c>
      <c r="F46" s="394">
        <v>2850</v>
      </c>
      <c r="G46" s="394">
        <v>15600</v>
      </c>
      <c r="H46" s="394">
        <v>30000</v>
      </c>
      <c r="I46" s="395">
        <v>48780</v>
      </c>
    </row>
    <row r="47" spans="1:9">
      <c r="A47" s="382" t="s">
        <v>110</v>
      </c>
      <c r="B47" s="394" t="s">
        <v>23</v>
      </c>
      <c r="C47" s="394" t="s">
        <v>23</v>
      </c>
      <c r="D47" s="394" t="s">
        <v>23</v>
      </c>
      <c r="E47" s="394" t="s">
        <v>23</v>
      </c>
      <c r="F47" s="394" t="s">
        <v>23</v>
      </c>
      <c r="G47" s="394" t="s">
        <v>23</v>
      </c>
      <c r="H47" s="394" t="s">
        <v>23</v>
      </c>
      <c r="I47" s="395" t="s">
        <v>23</v>
      </c>
    </row>
    <row r="48" spans="1:9">
      <c r="A48" s="382" t="s">
        <v>111</v>
      </c>
      <c r="B48" s="394">
        <v>3041</v>
      </c>
      <c r="C48" s="394" t="s">
        <v>23</v>
      </c>
      <c r="D48" s="394" t="s">
        <v>23</v>
      </c>
      <c r="E48" s="394" t="s">
        <v>23</v>
      </c>
      <c r="F48" s="394">
        <v>3041</v>
      </c>
      <c r="G48" s="394">
        <v>8500</v>
      </c>
      <c r="H48" s="394" t="s">
        <v>23</v>
      </c>
      <c r="I48" s="395">
        <v>25849</v>
      </c>
    </row>
    <row r="49" spans="1:12">
      <c r="A49" s="382" t="s">
        <v>112</v>
      </c>
      <c r="B49" s="394">
        <v>26222</v>
      </c>
      <c r="C49" s="394">
        <v>117</v>
      </c>
      <c r="D49" s="394" t="s">
        <v>23</v>
      </c>
      <c r="E49" s="394" t="s">
        <v>23</v>
      </c>
      <c r="F49" s="394">
        <v>26339</v>
      </c>
      <c r="G49" s="394">
        <v>10000</v>
      </c>
      <c r="H49" s="394">
        <v>40000</v>
      </c>
      <c r="I49" s="395">
        <v>266900</v>
      </c>
    </row>
    <row r="50" spans="1:12">
      <c r="A50" s="385" t="s">
        <v>113</v>
      </c>
      <c r="B50" s="396">
        <v>69087</v>
      </c>
      <c r="C50" s="396">
        <v>2868</v>
      </c>
      <c r="D50" s="396">
        <v>275</v>
      </c>
      <c r="E50" s="396" t="s">
        <v>23</v>
      </c>
      <c r="F50" s="396">
        <v>72230</v>
      </c>
      <c r="G50" s="396">
        <v>10760</v>
      </c>
      <c r="H50" s="396">
        <v>27116</v>
      </c>
      <c r="I50" s="397">
        <v>821118</v>
      </c>
    </row>
    <row r="51" spans="1:12">
      <c r="A51" s="385"/>
      <c r="B51" s="396"/>
      <c r="C51" s="396"/>
      <c r="D51" s="396"/>
      <c r="E51" s="396"/>
      <c r="F51" s="396"/>
      <c r="G51" s="396"/>
      <c r="H51" s="396"/>
      <c r="I51" s="397"/>
    </row>
    <row r="52" spans="1:12" s="16" customFormat="1">
      <c r="A52" s="385" t="s">
        <v>114</v>
      </c>
      <c r="B52" s="396">
        <v>109</v>
      </c>
      <c r="C52" s="396">
        <v>20</v>
      </c>
      <c r="D52" s="396" t="s">
        <v>23</v>
      </c>
      <c r="E52" s="396" t="s">
        <v>23</v>
      </c>
      <c r="F52" s="396">
        <v>129</v>
      </c>
      <c r="G52" s="396">
        <v>13000</v>
      </c>
      <c r="H52" s="396">
        <v>29000</v>
      </c>
      <c r="I52" s="397">
        <v>1997</v>
      </c>
    </row>
    <row r="53" spans="1:12">
      <c r="A53" s="382"/>
      <c r="B53" s="394"/>
      <c r="C53" s="394"/>
      <c r="D53" s="394"/>
      <c r="E53" s="394"/>
      <c r="F53" s="394"/>
      <c r="G53" s="394"/>
      <c r="H53" s="394"/>
      <c r="I53" s="395"/>
    </row>
    <row r="54" spans="1:12">
      <c r="A54" s="382" t="s">
        <v>115</v>
      </c>
      <c r="B54" s="394">
        <v>789</v>
      </c>
      <c r="C54" s="394">
        <v>291</v>
      </c>
      <c r="D54" s="394" t="s">
        <v>23</v>
      </c>
      <c r="E54" s="394" t="s">
        <v>23</v>
      </c>
      <c r="F54" s="394">
        <v>1080</v>
      </c>
      <c r="G54" s="394">
        <v>4500</v>
      </c>
      <c r="H54" s="394">
        <v>28000</v>
      </c>
      <c r="I54" s="395">
        <v>11699</v>
      </c>
    </row>
    <row r="55" spans="1:12">
      <c r="A55" s="382" t="s">
        <v>116</v>
      </c>
      <c r="B55" s="394">
        <v>1586</v>
      </c>
      <c r="C55" s="394">
        <v>59</v>
      </c>
      <c r="D55" s="394" t="s">
        <v>23</v>
      </c>
      <c r="E55" s="394" t="s">
        <v>23</v>
      </c>
      <c r="F55" s="394">
        <v>1645</v>
      </c>
      <c r="G55" s="394">
        <v>7600</v>
      </c>
      <c r="H55" s="394">
        <v>24800</v>
      </c>
      <c r="I55" s="395">
        <v>13517</v>
      </c>
    </row>
    <row r="56" spans="1:12">
      <c r="A56" s="382" t="s">
        <v>117</v>
      </c>
      <c r="B56" s="394" t="s">
        <v>23</v>
      </c>
      <c r="C56" s="394" t="s">
        <v>23</v>
      </c>
      <c r="D56" s="394" t="s">
        <v>23</v>
      </c>
      <c r="E56" s="394" t="s">
        <v>23</v>
      </c>
      <c r="F56" s="394" t="s">
        <v>23</v>
      </c>
      <c r="G56" s="394" t="s">
        <v>23</v>
      </c>
      <c r="H56" s="394" t="s">
        <v>23</v>
      </c>
      <c r="I56" s="395" t="s">
        <v>23</v>
      </c>
    </row>
    <row r="57" spans="1:12">
      <c r="A57" s="382" t="s">
        <v>118</v>
      </c>
      <c r="B57" s="394">
        <v>348</v>
      </c>
      <c r="C57" s="394">
        <v>10</v>
      </c>
      <c r="D57" s="394" t="s">
        <v>23</v>
      </c>
      <c r="E57" s="394" t="s">
        <v>23</v>
      </c>
      <c r="F57" s="394">
        <v>358</v>
      </c>
      <c r="G57" s="394">
        <v>5500</v>
      </c>
      <c r="H57" s="394">
        <v>9000</v>
      </c>
      <c r="I57" s="395">
        <v>2004</v>
      </c>
    </row>
    <row r="58" spans="1:12">
      <c r="A58" s="382" t="s">
        <v>119</v>
      </c>
      <c r="B58" s="394">
        <v>1945</v>
      </c>
      <c r="C58" s="394">
        <v>190</v>
      </c>
      <c r="D58" s="394" t="s">
        <v>23</v>
      </c>
      <c r="E58" s="394" t="s">
        <v>23</v>
      </c>
      <c r="F58" s="394">
        <v>2135</v>
      </c>
      <c r="G58" s="394">
        <v>10000</v>
      </c>
      <c r="H58" s="394">
        <v>19000</v>
      </c>
      <c r="I58" s="395">
        <v>23060</v>
      </c>
      <c r="L58" s="45"/>
    </row>
    <row r="59" spans="1:12">
      <c r="A59" s="385" t="s">
        <v>172</v>
      </c>
      <c r="B59" s="396">
        <v>4668</v>
      </c>
      <c r="C59" s="396">
        <v>550</v>
      </c>
      <c r="D59" s="396" t="s">
        <v>23</v>
      </c>
      <c r="E59" s="396" t="s">
        <v>23</v>
      </c>
      <c r="F59" s="396">
        <v>5218</v>
      </c>
      <c r="G59" s="396">
        <v>7919</v>
      </c>
      <c r="H59" s="396">
        <v>24202</v>
      </c>
      <c r="I59" s="397">
        <v>50280</v>
      </c>
    </row>
    <row r="60" spans="1:12">
      <c r="A60" s="382"/>
      <c r="B60" s="394"/>
      <c r="C60" s="394"/>
      <c r="D60" s="394"/>
      <c r="E60" s="394"/>
      <c r="F60" s="394"/>
      <c r="G60" s="394"/>
      <c r="H60" s="394"/>
      <c r="I60" s="395"/>
    </row>
    <row r="61" spans="1:12">
      <c r="A61" s="382" t="s">
        <v>121</v>
      </c>
      <c r="B61" s="394" t="s">
        <v>23</v>
      </c>
      <c r="C61" s="394">
        <v>29</v>
      </c>
      <c r="D61" s="394" t="s">
        <v>23</v>
      </c>
      <c r="E61" s="394" t="s">
        <v>23</v>
      </c>
      <c r="F61" s="394">
        <v>29</v>
      </c>
      <c r="G61" s="394" t="s">
        <v>23</v>
      </c>
      <c r="H61" s="394">
        <v>21000</v>
      </c>
      <c r="I61" s="395">
        <v>609</v>
      </c>
    </row>
    <row r="62" spans="1:12">
      <c r="A62" s="382" t="s">
        <v>122</v>
      </c>
      <c r="B62" s="394">
        <v>71</v>
      </c>
      <c r="C62" s="394">
        <v>12</v>
      </c>
      <c r="D62" s="394" t="s">
        <v>23</v>
      </c>
      <c r="E62" s="394" t="s">
        <v>23</v>
      </c>
      <c r="F62" s="394">
        <v>83</v>
      </c>
      <c r="G62" s="394">
        <v>2475</v>
      </c>
      <c r="H62" s="394">
        <v>11000</v>
      </c>
      <c r="I62" s="395">
        <v>308</v>
      </c>
    </row>
    <row r="63" spans="1:12">
      <c r="A63" s="382" t="s">
        <v>123</v>
      </c>
      <c r="B63" s="394" t="s">
        <v>23</v>
      </c>
      <c r="C63" s="394" t="s">
        <v>23</v>
      </c>
      <c r="D63" s="394" t="s">
        <v>23</v>
      </c>
      <c r="E63" s="394" t="s">
        <v>23</v>
      </c>
      <c r="F63" s="394" t="s">
        <v>23</v>
      </c>
      <c r="G63" s="394" t="s">
        <v>23</v>
      </c>
      <c r="H63" s="394" t="s">
        <v>23</v>
      </c>
      <c r="I63" s="395" t="s">
        <v>23</v>
      </c>
    </row>
    <row r="64" spans="1:12">
      <c r="A64" s="385" t="s">
        <v>124</v>
      </c>
      <c r="B64" s="396">
        <v>71</v>
      </c>
      <c r="C64" s="396">
        <v>41</v>
      </c>
      <c r="D64" s="396" t="s">
        <v>23</v>
      </c>
      <c r="E64" s="396" t="s">
        <v>23</v>
      </c>
      <c r="F64" s="396">
        <v>112</v>
      </c>
      <c r="G64" s="396">
        <v>2475</v>
      </c>
      <c r="H64" s="396">
        <v>18073</v>
      </c>
      <c r="I64" s="397">
        <v>917</v>
      </c>
    </row>
    <row r="65" spans="1:11">
      <c r="A65" s="385"/>
      <c r="B65" s="396"/>
      <c r="C65" s="396"/>
      <c r="D65" s="396"/>
      <c r="E65" s="396"/>
      <c r="F65" s="396"/>
      <c r="G65" s="396"/>
      <c r="H65" s="396"/>
      <c r="I65" s="397"/>
    </row>
    <row r="66" spans="1:11">
      <c r="A66" s="385" t="s">
        <v>125</v>
      </c>
      <c r="B66" s="396">
        <v>7</v>
      </c>
      <c r="C66" s="396">
        <v>12</v>
      </c>
      <c r="D66" s="396" t="s">
        <v>23</v>
      </c>
      <c r="E66" s="396" t="s">
        <v>23</v>
      </c>
      <c r="F66" s="396">
        <v>19</v>
      </c>
      <c r="G66" s="396">
        <v>6000</v>
      </c>
      <c r="H66" s="396">
        <v>22000</v>
      </c>
      <c r="I66" s="397">
        <v>306</v>
      </c>
    </row>
    <row r="67" spans="1:11">
      <c r="A67" s="382"/>
      <c r="B67" s="394"/>
      <c r="C67" s="394"/>
      <c r="D67" s="394"/>
      <c r="E67" s="394"/>
      <c r="F67" s="394"/>
      <c r="G67" s="394"/>
      <c r="H67" s="394"/>
      <c r="I67" s="395"/>
    </row>
    <row r="68" spans="1:11">
      <c r="A68" s="382" t="s">
        <v>126</v>
      </c>
      <c r="B68" s="394">
        <v>30510</v>
      </c>
      <c r="C68" s="394" t="s">
        <v>23</v>
      </c>
      <c r="D68" s="394">
        <v>7117</v>
      </c>
      <c r="E68" s="394" t="s">
        <v>23</v>
      </c>
      <c r="F68" s="394">
        <v>37627</v>
      </c>
      <c r="G68" s="394">
        <v>15620</v>
      </c>
      <c r="H68" s="394" t="s">
        <v>23</v>
      </c>
      <c r="I68" s="395">
        <v>476566</v>
      </c>
    </row>
    <row r="69" spans="1:11">
      <c r="A69" s="382" t="s">
        <v>127</v>
      </c>
      <c r="B69" s="394">
        <v>9651</v>
      </c>
      <c r="C69" s="394" t="s">
        <v>23</v>
      </c>
      <c r="D69" s="394">
        <v>1526</v>
      </c>
      <c r="E69" s="394" t="s">
        <v>23</v>
      </c>
      <c r="F69" s="394">
        <v>11177</v>
      </c>
      <c r="G69" s="394">
        <v>13277</v>
      </c>
      <c r="H69" s="394" t="s">
        <v>23</v>
      </c>
      <c r="I69" s="395">
        <v>128136</v>
      </c>
    </row>
    <row r="70" spans="1:11">
      <c r="A70" s="385" t="s">
        <v>128</v>
      </c>
      <c r="B70" s="396">
        <v>40161</v>
      </c>
      <c r="C70" s="396" t="s">
        <v>23</v>
      </c>
      <c r="D70" s="396">
        <v>8643</v>
      </c>
      <c r="E70" s="396" t="s">
        <v>23</v>
      </c>
      <c r="F70" s="396">
        <v>48804</v>
      </c>
      <c r="G70" s="396">
        <v>15057</v>
      </c>
      <c r="H70" s="396" t="s">
        <v>23</v>
      </c>
      <c r="I70" s="397">
        <v>604702</v>
      </c>
    </row>
    <row r="71" spans="1:11" s="16" customFormat="1">
      <c r="A71" s="382"/>
      <c r="B71" s="394"/>
      <c r="C71" s="394"/>
      <c r="D71" s="394"/>
      <c r="E71" s="394"/>
      <c r="F71" s="394"/>
      <c r="G71" s="394"/>
      <c r="H71" s="394"/>
      <c r="I71" s="395"/>
      <c r="K71" s="62"/>
    </row>
    <row r="72" spans="1:11">
      <c r="A72" s="382" t="s">
        <v>129</v>
      </c>
      <c r="B72" s="394">
        <v>1532</v>
      </c>
      <c r="C72" s="394">
        <v>178</v>
      </c>
      <c r="D72" s="394" t="s">
        <v>23</v>
      </c>
      <c r="E72" s="394" t="s">
        <v>23</v>
      </c>
      <c r="F72" s="394">
        <v>1710</v>
      </c>
      <c r="G72" s="394">
        <v>1997</v>
      </c>
      <c r="H72" s="394">
        <v>4000</v>
      </c>
      <c r="I72" s="395">
        <v>3771</v>
      </c>
    </row>
    <row r="73" spans="1:11">
      <c r="A73" s="382" t="s">
        <v>130</v>
      </c>
      <c r="B73" s="394">
        <v>6521</v>
      </c>
      <c r="C73" s="394">
        <v>682</v>
      </c>
      <c r="D73" s="394" t="s">
        <v>23</v>
      </c>
      <c r="E73" s="394" t="s">
        <v>23</v>
      </c>
      <c r="F73" s="394">
        <v>7203</v>
      </c>
      <c r="G73" s="394">
        <v>3000</v>
      </c>
      <c r="H73" s="394">
        <v>8000</v>
      </c>
      <c r="I73" s="395">
        <v>25019</v>
      </c>
    </row>
    <row r="74" spans="1:11">
      <c r="A74" s="382" t="s">
        <v>131</v>
      </c>
      <c r="B74" s="394">
        <v>3629</v>
      </c>
      <c r="C74" s="394">
        <v>287</v>
      </c>
      <c r="D74" s="394" t="s">
        <v>23</v>
      </c>
      <c r="E74" s="394" t="s">
        <v>23</v>
      </c>
      <c r="F74" s="394">
        <v>3916</v>
      </c>
      <c r="G74" s="394">
        <v>12000</v>
      </c>
      <c r="H74" s="394">
        <v>24000</v>
      </c>
      <c r="I74" s="395">
        <v>50436</v>
      </c>
    </row>
    <row r="75" spans="1:11">
      <c r="A75" s="382" t="s">
        <v>132</v>
      </c>
      <c r="B75" s="394">
        <v>822</v>
      </c>
      <c r="C75" s="394">
        <v>287</v>
      </c>
      <c r="D75" s="394" t="s">
        <v>23</v>
      </c>
      <c r="E75" s="394" t="s">
        <v>23</v>
      </c>
      <c r="F75" s="394">
        <v>1109</v>
      </c>
      <c r="G75" s="394">
        <v>5472</v>
      </c>
      <c r="H75" s="394">
        <v>19054</v>
      </c>
      <c r="I75" s="395">
        <v>9973</v>
      </c>
    </row>
    <row r="76" spans="1:11">
      <c r="A76" s="382" t="s">
        <v>133</v>
      </c>
      <c r="B76" s="394">
        <v>2630</v>
      </c>
      <c r="C76" s="394">
        <v>60</v>
      </c>
      <c r="D76" s="394" t="s">
        <v>23</v>
      </c>
      <c r="E76" s="394" t="s">
        <v>23</v>
      </c>
      <c r="F76" s="394">
        <v>2690</v>
      </c>
      <c r="G76" s="394">
        <v>8500</v>
      </c>
      <c r="H76" s="394">
        <v>20000</v>
      </c>
      <c r="I76" s="395">
        <v>23555</v>
      </c>
    </row>
    <row r="77" spans="1:11">
      <c r="A77" s="382" t="s">
        <v>134</v>
      </c>
      <c r="B77" s="394">
        <v>691</v>
      </c>
      <c r="C77" s="394">
        <v>158</v>
      </c>
      <c r="D77" s="394" t="s">
        <v>23</v>
      </c>
      <c r="E77" s="394" t="s">
        <v>23</v>
      </c>
      <c r="F77" s="394">
        <v>849</v>
      </c>
      <c r="G77" s="394">
        <v>9000</v>
      </c>
      <c r="H77" s="394">
        <v>16000</v>
      </c>
      <c r="I77" s="395">
        <v>8747</v>
      </c>
    </row>
    <row r="78" spans="1:11">
      <c r="A78" s="382" t="s">
        <v>135</v>
      </c>
      <c r="B78" s="394">
        <v>3808</v>
      </c>
      <c r="C78" s="394">
        <v>342</v>
      </c>
      <c r="D78" s="394" t="s">
        <v>23</v>
      </c>
      <c r="E78" s="394" t="s">
        <v>23</v>
      </c>
      <c r="F78" s="394">
        <v>4150</v>
      </c>
      <c r="G78" s="394">
        <v>7000</v>
      </c>
      <c r="H78" s="394">
        <v>12500</v>
      </c>
      <c r="I78" s="395">
        <v>30931</v>
      </c>
    </row>
    <row r="79" spans="1:11">
      <c r="A79" s="382" t="s">
        <v>136</v>
      </c>
      <c r="B79" s="423">
        <v>2790</v>
      </c>
      <c r="C79" s="423">
        <v>294</v>
      </c>
      <c r="D79" s="423" t="s">
        <v>23</v>
      </c>
      <c r="E79" s="423" t="s">
        <v>23</v>
      </c>
      <c r="F79" s="423">
        <v>3084</v>
      </c>
      <c r="G79" s="423">
        <v>7500</v>
      </c>
      <c r="H79" s="423">
        <v>24500</v>
      </c>
      <c r="I79" s="424">
        <v>28128</v>
      </c>
    </row>
    <row r="80" spans="1:11">
      <c r="A80" s="385" t="s">
        <v>137</v>
      </c>
      <c r="B80" s="396">
        <v>22423</v>
      </c>
      <c r="C80" s="396">
        <v>2288</v>
      </c>
      <c r="D80" s="396" t="s">
        <v>23</v>
      </c>
      <c r="E80" s="396" t="s">
        <v>23</v>
      </c>
      <c r="F80" s="396">
        <v>24711</v>
      </c>
      <c r="G80" s="396">
        <v>6548</v>
      </c>
      <c r="H80" s="396">
        <v>14742</v>
      </c>
      <c r="I80" s="397">
        <v>180560</v>
      </c>
    </row>
    <row r="81" spans="1:9">
      <c r="A81" s="382"/>
      <c r="B81" s="394"/>
      <c r="C81" s="394"/>
      <c r="D81" s="394"/>
      <c r="E81" s="394"/>
      <c r="F81" s="394"/>
      <c r="G81" s="394"/>
      <c r="H81" s="394"/>
      <c r="I81" s="395"/>
    </row>
    <row r="82" spans="1:9">
      <c r="A82" s="382" t="s">
        <v>138</v>
      </c>
      <c r="B82" s="394">
        <v>355</v>
      </c>
      <c r="C82" s="394">
        <v>6</v>
      </c>
      <c r="D82" s="394" t="s">
        <v>23</v>
      </c>
      <c r="E82" s="394" t="s">
        <v>23</v>
      </c>
      <c r="F82" s="394">
        <v>361</v>
      </c>
      <c r="G82" s="394">
        <v>4081</v>
      </c>
      <c r="H82" s="394">
        <v>15000</v>
      </c>
      <c r="I82" s="395">
        <v>1540</v>
      </c>
    </row>
    <row r="83" spans="1:9">
      <c r="A83" s="382" t="s">
        <v>139</v>
      </c>
      <c r="B83" s="394">
        <v>405</v>
      </c>
      <c r="C83" s="394">
        <v>22</v>
      </c>
      <c r="D83" s="394" t="s">
        <v>23</v>
      </c>
      <c r="E83" s="394" t="s">
        <v>23</v>
      </c>
      <c r="F83" s="394">
        <v>427</v>
      </c>
      <c r="G83" s="394">
        <v>2693</v>
      </c>
      <c r="H83" s="394">
        <v>15000</v>
      </c>
      <c r="I83" s="395">
        <v>1418</v>
      </c>
    </row>
    <row r="84" spans="1:9">
      <c r="A84" s="385" t="s">
        <v>140</v>
      </c>
      <c r="B84" s="396">
        <v>760</v>
      </c>
      <c r="C84" s="396">
        <v>28</v>
      </c>
      <c r="D84" s="396" t="s">
        <v>23</v>
      </c>
      <c r="E84" s="396" t="s">
        <v>23</v>
      </c>
      <c r="F84" s="396">
        <v>788</v>
      </c>
      <c r="G84" s="396">
        <v>3341</v>
      </c>
      <c r="H84" s="396">
        <v>15000</v>
      </c>
      <c r="I84" s="397">
        <v>2958</v>
      </c>
    </row>
    <row r="85" spans="1:9" ht="13.5" thickBot="1">
      <c r="A85" s="529"/>
      <c r="B85" s="530"/>
      <c r="C85" s="530"/>
      <c r="D85" s="530"/>
      <c r="E85" s="530"/>
      <c r="F85" s="530"/>
      <c r="G85" s="530"/>
      <c r="H85" s="530"/>
      <c r="I85" s="531"/>
    </row>
    <row r="86" spans="1:9" ht="13.5" thickBot="1">
      <c r="A86" s="264" t="s">
        <v>141</v>
      </c>
      <c r="B86" s="400">
        <v>164598</v>
      </c>
      <c r="C86" s="400">
        <v>11565</v>
      </c>
      <c r="D86" s="400">
        <v>20795</v>
      </c>
      <c r="E86" s="400" t="s">
        <v>23</v>
      </c>
      <c r="F86" s="400">
        <v>196958</v>
      </c>
      <c r="G86" s="400">
        <v>11514</v>
      </c>
      <c r="H86" s="400">
        <v>22930</v>
      </c>
      <c r="I86" s="401">
        <v>2160309</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118.xml><?xml version="1.0" encoding="utf-8"?>
<worksheet xmlns="http://schemas.openxmlformats.org/spreadsheetml/2006/main" xmlns:r="http://schemas.openxmlformats.org/officeDocument/2006/relationships">
  <sheetPr codeName="Hoja71">
    <pageSetUpPr fitToPage="1"/>
  </sheetPr>
  <dimension ref="A1:I86"/>
  <sheetViews>
    <sheetView view="pageBreakPreview" zoomScale="80" zoomScaleNormal="75" zoomScaleSheetLayoutView="80" workbookViewId="0">
      <selection activeCell="A3" sqref="A3:M3"/>
    </sheetView>
  </sheetViews>
  <sheetFormatPr baseColWidth="10" defaultColWidth="11.42578125" defaultRowHeight="12.75"/>
  <cols>
    <col min="1" max="1" width="32.42578125" style="15" customWidth="1"/>
    <col min="2" max="7" width="19.85546875" style="15" customWidth="1"/>
    <col min="8" max="16384" width="11.42578125" style="15"/>
  </cols>
  <sheetData>
    <row r="1" spans="1:9" s="12" customFormat="1" ht="18.75">
      <c r="A1" s="1583" t="s">
        <v>0</v>
      </c>
      <c r="B1" s="1583"/>
      <c r="C1" s="1583"/>
      <c r="D1" s="1583"/>
      <c r="E1" s="1583"/>
      <c r="F1" s="1583"/>
      <c r="G1" s="1583"/>
    </row>
    <row r="2" spans="1:9" ht="13.5">
      <c r="A2" s="541"/>
      <c r="B2" s="541"/>
      <c r="C2" s="541"/>
      <c r="D2" s="541"/>
      <c r="E2" s="541"/>
      <c r="F2" s="541"/>
      <c r="G2" s="541"/>
    </row>
    <row r="3" spans="1:9" s="13" customFormat="1" ht="15.75">
      <c r="A3" s="1607" t="s">
        <v>591</v>
      </c>
      <c r="B3" s="1607"/>
      <c r="C3" s="1607"/>
      <c r="D3" s="1607"/>
      <c r="E3" s="1607"/>
      <c r="F3" s="1607"/>
      <c r="G3" s="1607"/>
      <c r="H3" s="25"/>
      <c r="I3" s="25"/>
    </row>
    <row r="4" spans="1:9" s="13" customFormat="1" ht="15.75">
      <c r="A4" s="1607" t="s">
        <v>1361</v>
      </c>
      <c r="B4" s="1607"/>
      <c r="C4" s="1607"/>
      <c r="D4" s="1607"/>
      <c r="E4" s="1607"/>
      <c r="F4" s="1607"/>
      <c r="G4" s="1607"/>
    </row>
    <row r="5" spans="1:9" s="13" customFormat="1" ht="13.5" customHeight="1">
      <c r="A5" s="43"/>
      <c r="B5" s="44"/>
      <c r="C5" s="44"/>
      <c r="D5" s="44"/>
      <c r="E5" s="44"/>
      <c r="F5" s="44"/>
      <c r="G5" s="44"/>
    </row>
    <row r="6" spans="1:9" ht="24" customHeight="1">
      <c r="A6" s="1640" t="s">
        <v>77</v>
      </c>
      <c r="B6" s="767"/>
      <c r="C6" s="768" t="s">
        <v>3</v>
      </c>
      <c r="D6" s="769"/>
      <c r="E6" s="1748" t="s">
        <v>10</v>
      </c>
      <c r="F6" s="1749"/>
      <c r="G6" s="768" t="s">
        <v>4</v>
      </c>
    </row>
    <row r="7" spans="1:9" ht="27" customHeight="1">
      <c r="A7" s="1640"/>
      <c r="B7" s="770"/>
      <c r="C7" s="771" t="s">
        <v>13</v>
      </c>
      <c r="D7" s="772" t="s">
        <v>362</v>
      </c>
      <c r="E7" s="1750" t="s">
        <v>14</v>
      </c>
      <c r="F7" s="1751"/>
      <c r="G7" s="768" t="s">
        <v>332</v>
      </c>
    </row>
    <row r="8" spans="1:9" ht="29.25" customHeight="1" thickBot="1">
      <c r="A8" s="1640"/>
      <c r="B8" s="773" t="s">
        <v>17</v>
      </c>
      <c r="C8" s="768" t="s">
        <v>18</v>
      </c>
      <c r="D8" s="773" t="s">
        <v>19</v>
      </c>
      <c r="E8" s="774" t="s">
        <v>17</v>
      </c>
      <c r="F8" s="775" t="s">
        <v>18</v>
      </c>
      <c r="G8" s="768" t="s">
        <v>150</v>
      </c>
    </row>
    <row r="9" spans="1:9" ht="27" customHeight="1">
      <c r="A9" s="379" t="s">
        <v>81</v>
      </c>
      <c r="B9" s="453">
        <v>44807</v>
      </c>
      <c r="C9" s="453">
        <v>225</v>
      </c>
      <c r="D9" s="453">
        <v>45032</v>
      </c>
      <c r="E9" s="453">
        <v>29330</v>
      </c>
      <c r="F9" s="453">
        <v>35550</v>
      </c>
      <c r="G9" s="454">
        <v>1322188</v>
      </c>
    </row>
    <row r="10" spans="1:9">
      <c r="A10" s="382" t="s">
        <v>82</v>
      </c>
      <c r="B10" s="394">
        <v>19250</v>
      </c>
      <c r="C10" s="394">
        <v>293</v>
      </c>
      <c r="D10" s="394">
        <v>19543</v>
      </c>
      <c r="E10" s="394">
        <v>23950</v>
      </c>
      <c r="F10" s="394">
        <v>23950</v>
      </c>
      <c r="G10" s="395">
        <v>468055</v>
      </c>
    </row>
    <row r="11" spans="1:9">
      <c r="A11" s="382" t="s">
        <v>83</v>
      </c>
      <c r="B11" s="394">
        <v>843</v>
      </c>
      <c r="C11" s="394">
        <v>9</v>
      </c>
      <c r="D11" s="394">
        <v>852</v>
      </c>
      <c r="E11" s="394">
        <v>31480</v>
      </c>
      <c r="F11" s="394">
        <v>45600</v>
      </c>
      <c r="G11" s="395">
        <v>26948</v>
      </c>
    </row>
    <row r="12" spans="1:9">
      <c r="A12" s="382" t="s">
        <v>84</v>
      </c>
      <c r="B12" s="394">
        <v>4978</v>
      </c>
      <c r="C12" s="394">
        <v>25</v>
      </c>
      <c r="D12" s="394">
        <v>5003</v>
      </c>
      <c r="E12" s="394">
        <v>32060</v>
      </c>
      <c r="F12" s="394">
        <v>55850</v>
      </c>
      <c r="G12" s="395">
        <v>160990</v>
      </c>
    </row>
    <row r="13" spans="1:9">
      <c r="A13" s="385" t="s">
        <v>85</v>
      </c>
      <c r="B13" s="396">
        <v>69878</v>
      </c>
      <c r="C13" s="396">
        <v>552</v>
      </c>
      <c r="D13" s="396">
        <v>70430</v>
      </c>
      <c r="E13" s="396">
        <v>28068</v>
      </c>
      <c r="F13" s="396">
        <v>30476</v>
      </c>
      <c r="G13" s="397">
        <v>1978181</v>
      </c>
    </row>
    <row r="14" spans="1:9">
      <c r="A14" s="385"/>
      <c r="B14" s="396"/>
      <c r="C14" s="396"/>
      <c r="D14" s="396"/>
      <c r="E14" s="396"/>
      <c r="F14" s="396"/>
      <c r="G14" s="397"/>
    </row>
    <row r="15" spans="1:9">
      <c r="A15" s="385" t="s">
        <v>86</v>
      </c>
      <c r="B15" s="396">
        <v>7087</v>
      </c>
      <c r="C15" s="396" t="s">
        <v>23</v>
      </c>
      <c r="D15" s="396">
        <v>7087</v>
      </c>
      <c r="E15" s="396">
        <v>42000</v>
      </c>
      <c r="F15" s="396" t="s">
        <v>23</v>
      </c>
      <c r="G15" s="397">
        <v>297654</v>
      </c>
    </row>
    <row r="16" spans="1:9">
      <c r="A16" s="385"/>
      <c r="B16" s="396"/>
      <c r="C16" s="396"/>
      <c r="D16" s="396"/>
      <c r="E16" s="396"/>
      <c r="F16" s="396"/>
      <c r="G16" s="397"/>
    </row>
    <row r="17" spans="1:7">
      <c r="A17" s="385" t="s">
        <v>87</v>
      </c>
      <c r="B17" s="396">
        <v>3279</v>
      </c>
      <c r="C17" s="396">
        <v>71</v>
      </c>
      <c r="D17" s="396">
        <v>3350</v>
      </c>
      <c r="E17" s="396">
        <v>55000</v>
      </c>
      <c r="F17" s="396">
        <v>55000</v>
      </c>
      <c r="G17" s="397">
        <v>184250</v>
      </c>
    </row>
    <row r="18" spans="1:7">
      <c r="A18" s="382"/>
      <c r="B18" s="394"/>
      <c r="C18" s="394"/>
      <c r="D18" s="394"/>
      <c r="E18" s="394"/>
      <c r="F18" s="394"/>
      <c r="G18" s="395"/>
    </row>
    <row r="19" spans="1:7">
      <c r="A19" s="382" t="s">
        <v>158</v>
      </c>
      <c r="B19" s="394">
        <v>24</v>
      </c>
      <c r="C19" s="394">
        <v>585</v>
      </c>
      <c r="D19" s="394">
        <v>609</v>
      </c>
      <c r="E19" s="394">
        <v>35500</v>
      </c>
      <c r="F19" s="394">
        <v>46500</v>
      </c>
      <c r="G19" s="395">
        <v>28055</v>
      </c>
    </row>
    <row r="20" spans="1:7">
      <c r="A20" s="382" t="s">
        <v>89</v>
      </c>
      <c r="B20" s="394">
        <v>211</v>
      </c>
      <c r="C20" s="394" t="s">
        <v>23</v>
      </c>
      <c r="D20" s="394">
        <v>211</v>
      </c>
      <c r="E20" s="394">
        <v>43500</v>
      </c>
      <c r="F20" s="394" t="s">
        <v>23</v>
      </c>
      <c r="G20" s="395">
        <v>9179</v>
      </c>
    </row>
    <row r="21" spans="1:7">
      <c r="A21" s="382" t="s">
        <v>90</v>
      </c>
      <c r="B21" s="394">
        <v>214</v>
      </c>
      <c r="C21" s="394" t="s">
        <v>23</v>
      </c>
      <c r="D21" s="394">
        <v>214</v>
      </c>
      <c r="E21" s="394">
        <v>43000</v>
      </c>
      <c r="F21" s="394" t="s">
        <v>23</v>
      </c>
      <c r="G21" s="395">
        <v>9202</v>
      </c>
    </row>
    <row r="22" spans="1:7">
      <c r="A22" s="385" t="s">
        <v>91</v>
      </c>
      <c r="B22" s="396">
        <v>449</v>
      </c>
      <c r="C22" s="396">
        <v>585</v>
      </c>
      <c r="D22" s="396">
        <v>1034</v>
      </c>
      <c r="E22" s="396">
        <v>42834</v>
      </c>
      <c r="F22" s="396">
        <v>46500</v>
      </c>
      <c r="G22" s="397">
        <v>46436</v>
      </c>
    </row>
    <row r="23" spans="1:7">
      <c r="A23" s="385"/>
      <c r="B23" s="396"/>
      <c r="C23" s="396"/>
      <c r="D23" s="396"/>
      <c r="E23" s="396"/>
      <c r="F23" s="396"/>
      <c r="G23" s="397"/>
    </row>
    <row r="24" spans="1:7">
      <c r="A24" s="385" t="s">
        <v>92</v>
      </c>
      <c r="B24" s="396">
        <v>1444</v>
      </c>
      <c r="C24" s="396">
        <v>3155</v>
      </c>
      <c r="D24" s="396">
        <v>4599</v>
      </c>
      <c r="E24" s="396">
        <v>29550</v>
      </c>
      <c r="F24" s="396">
        <v>43431</v>
      </c>
      <c r="G24" s="397">
        <v>179694</v>
      </c>
    </row>
    <row r="25" spans="1:7">
      <c r="A25" s="385"/>
      <c r="B25" s="396"/>
      <c r="C25" s="396"/>
      <c r="D25" s="396"/>
      <c r="E25" s="396"/>
      <c r="F25" s="396"/>
      <c r="G25" s="397"/>
    </row>
    <row r="26" spans="1:7">
      <c r="A26" s="385" t="s">
        <v>93</v>
      </c>
      <c r="B26" s="396" t="s">
        <v>23</v>
      </c>
      <c r="C26" s="396">
        <v>55</v>
      </c>
      <c r="D26" s="396">
        <v>55</v>
      </c>
      <c r="E26" s="396" t="s">
        <v>23</v>
      </c>
      <c r="F26" s="396">
        <v>53000</v>
      </c>
      <c r="G26" s="397">
        <v>2915</v>
      </c>
    </row>
    <row r="27" spans="1:7">
      <c r="A27" s="382"/>
      <c r="B27" s="394"/>
      <c r="C27" s="394"/>
      <c r="D27" s="394"/>
      <c r="E27" s="394"/>
      <c r="F27" s="394"/>
      <c r="G27" s="395"/>
    </row>
    <row r="28" spans="1:7">
      <c r="A28" s="382" t="s">
        <v>94</v>
      </c>
      <c r="B28" s="394" t="s">
        <v>23</v>
      </c>
      <c r="C28" s="394">
        <v>1405</v>
      </c>
      <c r="D28" s="394">
        <v>1405</v>
      </c>
      <c r="E28" s="394">
        <v>33150</v>
      </c>
      <c r="F28" s="394">
        <v>65000</v>
      </c>
      <c r="G28" s="395">
        <v>91325</v>
      </c>
    </row>
    <row r="29" spans="1:7">
      <c r="A29" s="382" t="s">
        <v>95</v>
      </c>
      <c r="B29" s="394">
        <v>94</v>
      </c>
      <c r="C29" s="394">
        <v>114</v>
      </c>
      <c r="D29" s="394">
        <v>208</v>
      </c>
      <c r="E29" s="394">
        <v>23205</v>
      </c>
      <c r="F29" s="394">
        <v>52155</v>
      </c>
      <c r="G29" s="395">
        <v>8127</v>
      </c>
    </row>
    <row r="30" spans="1:7">
      <c r="A30" s="382" t="s">
        <v>96</v>
      </c>
      <c r="B30" s="394" t="s">
        <v>23</v>
      </c>
      <c r="C30" s="394">
        <v>137</v>
      </c>
      <c r="D30" s="394">
        <v>137</v>
      </c>
      <c r="E30" s="394" t="s">
        <v>23</v>
      </c>
      <c r="F30" s="394">
        <v>47000</v>
      </c>
      <c r="G30" s="395">
        <v>6439</v>
      </c>
    </row>
    <row r="31" spans="1:7">
      <c r="A31" s="385" t="s">
        <v>97</v>
      </c>
      <c r="B31" s="396">
        <v>94</v>
      </c>
      <c r="C31" s="396">
        <v>1656</v>
      </c>
      <c r="D31" s="396">
        <v>1750</v>
      </c>
      <c r="E31" s="396">
        <v>23205</v>
      </c>
      <c r="F31" s="396">
        <v>62627</v>
      </c>
      <c r="G31" s="397">
        <v>105891</v>
      </c>
    </row>
    <row r="32" spans="1:7">
      <c r="A32" s="382"/>
      <c r="B32" s="394"/>
      <c r="C32" s="394"/>
      <c r="D32" s="394"/>
      <c r="E32" s="394"/>
      <c r="F32" s="394"/>
      <c r="G32" s="395"/>
    </row>
    <row r="33" spans="1:7">
      <c r="A33" s="382" t="s">
        <v>98</v>
      </c>
      <c r="B33" s="394">
        <v>1490</v>
      </c>
      <c r="C33" s="394">
        <v>311</v>
      </c>
      <c r="D33" s="394">
        <v>1801</v>
      </c>
      <c r="E33" s="394">
        <v>33955</v>
      </c>
      <c r="F33" s="394">
        <v>60534</v>
      </c>
      <c r="G33" s="395">
        <v>69419</v>
      </c>
    </row>
    <row r="34" spans="1:7">
      <c r="A34" s="382" t="s">
        <v>99</v>
      </c>
      <c r="B34" s="394">
        <v>901</v>
      </c>
      <c r="C34" s="394">
        <v>3126</v>
      </c>
      <c r="D34" s="394">
        <v>4027</v>
      </c>
      <c r="E34" s="394">
        <v>32617</v>
      </c>
      <c r="F34" s="394">
        <v>51234</v>
      </c>
      <c r="G34" s="395">
        <v>189545</v>
      </c>
    </row>
    <row r="35" spans="1:7">
      <c r="A35" s="382" t="s">
        <v>100</v>
      </c>
      <c r="B35" s="394">
        <v>40</v>
      </c>
      <c r="C35" s="394">
        <v>5131</v>
      </c>
      <c r="D35" s="394">
        <v>5171</v>
      </c>
      <c r="E35" s="394">
        <v>16273</v>
      </c>
      <c r="F35" s="394">
        <v>56270</v>
      </c>
      <c r="G35" s="395">
        <v>289372</v>
      </c>
    </row>
    <row r="36" spans="1:7">
      <c r="A36" s="382" t="s">
        <v>101</v>
      </c>
      <c r="B36" s="394" t="s">
        <v>23</v>
      </c>
      <c r="C36" s="394">
        <v>2</v>
      </c>
      <c r="D36" s="394">
        <v>2</v>
      </c>
      <c r="E36" s="394" t="s">
        <v>23</v>
      </c>
      <c r="F36" s="394">
        <v>45000</v>
      </c>
      <c r="G36" s="395">
        <v>90</v>
      </c>
    </row>
    <row r="37" spans="1:7">
      <c r="A37" s="385" t="s">
        <v>102</v>
      </c>
      <c r="B37" s="396">
        <v>2431</v>
      </c>
      <c r="C37" s="396">
        <v>8570</v>
      </c>
      <c r="D37" s="396">
        <v>11001</v>
      </c>
      <c r="E37" s="396">
        <v>33168</v>
      </c>
      <c r="F37" s="396">
        <v>54585</v>
      </c>
      <c r="G37" s="397">
        <v>548426</v>
      </c>
    </row>
    <row r="38" spans="1:7">
      <c r="A38" s="385"/>
      <c r="B38" s="396"/>
      <c r="C38" s="396"/>
      <c r="D38" s="396"/>
      <c r="E38" s="396"/>
      <c r="F38" s="396"/>
      <c r="G38" s="397"/>
    </row>
    <row r="39" spans="1:7">
      <c r="A39" s="385" t="s">
        <v>103</v>
      </c>
      <c r="B39" s="396" t="s">
        <v>23</v>
      </c>
      <c r="C39" s="396">
        <v>83</v>
      </c>
      <c r="D39" s="396">
        <v>83</v>
      </c>
      <c r="E39" s="396" t="s">
        <v>23</v>
      </c>
      <c r="F39" s="396">
        <v>45500</v>
      </c>
      <c r="G39" s="397">
        <v>3783</v>
      </c>
    </row>
    <row r="40" spans="1:7">
      <c r="A40" s="382"/>
      <c r="B40" s="394"/>
      <c r="C40" s="394"/>
      <c r="D40" s="394"/>
      <c r="E40" s="394"/>
      <c r="F40" s="394"/>
      <c r="G40" s="395"/>
    </row>
    <row r="41" spans="1:7">
      <c r="A41" s="382" t="s">
        <v>159</v>
      </c>
      <c r="B41" s="423" t="s">
        <v>23</v>
      </c>
      <c r="C41" s="423">
        <v>341</v>
      </c>
      <c r="D41" s="423">
        <v>341</v>
      </c>
      <c r="E41" s="423" t="s">
        <v>23</v>
      </c>
      <c r="F41" s="423">
        <v>65200</v>
      </c>
      <c r="G41" s="424">
        <v>22233</v>
      </c>
    </row>
    <row r="42" spans="1:7">
      <c r="A42" s="382" t="s">
        <v>105</v>
      </c>
      <c r="B42" s="394">
        <v>63</v>
      </c>
      <c r="C42" s="394">
        <v>681</v>
      </c>
      <c r="D42" s="394">
        <v>744</v>
      </c>
      <c r="E42" s="394">
        <v>18200</v>
      </c>
      <c r="F42" s="394">
        <v>50000</v>
      </c>
      <c r="G42" s="395">
        <v>35197</v>
      </c>
    </row>
    <row r="43" spans="1:7">
      <c r="A43" s="382" t="s">
        <v>106</v>
      </c>
      <c r="B43" s="394" t="s">
        <v>23</v>
      </c>
      <c r="C43" s="394">
        <v>2930</v>
      </c>
      <c r="D43" s="394">
        <v>2930</v>
      </c>
      <c r="E43" s="394" t="s">
        <v>23</v>
      </c>
      <c r="F43" s="394">
        <v>68000</v>
      </c>
      <c r="G43" s="395">
        <v>199240</v>
      </c>
    </row>
    <row r="44" spans="1:7">
      <c r="A44" s="382" t="s">
        <v>107</v>
      </c>
      <c r="B44" s="423" t="s">
        <v>23</v>
      </c>
      <c r="C44" s="423">
        <v>3395</v>
      </c>
      <c r="D44" s="423">
        <v>3395</v>
      </c>
      <c r="E44" s="423" t="s">
        <v>23</v>
      </c>
      <c r="F44" s="423">
        <v>56800</v>
      </c>
      <c r="G44" s="424">
        <v>192836</v>
      </c>
    </row>
    <row r="45" spans="1:7">
      <c r="A45" s="382" t="s">
        <v>108</v>
      </c>
      <c r="B45" s="394" t="s">
        <v>23</v>
      </c>
      <c r="C45" s="394">
        <v>245</v>
      </c>
      <c r="D45" s="394">
        <v>245</v>
      </c>
      <c r="E45" s="394" t="s">
        <v>23</v>
      </c>
      <c r="F45" s="394">
        <v>50000</v>
      </c>
      <c r="G45" s="395">
        <v>12250</v>
      </c>
    </row>
    <row r="46" spans="1:7">
      <c r="A46" s="382" t="s">
        <v>109</v>
      </c>
      <c r="B46" s="394" t="s">
        <v>23</v>
      </c>
      <c r="C46" s="394">
        <v>356</v>
      </c>
      <c r="D46" s="394">
        <v>356</v>
      </c>
      <c r="E46" s="394" t="s">
        <v>23</v>
      </c>
      <c r="F46" s="394">
        <v>54000</v>
      </c>
      <c r="G46" s="395">
        <v>19224</v>
      </c>
    </row>
    <row r="47" spans="1:7">
      <c r="A47" s="382" t="s">
        <v>110</v>
      </c>
      <c r="B47" s="394" t="s">
        <v>23</v>
      </c>
      <c r="C47" s="394" t="s">
        <v>23</v>
      </c>
      <c r="D47" s="394" t="s">
        <v>23</v>
      </c>
      <c r="E47" s="394" t="s">
        <v>23</v>
      </c>
      <c r="F47" s="394" t="s">
        <v>23</v>
      </c>
      <c r="G47" s="395" t="s">
        <v>23</v>
      </c>
    </row>
    <row r="48" spans="1:7">
      <c r="A48" s="382" t="s">
        <v>111</v>
      </c>
      <c r="B48" s="394" t="s">
        <v>23</v>
      </c>
      <c r="C48" s="394">
        <v>500</v>
      </c>
      <c r="D48" s="394">
        <v>500</v>
      </c>
      <c r="E48" s="394" t="s">
        <v>23</v>
      </c>
      <c r="F48" s="394">
        <v>73500</v>
      </c>
      <c r="G48" s="395">
        <v>36750</v>
      </c>
    </row>
    <row r="49" spans="1:7">
      <c r="A49" s="382" t="s">
        <v>112</v>
      </c>
      <c r="B49" s="394" t="s">
        <v>23</v>
      </c>
      <c r="C49" s="394">
        <v>1655</v>
      </c>
      <c r="D49" s="394">
        <v>1655</v>
      </c>
      <c r="E49" s="394" t="s">
        <v>23</v>
      </c>
      <c r="F49" s="394">
        <v>70000</v>
      </c>
      <c r="G49" s="395">
        <v>115850</v>
      </c>
    </row>
    <row r="50" spans="1:7">
      <c r="A50" s="385" t="s">
        <v>113</v>
      </c>
      <c r="B50" s="396">
        <v>63</v>
      </c>
      <c r="C50" s="396">
        <v>10103</v>
      </c>
      <c r="D50" s="396">
        <v>10166</v>
      </c>
      <c r="E50" s="396">
        <v>18200</v>
      </c>
      <c r="F50" s="396">
        <v>62599</v>
      </c>
      <c r="G50" s="397">
        <v>633580</v>
      </c>
    </row>
    <row r="51" spans="1:7">
      <c r="A51" s="385"/>
      <c r="B51" s="396"/>
      <c r="C51" s="396"/>
      <c r="D51" s="396"/>
      <c r="E51" s="396"/>
      <c r="F51" s="396"/>
      <c r="G51" s="397"/>
    </row>
    <row r="52" spans="1:7">
      <c r="A52" s="385" t="s">
        <v>114</v>
      </c>
      <c r="B52" s="396" t="s">
        <v>23</v>
      </c>
      <c r="C52" s="396">
        <v>540</v>
      </c>
      <c r="D52" s="396">
        <v>540</v>
      </c>
      <c r="E52" s="396" t="s">
        <v>23</v>
      </c>
      <c r="F52" s="396">
        <v>51500</v>
      </c>
      <c r="G52" s="397">
        <v>27810</v>
      </c>
    </row>
    <row r="53" spans="1:7">
      <c r="A53" s="382"/>
      <c r="B53" s="394"/>
      <c r="C53" s="394"/>
      <c r="D53" s="394"/>
      <c r="E53" s="394"/>
      <c r="F53" s="394"/>
      <c r="G53" s="395"/>
    </row>
    <row r="54" spans="1:7">
      <c r="A54" s="382" t="s">
        <v>115</v>
      </c>
      <c r="B54" s="394" t="s">
        <v>23</v>
      </c>
      <c r="C54" s="394">
        <v>675</v>
      </c>
      <c r="D54" s="394">
        <v>675</v>
      </c>
      <c r="E54" s="394" t="s">
        <v>23</v>
      </c>
      <c r="F54" s="394">
        <v>62000</v>
      </c>
      <c r="G54" s="395">
        <v>41850</v>
      </c>
    </row>
    <row r="55" spans="1:7">
      <c r="A55" s="382" t="s">
        <v>116</v>
      </c>
      <c r="B55" s="394" t="s">
        <v>23</v>
      </c>
      <c r="C55" s="394">
        <v>78</v>
      </c>
      <c r="D55" s="394">
        <v>78</v>
      </c>
      <c r="E55" s="394" t="s">
        <v>23</v>
      </c>
      <c r="F55" s="394">
        <v>47600</v>
      </c>
      <c r="G55" s="395">
        <v>3713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v>1690</v>
      </c>
      <c r="D58" s="394">
        <v>1690</v>
      </c>
      <c r="E58" s="394" t="s">
        <v>23</v>
      </c>
      <c r="F58" s="394">
        <v>47000</v>
      </c>
      <c r="G58" s="395">
        <v>79430</v>
      </c>
    </row>
    <row r="59" spans="1:7">
      <c r="A59" s="385" t="s">
        <v>172</v>
      </c>
      <c r="B59" s="396" t="s">
        <v>23</v>
      </c>
      <c r="C59" s="396">
        <v>2443</v>
      </c>
      <c r="D59" s="396">
        <v>2443</v>
      </c>
      <c r="E59" s="396" t="s">
        <v>23</v>
      </c>
      <c r="F59" s="396">
        <v>51164</v>
      </c>
      <c r="G59" s="397">
        <v>124993</v>
      </c>
    </row>
    <row r="60" spans="1:7">
      <c r="A60" s="382"/>
      <c r="B60" s="394"/>
      <c r="C60" s="394"/>
      <c r="D60" s="394"/>
      <c r="E60" s="394"/>
      <c r="F60" s="394"/>
      <c r="G60" s="395"/>
    </row>
    <row r="61" spans="1:7">
      <c r="A61" s="382" t="s">
        <v>121</v>
      </c>
      <c r="B61" s="394" t="s">
        <v>23</v>
      </c>
      <c r="C61" s="394">
        <v>47</v>
      </c>
      <c r="D61" s="394">
        <v>47</v>
      </c>
      <c r="E61" s="394" t="s">
        <v>23</v>
      </c>
      <c r="F61" s="394">
        <v>30000</v>
      </c>
      <c r="G61" s="395">
        <v>1410</v>
      </c>
    </row>
    <row r="62" spans="1:7">
      <c r="A62" s="382" t="s">
        <v>122</v>
      </c>
      <c r="B62" s="394">
        <v>37</v>
      </c>
      <c r="C62" s="394">
        <v>8</v>
      </c>
      <c r="D62" s="394">
        <v>45</v>
      </c>
      <c r="E62" s="394">
        <v>5500</v>
      </c>
      <c r="F62" s="394">
        <v>20000</v>
      </c>
      <c r="G62" s="395">
        <v>364</v>
      </c>
    </row>
    <row r="63" spans="1:7">
      <c r="A63" s="382" t="s">
        <v>123</v>
      </c>
      <c r="B63" s="394" t="s">
        <v>23</v>
      </c>
      <c r="C63" s="394">
        <v>91</v>
      </c>
      <c r="D63" s="394">
        <v>91</v>
      </c>
      <c r="E63" s="394" t="s">
        <v>23</v>
      </c>
      <c r="F63" s="394">
        <v>11495</v>
      </c>
      <c r="G63" s="395">
        <v>1046</v>
      </c>
    </row>
    <row r="64" spans="1:7">
      <c r="A64" s="385" t="s">
        <v>124</v>
      </c>
      <c r="B64" s="396">
        <v>37</v>
      </c>
      <c r="C64" s="396">
        <v>146</v>
      </c>
      <c r="D64" s="396">
        <v>183</v>
      </c>
      <c r="E64" s="396">
        <v>5500</v>
      </c>
      <c r="F64" s="396">
        <v>17918</v>
      </c>
      <c r="G64" s="397">
        <v>2820</v>
      </c>
    </row>
    <row r="65" spans="1:7">
      <c r="A65" s="385"/>
      <c r="B65" s="396"/>
      <c r="C65" s="396"/>
      <c r="D65" s="396"/>
      <c r="E65" s="396"/>
      <c r="F65" s="396"/>
      <c r="G65" s="397"/>
    </row>
    <row r="66" spans="1:7">
      <c r="A66" s="385" t="s">
        <v>125</v>
      </c>
      <c r="B66" s="396">
        <v>1</v>
      </c>
      <c r="C66" s="396">
        <v>62</v>
      </c>
      <c r="D66" s="396">
        <v>63</v>
      </c>
      <c r="E66" s="396">
        <v>6000</v>
      </c>
      <c r="F66" s="396">
        <v>40900</v>
      </c>
      <c r="G66" s="397">
        <v>2542</v>
      </c>
    </row>
    <row r="67" spans="1:7">
      <c r="A67" s="382"/>
      <c r="B67" s="394"/>
      <c r="C67" s="394"/>
      <c r="D67" s="394"/>
      <c r="E67" s="394"/>
      <c r="F67" s="394"/>
      <c r="G67" s="395"/>
    </row>
    <row r="68" spans="1:7">
      <c r="A68" s="382" t="s">
        <v>126</v>
      </c>
      <c r="B68" s="394" t="s">
        <v>23</v>
      </c>
      <c r="C68" s="394">
        <v>474</v>
      </c>
      <c r="D68" s="394">
        <v>474</v>
      </c>
      <c r="E68" s="394" t="s">
        <v>23</v>
      </c>
      <c r="F68" s="394">
        <v>92805</v>
      </c>
      <c r="G68" s="395">
        <v>43990</v>
      </c>
    </row>
    <row r="69" spans="1:7">
      <c r="A69" s="382" t="s">
        <v>127</v>
      </c>
      <c r="B69" s="394" t="s">
        <v>23</v>
      </c>
      <c r="C69" s="394">
        <v>228</v>
      </c>
      <c r="D69" s="394">
        <v>228</v>
      </c>
      <c r="E69" s="394" t="s">
        <v>23</v>
      </c>
      <c r="F69" s="394">
        <v>92805</v>
      </c>
      <c r="G69" s="395">
        <v>21160</v>
      </c>
    </row>
    <row r="70" spans="1:7">
      <c r="A70" s="385" t="s">
        <v>128</v>
      </c>
      <c r="B70" s="396" t="s">
        <v>23</v>
      </c>
      <c r="C70" s="396">
        <v>702</v>
      </c>
      <c r="D70" s="396">
        <v>702</v>
      </c>
      <c r="E70" s="396" t="s">
        <v>23</v>
      </c>
      <c r="F70" s="396">
        <v>92805</v>
      </c>
      <c r="G70" s="397">
        <v>65150</v>
      </c>
    </row>
    <row r="71" spans="1:7">
      <c r="A71" s="382"/>
      <c r="B71" s="394"/>
      <c r="C71" s="394"/>
      <c r="D71" s="394"/>
      <c r="E71" s="394"/>
      <c r="F71" s="394"/>
      <c r="G71" s="395"/>
    </row>
    <row r="72" spans="1:7">
      <c r="A72" s="382" t="s">
        <v>129</v>
      </c>
      <c r="B72" s="394" t="s">
        <v>23</v>
      </c>
      <c r="C72" s="394">
        <v>2</v>
      </c>
      <c r="D72" s="394">
        <v>2</v>
      </c>
      <c r="E72" s="394" t="s">
        <v>23</v>
      </c>
      <c r="F72" s="394">
        <v>20000</v>
      </c>
      <c r="G72" s="395">
        <v>40</v>
      </c>
    </row>
    <row r="73" spans="1:7">
      <c r="A73" s="382" t="s">
        <v>130</v>
      </c>
      <c r="B73" s="394" t="s">
        <v>23</v>
      </c>
      <c r="C73" s="394">
        <v>300</v>
      </c>
      <c r="D73" s="394">
        <v>300</v>
      </c>
      <c r="E73" s="394" t="s">
        <v>23</v>
      </c>
      <c r="F73" s="394">
        <v>14750</v>
      </c>
      <c r="G73" s="395">
        <v>4425</v>
      </c>
    </row>
    <row r="74" spans="1:7">
      <c r="A74" s="382" t="s">
        <v>131</v>
      </c>
      <c r="B74" s="394" t="s">
        <v>23</v>
      </c>
      <c r="C74" s="394" t="s">
        <v>23</v>
      </c>
      <c r="D74" s="394" t="s">
        <v>23</v>
      </c>
      <c r="E74" s="394" t="s">
        <v>23</v>
      </c>
      <c r="F74" s="394" t="s">
        <v>23</v>
      </c>
      <c r="G74" s="395" t="s">
        <v>23</v>
      </c>
    </row>
    <row r="75" spans="1:7">
      <c r="A75" s="382" t="s">
        <v>132</v>
      </c>
      <c r="B75" s="394" t="s">
        <v>23</v>
      </c>
      <c r="C75" s="394">
        <v>172</v>
      </c>
      <c r="D75" s="394">
        <v>172</v>
      </c>
      <c r="E75" s="394" t="s">
        <v>23</v>
      </c>
      <c r="F75" s="394">
        <v>52759</v>
      </c>
      <c r="G75" s="395">
        <v>9075</v>
      </c>
    </row>
    <row r="76" spans="1:7">
      <c r="A76" s="382" t="s">
        <v>133</v>
      </c>
      <c r="B76" s="394" t="s">
        <v>23</v>
      </c>
      <c r="C76" s="394">
        <v>160</v>
      </c>
      <c r="D76" s="394">
        <v>160</v>
      </c>
      <c r="E76" s="394" t="s">
        <v>23</v>
      </c>
      <c r="F76" s="394">
        <v>50000</v>
      </c>
      <c r="G76" s="395">
        <v>8000</v>
      </c>
    </row>
    <row r="77" spans="1:7">
      <c r="A77" s="382" t="s">
        <v>134</v>
      </c>
      <c r="B77" s="394">
        <v>1</v>
      </c>
      <c r="C77" s="394">
        <v>28</v>
      </c>
      <c r="D77" s="394">
        <v>29</v>
      </c>
      <c r="E77" s="394">
        <v>28000</v>
      </c>
      <c r="F77" s="394">
        <v>40000</v>
      </c>
      <c r="G77" s="395">
        <v>1148</v>
      </c>
    </row>
    <row r="78" spans="1:7">
      <c r="A78" s="382" t="s">
        <v>135</v>
      </c>
      <c r="B78" s="394" t="s">
        <v>23</v>
      </c>
      <c r="C78" s="394" t="s">
        <v>23</v>
      </c>
      <c r="D78" s="394" t="s">
        <v>23</v>
      </c>
      <c r="E78" s="394" t="s">
        <v>23</v>
      </c>
      <c r="F78" s="394" t="s">
        <v>23</v>
      </c>
      <c r="G78" s="395" t="s">
        <v>23</v>
      </c>
    </row>
    <row r="79" spans="1:7">
      <c r="A79" s="382" t="s">
        <v>136</v>
      </c>
      <c r="B79" s="423">
        <v>10</v>
      </c>
      <c r="C79" s="423">
        <v>550</v>
      </c>
      <c r="D79" s="423">
        <v>560</v>
      </c>
      <c r="E79" s="423">
        <v>6500</v>
      </c>
      <c r="F79" s="423">
        <v>36000</v>
      </c>
      <c r="G79" s="424">
        <v>19865</v>
      </c>
    </row>
    <row r="80" spans="1:7">
      <c r="A80" s="385" t="s">
        <v>137</v>
      </c>
      <c r="B80" s="396">
        <v>11</v>
      </c>
      <c r="C80" s="396">
        <v>1212</v>
      </c>
      <c r="D80" s="396">
        <v>1223</v>
      </c>
      <c r="E80" s="396">
        <v>8455</v>
      </c>
      <c r="F80" s="396">
        <v>35033</v>
      </c>
      <c r="G80" s="397">
        <v>42553</v>
      </c>
    </row>
    <row r="81" spans="1:8">
      <c r="A81" s="382"/>
      <c r="B81" s="394"/>
      <c r="C81" s="394"/>
      <c r="D81" s="394"/>
      <c r="E81" s="394"/>
      <c r="F81" s="394"/>
      <c r="G81" s="395"/>
    </row>
    <row r="82" spans="1:8">
      <c r="A82" s="382" t="s">
        <v>138</v>
      </c>
      <c r="B82" s="394">
        <v>128</v>
      </c>
      <c r="C82" s="394">
        <v>149</v>
      </c>
      <c r="D82" s="394">
        <v>277</v>
      </c>
      <c r="E82" s="394">
        <v>4473</v>
      </c>
      <c r="F82" s="394">
        <v>15000</v>
      </c>
      <c r="G82" s="395">
        <v>2811</v>
      </c>
      <c r="H82" s="45"/>
    </row>
    <row r="83" spans="1:8">
      <c r="A83" s="382" t="s">
        <v>139</v>
      </c>
      <c r="B83" s="394">
        <v>88</v>
      </c>
      <c r="C83" s="394">
        <v>47</v>
      </c>
      <c r="D83" s="394">
        <v>135</v>
      </c>
      <c r="E83" s="394">
        <v>4489</v>
      </c>
      <c r="F83" s="394">
        <v>20000</v>
      </c>
      <c r="G83" s="395">
        <v>1343</v>
      </c>
    </row>
    <row r="84" spans="1:8">
      <c r="A84" s="385" t="s">
        <v>140</v>
      </c>
      <c r="B84" s="396">
        <v>216</v>
      </c>
      <c r="C84" s="396">
        <v>196</v>
      </c>
      <c r="D84" s="396">
        <v>412</v>
      </c>
      <c r="E84" s="396">
        <v>4480</v>
      </c>
      <c r="F84" s="396">
        <v>16199</v>
      </c>
      <c r="G84" s="397">
        <v>4154</v>
      </c>
    </row>
    <row r="85" spans="1:8" ht="13.5" thickBot="1">
      <c r="A85" s="529"/>
      <c r="B85" s="530"/>
      <c r="C85" s="530"/>
      <c r="D85" s="530"/>
      <c r="E85" s="530"/>
      <c r="F85" s="530"/>
      <c r="G85" s="531"/>
    </row>
    <row r="86" spans="1:8" ht="13.5" thickBot="1">
      <c r="A86" s="764" t="s">
        <v>141</v>
      </c>
      <c r="B86" s="765">
        <v>84990</v>
      </c>
      <c r="C86" s="765">
        <v>30131</v>
      </c>
      <c r="D86" s="765">
        <v>115121</v>
      </c>
      <c r="E86" s="765">
        <v>30433</v>
      </c>
      <c r="F86" s="765">
        <v>55236</v>
      </c>
      <c r="G86" s="766">
        <v>4250832</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9.xml><?xml version="1.0" encoding="utf-8"?>
<worksheet xmlns="http://schemas.openxmlformats.org/spreadsheetml/2006/main" xmlns:r="http://schemas.openxmlformats.org/officeDocument/2006/relationships">
  <sheetPr codeName="Hoja72">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34.140625" style="15" customWidth="1"/>
    <col min="2" max="7" width="18.5703125" style="15" customWidth="1"/>
    <col min="8" max="8" width="8.7109375" style="15" customWidth="1"/>
    <col min="9" max="16384" width="11.42578125" style="15"/>
  </cols>
  <sheetData>
    <row r="1" spans="1:9" s="12" customFormat="1" ht="18.75">
      <c r="A1" s="1583" t="s">
        <v>0</v>
      </c>
      <c r="B1" s="1583"/>
      <c r="C1" s="1583"/>
      <c r="D1" s="1583"/>
      <c r="E1" s="1583"/>
      <c r="F1" s="1583"/>
      <c r="G1" s="1583"/>
    </row>
    <row r="2" spans="1:9">
      <c r="A2" s="97"/>
      <c r="B2" s="97"/>
      <c r="C2" s="97"/>
      <c r="D2" s="97"/>
      <c r="E2" s="97"/>
      <c r="F2" s="97"/>
      <c r="G2" s="97"/>
    </row>
    <row r="3" spans="1:9" s="13" customFormat="1" ht="15.75">
      <c r="A3" s="1607" t="s">
        <v>592</v>
      </c>
      <c r="B3" s="1607"/>
      <c r="C3" s="1607"/>
      <c r="D3" s="1607"/>
      <c r="E3" s="1607"/>
      <c r="F3" s="1607"/>
      <c r="G3" s="1607"/>
      <c r="H3" s="25"/>
      <c r="I3" s="25"/>
    </row>
    <row r="4" spans="1:9" s="13" customFormat="1" ht="15.75">
      <c r="A4" s="1607" t="s">
        <v>1360</v>
      </c>
      <c r="B4" s="1607"/>
      <c r="C4" s="1607"/>
      <c r="D4" s="1607"/>
      <c r="E4" s="1607"/>
      <c r="F4" s="1607"/>
      <c r="G4" s="1607"/>
    </row>
    <row r="5" spans="1:9" s="13" customFormat="1" ht="13.5" customHeight="1">
      <c r="A5" s="43"/>
      <c r="B5" s="44"/>
      <c r="C5" s="44"/>
      <c r="D5" s="44"/>
      <c r="E5" s="44"/>
      <c r="F5" s="44"/>
      <c r="G5" s="44"/>
    </row>
    <row r="6" spans="1:9" ht="30" customHeight="1">
      <c r="A6" s="1634" t="s">
        <v>77</v>
      </c>
      <c r="B6" s="584"/>
      <c r="C6" s="402" t="s">
        <v>3</v>
      </c>
      <c r="D6" s="596"/>
      <c r="E6" s="1723" t="s">
        <v>10</v>
      </c>
      <c r="F6" s="1590"/>
      <c r="G6" s="402" t="s">
        <v>4</v>
      </c>
    </row>
    <row r="7" spans="1:9">
      <c r="A7" s="1634"/>
      <c r="B7" s="776"/>
      <c r="C7" s="777" t="s">
        <v>13</v>
      </c>
      <c r="D7" s="778" t="s">
        <v>362</v>
      </c>
      <c r="E7" s="1660" t="s">
        <v>14</v>
      </c>
      <c r="F7" s="1608"/>
      <c r="G7" s="402" t="s">
        <v>332</v>
      </c>
    </row>
    <row r="8" spans="1:9" ht="28.5" customHeight="1" thickBot="1">
      <c r="A8" s="1634"/>
      <c r="B8" s="402" t="s">
        <v>17</v>
      </c>
      <c r="C8" s="321" t="s">
        <v>18</v>
      </c>
      <c r="D8" s="318" t="s">
        <v>19</v>
      </c>
      <c r="E8" s="321" t="s">
        <v>17</v>
      </c>
      <c r="F8" s="318" t="s">
        <v>18</v>
      </c>
      <c r="G8" s="402" t="s">
        <v>150</v>
      </c>
    </row>
    <row r="9" spans="1:9">
      <c r="A9" s="379" t="s">
        <v>81</v>
      </c>
      <c r="B9" s="453">
        <v>80</v>
      </c>
      <c r="C9" s="453" t="s">
        <v>23</v>
      </c>
      <c r="D9" s="453">
        <v>80</v>
      </c>
      <c r="E9" s="453">
        <v>8000</v>
      </c>
      <c r="F9" s="453" t="s">
        <v>23</v>
      </c>
      <c r="G9" s="454">
        <v>640</v>
      </c>
    </row>
    <row r="10" spans="1:9">
      <c r="A10" s="382" t="s">
        <v>82</v>
      </c>
      <c r="B10" s="394">
        <v>65</v>
      </c>
      <c r="C10" s="394" t="s">
        <v>23</v>
      </c>
      <c r="D10" s="394">
        <v>65</v>
      </c>
      <c r="E10" s="394" t="s">
        <v>23</v>
      </c>
      <c r="F10" s="394" t="s">
        <v>23</v>
      </c>
      <c r="G10" s="395" t="s">
        <v>23</v>
      </c>
    </row>
    <row r="11" spans="1:9">
      <c r="A11" s="382" t="s">
        <v>83</v>
      </c>
      <c r="B11" s="394">
        <v>7</v>
      </c>
      <c r="C11" s="394" t="s">
        <v>23</v>
      </c>
      <c r="D11" s="394">
        <v>7</v>
      </c>
      <c r="E11" s="394">
        <v>29950</v>
      </c>
      <c r="F11" s="394" t="s">
        <v>23</v>
      </c>
      <c r="G11" s="395">
        <v>210</v>
      </c>
    </row>
    <row r="12" spans="1:9">
      <c r="A12" s="382" t="s">
        <v>84</v>
      </c>
      <c r="B12" s="394">
        <v>2</v>
      </c>
      <c r="C12" s="394" t="s">
        <v>23</v>
      </c>
      <c r="D12" s="394">
        <v>2</v>
      </c>
      <c r="E12" s="394">
        <v>28950</v>
      </c>
      <c r="F12" s="394" t="s">
        <v>23</v>
      </c>
      <c r="G12" s="395">
        <v>58</v>
      </c>
    </row>
    <row r="13" spans="1:9">
      <c r="A13" s="385" t="s">
        <v>85</v>
      </c>
      <c r="B13" s="396">
        <v>154</v>
      </c>
      <c r="C13" s="396" t="s">
        <v>23</v>
      </c>
      <c r="D13" s="396">
        <v>154</v>
      </c>
      <c r="E13" s="396">
        <v>5893</v>
      </c>
      <c r="F13" s="396" t="s">
        <v>23</v>
      </c>
      <c r="G13" s="397">
        <v>908</v>
      </c>
    </row>
    <row r="14" spans="1:9">
      <c r="A14" s="385"/>
      <c r="B14" s="396"/>
      <c r="C14" s="396"/>
      <c r="D14" s="396"/>
      <c r="E14" s="396"/>
      <c r="F14" s="396"/>
      <c r="G14" s="397"/>
    </row>
    <row r="15" spans="1:9">
      <c r="A15" s="385" t="s">
        <v>86</v>
      </c>
      <c r="B15" s="396" t="s">
        <v>23</v>
      </c>
      <c r="C15" s="396" t="s">
        <v>23</v>
      </c>
      <c r="D15" s="396" t="s">
        <v>23</v>
      </c>
      <c r="E15" s="396" t="s">
        <v>23</v>
      </c>
      <c r="F15" s="396" t="s">
        <v>23</v>
      </c>
      <c r="G15" s="397" t="s">
        <v>23</v>
      </c>
    </row>
    <row r="16" spans="1:9">
      <c r="A16" s="385"/>
      <c r="B16" s="396"/>
      <c r="C16" s="396"/>
      <c r="D16" s="396"/>
      <c r="E16" s="396"/>
      <c r="F16" s="396"/>
      <c r="G16" s="397"/>
    </row>
    <row r="17" spans="1:7">
      <c r="A17" s="385" t="s">
        <v>87</v>
      </c>
      <c r="B17" s="396">
        <v>7</v>
      </c>
      <c r="C17" s="396" t="s">
        <v>23</v>
      </c>
      <c r="D17" s="396">
        <v>7</v>
      </c>
      <c r="E17" s="396">
        <v>24000</v>
      </c>
      <c r="F17" s="396" t="s">
        <v>23</v>
      </c>
      <c r="G17" s="397">
        <v>168</v>
      </c>
    </row>
    <row r="18" spans="1:7">
      <c r="A18" s="382"/>
      <c r="B18" s="394"/>
      <c r="C18" s="394"/>
      <c r="D18" s="394"/>
      <c r="E18" s="394"/>
      <c r="F18" s="394"/>
      <c r="G18" s="395"/>
    </row>
    <row r="19" spans="1:7">
      <c r="A19" s="382" t="s">
        <v>158</v>
      </c>
      <c r="B19" s="394">
        <v>25</v>
      </c>
      <c r="C19" s="394" t="s">
        <v>23</v>
      </c>
      <c r="D19" s="394">
        <v>25</v>
      </c>
      <c r="E19" s="394">
        <v>23480</v>
      </c>
      <c r="F19" s="394" t="s">
        <v>23</v>
      </c>
      <c r="G19" s="395">
        <v>587</v>
      </c>
    </row>
    <row r="20" spans="1:7">
      <c r="A20" s="382" t="s">
        <v>89</v>
      </c>
      <c r="B20" s="394">
        <v>2</v>
      </c>
      <c r="C20" s="394" t="s">
        <v>23</v>
      </c>
      <c r="D20" s="394">
        <v>2</v>
      </c>
      <c r="E20" s="394">
        <v>16330</v>
      </c>
      <c r="F20" s="394" t="s">
        <v>23</v>
      </c>
      <c r="G20" s="395">
        <v>33</v>
      </c>
    </row>
    <row r="21" spans="1:7">
      <c r="A21" s="382" t="s">
        <v>90</v>
      </c>
      <c r="B21" s="394">
        <v>1</v>
      </c>
      <c r="C21" s="394" t="s">
        <v>23</v>
      </c>
      <c r="D21" s="394">
        <v>1</v>
      </c>
      <c r="E21" s="394">
        <v>16390</v>
      </c>
      <c r="F21" s="394" t="s">
        <v>23</v>
      </c>
      <c r="G21" s="395">
        <v>16</v>
      </c>
    </row>
    <row r="22" spans="1:7">
      <c r="A22" s="385" t="s">
        <v>91</v>
      </c>
      <c r="B22" s="396">
        <v>28</v>
      </c>
      <c r="C22" s="396" t="s">
        <v>23</v>
      </c>
      <c r="D22" s="396">
        <v>28</v>
      </c>
      <c r="E22" s="396">
        <v>22716</v>
      </c>
      <c r="F22" s="396" t="s">
        <v>23</v>
      </c>
      <c r="G22" s="397">
        <v>636</v>
      </c>
    </row>
    <row r="23" spans="1:7">
      <c r="A23" s="385"/>
      <c r="B23" s="396"/>
      <c r="C23" s="396"/>
      <c r="D23" s="396"/>
      <c r="E23" s="396"/>
      <c r="F23" s="396"/>
      <c r="G23" s="397"/>
    </row>
    <row r="24" spans="1:7">
      <c r="A24" s="385" t="s">
        <v>92</v>
      </c>
      <c r="B24" s="396">
        <v>28</v>
      </c>
      <c r="C24" s="396">
        <v>120</v>
      </c>
      <c r="D24" s="396">
        <v>148</v>
      </c>
      <c r="E24" s="396">
        <v>15179</v>
      </c>
      <c r="F24" s="396">
        <v>34667</v>
      </c>
      <c r="G24" s="397">
        <v>4585</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v>33</v>
      </c>
      <c r="C28" s="394" t="s">
        <v>23</v>
      </c>
      <c r="D28" s="394">
        <v>33</v>
      </c>
      <c r="E28" s="394">
        <v>27500</v>
      </c>
      <c r="F28" s="394" t="s">
        <v>23</v>
      </c>
      <c r="G28" s="395">
        <v>907</v>
      </c>
    </row>
    <row r="29" spans="1:7">
      <c r="A29" s="382" t="s">
        <v>95</v>
      </c>
      <c r="B29" s="394">
        <v>1</v>
      </c>
      <c r="C29" s="394">
        <v>106</v>
      </c>
      <c r="D29" s="394">
        <v>107</v>
      </c>
      <c r="E29" s="394">
        <v>21000</v>
      </c>
      <c r="F29" s="394">
        <v>32000</v>
      </c>
      <c r="G29" s="395">
        <v>3413</v>
      </c>
    </row>
    <row r="30" spans="1:7">
      <c r="A30" s="382" t="s">
        <v>96</v>
      </c>
      <c r="B30" s="394" t="s">
        <v>23</v>
      </c>
      <c r="C30" s="394" t="s">
        <v>23</v>
      </c>
      <c r="D30" s="394" t="s">
        <v>23</v>
      </c>
      <c r="E30" s="394" t="s">
        <v>23</v>
      </c>
      <c r="F30" s="394" t="s">
        <v>23</v>
      </c>
      <c r="G30" s="395" t="s">
        <v>23</v>
      </c>
    </row>
    <row r="31" spans="1:7">
      <c r="A31" s="385" t="s">
        <v>97</v>
      </c>
      <c r="B31" s="396">
        <v>34</v>
      </c>
      <c r="C31" s="396">
        <v>106</v>
      </c>
      <c r="D31" s="396">
        <v>140</v>
      </c>
      <c r="E31" s="396">
        <v>27309</v>
      </c>
      <c r="F31" s="396">
        <v>32000</v>
      </c>
      <c r="G31" s="397">
        <v>4320</v>
      </c>
    </row>
    <row r="32" spans="1:7">
      <c r="A32" s="382"/>
      <c r="B32" s="394"/>
      <c r="C32" s="394"/>
      <c r="D32" s="394"/>
      <c r="E32" s="394"/>
      <c r="F32" s="394"/>
      <c r="G32" s="395"/>
    </row>
    <row r="33" spans="1:7">
      <c r="A33" s="382" t="s">
        <v>98</v>
      </c>
      <c r="B33" s="394">
        <v>1909</v>
      </c>
      <c r="C33" s="394">
        <v>346</v>
      </c>
      <c r="D33" s="394">
        <v>2255</v>
      </c>
      <c r="E33" s="394">
        <v>13786</v>
      </c>
      <c r="F33" s="394">
        <v>54780</v>
      </c>
      <c r="G33" s="395">
        <v>45271</v>
      </c>
    </row>
    <row r="34" spans="1:7">
      <c r="A34" s="382" t="s">
        <v>99</v>
      </c>
      <c r="B34" s="394">
        <v>876</v>
      </c>
      <c r="C34" s="394">
        <v>474</v>
      </c>
      <c r="D34" s="394">
        <v>1350</v>
      </c>
      <c r="E34" s="394">
        <v>20425</v>
      </c>
      <c r="F34" s="394">
        <v>31963</v>
      </c>
      <c r="G34" s="395">
        <v>33043</v>
      </c>
    </row>
    <row r="35" spans="1:7">
      <c r="A35" s="382" t="s">
        <v>100</v>
      </c>
      <c r="B35" s="394">
        <v>125</v>
      </c>
      <c r="C35" s="394">
        <v>174</v>
      </c>
      <c r="D35" s="394">
        <v>299</v>
      </c>
      <c r="E35" s="394">
        <v>8417</v>
      </c>
      <c r="F35" s="394">
        <v>26623</v>
      </c>
      <c r="G35" s="395">
        <v>5685</v>
      </c>
    </row>
    <row r="36" spans="1:7">
      <c r="A36" s="382" t="s">
        <v>101</v>
      </c>
      <c r="B36" s="394">
        <v>2</v>
      </c>
      <c r="C36" s="394">
        <v>3</v>
      </c>
      <c r="D36" s="394">
        <v>5</v>
      </c>
      <c r="E36" s="394">
        <v>15000</v>
      </c>
      <c r="F36" s="394">
        <v>30000</v>
      </c>
      <c r="G36" s="395">
        <v>120</v>
      </c>
    </row>
    <row r="37" spans="1:7">
      <c r="A37" s="385" t="s">
        <v>102</v>
      </c>
      <c r="B37" s="396">
        <v>2912</v>
      </c>
      <c r="C37" s="396">
        <v>997</v>
      </c>
      <c r="D37" s="396">
        <v>3909</v>
      </c>
      <c r="E37" s="396">
        <v>15554</v>
      </c>
      <c r="F37" s="396">
        <v>38944</v>
      </c>
      <c r="G37" s="397">
        <v>84119</v>
      </c>
    </row>
    <row r="38" spans="1:7">
      <c r="A38" s="385"/>
      <c r="B38" s="396"/>
      <c r="C38" s="396"/>
      <c r="D38" s="396"/>
      <c r="E38" s="396"/>
      <c r="F38" s="396"/>
      <c r="G38" s="397"/>
    </row>
    <row r="39" spans="1:7">
      <c r="A39" s="385" t="s">
        <v>103</v>
      </c>
      <c r="B39" s="396" t="s">
        <v>23</v>
      </c>
      <c r="C39" s="396">
        <v>19</v>
      </c>
      <c r="D39" s="396">
        <v>19</v>
      </c>
      <c r="E39" s="396" t="s">
        <v>23</v>
      </c>
      <c r="F39" s="396">
        <v>38000</v>
      </c>
      <c r="G39" s="397">
        <v>705</v>
      </c>
    </row>
    <row r="40" spans="1:7">
      <c r="A40" s="382"/>
      <c r="B40" s="394"/>
      <c r="C40" s="394"/>
      <c r="D40" s="394"/>
      <c r="E40" s="394"/>
      <c r="F40" s="394"/>
      <c r="G40" s="395"/>
    </row>
    <row r="41" spans="1:7">
      <c r="A41" s="382" t="s">
        <v>159</v>
      </c>
      <c r="B41" s="423" t="s">
        <v>23</v>
      </c>
      <c r="C41" s="423">
        <v>12</v>
      </c>
      <c r="D41" s="423">
        <v>12</v>
      </c>
      <c r="E41" s="423" t="s">
        <v>23</v>
      </c>
      <c r="F41" s="423">
        <v>48900</v>
      </c>
      <c r="G41" s="424">
        <v>587</v>
      </c>
    </row>
    <row r="42" spans="1:7">
      <c r="A42" s="382" t="s">
        <v>105</v>
      </c>
      <c r="B42" s="394">
        <v>5</v>
      </c>
      <c r="C42" s="394" t="s">
        <v>23</v>
      </c>
      <c r="D42" s="394">
        <v>5</v>
      </c>
      <c r="E42" s="394">
        <v>24000</v>
      </c>
      <c r="F42" s="394" t="s">
        <v>23</v>
      </c>
      <c r="G42" s="395">
        <v>120</v>
      </c>
    </row>
    <row r="43" spans="1:7">
      <c r="A43" s="382" t="s">
        <v>106</v>
      </c>
      <c r="B43" s="394" t="s">
        <v>23</v>
      </c>
      <c r="C43" s="394">
        <v>18</v>
      </c>
      <c r="D43" s="394">
        <v>18</v>
      </c>
      <c r="E43" s="394" t="s">
        <v>23</v>
      </c>
      <c r="F43" s="394">
        <v>45000</v>
      </c>
      <c r="G43" s="395">
        <v>810</v>
      </c>
    </row>
    <row r="44" spans="1:7">
      <c r="A44" s="382" t="s">
        <v>107</v>
      </c>
      <c r="B44" s="423" t="s">
        <v>23</v>
      </c>
      <c r="C44" s="423" t="s">
        <v>23</v>
      </c>
      <c r="D44" s="423" t="s">
        <v>23</v>
      </c>
      <c r="E44" s="423" t="s">
        <v>23</v>
      </c>
      <c r="F44" s="423" t="s">
        <v>23</v>
      </c>
      <c r="G44" s="424" t="s">
        <v>23</v>
      </c>
    </row>
    <row r="45" spans="1:7">
      <c r="A45" s="382" t="s">
        <v>108</v>
      </c>
      <c r="B45" s="394">
        <v>29</v>
      </c>
      <c r="C45" s="394">
        <v>5</v>
      </c>
      <c r="D45" s="394">
        <v>34</v>
      </c>
      <c r="E45" s="394">
        <v>35000</v>
      </c>
      <c r="F45" s="394">
        <v>65000</v>
      </c>
      <c r="G45" s="395">
        <v>1340</v>
      </c>
    </row>
    <row r="46" spans="1:7">
      <c r="A46" s="382" t="s">
        <v>109</v>
      </c>
      <c r="B46" s="394">
        <v>8</v>
      </c>
      <c r="C46" s="394">
        <v>2</v>
      </c>
      <c r="D46" s="394">
        <v>10</v>
      </c>
      <c r="E46" s="394">
        <v>15000</v>
      </c>
      <c r="F46" s="394">
        <v>32000</v>
      </c>
      <c r="G46" s="395">
        <v>184</v>
      </c>
    </row>
    <row r="47" spans="1:7">
      <c r="A47" s="382" t="s">
        <v>110</v>
      </c>
      <c r="B47" s="394">
        <v>1</v>
      </c>
      <c r="C47" s="394" t="s">
        <v>23</v>
      </c>
      <c r="D47" s="394">
        <v>1</v>
      </c>
      <c r="E47" s="394">
        <v>6000</v>
      </c>
      <c r="F47" s="394" t="s">
        <v>23</v>
      </c>
      <c r="G47" s="395">
        <v>6</v>
      </c>
    </row>
    <row r="48" spans="1:7">
      <c r="A48" s="382" t="s">
        <v>111</v>
      </c>
      <c r="B48" s="394" t="s">
        <v>23</v>
      </c>
      <c r="C48" s="394">
        <v>54</v>
      </c>
      <c r="D48" s="394">
        <v>54</v>
      </c>
      <c r="E48" s="394" t="s">
        <v>23</v>
      </c>
      <c r="F48" s="394">
        <v>6000</v>
      </c>
      <c r="G48" s="395">
        <v>324</v>
      </c>
    </row>
    <row r="49" spans="1:7">
      <c r="A49" s="382" t="s">
        <v>112</v>
      </c>
      <c r="B49" s="394">
        <v>67</v>
      </c>
      <c r="C49" s="394" t="s">
        <v>23</v>
      </c>
      <c r="D49" s="394">
        <v>67</v>
      </c>
      <c r="E49" s="394">
        <v>25000</v>
      </c>
      <c r="F49" s="394" t="s">
        <v>23</v>
      </c>
      <c r="G49" s="395">
        <v>1675</v>
      </c>
    </row>
    <row r="50" spans="1:7">
      <c r="A50" s="385" t="s">
        <v>113</v>
      </c>
      <c r="B50" s="396">
        <v>110</v>
      </c>
      <c r="C50" s="396">
        <v>91</v>
      </c>
      <c r="D50" s="396">
        <v>201</v>
      </c>
      <c r="E50" s="396">
        <v>26691</v>
      </c>
      <c r="F50" s="396">
        <v>23185</v>
      </c>
      <c r="G50" s="397">
        <v>5046</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v>14</v>
      </c>
      <c r="D58" s="394">
        <v>14</v>
      </c>
      <c r="E58" s="394" t="s">
        <v>23</v>
      </c>
      <c r="F58" s="394">
        <v>50000</v>
      </c>
      <c r="G58" s="395">
        <v>700</v>
      </c>
    </row>
    <row r="59" spans="1:7">
      <c r="A59" s="385" t="s">
        <v>172</v>
      </c>
      <c r="B59" s="396" t="s">
        <v>23</v>
      </c>
      <c r="C59" s="396">
        <v>14</v>
      </c>
      <c r="D59" s="396">
        <v>14</v>
      </c>
      <c r="E59" s="396" t="s">
        <v>23</v>
      </c>
      <c r="F59" s="396">
        <v>50000</v>
      </c>
      <c r="G59" s="397">
        <v>700</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v>4</v>
      </c>
      <c r="C66" s="396">
        <v>9</v>
      </c>
      <c r="D66" s="396">
        <v>13</v>
      </c>
      <c r="E66" s="396">
        <v>11500</v>
      </c>
      <c r="F66" s="396">
        <v>38000</v>
      </c>
      <c r="G66" s="397">
        <v>388</v>
      </c>
    </row>
    <row r="67" spans="1:7">
      <c r="A67" s="382"/>
      <c r="B67" s="394"/>
      <c r="C67" s="394"/>
      <c r="D67" s="394"/>
      <c r="E67" s="394"/>
      <c r="F67" s="394"/>
      <c r="G67" s="395"/>
    </row>
    <row r="68" spans="1:7">
      <c r="A68" s="382" t="s">
        <v>126</v>
      </c>
      <c r="B68" s="394" t="s">
        <v>23</v>
      </c>
      <c r="C68" s="394">
        <v>249</v>
      </c>
      <c r="D68" s="394">
        <v>249</v>
      </c>
      <c r="E68" s="394" t="s">
        <v>23</v>
      </c>
      <c r="F68" s="394">
        <v>72700</v>
      </c>
      <c r="G68" s="395">
        <v>18102</v>
      </c>
    </row>
    <row r="69" spans="1:7">
      <c r="A69" s="382" t="s">
        <v>127</v>
      </c>
      <c r="B69" s="394" t="s">
        <v>23</v>
      </c>
      <c r="C69" s="394">
        <v>132</v>
      </c>
      <c r="D69" s="394">
        <v>132</v>
      </c>
      <c r="E69" s="394" t="s">
        <v>23</v>
      </c>
      <c r="F69" s="394">
        <v>60000</v>
      </c>
      <c r="G69" s="395">
        <v>7920</v>
      </c>
    </row>
    <row r="70" spans="1:7">
      <c r="A70" s="385" t="s">
        <v>128</v>
      </c>
      <c r="B70" s="396" t="s">
        <v>23</v>
      </c>
      <c r="C70" s="396">
        <v>381</v>
      </c>
      <c r="D70" s="396">
        <v>381</v>
      </c>
      <c r="E70" s="396" t="s">
        <v>23</v>
      </c>
      <c r="F70" s="396">
        <v>68300</v>
      </c>
      <c r="G70" s="397">
        <v>26022</v>
      </c>
    </row>
    <row r="71" spans="1:7">
      <c r="A71" s="382"/>
      <c r="B71" s="394"/>
      <c r="C71" s="394"/>
      <c r="D71" s="394"/>
      <c r="E71" s="394"/>
      <c r="F71" s="394"/>
      <c r="G71" s="395"/>
    </row>
    <row r="72" spans="1:7">
      <c r="A72" s="382" t="s">
        <v>129</v>
      </c>
      <c r="B72" s="394">
        <v>3</v>
      </c>
      <c r="C72" s="394">
        <v>1</v>
      </c>
      <c r="D72" s="394">
        <v>4</v>
      </c>
      <c r="E72" s="394">
        <v>2000</v>
      </c>
      <c r="F72" s="394">
        <v>10000</v>
      </c>
      <c r="G72" s="395">
        <v>16</v>
      </c>
    </row>
    <row r="73" spans="1:7">
      <c r="A73" s="382" t="s">
        <v>130</v>
      </c>
      <c r="B73" s="394">
        <v>271</v>
      </c>
      <c r="C73" s="394">
        <v>30</v>
      </c>
      <c r="D73" s="394">
        <v>301</v>
      </c>
      <c r="E73" s="394">
        <v>2500</v>
      </c>
      <c r="F73" s="394">
        <v>6000</v>
      </c>
      <c r="G73" s="395">
        <v>857</v>
      </c>
    </row>
    <row r="74" spans="1:7">
      <c r="A74" s="382" t="s">
        <v>131</v>
      </c>
      <c r="B74" s="394" t="s">
        <v>23</v>
      </c>
      <c r="C74" s="394" t="s">
        <v>23</v>
      </c>
      <c r="D74" s="394" t="s">
        <v>23</v>
      </c>
      <c r="E74" s="394" t="s">
        <v>23</v>
      </c>
      <c r="F74" s="394" t="s">
        <v>23</v>
      </c>
      <c r="G74" s="395" t="s">
        <v>23</v>
      </c>
    </row>
    <row r="75" spans="1:7">
      <c r="A75" s="382" t="s">
        <v>132</v>
      </c>
      <c r="B75" s="394">
        <v>2</v>
      </c>
      <c r="C75" s="394">
        <v>25</v>
      </c>
      <c r="D75" s="394">
        <v>27</v>
      </c>
      <c r="E75" s="394" t="s">
        <v>23</v>
      </c>
      <c r="F75" s="394">
        <v>10000</v>
      </c>
      <c r="G75" s="395">
        <v>250</v>
      </c>
    </row>
    <row r="76" spans="1:7">
      <c r="A76" s="382" t="s">
        <v>133</v>
      </c>
      <c r="B76" s="394" t="s">
        <v>23</v>
      </c>
      <c r="C76" s="394" t="s">
        <v>23</v>
      </c>
      <c r="D76" s="394" t="s">
        <v>23</v>
      </c>
      <c r="E76" s="394" t="s">
        <v>23</v>
      </c>
      <c r="F76" s="394" t="s">
        <v>23</v>
      </c>
      <c r="G76" s="395" t="s">
        <v>23</v>
      </c>
    </row>
    <row r="77" spans="1:7">
      <c r="A77" s="382" t="s">
        <v>134</v>
      </c>
      <c r="B77" s="394">
        <v>1</v>
      </c>
      <c r="C77" s="394">
        <v>8</v>
      </c>
      <c r="D77" s="394">
        <v>9</v>
      </c>
      <c r="E77" s="394">
        <v>8500</v>
      </c>
      <c r="F77" s="394">
        <v>29000</v>
      </c>
      <c r="G77" s="395">
        <v>241</v>
      </c>
    </row>
    <row r="78" spans="1:7">
      <c r="A78" s="382" t="s">
        <v>135</v>
      </c>
      <c r="B78" s="394">
        <v>8</v>
      </c>
      <c r="C78" s="394">
        <v>4</v>
      </c>
      <c r="D78" s="394">
        <v>12</v>
      </c>
      <c r="E78" s="394">
        <v>5000</v>
      </c>
      <c r="F78" s="394">
        <v>18000</v>
      </c>
      <c r="G78" s="395">
        <v>112</v>
      </c>
    </row>
    <row r="79" spans="1:7">
      <c r="A79" s="382" t="s">
        <v>136</v>
      </c>
      <c r="B79" s="423">
        <v>35</v>
      </c>
      <c r="C79" s="423">
        <v>26</v>
      </c>
      <c r="D79" s="423">
        <v>61</v>
      </c>
      <c r="E79" s="423">
        <v>4300</v>
      </c>
      <c r="F79" s="423">
        <v>28500</v>
      </c>
      <c r="G79" s="424">
        <v>892</v>
      </c>
    </row>
    <row r="80" spans="1:7">
      <c r="A80" s="385" t="s">
        <v>137</v>
      </c>
      <c r="B80" s="396">
        <v>320</v>
      </c>
      <c r="C80" s="396">
        <v>94</v>
      </c>
      <c r="D80" s="396">
        <v>414</v>
      </c>
      <c r="E80" s="396">
        <v>2758</v>
      </c>
      <c r="F80" s="396">
        <v>15798</v>
      </c>
      <c r="G80" s="397">
        <v>2368</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v>5</v>
      </c>
      <c r="D83" s="394">
        <v>5</v>
      </c>
      <c r="E83" s="394" t="s">
        <v>23</v>
      </c>
      <c r="F83" s="394">
        <v>20000</v>
      </c>
      <c r="G83" s="395">
        <v>104</v>
      </c>
    </row>
    <row r="84" spans="1:7">
      <c r="A84" s="385" t="s">
        <v>140</v>
      </c>
      <c r="B84" s="396" t="s">
        <v>23</v>
      </c>
      <c r="C84" s="396">
        <v>5</v>
      </c>
      <c r="D84" s="396">
        <v>5</v>
      </c>
      <c r="E84" s="396" t="s">
        <v>23</v>
      </c>
      <c r="F84" s="396">
        <v>20000</v>
      </c>
      <c r="G84" s="397">
        <v>104</v>
      </c>
    </row>
    <row r="85" spans="1:7" ht="13.5" thickBot="1">
      <c r="A85" s="529"/>
      <c r="B85" s="530"/>
      <c r="C85" s="530"/>
      <c r="D85" s="530"/>
      <c r="E85" s="530"/>
      <c r="F85" s="530"/>
      <c r="G85" s="531"/>
    </row>
    <row r="86" spans="1:7" ht="13.5" thickBot="1">
      <c r="A86" s="264" t="s">
        <v>141</v>
      </c>
      <c r="B86" s="400">
        <v>3597</v>
      </c>
      <c r="C86" s="400">
        <v>1836</v>
      </c>
      <c r="D86" s="400">
        <v>5433</v>
      </c>
      <c r="E86" s="400">
        <v>14518</v>
      </c>
      <c r="F86" s="400">
        <v>42407</v>
      </c>
      <c r="G86" s="401">
        <v>130069</v>
      </c>
    </row>
  </sheetData>
  <mergeCells count="6">
    <mergeCell ref="A1:G1"/>
    <mergeCell ref="E6:F6"/>
    <mergeCell ref="E7:F7"/>
    <mergeCell ref="A4:G4"/>
    <mergeCell ref="A6:A8"/>
    <mergeCell ref="A3:G3"/>
  </mergeCells>
  <phoneticPr fontId="0" type="noConversion"/>
  <printOptions horizontalCentered="1"/>
  <pageMargins left="0.57999999999999996" right="0.45" top="0.59055118110236227" bottom="0.98425196850393704" header="0" footer="0"/>
  <pageSetup paperSize="9" scale="61" orientation="portrait" r:id="rId1"/>
  <headerFooter alignWithMargins="0"/>
</worksheet>
</file>

<file path=xl/worksheets/sheet12.xml><?xml version="1.0" encoding="utf-8"?>
<worksheet xmlns="http://schemas.openxmlformats.org/spreadsheetml/2006/main" xmlns:r="http://schemas.openxmlformats.org/officeDocument/2006/relationships">
  <sheetPr codeName="Hoja101">
    <pageSetUpPr fitToPage="1"/>
  </sheetPr>
  <dimension ref="A1:J85"/>
  <sheetViews>
    <sheetView view="pageBreakPreview" zoomScale="75" zoomScaleNormal="75" zoomScaleSheetLayoutView="75" workbookViewId="0">
      <selection activeCell="A3" sqref="A3:M3"/>
    </sheetView>
  </sheetViews>
  <sheetFormatPr baseColWidth="10" defaultColWidth="11.42578125" defaultRowHeight="12.75"/>
  <cols>
    <col min="1" max="1" width="29.5703125" style="15" customWidth="1"/>
    <col min="2" max="2" width="14.85546875" style="15" bestFit="1" customWidth="1"/>
    <col min="3" max="3" width="12.85546875" style="15" bestFit="1" customWidth="1"/>
    <col min="4" max="4" width="15" style="15" bestFit="1" customWidth="1"/>
    <col min="5" max="6" width="12.28515625" style="15" bestFit="1" customWidth="1"/>
    <col min="7" max="7" width="15.5703125" style="15" bestFit="1" customWidth="1"/>
    <col min="8" max="8" width="15.28515625" style="15" bestFit="1" customWidth="1"/>
    <col min="9" max="9" width="4.140625" style="15" customWidth="1"/>
    <col min="10"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30" customHeight="1">
      <c r="A3" s="1584" t="s">
        <v>1312</v>
      </c>
      <c r="B3" s="1584"/>
      <c r="C3" s="1584"/>
      <c r="D3" s="1584"/>
      <c r="E3" s="1584"/>
      <c r="F3" s="1584"/>
      <c r="G3" s="1584"/>
      <c r="H3" s="1584"/>
    </row>
    <row r="4" spans="1:10" s="13" customFormat="1" ht="13.5" customHeight="1" thickBot="1">
      <c r="A4" s="43"/>
      <c r="B4" s="44"/>
      <c r="C4" s="44"/>
      <c r="D4" s="44"/>
      <c r="E4" s="44"/>
      <c r="F4" s="44"/>
      <c r="G4" s="44"/>
      <c r="H4" s="44"/>
    </row>
    <row r="5" spans="1:10" ht="27" customHeight="1">
      <c r="A5" s="1581" t="s">
        <v>77</v>
      </c>
      <c r="B5" s="369" t="s">
        <v>3</v>
      </c>
      <c r="C5" s="369"/>
      <c r="D5" s="425"/>
      <c r="E5" s="242" t="s">
        <v>10</v>
      </c>
      <c r="F5" s="242"/>
      <c r="G5" s="317" t="s">
        <v>4</v>
      </c>
      <c r="H5" s="403" t="s">
        <v>16</v>
      </c>
    </row>
    <row r="6" spans="1:10">
      <c r="A6" s="1634"/>
      <c r="B6" s="426" t="s">
        <v>13</v>
      </c>
      <c r="C6" s="426"/>
      <c r="D6" s="427"/>
      <c r="E6" s="245" t="s">
        <v>14</v>
      </c>
      <c r="F6" s="245"/>
      <c r="G6" s="246" t="s">
        <v>149</v>
      </c>
      <c r="H6" s="356" t="s">
        <v>20</v>
      </c>
    </row>
    <row r="7" spans="1:10" ht="31.5" customHeight="1" thickBot="1">
      <c r="A7" s="1582"/>
      <c r="B7" s="310" t="s">
        <v>17</v>
      </c>
      <c r="C7" s="249" t="s">
        <v>18</v>
      </c>
      <c r="D7" s="249" t="s">
        <v>19</v>
      </c>
      <c r="E7" s="310" t="s">
        <v>17</v>
      </c>
      <c r="F7" s="249" t="s">
        <v>18</v>
      </c>
      <c r="G7" s="310" t="s">
        <v>150</v>
      </c>
      <c r="H7" s="319" t="s">
        <v>150</v>
      </c>
    </row>
    <row r="8" spans="1:10" ht="25.5" customHeight="1">
      <c r="A8" s="382" t="s">
        <v>81</v>
      </c>
      <c r="B8" s="394">
        <v>184</v>
      </c>
      <c r="C8" s="394" t="s">
        <v>23</v>
      </c>
      <c r="D8" s="394">
        <v>184</v>
      </c>
      <c r="E8" s="394">
        <v>2060</v>
      </c>
      <c r="F8" s="394" t="s">
        <v>23</v>
      </c>
      <c r="G8" s="394">
        <v>379</v>
      </c>
      <c r="H8" s="395">
        <v>239</v>
      </c>
      <c r="I8" s="24"/>
      <c r="J8" s="24"/>
    </row>
    <row r="9" spans="1:10">
      <c r="A9" s="382" t="s">
        <v>82</v>
      </c>
      <c r="B9" s="394">
        <v>22</v>
      </c>
      <c r="C9" s="394" t="s">
        <v>23</v>
      </c>
      <c r="D9" s="394">
        <v>22</v>
      </c>
      <c r="E9" s="394">
        <v>2150</v>
      </c>
      <c r="F9" s="394" t="s">
        <v>23</v>
      </c>
      <c r="G9" s="394">
        <v>47</v>
      </c>
      <c r="H9" s="395">
        <v>21</v>
      </c>
      <c r="I9" s="24"/>
      <c r="J9" s="24"/>
    </row>
    <row r="10" spans="1:10">
      <c r="A10" s="382" t="s">
        <v>83</v>
      </c>
      <c r="B10" s="394">
        <v>691</v>
      </c>
      <c r="C10" s="394" t="s">
        <v>23</v>
      </c>
      <c r="D10" s="394">
        <v>691</v>
      </c>
      <c r="E10" s="394">
        <v>2150</v>
      </c>
      <c r="F10" s="394" t="s">
        <v>23</v>
      </c>
      <c r="G10" s="394">
        <v>946</v>
      </c>
      <c r="H10" s="395">
        <v>120</v>
      </c>
      <c r="I10" s="24"/>
      <c r="J10" s="24"/>
    </row>
    <row r="11" spans="1:10">
      <c r="A11" s="382" t="s">
        <v>84</v>
      </c>
      <c r="B11" s="394">
        <v>4</v>
      </c>
      <c r="C11" s="394" t="s">
        <v>23</v>
      </c>
      <c r="D11" s="394">
        <v>4</v>
      </c>
      <c r="E11" s="394">
        <v>1975</v>
      </c>
      <c r="F11" s="394" t="s">
        <v>23</v>
      </c>
      <c r="G11" s="394">
        <v>8</v>
      </c>
      <c r="H11" s="395" t="s">
        <v>23</v>
      </c>
      <c r="I11" s="24"/>
      <c r="J11" s="24"/>
    </row>
    <row r="12" spans="1:10">
      <c r="A12" s="385" t="s">
        <v>85</v>
      </c>
      <c r="B12" s="396">
        <v>901</v>
      </c>
      <c r="C12" s="396" t="s">
        <v>23</v>
      </c>
      <c r="D12" s="396">
        <v>901</v>
      </c>
      <c r="E12" s="396">
        <v>2131</v>
      </c>
      <c r="F12" s="396" t="s">
        <v>23</v>
      </c>
      <c r="G12" s="396">
        <v>1380</v>
      </c>
      <c r="H12" s="397">
        <v>380</v>
      </c>
      <c r="I12" s="24"/>
      <c r="J12" s="24"/>
    </row>
    <row r="13" spans="1:10">
      <c r="A13" s="385"/>
      <c r="B13" s="396"/>
      <c r="C13" s="396"/>
      <c r="D13" s="396"/>
      <c r="E13" s="396"/>
      <c r="F13" s="396"/>
      <c r="G13" s="396"/>
      <c r="H13" s="397"/>
      <c r="I13" s="24"/>
      <c r="J13" s="24"/>
    </row>
    <row r="14" spans="1:10">
      <c r="A14" s="385" t="s">
        <v>86</v>
      </c>
      <c r="B14" s="396" t="s">
        <v>23</v>
      </c>
      <c r="C14" s="396" t="s">
        <v>23</v>
      </c>
      <c r="D14" s="396" t="s">
        <v>23</v>
      </c>
      <c r="E14" s="396" t="s">
        <v>23</v>
      </c>
      <c r="F14" s="396" t="s">
        <v>23</v>
      </c>
      <c r="G14" s="396" t="s">
        <v>23</v>
      </c>
      <c r="H14" s="397" t="s">
        <v>23</v>
      </c>
      <c r="I14" s="24"/>
      <c r="J14" s="24"/>
    </row>
    <row r="15" spans="1:10">
      <c r="A15" s="382"/>
      <c r="B15" s="394"/>
      <c r="C15" s="394"/>
      <c r="D15" s="394"/>
      <c r="E15" s="394"/>
      <c r="F15" s="394"/>
      <c r="G15" s="394"/>
      <c r="H15" s="395"/>
      <c r="I15" s="24"/>
      <c r="J15" s="24"/>
    </row>
    <row r="16" spans="1:10">
      <c r="A16" s="385" t="s">
        <v>87</v>
      </c>
      <c r="B16" s="396">
        <v>152</v>
      </c>
      <c r="C16" s="396" t="s">
        <v>23</v>
      </c>
      <c r="D16" s="396">
        <v>152</v>
      </c>
      <c r="E16" s="396">
        <v>2256</v>
      </c>
      <c r="F16" s="396" t="s">
        <v>23</v>
      </c>
      <c r="G16" s="396">
        <v>343</v>
      </c>
      <c r="H16" s="397">
        <v>429</v>
      </c>
      <c r="I16" s="24"/>
      <c r="J16" s="24"/>
    </row>
    <row r="17" spans="1:10">
      <c r="A17" s="382"/>
      <c r="B17" s="396"/>
      <c r="C17" s="396"/>
      <c r="D17" s="396"/>
      <c r="E17" s="396"/>
      <c r="F17" s="396"/>
      <c r="G17" s="396"/>
      <c r="H17" s="397"/>
      <c r="I17" s="24"/>
      <c r="J17" s="24"/>
    </row>
    <row r="18" spans="1:10">
      <c r="A18" s="382" t="s">
        <v>158</v>
      </c>
      <c r="B18" s="396">
        <v>17194</v>
      </c>
      <c r="C18" s="396" t="s">
        <v>23</v>
      </c>
      <c r="D18" s="396">
        <v>17194</v>
      </c>
      <c r="E18" s="396">
        <v>6675</v>
      </c>
      <c r="F18" s="396" t="s">
        <v>23</v>
      </c>
      <c r="G18" s="396">
        <v>114770</v>
      </c>
      <c r="H18" s="397">
        <v>65763</v>
      </c>
      <c r="I18" s="24"/>
      <c r="J18" s="24"/>
    </row>
    <row r="19" spans="1:10">
      <c r="A19" s="382" t="s">
        <v>89</v>
      </c>
      <c r="B19" s="394" t="s">
        <v>23</v>
      </c>
      <c r="C19" s="394" t="s">
        <v>23</v>
      </c>
      <c r="D19" s="394" t="s">
        <v>23</v>
      </c>
      <c r="E19" s="394" t="s">
        <v>23</v>
      </c>
      <c r="F19" s="394" t="s">
        <v>23</v>
      </c>
      <c r="G19" s="394" t="s">
        <v>23</v>
      </c>
      <c r="H19" s="395" t="s">
        <v>23</v>
      </c>
      <c r="I19" s="24"/>
      <c r="J19" s="24"/>
    </row>
    <row r="20" spans="1:10">
      <c r="A20" s="382" t="s">
        <v>90</v>
      </c>
      <c r="B20" s="394" t="s">
        <v>23</v>
      </c>
      <c r="C20" s="394" t="s">
        <v>23</v>
      </c>
      <c r="D20" s="394" t="s">
        <v>23</v>
      </c>
      <c r="E20" s="394" t="s">
        <v>23</v>
      </c>
      <c r="F20" s="394" t="s">
        <v>23</v>
      </c>
      <c r="G20" s="394" t="s">
        <v>23</v>
      </c>
      <c r="H20" s="395" t="s">
        <v>23</v>
      </c>
      <c r="I20" s="24"/>
      <c r="J20" s="24"/>
    </row>
    <row r="21" spans="1:10">
      <c r="A21" s="385" t="s">
        <v>91</v>
      </c>
      <c r="B21" s="396">
        <v>17194</v>
      </c>
      <c r="C21" s="396" t="s">
        <v>23</v>
      </c>
      <c r="D21" s="396">
        <v>17194</v>
      </c>
      <c r="E21" s="396">
        <v>6675</v>
      </c>
      <c r="F21" s="396" t="s">
        <v>23</v>
      </c>
      <c r="G21" s="396">
        <v>114770</v>
      </c>
      <c r="H21" s="397">
        <v>65763</v>
      </c>
      <c r="I21" s="24"/>
      <c r="J21" s="24"/>
    </row>
    <row r="22" spans="1:10">
      <c r="A22" s="382"/>
      <c r="B22" s="394"/>
      <c r="C22" s="394"/>
      <c r="D22" s="394"/>
      <c r="E22" s="394"/>
      <c r="F22" s="394"/>
      <c r="G22" s="394"/>
      <c r="H22" s="395"/>
      <c r="I22" s="24"/>
      <c r="J22" s="24"/>
    </row>
    <row r="23" spans="1:10">
      <c r="A23" s="385" t="s">
        <v>92</v>
      </c>
      <c r="B23" s="396">
        <v>64052</v>
      </c>
      <c r="C23" s="396">
        <v>13666</v>
      </c>
      <c r="D23" s="396">
        <v>77718</v>
      </c>
      <c r="E23" s="396">
        <v>4147</v>
      </c>
      <c r="F23" s="396">
        <v>5029</v>
      </c>
      <c r="G23" s="396">
        <v>334378</v>
      </c>
      <c r="H23" s="397">
        <v>263598</v>
      </c>
      <c r="I23" s="24"/>
      <c r="J23" s="24"/>
    </row>
    <row r="24" spans="1:10">
      <c r="A24" s="382"/>
      <c r="B24" s="394"/>
      <c r="C24" s="394"/>
      <c r="D24" s="394"/>
      <c r="E24" s="394"/>
      <c r="F24" s="394"/>
      <c r="G24" s="394"/>
      <c r="H24" s="395"/>
      <c r="I24" s="24"/>
      <c r="J24" s="24"/>
    </row>
    <row r="25" spans="1:10">
      <c r="A25" s="385" t="s">
        <v>93</v>
      </c>
      <c r="B25" s="396">
        <v>15120</v>
      </c>
      <c r="C25" s="396">
        <v>4922</v>
      </c>
      <c r="D25" s="396">
        <v>20042</v>
      </c>
      <c r="E25" s="396">
        <v>5167</v>
      </c>
      <c r="F25" s="396">
        <v>5600</v>
      </c>
      <c r="G25" s="396">
        <v>105688</v>
      </c>
      <c r="H25" s="397">
        <v>41000</v>
      </c>
      <c r="I25" s="24"/>
      <c r="J25" s="24"/>
    </row>
    <row r="26" spans="1:10">
      <c r="A26" s="382"/>
      <c r="B26" s="396"/>
      <c r="C26" s="396"/>
      <c r="D26" s="396"/>
      <c r="E26" s="396"/>
      <c r="F26" s="396"/>
      <c r="G26" s="396"/>
      <c r="H26" s="397"/>
      <c r="I26" s="24"/>
      <c r="J26" s="24"/>
    </row>
    <row r="27" spans="1:10">
      <c r="A27" s="382" t="s">
        <v>94</v>
      </c>
      <c r="B27" s="394">
        <v>117707</v>
      </c>
      <c r="C27" s="394">
        <v>64184</v>
      </c>
      <c r="D27" s="394">
        <v>181891</v>
      </c>
      <c r="E27" s="394">
        <v>3710</v>
      </c>
      <c r="F27" s="394">
        <v>5260</v>
      </c>
      <c r="G27" s="394">
        <v>774314</v>
      </c>
      <c r="H27" s="395">
        <v>571442</v>
      </c>
      <c r="I27" s="24"/>
      <c r="J27" s="24"/>
    </row>
    <row r="28" spans="1:10">
      <c r="A28" s="382" t="s">
        <v>95</v>
      </c>
      <c r="B28" s="398">
        <v>92810</v>
      </c>
      <c r="C28" s="398">
        <v>10713</v>
      </c>
      <c r="D28" s="394">
        <v>103523</v>
      </c>
      <c r="E28" s="398">
        <v>3090</v>
      </c>
      <c r="F28" s="398">
        <v>4897</v>
      </c>
      <c r="G28" s="394">
        <v>339235</v>
      </c>
      <c r="H28" s="399">
        <v>22912</v>
      </c>
      <c r="I28" s="24"/>
      <c r="J28" s="24"/>
    </row>
    <row r="29" spans="1:10">
      <c r="A29" s="382" t="s">
        <v>96</v>
      </c>
      <c r="B29" s="398">
        <v>157270</v>
      </c>
      <c r="C29" s="398">
        <v>38485</v>
      </c>
      <c r="D29" s="394">
        <v>195755</v>
      </c>
      <c r="E29" s="398">
        <v>2950</v>
      </c>
      <c r="F29" s="398">
        <v>5100</v>
      </c>
      <c r="G29" s="394">
        <v>660220</v>
      </c>
      <c r="H29" s="399">
        <v>104974</v>
      </c>
      <c r="I29" s="24"/>
      <c r="J29" s="24"/>
    </row>
    <row r="30" spans="1:10">
      <c r="A30" s="385" t="s">
        <v>97</v>
      </c>
      <c r="B30" s="396">
        <v>367787</v>
      </c>
      <c r="C30" s="396">
        <v>113382</v>
      </c>
      <c r="D30" s="396">
        <v>481169</v>
      </c>
      <c r="E30" s="396">
        <v>3229</v>
      </c>
      <c r="F30" s="396">
        <v>5171</v>
      </c>
      <c r="G30" s="396">
        <v>1773769</v>
      </c>
      <c r="H30" s="397">
        <v>699328</v>
      </c>
      <c r="I30" s="24"/>
      <c r="J30" s="24"/>
    </row>
    <row r="31" spans="1:10">
      <c r="A31" s="382"/>
      <c r="B31" s="398"/>
      <c r="C31" s="398"/>
      <c r="D31" s="394"/>
      <c r="E31" s="398"/>
      <c r="F31" s="398"/>
      <c r="G31" s="394"/>
      <c r="H31" s="399"/>
      <c r="I31" s="24"/>
      <c r="J31" s="24"/>
    </row>
    <row r="32" spans="1:10">
      <c r="A32" s="382" t="s">
        <v>98</v>
      </c>
      <c r="B32" s="394">
        <v>33481</v>
      </c>
      <c r="C32" s="394">
        <v>1169</v>
      </c>
      <c r="D32" s="394">
        <v>34650</v>
      </c>
      <c r="E32" s="394">
        <v>4019</v>
      </c>
      <c r="F32" s="394">
        <v>5999</v>
      </c>
      <c r="G32" s="394">
        <v>141573</v>
      </c>
      <c r="H32" s="395">
        <v>71612</v>
      </c>
      <c r="I32" s="24"/>
      <c r="J32" s="24"/>
    </row>
    <row r="33" spans="1:10">
      <c r="A33" s="382" t="s">
        <v>99</v>
      </c>
      <c r="B33" s="394">
        <v>15289</v>
      </c>
      <c r="C33" s="394">
        <v>3976</v>
      </c>
      <c r="D33" s="394">
        <v>19265</v>
      </c>
      <c r="E33" s="394">
        <v>2333</v>
      </c>
      <c r="F33" s="394">
        <v>3289</v>
      </c>
      <c r="G33" s="394">
        <v>48746</v>
      </c>
      <c r="H33" s="395">
        <v>19498</v>
      </c>
      <c r="I33" s="24"/>
      <c r="J33" s="24"/>
    </row>
    <row r="34" spans="1:10">
      <c r="A34" s="382" t="s">
        <v>100</v>
      </c>
      <c r="B34" s="394">
        <v>76499</v>
      </c>
      <c r="C34" s="394">
        <v>25947</v>
      </c>
      <c r="D34" s="394">
        <v>102446</v>
      </c>
      <c r="E34" s="394">
        <v>4546</v>
      </c>
      <c r="F34" s="394">
        <v>7770</v>
      </c>
      <c r="G34" s="394">
        <v>549373</v>
      </c>
      <c r="H34" s="395">
        <v>302155</v>
      </c>
      <c r="I34" s="24"/>
      <c r="J34" s="24"/>
    </row>
    <row r="35" spans="1:10">
      <c r="A35" s="382" t="s">
        <v>101</v>
      </c>
      <c r="B35" s="394">
        <v>12940</v>
      </c>
      <c r="C35" s="394">
        <v>486</v>
      </c>
      <c r="D35" s="394">
        <v>13426</v>
      </c>
      <c r="E35" s="394">
        <v>3382</v>
      </c>
      <c r="F35" s="394">
        <v>5670</v>
      </c>
      <c r="G35" s="394">
        <v>46519</v>
      </c>
      <c r="H35" s="395">
        <v>25585</v>
      </c>
      <c r="I35" s="24"/>
      <c r="J35" s="24"/>
    </row>
    <row r="36" spans="1:10">
      <c r="A36" s="385" t="s">
        <v>102</v>
      </c>
      <c r="B36" s="396">
        <v>138209</v>
      </c>
      <c r="C36" s="396">
        <v>31578</v>
      </c>
      <c r="D36" s="396">
        <v>169787</v>
      </c>
      <c r="E36" s="396">
        <v>4065</v>
      </c>
      <c r="F36" s="396">
        <v>7108</v>
      </c>
      <c r="G36" s="396">
        <v>786211</v>
      </c>
      <c r="H36" s="397">
        <v>418850</v>
      </c>
      <c r="I36" s="24"/>
      <c r="J36" s="24"/>
    </row>
    <row r="37" spans="1:10">
      <c r="A37" s="382"/>
      <c r="B37" s="394"/>
      <c r="C37" s="394"/>
      <c r="D37" s="394"/>
      <c r="E37" s="394"/>
      <c r="F37" s="394"/>
      <c r="G37" s="394"/>
      <c r="H37" s="395"/>
      <c r="I37" s="24"/>
      <c r="J37" s="24"/>
    </row>
    <row r="38" spans="1:10">
      <c r="A38" s="385" t="s">
        <v>103</v>
      </c>
      <c r="B38" s="396">
        <v>21191</v>
      </c>
      <c r="C38" s="396" t="s">
        <v>23</v>
      </c>
      <c r="D38" s="396">
        <v>21191</v>
      </c>
      <c r="E38" s="396">
        <v>1332</v>
      </c>
      <c r="F38" s="396" t="s">
        <v>23</v>
      </c>
      <c r="G38" s="396">
        <v>28227</v>
      </c>
      <c r="H38" s="397">
        <v>29638</v>
      </c>
      <c r="I38" s="24"/>
      <c r="J38" s="24"/>
    </row>
    <row r="39" spans="1:10">
      <c r="A39" s="382"/>
      <c r="B39" s="394"/>
      <c r="C39" s="394"/>
      <c r="D39" s="394"/>
      <c r="E39" s="394"/>
      <c r="F39" s="394"/>
      <c r="G39" s="394"/>
      <c r="H39" s="395"/>
      <c r="I39" s="24"/>
      <c r="J39" s="24"/>
    </row>
    <row r="40" spans="1:10">
      <c r="A40" s="382" t="s">
        <v>159</v>
      </c>
      <c r="B40" s="394">
        <v>49814</v>
      </c>
      <c r="C40" s="394">
        <v>4605</v>
      </c>
      <c r="D40" s="394">
        <v>54419</v>
      </c>
      <c r="E40" s="394">
        <v>3965</v>
      </c>
      <c r="F40" s="394">
        <v>5747</v>
      </c>
      <c r="G40" s="394">
        <v>223953</v>
      </c>
      <c r="H40" s="395">
        <v>125700</v>
      </c>
      <c r="I40" s="24"/>
      <c r="J40" s="24"/>
    </row>
    <row r="41" spans="1:10">
      <c r="A41" s="382" t="s">
        <v>105</v>
      </c>
      <c r="B41" s="394">
        <v>173699</v>
      </c>
      <c r="C41" s="394">
        <v>6035</v>
      </c>
      <c r="D41" s="394">
        <v>179734</v>
      </c>
      <c r="E41" s="394">
        <v>5274</v>
      </c>
      <c r="F41" s="394">
        <v>6034</v>
      </c>
      <c r="G41" s="394">
        <v>952504</v>
      </c>
      <c r="H41" s="395">
        <v>619128</v>
      </c>
      <c r="I41" s="24"/>
      <c r="J41" s="24"/>
    </row>
    <row r="42" spans="1:10">
      <c r="A42" s="382" t="s">
        <v>106</v>
      </c>
      <c r="B42" s="394">
        <v>17249</v>
      </c>
      <c r="C42" s="394">
        <v>4894</v>
      </c>
      <c r="D42" s="394">
        <v>22143</v>
      </c>
      <c r="E42" s="394">
        <v>3960</v>
      </c>
      <c r="F42" s="394">
        <v>5492</v>
      </c>
      <c r="G42" s="394">
        <v>95184</v>
      </c>
      <c r="H42" s="395">
        <v>38074</v>
      </c>
      <c r="I42" s="24"/>
      <c r="J42" s="24"/>
    </row>
    <row r="43" spans="1:10">
      <c r="A43" s="382" t="s">
        <v>107</v>
      </c>
      <c r="B43" s="394">
        <v>124072</v>
      </c>
      <c r="C43" s="394">
        <v>13703</v>
      </c>
      <c r="D43" s="394">
        <v>137775</v>
      </c>
      <c r="E43" s="394">
        <v>4785</v>
      </c>
      <c r="F43" s="394">
        <v>5962</v>
      </c>
      <c r="G43" s="394">
        <v>675382</v>
      </c>
      <c r="H43" s="395">
        <v>509968</v>
      </c>
      <c r="I43" s="24"/>
      <c r="J43" s="24"/>
    </row>
    <row r="44" spans="1:10">
      <c r="A44" s="382" t="s">
        <v>108</v>
      </c>
      <c r="B44" s="394">
        <v>33509</v>
      </c>
      <c r="C44" s="394">
        <v>4496</v>
      </c>
      <c r="D44" s="394">
        <v>38005</v>
      </c>
      <c r="E44" s="394">
        <v>4117</v>
      </c>
      <c r="F44" s="394">
        <v>4926</v>
      </c>
      <c r="G44" s="394">
        <v>160104</v>
      </c>
      <c r="H44" s="395">
        <v>89658</v>
      </c>
      <c r="I44" s="24"/>
      <c r="J44" s="24"/>
    </row>
    <row r="45" spans="1:10">
      <c r="A45" s="382" t="s">
        <v>109</v>
      </c>
      <c r="B45" s="394">
        <v>74639</v>
      </c>
      <c r="C45" s="394">
        <v>5834</v>
      </c>
      <c r="D45" s="394">
        <v>80473</v>
      </c>
      <c r="E45" s="394">
        <v>4000</v>
      </c>
      <c r="F45" s="394">
        <v>5000</v>
      </c>
      <c r="G45" s="394">
        <v>327726</v>
      </c>
      <c r="H45" s="395">
        <v>163863</v>
      </c>
      <c r="I45" s="24"/>
      <c r="J45" s="24"/>
    </row>
    <row r="46" spans="1:10">
      <c r="A46" s="382" t="s">
        <v>110</v>
      </c>
      <c r="B46" s="394">
        <v>101960</v>
      </c>
      <c r="C46" s="394">
        <v>5070</v>
      </c>
      <c r="D46" s="394">
        <v>107030</v>
      </c>
      <c r="E46" s="394">
        <v>4119</v>
      </c>
      <c r="F46" s="394">
        <v>5800</v>
      </c>
      <c r="G46" s="394">
        <v>449379</v>
      </c>
      <c r="H46" s="395">
        <v>269627</v>
      </c>
      <c r="I46" s="24"/>
      <c r="J46" s="24"/>
    </row>
    <row r="47" spans="1:10">
      <c r="A47" s="382" t="s">
        <v>111</v>
      </c>
      <c r="B47" s="394">
        <v>170467</v>
      </c>
      <c r="C47" s="394">
        <v>28334</v>
      </c>
      <c r="D47" s="394">
        <v>198801</v>
      </c>
      <c r="E47" s="394">
        <v>4489</v>
      </c>
      <c r="F47" s="394">
        <v>5899</v>
      </c>
      <c r="G47" s="394">
        <v>932368</v>
      </c>
      <c r="H47" s="395">
        <v>559419</v>
      </c>
      <c r="I47" s="24"/>
      <c r="J47" s="24"/>
    </row>
    <row r="48" spans="1:10">
      <c r="A48" s="382" t="s">
        <v>112</v>
      </c>
      <c r="B48" s="394">
        <v>58095</v>
      </c>
      <c r="C48" s="394">
        <v>9441</v>
      </c>
      <c r="D48" s="394">
        <v>67536</v>
      </c>
      <c r="E48" s="394">
        <v>4117</v>
      </c>
      <c r="F48" s="394">
        <v>6000</v>
      </c>
      <c r="G48" s="394">
        <v>295823</v>
      </c>
      <c r="H48" s="395">
        <v>147912</v>
      </c>
      <c r="I48" s="24"/>
      <c r="J48" s="24"/>
    </row>
    <row r="49" spans="1:10">
      <c r="A49" s="385" t="s">
        <v>113</v>
      </c>
      <c r="B49" s="396">
        <v>803504</v>
      </c>
      <c r="C49" s="396">
        <v>82412</v>
      </c>
      <c r="D49" s="396">
        <v>885916</v>
      </c>
      <c r="E49" s="396">
        <v>4526</v>
      </c>
      <c r="F49" s="396">
        <v>5775</v>
      </c>
      <c r="G49" s="396">
        <v>4112423</v>
      </c>
      <c r="H49" s="397">
        <v>2523349</v>
      </c>
      <c r="I49" s="24"/>
      <c r="J49" s="24"/>
    </row>
    <row r="50" spans="1:10">
      <c r="A50" s="382"/>
      <c r="B50" s="394"/>
      <c r="C50" s="394"/>
      <c r="D50" s="394"/>
      <c r="E50" s="394"/>
      <c r="F50" s="394"/>
      <c r="G50" s="394"/>
      <c r="H50" s="395"/>
      <c r="I50" s="24"/>
      <c r="J50" s="24"/>
    </row>
    <row r="51" spans="1:10">
      <c r="A51" s="385" t="s">
        <v>114</v>
      </c>
      <c r="B51" s="396">
        <v>41590</v>
      </c>
      <c r="C51" s="396">
        <v>5363</v>
      </c>
      <c r="D51" s="396">
        <v>46953</v>
      </c>
      <c r="E51" s="396">
        <v>2570</v>
      </c>
      <c r="F51" s="396">
        <v>4235</v>
      </c>
      <c r="G51" s="396">
        <v>129549</v>
      </c>
      <c r="H51" s="397">
        <v>194352</v>
      </c>
      <c r="I51" s="24"/>
      <c r="J51" s="24"/>
    </row>
    <row r="52" spans="1:10">
      <c r="A52" s="382"/>
      <c r="B52" s="394"/>
      <c r="C52" s="394"/>
      <c r="D52" s="394"/>
      <c r="E52" s="394"/>
      <c r="F52" s="394"/>
      <c r="G52" s="394"/>
      <c r="H52" s="395"/>
      <c r="I52" s="24"/>
      <c r="J52" s="24"/>
    </row>
    <row r="53" spans="1:10">
      <c r="A53" s="382" t="s">
        <v>115</v>
      </c>
      <c r="B53" s="394">
        <v>106538</v>
      </c>
      <c r="C53" s="394">
        <v>19538</v>
      </c>
      <c r="D53" s="394">
        <v>126076</v>
      </c>
      <c r="E53" s="394">
        <v>2950</v>
      </c>
      <c r="F53" s="394">
        <v>6750</v>
      </c>
      <c r="G53" s="394">
        <v>446169</v>
      </c>
      <c r="H53" s="395">
        <v>178468</v>
      </c>
      <c r="I53" s="24"/>
      <c r="J53" s="24"/>
    </row>
    <row r="54" spans="1:10">
      <c r="A54" s="382" t="s">
        <v>116</v>
      </c>
      <c r="B54" s="394">
        <v>99020</v>
      </c>
      <c r="C54" s="394">
        <v>44673</v>
      </c>
      <c r="D54" s="394">
        <v>143693</v>
      </c>
      <c r="E54" s="394">
        <v>3172</v>
      </c>
      <c r="F54" s="394">
        <v>5230</v>
      </c>
      <c r="G54" s="394">
        <v>547731</v>
      </c>
      <c r="H54" s="395">
        <v>360954</v>
      </c>
      <c r="I54" s="24"/>
      <c r="J54" s="24"/>
    </row>
    <row r="55" spans="1:10">
      <c r="A55" s="382" t="s">
        <v>117</v>
      </c>
      <c r="B55" s="394">
        <v>260640</v>
      </c>
      <c r="C55" s="394">
        <v>10303</v>
      </c>
      <c r="D55" s="394">
        <v>270943</v>
      </c>
      <c r="E55" s="394">
        <v>3500</v>
      </c>
      <c r="F55" s="394">
        <v>5500</v>
      </c>
      <c r="G55" s="394">
        <v>968907</v>
      </c>
      <c r="H55" s="395">
        <v>213160</v>
      </c>
      <c r="I55" s="24"/>
      <c r="J55" s="24"/>
    </row>
    <row r="56" spans="1:10">
      <c r="A56" s="382" t="s">
        <v>118</v>
      </c>
      <c r="B56" s="394">
        <v>102710</v>
      </c>
      <c r="C56" s="394">
        <v>3529</v>
      </c>
      <c r="D56" s="394">
        <v>106239</v>
      </c>
      <c r="E56" s="394">
        <v>3500</v>
      </c>
      <c r="F56" s="394">
        <v>5000</v>
      </c>
      <c r="G56" s="394">
        <v>377130</v>
      </c>
      <c r="H56" s="395">
        <v>226278</v>
      </c>
      <c r="I56" s="24"/>
      <c r="J56" s="24"/>
    </row>
    <row r="57" spans="1:10">
      <c r="A57" s="382" t="s">
        <v>119</v>
      </c>
      <c r="B57" s="394">
        <v>131512</v>
      </c>
      <c r="C57" s="394">
        <v>13641</v>
      </c>
      <c r="D57" s="394">
        <v>145153</v>
      </c>
      <c r="E57" s="394">
        <v>3580</v>
      </c>
      <c r="F57" s="394">
        <v>5450</v>
      </c>
      <c r="G57" s="394">
        <v>545156</v>
      </c>
      <c r="H57" s="395">
        <v>283481</v>
      </c>
      <c r="I57" s="24"/>
      <c r="J57" s="24"/>
    </row>
    <row r="58" spans="1:10">
      <c r="A58" s="385" t="s">
        <v>160</v>
      </c>
      <c r="B58" s="396">
        <v>700420</v>
      </c>
      <c r="C58" s="396">
        <v>91684</v>
      </c>
      <c r="D58" s="396">
        <v>792104</v>
      </c>
      <c r="E58" s="396">
        <v>3385</v>
      </c>
      <c r="F58" s="396">
        <v>5608</v>
      </c>
      <c r="G58" s="396">
        <v>2885093</v>
      </c>
      <c r="H58" s="397">
        <v>1262341</v>
      </c>
      <c r="I58" s="24"/>
      <c r="J58" s="24"/>
    </row>
    <row r="59" spans="1:10">
      <c r="A59" s="382"/>
      <c r="B59" s="394"/>
      <c r="C59" s="394"/>
      <c r="D59" s="394"/>
      <c r="E59" s="394"/>
      <c r="F59" s="394"/>
      <c r="G59" s="394"/>
      <c r="H59" s="395"/>
      <c r="I59" s="24"/>
      <c r="J59" s="24"/>
    </row>
    <row r="60" spans="1:10">
      <c r="A60" s="382" t="s">
        <v>121</v>
      </c>
      <c r="B60" s="394">
        <v>2269</v>
      </c>
      <c r="C60" s="394">
        <v>739</v>
      </c>
      <c r="D60" s="394">
        <v>3008</v>
      </c>
      <c r="E60" s="394">
        <v>2250</v>
      </c>
      <c r="F60" s="394">
        <v>4494</v>
      </c>
      <c r="G60" s="394">
        <v>8426</v>
      </c>
      <c r="H60" s="395">
        <v>3371</v>
      </c>
      <c r="I60" s="24"/>
      <c r="J60" s="24"/>
    </row>
    <row r="61" spans="1:10">
      <c r="A61" s="382" t="s">
        <v>122</v>
      </c>
      <c r="B61" s="394">
        <v>2927</v>
      </c>
      <c r="C61" s="394">
        <v>86</v>
      </c>
      <c r="D61" s="394">
        <v>3013</v>
      </c>
      <c r="E61" s="394">
        <v>1980</v>
      </c>
      <c r="F61" s="394">
        <v>3900</v>
      </c>
      <c r="G61" s="394">
        <v>6131</v>
      </c>
      <c r="H61" s="395">
        <v>4292</v>
      </c>
      <c r="I61" s="24"/>
      <c r="J61" s="24"/>
    </row>
    <row r="62" spans="1:10">
      <c r="A62" s="382" t="s">
        <v>123</v>
      </c>
      <c r="B62" s="394">
        <v>7600</v>
      </c>
      <c r="C62" s="394">
        <v>517</v>
      </c>
      <c r="D62" s="394">
        <v>8117</v>
      </c>
      <c r="E62" s="394">
        <v>3023</v>
      </c>
      <c r="F62" s="394">
        <v>4354</v>
      </c>
      <c r="G62" s="394">
        <v>25226</v>
      </c>
      <c r="H62" s="395">
        <v>3409</v>
      </c>
      <c r="I62" s="24"/>
      <c r="J62" s="24"/>
    </row>
    <row r="63" spans="1:10">
      <c r="A63" s="385" t="s">
        <v>124</v>
      </c>
      <c r="B63" s="396">
        <v>12796</v>
      </c>
      <c r="C63" s="396">
        <v>1342</v>
      </c>
      <c r="D63" s="396">
        <v>14138</v>
      </c>
      <c r="E63" s="396">
        <v>2647</v>
      </c>
      <c r="F63" s="396">
        <v>4402</v>
      </c>
      <c r="G63" s="396">
        <v>39783</v>
      </c>
      <c r="H63" s="397">
        <v>11072</v>
      </c>
      <c r="I63" s="24"/>
      <c r="J63" s="24"/>
    </row>
    <row r="64" spans="1:10">
      <c r="A64" s="382"/>
      <c r="B64" s="394"/>
      <c r="C64" s="394"/>
      <c r="D64" s="394"/>
      <c r="E64" s="394"/>
      <c r="F64" s="394"/>
      <c r="G64" s="394"/>
      <c r="H64" s="395"/>
      <c r="I64" s="24"/>
      <c r="J64" s="24"/>
    </row>
    <row r="65" spans="1:10">
      <c r="A65" s="385" t="s">
        <v>125</v>
      </c>
      <c r="B65" s="396">
        <v>20468</v>
      </c>
      <c r="C65" s="396">
        <v>1894</v>
      </c>
      <c r="D65" s="396">
        <v>22362</v>
      </c>
      <c r="E65" s="396">
        <v>3190</v>
      </c>
      <c r="F65" s="396">
        <v>3859</v>
      </c>
      <c r="G65" s="396">
        <v>72607</v>
      </c>
      <c r="H65" s="397">
        <v>45023</v>
      </c>
      <c r="I65" s="24"/>
      <c r="J65" s="24"/>
    </row>
    <row r="66" spans="1:10">
      <c r="A66" s="382"/>
      <c r="B66" s="394"/>
      <c r="C66" s="394"/>
      <c r="D66" s="394"/>
      <c r="E66" s="394"/>
      <c r="F66" s="394"/>
      <c r="G66" s="394"/>
      <c r="H66" s="395"/>
      <c r="I66" s="24"/>
      <c r="J66" s="24"/>
    </row>
    <row r="67" spans="1:10">
      <c r="A67" s="382" t="s">
        <v>126</v>
      </c>
      <c r="B67" s="394">
        <v>56235</v>
      </c>
      <c r="C67" s="394">
        <v>3693</v>
      </c>
      <c r="D67" s="394">
        <v>59928</v>
      </c>
      <c r="E67" s="394">
        <v>2942</v>
      </c>
      <c r="F67" s="394">
        <v>3200</v>
      </c>
      <c r="G67" s="394">
        <v>177269</v>
      </c>
      <c r="H67" s="395">
        <v>88635</v>
      </c>
      <c r="I67" s="24"/>
      <c r="J67" s="24"/>
    </row>
    <row r="68" spans="1:10">
      <c r="A68" s="382" t="s">
        <v>127</v>
      </c>
      <c r="B68" s="394">
        <v>467</v>
      </c>
      <c r="C68" s="394">
        <v>426</v>
      </c>
      <c r="D68" s="394">
        <v>893</v>
      </c>
      <c r="E68" s="394">
        <v>2479</v>
      </c>
      <c r="F68" s="394">
        <v>2935</v>
      </c>
      <c r="G68" s="394">
        <v>2408</v>
      </c>
      <c r="H68" s="395">
        <v>1204</v>
      </c>
      <c r="I68" s="24"/>
      <c r="J68" s="24"/>
    </row>
    <row r="69" spans="1:10">
      <c r="A69" s="385" t="s">
        <v>128</v>
      </c>
      <c r="B69" s="396">
        <v>56702</v>
      </c>
      <c r="C69" s="396">
        <v>4119</v>
      </c>
      <c r="D69" s="396">
        <v>60821</v>
      </c>
      <c r="E69" s="396">
        <v>2938</v>
      </c>
      <c r="F69" s="396">
        <v>3173</v>
      </c>
      <c r="G69" s="396">
        <v>179677</v>
      </c>
      <c r="H69" s="397">
        <v>89839</v>
      </c>
      <c r="I69" s="24"/>
      <c r="J69" s="24"/>
    </row>
    <row r="70" spans="1:10">
      <c r="A70" s="382"/>
      <c r="B70" s="394"/>
      <c r="C70" s="394"/>
      <c r="D70" s="394"/>
      <c r="E70" s="394"/>
      <c r="F70" s="394"/>
      <c r="G70" s="394"/>
      <c r="H70" s="395"/>
      <c r="I70" s="24"/>
      <c r="J70" s="24"/>
    </row>
    <row r="71" spans="1:10">
      <c r="A71" s="382" t="s">
        <v>129</v>
      </c>
      <c r="B71" s="394">
        <v>8341</v>
      </c>
      <c r="C71" s="394">
        <v>396</v>
      </c>
      <c r="D71" s="394">
        <v>8737</v>
      </c>
      <c r="E71" s="394">
        <v>3314</v>
      </c>
      <c r="F71" s="394">
        <v>3126</v>
      </c>
      <c r="G71" s="394">
        <v>28882</v>
      </c>
      <c r="H71" s="395">
        <v>25993</v>
      </c>
      <c r="I71" s="24"/>
      <c r="J71" s="24"/>
    </row>
    <row r="72" spans="1:10">
      <c r="A72" s="382" t="s">
        <v>130</v>
      </c>
      <c r="B72" s="394">
        <v>11321</v>
      </c>
      <c r="C72" s="394">
        <v>999</v>
      </c>
      <c r="D72" s="394">
        <v>12320</v>
      </c>
      <c r="E72" s="394">
        <v>2309</v>
      </c>
      <c r="F72" s="394">
        <v>2349</v>
      </c>
      <c r="G72" s="394">
        <v>28492</v>
      </c>
      <c r="H72" s="395">
        <v>26213</v>
      </c>
      <c r="I72" s="24"/>
      <c r="J72" s="24"/>
    </row>
    <row r="73" spans="1:10">
      <c r="A73" s="382" t="s">
        <v>131</v>
      </c>
      <c r="B73" s="394">
        <v>21370</v>
      </c>
      <c r="C73" s="394">
        <v>1660</v>
      </c>
      <c r="D73" s="394">
        <v>23030</v>
      </c>
      <c r="E73" s="394">
        <v>3385</v>
      </c>
      <c r="F73" s="394">
        <v>4855</v>
      </c>
      <c r="G73" s="394">
        <v>80400</v>
      </c>
      <c r="H73" s="395">
        <v>21879</v>
      </c>
      <c r="I73" s="24"/>
      <c r="J73" s="24"/>
    </row>
    <row r="74" spans="1:10">
      <c r="A74" s="382" t="s">
        <v>132</v>
      </c>
      <c r="B74" s="394">
        <v>33617</v>
      </c>
      <c r="C74" s="394">
        <v>4242</v>
      </c>
      <c r="D74" s="394">
        <v>37859</v>
      </c>
      <c r="E74" s="394">
        <v>2141</v>
      </c>
      <c r="F74" s="394">
        <v>2897</v>
      </c>
      <c r="G74" s="394">
        <v>84255</v>
      </c>
      <c r="H74" s="395">
        <v>37915</v>
      </c>
      <c r="I74" s="24"/>
      <c r="J74" s="24"/>
    </row>
    <row r="75" spans="1:10">
      <c r="A75" s="382" t="s">
        <v>133</v>
      </c>
      <c r="B75" s="394">
        <v>1786</v>
      </c>
      <c r="C75" s="394">
        <v>256</v>
      </c>
      <c r="D75" s="394">
        <v>2042</v>
      </c>
      <c r="E75" s="394">
        <v>2818</v>
      </c>
      <c r="F75" s="394">
        <v>4269</v>
      </c>
      <c r="G75" s="394">
        <v>6126</v>
      </c>
      <c r="H75" s="395">
        <v>2901</v>
      </c>
      <c r="I75" s="24"/>
      <c r="J75" s="24"/>
    </row>
    <row r="76" spans="1:10">
      <c r="A76" s="382" t="s">
        <v>134</v>
      </c>
      <c r="B76" s="394">
        <v>6266</v>
      </c>
      <c r="C76" s="394">
        <v>718</v>
      </c>
      <c r="D76" s="394">
        <v>6984</v>
      </c>
      <c r="E76" s="394">
        <v>2750</v>
      </c>
      <c r="F76" s="394">
        <v>3419</v>
      </c>
      <c r="G76" s="394">
        <v>19689</v>
      </c>
      <c r="H76" s="395">
        <v>5587</v>
      </c>
      <c r="I76" s="24"/>
      <c r="J76" s="24"/>
    </row>
    <row r="77" spans="1:10">
      <c r="A77" s="382" t="s">
        <v>135</v>
      </c>
      <c r="B77" s="423">
        <v>12835</v>
      </c>
      <c r="C77" s="394">
        <v>1419</v>
      </c>
      <c r="D77" s="423">
        <v>14254</v>
      </c>
      <c r="E77" s="423">
        <v>2838</v>
      </c>
      <c r="F77" s="394">
        <v>3980</v>
      </c>
      <c r="G77" s="423">
        <v>42074</v>
      </c>
      <c r="H77" s="424">
        <v>42074</v>
      </c>
      <c r="I77" s="24"/>
      <c r="J77" s="24"/>
    </row>
    <row r="78" spans="1:10">
      <c r="A78" s="382" t="s">
        <v>136</v>
      </c>
      <c r="B78" s="394">
        <v>29976</v>
      </c>
      <c r="C78" s="394">
        <v>3289</v>
      </c>
      <c r="D78" s="394">
        <v>33265</v>
      </c>
      <c r="E78" s="394">
        <v>3022</v>
      </c>
      <c r="F78" s="394">
        <v>3421</v>
      </c>
      <c r="G78" s="394">
        <v>101842</v>
      </c>
      <c r="H78" s="395">
        <v>61105</v>
      </c>
      <c r="I78" s="24"/>
      <c r="J78" s="24"/>
    </row>
    <row r="79" spans="1:10">
      <c r="A79" s="385" t="s">
        <v>137</v>
      </c>
      <c r="B79" s="396">
        <v>125512</v>
      </c>
      <c r="C79" s="396">
        <v>12979</v>
      </c>
      <c r="D79" s="396">
        <v>138491</v>
      </c>
      <c r="E79" s="396">
        <v>2768</v>
      </c>
      <c r="F79" s="394">
        <v>3419</v>
      </c>
      <c r="G79" s="396">
        <v>391760</v>
      </c>
      <c r="H79" s="397">
        <v>223667</v>
      </c>
      <c r="I79" s="24"/>
      <c r="J79" s="24"/>
    </row>
    <row r="80" spans="1:10">
      <c r="A80" s="382"/>
      <c r="B80" s="394"/>
      <c r="C80" s="394"/>
      <c r="D80" s="394"/>
      <c r="E80" s="394"/>
      <c r="F80" s="394"/>
      <c r="G80" s="394"/>
      <c r="H80" s="395"/>
      <c r="I80" s="24"/>
      <c r="J80" s="24"/>
    </row>
    <row r="81" spans="1:10">
      <c r="A81" s="382" t="s">
        <v>138</v>
      </c>
      <c r="B81" s="394">
        <v>38</v>
      </c>
      <c r="C81" s="394">
        <v>19</v>
      </c>
      <c r="D81" s="394">
        <v>57</v>
      </c>
      <c r="E81" s="394">
        <v>1007</v>
      </c>
      <c r="F81" s="394">
        <v>2625</v>
      </c>
      <c r="G81" s="394">
        <v>87</v>
      </c>
      <c r="H81" s="395">
        <v>114</v>
      </c>
      <c r="I81" s="24"/>
      <c r="J81" s="24"/>
    </row>
    <row r="82" spans="1:10">
      <c r="A82" s="382" t="s">
        <v>139</v>
      </c>
      <c r="B82" s="394">
        <v>42</v>
      </c>
      <c r="C82" s="394">
        <v>1</v>
      </c>
      <c r="D82" s="394">
        <v>43</v>
      </c>
      <c r="E82" s="394">
        <v>803</v>
      </c>
      <c r="F82" s="394">
        <v>1500</v>
      </c>
      <c r="G82" s="394">
        <v>35</v>
      </c>
      <c r="H82" s="395">
        <v>46</v>
      </c>
      <c r="I82" s="24"/>
      <c r="J82" s="24"/>
    </row>
    <row r="83" spans="1:10">
      <c r="A83" s="385" t="s">
        <v>140</v>
      </c>
      <c r="B83" s="396">
        <v>80</v>
      </c>
      <c r="C83" s="396">
        <v>20</v>
      </c>
      <c r="D83" s="396">
        <v>100</v>
      </c>
      <c r="E83" s="396">
        <v>900</v>
      </c>
      <c r="F83" s="396">
        <v>2569</v>
      </c>
      <c r="G83" s="396">
        <v>122</v>
      </c>
      <c r="H83" s="397">
        <v>160</v>
      </c>
      <c r="I83" s="24"/>
      <c r="J83" s="24"/>
    </row>
    <row r="84" spans="1:10" ht="13.5" thickBot="1">
      <c r="A84" s="382"/>
      <c r="B84" s="394"/>
      <c r="C84" s="394"/>
      <c r="D84" s="394"/>
      <c r="E84" s="394"/>
      <c r="F84" s="394"/>
      <c r="G84" s="394"/>
      <c r="H84" s="395"/>
      <c r="I84" s="24"/>
      <c r="J84" s="24"/>
    </row>
    <row r="85" spans="1:10" ht="13.5" thickBot="1">
      <c r="A85" s="264" t="s">
        <v>141</v>
      </c>
      <c r="B85" s="400">
        <v>2385678</v>
      </c>
      <c r="C85" s="400">
        <v>363361</v>
      </c>
      <c r="D85" s="400">
        <v>2749039</v>
      </c>
      <c r="E85" s="400">
        <v>3758</v>
      </c>
      <c r="F85" s="400">
        <v>5478</v>
      </c>
      <c r="G85" s="400">
        <v>10955780</v>
      </c>
      <c r="H85" s="401">
        <v>5868789</v>
      </c>
      <c r="I85" s="24"/>
      <c r="J85" s="24"/>
    </row>
  </sheetData>
  <mergeCells count="3">
    <mergeCell ref="A1:H1"/>
    <mergeCell ref="A3:H3"/>
    <mergeCell ref="A5:A7"/>
  </mergeCells>
  <phoneticPr fontId="7"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120.xml><?xml version="1.0" encoding="utf-8"?>
<worksheet xmlns="http://schemas.openxmlformats.org/spreadsheetml/2006/main" xmlns:r="http://schemas.openxmlformats.org/officeDocument/2006/relationships">
  <sheetPr codeName="Hoja73">
    <pageSetUpPr fitToPage="1"/>
  </sheetPr>
  <dimension ref="A1:I86"/>
  <sheetViews>
    <sheetView view="pageBreakPreview" zoomScale="60" zoomScaleNormal="75" workbookViewId="0">
      <selection activeCell="A3" sqref="A3:M3"/>
    </sheetView>
  </sheetViews>
  <sheetFormatPr baseColWidth="10" defaultColWidth="11.42578125" defaultRowHeight="12.75"/>
  <cols>
    <col min="1" max="1" width="36.28515625" style="15" customWidth="1"/>
    <col min="2" max="9" width="18.28515625" style="15" customWidth="1"/>
    <col min="10" max="16384" width="11.42578125" style="15"/>
  </cols>
  <sheetData>
    <row r="1" spans="1:9" s="12" customFormat="1" ht="18.75">
      <c r="A1" s="1583" t="s">
        <v>0</v>
      </c>
      <c r="B1" s="1583"/>
      <c r="C1" s="1583"/>
      <c r="D1" s="1583"/>
      <c r="E1" s="1583"/>
      <c r="F1" s="1583"/>
      <c r="G1" s="1583"/>
      <c r="H1" s="1583"/>
      <c r="I1" s="1583"/>
    </row>
    <row r="2" spans="1:9" ht="13.5">
      <c r="A2" s="541"/>
      <c r="B2" s="541"/>
      <c r="C2" s="541"/>
      <c r="D2" s="541"/>
      <c r="E2" s="541"/>
      <c r="F2" s="541"/>
      <c r="G2" s="541"/>
      <c r="H2" s="541"/>
      <c r="I2" s="541"/>
    </row>
    <row r="3" spans="1:9" s="13" customFormat="1" ht="15.75">
      <c r="A3" s="1607" t="s">
        <v>593</v>
      </c>
      <c r="B3" s="1607"/>
      <c r="C3" s="1607"/>
      <c r="D3" s="1607"/>
      <c r="E3" s="1607"/>
      <c r="F3" s="1607"/>
      <c r="G3" s="1607"/>
      <c r="H3" s="1607"/>
      <c r="I3" s="1607"/>
    </row>
    <row r="4" spans="1:9" s="13" customFormat="1" ht="15.75">
      <c r="A4" s="1607" t="s">
        <v>1361</v>
      </c>
      <c r="B4" s="1607"/>
      <c r="C4" s="1607"/>
      <c r="D4" s="1607"/>
      <c r="E4" s="1607"/>
      <c r="F4" s="1607"/>
      <c r="G4" s="1607"/>
      <c r="H4" s="1607"/>
      <c r="I4" s="1607"/>
    </row>
    <row r="5" spans="1:9" s="13" customFormat="1" ht="13.5" customHeight="1">
      <c r="A5" s="43"/>
      <c r="B5" s="44"/>
      <c r="C5" s="44"/>
      <c r="D5" s="44"/>
      <c r="E5" s="44"/>
      <c r="F5" s="44"/>
      <c r="G5" s="44"/>
    </row>
    <row r="6" spans="1:9" ht="27" customHeight="1">
      <c r="A6" s="1634" t="s">
        <v>77</v>
      </c>
      <c r="B6" s="1592" t="s">
        <v>357</v>
      </c>
      <c r="C6" s="1723"/>
      <c r="D6" s="1723"/>
      <c r="E6" s="1723"/>
      <c r="F6" s="1590"/>
      <c r="G6" s="1723" t="s">
        <v>358</v>
      </c>
      <c r="H6" s="1723"/>
      <c r="I6" s="1723"/>
    </row>
    <row r="7" spans="1:9" ht="25.5" customHeight="1">
      <c r="A7" s="1634"/>
      <c r="B7" s="1613" t="s">
        <v>299</v>
      </c>
      <c r="C7" s="1598"/>
      <c r="D7" s="1613" t="s">
        <v>300</v>
      </c>
      <c r="E7" s="1598"/>
      <c r="F7" s="1655" t="s">
        <v>19</v>
      </c>
      <c r="G7" s="1613" t="s">
        <v>359</v>
      </c>
      <c r="H7" s="1598"/>
      <c r="I7" s="599" t="s">
        <v>360</v>
      </c>
    </row>
    <row r="8" spans="1:9" ht="31.5" customHeight="1" thickBot="1">
      <c r="A8" s="1634"/>
      <c r="B8" s="321" t="s">
        <v>17</v>
      </c>
      <c r="C8" s="282" t="s">
        <v>18</v>
      </c>
      <c r="D8" s="321" t="s">
        <v>17</v>
      </c>
      <c r="E8" s="321" t="s">
        <v>18</v>
      </c>
      <c r="F8" s="1591"/>
      <c r="G8" s="402" t="s">
        <v>17</v>
      </c>
      <c r="H8" s="779" t="s">
        <v>18</v>
      </c>
      <c r="I8" s="282" t="s">
        <v>361</v>
      </c>
    </row>
    <row r="9" spans="1:9" s="16" customFormat="1" ht="15" customHeight="1">
      <c r="A9" s="379" t="s">
        <v>81</v>
      </c>
      <c r="B9" s="453" t="s">
        <v>23</v>
      </c>
      <c r="C9" s="453" t="s">
        <v>23</v>
      </c>
      <c r="D9" s="453" t="s">
        <v>23</v>
      </c>
      <c r="E9" s="453" t="s">
        <v>23</v>
      </c>
      <c r="F9" s="453" t="s">
        <v>23</v>
      </c>
      <c r="G9" s="453" t="s">
        <v>23</v>
      </c>
      <c r="H9" s="453" t="s">
        <v>23</v>
      </c>
      <c r="I9" s="454" t="s">
        <v>23</v>
      </c>
    </row>
    <row r="10" spans="1:9">
      <c r="A10" s="382" t="s">
        <v>82</v>
      </c>
      <c r="B10" s="394" t="s">
        <v>23</v>
      </c>
      <c r="C10" s="394" t="s">
        <v>23</v>
      </c>
      <c r="D10" s="394" t="s">
        <v>23</v>
      </c>
      <c r="E10" s="394" t="s">
        <v>23</v>
      </c>
      <c r="F10" s="394" t="s">
        <v>23</v>
      </c>
      <c r="G10" s="394" t="s">
        <v>23</v>
      </c>
      <c r="H10" s="394" t="s">
        <v>23</v>
      </c>
      <c r="I10" s="395" t="s">
        <v>23</v>
      </c>
    </row>
    <row r="11" spans="1:9">
      <c r="A11" s="382" t="s">
        <v>83</v>
      </c>
      <c r="B11" s="394">
        <v>7</v>
      </c>
      <c r="C11" s="394" t="s">
        <v>23</v>
      </c>
      <c r="D11" s="394" t="s">
        <v>23</v>
      </c>
      <c r="E11" s="394" t="s">
        <v>23</v>
      </c>
      <c r="F11" s="394">
        <v>7</v>
      </c>
      <c r="G11" s="394">
        <v>11125</v>
      </c>
      <c r="H11" s="394" t="s">
        <v>23</v>
      </c>
      <c r="I11" s="395">
        <v>78</v>
      </c>
    </row>
    <row r="12" spans="1:9">
      <c r="A12" s="382" t="s">
        <v>84</v>
      </c>
      <c r="B12" s="394" t="s">
        <v>23</v>
      </c>
      <c r="C12" s="394" t="s">
        <v>23</v>
      </c>
      <c r="D12" s="394" t="s">
        <v>23</v>
      </c>
      <c r="E12" s="394" t="s">
        <v>23</v>
      </c>
      <c r="F12" s="394" t="s">
        <v>23</v>
      </c>
      <c r="G12" s="394" t="s">
        <v>23</v>
      </c>
      <c r="H12" s="394" t="s">
        <v>23</v>
      </c>
      <c r="I12" s="395" t="s">
        <v>23</v>
      </c>
    </row>
    <row r="13" spans="1:9">
      <c r="A13" s="385" t="s">
        <v>85</v>
      </c>
      <c r="B13" s="396">
        <v>7</v>
      </c>
      <c r="C13" s="396" t="s">
        <v>23</v>
      </c>
      <c r="D13" s="396" t="s">
        <v>23</v>
      </c>
      <c r="E13" s="396" t="s">
        <v>23</v>
      </c>
      <c r="F13" s="396">
        <v>7</v>
      </c>
      <c r="G13" s="396">
        <v>11125</v>
      </c>
      <c r="H13" s="396" t="s">
        <v>23</v>
      </c>
      <c r="I13" s="397">
        <v>78</v>
      </c>
    </row>
    <row r="14" spans="1:9">
      <c r="A14" s="385"/>
      <c r="B14" s="396"/>
      <c r="C14" s="396"/>
      <c r="D14" s="396"/>
      <c r="E14" s="396"/>
      <c r="F14" s="396"/>
      <c r="G14" s="396"/>
      <c r="H14" s="396"/>
      <c r="I14" s="397"/>
    </row>
    <row r="15" spans="1:9">
      <c r="A15" s="385" t="s">
        <v>86</v>
      </c>
      <c r="B15" s="396">
        <v>6840</v>
      </c>
      <c r="C15" s="396" t="s">
        <v>23</v>
      </c>
      <c r="D15" s="396" t="s">
        <v>23</v>
      </c>
      <c r="E15" s="396" t="s">
        <v>23</v>
      </c>
      <c r="F15" s="396">
        <v>6840</v>
      </c>
      <c r="G15" s="396">
        <v>28000</v>
      </c>
      <c r="H15" s="396" t="s">
        <v>23</v>
      </c>
      <c r="I15" s="397">
        <v>191520</v>
      </c>
    </row>
    <row r="16" spans="1:9" s="16" customFormat="1">
      <c r="A16" s="385"/>
      <c r="B16" s="396"/>
      <c r="C16" s="396"/>
      <c r="D16" s="396"/>
      <c r="E16" s="396"/>
      <c r="F16" s="396"/>
      <c r="G16" s="396"/>
      <c r="H16" s="396"/>
      <c r="I16" s="397"/>
    </row>
    <row r="17" spans="1:9">
      <c r="A17" s="385" t="s">
        <v>87</v>
      </c>
      <c r="B17" s="396">
        <v>2725</v>
      </c>
      <c r="C17" s="396">
        <v>9</v>
      </c>
      <c r="D17" s="396" t="s">
        <v>23</v>
      </c>
      <c r="E17" s="396" t="s">
        <v>23</v>
      </c>
      <c r="F17" s="396">
        <v>2734</v>
      </c>
      <c r="G17" s="396">
        <v>16000</v>
      </c>
      <c r="H17" s="396">
        <v>46000</v>
      </c>
      <c r="I17" s="397">
        <v>44014</v>
      </c>
    </row>
    <row r="18" spans="1:9">
      <c r="A18" s="382"/>
      <c r="B18" s="394"/>
      <c r="C18" s="394"/>
      <c r="D18" s="394"/>
      <c r="E18" s="394"/>
      <c r="F18" s="394"/>
      <c r="G18" s="394"/>
      <c r="H18" s="394"/>
      <c r="I18" s="395"/>
    </row>
    <row r="19" spans="1:9">
      <c r="A19" s="382" t="s">
        <v>158</v>
      </c>
      <c r="B19" s="394">
        <v>30</v>
      </c>
      <c r="C19" s="394" t="s">
        <v>23</v>
      </c>
      <c r="D19" s="394" t="s">
        <v>23</v>
      </c>
      <c r="E19" s="394" t="s">
        <v>23</v>
      </c>
      <c r="F19" s="394">
        <v>30</v>
      </c>
      <c r="G19" s="394">
        <v>20450</v>
      </c>
      <c r="H19" s="394" t="s">
        <v>23</v>
      </c>
      <c r="I19" s="395">
        <v>614</v>
      </c>
    </row>
    <row r="20" spans="1:9">
      <c r="A20" s="382" t="s">
        <v>89</v>
      </c>
      <c r="B20" s="394">
        <v>25</v>
      </c>
      <c r="C20" s="394" t="s">
        <v>23</v>
      </c>
      <c r="D20" s="394" t="s">
        <v>23</v>
      </c>
      <c r="E20" s="394" t="s">
        <v>23</v>
      </c>
      <c r="F20" s="394">
        <v>25</v>
      </c>
      <c r="G20" s="394">
        <v>23940</v>
      </c>
      <c r="H20" s="394" t="s">
        <v>23</v>
      </c>
      <c r="I20" s="395">
        <v>599</v>
      </c>
    </row>
    <row r="21" spans="1:9">
      <c r="A21" s="382" t="s">
        <v>90</v>
      </c>
      <c r="B21" s="394">
        <v>80</v>
      </c>
      <c r="C21" s="394" t="s">
        <v>23</v>
      </c>
      <c r="D21" s="394" t="s">
        <v>23</v>
      </c>
      <c r="E21" s="394" t="s">
        <v>23</v>
      </c>
      <c r="F21" s="394">
        <v>80</v>
      </c>
      <c r="G21" s="394">
        <v>27080</v>
      </c>
      <c r="H21" s="394" t="s">
        <v>23</v>
      </c>
      <c r="I21" s="395">
        <v>2166</v>
      </c>
    </row>
    <row r="22" spans="1:9">
      <c r="A22" s="385" t="s">
        <v>91</v>
      </c>
      <c r="B22" s="396">
        <v>135</v>
      </c>
      <c r="C22" s="396" t="s">
        <v>23</v>
      </c>
      <c r="D22" s="396" t="s">
        <v>23</v>
      </c>
      <c r="E22" s="396" t="s">
        <v>23</v>
      </c>
      <c r="F22" s="396">
        <v>135</v>
      </c>
      <c r="G22" s="396">
        <v>25025</v>
      </c>
      <c r="H22" s="396" t="s">
        <v>23</v>
      </c>
      <c r="I22" s="397">
        <v>3379</v>
      </c>
    </row>
    <row r="23" spans="1:9">
      <c r="A23" s="385"/>
      <c r="B23" s="396"/>
      <c r="C23" s="396"/>
      <c r="D23" s="396"/>
      <c r="E23" s="396"/>
      <c r="F23" s="396"/>
      <c r="G23" s="396"/>
      <c r="H23" s="396"/>
      <c r="I23" s="397"/>
    </row>
    <row r="24" spans="1:9">
      <c r="A24" s="385" t="s">
        <v>92</v>
      </c>
      <c r="B24" s="396">
        <v>3540</v>
      </c>
      <c r="C24" s="396">
        <v>1637</v>
      </c>
      <c r="D24" s="396" t="s">
        <v>23</v>
      </c>
      <c r="E24" s="396" t="s">
        <v>23</v>
      </c>
      <c r="F24" s="396">
        <v>5177</v>
      </c>
      <c r="G24" s="396">
        <v>31822</v>
      </c>
      <c r="H24" s="396">
        <v>44360</v>
      </c>
      <c r="I24" s="397">
        <v>185265</v>
      </c>
    </row>
    <row r="25" spans="1:9">
      <c r="A25" s="385"/>
      <c r="B25" s="396"/>
      <c r="C25" s="396"/>
      <c r="D25" s="396"/>
      <c r="E25" s="396"/>
      <c r="F25" s="396"/>
      <c r="G25" s="396"/>
      <c r="H25" s="396"/>
      <c r="I25" s="397"/>
    </row>
    <row r="26" spans="1:9" s="16" customFormat="1">
      <c r="A26" s="385" t="s">
        <v>93</v>
      </c>
      <c r="B26" s="396">
        <v>63</v>
      </c>
      <c r="C26" s="396">
        <v>273</v>
      </c>
      <c r="D26" s="396" t="s">
        <v>23</v>
      </c>
      <c r="E26" s="396" t="s">
        <v>23</v>
      </c>
      <c r="F26" s="396">
        <v>336</v>
      </c>
      <c r="G26" s="396">
        <v>27000</v>
      </c>
      <c r="H26" s="396">
        <v>43000</v>
      </c>
      <c r="I26" s="397">
        <v>13440</v>
      </c>
    </row>
    <row r="27" spans="1:9">
      <c r="A27" s="382"/>
      <c r="B27" s="394"/>
      <c r="C27" s="394"/>
      <c r="D27" s="394"/>
      <c r="E27" s="394"/>
      <c r="F27" s="394"/>
      <c r="G27" s="394"/>
      <c r="H27" s="394"/>
      <c r="I27" s="395"/>
    </row>
    <row r="28" spans="1:9">
      <c r="A28" s="382" t="s">
        <v>94</v>
      </c>
      <c r="B28" s="394">
        <v>2153</v>
      </c>
      <c r="C28" s="394">
        <v>6359</v>
      </c>
      <c r="D28" s="394">
        <v>239</v>
      </c>
      <c r="E28" s="394" t="s">
        <v>23</v>
      </c>
      <c r="F28" s="394">
        <v>8751</v>
      </c>
      <c r="G28" s="394">
        <v>10500</v>
      </c>
      <c r="H28" s="394">
        <v>31999</v>
      </c>
      <c r="I28" s="395">
        <v>226093</v>
      </c>
    </row>
    <row r="29" spans="1:9">
      <c r="A29" s="382" t="s">
        <v>95</v>
      </c>
      <c r="B29" s="394" t="s">
        <v>23</v>
      </c>
      <c r="C29" s="394" t="s">
        <v>23</v>
      </c>
      <c r="D29" s="394">
        <v>77</v>
      </c>
      <c r="E29" s="394">
        <v>256</v>
      </c>
      <c r="F29" s="394">
        <v>333</v>
      </c>
      <c r="G29" s="394" t="s">
        <v>23</v>
      </c>
      <c r="H29" s="394" t="s">
        <v>23</v>
      </c>
      <c r="I29" s="395" t="s">
        <v>23</v>
      </c>
    </row>
    <row r="30" spans="1:9">
      <c r="A30" s="382" t="s">
        <v>96</v>
      </c>
      <c r="B30" s="394">
        <v>322</v>
      </c>
      <c r="C30" s="394">
        <v>2920</v>
      </c>
      <c r="D30" s="394">
        <v>321</v>
      </c>
      <c r="E30" s="394">
        <v>729</v>
      </c>
      <c r="F30" s="394">
        <v>4292</v>
      </c>
      <c r="G30" s="394">
        <v>9500</v>
      </c>
      <c r="H30" s="394">
        <v>20992</v>
      </c>
      <c r="I30" s="395">
        <v>64357</v>
      </c>
    </row>
    <row r="31" spans="1:9" s="16" customFormat="1">
      <c r="A31" s="385" t="s">
        <v>97</v>
      </c>
      <c r="B31" s="396">
        <v>2475</v>
      </c>
      <c r="C31" s="396">
        <v>9279</v>
      </c>
      <c r="D31" s="396">
        <v>637</v>
      </c>
      <c r="E31" s="396">
        <v>985</v>
      </c>
      <c r="F31" s="396">
        <v>13376</v>
      </c>
      <c r="G31" s="396">
        <v>10370</v>
      </c>
      <c r="H31" s="396">
        <v>28535</v>
      </c>
      <c r="I31" s="397">
        <v>290450</v>
      </c>
    </row>
    <row r="32" spans="1:9">
      <c r="A32" s="382"/>
      <c r="B32" s="394"/>
      <c r="C32" s="394"/>
      <c r="D32" s="394"/>
      <c r="E32" s="394"/>
      <c r="F32" s="394"/>
      <c r="G32" s="394"/>
      <c r="H32" s="394"/>
      <c r="I32" s="395"/>
    </row>
    <row r="33" spans="1:9">
      <c r="A33" s="382" t="s">
        <v>98</v>
      </c>
      <c r="B33" s="394">
        <v>7396</v>
      </c>
      <c r="C33" s="394">
        <v>518</v>
      </c>
      <c r="D33" s="394" t="s">
        <v>23</v>
      </c>
      <c r="E33" s="394">
        <v>3</v>
      </c>
      <c r="F33" s="394">
        <v>7917</v>
      </c>
      <c r="G33" s="394">
        <v>17419</v>
      </c>
      <c r="H33" s="394">
        <v>53499</v>
      </c>
      <c r="I33" s="395">
        <v>156543</v>
      </c>
    </row>
    <row r="34" spans="1:9">
      <c r="A34" s="382" t="s">
        <v>99</v>
      </c>
      <c r="B34" s="394">
        <v>6162</v>
      </c>
      <c r="C34" s="394">
        <v>2383</v>
      </c>
      <c r="D34" s="394">
        <v>172</v>
      </c>
      <c r="E34" s="394">
        <v>59</v>
      </c>
      <c r="F34" s="394">
        <v>8776</v>
      </c>
      <c r="G34" s="394">
        <v>23098</v>
      </c>
      <c r="H34" s="394">
        <v>48658</v>
      </c>
      <c r="I34" s="395">
        <v>258282</v>
      </c>
    </row>
    <row r="35" spans="1:9">
      <c r="A35" s="382" t="s">
        <v>100</v>
      </c>
      <c r="B35" s="394">
        <v>818</v>
      </c>
      <c r="C35" s="394">
        <v>3430</v>
      </c>
      <c r="D35" s="394">
        <v>343</v>
      </c>
      <c r="E35" s="394">
        <v>32</v>
      </c>
      <c r="F35" s="394">
        <v>4623</v>
      </c>
      <c r="G35" s="394">
        <v>15455</v>
      </c>
      <c r="H35" s="394">
        <v>51831</v>
      </c>
      <c r="I35" s="395">
        <v>190423</v>
      </c>
    </row>
    <row r="36" spans="1:9">
      <c r="A36" s="382" t="s">
        <v>101</v>
      </c>
      <c r="B36" s="394">
        <v>24</v>
      </c>
      <c r="C36" s="394">
        <v>75</v>
      </c>
      <c r="D36" s="394" t="s">
        <v>23</v>
      </c>
      <c r="E36" s="394" t="s">
        <v>23</v>
      </c>
      <c r="F36" s="394">
        <v>99</v>
      </c>
      <c r="G36" s="394">
        <v>14792</v>
      </c>
      <c r="H36" s="394">
        <v>44933</v>
      </c>
      <c r="I36" s="395">
        <v>3725</v>
      </c>
    </row>
    <row r="37" spans="1:9">
      <c r="A37" s="385" t="s">
        <v>102</v>
      </c>
      <c r="B37" s="396">
        <v>14400</v>
      </c>
      <c r="C37" s="396">
        <v>6406</v>
      </c>
      <c r="D37" s="396">
        <v>515</v>
      </c>
      <c r="E37" s="396">
        <v>94</v>
      </c>
      <c r="F37" s="396">
        <v>21415</v>
      </c>
      <c r="G37" s="396">
        <v>19733</v>
      </c>
      <c r="H37" s="396">
        <v>50705</v>
      </c>
      <c r="I37" s="397">
        <v>608973</v>
      </c>
    </row>
    <row r="38" spans="1:9">
      <c r="A38" s="385"/>
      <c r="B38" s="396"/>
      <c r="C38" s="396"/>
      <c r="D38" s="396"/>
      <c r="E38" s="396"/>
      <c r="F38" s="396"/>
      <c r="G38" s="396"/>
      <c r="H38" s="396"/>
      <c r="I38" s="397"/>
    </row>
    <row r="39" spans="1:9">
      <c r="A39" s="385" t="s">
        <v>103</v>
      </c>
      <c r="B39" s="396">
        <v>1175</v>
      </c>
      <c r="C39" s="396" t="s">
        <v>23</v>
      </c>
      <c r="D39" s="396">
        <v>2350</v>
      </c>
      <c r="E39" s="396" t="s">
        <v>23</v>
      </c>
      <c r="F39" s="396">
        <v>3525</v>
      </c>
      <c r="G39" s="396">
        <v>28000</v>
      </c>
      <c r="H39" s="396" t="s">
        <v>23</v>
      </c>
      <c r="I39" s="397">
        <v>32896</v>
      </c>
    </row>
    <row r="40" spans="1:9">
      <c r="A40" s="382"/>
      <c r="B40" s="394"/>
      <c r="C40" s="394"/>
      <c r="D40" s="394"/>
      <c r="E40" s="394"/>
      <c r="F40" s="394"/>
      <c r="G40" s="394"/>
      <c r="H40" s="394"/>
      <c r="I40" s="395"/>
    </row>
    <row r="41" spans="1:9">
      <c r="A41" s="382" t="s">
        <v>159</v>
      </c>
      <c r="B41" s="423">
        <v>1347</v>
      </c>
      <c r="C41" s="423">
        <v>91</v>
      </c>
      <c r="D41" s="423">
        <v>150</v>
      </c>
      <c r="E41" s="423" t="s">
        <v>23</v>
      </c>
      <c r="F41" s="423">
        <v>1588</v>
      </c>
      <c r="G41" s="423">
        <v>12350</v>
      </c>
      <c r="H41" s="423">
        <v>32310</v>
      </c>
      <c r="I41" s="424">
        <v>19576</v>
      </c>
    </row>
    <row r="42" spans="1:9">
      <c r="A42" s="382" t="s">
        <v>105</v>
      </c>
      <c r="B42" s="394">
        <v>676</v>
      </c>
      <c r="C42" s="394">
        <v>51</v>
      </c>
      <c r="D42" s="394" t="s">
        <v>23</v>
      </c>
      <c r="E42" s="394" t="s">
        <v>23</v>
      </c>
      <c r="F42" s="394">
        <v>727</v>
      </c>
      <c r="G42" s="394">
        <v>22000</v>
      </c>
      <c r="H42" s="394">
        <v>35000</v>
      </c>
      <c r="I42" s="395">
        <v>16657</v>
      </c>
    </row>
    <row r="43" spans="1:9">
      <c r="A43" s="382" t="s">
        <v>106</v>
      </c>
      <c r="B43" s="394">
        <v>674</v>
      </c>
      <c r="C43" s="394">
        <v>663</v>
      </c>
      <c r="D43" s="394" t="s">
        <v>23</v>
      </c>
      <c r="E43" s="394" t="s">
        <v>23</v>
      </c>
      <c r="F43" s="394">
        <v>1337</v>
      </c>
      <c r="G43" s="394">
        <v>13500</v>
      </c>
      <c r="H43" s="394">
        <v>25000</v>
      </c>
      <c r="I43" s="395">
        <v>25674</v>
      </c>
    </row>
    <row r="44" spans="1:9">
      <c r="A44" s="382" t="s">
        <v>107</v>
      </c>
      <c r="B44" s="423">
        <v>2281</v>
      </c>
      <c r="C44" s="423">
        <v>767</v>
      </c>
      <c r="D44" s="423" t="s">
        <v>23</v>
      </c>
      <c r="E44" s="423" t="s">
        <v>23</v>
      </c>
      <c r="F44" s="423">
        <v>3048</v>
      </c>
      <c r="G44" s="423">
        <v>15390</v>
      </c>
      <c r="H44" s="423">
        <v>24220</v>
      </c>
      <c r="I44" s="424">
        <v>53681</v>
      </c>
    </row>
    <row r="45" spans="1:9">
      <c r="A45" s="382" t="s">
        <v>108</v>
      </c>
      <c r="B45" s="394">
        <v>11418</v>
      </c>
      <c r="C45" s="394">
        <v>500</v>
      </c>
      <c r="D45" s="394" t="s">
        <v>23</v>
      </c>
      <c r="E45" s="394" t="s">
        <v>23</v>
      </c>
      <c r="F45" s="394">
        <v>11918</v>
      </c>
      <c r="G45" s="394">
        <v>15000</v>
      </c>
      <c r="H45" s="394">
        <v>24800</v>
      </c>
      <c r="I45" s="395">
        <v>183670</v>
      </c>
    </row>
    <row r="46" spans="1:9">
      <c r="A46" s="382" t="s">
        <v>109</v>
      </c>
      <c r="B46" s="394">
        <v>443</v>
      </c>
      <c r="C46" s="394">
        <v>28</v>
      </c>
      <c r="D46" s="394" t="s">
        <v>23</v>
      </c>
      <c r="E46" s="394" t="s">
        <v>23</v>
      </c>
      <c r="F46" s="394">
        <v>471</v>
      </c>
      <c r="G46" s="394">
        <v>14800</v>
      </c>
      <c r="H46" s="394">
        <v>30000</v>
      </c>
      <c r="I46" s="395">
        <v>7396</v>
      </c>
    </row>
    <row r="47" spans="1:9">
      <c r="A47" s="382" t="s">
        <v>110</v>
      </c>
      <c r="B47" s="394">
        <v>50</v>
      </c>
      <c r="C47" s="394">
        <v>1</v>
      </c>
      <c r="D47" s="394">
        <v>20</v>
      </c>
      <c r="E47" s="394" t="s">
        <v>23</v>
      </c>
      <c r="F47" s="394">
        <v>71</v>
      </c>
      <c r="G47" s="394">
        <v>15000</v>
      </c>
      <c r="H47" s="394">
        <v>25000</v>
      </c>
      <c r="I47" s="395">
        <v>775</v>
      </c>
    </row>
    <row r="48" spans="1:9">
      <c r="A48" s="382" t="s">
        <v>111</v>
      </c>
      <c r="B48" s="394">
        <v>342</v>
      </c>
      <c r="C48" s="394">
        <v>239</v>
      </c>
      <c r="D48" s="394" t="s">
        <v>23</v>
      </c>
      <c r="E48" s="394" t="s">
        <v>23</v>
      </c>
      <c r="F48" s="394">
        <v>581</v>
      </c>
      <c r="G48" s="394">
        <v>7000</v>
      </c>
      <c r="H48" s="394">
        <v>11000</v>
      </c>
      <c r="I48" s="395">
        <v>5023</v>
      </c>
    </row>
    <row r="49" spans="1:9">
      <c r="A49" s="382" t="s">
        <v>112</v>
      </c>
      <c r="B49" s="394">
        <v>2186</v>
      </c>
      <c r="C49" s="394">
        <v>278</v>
      </c>
      <c r="D49" s="394" t="s">
        <v>23</v>
      </c>
      <c r="E49" s="394" t="s">
        <v>23</v>
      </c>
      <c r="F49" s="394">
        <v>2464</v>
      </c>
      <c r="G49" s="394">
        <v>12000</v>
      </c>
      <c r="H49" s="394">
        <v>22000</v>
      </c>
      <c r="I49" s="395">
        <v>32348</v>
      </c>
    </row>
    <row r="50" spans="1:9">
      <c r="A50" s="385" t="s">
        <v>113</v>
      </c>
      <c r="B50" s="396">
        <v>19417</v>
      </c>
      <c r="C50" s="396">
        <v>2618</v>
      </c>
      <c r="D50" s="396">
        <v>170</v>
      </c>
      <c r="E50" s="396" t="s">
        <v>23</v>
      </c>
      <c r="F50" s="396">
        <v>22205</v>
      </c>
      <c r="G50" s="396">
        <v>14570</v>
      </c>
      <c r="H50" s="396">
        <v>23639</v>
      </c>
      <c r="I50" s="397">
        <v>344800</v>
      </c>
    </row>
    <row r="51" spans="1:9">
      <c r="A51" s="385"/>
      <c r="B51" s="396"/>
      <c r="C51" s="396"/>
      <c r="D51" s="396"/>
      <c r="E51" s="396"/>
      <c r="F51" s="396"/>
      <c r="G51" s="396"/>
      <c r="H51" s="396"/>
      <c r="I51" s="397"/>
    </row>
    <row r="52" spans="1:9">
      <c r="A52" s="385" t="s">
        <v>114</v>
      </c>
      <c r="B52" s="396">
        <v>1</v>
      </c>
      <c r="C52" s="396">
        <v>42</v>
      </c>
      <c r="D52" s="396" t="s">
        <v>23</v>
      </c>
      <c r="E52" s="396" t="s">
        <v>23</v>
      </c>
      <c r="F52" s="396">
        <v>43</v>
      </c>
      <c r="G52" s="396">
        <v>16550</v>
      </c>
      <c r="H52" s="396">
        <v>36125</v>
      </c>
      <c r="I52" s="397">
        <v>1534</v>
      </c>
    </row>
    <row r="53" spans="1:9">
      <c r="A53" s="382"/>
      <c r="B53" s="394"/>
      <c r="C53" s="394"/>
      <c r="D53" s="394"/>
      <c r="E53" s="394"/>
      <c r="F53" s="394"/>
      <c r="G53" s="394"/>
      <c r="H53" s="394"/>
      <c r="I53" s="395"/>
    </row>
    <row r="54" spans="1:9">
      <c r="A54" s="382" t="s">
        <v>115</v>
      </c>
      <c r="B54" s="394">
        <v>99</v>
      </c>
      <c r="C54" s="394">
        <v>1454</v>
      </c>
      <c r="D54" s="394" t="s">
        <v>23</v>
      </c>
      <c r="E54" s="394" t="s">
        <v>23</v>
      </c>
      <c r="F54" s="394">
        <v>1553</v>
      </c>
      <c r="G54" s="394">
        <v>8000</v>
      </c>
      <c r="H54" s="394">
        <v>30000</v>
      </c>
      <c r="I54" s="395">
        <v>44412</v>
      </c>
    </row>
    <row r="55" spans="1:9">
      <c r="A55" s="382" t="s">
        <v>116</v>
      </c>
      <c r="B55" s="394">
        <v>191</v>
      </c>
      <c r="C55" s="394">
        <v>154</v>
      </c>
      <c r="D55" s="394" t="s">
        <v>23</v>
      </c>
      <c r="E55" s="394" t="s">
        <v>23</v>
      </c>
      <c r="F55" s="394">
        <v>345</v>
      </c>
      <c r="G55" s="394">
        <v>7000</v>
      </c>
      <c r="H55" s="394">
        <v>26000</v>
      </c>
      <c r="I55" s="395">
        <v>5341</v>
      </c>
    </row>
    <row r="56" spans="1:9">
      <c r="A56" s="382" t="s">
        <v>117</v>
      </c>
      <c r="B56" s="394">
        <v>3</v>
      </c>
      <c r="C56" s="394" t="s">
        <v>23</v>
      </c>
      <c r="D56" s="394">
        <v>62</v>
      </c>
      <c r="E56" s="394">
        <v>75</v>
      </c>
      <c r="F56" s="394">
        <v>140</v>
      </c>
      <c r="G56" s="394">
        <v>6500</v>
      </c>
      <c r="H56" s="394" t="s">
        <v>23</v>
      </c>
      <c r="I56" s="395">
        <v>20</v>
      </c>
    </row>
    <row r="57" spans="1:9">
      <c r="A57" s="382" t="s">
        <v>118</v>
      </c>
      <c r="B57" s="394">
        <v>47</v>
      </c>
      <c r="C57" s="394">
        <v>25</v>
      </c>
      <c r="D57" s="394" t="s">
        <v>23</v>
      </c>
      <c r="E57" s="394" t="s">
        <v>23</v>
      </c>
      <c r="F57" s="394">
        <v>72</v>
      </c>
      <c r="G57" s="394">
        <v>5000</v>
      </c>
      <c r="H57" s="394">
        <v>15000</v>
      </c>
      <c r="I57" s="395">
        <v>610</v>
      </c>
    </row>
    <row r="58" spans="1:9">
      <c r="A58" s="382" t="s">
        <v>119</v>
      </c>
      <c r="B58" s="394">
        <v>941</v>
      </c>
      <c r="C58" s="394">
        <v>1130</v>
      </c>
      <c r="D58" s="394" t="s">
        <v>23</v>
      </c>
      <c r="E58" s="394" t="s">
        <v>23</v>
      </c>
      <c r="F58" s="394">
        <v>2071</v>
      </c>
      <c r="G58" s="394">
        <v>14000</v>
      </c>
      <c r="H58" s="394">
        <v>30000</v>
      </c>
      <c r="I58" s="395">
        <v>47074</v>
      </c>
    </row>
    <row r="59" spans="1:9">
      <c r="A59" s="385" t="s">
        <v>172</v>
      </c>
      <c r="B59" s="396">
        <v>1281</v>
      </c>
      <c r="C59" s="396">
        <v>2763</v>
      </c>
      <c r="D59" s="396">
        <v>62</v>
      </c>
      <c r="E59" s="396">
        <v>75</v>
      </c>
      <c r="F59" s="396">
        <v>4181</v>
      </c>
      <c r="G59" s="396">
        <v>12145</v>
      </c>
      <c r="H59" s="396">
        <v>29641</v>
      </c>
      <c r="I59" s="397">
        <v>97457</v>
      </c>
    </row>
    <row r="60" spans="1:9">
      <c r="A60" s="382"/>
      <c r="B60" s="394"/>
      <c r="C60" s="394"/>
      <c r="D60" s="394"/>
      <c r="E60" s="394"/>
      <c r="F60" s="394"/>
      <c r="G60" s="394"/>
      <c r="H60" s="394"/>
      <c r="I60" s="395"/>
    </row>
    <row r="61" spans="1:9">
      <c r="A61" s="382" t="s">
        <v>121</v>
      </c>
      <c r="B61" s="394" t="s">
        <v>23</v>
      </c>
      <c r="C61" s="394" t="s">
        <v>23</v>
      </c>
      <c r="D61" s="394" t="s">
        <v>23</v>
      </c>
      <c r="E61" s="394" t="s">
        <v>23</v>
      </c>
      <c r="F61" s="394" t="s">
        <v>23</v>
      </c>
      <c r="G61" s="394" t="s">
        <v>23</v>
      </c>
      <c r="H61" s="394" t="s">
        <v>23</v>
      </c>
      <c r="I61" s="395" t="s">
        <v>23</v>
      </c>
    </row>
    <row r="62" spans="1:9">
      <c r="A62" s="382" t="s">
        <v>122</v>
      </c>
      <c r="B62" s="394">
        <v>23</v>
      </c>
      <c r="C62" s="394">
        <v>5</v>
      </c>
      <c r="D62" s="394" t="s">
        <v>23</v>
      </c>
      <c r="E62" s="394" t="s">
        <v>23</v>
      </c>
      <c r="F62" s="394">
        <v>28</v>
      </c>
      <c r="G62" s="394">
        <v>2250</v>
      </c>
      <c r="H62" s="394">
        <v>11000</v>
      </c>
      <c r="I62" s="395">
        <v>107</v>
      </c>
    </row>
    <row r="63" spans="1:9">
      <c r="A63" s="382" t="s">
        <v>123</v>
      </c>
      <c r="B63" s="394" t="s">
        <v>23</v>
      </c>
      <c r="C63" s="394">
        <v>2</v>
      </c>
      <c r="D63" s="394" t="s">
        <v>23</v>
      </c>
      <c r="E63" s="394" t="s">
        <v>23</v>
      </c>
      <c r="F63" s="394">
        <v>2</v>
      </c>
      <c r="G63" s="394" t="s">
        <v>23</v>
      </c>
      <c r="H63" s="394">
        <v>10500</v>
      </c>
      <c r="I63" s="395">
        <v>21</v>
      </c>
    </row>
    <row r="64" spans="1:9">
      <c r="A64" s="385" t="s">
        <v>124</v>
      </c>
      <c r="B64" s="396">
        <v>23</v>
      </c>
      <c r="C64" s="396">
        <v>7</v>
      </c>
      <c r="D64" s="396" t="s">
        <v>23</v>
      </c>
      <c r="E64" s="396" t="s">
        <v>23</v>
      </c>
      <c r="F64" s="396">
        <v>30</v>
      </c>
      <c r="G64" s="396">
        <v>2250</v>
      </c>
      <c r="H64" s="396">
        <v>10857</v>
      </c>
      <c r="I64" s="397">
        <v>128</v>
      </c>
    </row>
    <row r="65" spans="1:9">
      <c r="A65" s="385"/>
      <c r="B65" s="396"/>
      <c r="C65" s="396"/>
      <c r="D65" s="396"/>
      <c r="E65" s="396"/>
      <c r="F65" s="396"/>
      <c r="G65" s="396"/>
      <c r="H65" s="396"/>
      <c r="I65" s="397"/>
    </row>
    <row r="66" spans="1:9">
      <c r="A66" s="385" t="s">
        <v>125</v>
      </c>
      <c r="B66" s="396">
        <v>1</v>
      </c>
      <c r="C66" s="396">
        <v>3</v>
      </c>
      <c r="D66" s="396" t="s">
        <v>23</v>
      </c>
      <c r="E66" s="396" t="s">
        <v>23</v>
      </c>
      <c r="F66" s="396">
        <v>4</v>
      </c>
      <c r="G66" s="396">
        <v>12500</v>
      </c>
      <c r="H66" s="396">
        <v>45000</v>
      </c>
      <c r="I66" s="397">
        <v>148</v>
      </c>
    </row>
    <row r="67" spans="1:9">
      <c r="A67" s="382"/>
      <c r="B67" s="394"/>
      <c r="C67" s="394"/>
      <c r="D67" s="394"/>
      <c r="E67" s="394"/>
      <c r="F67" s="394"/>
      <c r="G67" s="394"/>
      <c r="H67" s="394"/>
      <c r="I67" s="395"/>
    </row>
    <row r="68" spans="1:9">
      <c r="A68" s="382" t="s">
        <v>126</v>
      </c>
      <c r="B68" s="394">
        <v>486</v>
      </c>
      <c r="C68" s="394">
        <v>273</v>
      </c>
      <c r="D68" s="394">
        <v>1942</v>
      </c>
      <c r="E68" s="394">
        <v>409</v>
      </c>
      <c r="F68" s="394">
        <v>3110</v>
      </c>
      <c r="G68" s="394">
        <v>13600</v>
      </c>
      <c r="H68" s="394">
        <v>24750</v>
      </c>
      <c r="I68" s="395">
        <v>13356</v>
      </c>
    </row>
    <row r="69" spans="1:9">
      <c r="A69" s="382" t="s">
        <v>127</v>
      </c>
      <c r="B69" s="394">
        <v>162</v>
      </c>
      <c r="C69" s="394">
        <v>545</v>
      </c>
      <c r="D69" s="394">
        <v>649</v>
      </c>
      <c r="E69" s="394">
        <v>817</v>
      </c>
      <c r="F69" s="394">
        <v>2173</v>
      </c>
      <c r="G69" s="394">
        <v>12240</v>
      </c>
      <c r="H69" s="394">
        <v>24750</v>
      </c>
      <c r="I69" s="395">
        <v>15469</v>
      </c>
    </row>
    <row r="70" spans="1:9">
      <c r="A70" s="385" t="s">
        <v>128</v>
      </c>
      <c r="B70" s="396">
        <v>648</v>
      </c>
      <c r="C70" s="396">
        <v>818</v>
      </c>
      <c r="D70" s="396">
        <v>2591</v>
      </c>
      <c r="E70" s="396">
        <v>1226</v>
      </c>
      <c r="F70" s="396">
        <v>5283</v>
      </c>
      <c r="G70" s="396">
        <v>13260</v>
      </c>
      <c r="H70" s="396">
        <v>24750</v>
      </c>
      <c r="I70" s="397">
        <v>28825</v>
      </c>
    </row>
    <row r="71" spans="1:9">
      <c r="A71" s="382"/>
      <c r="B71" s="394"/>
      <c r="C71" s="394"/>
      <c r="D71" s="394"/>
      <c r="E71" s="394"/>
      <c r="F71" s="394"/>
      <c r="G71" s="394"/>
      <c r="H71" s="394"/>
      <c r="I71" s="395"/>
    </row>
    <row r="72" spans="1:9">
      <c r="A72" s="382" t="s">
        <v>129</v>
      </c>
      <c r="B72" s="394">
        <v>2</v>
      </c>
      <c r="C72" s="394">
        <v>1</v>
      </c>
      <c r="D72" s="394" t="s">
        <v>23</v>
      </c>
      <c r="E72" s="394" t="s">
        <v>23</v>
      </c>
      <c r="F72" s="394">
        <v>3</v>
      </c>
      <c r="G72" s="394">
        <v>2314</v>
      </c>
      <c r="H72" s="394">
        <v>3832</v>
      </c>
      <c r="I72" s="395">
        <v>9</v>
      </c>
    </row>
    <row r="73" spans="1:9">
      <c r="A73" s="382" t="s">
        <v>130</v>
      </c>
      <c r="B73" s="394">
        <v>355</v>
      </c>
      <c r="C73" s="394">
        <v>385</v>
      </c>
      <c r="D73" s="394" t="s">
        <v>23</v>
      </c>
      <c r="E73" s="394" t="s">
        <v>23</v>
      </c>
      <c r="F73" s="394">
        <v>740</v>
      </c>
      <c r="G73" s="394">
        <v>2000</v>
      </c>
      <c r="H73" s="394">
        <v>8000</v>
      </c>
      <c r="I73" s="395">
        <v>3790</v>
      </c>
    </row>
    <row r="74" spans="1:9">
      <c r="A74" s="382" t="s">
        <v>131</v>
      </c>
      <c r="B74" s="394">
        <v>384</v>
      </c>
      <c r="C74" s="394">
        <v>44</v>
      </c>
      <c r="D74" s="394" t="s">
        <v>23</v>
      </c>
      <c r="E74" s="394" t="s">
        <v>23</v>
      </c>
      <c r="F74" s="394">
        <v>428</v>
      </c>
      <c r="G74" s="394">
        <v>8000</v>
      </c>
      <c r="H74" s="394">
        <v>25000</v>
      </c>
      <c r="I74" s="395">
        <v>4172</v>
      </c>
    </row>
    <row r="75" spans="1:9">
      <c r="A75" s="382" t="s">
        <v>132</v>
      </c>
      <c r="B75" s="394">
        <v>5</v>
      </c>
      <c r="C75" s="394">
        <v>26</v>
      </c>
      <c r="D75" s="394" t="s">
        <v>23</v>
      </c>
      <c r="E75" s="394" t="s">
        <v>23</v>
      </c>
      <c r="F75" s="394">
        <v>31</v>
      </c>
      <c r="G75" s="394">
        <v>18400</v>
      </c>
      <c r="H75" s="394">
        <v>34019</v>
      </c>
      <c r="I75" s="395">
        <v>976</v>
      </c>
    </row>
    <row r="76" spans="1:9">
      <c r="A76" s="382" t="s">
        <v>133</v>
      </c>
      <c r="B76" s="394">
        <v>57</v>
      </c>
      <c r="C76" s="394">
        <v>54</v>
      </c>
      <c r="D76" s="394" t="s">
        <v>23</v>
      </c>
      <c r="E76" s="394" t="s">
        <v>23</v>
      </c>
      <c r="F76" s="394">
        <v>111</v>
      </c>
      <c r="G76" s="394">
        <v>12500</v>
      </c>
      <c r="H76" s="394">
        <v>25000</v>
      </c>
      <c r="I76" s="395">
        <v>2062</v>
      </c>
    </row>
    <row r="77" spans="1:9">
      <c r="A77" s="382" t="s">
        <v>134</v>
      </c>
      <c r="B77" s="394">
        <v>17</v>
      </c>
      <c r="C77" s="394">
        <v>71</v>
      </c>
      <c r="D77" s="394" t="s">
        <v>23</v>
      </c>
      <c r="E77" s="394" t="s">
        <v>23</v>
      </c>
      <c r="F77" s="394">
        <v>88</v>
      </c>
      <c r="G77" s="394">
        <v>8900</v>
      </c>
      <c r="H77" s="394">
        <v>18200</v>
      </c>
      <c r="I77" s="395">
        <v>1444</v>
      </c>
    </row>
    <row r="78" spans="1:9">
      <c r="A78" s="382" t="s">
        <v>135</v>
      </c>
      <c r="B78" s="394">
        <v>29</v>
      </c>
      <c r="C78" s="394">
        <v>42</v>
      </c>
      <c r="D78" s="394" t="s">
        <v>23</v>
      </c>
      <c r="E78" s="394" t="s">
        <v>23</v>
      </c>
      <c r="F78" s="394">
        <v>71</v>
      </c>
      <c r="G78" s="394">
        <v>4000</v>
      </c>
      <c r="H78" s="394">
        <v>10000</v>
      </c>
      <c r="I78" s="395">
        <v>536</v>
      </c>
    </row>
    <row r="79" spans="1:9">
      <c r="A79" s="382" t="s">
        <v>136</v>
      </c>
      <c r="B79" s="423">
        <v>1793</v>
      </c>
      <c r="C79" s="423">
        <v>214</v>
      </c>
      <c r="D79" s="423" t="s">
        <v>23</v>
      </c>
      <c r="E79" s="423" t="s">
        <v>23</v>
      </c>
      <c r="F79" s="423">
        <v>2007</v>
      </c>
      <c r="G79" s="423">
        <v>8250</v>
      </c>
      <c r="H79" s="423">
        <v>16350</v>
      </c>
      <c r="I79" s="424">
        <v>18291</v>
      </c>
    </row>
    <row r="80" spans="1:9">
      <c r="A80" s="385" t="s">
        <v>137</v>
      </c>
      <c r="B80" s="396">
        <v>2642</v>
      </c>
      <c r="C80" s="396">
        <v>837</v>
      </c>
      <c r="D80" s="396" t="s">
        <v>23</v>
      </c>
      <c r="E80" s="396" t="s">
        <v>23</v>
      </c>
      <c r="F80" s="396">
        <v>3479</v>
      </c>
      <c r="G80" s="396">
        <v>7438</v>
      </c>
      <c r="H80" s="396">
        <v>13894</v>
      </c>
      <c r="I80" s="397">
        <v>31280</v>
      </c>
    </row>
    <row r="81" spans="1:9">
      <c r="A81" s="382"/>
      <c r="B81" s="394"/>
      <c r="C81" s="394"/>
      <c r="D81" s="394"/>
      <c r="E81" s="394"/>
      <c r="F81" s="394"/>
      <c r="G81" s="394"/>
      <c r="H81" s="394"/>
      <c r="I81" s="395"/>
    </row>
    <row r="82" spans="1:9">
      <c r="A82" s="382" t="s">
        <v>138</v>
      </c>
      <c r="B82" s="394" t="s">
        <v>23</v>
      </c>
      <c r="C82" s="394" t="s">
        <v>23</v>
      </c>
      <c r="D82" s="394" t="s">
        <v>23</v>
      </c>
      <c r="E82" s="394" t="s">
        <v>23</v>
      </c>
      <c r="F82" s="394" t="s">
        <v>23</v>
      </c>
      <c r="G82" s="394" t="s">
        <v>23</v>
      </c>
      <c r="H82" s="394" t="s">
        <v>23</v>
      </c>
      <c r="I82" s="395" t="s">
        <v>23</v>
      </c>
    </row>
    <row r="83" spans="1:9">
      <c r="A83" s="382" t="s">
        <v>139</v>
      </c>
      <c r="B83" s="394" t="s">
        <v>23</v>
      </c>
      <c r="C83" s="394" t="s">
        <v>23</v>
      </c>
      <c r="D83" s="394" t="s">
        <v>23</v>
      </c>
      <c r="E83" s="394" t="s">
        <v>23</v>
      </c>
      <c r="F83" s="394" t="s">
        <v>23</v>
      </c>
      <c r="G83" s="394" t="s">
        <v>23</v>
      </c>
      <c r="H83" s="394" t="s">
        <v>23</v>
      </c>
      <c r="I83" s="395" t="s">
        <v>23</v>
      </c>
    </row>
    <row r="84" spans="1:9">
      <c r="A84" s="385" t="s">
        <v>140</v>
      </c>
      <c r="B84" s="396" t="s">
        <v>23</v>
      </c>
      <c r="C84" s="396" t="s">
        <v>23</v>
      </c>
      <c r="D84" s="396" t="s">
        <v>23</v>
      </c>
      <c r="E84" s="396" t="s">
        <v>23</v>
      </c>
      <c r="F84" s="396" t="s">
        <v>23</v>
      </c>
      <c r="G84" s="396" t="s">
        <v>23</v>
      </c>
      <c r="H84" s="396" t="s">
        <v>23</v>
      </c>
      <c r="I84" s="397" t="s">
        <v>23</v>
      </c>
    </row>
    <row r="85" spans="1:9" ht="13.5" thickBot="1">
      <c r="A85" s="529"/>
      <c r="B85" s="530"/>
      <c r="C85" s="530"/>
      <c r="D85" s="530"/>
      <c r="E85" s="530"/>
      <c r="F85" s="530"/>
      <c r="G85" s="530"/>
      <c r="H85" s="530"/>
      <c r="I85" s="531"/>
    </row>
    <row r="86" spans="1:9" ht="13.5" thickBot="1">
      <c r="A86" s="264" t="s">
        <v>141</v>
      </c>
      <c r="B86" s="400">
        <v>55373</v>
      </c>
      <c r="C86" s="400">
        <v>24692</v>
      </c>
      <c r="D86" s="400">
        <v>6325</v>
      </c>
      <c r="E86" s="400">
        <v>2380</v>
      </c>
      <c r="F86" s="400">
        <v>88770</v>
      </c>
      <c r="G86" s="400">
        <v>18465</v>
      </c>
      <c r="H86" s="400">
        <v>34495</v>
      </c>
      <c r="I86" s="401">
        <v>1874187</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21.xml><?xml version="1.0" encoding="utf-8"?>
<worksheet xmlns="http://schemas.openxmlformats.org/spreadsheetml/2006/main" xmlns:r="http://schemas.openxmlformats.org/officeDocument/2006/relationships">
  <sheetPr codeName="Hoja81">
    <pageSetUpPr fitToPage="1"/>
  </sheetPr>
  <dimension ref="A1:I86"/>
  <sheetViews>
    <sheetView view="pageBreakPreview" zoomScale="80" zoomScaleNormal="75" zoomScaleSheetLayoutView="80" workbookViewId="0">
      <selection activeCell="A3" sqref="A3:M3"/>
    </sheetView>
  </sheetViews>
  <sheetFormatPr baseColWidth="10" defaultColWidth="11.42578125" defaultRowHeight="12.75"/>
  <cols>
    <col min="1" max="1" width="35.140625" style="15" customWidth="1"/>
    <col min="2" max="9" width="18.28515625" style="15" customWidth="1"/>
    <col min="10" max="16384" width="11.42578125" style="15"/>
  </cols>
  <sheetData>
    <row r="1" spans="1:9" s="12" customFormat="1" ht="18.75">
      <c r="A1" s="1583" t="s">
        <v>0</v>
      </c>
      <c r="B1" s="1583"/>
      <c r="C1" s="1583"/>
      <c r="D1" s="1583"/>
      <c r="E1" s="1583"/>
      <c r="F1" s="1583"/>
      <c r="G1" s="1583"/>
      <c r="H1" s="1583"/>
      <c r="I1" s="1583"/>
    </row>
    <row r="2" spans="1:9" ht="13.5">
      <c r="A2" s="541"/>
      <c r="B2" s="541"/>
      <c r="C2" s="541"/>
      <c r="D2" s="541"/>
      <c r="E2" s="541"/>
      <c r="F2" s="541"/>
      <c r="G2" s="541"/>
      <c r="H2" s="541"/>
      <c r="I2" s="541"/>
    </row>
    <row r="3" spans="1:9" s="13" customFormat="1" ht="15.75">
      <c r="A3" s="1607" t="s">
        <v>594</v>
      </c>
      <c r="B3" s="1607"/>
      <c r="C3" s="1607"/>
      <c r="D3" s="1607"/>
      <c r="E3" s="1607"/>
      <c r="F3" s="1607"/>
      <c r="G3" s="1607"/>
      <c r="H3" s="1607"/>
      <c r="I3" s="1607"/>
    </row>
    <row r="4" spans="1:9" s="13" customFormat="1" ht="15.75">
      <c r="A4" s="1607" t="s">
        <v>1361</v>
      </c>
      <c r="B4" s="1607"/>
      <c r="C4" s="1607"/>
      <c r="D4" s="1607"/>
      <c r="E4" s="1607"/>
      <c r="F4" s="1607"/>
      <c r="G4" s="1607"/>
      <c r="H4" s="1607"/>
      <c r="I4" s="1607"/>
    </row>
    <row r="5" spans="1:9" s="13" customFormat="1" ht="13.5" customHeight="1">
      <c r="A5" s="43"/>
      <c r="B5" s="44"/>
      <c r="C5" s="44"/>
      <c r="D5" s="44"/>
      <c r="E5" s="44"/>
      <c r="F5" s="44"/>
      <c r="G5" s="44"/>
    </row>
    <row r="6" spans="1:9" ht="21" customHeight="1">
      <c r="A6" s="1634" t="s">
        <v>77</v>
      </c>
      <c r="B6" s="1660" t="s">
        <v>357</v>
      </c>
      <c r="C6" s="1660"/>
      <c r="D6" s="1660"/>
      <c r="E6" s="1660"/>
      <c r="F6" s="1608"/>
      <c r="G6" s="1660" t="s">
        <v>358</v>
      </c>
      <c r="H6" s="1660"/>
      <c r="I6" s="1660"/>
    </row>
    <row r="7" spans="1:9" ht="24.75" customHeight="1">
      <c r="A7" s="1634"/>
      <c r="B7" s="1660" t="s">
        <v>299</v>
      </c>
      <c r="C7" s="1608"/>
      <c r="D7" s="1613" t="s">
        <v>300</v>
      </c>
      <c r="E7" s="1598"/>
      <c r="F7" s="1590" t="s">
        <v>19</v>
      </c>
      <c r="G7" s="1613" t="s">
        <v>359</v>
      </c>
      <c r="H7" s="1598"/>
      <c r="I7" s="402" t="s">
        <v>360</v>
      </c>
    </row>
    <row r="8" spans="1:9" ht="29.25" customHeight="1" thickBot="1">
      <c r="A8" s="1634"/>
      <c r="B8" s="321" t="s">
        <v>17</v>
      </c>
      <c r="C8" s="599" t="s">
        <v>18</v>
      </c>
      <c r="D8" s="321" t="s">
        <v>17</v>
      </c>
      <c r="E8" s="599" t="s">
        <v>18</v>
      </c>
      <c r="F8" s="1590"/>
      <c r="G8" s="402" t="s">
        <v>17</v>
      </c>
      <c r="H8" s="763" t="s">
        <v>18</v>
      </c>
      <c r="I8" s="402" t="s">
        <v>361</v>
      </c>
    </row>
    <row r="9" spans="1:9">
      <c r="A9" s="379" t="s">
        <v>81</v>
      </c>
      <c r="B9" s="453" t="s">
        <v>23</v>
      </c>
      <c r="C9" s="453" t="s">
        <v>23</v>
      </c>
      <c r="D9" s="453" t="s">
        <v>23</v>
      </c>
      <c r="E9" s="453" t="s">
        <v>23</v>
      </c>
      <c r="F9" s="453" t="s">
        <v>23</v>
      </c>
      <c r="G9" s="453" t="s">
        <v>23</v>
      </c>
      <c r="H9" s="453" t="s">
        <v>23</v>
      </c>
      <c r="I9" s="454" t="s">
        <v>23</v>
      </c>
    </row>
    <row r="10" spans="1:9">
      <c r="A10" s="382" t="s">
        <v>82</v>
      </c>
      <c r="B10" s="394" t="s">
        <v>23</v>
      </c>
      <c r="C10" s="394" t="s">
        <v>23</v>
      </c>
      <c r="D10" s="394" t="s">
        <v>23</v>
      </c>
      <c r="E10" s="394" t="s">
        <v>23</v>
      </c>
      <c r="F10" s="394" t="s">
        <v>23</v>
      </c>
      <c r="G10" s="394" t="s">
        <v>23</v>
      </c>
      <c r="H10" s="394" t="s">
        <v>23</v>
      </c>
      <c r="I10" s="395" t="s">
        <v>23</v>
      </c>
    </row>
    <row r="11" spans="1:9">
      <c r="A11" s="382" t="s">
        <v>83</v>
      </c>
      <c r="B11" s="394">
        <v>32</v>
      </c>
      <c r="C11" s="394" t="s">
        <v>23</v>
      </c>
      <c r="D11" s="394" t="s">
        <v>23</v>
      </c>
      <c r="E11" s="394" t="s">
        <v>23</v>
      </c>
      <c r="F11" s="394">
        <v>32</v>
      </c>
      <c r="G11" s="394">
        <v>11125</v>
      </c>
      <c r="H11" s="394" t="s">
        <v>23</v>
      </c>
      <c r="I11" s="395">
        <v>356</v>
      </c>
    </row>
    <row r="12" spans="1:9">
      <c r="A12" s="382" t="s">
        <v>84</v>
      </c>
      <c r="B12" s="394">
        <v>2500</v>
      </c>
      <c r="C12" s="394" t="s">
        <v>23</v>
      </c>
      <c r="D12" s="394" t="s">
        <v>23</v>
      </c>
      <c r="E12" s="394" t="s">
        <v>23</v>
      </c>
      <c r="F12" s="394">
        <v>2500</v>
      </c>
      <c r="G12" s="394">
        <v>7500</v>
      </c>
      <c r="H12" s="394" t="s">
        <v>23</v>
      </c>
      <c r="I12" s="395">
        <v>18750</v>
      </c>
    </row>
    <row r="13" spans="1:9" ht="12.75" customHeight="1">
      <c r="A13" s="385" t="s">
        <v>85</v>
      </c>
      <c r="B13" s="396">
        <v>2532</v>
      </c>
      <c r="C13" s="396" t="s">
        <v>23</v>
      </c>
      <c r="D13" s="396" t="s">
        <v>23</v>
      </c>
      <c r="E13" s="396" t="s">
        <v>23</v>
      </c>
      <c r="F13" s="396">
        <v>2532</v>
      </c>
      <c r="G13" s="396">
        <v>7546</v>
      </c>
      <c r="H13" s="396" t="s">
        <v>23</v>
      </c>
      <c r="I13" s="397">
        <v>19106</v>
      </c>
    </row>
    <row r="14" spans="1:9">
      <c r="A14" s="385"/>
      <c r="B14" s="396"/>
      <c r="C14" s="396"/>
      <c r="D14" s="396"/>
      <c r="E14" s="396"/>
      <c r="F14" s="396"/>
      <c r="G14" s="396"/>
      <c r="H14" s="396"/>
      <c r="I14" s="397"/>
    </row>
    <row r="15" spans="1:9">
      <c r="A15" s="385" t="s">
        <v>86</v>
      </c>
      <c r="B15" s="396" t="s">
        <v>23</v>
      </c>
      <c r="C15" s="396" t="s">
        <v>23</v>
      </c>
      <c r="D15" s="396" t="s">
        <v>23</v>
      </c>
      <c r="E15" s="396" t="s">
        <v>23</v>
      </c>
      <c r="F15" s="396" t="s">
        <v>23</v>
      </c>
      <c r="G15" s="396" t="s">
        <v>23</v>
      </c>
      <c r="H15" s="396" t="s">
        <v>23</v>
      </c>
      <c r="I15" s="397" t="s">
        <v>23</v>
      </c>
    </row>
    <row r="16" spans="1:9">
      <c r="A16" s="385"/>
      <c r="B16" s="396"/>
      <c r="C16" s="396"/>
      <c r="D16" s="396"/>
      <c r="E16" s="396"/>
      <c r="F16" s="396"/>
      <c r="G16" s="396"/>
      <c r="H16" s="396"/>
      <c r="I16" s="397"/>
    </row>
    <row r="17" spans="1:9">
      <c r="A17" s="385" t="s">
        <v>87</v>
      </c>
      <c r="B17" s="396">
        <v>961</v>
      </c>
      <c r="C17" s="396" t="s">
        <v>23</v>
      </c>
      <c r="D17" s="396" t="s">
        <v>23</v>
      </c>
      <c r="E17" s="396" t="s">
        <v>23</v>
      </c>
      <c r="F17" s="396">
        <v>961</v>
      </c>
      <c r="G17" s="396">
        <v>5550</v>
      </c>
      <c r="H17" s="396" t="s">
        <v>23</v>
      </c>
      <c r="I17" s="397">
        <v>5334</v>
      </c>
    </row>
    <row r="18" spans="1:9">
      <c r="A18" s="382"/>
      <c r="B18" s="394"/>
      <c r="C18" s="394"/>
      <c r="D18" s="394"/>
      <c r="E18" s="394"/>
      <c r="F18" s="394"/>
      <c r="G18" s="394"/>
      <c r="H18" s="394"/>
      <c r="I18" s="395"/>
    </row>
    <row r="19" spans="1:9">
      <c r="A19" s="382" t="s">
        <v>158</v>
      </c>
      <c r="B19" s="394">
        <v>10</v>
      </c>
      <c r="C19" s="394" t="s">
        <v>23</v>
      </c>
      <c r="D19" s="394" t="s">
        <v>23</v>
      </c>
      <c r="E19" s="394" t="s">
        <v>23</v>
      </c>
      <c r="F19" s="394">
        <v>10</v>
      </c>
      <c r="G19" s="394">
        <v>36750</v>
      </c>
      <c r="H19" s="394" t="s">
        <v>23</v>
      </c>
      <c r="I19" s="395">
        <v>368</v>
      </c>
    </row>
    <row r="20" spans="1:9">
      <c r="A20" s="382" t="s">
        <v>89</v>
      </c>
      <c r="B20" s="394" t="s">
        <v>23</v>
      </c>
      <c r="C20" s="394" t="s">
        <v>23</v>
      </c>
      <c r="D20" s="394" t="s">
        <v>23</v>
      </c>
      <c r="E20" s="394" t="s">
        <v>23</v>
      </c>
      <c r="F20" s="394" t="s">
        <v>23</v>
      </c>
      <c r="G20" s="394" t="s">
        <v>23</v>
      </c>
      <c r="H20" s="394" t="s">
        <v>23</v>
      </c>
      <c r="I20" s="395" t="s">
        <v>23</v>
      </c>
    </row>
    <row r="21" spans="1:9">
      <c r="A21" s="382" t="s">
        <v>90</v>
      </c>
      <c r="B21" s="394" t="s">
        <v>23</v>
      </c>
      <c r="C21" s="394" t="s">
        <v>23</v>
      </c>
      <c r="D21" s="394" t="s">
        <v>23</v>
      </c>
      <c r="E21" s="394" t="s">
        <v>23</v>
      </c>
      <c r="F21" s="394" t="s">
        <v>23</v>
      </c>
      <c r="G21" s="394" t="s">
        <v>23</v>
      </c>
      <c r="H21" s="394" t="s">
        <v>23</v>
      </c>
      <c r="I21" s="395" t="s">
        <v>23</v>
      </c>
    </row>
    <row r="22" spans="1:9">
      <c r="A22" s="385" t="s">
        <v>91</v>
      </c>
      <c r="B22" s="396">
        <v>10</v>
      </c>
      <c r="C22" s="396" t="s">
        <v>23</v>
      </c>
      <c r="D22" s="396" t="s">
        <v>23</v>
      </c>
      <c r="E22" s="396" t="s">
        <v>23</v>
      </c>
      <c r="F22" s="396">
        <v>10</v>
      </c>
      <c r="G22" s="396">
        <v>36750</v>
      </c>
      <c r="H22" s="396" t="s">
        <v>23</v>
      </c>
      <c r="I22" s="397">
        <v>368</v>
      </c>
    </row>
    <row r="23" spans="1:9">
      <c r="A23" s="385"/>
      <c r="B23" s="396"/>
      <c r="C23" s="396"/>
      <c r="D23" s="396"/>
      <c r="E23" s="396"/>
      <c r="F23" s="396"/>
      <c r="G23" s="396"/>
      <c r="H23" s="396"/>
      <c r="I23" s="397"/>
    </row>
    <row r="24" spans="1:9">
      <c r="A24" s="385" t="s">
        <v>92</v>
      </c>
      <c r="B24" s="396">
        <v>107</v>
      </c>
      <c r="C24" s="396">
        <v>1411</v>
      </c>
      <c r="D24" s="396" t="s">
        <v>23</v>
      </c>
      <c r="E24" s="396" t="s">
        <v>23</v>
      </c>
      <c r="F24" s="396">
        <v>1518</v>
      </c>
      <c r="G24" s="396">
        <v>16678</v>
      </c>
      <c r="H24" s="396">
        <v>32659</v>
      </c>
      <c r="I24" s="397">
        <v>47866</v>
      </c>
    </row>
    <row r="25" spans="1:9">
      <c r="A25" s="385"/>
      <c r="B25" s="396"/>
      <c r="C25" s="396"/>
      <c r="D25" s="396"/>
      <c r="E25" s="396"/>
      <c r="F25" s="396"/>
      <c r="G25" s="396"/>
      <c r="H25" s="396"/>
      <c r="I25" s="397"/>
    </row>
    <row r="26" spans="1:9">
      <c r="A26" s="385" t="s">
        <v>93</v>
      </c>
      <c r="B26" s="396" t="s">
        <v>23</v>
      </c>
      <c r="C26" s="396" t="s">
        <v>23</v>
      </c>
      <c r="D26" s="396" t="s">
        <v>23</v>
      </c>
      <c r="E26" s="396" t="s">
        <v>23</v>
      </c>
      <c r="F26" s="396" t="s">
        <v>23</v>
      </c>
      <c r="G26" s="396" t="s">
        <v>23</v>
      </c>
      <c r="H26" s="396" t="s">
        <v>23</v>
      </c>
      <c r="I26" s="397" t="s">
        <v>23</v>
      </c>
    </row>
    <row r="27" spans="1:9">
      <c r="A27" s="382"/>
      <c r="B27" s="394"/>
      <c r="C27" s="394"/>
      <c r="D27" s="394"/>
      <c r="E27" s="394"/>
      <c r="F27" s="394"/>
      <c r="G27" s="394"/>
      <c r="H27" s="394"/>
      <c r="I27" s="395"/>
    </row>
    <row r="28" spans="1:9">
      <c r="A28" s="382" t="s">
        <v>94</v>
      </c>
      <c r="B28" s="394">
        <v>1194</v>
      </c>
      <c r="C28" s="394">
        <v>5339</v>
      </c>
      <c r="D28" s="394">
        <v>1193</v>
      </c>
      <c r="E28" s="394" t="s">
        <v>23</v>
      </c>
      <c r="F28" s="394">
        <v>7726</v>
      </c>
      <c r="G28" s="394">
        <v>12900</v>
      </c>
      <c r="H28" s="394">
        <v>31249</v>
      </c>
      <c r="I28" s="395">
        <v>182240</v>
      </c>
    </row>
    <row r="29" spans="1:9">
      <c r="A29" s="382" t="s">
        <v>95</v>
      </c>
      <c r="B29" s="394">
        <v>148</v>
      </c>
      <c r="C29" s="394">
        <v>88</v>
      </c>
      <c r="D29" s="394">
        <v>441</v>
      </c>
      <c r="E29" s="394" t="s">
        <v>23</v>
      </c>
      <c r="F29" s="394">
        <v>677</v>
      </c>
      <c r="G29" s="394">
        <v>10500</v>
      </c>
      <c r="H29" s="394">
        <v>23909</v>
      </c>
      <c r="I29" s="395">
        <v>3658</v>
      </c>
    </row>
    <row r="30" spans="1:9">
      <c r="A30" s="382" t="s">
        <v>96</v>
      </c>
      <c r="B30" s="394">
        <v>249</v>
      </c>
      <c r="C30" s="394">
        <v>5774</v>
      </c>
      <c r="D30" s="394">
        <v>249</v>
      </c>
      <c r="E30" s="394">
        <v>859</v>
      </c>
      <c r="F30" s="394">
        <v>7131</v>
      </c>
      <c r="G30" s="394">
        <v>9500</v>
      </c>
      <c r="H30" s="394">
        <v>21000</v>
      </c>
      <c r="I30" s="395">
        <v>123620</v>
      </c>
    </row>
    <row r="31" spans="1:9">
      <c r="A31" s="385" t="s">
        <v>97</v>
      </c>
      <c r="B31" s="396">
        <v>1591</v>
      </c>
      <c r="C31" s="396">
        <v>11201</v>
      </c>
      <c r="D31" s="396">
        <v>1883</v>
      </c>
      <c r="E31" s="396">
        <v>859</v>
      </c>
      <c r="F31" s="396">
        <v>15534</v>
      </c>
      <c r="G31" s="396">
        <v>12145</v>
      </c>
      <c r="H31" s="396">
        <v>25908</v>
      </c>
      <c r="I31" s="397">
        <v>309518</v>
      </c>
    </row>
    <row r="32" spans="1:9">
      <c r="A32" s="382"/>
      <c r="B32" s="394"/>
      <c r="C32" s="394"/>
      <c r="D32" s="394"/>
      <c r="E32" s="394"/>
      <c r="F32" s="394"/>
      <c r="G32" s="394"/>
      <c r="H32" s="394"/>
      <c r="I32" s="395"/>
    </row>
    <row r="33" spans="1:9">
      <c r="A33" s="382" t="s">
        <v>98</v>
      </c>
      <c r="B33" s="394">
        <v>4640</v>
      </c>
      <c r="C33" s="394">
        <v>211</v>
      </c>
      <c r="D33" s="394" t="s">
        <v>23</v>
      </c>
      <c r="E33" s="394" t="s">
        <v>23</v>
      </c>
      <c r="F33" s="394">
        <v>4851</v>
      </c>
      <c r="G33" s="394">
        <v>13944</v>
      </c>
      <c r="H33" s="394">
        <v>27707</v>
      </c>
      <c r="I33" s="395">
        <v>70548</v>
      </c>
    </row>
    <row r="34" spans="1:9">
      <c r="A34" s="382" t="s">
        <v>99</v>
      </c>
      <c r="B34" s="394">
        <v>1432</v>
      </c>
      <c r="C34" s="394">
        <v>433</v>
      </c>
      <c r="D34" s="394" t="s">
        <v>23</v>
      </c>
      <c r="E34" s="394" t="s">
        <v>23</v>
      </c>
      <c r="F34" s="394">
        <v>1865</v>
      </c>
      <c r="G34" s="394">
        <v>16404</v>
      </c>
      <c r="H34" s="394">
        <v>28922</v>
      </c>
      <c r="I34" s="395">
        <v>36013</v>
      </c>
    </row>
    <row r="35" spans="1:9">
      <c r="A35" s="382" t="s">
        <v>100</v>
      </c>
      <c r="B35" s="394">
        <v>3750</v>
      </c>
      <c r="C35" s="394">
        <v>4590</v>
      </c>
      <c r="D35" s="394" t="s">
        <v>23</v>
      </c>
      <c r="E35" s="394" t="s">
        <v>23</v>
      </c>
      <c r="F35" s="394">
        <v>8340</v>
      </c>
      <c r="G35" s="394">
        <v>11375</v>
      </c>
      <c r="H35" s="394">
        <v>37896</v>
      </c>
      <c r="I35" s="395">
        <v>216601</v>
      </c>
    </row>
    <row r="36" spans="1:9">
      <c r="A36" s="382" t="s">
        <v>101</v>
      </c>
      <c r="B36" s="394">
        <v>502</v>
      </c>
      <c r="C36" s="394">
        <v>63</v>
      </c>
      <c r="D36" s="394" t="s">
        <v>23</v>
      </c>
      <c r="E36" s="394" t="s">
        <v>23</v>
      </c>
      <c r="F36" s="394">
        <v>565</v>
      </c>
      <c r="G36" s="394">
        <v>11076</v>
      </c>
      <c r="H36" s="394">
        <v>36032</v>
      </c>
      <c r="I36" s="395">
        <v>7830</v>
      </c>
    </row>
    <row r="37" spans="1:9">
      <c r="A37" s="385" t="s">
        <v>102</v>
      </c>
      <c r="B37" s="396">
        <v>10324</v>
      </c>
      <c r="C37" s="396">
        <v>5297</v>
      </c>
      <c r="D37" s="396" t="s">
        <v>23</v>
      </c>
      <c r="E37" s="396" t="s">
        <v>23</v>
      </c>
      <c r="F37" s="396">
        <v>15621</v>
      </c>
      <c r="G37" s="396">
        <v>13213</v>
      </c>
      <c r="H37" s="396">
        <v>36734</v>
      </c>
      <c r="I37" s="397">
        <v>330992</v>
      </c>
    </row>
    <row r="38" spans="1:9">
      <c r="A38" s="385"/>
      <c r="B38" s="396"/>
      <c r="C38" s="396"/>
      <c r="D38" s="396"/>
      <c r="E38" s="396"/>
      <c r="F38" s="396"/>
      <c r="G38" s="396"/>
      <c r="H38" s="396"/>
      <c r="I38" s="397"/>
    </row>
    <row r="39" spans="1:9">
      <c r="A39" s="385" t="s">
        <v>103</v>
      </c>
      <c r="B39" s="396" t="s">
        <v>23</v>
      </c>
      <c r="C39" s="396" t="s">
        <v>23</v>
      </c>
      <c r="D39" s="396" t="s">
        <v>23</v>
      </c>
      <c r="E39" s="396" t="s">
        <v>23</v>
      </c>
      <c r="F39" s="396" t="s">
        <v>23</v>
      </c>
      <c r="G39" s="396" t="s">
        <v>23</v>
      </c>
      <c r="H39" s="396" t="s">
        <v>23</v>
      </c>
      <c r="I39" s="397" t="s">
        <v>23</v>
      </c>
    </row>
    <row r="40" spans="1:9">
      <c r="A40" s="382"/>
      <c r="B40" s="394"/>
      <c r="C40" s="394"/>
      <c r="D40" s="394"/>
      <c r="E40" s="394"/>
      <c r="F40" s="394"/>
      <c r="G40" s="394"/>
      <c r="H40" s="394"/>
      <c r="I40" s="395"/>
    </row>
    <row r="41" spans="1:9">
      <c r="A41" s="382" t="s">
        <v>159</v>
      </c>
      <c r="B41" s="423" t="s">
        <v>23</v>
      </c>
      <c r="C41" s="423" t="s">
        <v>23</v>
      </c>
      <c r="D41" s="423" t="s">
        <v>23</v>
      </c>
      <c r="E41" s="423" t="s">
        <v>23</v>
      </c>
      <c r="F41" s="423" t="s">
        <v>23</v>
      </c>
      <c r="G41" s="423" t="s">
        <v>23</v>
      </c>
      <c r="H41" s="423" t="s">
        <v>23</v>
      </c>
      <c r="I41" s="424" t="s">
        <v>23</v>
      </c>
    </row>
    <row r="42" spans="1:9">
      <c r="A42" s="382" t="s">
        <v>105</v>
      </c>
      <c r="B42" s="394">
        <v>10</v>
      </c>
      <c r="C42" s="394" t="s">
        <v>23</v>
      </c>
      <c r="D42" s="394" t="s">
        <v>23</v>
      </c>
      <c r="E42" s="394" t="s">
        <v>23</v>
      </c>
      <c r="F42" s="394">
        <v>10</v>
      </c>
      <c r="G42" s="394">
        <v>20000</v>
      </c>
      <c r="H42" s="394" t="s">
        <v>23</v>
      </c>
      <c r="I42" s="395">
        <v>200</v>
      </c>
    </row>
    <row r="43" spans="1:9">
      <c r="A43" s="382" t="s">
        <v>106</v>
      </c>
      <c r="B43" s="394">
        <v>5</v>
      </c>
      <c r="C43" s="394">
        <v>34</v>
      </c>
      <c r="D43" s="394" t="s">
        <v>23</v>
      </c>
      <c r="E43" s="394" t="s">
        <v>23</v>
      </c>
      <c r="F43" s="394">
        <v>39</v>
      </c>
      <c r="G43" s="394">
        <v>9800</v>
      </c>
      <c r="H43" s="394">
        <v>35000</v>
      </c>
      <c r="I43" s="395">
        <v>1239</v>
      </c>
    </row>
    <row r="44" spans="1:9">
      <c r="A44" s="382" t="s">
        <v>107</v>
      </c>
      <c r="B44" s="423">
        <v>8</v>
      </c>
      <c r="C44" s="423">
        <v>144</v>
      </c>
      <c r="D44" s="423" t="s">
        <v>23</v>
      </c>
      <c r="E44" s="423" t="s">
        <v>23</v>
      </c>
      <c r="F44" s="423">
        <v>152</v>
      </c>
      <c r="G44" s="423">
        <v>4430</v>
      </c>
      <c r="H44" s="423">
        <v>8268</v>
      </c>
      <c r="I44" s="424">
        <v>1226</v>
      </c>
    </row>
    <row r="45" spans="1:9">
      <c r="A45" s="382" t="s">
        <v>108</v>
      </c>
      <c r="B45" s="394">
        <v>48</v>
      </c>
      <c r="C45" s="394">
        <v>84</v>
      </c>
      <c r="D45" s="394" t="s">
        <v>23</v>
      </c>
      <c r="E45" s="394" t="s">
        <v>23</v>
      </c>
      <c r="F45" s="394">
        <v>132</v>
      </c>
      <c r="G45" s="394">
        <v>9283</v>
      </c>
      <c r="H45" s="394">
        <v>11024</v>
      </c>
      <c r="I45" s="395">
        <v>1372</v>
      </c>
    </row>
    <row r="46" spans="1:9">
      <c r="A46" s="382" t="s">
        <v>109</v>
      </c>
      <c r="B46" s="394">
        <v>1</v>
      </c>
      <c r="C46" s="394">
        <v>3</v>
      </c>
      <c r="D46" s="394" t="s">
        <v>23</v>
      </c>
      <c r="E46" s="394" t="s">
        <v>23</v>
      </c>
      <c r="F46" s="394">
        <v>4</v>
      </c>
      <c r="G46" s="394">
        <v>13000</v>
      </c>
      <c r="H46" s="394">
        <v>28000</v>
      </c>
      <c r="I46" s="395">
        <v>97</v>
      </c>
    </row>
    <row r="47" spans="1:9">
      <c r="A47" s="382" t="s">
        <v>110</v>
      </c>
      <c r="B47" s="394">
        <v>20</v>
      </c>
      <c r="C47" s="394">
        <v>3</v>
      </c>
      <c r="D47" s="394">
        <v>19</v>
      </c>
      <c r="E47" s="394" t="s">
        <v>23</v>
      </c>
      <c r="F47" s="394">
        <v>42</v>
      </c>
      <c r="G47" s="394">
        <v>12000</v>
      </c>
      <c r="H47" s="394">
        <v>22000</v>
      </c>
      <c r="I47" s="395">
        <v>306</v>
      </c>
    </row>
    <row r="48" spans="1:9">
      <c r="A48" s="382" t="s">
        <v>111</v>
      </c>
      <c r="B48" s="394" t="s">
        <v>23</v>
      </c>
      <c r="C48" s="394">
        <v>19</v>
      </c>
      <c r="D48" s="394" t="s">
        <v>23</v>
      </c>
      <c r="E48" s="394" t="s">
        <v>23</v>
      </c>
      <c r="F48" s="394">
        <v>19</v>
      </c>
      <c r="G48" s="394" t="s">
        <v>23</v>
      </c>
      <c r="H48" s="394">
        <v>6000</v>
      </c>
      <c r="I48" s="395">
        <v>114</v>
      </c>
    </row>
    <row r="49" spans="1:9">
      <c r="A49" s="382" t="s">
        <v>112</v>
      </c>
      <c r="B49" s="394">
        <v>12</v>
      </c>
      <c r="C49" s="394" t="s">
        <v>23</v>
      </c>
      <c r="D49" s="394" t="s">
        <v>23</v>
      </c>
      <c r="E49" s="394" t="s">
        <v>23</v>
      </c>
      <c r="F49" s="394">
        <v>12</v>
      </c>
      <c r="G49" s="394">
        <v>15000</v>
      </c>
      <c r="H49" s="394" t="s">
        <v>23</v>
      </c>
      <c r="I49" s="395">
        <v>180</v>
      </c>
    </row>
    <row r="50" spans="1:9">
      <c r="A50" s="385" t="s">
        <v>113</v>
      </c>
      <c r="B50" s="396">
        <v>104</v>
      </c>
      <c r="C50" s="396">
        <v>287</v>
      </c>
      <c r="D50" s="396">
        <v>19</v>
      </c>
      <c r="E50" s="396" t="s">
        <v>23</v>
      </c>
      <c r="F50" s="396">
        <v>410</v>
      </c>
      <c r="G50" s="396">
        <v>11183</v>
      </c>
      <c r="H50" s="396">
        <v>12441</v>
      </c>
      <c r="I50" s="397">
        <v>4734</v>
      </c>
    </row>
    <row r="51" spans="1:9">
      <c r="A51" s="385"/>
      <c r="B51" s="396"/>
      <c r="C51" s="396"/>
      <c r="D51" s="396"/>
      <c r="E51" s="396"/>
      <c r="F51" s="396"/>
      <c r="G51" s="396"/>
      <c r="H51" s="396"/>
      <c r="I51" s="397"/>
    </row>
    <row r="52" spans="1:9">
      <c r="A52" s="385" t="s">
        <v>114</v>
      </c>
      <c r="B52" s="396">
        <v>4</v>
      </c>
      <c r="C52" s="396">
        <v>116</v>
      </c>
      <c r="D52" s="396" t="s">
        <v>23</v>
      </c>
      <c r="E52" s="396" t="s">
        <v>23</v>
      </c>
      <c r="F52" s="396">
        <v>120</v>
      </c>
      <c r="G52" s="396">
        <v>12000</v>
      </c>
      <c r="H52" s="396">
        <v>28750</v>
      </c>
      <c r="I52" s="397">
        <v>3383</v>
      </c>
    </row>
    <row r="53" spans="1:9">
      <c r="A53" s="382"/>
      <c r="B53" s="394"/>
      <c r="C53" s="394"/>
      <c r="D53" s="394"/>
      <c r="E53" s="394"/>
      <c r="F53" s="394"/>
      <c r="G53" s="394"/>
      <c r="H53" s="394"/>
      <c r="I53" s="395"/>
    </row>
    <row r="54" spans="1:9">
      <c r="A54" s="382" t="s">
        <v>115</v>
      </c>
      <c r="B54" s="394" t="s">
        <v>23</v>
      </c>
      <c r="C54" s="394">
        <v>23</v>
      </c>
      <c r="D54" s="394" t="s">
        <v>23</v>
      </c>
      <c r="E54" s="394" t="s">
        <v>23</v>
      </c>
      <c r="F54" s="394">
        <v>23</v>
      </c>
      <c r="G54" s="394" t="s">
        <v>23</v>
      </c>
      <c r="H54" s="394">
        <v>29500</v>
      </c>
      <c r="I54" s="395">
        <v>679</v>
      </c>
    </row>
    <row r="55" spans="1:9">
      <c r="A55" s="382" t="s">
        <v>116</v>
      </c>
      <c r="B55" s="394">
        <v>10</v>
      </c>
      <c r="C55" s="394">
        <v>28</v>
      </c>
      <c r="D55" s="394" t="s">
        <v>23</v>
      </c>
      <c r="E55" s="394" t="s">
        <v>23</v>
      </c>
      <c r="F55" s="394">
        <v>38</v>
      </c>
      <c r="G55" s="394">
        <v>7600</v>
      </c>
      <c r="H55" s="394">
        <v>28500</v>
      </c>
      <c r="I55" s="395">
        <v>874</v>
      </c>
    </row>
    <row r="56" spans="1:9">
      <c r="A56" s="382" t="s">
        <v>117</v>
      </c>
      <c r="B56" s="394" t="s">
        <v>23</v>
      </c>
      <c r="C56" s="394" t="s">
        <v>23</v>
      </c>
      <c r="D56" s="394">
        <v>2</v>
      </c>
      <c r="E56" s="394">
        <v>3</v>
      </c>
      <c r="F56" s="394">
        <v>5</v>
      </c>
      <c r="G56" s="394" t="s">
        <v>23</v>
      </c>
      <c r="H56" s="394" t="s">
        <v>23</v>
      </c>
      <c r="I56" s="395" t="s">
        <v>23</v>
      </c>
    </row>
    <row r="57" spans="1:9">
      <c r="A57" s="382" t="s">
        <v>118</v>
      </c>
      <c r="B57" s="394">
        <v>8</v>
      </c>
      <c r="C57" s="394" t="s">
        <v>23</v>
      </c>
      <c r="D57" s="394" t="s">
        <v>23</v>
      </c>
      <c r="E57" s="394" t="s">
        <v>23</v>
      </c>
      <c r="F57" s="394">
        <v>8</v>
      </c>
      <c r="G57" s="394">
        <v>5000</v>
      </c>
      <c r="H57" s="394" t="s">
        <v>23</v>
      </c>
      <c r="I57" s="395">
        <v>40</v>
      </c>
    </row>
    <row r="58" spans="1:9">
      <c r="A58" s="382" t="s">
        <v>119</v>
      </c>
      <c r="B58" s="394" t="s">
        <v>23</v>
      </c>
      <c r="C58" s="394">
        <v>3</v>
      </c>
      <c r="D58" s="394" t="s">
        <v>23</v>
      </c>
      <c r="E58" s="394" t="s">
        <v>23</v>
      </c>
      <c r="F58" s="394">
        <v>3</v>
      </c>
      <c r="G58" s="394">
        <v>13000</v>
      </c>
      <c r="H58" s="394">
        <v>28000</v>
      </c>
      <c r="I58" s="395">
        <v>84</v>
      </c>
    </row>
    <row r="59" spans="1:9">
      <c r="A59" s="385" t="s">
        <v>172</v>
      </c>
      <c r="B59" s="396">
        <v>18</v>
      </c>
      <c r="C59" s="396">
        <v>54</v>
      </c>
      <c r="D59" s="396">
        <v>2</v>
      </c>
      <c r="E59" s="396">
        <v>3</v>
      </c>
      <c r="F59" s="396">
        <v>77</v>
      </c>
      <c r="G59" s="396">
        <v>6444</v>
      </c>
      <c r="H59" s="396">
        <v>28898</v>
      </c>
      <c r="I59" s="397">
        <v>1677</v>
      </c>
    </row>
    <row r="60" spans="1:9">
      <c r="A60" s="382"/>
      <c r="B60" s="394"/>
      <c r="C60" s="394"/>
      <c r="D60" s="394"/>
      <c r="E60" s="394"/>
      <c r="F60" s="394"/>
      <c r="G60" s="394"/>
      <c r="H60" s="394"/>
      <c r="I60" s="395"/>
    </row>
    <row r="61" spans="1:9">
      <c r="A61" s="382" t="s">
        <v>121</v>
      </c>
      <c r="B61" s="394" t="s">
        <v>23</v>
      </c>
      <c r="C61" s="394">
        <v>148</v>
      </c>
      <c r="D61" s="394" t="s">
        <v>23</v>
      </c>
      <c r="E61" s="394" t="s">
        <v>23</v>
      </c>
      <c r="F61" s="394">
        <v>148</v>
      </c>
      <c r="G61" s="394" t="s">
        <v>23</v>
      </c>
      <c r="H61" s="394">
        <v>25500</v>
      </c>
      <c r="I61" s="395">
        <v>3774</v>
      </c>
    </row>
    <row r="62" spans="1:9">
      <c r="A62" s="382" t="s">
        <v>122</v>
      </c>
      <c r="B62" s="394">
        <v>44</v>
      </c>
      <c r="C62" s="394">
        <v>22</v>
      </c>
      <c r="D62" s="394" t="s">
        <v>23</v>
      </c>
      <c r="E62" s="394" t="s">
        <v>23</v>
      </c>
      <c r="F62" s="394">
        <v>66</v>
      </c>
      <c r="G62" s="394">
        <v>2475</v>
      </c>
      <c r="H62" s="394">
        <v>11000</v>
      </c>
      <c r="I62" s="395">
        <v>351</v>
      </c>
    </row>
    <row r="63" spans="1:9">
      <c r="A63" s="382" t="s">
        <v>123</v>
      </c>
      <c r="B63" s="394" t="s">
        <v>23</v>
      </c>
      <c r="C63" s="394" t="s">
        <v>23</v>
      </c>
      <c r="D63" s="394" t="s">
        <v>23</v>
      </c>
      <c r="E63" s="394" t="s">
        <v>23</v>
      </c>
      <c r="F63" s="394" t="s">
        <v>23</v>
      </c>
      <c r="G63" s="394" t="s">
        <v>23</v>
      </c>
      <c r="H63" s="394" t="s">
        <v>23</v>
      </c>
      <c r="I63" s="395" t="s">
        <v>23</v>
      </c>
    </row>
    <row r="64" spans="1:9">
      <c r="A64" s="385" t="s">
        <v>124</v>
      </c>
      <c r="B64" s="396">
        <v>44</v>
      </c>
      <c r="C64" s="396">
        <v>170</v>
      </c>
      <c r="D64" s="396" t="s">
        <v>23</v>
      </c>
      <c r="E64" s="396" t="s">
        <v>23</v>
      </c>
      <c r="F64" s="396">
        <v>214</v>
      </c>
      <c r="G64" s="396">
        <v>2475</v>
      </c>
      <c r="H64" s="396">
        <v>23624</v>
      </c>
      <c r="I64" s="397">
        <v>4125</v>
      </c>
    </row>
    <row r="65" spans="1:9">
      <c r="A65" s="385"/>
      <c r="B65" s="396"/>
      <c r="C65" s="396"/>
      <c r="D65" s="396"/>
      <c r="E65" s="396"/>
      <c r="F65" s="396"/>
      <c r="G65" s="396"/>
      <c r="H65" s="396"/>
      <c r="I65" s="397"/>
    </row>
    <row r="66" spans="1:9">
      <c r="A66" s="385" t="s">
        <v>125</v>
      </c>
      <c r="B66" s="396">
        <v>15</v>
      </c>
      <c r="C66" s="396" t="s">
        <v>23</v>
      </c>
      <c r="D66" s="396" t="s">
        <v>23</v>
      </c>
      <c r="E66" s="396" t="s">
        <v>23</v>
      </c>
      <c r="F66" s="396">
        <v>15</v>
      </c>
      <c r="G66" s="396">
        <v>6000</v>
      </c>
      <c r="H66" s="396" t="s">
        <v>23</v>
      </c>
      <c r="I66" s="397">
        <v>90</v>
      </c>
    </row>
    <row r="67" spans="1:9">
      <c r="A67" s="382"/>
      <c r="B67" s="394"/>
      <c r="C67" s="394"/>
      <c r="D67" s="394"/>
      <c r="E67" s="394"/>
      <c r="F67" s="394"/>
      <c r="G67" s="394"/>
      <c r="H67" s="394"/>
      <c r="I67" s="395"/>
    </row>
    <row r="68" spans="1:9">
      <c r="A68" s="382" t="s">
        <v>126</v>
      </c>
      <c r="B68" s="394">
        <v>1497</v>
      </c>
      <c r="C68" s="394" t="s">
        <v>23</v>
      </c>
      <c r="D68" s="394">
        <v>806</v>
      </c>
      <c r="E68" s="394" t="s">
        <v>23</v>
      </c>
      <c r="F68" s="394">
        <v>2303</v>
      </c>
      <c r="G68" s="394">
        <v>12240</v>
      </c>
      <c r="H68" s="394" t="s">
        <v>23</v>
      </c>
      <c r="I68" s="395">
        <v>18323</v>
      </c>
    </row>
    <row r="69" spans="1:9">
      <c r="A69" s="382" t="s">
        <v>127</v>
      </c>
      <c r="B69" s="394">
        <v>1054</v>
      </c>
      <c r="C69" s="394" t="s">
        <v>23</v>
      </c>
      <c r="D69" s="394">
        <v>567</v>
      </c>
      <c r="E69" s="394" t="s">
        <v>23</v>
      </c>
      <c r="F69" s="394">
        <v>1621</v>
      </c>
      <c r="G69" s="394">
        <v>11016</v>
      </c>
      <c r="H69" s="394" t="s">
        <v>23</v>
      </c>
      <c r="I69" s="395">
        <v>11607</v>
      </c>
    </row>
    <row r="70" spans="1:9">
      <c r="A70" s="385" t="s">
        <v>128</v>
      </c>
      <c r="B70" s="396">
        <v>2551</v>
      </c>
      <c r="C70" s="396" t="s">
        <v>23</v>
      </c>
      <c r="D70" s="396">
        <v>1373</v>
      </c>
      <c r="E70" s="396" t="s">
        <v>23</v>
      </c>
      <c r="F70" s="396">
        <v>3924</v>
      </c>
      <c r="G70" s="396">
        <v>11734</v>
      </c>
      <c r="H70" s="396" t="s">
        <v>23</v>
      </c>
      <c r="I70" s="397">
        <v>29930</v>
      </c>
    </row>
    <row r="71" spans="1:9">
      <c r="A71" s="382"/>
      <c r="B71" s="394"/>
      <c r="C71" s="394"/>
      <c r="D71" s="394"/>
      <c r="E71" s="394"/>
      <c r="F71" s="394"/>
      <c r="G71" s="394"/>
      <c r="H71" s="394"/>
      <c r="I71" s="395"/>
    </row>
    <row r="72" spans="1:9">
      <c r="A72" s="382" t="s">
        <v>129</v>
      </c>
      <c r="B72" s="394">
        <v>172</v>
      </c>
      <c r="C72" s="394">
        <v>47</v>
      </c>
      <c r="D72" s="394" t="s">
        <v>23</v>
      </c>
      <c r="E72" s="394" t="s">
        <v>23</v>
      </c>
      <c r="F72" s="394">
        <v>219</v>
      </c>
      <c r="G72" s="394">
        <v>2314</v>
      </c>
      <c r="H72" s="394">
        <v>3832</v>
      </c>
      <c r="I72" s="395">
        <v>578</v>
      </c>
    </row>
    <row r="73" spans="1:9">
      <c r="A73" s="382" t="s">
        <v>130</v>
      </c>
      <c r="B73" s="394">
        <v>161</v>
      </c>
      <c r="C73" s="394">
        <v>306</v>
      </c>
      <c r="D73" s="394" t="s">
        <v>23</v>
      </c>
      <c r="E73" s="394" t="s">
        <v>23</v>
      </c>
      <c r="F73" s="394">
        <v>467</v>
      </c>
      <c r="G73" s="394">
        <v>2000</v>
      </c>
      <c r="H73" s="394">
        <v>8000</v>
      </c>
      <c r="I73" s="395">
        <v>2770</v>
      </c>
    </row>
    <row r="74" spans="1:9">
      <c r="A74" s="382" t="s">
        <v>131</v>
      </c>
      <c r="B74" s="394">
        <v>196</v>
      </c>
      <c r="C74" s="394">
        <v>28</v>
      </c>
      <c r="D74" s="394" t="s">
        <v>23</v>
      </c>
      <c r="E74" s="394" t="s">
        <v>23</v>
      </c>
      <c r="F74" s="394">
        <v>224</v>
      </c>
      <c r="G74" s="394">
        <v>8000</v>
      </c>
      <c r="H74" s="394">
        <v>25000</v>
      </c>
      <c r="I74" s="395">
        <v>2268</v>
      </c>
    </row>
    <row r="75" spans="1:9">
      <c r="A75" s="382" t="s">
        <v>132</v>
      </c>
      <c r="B75" s="394">
        <v>1</v>
      </c>
      <c r="C75" s="394">
        <v>12</v>
      </c>
      <c r="D75" s="394" t="s">
        <v>23</v>
      </c>
      <c r="E75" s="394" t="s">
        <v>23</v>
      </c>
      <c r="F75" s="394">
        <v>13</v>
      </c>
      <c r="G75" s="394" t="s">
        <v>23</v>
      </c>
      <c r="H75" s="394">
        <v>24583</v>
      </c>
      <c r="I75" s="395">
        <v>295</v>
      </c>
    </row>
    <row r="76" spans="1:9">
      <c r="A76" s="382" t="s">
        <v>133</v>
      </c>
      <c r="B76" s="394" t="s">
        <v>23</v>
      </c>
      <c r="C76" s="394" t="s">
        <v>23</v>
      </c>
      <c r="D76" s="394" t="s">
        <v>23</v>
      </c>
      <c r="E76" s="394" t="s">
        <v>23</v>
      </c>
      <c r="F76" s="394" t="s">
        <v>23</v>
      </c>
      <c r="G76" s="394" t="s">
        <v>23</v>
      </c>
      <c r="H76" s="394" t="s">
        <v>23</v>
      </c>
      <c r="I76" s="395" t="s">
        <v>23</v>
      </c>
    </row>
    <row r="77" spans="1:9">
      <c r="A77" s="382" t="s">
        <v>134</v>
      </c>
      <c r="B77" s="394" t="s">
        <v>23</v>
      </c>
      <c r="C77" s="394" t="s">
        <v>23</v>
      </c>
      <c r="D77" s="394" t="s">
        <v>23</v>
      </c>
      <c r="E77" s="394" t="s">
        <v>23</v>
      </c>
      <c r="F77" s="394" t="s">
        <v>23</v>
      </c>
      <c r="G77" s="394" t="s">
        <v>23</v>
      </c>
      <c r="H77" s="394" t="s">
        <v>23</v>
      </c>
      <c r="I77" s="395" t="s">
        <v>23</v>
      </c>
    </row>
    <row r="78" spans="1:9">
      <c r="A78" s="382" t="s">
        <v>135</v>
      </c>
      <c r="B78" s="394" t="s">
        <v>23</v>
      </c>
      <c r="C78" s="394" t="s">
        <v>23</v>
      </c>
      <c r="D78" s="394" t="s">
        <v>23</v>
      </c>
      <c r="E78" s="394" t="s">
        <v>23</v>
      </c>
      <c r="F78" s="394" t="s">
        <v>23</v>
      </c>
      <c r="G78" s="394" t="s">
        <v>23</v>
      </c>
      <c r="H78" s="394" t="s">
        <v>23</v>
      </c>
      <c r="I78" s="395" t="s">
        <v>23</v>
      </c>
    </row>
    <row r="79" spans="1:9">
      <c r="A79" s="382" t="s">
        <v>136</v>
      </c>
      <c r="B79" s="423">
        <v>177</v>
      </c>
      <c r="C79" s="423">
        <v>21</v>
      </c>
      <c r="D79" s="423" t="s">
        <v>23</v>
      </c>
      <c r="E79" s="423" t="s">
        <v>23</v>
      </c>
      <c r="F79" s="423">
        <v>198</v>
      </c>
      <c r="G79" s="423">
        <v>8250</v>
      </c>
      <c r="H79" s="423">
        <v>16350</v>
      </c>
      <c r="I79" s="424">
        <v>1804</v>
      </c>
    </row>
    <row r="80" spans="1:9">
      <c r="A80" s="385" t="s">
        <v>137</v>
      </c>
      <c r="B80" s="396">
        <v>707</v>
      </c>
      <c r="C80" s="396">
        <v>414</v>
      </c>
      <c r="D80" s="396" t="s">
        <v>23</v>
      </c>
      <c r="E80" s="396" t="s">
        <v>23</v>
      </c>
      <c r="F80" s="396">
        <v>1121</v>
      </c>
      <c r="G80" s="396">
        <v>5302</v>
      </c>
      <c r="H80" s="396">
        <v>9581</v>
      </c>
      <c r="I80" s="397">
        <v>7715</v>
      </c>
    </row>
    <row r="81" spans="1:9">
      <c r="A81" s="382"/>
      <c r="B81" s="394"/>
      <c r="C81" s="394"/>
      <c r="D81" s="394"/>
      <c r="E81" s="394"/>
      <c r="F81" s="394"/>
      <c r="G81" s="394"/>
      <c r="H81" s="394"/>
      <c r="I81" s="395"/>
    </row>
    <row r="82" spans="1:9">
      <c r="A82" s="382" t="s">
        <v>138</v>
      </c>
      <c r="B82" s="394">
        <v>34</v>
      </c>
      <c r="C82" s="394">
        <v>11</v>
      </c>
      <c r="D82" s="394" t="s">
        <v>23</v>
      </c>
      <c r="E82" s="394" t="s">
        <v>23</v>
      </c>
      <c r="F82" s="394">
        <v>45</v>
      </c>
      <c r="G82" s="394">
        <v>4966</v>
      </c>
      <c r="H82" s="394">
        <v>17309</v>
      </c>
      <c r="I82" s="395">
        <v>361</v>
      </c>
    </row>
    <row r="83" spans="1:9">
      <c r="A83" s="382" t="s">
        <v>139</v>
      </c>
      <c r="B83" s="394">
        <v>2</v>
      </c>
      <c r="C83" s="394">
        <v>6</v>
      </c>
      <c r="D83" s="394" t="s">
        <v>23</v>
      </c>
      <c r="E83" s="394" t="s">
        <v>23</v>
      </c>
      <c r="F83" s="394">
        <v>8</v>
      </c>
      <c r="G83" s="394">
        <v>2693</v>
      </c>
      <c r="H83" s="394">
        <v>20000</v>
      </c>
      <c r="I83" s="395">
        <v>118</v>
      </c>
    </row>
    <row r="84" spans="1:9">
      <c r="A84" s="385" t="s">
        <v>140</v>
      </c>
      <c r="B84" s="396">
        <v>36</v>
      </c>
      <c r="C84" s="396">
        <v>17</v>
      </c>
      <c r="D84" s="396" t="s">
        <v>23</v>
      </c>
      <c r="E84" s="396" t="s">
        <v>23</v>
      </c>
      <c r="F84" s="396">
        <v>53</v>
      </c>
      <c r="G84" s="396">
        <v>4840</v>
      </c>
      <c r="H84" s="396">
        <v>18259</v>
      </c>
      <c r="I84" s="397">
        <v>479</v>
      </c>
    </row>
    <row r="85" spans="1:9" ht="13.5" thickBot="1">
      <c r="A85" s="529"/>
      <c r="B85" s="530"/>
      <c r="C85" s="530"/>
      <c r="D85" s="530"/>
      <c r="E85" s="530"/>
      <c r="F85" s="530"/>
      <c r="G85" s="530"/>
      <c r="H85" s="530"/>
      <c r="I85" s="531"/>
    </row>
    <row r="86" spans="1:9" ht="13.5" thickBot="1">
      <c r="A86" s="264" t="s">
        <v>141</v>
      </c>
      <c r="B86" s="400">
        <v>19004</v>
      </c>
      <c r="C86" s="400">
        <v>18967</v>
      </c>
      <c r="D86" s="400">
        <v>3277</v>
      </c>
      <c r="E86" s="400">
        <v>862</v>
      </c>
      <c r="F86" s="400">
        <v>42110</v>
      </c>
      <c r="G86" s="400">
        <v>11456</v>
      </c>
      <c r="H86" s="400">
        <v>28872</v>
      </c>
      <c r="I86" s="401">
        <v>765317</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122.xml><?xml version="1.0" encoding="utf-8"?>
<worksheet xmlns="http://schemas.openxmlformats.org/spreadsheetml/2006/main" xmlns:r="http://schemas.openxmlformats.org/officeDocument/2006/relationships">
  <sheetPr codeName="Hoja911">
    <pageSetUpPr fitToPage="1"/>
  </sheetPr>
  <dimension ref="A1:F23"/>
  <sheetViews>
    <sheetView showGridLines="0" view="pageBreakPreview" zoomScale="80" zoomScaleNormal="75" zoomScaleSheetLayoutView="80" workbookViewId="0">
      <selection activeCell="A3" sqref="A3:M3"/>
    </sheetView>
  </sheetViews>
  <sheetFormatPr baseColWidth="10" defaultRowHeight="12.75"/>
  <cols>
    <col min="1" max="6" width="23.42578125" customWidth="1"/>
    <col min="7" max="7" width="13.28515625" customWidth="1"/>
    <col min="8" max="15" width="11.140625" customWidth="1"/>
  </cols>
  <sheetData>
    <row r="1" spans="1:6" s="2" customFormat="1" ht="18.75">
      <c r="A1" s="1579" t="s">
        <v>0</v>
      </c>
      <c r="B1" s="1579"/>
      <c r="C1" s="1579"/>
      <c r="D1" s="1579"/>
      <c r="E1" s="1579"/>
      <c r="F1" s="1579"/>
    </row>
    <row r="2" spans="1:6" s="3" customFormat="1" ht="12.75" customHeight="1">
      <c r="A2" s="407"/>
      <c r="B2" s="347"/>
      <c r="C2" s="347"/>
      <c r="D2" s="347"/>
      <c r="E2" s="347"/>
      <c r="F2" s="347"/>
    </row>
    <row r="3" spans="1:6" s="3" customFormat="1" ht="15.75">
      <c r="A3" s="1580" t="s">
        <v>612</v>
      </c>
      <c r="B3" s="1580"/>
      <c r="C3" s="1580"/>
      <c r="D3" s="1580"/>
      <c r="E3" s="1580"/>
      <c r="F3" s="1580"/>
    </row>
    <row r="4" spans="1:6" s="3" customFormat="1" ht="15.75">
      <c r="A4" s="1580" t="s">
        <v>516</v>
      </c>
      <c r="B4" s="1580"/>
      <c r="C4" s="1580"/>
      <c r="D4" s="1580"/>
      <c r="E4" s="1580"/>
      <c r="F4" s="1580"/>
    </row>
    <row r="5" spans="1:6" s="3" customFormat="1" ht="13.5" customHeight="1">
      <c r="A5" s="43"/>
      <c r="B5" s="44"/>
      <c r="C5" s="44"/>
      <c r="D5" s="44"/>
      <c r="E5" s="44"/>
    </row>
    <row r="6" spans="1:6" ht="31.5" customHeight="1">
      <c r="A6" s="1619" t="s">
        <v>2</v>
      </c>
      <c r="B6" s="584"/>
      <c r="C6" s="543"/>
      <c r="D6" s="555" t="s">
        <v>4</v>
      </c>
      <c r="E6" s="280" t="s">
        <v>142</v>
      </c>
      <c r="F6" s="584"/>
    </row>
    <row r="7" spans="1:6" ht="24" customHeight="1">
      <c r="A7" s="1619"/>
      <c r="B7" s="402" t="s">
        <v>3</v>
      </c>
      <c r="C7" s="282" t="s">
        <v>10</v>
      </c>
      <c r="D7" s="402" t="s">
        <v>332</v>
      </c>
      <c r="E7" s="282" t="s">
        <v>363</v>
      </c>
      <c r="F7" s="402" t="s">
        <v>5</v>
      </c>
    </row>
    <row r="8" spans="1:6">
      <c r="A8" s="1619"/>
      <c r="B8" s="402" t="s">
        <v>6</v>
      </c>
      <c r="C8" s="282" t="s">
        <v>145</v>
      </c>
      <c r="D8" s="632" t="s">
        <v>7</v>
      </c>
      <c r="E8" s="631" t="s">
        <v>280</v>
      </c>
      <c r="F8" s="402" t="s">
        <v>364</v>
      </c>
    </row>
    <row r="9" spans="1:6" ht="23.25" customHeight="1" thickBot="1">
      <c r="A9" s="1619"/>
      <c r="B9" s="507"/>
      <c r="C9" s="246"/>
      <c r="D9" s="507"/>
      <c r="E9" s="282" t="s">
        <v>147</v>
      </c>
      <c r="F9" s="507"/>
    </row>
    <row r="10" spans="1:6">
      <c r="A10" s="232">
        <v>2010</v>
      </c>
      <c r="B10" s="335">
        <v>271.20400000000001</v>
      </c>
      <c r="C10" s="335">
        <v>444.36741345997848</v>
      </c>
      <c r="D10" s="705">
        <v>12051.422</v>
      </c>
      <c r="E10" s="575">
        <v>11.63</v>
      </c>
      <c r="F10" s="536">
        <v>326568.22821380006</v>
      </c>
    </row>
    <row r="11" spans="1:6">
      <c r="A11" s="235">
        <v>2011</v>
      </c>
      <c r="B11" s="339">
        <v>260.53100000000001</v>
      </c>
      <c r="C11" s="339">
        <v>440.41565111253556</v>
      </c>
      <c r="D11" s="706">
        <v>11474.192999999999</v>
      </c>
      <c r="E11" s="342">
        <v>14.02</v>
      </c>
      <c r="F11" s="343">
        <v>374822.87305380002</v>
      </c>
    </row>
    <row r="12" spans="1:6">
      <c r="A12" s="235">
        <v>2012</v>
      </c>
      <c r="B12" s="339">
        <v>261.52600000000001</v>
      </c>
      <c r="C12" s="339">
        <v>395.47880516659916</v>
      </c>
      <c r="D12" s="706">
        <v>10342.799000000001</v>
      </c>
      <c r="E12" s="342">
        <v>16.62</v>
      </c>
      <c r="F12" s="343">
        <v>400520.75415540009</v>
      </c>
    </row>
    <row r="13" spans="1:6">
      <c r="A13" s="235">
        <v>2013</v>
      </c>
      <c r="B13" s="339">
        <v>248.80099999999999</v>
      </c>
      <c r="C13" s="339">
        <v>434.34471726399818</v>
      </c>
      <c r="D13" s="706">
        <v>10806.54</v>
      </c>
      <c r="E13" s="342">
        <v>16.600000000000001</v>
      </c>
      <c r="F13" s="343">
        <v>417975.35412000009</v>
      </c>
    </row>
    <row r="14" spans="1:6">
      <c r="A14" s="235">
        <v>2014</v>
      </c>
      <c r="B14" s="339">
        <v>247.63900000000001</v>
      </c>
      <c r="C14" s="339">
        <v>408.94087764851247</v>
      </c>
      <c r="D14" s="706">
        <v>10126.971</v>
      </c>
      <c r="E14" s="342">
        <v>14.8</v>
      </c>
      <c r="F14" s="343">
        <v>348510.59269109997</v>
      </c>
    </row>
    <row r="15" spans="1:6">
      <c r="A15" s="235">
        <v>2015</v>
      </c>
      <c r="B15" s="339">
        <v>256.952</v>
      </c>
      <c r="C15" s="339">
        <v>376.12970515894011</v>
      </c>
      <c r="D15" s="706">
        <v>9664.7279999999992</v>
      </c>
      <c r="E15" s="342">
        <v>15.13</v>
      </c>
      <c r="F15" s="343">
        <v>340064</v>
      </c>
    </row>
    <row r="16" spans="1:6">
      <c r="A16" s="235">
        <v>2016</v>
      </c>
      <c r="B16" s="339">
        <v>270.87400000000002</v>
      </c>
      <c r="C16" s="339">
        <v>411.40759172161216</v>
      </c>
      <c r="D16" s="706">
        <v>11143.962</v>
      </c>
      <c r="E16" s="342">
        <v>13.67</v>
      </c>
      <c r="F16" s="343">
        <v>354947</v>
      </c>
    </row>
    <row r="17" spans="1:6">
      <c r="A17" s="235">
        <v>2017</v>
      </c>
      <c r="B17" s="339">
        <v>266.02499999999998</v>
      </c>
      <c r="C17" s="339">
        <v>334.86187388403351</v>
      </c>
      <c r="D17" s="706">
        <v>8908.1630000000005</v>
      </c>
      <c r="E17" s="342">
        <v>13.5</v>
      </c>
      <c r="F17" s="343">
        <v>279674.88488372095</v>
      </c>
    </row>
    <row r="18" spans="1:6">
      <c r="A18" s="235">
        <v>2018</v>
      </c>
      <c r="B18" s="339">
        <v>260.33699999999999</v>
      </c>
      <c r="C18" s="339">
        <v>380.3081006541521</v>
      </c>
      <c r="D18" s="706">
        <v>9900.8269999999993</v>
      </c>
      <c r="E18" s="342">
        <v>13.93</v>
      </c>
      <c r="F18" s="343">
        <v>320740.74444186041</v>
      </c>
    </row>
    <row r="19" spans="1:6">
      <c r="A19" s="235">
        <v>2019</v>
      </c>
      <c r="B19" s="339">
        <v>259.28699999999998</v>
      </c>
      <c r="C19" s="339">
        <v>350.72556665008278</v>
      </c>
      <c r="D19" s="706">
        <v>9093.8580000000002</v>
      </c>
      <c r="E19" s="342">
        <v>16.13</v>
      </c>
      <c r="F19" s="343">
        <v>341773.55582819995</v>
      </c>
    </row>
    <row r="20" spans="1:6" ht="13.5" thickBot="1">
      <c r="A20" s="240">
        <v>2020</v>
      </c>
      <c r="B20" s="593">
        <v>255.89</v>
      </c>
      <c r="C20" s="593">
        <v>376.10735099999999</v>
      </c>
      <c r="D20" s="733">
        <v>9624.2109999999993</v>
      </c>
      <c r="E20" s="1436">
        <v>15.54</v>
      </c>
      <c r="F20" s="1437">
        <v>348475.35673019988</v>
      </c>
    </row>
    <row r="21" spans="1:6">
      <c r="A21" s="23"/>
      <c r="B21" s="22"/>
      <c r="C21" s="22"/>
      <c r="D21" s="63"/>
      <c r="E21" s="64"/>
      <c r="F21" s="65"/>
    </row>
    <row r="22" spans="1:6">
      <c r="A22" s="23"/>
      <c r="B22" s="22"/>
      <c r="C22" s="22"/>
      <c r="D22" s="63"/>
      <c r="E22" s="64"/>
      <c r="F22" s="65"/>
    </row>
    <row r="23" spans="1:6">
      <c r="A23" s="66"/>
      <c r="B23" s="22"/>
      <c r="C23" s="22"/>
      <c r="D23" s="63"/>
      <c r="E23" s="64"/>
      <c r="F23" s="65"/>
    </row>
  </sheetData>
  <mergeCells count="4">
    <mergeCell ref="A4:F4"/>
    <mergeCell ref="A6:A9"/>
    <mergeCell ref="A1:F1"/>
    <mergeCell ref="A3:F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sheetPr codeName="Hoja82">
    <pageSetUpPr fitToPage="1"/>
  </sheetPr>
  <dimension ref="A1:I86"/>
  <sheetViews>
    <sheetView view="pageBreakPreview" zoomScale="60" zoomScaleNormal="75" workbookViewId="0">
      <selection activeCell="A3" sqref="A3:M3"/>
    </sheetView>
  </sheetViews>
  <sheetFormatPr baseColWidth="10" defaultColWidth="11.42578125" defaultRowHeight="12.75"/>
  <cols>
    <col min="1" max="1" width="32.140625" style="15" customWidth="1"/>
    <col min="2" max="9" width="16.28515625" style="15" customWidth="1"/>
    <col min="10" max="16384" width="11.42578125" style="15"/>
  </cols>
  <sheetData>
    <row r="1" spans="1:9" s="12" customFormat="1" ht="18.75">
      <c r="A1" s="1583" t="s">
        <v>0</v>
      </c>
      <c r="B1" s="1583"/>
      <c r="C1" s="1583"/>
      <c r="D1" s="1583"/>
      <c r="E1" s="1583"/>
      <c r="F1" s="1583"/>
      <c r="G1" s="1583"/>
      <c r="H1" s="1583"/>
      <c r="I1" s="1583"/>
    </row>
    <row r="2" spans="1:9" ht="13.5">
      <c r="A2" s="541"/>
      <c r="B2" s="541"/>
      <c r="C2" s="541"/>
      <c r="D2" s="541"/>
      <c r="E2" s="541"/>
      <c r="F2" s="541"/>
      <c r="G2" s="541"/>
      <c r="H2" s="541"/>
      <c r="I2" s="541"/>
    </row>
    <row r="3" spans="1:9" s="13" customFormat="1" ht="15.75">
      <c r="A3" s="1607" t="s">
        <v>595</v>
      </c>
      <c r="B3" s="1607"/>
      <c r="C3" s="1607"/>
      <c r="D3" s="1607"/>
      <c r="E3" s="1607"/>
      <c r="F3" s="1607"/>
      <c r="G3" s="1607"/>
      <c r="H3" s="1607"/>
      <c r="I3" s="1607"/>
    </row>
    <row r="4" spans="1:9" s="13" customFormat="1" ht="15.75">
      <c r="A4" s="1607" t="s">
        <v>1360</v>
      </c>
      <c r="B4" s="1607"/>
      <c r="C4" s="1607"/>
      <c r="D4" s="1607"/>
      <c r="E4" s="1607"/>
      <c r="F4" s="1607"/>
      <c r="G4" s="1607"/>
      <c r="H4" s="1607"/>
      <c r="I4" s="1607"/>
    </row>
    <row r="5" spans="1:9" s="13" customFormat="1" ht="13.5" customHeight="1">
      <c r="A5" s="43"/>
      <c r="B5" s="44"/>
      <c r="C5" s="44"/>
      <c r="D5" s="44"/>
      <c r="E5" s="44"/>
      <c r="F5" s="44"/>
      <c r="G5" s="44"/>
    </row>
    <row r="6" spans="1:9" ht="31.5" customHeight="1">
      <c r="A6" s="1634" t="s">
        <v>77</v>
      </c>
      <c r="B6" s="1705" t="s">
        <v>357</v>
      </c>
      <c r="C6" s="1660"/>
      <c r="D6" s="1660"/>
      <c r="E6" s="1660"/>
      <c r="F6" s="1608"/>
      <c r="G6" s="1660" t="s">
        <v>358</v>
      </c>
      <c r="H6" s="1660"/>
      <c r="I6" s="1660"/>
    </row>
    <row r="7" spans="1:9" ht="30.75" customHeight="1">
      <c r="A7" s="1665"/>
      <c r="B7" s="1613" t="s">
        <v>299</v>
      </c>
      <c r="C7" s="1614"/>
      <c r="D7" s="1613" t="s">
        <v>300</v>
      </c>
      <c r="E7" s="1598"/>
      <c r="F7" s="1590" t="s">
        <v>19</v>
      </c>
      <c r="G7" s="1613" t="s">
        <v>359</v>
      </c>
      <c r="H7" s="1598"/>
      <c r="I7" s="402" t="s">
        <v>360</v>
      </c>
    </row>
    <row r="8" spans="1:9" ht="28.5" customHeight="1" thickBot="1">
      <c r="A8" s="1634"/>
      <c r="B8" s="402" t="s">
        <v>17</v>
      </c>
      <c r="C8" s="321" t="s">
        <v>18</v>
      </c>
      <c r="D8" s="321" t="s">
        <v>17</v>
      </c>
      <c r="E8" s="321" t="s">
        <v>18</v>
      </c>
      <c r="F8" s="1590"/>
      <c r="G8" s="503" t="s">
        <v>17</v>
      </c>
      <c r="H8" s="763" t="s">
        <v>18</v>
      </c>
      <c r="I8" s="402" t="s">
        <v>361</v>
      </c>
    </row>
    <row r="9" spans="1:9">
      <c r="A9" s="379" t="s">
        <v>81</v>
      </c>
      <c r="B9" s="453">
        <v>330</v>
      </c>
      <c r="C9" s="453" t="s">
        <v>23</v>
      </c>
      <c r="D9" s="453" t="s">
        <v>23</v>
      </c>
      <c r="E9" s="453" t="s">
        <v>23</v>
      </c>
      <c r="F9" s="453">
        <v>330</v>
      </c>
      <c r="G9" s="453">
        <v>23000</v>
      </c>
      <c r="H9" s="453" t="s">
        <v>23</v>
      </c>
      <c r="I9" s="454">
        <v>7590</v>
      </c>
    </row>
    <row r="10" spans="1:9">
      <c r="A10" s="382" t="s">
        <v>82</v>
      </c>
      <c r="B10" s="394">
        <v>110</v>
      </c>
      <c r="C10" s="394">
        <v>13</v>
      </c>
      <c r="D10" s="394" t="s">
        <v>23</v>
      </c>
      <c r="E10" s="394" t="s">
        <v>23</v>
      </c>
      <c r="F10" s="394">
        <v>123</v>
      </c>
      <c r="G10" s="394">
        <v>8200</v>
      </c>
      <c r="H10" s="394">
        <v>8200</v>
      </c>
      <c r="I10" s="395">
        <v>1009</v>
      </c>
    </row>
    <row r="11" spans="1:9">
      <c r="A11" s="382" t="s">
        <v>83</v>
      </c>
      <c r="B11" s="394">
        <v>12</v>
      </c>
      <c r="C11" s="394">
        <v>17</v>
      </c>
      <c r="D11" s="394" t="s">
        <v>23</v>
      </c>
      <c r="E11" s="394" t="s">
        <v>23</v>
      </c>
      <c r="F11" s="394">
        <v>29</v>
      </c>
      <c r="G11" s="394">
        <v>8850</v>
      </c>
      <c r="H11" s="394">
        <v>8850</v>
      </c>
      <c r="I11" s="395">
        <v>257</v>
      </c>
    </row>
    <row r="12" spans="1:9">
      <c r="A12" s="382" t="s">
        <v>84</v>
      </c>
      <c r="B12" s="394">
        <v>40</v>
      </c>
      <c r="C12" s="394" t="s">
        <v>23</v>
      </c>
      <c r="D12" s="394" t="s">
        <v>23</v>
      </c>
      <c r="E12" s="394" t="s">
        <v>23</v>
      </c>
      <c r="F12" s="394">
        <v>40</v>
      </c>
      <c r="G12" s="394">
        <v>25880</v>
      </c>
      <c r="H12" s="394" t="s">
        <v>23</v>
      </c>
      <c r="I12" s="395">
        <v>1035</v>
      </c>
    </row>
    <row r="13" spans="1:9" s="16" customFormat="1">
      <c r="A13" s="385" t="s">
        <v>85</v>
      </c>
      <c r="B13" s="396">
        <v>492</v>
      </c>
      <c r="C13" s="396">
        <v>30</v>
      </c>
      <c r="D13" s="396" t="s">
        <v>23</v>
      </c>
      <c r="E13" s="396" t="s">
        <v>23</v>
      </c>
      <c r="F13" s="396">
        <v>522</v>
      </c>
      <c r="G13" s="396">
        <v>19580</v>
      </c>
      <c r="H13" s="396">
        <v>8568</v>
      </c>
      <c r="I13" s="397">
        <v>9891</v>
      </c>
    </row>
    <row r="14" spans="1:9">
      <c r="A14" s="385"/>
      <c r="B14" s="396"/>
      <c r="C14" s="396"/>
      <c r="D14" s="396"/>
      <c r="E14" s="396"/>
      <c r="F14" s="396"/>
      <c r="G14" s="396"/>
      <c r="H14" s="396"/>
      <c r="I14" s="397"/>
    </row>
    <row r="15" spans="1:9" s="16" customFormat="1">
      <c r="A15" s="385" t="s">
        <v>86</v>
      </c>
      <c r="B15" s="396">
        <v>61</v>
      </c>
      <c r="C15" s="396" t="s">
        <v>23</v>
      </c>
      <c r="D15" s="396" t="s">
        <v>23</v>
      </c>
      <c r="E15" s="396" t="s">
        <v>23</v>
      </c>
      <c r="F15" s="396">
        <v>61</v>
      </c>
      <c r="G15" s="396">
        <v>32000</v>
      </c>
      <c r="H15" s="396" t="s">
        <v>23</v>
      </c>
      <c r="I15" s="397">
        <v>1952</v>
      </c>
    </row>
    <row r="16" spans="1:9">
      <c r="A16" s="385"/>
      <c r="B16" s="396"/>
      <c r="C16" s="396"/>
      <c r="D16" s="396"/>
      <c r="E16" s="396"/>
      <c r="F16" s="396"/>
      <c r="G16" s="396"/>
      <c r="H16" s="396"/>
      <c r="I16" s="397"/>
    </row>
    <row r="17" spans="1:9">
      <c r="A17" s="385" t="s">
        <v>87</v>
      </c>
      <c r="B17" s="396">
        <v>107</v>
      </c>
      <c r="C17" s="396">
        <v>23</v>
      </c>
      <c r="D17" s="396" t="s">
        <v>23</v>
      </c>
      <c r="E17" s="396" t="s">
        <v>23</v>
      </c>
      <c r="F17" s="396">
        <v>130</v>
      </c>
      <c r="G17" s="396">
        <v>13000</v>
      </c>
      <c r="H17" s="396">
        <v>21550</v>
      </c>
      <c r="I17" s="397">
        <v>1887</v>
      </c>
    </row>
    <row r="18" spans="1:9">
      <c r="A18" s="382"/>
      <c r="B18" s="394"/>
      <c r="C18" s="394"/>
      <c r="D18" s="394"/>
      <c r="E18" s="394"/>
      <c r="F18" s="394"/>
      <c r="G18" s="394"/>
      <c r="H18" s="394"/>
      <c r="I18" s="395"/>
    </row>
    <row r="19" spans="1:9">
      <c r="A19" s="382" t="s">
        <v>158</v>
      </c>
      <c r="B19" s="394">
        <v>527</v>
      </c>
      <c r="C19" s="394">
        <v>6</v>
      </c>
      <c r="D19" s="394" t="s">
        <v>23</v>
      </c>
      <c r="E19" s="394" t="s">
        <v>23</v>
      </c>
      <c r="F19" s="394">
        <v>533</v>
      </c>
      <c r="G19" s="394">
        <v>42480</v>
      </c>
      <c r="H19" s="394">
        <v>47480</v>
      </c>
      <c r="I19" s="395">
        <v>22672</v>
      </c>
    </row>
    <row r="20" spans="1:9">
      <c r="A20" s="382" t="s">
        <v>89</v>
      </c>
      <c r="B20" s="394">
        <v>50</v>
      </c>
      <c r="C20" s="394" t="s">
        <v>23</v>
      </c>
      <c r="D20" s="394" t="s">
        <v>23</v>
      </c>
      <c r="E20" s="394" t="s">
        <v>23</v>
      </c>
      <c r="F20" s="394">
        <v>50</v>
      </c>
      <c r="G20" s="394">
        <v>40000</v>
      </c>
      <c r="H20" s="394" t="s">
        <v>23</v>
      </c>
      <c r="I20" s="395">
        <v>2000</v>
      </c>
    </row>
    <row r="21" spans="1:9">
      <c r="A21" s="382" t="s">
        <v>90</v>
      </c>
      <c r="B21" s="394">
        <v>58</v>
      </c>
      <c r="C21" s="394" t="s">
        <v>23</v>
      </c>
      <c r="D21" s="394" t="s">
        <v>23</v>
      </c>
      <c r="E21" s="394" t="s">
        <v>23</v>
      </c>
      <c r="F21" s="394">
        <v>58</v>
      </c>
      <c r="G21" s="394">
        <v>41000</v>
      </c>
      <c r="H21" s="394" t="s">
        <v>23</v>
      </c>
      <c r="I21" s="395">
        <v>2378</v>
      </c>
    </row>
    <row r="22" spans="1:9" s="16" customFormat="1">
      <c r="A22" s="385" t="s">
        <v>91</v>
      </c>
      <c r="B22" s="396">
        <v>635</v>
      </c>
      <c r="C22" s="396">
        <v>6</v>
      </c>
      <c r="D22" s="396" t="s">
        <v>23</v>
      </c>
      <c r="E22" s="396" t="s">
        <v>23</v>
      </c>
      <c r="F22" s="396">
        <v>641</v>
      </c>
      <c r="G22" s="396">
        <v>42150</v>
      </c>
      <c r="H22" s="396">
        <v>47480</v>
      </c>
      <c r="I22" s="397">
        <v>27050</v>
      </c>
    </row>
    <row r="23" spans="1:9">
      <c r="A23" s="385"/>
      <c r="B23" s="396"/>
      <c r="C23" s="396"/>
      <c r="D23" s="396"/>
      <c r="E23" s="396"/>
      <c r="F23" s="396"/>
      <c r="G23" s="396"/>
      <c r="H23" s="396"/>
      <c r="I23" s="397"/>
    </row>
    <row r="24" spans="1:9" s="16" customFormat="1">
      <c r="A24" s="385" t="s">
        <v>92</v>
      </c>
      <c r="B24" s="396">
        <v>559</v>
      </c>
      <c r="C24" s="396">
        <v>5324</v>
      </c>
      <c r="D24" s="396" t="s">
        <v>23</v>
      </c>
      <c r="E24" s="396" t="s">
        <v>23</v>
      </c>
      <c r="F24" s="396">
        <v>5883</v>
      </c>
      <c r="G24" s="396">
        <v>12008</v>
      </c>
      <c r="H24" s="396">
        <v>45164</v>
      </c>
      <c r="I24" s="397">
        <v>247165</v>
      </c>
    </row>
    <row r="25" spans="1:9">
      <c r="A25" s="385"/>
      <c r="B25" s="396"/>
      <c r="C25" s="396"/>
      <c r="D25" s="396"/>
      <c r="E25" s="396"/>
      <c r="F25" s="396"/>
      <c r="G25" s="396"/>
      <c r="H25" s="396"/>
      <c r="I25" s="397"/>
    </row>
    <row r="26" spans="1:9">
      <c r="A26" s="385" t="s">
        <v>93</v>
      </c>
      <c r="B26" s="396">
        <v>170</v>
      </c>
      <c r="C26" s="396">
        <v>778</v>
      </c>
      <c r="D26" s="396" t="s">
        <v>23</v>
      </c>
      <c r="E26" s="396" t="s">
        <v>23</v>
      </c>
      <c r="F26" s="396">
        <v>948</v>
      </c>
      <c r="G26" s="396">
        <v>15000</v>
      </c>
      <c r="H26" s="396">
        <v>50000</v>
      </c>
      <c r="I26" s="397">
        <v>41450</v>
      </c>
    </row>
    <row r="27" spans="1:9">
      <c r="A27" s="382"/>
      <c r="B27" s="394"/>
      <c r="C27" s="394"/>
      <c r="D27" s="394"/>
      <c r="E27" s="394"/>
      <c r="F27" s="394"/>
      <c r="G27" s="394"/>
      <c r="H27" s="394"/>
      <c r="I27" s="395"/>
    </row>
    <row r="28" spans="1:9">
      <c r="A28" s="382" t="s">
        <v>94</v>
      </c>
      <c r="B28" s="394">
        <v>5094</v>
      </c>
      <c r="C28" s="394">
        <v>28586</v>
      </c>
      <c r="D28" s="394">
        <v>3396</v>
      </c>
      <c r="E28" s="394" t="s">
        <v>23</v>
      </c>
      <c r="F28" s="394">
        <v>37076</v>
      </c>
      <c r="G28" s="394">
        <v>17058</v>
      </c>
      <c r="H28" s="394">
        <v>48912</v>
      </c>
      <c r="I28" s="395">
        <v>1485092</v>
      </c>
    </row>
    <row r="29" spans="1:9">
      <c r="A29" s="382" t="s">
        <v>95</v>
      </c>
      <c r="B29" s="394">
        <v>4456</v>
      </c>
      <c r="C29" s="394">
        <v>1616</v>
      </c>
      <c r="D29" s="423">
        <v>1647</v>
      </c>
      <c r="E29" s="423" t="s">
        <v>23</v>
      </c>
      <c r="F29" s="394">
        <v>7719</v>
      </c>
      <c r="G29" s="394">
        <v>11500</v>
      </c>
      <c r="H29" s="394">
        <v>28925</v>
      </c>
      <c r="I29" s="395">
        <v>97986</v>
      </c>
    </row>
    <row r="30" spans="1:9">
      <c r="A30" s="382" t="s">
        <v>96</v>
      </c>
      <c r="B30" s="423">
        <v>1798</v>
      </c>
      <c r="C30" s="394">
        <v>36882</v>
      </c>
      <c r="D30" s="423">
        <v>1198</v>
      </c>
      <c r="E30" s="394">
        <v>185</v>
      </c>
      <c r="F30" s="394">
        <v>40063</v>
      </c>
      <c r="G30" s="394">
        <v>9491</v>
      </c>
      <c r="H30" s="394">
        <v>50608</v>
      </c>
      <c r="I30" s="395">
        <v>1883605</v>
      </c>
    </row>
    <row r="31" spans="1:9">
      <c r="A31" s="385" t="s">
        <v>97</v>
      </c>
      <c r="B31" s="396">
        <v>11348</v>
      </c>
      <c r="C31" s="396">
        <v>67084</v>
      </c>
      <c r="D31" s="396">
        <v>6241</v>
      </c>
      <c r="E31" s="396">
        <v>185</v>
      </c>
      <c r="F31" s="396">
        <v>84858</v>
      </c>
      <c r="G31" s="396">
        <v>13677</v>
      </c>
      <c r="H31" s="396">
        <v>49363</v>
      </c>
      <c r="I31" s="397">
        <v>3466683</v>
      </c>
    </row>
    <row r="32" spans="1:9">
      <c r="A32" s="382"/>
      <c r="B32" s="394"/>
      <c r="C32" s="394"/>
      <c r="D32" s="394"/>
      <c r="E32" s="394"/>
      <c r="F32" s="394"/>
      <c r="G32" s="394"/>
      <c r="H32" s="394"/>
      <c r="I32" s="395"/>
    </row>
    <row r="33" spans="1:9">
      <c r="A33" s="382" t="s">
        <v>98</v>
      </c>
      <c r="B33" s="398">
        <v>3087</v>
      </c>
      <c r="C33" s="398">
        <v>313</v>
      </c>
      <c r="D33" s="398" t="s">
        <v>23</v>
      </c>
      <c r="E33" s="394" t="s">
        <v>23</v>
      </c>
      <c r="F33" s="394">
        <v>3400</v>
      </c>
      <c r="G33" s="398">
        <v>15446</v>
      </c>
      <c r="H33" s="398">
        <v>61370</v>
      </c>
      <c r="I33" s="399">
        <v>66891</v>
      </c>
    </row>
    <row r="34" spans="1:9">
      <c r="A34" s="382" t="s">
        <v>99</v>
      </c>
      <c r="B34" s="398">
        <v>5077</v>
      </c>
      <c r="C34" s="398">
        <v>2555</v>
      </c>
      <c r="D34" s="423">
        <v>24</v>
      </c>
      <c r="E34" s="423">
        <v>8</v>
      </c>
      <c r="F34" s="394">
        <v>7664</v>
      </c>
      <c r="G34" s="398">
        <v>13513</v>
      </c>
      <c r="H34" s="398">
        <v>32093</v>
      </c>
      <c r="I34" s="395">
        <v>150603</v>
      </c>
    </row>
    <row r="35" spans="1:9">
      <c r="A35" s="382" t="s">
        <v>100</v>
      </c>
      <c r="B35" s="398">
        <v>3510</v>
      </c>
      <c r="C35" s="398">
        <v>18376</v>
      </c>
      <c r="D35" s="423">
        <v>164</v>
      </c>
      <c r="E35" s="423">
        <v>4</v>
      </c>
      <c r="F35" s="394">
        <v>22054</v>
      </c>
      <c r="G35" s="398">
        <v>14733</v>
      </c>
      <c r="H35" s="398">
        <v>59414</v>
      </c>
      <c r="I35" s="395">
        <v>1143504</v>
      </c>
    </row>
    <row r="36" spans="1:9">
      <c r="A36" s="382" t="s">
        <v>101</v>
      </c>
      <c r="B36" s="398">
        <v>123</v>
      </c>
      <c r="C36" s="398">
        <v>51</v>
      </c>
      <c r="D36" s="394" t="s">
        <v>23</v>
      </c>
      <c r="E36" s="394" t="s">
        <v>23</v>
      </c>
      <c r="F36" s="394">
        <v>174</v>
      </c>
      <c r="G36" s="398">
        <v>17455</v>
      </c>
      <c r="H36" s="398">
        <v>44216</v>
      </c>
      <c r="I36" s="395">
        <v>4402</v>
      </c>
    </row>
    <row r="37" spans="1:9" s="16" customFormat="1">
      <c r="A37" s="385" t="s">
        <v>102</v>
      </c>
      <c r="B37" s="396">
        <v>11797</v>
      </c>
      <c r="C37" s="396">
        <v>21295</v>
      </c>
      <c r="D37" s="396">
        <v>188</v>
      </c>
      <c r="E37" s="396">
        <v>12</v>
      </c>
      <c r="F37" s="396">
        <v>33292</v>
      </c>
      <c r="G37" s="396">
        <v>14423</v>
      </c>
      <c r="H37" s="396">
        <v>56128</v>
      </c>
      <c r="I37" s="397">
        <v>1365400</v>
      </c>
    </row>
    <row r="38" spans="1:9">
      <c r="A38" s="385"/>
      <c r="B38" s="396"/>
      <c r="C38" s="396"/>
      <c r="D38" s="396"/>
      <c r="E38" s="396"/>
      <c r="F38" s="396"/>
      <c r="G38" s="396"/>
      <c r="H38" s="396"/>
      <c r="I38" s="397"/>
    </row>
    <row r="39" spans="1:9">
      <c r="A39" s="385" t="s">
        <v>103</v>
      </c>
      <c r="B39" s="396" t="s">
        <v>23</v>
      </c>
      <c r="C39" s="396">
        <v>822</v>
      </c>
      <c r="D39" s="396" t="s">
        <v>23</v>
      </c>
      <c r="E39" s="396" t="s">
        <v>23</v>
      </c>
      <c r="F39" s="396">
        <v>822</v>
      </c>
      <c r="G39" s="396" t="s">
        <v>23</v>
      </c>
      <c r="H39" s="396">
        <v>47000</v>
      </c>
      <c r="I39" s="397">
        <v>38634</v>
      </c>
    </row>
    <row r="40" spans="1:9">
      <c r="A40" s="382"/>
      <c r="B40" s="394"/>
      <c r="C40" s="394"/>
      <c r="D40" s="394"/>
      <c r="E40" s="394"/>
      <c r="F40" s="394"/>
      <c r="G40" s="394"/>
      <c r="H40" s="394"/>
      <c r="I40" s="395"/>
    </row>
    <row r="41" spans="1:9">
      <c r="A41" s="382" t="s">
        <v>159</v>
      </c>
      <c r="B41" s="394" t="s">
        <v>23</v>
      </c>
      <c r="C41" s="394">
        <v>920</v>
      </c>
      <c r="D41" s="394" t="s">
        <v>23</v>
      </c>
      <c r="E41" s="394" t="s">
        <v>23</v>
      </c>
      <c r="F41" s="394">
        <v>920</v>
      </c>
      <c r="G41" s="394" t="s">
        <v>23</v>
      </c>
      <c r="H41" s="394">
        <v>63100</v>
      </c>
      <c r="I41" s="395">
        <v>58052</v>
      </c>
    </row>
    <row r="42" spans="1:9">
      <c r="A42" s="382" t="s">
        <v>105</v>
      </c>
      <c r="B42" s="394">
        <v>6275</v>
      </c>
      <c r="C42" s="394">
        <v>1493</v>
      </c>
      <c r="D42" s="394" t="s">
        <v>23</v>
      </c>
      <c r="E42" s="394" t="s">
        <v>23</v>
      </c>
      <c r="F42" s="394">
        <v>7768</v>
      </c>
      <c r="G42" s="394">
        <v>25000</v>
      </c>
      <c r="H42" s="394">
        <v>60000</v>
      </c>
      <c r="I42" s="395">
        <v>246455</v>
      </c>
    </row>
    <row r="43" spans="1:9">
      <c r="A43" s="382" t="s">
        <v>106</v>
      </c>
      <c r="B43" s="394">
        <v>4960</v>
      </c>
      <c r="C43" s="394">
        <v>6442</v>
      </c>
      <c r="D43" s="394" t="s">
        <v>23</v>
      </c>
      <c r="E43" s="394" t="s">
        <v>23</v>
      </c>
      <c r="F43" s="394">
        <v>11402</v>
      </c>
      <c r="G43" s="394">
        <v>18920</v>
      </c>
      <c r="H43" s="394">
        <v>57200</v>
      </c>
      <c r="I43" s="395">
        <v>462326</v>
      </c>
    </row>
    <row r="44" spans="1:9">
      <c r="A44" s="382" t="s">
        <v>107</v>
      </c>
      <c r="B44" s="394">
        <v>24570</v>
      </c>
      <c r="C44" s="394">
        <v>10326</v>
      </c>
      <c r="D44" s="394" t="s">
        <v>23</v>
      </c>
      <c r="E44" s="394" t="s">
        <v>23</v>
      </c>
      <c r="F44" s="394">
        <v>34896</v>
      </c>
      <c r="G44" s="394">
        <v>4200</v>
      </c>
      <c r="H44" s="394">
        <v>36000</v>
      </c>
      <c r="I44" s="395">
        <v>474930</v>
      </c>
    </row>
    <row r="45" spans="1:9">
      <c r="A45" s="382" t="s">
        <v>108</v>
      </c>
      <c r="B45" s="394" t="s">
        <v>23</v>
      </c>
      <c r="C45" s="394">
        <v>834</v>
      </c>
      <c r="D45" s="394" t="s">
        <v>23</v>
      </c>
      <c r="E45" s="394" t="s">
        <v>23</v>
      </c>
      <c r="F45" s="394">
        <v>834</v>
      </c>
      <c r="G45" s="394" t="s">
        <v>23</v>
      </c>
      <c r="H45" s="394">
        <v>47000</v>
      </c>
      <c r="I45" s="395">
        <v>39198</v>
      </c>
    </row>
    <row r="46" spans="1:9">
      <c r="A46" s="382" t="s">
        <v>109</v>
      </c>
      <c r="B46" s="394" t="s">
        <v>23</v>
      </c>
      <c r="C46" s="394">
        <v>632</v>
      </c>
      <c r="D46" s="394" t="s">
        <v>23</v>
      </c>
      <c r="E46" s="394" t="s">
        <v>23</v>
      </c>
      <c r="F46" s="394">
        <v>632</v>
      </c>
      <c r="G46" s="394" t="s">
        <v>23</v>
      </c>
      <c r="H46" s="394">
        <v>55000</v>
      </c>
      <c r="I46" s="395">
        <v>34760</v>
      </c>
    </row>
    <row r="47" spans="1:9">
      <c r="A47" s="382" t="s">
        <v>110</v>
      </c>
      <c r="B47" s="394">
        <v>1054</v>
      </c>
      <c r="C47" s="394">
        <v>152</v>
      </c>
      <c r="D47" s="394" t="s">
        <v>23</v>
      </c>
      <c r="E47" s="394" t="s">
        <v>23</v>
      </c>
      <c r="F47" s="394">
        <v>1206</v>
      </c>
      <c r="G47" s="394">
        <v>20000</v>
      </c>
      <c r="H47" s="394">
        <v>50000</v>
      </c>
      <c r="I47" s="395">
        <v>28680</v>
      </c>
    </row>
    <row r="48" spans="1:9">
      <c r="A48" s="382" t="s">
        <v>111</v>
      </c>
      <c r="B48" s="394">
        <v>18716</v>
      </c>
      <c r="C48" s="394">
        <v>5207</v>
      </c>
      <c r="D48" s="394" t="s">
        <v>23</v>
      </c>
      <c r="E48" s="394" t="s">
        <v>23</v>
      </c>
      <c r="F48" s="394">
        <v>23923</v>
      </c>
      <c r="G48" s="394">
        <v>16000</v>
      </c>
      <c r="H48" s="394">
        <v>67000</v>
      </c>
      <c r="I48" s="395">
        <v>648325</v>
      </c>
    </row>
    <row r="49" spans="1:9">
      <c r="A49" s="382" t="s">
        <v>112</v>
      </c>
      <c r="B49" s="394">
        <v>10409</v>
      </c>
      <c r="C49" s="394">
        <v>5554</v>
      </c>
      <c r="D49" s="394" t="s">
        <v>23</v>
      </c>
      <c r="E49" s="394" t="s">
        <v>23</v>
      </c>
      <c r="F49" s="394">
        <v>15963</v>
      </c>
      <c r="G49" s="394">
        <v>15000</v>
      </c>
      <c r="H49" s="394">
        <v>55000</v>
      </c>
      <c r="I49" s="395">
        <v>461605</v>
      </c>
    </row>
    <row r="50" spans="1:9" s="16" customFormat="1">
      <c r="A50" s="385" t="s">
        <v>113</v>
      </c>
      <c r="B50" s="396">
        <v>65984</v>
      </c>
      <c r="C50" s="396">
        <v>31560</v>
      </c>
      <c r="D50" s="396" t="s">
        <v>23</v>
      </c>
      <c r="E50" s="396" t="s">
        <v>23</v>
      </c>
      <c r="F50" s="396">
        <v>97544</v>
      </c>
      <c r="G50" s="396">
        <v>12588</v>
      </c>
      <c r="H50" s="396">
        <v>51450</v>
      </c>
      <c r="I50" s="397">
        <v>2454331</v>
      </c>
    </row>
    <row r="51" spans="1:9">
      <c r="A51" s="385"/>
      <c r="B51" s="396"/>
      <c r="C51" s="396"/>
      <c r="D51" s="396"/>
      <c r="E51" s="396"/>
      <c r="F51" s="396"/>
      <c r="G51" s="396"/>
      <c r="H51" s="396"/>
      <c r="I51" s="397"/>
    </row>
    <row r="52" spans="1:9">
      <c r="A52" s="385" t="s">
        <v>114</v>
      </c>
      <c r="B52" s="396">
        <v>67</v>
      </c>
      <c r="C52" s="396">
        <v>2157</v>
      </c>
      <c r="D52" s="396" t="s">
        <v>23</v>
      </c>
      <c r="E52" s="396" t="s">
        <v>23</v>
      </c>
      <c r="F52" s="396">
        <v>2224</v>
      </c>
      <c r="G52" s="396">
        <v>31000</v>
      </c>
      <c r="H52" s="396">
        <v>77315</v>
      </c>
      <c r="I52" s="397">
        <v>168845</v>
      </c>
    </row>
    <row r="53" spans="1:9">
      <c r="A53" s="382"/>
      <c r="B53" s="394"/>
      <c r="C53" s="394"/>
      <c r="D53" s="394"/>
      <c r="E53" s="394"/>
      <c r="F53" s="394"/>
      <c r="G53" s="394"/>
      <c r="H53" s="394"/>
      <c r="I53" s="395"/>
    </row>
    <row r="54" spans="1:9">
      <c r="A54" s="382" t="s">
        <v>115</v>
      </c>
      <c r="B54" s="394" t="s">
        <v>23</v>
      </c>
      <c r="C54" s="394">
        <v>6684</v>
      </c>
      <c r="D54" s="394" t="s">
        <v>23</v>
      </c>
      <c r="E54" s="394" t="s">
        <v>23</v>
      </c>
      <c r="F54" s="394">
        <v>6684</v>
      </c>
      <c r="G54" s="394" t="s">
        <v>23</v>
      </c>
      <c r="H54" s="394">
        <v>69000</v>
      </c>
      <c r="I54" s="395">
        <v>461196</v>
      </c>
    </row>
    <row r="55" spans="1:9" ht="12.75" customHeight="1">
      <c r="A55" s="382" t="s">
        <v>116</v>
      </c>
      <c r="B55" s="394" t="s">
        <v>23</v>
      </c>
      <c r="C55" s="394">
        <v>941</v>
      </c>
      <c r="D55" s="394" t="s">
        <v>23</v>
      </c>
      <c r="E55" s="394" t="s">
        <v>23</v>
      </c>
      <c r="F55" s="394">
        <v>941</v>
      </c>
      <c r="G55" s="394" t="s">
        <v>23</v>
      </c>
      <c r="H55" s="394">
        <v>56000</v>
      </c>
      <c r="I55" s="395">
        <v>52696</v>
      </c>
    </row>
    <row r="56" spans="1:9" ht="12.75" customHeight="1">
      <c r="A56" s="382" t="s">
        <v>117</v>
      </c>
      <c r="B56" s="394">
        <v>68</v>
      </c>
      <c r="C56" s="394">
        <v>459</v>
      </c>
      <c r="D56" s="394" t="s">
        <v>23</v>
      </c>
      <c r="E56" s="394" t="s">
        <v>23</v>
      </c>
      <c r="F56" s="394">
        <v>527</v>
      </c>
      <c r="G56" s="394">
        <v>16500</v>
      </c>
      <c r="H56" s="394">
        <v>59000</v>
      </c>
      <c r="I56" s="395">
        <v>28203</v>
      </c>
    </row>
    <row r="57" spans="1:9">
      <c r="A57" s="382" t="s">
        <v>118</v>
      </c>
      <c r="B57" s="394">
        <v>1106</v>
      </c>
      <c r="C57" s="394">
        <v>230</v>
      </c>
      <c r="D57" s="394" t="s">
        <v>23</v>
      </c>
      <c r="E57" s="394" t="s">
        <v>23</v>
      </c>
      <c r="F57" s="394">
        <v>1336</v>
      </c>
      <c r="G57" s="394">
        <v>25000</v>
      </c>
      <c r="H57" s="394">
        <v>50000</v>
      </c>
      <c r="I57" s="395">
        <v>39150</v>
      </c>
    </row>
    <row r="58" spans="1:9">
      <c r="A58" s="382" t="s">
        <v>119</v>
      </c>
      <c r="B58" s="394">
        <v>182</v>
      </c>
      <c r="C58" s="394">
        <v>6005</v>
      </c>
      <c r="D58" s="394" t="s">
        <v>23</v>
      </c>
      <c r="E58" s="394" t="s">
        <v>23</v>
      </c>
      <c r="F58" s="394">
        <v>6187</v>
      </c>
      <c r="G58" s="394">
        <v>50000</v>
      </c>
      <c r="H58" s="394">
        <v>90000</v>
      </c>
      <c r="I58" s="395">
        <v>549550</v>
      </c>
    </row>
    <row r="59" spans="1:9">
      <c r="A59" s="385" t="s">
        <v>172</v>
      </c>
      <c r="B59" s="396">
        <v>1356</v>
      </c>
      <c r="C59" s="396">
        <v>14319</v>
      </c>
      <c r="D59" s="396" t="s">
        <v>23</v>
      </c>
      <c r="E59" s="396" t="s">
        <v>23</v>
      </c>
      <c r="F59" s="396">
        <v>15675</v>
      </c>
      <c r="G59" s="396">
        <v>27929</v>
      </c>
      <c r="H59" s="396">
        <v>76327</v>
      </c>
      <c r="I59" s="397">
        <v>1130795</v>
      </c>
    </row>
    <row r="60" spans="1:9">
      <c r="A60" s="382"/>
      <c r="B60" s="394"/>
      <c r="C60" s="394"/>
      <c r="D60" s="394"/>
      <c r="E60" s="394"/>
      <c r="F60" s="394"/>
      <c r="G60" s="394"/>
      <c r="H60" s="394"/>
      <c r="I60" s="395"/>
    </row>
    <row r="61" spans="1:9">
      <c r="A61" s="382" t="s">
        <v>121</v>
      </c>
      <c r="B61" s="423">
        <v>9</v>
      </c>
      <c r="C61" s="398">
        <v>764</v>
      </c>
      <c r="D61" s="394" t="s">
        <v>23</v>
      </c>
      <c r="E61" s="394" t="s">
        <v>23</v>
      </c>
      <c r="F61" s="394">
        <v>773</v>
      </c>
      <c r="G61" s="423">
        <v>6000</v>
      </c>
      <c r="H61" s="398">
        <v>65000</v>
      </c>
      <c r="I61" s="395">
        <v>49714</v>
      </c>
    </row>
    <row r="62" spans="1:9">
      <c r="A62" s="382" t="s">
        <v>122</v>
      </c>
      <c r="B62" s="398">
        <v>268</v>
      </c>
      <c r="C62" s="398">
        <v>86</v>
      </c>
      <c r="D62" s="394" t="s">
        <v>23</v>
      </c>
      <c r="E62" s="394" t="s">
        <v>23</v>
      </c>
      <c r="F62" s="394">
        <v>354</v>
      </c>
      <c r="G62" s="398">
        <v>11000</v>
      </c>
      <c r="H62" s="398">
        <v>45000</v>
      </c>
      <c r="I62" s="395">
        <v>6818</v>
      </c>
    </row>
    <row r="63" spans="1:9">
      <c r="A63" s="382" t="s">
        <v>123</v>
      </c>
      <c r="B63" s="398">
        <v>81</v>
      </c>
      <c r="C63" s="398">
        <v>166</v>
      </c>
      <c r="D63" s="394" t="s">
        <v>23</v>
      </c>
      <c r="E63" s="394" t="s">
        <v>23</v>
      </c>
      <c r="F63" s="394">
        <v>247</v>
      </c>
      <c r="G63" s="398">
        <v>5800</v>
      </c>
      <c r="H63" s="398">
        <v>14700</v>
      </c>
      <c r="I63" s="395">
        <v>2910</v>
      </c>
    </row>
    <row r="64" spans="1:9" s="16" customFormat="1">
      <c r="A64" s="385" t="s">
        <v>124</v>
      </c>
      <c r="B64" s="396">
        <v>358</v>
      </c>
      <c r="C64" s="396">
        <v>1016</v>
      </c>
      <c r="D64" s="396" t="s">
        <v>23</v>
      </c>
      <c r="E64" s="396" t="s">
        <v>23</v>
      </c>
      <c r="F64" s="396">
        <v>1374</v>
      </c>
      <c r="G64" s="396">
        <v>9698</v>
      </c>
      <c r="H64" s="396">
        <v>55089</v>
      </c>
      <c r="I64" s="397">
        <v>59442</v>
      </c>
    </row>
    <row r="65" spans="1:9">
      <c r="A65" s="385"/>
      <c r="B65" s="396"/>
      <c r="C65" s="396"/>
      <c r="D65" s="396"/>
      <c r="E65" s="396"/>
      <c r="F65" s="396"/>
      <c r="G65" s="396"/>
      <c r="H65" s="396"/>
      <c r="I65" s="397"/>
    </row>
    <row r="66" spans="1:9">
      <c r="A66" s="385" t="s">
        <v>125</v>
      </c>
      <c r="B66" s="396" t="s">
        <v>23</v>
      </c>
      <c r="C66" s="396">
        <v>392</v>
      </c>
      <c r="D66" s="396" t="s">
        <v>23</v>
      </c>
      <c r="E66" s="396" t="s">
        <v>23</v>
      </c>
      <c r="F66" s="396">
        <v>392</v>
      </c>
      <c r="G66" s="396" t="s">
        <v>23</v>
      </c>
      <c r="H66" s="396">
        <v>68500</v>
      </c>
      <c r="I66" s="397">
        <v>26852</v>
      </c>
    </row>
    <row r="67" spans="1:9">
      <c r="A67" s="382"/>
      <c r="B67" s="394"/>
      <c r="C67" s="394"/>
      <c r="D67" s="394"/>
      <c r="E67" s="394"/>
      <c r="F67" s="394"/>
      <c r="G67" s="394"/>
      <c r="H67" s="394"/>
      <c r="I67" s="395"/>
    </row>
    <row r="68" spans="1:9">
      <c r="A68" s="382" t="s">
        <v>126</v>
      </c>
      <c r="B68" s="394" t="s">
        <v>23</v>
      </c>
      <c r="C68" s="394">
        <v>2314</v>
      </c>
      <c r="D68" s="394" t="s">
        <v>23</v>
      </c>
      <c r="E68" s="394">
        <v>122</v>
      </c>
      <c r="F68" s="394">
        <v>2436</v>
      </c>
      <c r="G68" s="394" t="s">
        <v>23</v>
      </c>
      <c r="H68" s="394">
        <v>49890</v>
      </c>
      <c r="I68" s="395">
        <v>115445</v>
      </c>
    </row>
    <row r="69" spans="1:9">
      <c r="A69" s="382" t="s">
        <v>127</v>
      </c>
      <c r="B69" s="394" t="s">
        <v>23</v>
      </c>
      <c r="C69" s="394">
        <v>336</v>
      </c>
      <c r="D69" s="394" t="s">
        <v>23</v>
      </c>
      <c r="E69" s="394">
        <v>18</v>
      </c>
      <c r="F69" s="394">
        <v>354</v>
      </c>
      <c r="G69" s="394" t="s">
        <v>23</v>
      </c>
      <c r="H69" s="394">
        <v>44900</v>
      </c>
      <c r="I69" s="395">
        <v>15087</v>
      </c>
    </row>
    <row r="70" spans="1:9">
      <c r="A70" s="385" t="s">
        <v>128</v>
      </c>
      <c r="B70" s="396" t="s">
        <v>23</v>
      </c>
      <c r="C70" s="396">
        <v>2650</v>
      </c>
      <c r="D70" s="396" t="s">
        <v>23</v>
      </c>
      <c r="E70" s="396">
        <v>140</v>
      </c>
      <c r="F70" s="396">
        <v>2790</v>
      </c>
      <c r="G70" s="396" t="s">
        <v>23</v>
      </c>
      <c r="H70" s="396">
        <v>49257</v>
      </c>
      <c r="I70" s="397">
        <v>130532</v>
      </c>
    </row>
    <row r="71" spans="1:9">
      <c r="A71" s="382"/>
      <c r="B71" s="394"/>
      <c r="C71" s="394"/>
      <c r="D71" s="394"/>
      <c r="E71" s="394"/>
      <c r="F71" s="394"/>
      <c r="G71" s="394"/>
      <c r="H71" s="394"/>
      <c r="I71" s="395"/>
    </row>
    <row r="72" spans="1:9">
      <c r="A72" s="382" t="s">
        <v>129</v>
      </c>
      <c r="B72" s="394" t="s">
        <v>23</v>
      </c>
      <c r="C72" s="394">
        <v>112</v>
      </c>
      <c r="D72" s="394" t="s">
        <v>23</v>
      </c>
      <c r="E72" s="394" t="s">
        <v>23</v>
      </c>
      <c r="F72" s="394">
        <v>112</v>
      </c>
      <c r="G72" s="394" t="s">
        <v>23</v>
      </c>
      <c r="H72" s="394">
        <v>56161</v>
      </c>
      <c r="I72" s="395">
        <v>6290</v>
      </c>
    </row>
    <row r="73" spans="1:9">
      <c r="A73" s="382" t="s">
        <v>130</v>
      </c>
      <c r="B73" s="394">
        <v>101</v>
      </c>
      <c r="C73" s="394">
        <v>1704</v>
      </c>
      <c r="D73" s="394" t="s">
        <v>23</v>
      </c>
      <c r="E73" s="394" t="s">
        <v>23</v>
      </c>
      <c r="F73" s="394">
        <v>1805</v>
      </c>
      <c r="G73" s="394">
        <v>20000</v>
      </c>
      <c r="H73" s="394">
        <v>40000</v>
      </c>
      <c r="I73" s="395">
        <v>70180</v>
      </c>
    </row>
    <row r="74" spans="1:9">
      <c r="A74" s="382" t="s">
        <v>131</v>
      </c>
      <c r="B74" s="394" t="s">
        <v>23</v>
      </c>
      <c r="C74" s="394">
        <v>921</v>
      </c>
      <c r="D74" s="394" t="s">
        <v>23</v>
      </c>
      <c r="E74" s="394" t="s">
        <v>23</v>
      </c>
      <c r="F74" s="394">
        <v>921</v>
      </c>
      <c r="G74" s="394" t="s">
        <v>23</v>
      </c>
      <c r="H74" s="394">
        <v>65000</v>
      </c>
      <c r="I74" s="395">
        <v>59865</v>
      </c>
    </row>
    <row r="75" spans="1:9">
      <c r="A75" s="382" t="s">
        <v>132</v>
      </c>
      <c r="B75" s="423">
        <v>27</v>
      </c>
      <c r="C75" s="394">
        <v>2374</v>
      </c>
      <c r="D75" s="394" t="s">
        <v>23</v>
      </c>
      <c r="E75" s="394" t="s">
        <v>23</v>
      </c>
      <c r="F75" s="394">
        <v>2401</v>
      </c>
      <c r="G75" s="423">
        <v>904</v>
      </c>
      <c r="H75" s="394">
        <v>61031</v>
      </c>
      <c r="I75" s="395">
        <v>144912</v>
      </c>
    </row>
    <row r="76" spans="1:9">
      <c r="A76" s="382" t="s">
        <v>133</v>
      </c>
      <c r="B76" s="394">
        <v>70</v>
      </c>
      <c r="C76" s="394">
        <v>90</v>
      </c>
      <c r="D76" s="394" t="s">
        <v>23</v>
      </c>
      <c r="E76" s="394" t="s">
        <v>23</v>
      </c>
      <c r="F76" s="394">
        <v>160</v>
      </c>
      <c r="G76" s="394">
        <v>8600</v>
      </c>
      <c r="H76" s="394">
        <v>29575</v>
      </c>
      <c r="I76" s="395">
        <v>3263</v>
      </c>
    </row>
    <row r="77" spans="1:9">
      <c r="A77" s="382" t="s">
        <v>134</v>
      </c>
      <c r="B77" s="394" t="s">
        <v>23</v>
      </c>
      <c r="C77" s="394">
        <v>717</v>
      </c>
      <c r="D77" s="394" t="s">
        <v>23</v>
      </c>
      <c r="E77" s="394" t="s">
        <v>23</v>
      </c>
      <c r="F77" s="394">
        <v>717</v>
      </c>
      <c r="G77" s="394" t="s">
        <v>23</v>
      </c>
      <c r="H77" s="394">
        <v>52000</v>
      </c>
      <c r="I77" s="395">
        <v>37284</v>
      </c>
    </row>
    <row r="78" spans="1:9">
      <c r="A78" s="382" t="s">
        <v>135</v>
      </c>
      <c r="B78" s="423">
        <v>17</v>
      </c>
      <c r="C78" s="394">
        <v>221</v>
      </c>
      <c r="D78" s="394" t="s">
        <v>23</v>
      </c>
      <c r="E78" s="394" t="s">
        <v>23</v>
      </c>
      <c r="F78" s="394">
        <v>238</v>
      </c>
      <c r="G78" s="423">
        <v>12000</v>
      </c>
      <c r="H78" s="394">
        <v>36000</v>
      </c>
      <c r="I78" s="395">
        <v>8160</v>
      </c>
    </row>
    <row r="79" spans="1:9">
      <c r="A79" s="382" t="s">
        <v>136</v>
      </c>
      <c r="B79" s="394">
        <v>79</v>
      </c>
      <c r="C79" s="394">
        <v>2223</v>
      </c>
      <c r="D79" s="394" t="s">
        <v>23</v>
      </c>
      <c r="E79" s="394" t="s">
        <v>23</v>
      </c>
      <c r="F79" s="394">
        <v>2302</v>
      </c>
      <c r="G79" s="394">
        <v>10500</v>
      </c>
      <c r="H79" s="394">
        <v>54000</v>
      </c>
      <c r="I79" s="395">
        <v>120872</v>
      </c>
    </row>
    <row r="80" spans="1:9">
      <c r="A80" s="385" t="s">
        <v>137</v>
      </c>
      <c r="B80" s="396">
        <v>294</v>
      </c>
      <c r="C80" s="396">
        <v>8362</v>
      </c>
      <c r="D80" s="396" t="s">
        <v>23</v>
      </c>
      <c r="E80" s="396" t="s">
        <v>23</v>
      </c>
      <c r="F80" s="396">
        <v>8656</v>
      </c>
      <c r="G80" s="396">
        <v>12517</v>
      </c>
      <c r="H80" s="396">
        <v>53474</v>
      </c>
      <c r="I80" s="397">
        <v>450826</v>
      </c>
    </row>
    <row r="81" spans="1:9">
      <c r="A81" s="382"/>
      <c r="B81" s="394"/>
      <c r="C81" s="394"/>
      <c r="D81" s="394"/>
      <c r="E81" s="394"/>
      <c r="F81" s="394"/>
      <c r="G81" s="394"/>
      <c r="H81" s="394"/>
      <c r="I81" s="395"/>
    </row>
    <row r="82" spans="1:9">
      <c r="A82" s="382" t="s">
        <v>138</v>
      </c>
      <c r="B82" s="423">
        <v>13</v>
      </c>
      <c r="C82" s="394">
        <v>43</v>
      </c>
      <c r="D82" s="394" t="s">
        <v>23</v>
      </c>
      <c r="E82" s="394" t="s">
        <v>23</v>
      </c>
      <c r="F82" s="394">
        <v>56</v>
      </c>
      <c r="G82" s="423">
        <v>6529</v>
      </c>
      <c r="H82" s="394">
        <v>37956</v>
      </c>
      <c r="I82" s="395">
        <v>1717</v>
      </c>
    </row>
    <row r="83" spans="1:9">
      <c r="A83" s="382" t="s">
        <v>139</v>
      </c>
      <c r="B83" s="394">
        <v>1</v>
      </c>
      <c r="C83" s="394">
        <v>21</v>
      </c>
      <c r="D83" s="394" t="s">
        <v>23</v>
      </c>
      <c r="E83" s="394" t="s">
        <v>23</v>
      </c>
      <c r="F83" s="394">
        <v>22</v>
      </c>
      <c r="G83" s="394">
        <v>4489</v>
      </c>
      <c r="H83" s="394">
        <v>35929</v>
      </c>
      <c r="I83" s="395">
        <v>759</v>
      </c>
    </row>
    <row r="84" spans="1:9" s="16" customFormat="1">
      <c r="A84" s="385" t="s">
        <v>140</v>
      </c>
      <c r="B84" s="396">
        <v>14</v>
      </c>
      <c r="C84" s="396">
        <v>64</v>
      </c>
      <c r="D84" s="396" t="s">
        <v>23</v>
      </c>
      <c r="E84" s="396" t="s">
        <v>23</v>
      </c>
      <c r="F84" s="396">
        <v>78</v>
      </c>
      <c r="G84" s="396">
        <v>6383</v>
      </c>
      <c r="H84" s="396">
        <v>37291</v>
      </c>
      <c r="I84" s="397">
        <v>2476</v>
      </c>
    </row>
    <row r="85" spans="1:9" ht="13.5" thickBot="1">
      <c r="A85" s="529"/>
      <c r="B85" s="530"/>
      <c r="C85" s="530"/>
      <c r="D85" s="530"/>
      <c r="E85" s="530"/>
      <c r="F85" s="530"/>
      <c r="G85" s="530"/>
      <c r="H85" s="530"/>
      <c r="I85" s="531"/>
    </row>
    <row r="86" spans="1:9" ht="13.5" thickBot="1">
      <c r="A86" s="264" t="s">
        <v>141</v>
      </c>
      <c r="B86" s="400">
        <v>93242</v>
      </c>
      <c r="C86" s="400">
        <v>155882</v>
      </c>
      <c r="D86" s="400">
        <v>6429</v>
      </c>
      <c r="E86" s="400">
        <v>337</v>
      </c>
      <c r="F86" s="400">
        <v>255890</v>
      </c>
      <c r="G86" s="400">
        <v>13429</v>
      </c>
      <c r="H86" s="400">
        <v>53708</v>
      </c>
      <c r="I86" s="401">
        <v>9624211</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24.xml><?xml version="1.0" encoding="utf-8"?>
<worksheet xmlns="http://schemas.openxmlformats.org/spreadsheetml/2006/main" xmlns:r="http://schemas.openxmlformats.org/officeDocument/2006/relationships">
  <sheetPr codeName="Hoja93">
    <pageSetUpPr fitToPage="1"/>
  </sheetPr>
  <dimension ref="A1:F22"/>
  <sheetViews>
    <sheetView showGridLines="0" view="pageBreakPreview" zoomScale="75" zoomScaleNormal="75" zoomScaleSheetLayoutView="75" workbookViewId="0">
      <selection activeCell="A3" sqref="A3:M3"/>
    </sheetView>
  </sheetViews>
  <sheetFormatPr baseColWidth="10" defaultRowHeight="12.75"/>
  <cols>
    <col min="1" max="6" width="22.28515625" customWidth="1"/>
    <col min="7" max="7" width="6.85546875" customWidth="1"/>
    <col min="8" max="8" width="13.28515625" customWidth="1"/>
    <col min="9" max="16" width="11.140625" customWidth="1"/>
  </cols>
  <sheetData>
    <row r="1" spans="1:6" s="2" customFormat="1" ht="18.75">
      <c r="A1" s="1579" t="s">
        <v>0</v>
      </c>
      <c r="B1" s="1579"/>
      <c r="C1" s="1579"/>
      <c r="D1" s="1579"/>
      <c r="E1" s="1579"/>
      <c r="F1" s="1579"/>
    </row>
    <row r="2" spans="1:6" s="3" customFormat="1" ht="12.75" customHeight="1">
      <c r="A2" s="347"/>
      <c r="B2" s="347"/>
      <c r="C2" s="347"/>
      <c r="D2" s="347"/>
      <c r="E2" s="347"/>
      <c r="F2" s="347"/>
    </row>
    <row r="3" spans="1:6" ht="15.75">
      <c r="A3" s="1607" t="s">
        <v>613</v>
      </c>
      <c r="B3" s="1607"/>
      <c r="C3" s="1607"/>
      <c r="D3" s="1607"/>
      <c r="E3" s="1607"/>
      <c r="F3" s="1607"/>
    </row>
    <row r="4" spans="1:6" ht="15.75">
      <c r="A4" s="1607" t="s">
        <v>365</v>
      </c>
      <c r="B4" s="1607"/>
      <c r="C4" s="1607"/>
      <c r="D4" s="1607"/>
      <c r="E4" s="1607"/>
      <c r="F4" s="1607"/>
    </row>
    <row r="5" spans="1:6">
      <c r="A5" s="487"/>
      <c r="B5" s="61"/>
      <c r="C5" s="61"/>
      <c r="D5" s="61"/>
      <c r="E5" s="61"/>
    </row>
    <row r="6" spans="1:6" ht="31.5" customHeight="1">
      <c r="A6" s="585"/>
      <c r="B6" s="584"/>
      <c r="C6" s="543"/>
      <c r="D6" s="555" t="s">
        <v>4</v>
      </c>
      <c r="E6" s="280" t="s">
        <v>142</v>
      </c>
      <c r="F6" s="584"/>
    </row>
    <row r="7" spans="1:6">
      <c r="A7" s="585"/>
      <c r="B7" s="402" t="s">
        <v>3</v>
      </c>
      <c r="C7" s="282" t="s">
        <v>10</v>
      </c>
      <c r="D7" s="402" t="s">
        <v>332</v>
      </c>
      <c r="E7" s="282" t="s">
        <v>363</v>
      </c>
      <c r="F7" s="402" t="s">
        <v>5</v>
      </c>
    </row>
    <row r="8" spans="1:6" ht="14.25">
      <c r="A8" s="508" t="s">
        <v>2</v>
      </c>
      <c r="B8" s="402" t="s">
        <v>6</v>
      </c>
      <c r="C8" s="282" t="s">
        <v>145</v>
      </c>
      <c r="D8" s="402" t="s">
        <v>7</v>
      </c>
      <c r="E8" s="282" t="s">
        <v>280</v>
      </c>
      <c r="F8" s="402" t="s">
        <v>1481</v>
      </c>
    </row>
    <row r="9" spans="1:6" ht="24.75" customHeight="1" thickBot="1">
      <c r="A9" s="585"/>
      <c r="B9" s="507"/>
      <c r="C9" s="246"/>
      <c r="D9" s="507"/>
      <c r="E9" s="631" t="s">
        <v>147</v>
      </c>
      <c r="F9" s="507"/>
    </row>
    <row r="10" spans="1:6">
      <c r="A10" s="232">
        <v>2010</v>
      </c>
      <c r="B10" s="335">
        <v>85.153999999999996</v>
      </c>
      <c r="C10" s="335">
        <v>144.75491462526716</v>
      </c>
      <c r="D10" s="705">
        <v>1232.646</v>
      </c>
      <c r="E10" s="575">
        <v>9.85</v>
      </c>
      <c r="F10" s="536">
        <v>32296.557846</v>
      </c>
    </row>
    <row r="11" spans="1:6">
      <c r="A11" s="235">
        <v>2011</v>
      </c>
      <c r="B11" s="339">
        <v>94.325000000000003</v>
      </c>
      <c r="C11" s="339">
        <v>128.53707924728332</v>
      </c>
      <c r="D11" s="706">
        <v>1212.4259999999999</v>
      </c>
      <c r="E11" s="342">
        <v>10.4</v>
      </c>
      <c r="F11" s="343">
        <v>33540.552864000005</v>
      </c>
    </row>
    <row r="12" spans="1:6">
      <c r="A12" s="235">
        <v>2012</v>
      </c>
      <c r="B12" s="339">
        <v>94.498999999999995</v>
      </c>
      <c r="C12" s="339">
        <v>104.36755944507351</v>
      </c>
      <c r="D12" s="706">
        <v>986.26300000000003</v>
      </c>
      <c r="E12" s="342">
        <v>13.11</v>
      </c>
      <c r="F12" s="343">
        <v>34393.555093800001</v>
      </c>
    </row>
    <row r="13" spans="1:6">
      <c r="A13" s="235">
        <v>2013</v>
      </c>
      <c r="B13" s="339">
        <v>99.876999999999995</v>
      </c>
      <c r="C13" s="339">
        <v>144.38449292629934</v>
      </c>
      <c r="D13" s="706">
        <v>1442.069</v>
      </c>
      <c r="E13" s="342">
        <v>12.52</v>
      </c>
      <c r="F13" s="343">
        <v>48025.512320799993</v>
      </c>
    </row>
    <row r="14" spans="1:6">
      <c r="A14" s="235">
        <v>2014</v>
      </c>
      <c r="B14" s="339">
        <v>113.72499999999999</v>
      </c>
      <c r="C14" s="339">
        <v>113.48120466036492</v>
      </c>
      <c r="D14" s="706">
        <v>1290.5650000000001</v>
      </c>
      <c r="E14" s="342">
        <v>15.17</v>
      </c>
      <c r="F14" s="343">
        <v>52077.136993000007</v>
      </c>
    </row>
    <row r="15" spans="1:6">
      <c r="A15" s="235">
        <v>2015</v>
      </c>
      <c r="B15" s="339">
        <v>120.90300000000001</v>
      </c>
      <c r="C15" s="339">
        <v>113.27527025797538</v>
      </c>
      <c r="D15" s="706">
        <v>1369.5319999999999</v>
      </c>
      <c r="E15" s="342">
        <v>12.72</v>
      </c>
      <c r="F15" s="343">
        <v>46338</v>
      </c>
    </row>
    <row r="16" spans="1:6">
      <c r="A16" s="235">
        <v>2016</v>
      </c>
      <c r="B16" s="339">
        <v>116.79600000000001</v>
      </c>
      <c r="C16" s="339">
        <v>149.05082365834446</v>
      </c>
      <c r="D16" s="706">
        <v>1740.854</v>
      </c>
      <c r="E16" s="342">
        <v>9.4600000000000009</v>
      </c>
      <c r="F16" s="343">
        <v>43806</v>
      </c>
    </row>
    <row r="17" spans="1:6">
      <c r="A17" s="235">
        <v>2017</v>
      </c>
      <c r="B17" s="339">
        <v>118.119</v>
      </c>
      <c r="C17" s="339">
        <v>67.28731194812012</v>
      </c>
      <c r="D17" s="706">
        <v>794.79100000000005</v>
      </c>
      <c r="E17" s="342">
        <v>13.53</v>
      </c>
      <c r="F17" s="343">
        <v>28604.283987242667</v>
      </c>
    </row>
    <row r="18" spans="1:6">
      <c r="A18" s="235">
        <v>2018</v>
      </c>
      <c r="B18" s="339">
        <v>143.63399999999999</v>
      </c>
      <c r="C18" s="339">
        <v>148.94927384881018</v>
      </c>
      <c r="D18" s="706">
        <v>2139.4180000000001</v>
      </c>
      <c r="E18" s="342">
        <v>11.77</v>
      </c>
      <c r="F18" s="343">
        <v>66265.657526315787</v>
      </c>
    </row>
    <row r="19" spans="1:6">
      <c r="A19" s="235">
        <v>2019</v>
      </c>
      <c r="B19" s="339">
        <v>151.404</v>
      </c>
      <c r="C19" s="339">
        <v>93.38650233811525</v>
      </c>
      <c r="D19" s="706">
        <v>1413.9090000000001</v>
      </c>
      <c r="E19" s="342">
        <v>13.31</v>
      </c>
      <c r="F19" s="343">
        <v>49524.02313157895</v>
      </c>
    </row>
    <row r="20" spans="1:6" ht="13.5" thickBot="1">
      <c r="A20" s="240">
        <v>2020</v>
      </c>
      <c r="B20" s="593">
        <v>148.92400000000001</v>
      </c>
      <c r="C20" s="593">
        <v>144.73288400000001</v>
      </c>
      <c r="D20" s="733">
        <v>2155.0419999999999</v>
      </c>
      <c r="E20" s="1436">
        <v>10.35</v>
      </c>
      <c r="F20" s="1437">
        <v>58696.538684210514</v>
      </c>
    </row>
    <row r="21" spans="1:6">
      <c r="A21" s="253" t="s">
        <v>671</v>
      </c>
      <c r="B21" s="780"/>
      <c r="C21" s="780"/>
      <c r="D21" s="781"/>
      <c r="E21" s="782"/>
      <c r="F21" s="781"/>
    </row>
    <row r="22" spans="1:6">
      <c r="A22" s="23"/>
    </row>
  </sheetData>
  <mergeCells count="3">
    <mergeCell ref="A4:F4"/>
    <mergeCell ref="A1:F1"/>
    <mergeCell ref="A3:F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sheetPr codeName="Hoja95">
    <pageSetUpPr fitToPage="1"/>
  </sheetPr>
  <dimension ref="A1:K86"/>
  <sheetViews>
    <sheetView view="pageBreakPreview" zoomScale="60" zoomScaleNormal="75" workbookViewId="0">
      <selection activeCell="A3" sqref="A3:M3"/>
    </sheetView>
  </sheetViews>
  <sheetFormatPr baseColWidth="10" defaultColWidth="11.42578125" defaultRowHeight="12.75"/>
  <cols>
    <col min="1" max="1" width="37.5703125" style="15" customWidth="1"/>
    <col min="2" max="9" width="15.140625" style="15" customWidth="1"/>
    <col min="10" max="16384" width="11.42578125" style="15"/>
  </cols>
  <sheetData>
    <row r="1" spans="1:11" s="12" customFormat="1" ht="18.75">
      <c r="A1" s="1583" t="s">
        <v>0</v>
      </c>
      <c r="B1" s="1583"/>
      <c r="C1" s="1583"/>
      <c r="D1" s="1583"/>
      <c r="E1" s="1583"/>
      <c r="F1" s="1583"/>
      <c r="G1" s="1583"/>
      <c r="H1" s="1583"/>
      <c r="I1" s="1583"/>
    </row>
    <row r="2" spans="1:11" ht="13.5">
      <c r="A2" s="541"/>
      <c r="B2" s="541"/>
      <c r="C2" s="541"/>
      <c r="D2" s="541"/>
      <c r="E2" s="541"/>
      <c r="F2" s="541"/>
      <c r="G2" s="541"/>
      <c r="H2" s="541"/>
      <c r="I2" s="541"/>
    </row>
    <row r="3" spans="1:11" s="13" customFormat="1" ht="15.75">
      <c r="A3" s="1607" t="s">
        <v>596</v>
      </c>
      <c r="B3" s="1607"/>
      <c r="C3" s="1607"/>
      <c r="D3" s="1607"/>
      <c r="E3" s="1607"/>
      <c r="F3" s="1607"/>
      <c r="G3" s="1607"/>
      <c r="H3" s="1607"/>
      <c r="I3" s="1607"/>
      <c r="J3" s="25"/>
      <c r="K3" s="25"/>
    </row>
    <row r="4" spans="1:11" s="13" customFormat="1" ht="15.75">
      <c r="A4" s="1607" t="s">
        <v>1361</v>
      </c>
      <c r="B4" s="1607"/>
      <c r="C4" s="1607"/>
      <c r="D4" s="1607"/>
      <c r="E4" s="1607"/>
      <c r="F4" s="1607"/>
      <c r="G4" s="1607"/>
      <c r="H4" s="1607"/>
      <c r="I4" s="1607"/>
    </row>
    <row r="5" spans="1:11" s="13" customFormat="1" ht="13.5" customHeight="1">
      <c r="A5" s="43"/>
      <c r="B5" s="44"/>
      <c r="C5" s="44"/>
      <c r="D5" s="44"/>
      <c r="E5" s="44"/>
      <c r="F5" s="44"/>
      <c r="G5" s="44"/>
    </row>
    <row r="6" spans="1:11" s="86" customFormat="1" ht="28.5" customHeight="1">
      <c r="A6" s="1634" t="s">
        <v>77</v>
      </c>
      <c r="B6" s="1705" t="s">
        <v>357</v>
      </c>
      <c r="C6" s="1660"/>
      <c r="D6" s="1660"/>
      <c r="E6" s="1660"/>
      <c r="F6" s="1608"/>
      <c r="G6" s="1660" t="s">
        <v>358</v>
      </c>
      <c r="H6" s="1660"/>
      <c r="I6" s="1660"/>
    </row>
    <row r="7" spans="1:11" s="86" customFormat="1" ht="28.5" customHeight="1">
      <c r="A7" s="1634"/>
      <c r="B7" s="1660" t="s">
        <v>299</v>
      </c>
      <c r="C7" s="1608"/>
      <c r="D7" s="1613" t="s">
        <v>300</v>
      </c>
      <c r="E7" s="1598"/>
      <c r="F7" s="1590" t="s">
        <v>19</v>
      </c>
      <c r="G7" s="1613" t="s">
        <v>359</v>
      </c>
      <c r="H7" s="1598"/>
      <c r="I7" s="555" t="s">
        <v>360</v>
      </c>
    </row>
    <row r="8" spans="1:11" s="86" customFormat="1" ht="28.5" customHeight="1" thickBot="1">
      <c r="A8" s="1634"/>
      <c r="B8" s="643" t="s">
        <v>17</v>
      </c>
      <c r="C8" s="321" t="s">
        <v>18</v>
      </c>
      <c r="D8" s="644" t="s">
        <v>17</v>
      </c>
      <c r="E8" s="321" t="s">
        <v>18</v>
      </c>
      <c r="F8" s="1590"/>
      <c r="G8" s="321" t="s">
        <v>17</v>
      </c>
      <c r="H8" s="784" t="s">
        <v>18</v>
      </c>
      <c r="I8" s="402" t="s">
        <v>361</v>
      </c>
    </row>
    <row r="9" spans="1:11">
      <c r="A9" s="379" t="s">
        <v>81</v>
      </c>
      <c r="B9" s="453">
        <v>950</v>
      </c>
      <c r="C9" s="453" t="s">
        <v>23</v>
      </c>
      <c r="D9" s="453" t="s">
        <v>23</v>
      </c>
      <c r="E9" s="453" t="s">
        <v>23</v>
      </c>
      <c r="F9" s="453">
        <v>950</v>
      </c>
      <c r="G9" s="453">
        <v>15040</v>
      </c>
      <c r="H9" s="453" t="s">
        <v>23</v>
      </c>
      <c r="I9" s="454">
        <v>14288</v>
      </c>
    </row>
    <row r="10" spans="1:11">
      <c r="A10" s="382" t="s">
        <v>82</v>
      </c>
      <c r="B10" s="394">
        <v>295</v>
      </c>
      <c r="C10" s="394" t="s">
        <v>23</v>
      </c>
      <c r="D10" s="394" t="s">
        <v>23</v>
      </c>
      <c r="E10" s="394" t="s">
        <v>23</v>
      </c>
      <c r="F10" s="394">
        <v>295</v>
      </c>
      <c r="G10" s="394">
        <v>15000</v>
      </c>
      <c r="H10" s="394" t="s">
        <v>23</v>
      </c>
      <c r="I10" s="395">
        <v>4425</v>
      </c>
    </row>
    <row r="11" spans="1:11">
      <c r="A11" s="382" t="s">
        <v>83</v>
      </c>
      <c r="B11" s="394">
        <v>85</v>
      </c>
      <c r="C11" s="394" t="s">
        <v>23</v>
      </c>
      <c r="D11" s="394" t="s">
        <v>23</v>
      </c>
      <c r="E11" s="394" t="s">
        <v>23</v>
      </c>
      <c r="F11" s="394">
        <v>85</v>
      </c>
      <c r="G11" s="394">
        <v>14950</v>
      </c>
      <c r="H11" s="394" t="s">
        <v>23</v>
      </c>
      <c r="I11" s="395">
        <v>1271</v>
      </c>
    </row>
    <row r="12" spans="1:11">
      <c r="A12" s="382" t="s">
        <v>84</v>
      </c>
      <c r="B12" s="394">
        <v>120</v>
      </c>
      <c r="C12" s="394" t="s">
        <v>23</v>
      </c>
      <c r="D12" s="394" t="s">
        <v>23</v>
      </c>
      <c r="E12" s="394" t="s">
        <v>23</v>
      </c>
      <c r="F12" s="394">
        <v>120</v>
      </c>
      <c r="G12" s="394">
        <v>15200</v>
      </c>
      <c r="H12" s="394" t="s">
        <v>23</v>
      </c>
      <c r="I12" s="395">
        <v>1824</v>
      </c>
    </row>
    <row r="13" spans="1:11">
      <c r="A13" s="385" t="s">
        <v>85</v>
      </c>
      <c r="B13" s="396">
        <v>1450</v>
      </c>
      <c r="C13" s="396" t="s">
        <v>23</v>
      </c>
      <c r="D13" s="396" t="s">
        <v>23</v>
      </c>
      <c r="E13" s="396" t="s">
        <v>23</v>
      </c>
      <c r="F13" s="396">
        <v>1450</v>
      </c>
      <c r="G13" s="396">
        <v>15040</v>
      </c>
      <c r="H13" s="396" t="s">
        <v>23</v>
      </c>
      <c r="I13" s="397">
        <v>21808</v>
      </c>
    </row>
    <row r="14" spans="1:11">
      <c r="A14" s="385"/>
      <c r="B14" s="394"/>
      <c r="C14" s="394"/>
      <c r="D14" s="394"/>
      <c r="E14" s="394"/>
      <c r="F14" s="394"/>
      <c r="G14" s="394"/>
      <c r="H14" s="394"/>
      <c r="I14" s="395"/>
    </row>
    <row r="15" spans="1:11">
      <c r="A15" s="385" t="s">
        <v>86</v>
      </c>
      <c r="B15" s="396" t="s">
        <v>23</v>
      </c>
      <c r="C15" s="396" t="s">
        <v>23</v>
      </c>
      <c r="D15" s="396" t="s">
        <v>23</v>
      </c>
      <c r="E15" s="396" t="s">
        <v>23</v>
      </c>
      <c r="F15" s="396" t="s">
        <v>23</v>
      </c>
      <c r="G15" s="396" t="s">
        <v>23</v>
      </c>
      <c r="H15" s="396" t="s">
        <v>23</v>
      </c>
      <c r="I15" s="397" t="s">
        <v>23</v>
      </c>
    </row>
    <row r="16" spans="1:11">
      <c r="A16" s="385"/>
      <c r="B16" s="394"/>
      <c r="C16" s="394"/>
      <c r="D16" s="394"/>
      <c r="E16" s="394"/>
      <c r="F16" s="394"/>
      <c r="G16" s="394"/>
      <c r="H16" s="394"/>
      <c r="I16" s="395"/>
    </row>
    <row r="17" spans="1:9">
      <c r="A17" s="385" t="s">
        <v>87</v>
      </c>
      <c r="B17" s="396">
        <v>330</v>
      </c>
      <c r="C17" s="396">
        <v>23</v>
      </c>
      <c r="D17" s="396" t="s">
        <v>23</v>
      </c>
      <c r="E17" s="396" t="s">
        <v>23</v>
      </c>
      <c r="F17" s="396">
        <v>353</v>
      </c>
      <c r="G17" s="396">
        <v>14000</v>
      </c>
      <c r="H17" s="396">
        <v>25000</v>
      </c>
      <c r="I17" s="397">
        <v>5195</v>
      </c>
    </row>
    <row r="18" spans="1:9">
      <c r="A18" s="382"/>
      <c r="B18" s="394"/>
      <c r="C18" s="394"/>
      <c r="D18" s="394"/>
      <c r="E18" s="394"/>
      <c r="F18" s="394"/>
      <c r="G18" s="394"/>
      <c r="H18" s="394"/>
      <c r="I18" s="395"/>
    </row>
    <row r="19" spans="1:9">
      <c r="A19" s="382" t="s">
        <v>158</v>
      </c>
      <c r="B19" s="394">
        <v>1294</v>
      </c>
      <c r="C19" s="394" t="s">
        <v>23</v>
      </c>
      <c r="D19" s="394" t="s">
        <v>23</v>
      </c>
      <c r="E19" s="394" t="s">
        <v>23</v>
      </c>
      <c r="F19" s="394">
        <v>1294</v>
      </c>
      <c r="G19" s="394">
        <v>23500</v>
      </c>
      <c r="H19" s="394" t="s">
        <v>23</v>
      </c>
      <c r="I19" s="395">
        <v>30409</v>
      </c>
    </row>
    <row r="20" spans="1:9">
      <c r="A20" s="382" t="s">
        <v>89</v>
      </c>
      <c r="B20" s="394">
        <v>40</v>
      </c>
      <c r="C20" s="394" t="s">
        <v>23</v>
      </c>
      <c r="D20" s="394" t="s">
        <v>23</v>
      </c>
      <c r="E20" s="394" t="s">
        <v>23</v>
      </c>
      <c r="F20" s="394">
        <v>40</v>
      </c>
      <c r="G20" s="394">
        <v>25000</v>
      </c>
      <c r="H20" s="394" t="s">
        <v>23</v>
      </c>
      <c r="I20" s="395">
        <v>1000</v>
      </c>
    </row>
    <row r="21" spans="1:9" s="16" customFormat="1">
      <c r="A21" s="382" t="s">
        <v>90</v>
      </c>
      <c r="B21" s="394">
        <v>25</v>
      </c>
      <c r="C21" s="394" t="s">
        <v>23</v>
      </c>
      <c r="D21" s="394" t="s">
        <v>23</v>
      </c>
      <c r="E21" s="394" t="s">
        <v>23</v>
      </c>
      <c r="F21" s="394">
        <v>25</v>
      </c>
      <c r="G21" s="394">
        <v>24500</v>
      </c>
      <c r="H21" s="394" t="s">
        <v>23</v>
      </c>
      <c r="I21" s="395">
        <v>613</v>
      </c>
    </row>
    <row r="22" spans="1:9">
      <c r="A22" s="385" t="s">
        <v>91</v>
      </c>
      <c r="B22" s="396">
        <v>1359</v>
      </c>
      <c r="C22" s="396" t="s">
        <v>23</v>
      </c>
      <c r="D22" s="396" t="s">
        <v>23</v>
      </c>
      <c r="E22" s="396" t="s">
        <v>23</v>
      </c>
      <c r="F22" s="396">
        <v>1359</v>
      </c>
      <c r="G22" s="396">
        <v>23563</v>
      </c>
      <c r="H22" s="396" t="s">
        <v>23</v>
      </c>
      <c r="I22" s="397">
        <v>32022</v>
      </c>
    </row>
    <row r="23" spans="1:9">
      <c r="A23" s="385"/>
      <c r="B23" s="394"/>
      <c r="C23" s="394"/>
      <c r="D23" s="394"/>
      <c r="E23" s="394"/>
      <c r="F23" s="394"/>
      <c r="G23" s="394"/>
      <c r="H23" s="394"/>
      <c r="I23" s="395"/>
    </row>
    <row r="24" spans="1:9">
      <c r="A24" s="385" t="s">
        <v>92</v>
      </c>
      <c r="B24" s="396">
        <v>5872</v>
      </c>
      <c r="C24" s="396">
        <v>1012</v>
      </c>
      <c r="D24" s="396" t="s">
        <v>23</v>
      </c>
      <c r="E24" s="396" t="s">
        <v>23</v>
      </c>
      <c r="F24" s="396">
        <v>6884</v>
      </c>
      <c r="G24" s="396">
        <v>16040</v>
      </c>
      <c r="H24" s="396">
        <v>27649</v>
      </c>
      <c r="I24" s="397">
        <v>122167</v>
      </c>
    </row>
    <row r="25" spans="1:9">
      <c r="A25" s="385"/>
      <c r="B25" s="398"/>
      <c r="C25" s="398"/>
      <c r="D25" s="398"/>
      <c r="E25" s="394"/>
      <c r="F25" s="394"/>
      <c r="G25" s="398"/>
      <c r="H25" s="398"/>
      <c r="I25" s="399"/>
    </row>
    <row r="26" spans="1:9">
      <c r="A26" s="385" t="s">
        <v>93</v>
      </c>
      <c r="B26" s="396">
        <v>367</v>
      </c>
      <c r="C26" s="396">
        <v>102</v>
      </c>
      <c r="D26" s="396" t="s">
        <v>23</v>
      </c>
      <c r="E26" s="396" t="s">
        <v>23</v>
      </c>
      <c r="F26" s="396">
        <v>469</v>
      </c>
      <c r="G26" s="396">
        <v>16500</v>
      </c>
      <c r="H26" s="396">
        <v>28000</v>
      </c>
      <c r="I26" s="397">
        <v>8912</v>
      </c>
    </row>
    <row r="27" spans="1:9">
      <c r="A27" s="382"/>
      <c r="B27" s="398"/>
      <c r="C27" s="398"/>
      <c r="D27" s="394"/>
      <c r="E27" s="394"/>
      <c r="F27" s="394"/>
      <c r="G27" s="398"/>
      <c r="H27" s="398"/>
      <c r="I27" s="395"/>
    </row>
    <row r="28" spans="1:9">
      <c r="A28" s="382" t="s">
        <v>94</v>
      </c>
      <c r="B28" s="398">
        <v>1438</v>
      </c>
      <c r="C28" s="398">
        <v>947</v>
      </c>
      <c r="D28" s="394">
        <v>616</v>
      </c>
      <c r="E28" s="394">
        <v>19</v>
      </c>
      <c r="F28" s="394">
        <v>3020</v>
      </c>
      <c r="G28" s="398">
        <v>16500</v>
      </c>
      <c r="H28" s="398">
        <v>36744</v>
      </c>
      <c r="I28" s="395">
        <v>58524</v>
      </c>
    </row>
    <row r="29" spans="1:9">
      <c r="A29" s="382" t="s">
        <v>95</v>
      </c>
      <c r="B29" s="394">
        <v>162</v>
      </c>
      <c r="C29" s="394">
        <v>155</v>
      </c>
      <c r="D29" s="394">
        <v>484</v>
      </c>
      <c r="E29" s="394" t="s">
        <v>23</v>
      </c>
      <c r="F29" s="394">
        <v>801</v>
      </c>
      <c r="G29" s="394">
        <v>11250</v>
      </c>
      <c r="H29" s="394">
        <v>60526</v>
      </c>
      <c r="I29" s="395">
        <v>11204</v>
      </c>
    </row>
    <row r="30" spans="1:9">
      <c r="A30" s="382" t="s">
        <v>96</v>
      </c>
      <c r="B30" s="394">
        <v>108</v>
      </c>
      <c r="C30" s="394">
        <v>412</v>
      </c>
      <c r="D30" s="394">
        <v>32</v>
      </c>
      <c r="E30" s="394">
        <v>82</v>
      </c>
      <c r="F30" s="394">
        <v>634</v>
      </c>
      <c r="G30" s="394">
        <v>10000</v>
      </c>
      <c r="H30" s="394">
        <v>22500</v>
      </c>
      <c r="I30" s="395">
        <v>10350</v>
      </c>
    </row>
    <row r="31" spans="1:9">
      <c r="A31" s="385" t="s">
        <v>97</v>
      </c>
      <c r="B31" s="396">
        <v>1708</v>
      </c>
      <c r="C31" s="396">
        <v>1514</v>
      </c>
      <c r="D31" s="396">
        <v>1132</v>
      </c>
      <c r="E31" s="396">
        <v>101</v>
      </c>
      <c r="F31" s="396">
        <v>4455</v>
      </c>
      <c r="G31" s="396">
        <v>15591</v>
      </c>
      <c r="H31" s="396">
        <v>35303</v>
      </c>
      <c r="I31" s="397">
        <v>80078</v>
      </c>
    </row>
    <row r="32" spans="1:9">
      <c r="A32" s="382"/>
      <c r="B32" s="394"/>
      <c r="C32" s="394"/>
      <c r="D32" s="394"/>
      <c r="E32" s="394"/>
      <c r="F32" s="394"/>
      <c r="G32" s="394"/>
      <c r="H32" s="394"/>
      <c r="I32" s="395"/>
    </row>
    <row r="33" spans="1:9">
      <c r="A33" s="382" t="s">
        <v>98</v>
      </c>
      <c r="B33" s="423">
        <v>413</v>
      </c>
      <c r="C33" s="394">
        <v>4</v>
      </c>
      <c r="D33" s="394" t="s">
        <v>23</v>
      </c>
      <c r="E33" s="394" t="s">
        <v>23</v>
      </c>
      <c r="F33" s="394">
        <v>417</v>
      </c>
      <c r="G33" s="423">
        <v>10434</v>
      </c>
      <c r="H33" s="394">
        <v>23300</v>
      </c>
      <c r="I33" s="395">
        <v>4402</v>
      </c>
    </row>
    <row r="34" spans="1:9" s="16" customFormat="1">
      <c r="A34" s="382" t="s">
        <v>99</v>
      </c>
      <c r="B34" s="394">
        <v>190</v>
      </c>
      <c r="C34" s="394">
        <v>63</v>
      </c>
      <c r="D34" s="394" t="s">
        <v>23</v>
      </c>
      <c r="E34" s="394" t="s">
        <v>23</v>
      </c>
      <c r="F34" s="394">
        <v>253</v>
      </c>
      <c r="G34" s="394">
        <v>11739</v>
      </c>
      <c r="H34" s="394">
        <v>19070</v>
      </c>
      <c r="I34" s="395">
        <v>3432</v>
      </c>
    </row>
    <row r="35" spans="1:9">
      <c r="A35" s="382" t="s">
        <v>100</v>
      </c>
      <c r="B35" s="394">
        <v>617</v>
      </c>
      <c r="C35" s="394">
        <v>594</v>
      </c>
      <c r="D35" s="394" t="s">
        <v>23</v>
      </c>
      <c r="E35" s="394" t="s">
        <v>23</v>
      </c>
      <c r="F35" s="394">
        <v>1211</v>
      </c>
      <c r="G35" s="394">
        <v>10773</v>
      </c>
      <c r="H35" s="394">
        <v>20563</v>
      </c>
      <c r="I35" s="395">
        <v>18861</v>
      </c>
    </row>
    <row r="36" spans="1:9">
      <c r="A36" s="382" t="s">
        <v>101</v>
      </c>
      <c r="B36" s="394">
        <v>17</v>
      </c>
      <c r="C36" s="394">
        <v>2</v>
      </c>
      <c r="D36" s="394" t="s">
        <v>23</v>
      </c>
      <c r="E36" s="394" t="s">
        <v>23</v>
      </c>
      <c r="F36" s="394">
        <v>19</v>
      </c>
      <c r="G36" s="394">
        <v>11000</v>
      </c>
      <c r="H36" s="394">
        <v>21000</v>
      </c>
      <c r="I36" s="395">
        <v>229</v>
      </c>
    </row>
    <row r="37" spans="1:9">
      <c r="A37" s="385" t="s">
        <v>102</v>
      </c>
      <c r="B37" s="396">
        <v>1237</v>
      </c>
      <c r="C37" s="396">
        <v>663</v>
      </c>
      <c r="D37" s="396" t="s">
        <v>23</v>
      </c>
      <c r="E37" s="396" t="s">
        <v>23</v>
      </c>
      <c r="F37" s="396">
        <v>1900</v>
      </c>
      <c r="G37" s="396">
        <v>10811</v>
      </c>
      <c r="H37" s="396">
        <v>20439</v>
      </c>
      <c r="I37" s="397">
        <v>26924</v>
      </c>
    </row>
    <row r="38" spans="1:9">
      <c r="A38" s="385"/>
      <c r="B38" s="394"/>
      <c r="C38" s="394"/>
      <c r="D38" s="394"/>
      <c r="E38" s="394"/>
      <c r="F38" s="394"/>
      <c r="G38" s="394"/>
      <c r="H38" s="394"/>
      <c r="I38" s="395"/>
    </row>
    <row r="39" spans="1:9">
      <c r="A39" s="385" t="s">
        <v>103</v>
      </c>
      <c r="B39" s="396">
        <v>224</v>
      </c>
      <c r="C39" s="396" t="s">
        <v>23</v>
      </c>
      <c r="D39" s="396" t="s">
        <v>23</v>
      </c>
      <c r="E39" s="396" t="s">
        <v>23</v>
      </c>
      <c r="F39" s="396">
        <v>224</v>
      </c>
      <c r="G39" s="396">
        <v>9500</v>
      </c>
      <c r="H39" s="396" t="s">
        <v>23</v>
      </c>
      <c r="I39" s="397">
        <v>2129</v>
      </c>
    </row>
    <row r="40" spans="1:9" ht="12.75" customHeight="1">
      <c r="A40" s="382"/>
      <c r="B40" s="394"/>
      <c r="C40" s="394"/>
      <c r="D40" s="394"/>
      <c r="E40" s="394"/>
      <c r="F40" s="394"/>
      <c r="G40" s="394"/>
      <c r="H40" s="394"/>
      <c r="I40" s="395"/>
    </row>
    <row r="41" spans="1:9">
      <c r="A41" s="382" t="s">
        <v>159</v>
      </c>
      <c r="B41" s="394">
        <v>5336</v>
      </c>
      <c r="C41" s="394">
        <v>414</v>
      </c>
      <c r="D41" s="394">
        <v>222</v>
      </c>
      <c r="E41" s="394" t="s">
        <v>23</v>
      </c>
      <c r="F41" s="394">
        <v>5972</v>
      </c>
      <c r="G41" s="394">
        <v>16000</v>
      </c>
      <c r="H41" s="394">
        <v>30000</v>
      </c>
      <c r="I41" s="395">
        <v>97796</v>
      </c>
    </row>
    <row r="42" spans="1:9">
      <c r="A42" s="382" t="s">
        <v>105</v>
      </c>
      <c r="B42" s="394">
        <v>13251</v>
      </c>
      <c r="C42" s="394">
        <v>188</v>
      </c>
      <c r="D42" s="394" t="s">
        <v>23</v>
      </c>
      <c r="E42" s="394" t="s">
        <v>23</v>
      </c>
      <c r="F42" s="394">
        <v>13439</v>
      </c>
      <c r="G42" s="394">
        <v>18000</v>
      </c>
      <c r="H42" s="394">
        <v>25000</v>
      </c>
      <c r="I42" s="395">
        <v>243218</v>
      </c>
    </row>
    <row r="43" spans="1:9">
      <c r="A43" s="382" t="s">
        <v>106</v>
      </c>
      <c r="B43" s="394">
        <v>9038</v>
      </c>
      <c r="C43" s="394">
        <v>1009</v>
      </c>
      <c r="D43" s="394" t="s">
        <v>23</v>
      </c>
      <c r="E43" s="394" t="s">
        <v>23</v>
      </c>
      <c r="F43" s="394">
        <v>10047</v>
      </c>
      <c r="G43" s="394">
        <v>23100</v>
      </c>
      <c r="H43" s="394">
        <v>27300</v>
      </c>
      <c r="I43" s="395">
        <v>236324</v>
      </c>
    </row>
    <row r="44" spans="1:9">
      <c r="A44" s="382" t="s">
        <v>107</v>
      </c>
      <c r="B44" s="394">
        <v>20590</v>
      </c>
      <c r="C44" s="394">
        <v>1401</v>
      </c>
      <c r="D44" s="394" t="s">
        <v>23</v>
      </c>
      <c r="E44" s="394" t="s">
        <v>23</v>
      </c>
      <c r="F44" s="394">
        <v>21991</v>
      </c>
      <c r="G44" s="394">
        <v>5200</v>
      </c>
      <c r="H44" s="394">
        <v>7600</v>
      </c>
      <c r="I44" s="395">
        <v>117716</v>
      </c>
    </row>
    <row r="45" spans="1:9">
      <c r="A45" s="382" t="s">
        <v>108</v>
      </c>
      <c r="B45" s="394">
        <v>7709</v>
      </c>
      <c r="C45" s="394">
        <v>237</v>
      </c>
      <c r="D45" s="394" t="s">
        <v>23</v>
      </c>
      <c r="E45" s="394" t="s">
        <v>23</v>
      </c>
      <c r="F45" s="394">
        <v>7946</v>
      </c>
      <c r="G45" s="394">
        <v>10000</v>
      </c>
      <c r="H45" s="394">
        <v>15000</v>
      </c>
      <c r="I45" s="395">
        <v>80645</v>
      </c>
    </row>
    <row r="46" spans="1:9">
      <c r="A46" s="382" t="s">
        <v>109</v>
      </c>
      <c r="B46" s="423">
        <v>3236</v>
      </c>
      <c r="C46" s="394">
        <v>72</v>
      </c>
      <c r="D46" s="394" t="s">
        <v>23</v>
      </c>
      <c r="E46" s="394" t="s">
        <v>23</v>
      </c>
      <c r="F46" s="394">
        <v>3308</v>
      </c>
      <c r="G46" s="423">
        <v>16000</v>
      </c>
      <c r="H46" s="394">
        <v>28000</v>
      </c>
      <c r="I46" s="395">
        <v>53792</v>
      </c>
    </row>
    <row r="47" spans="1:9">
      <c r="A47" s="382" t="s">
        <v>110</v>
      </c>
      <c r="B47" s="423">
        <v>3589</v>
      </c>
      <c r="C47" s="394">
        <v>89</v>
      </c>
      <c r="D47" s="394">
        <v>189</v>
      </c>
      <c r="E47" s="394" t="s">
        <v>23</v>
      </c>
      <c r="F47" s="394">
        <v>3867</v>
      </c>
      <c r="G47" s="423">
        <v>16000</v>
      </c>
      <c r="H47" s="394">
        <v>26000</v>
      </c>
      <c r="I47" s="395">
        <v>59738</v>
      </c>
    </row>
    <row r="48" spans="1:9" s="16" customFormat="1">
      <c r="A48" s="382" t="s">
        <v>111</v>
      </c>
      <c r="B48" s="394">
        <v>17821</v>
      </c>
      <c r="C48" s="394" t="s">
        <v>23</v>
      </c>
      <c r="D48" s="394" t="s">
        <v>23</v>
      </c>
      <c r="E48" s="394" t="s">
        <v>23</v>
      </c>
      <c r="F48" s="394">
        <v>17821</v>
      </c>
      <c r="G48" s="394">
        <v>13600</v>
      </c>
      <c r="H48" s="394" t="s">
        <v>23</v>
      </c>
      <c r="I48" s="395">
        <v>242366</v>
      </c>
    </row>
    <row r="49" spans="1:9" s="16" customFormat="1">
      <c r="A49" s="382" t="s">
        <v>112</v>
      </c>
      <c r="B49" s="394">
        <v>11278</v>
      </c>
      <c r="C49" s="394">
        <v>709</v>
      </c>
      <c r="D49" s="394" t="s">
        <v>23</v>
      </c>
      <c r="E49" s="394" t="s">
        <v>23</v>
      </c>
      <c r="F49" s="394">
        <v>11987</v>
      </c>
      <c r="G49" s="394">
        <v>15000</v>
      </c>
      <c r="H49" s="394">
        <v>25000</v>
      </c>
      <c r="I49" s="395">
        <v>186895</v>
      </c>
    </row>
    <row r="50" spans="1:9">
      <c r="A50" s="385" t="s">
        <v>113</v>
      </c>
      <c r="B50" s="396">
        <v>91848</v>
      </c>
      <c r="C50" s="396">
        <v>4119</v>
      </c>
      <c r="D50" s="396">
        <v>411</v>
      </c>
      <c r="E50" s="396" t="s">
        <v>23</v>
      </c>
      <c r="F50" s="396">
        <v>96378</v>
      </c>
      <c r="G50" s="396">
        <v>13474</v>
      </c>
      <c r="H50" s="396">
        <v>19646</v>
      </c>
      <c r="I50" s="397">
        <v>1318490</v>
      </c>
    </row>
    <row r="51" spans="1:9" s="16" customFormat="1">
      <c r="A51" s="385"/>
      <c r="B51" s="394"/>
      <c r="C51" s="394"/>
      <c r="D51" s="394"/>
      <c r="E51" s="394"/>
      <c r="F51" s="394"/>
      <c r="G51" s="394"/>
      <c r="H51" s="394"/>
      <c r="I51" s="395"/>
    </row>
    <row r="52" spans="1:9">
      <c r="A52" s="385" t="s">
        <v>114</v>
      </c>
      <c r="B52" s="396" t="s">
        <v>23</v>
      </c>
      <c r="C52" s="396" t="s">
        <v>23</v>
      </c>
      <c r="D52" s="396" t="s">
        <v>23</v>
      </c>
      <c r="E52" s="396" t="s">
        <v>23</v>
      </c>
      <c r="F52" s="396" t="s">
        <v>23</v>
      </c>
      <c r="G52" s="396" t="s">
        <v>23</v>
      </c>
      <c r="H52" s="396" t="s">
        <v>23</v>
      </c>
      <c r="I52" s="397" t="s">
        <v>23</v>
      </c>
    </row>
    <row r="53" spans="1:9">
      <c r="A53" s="382"/>
      <c r="B53" s="423"/>
      <c r="C53" s="398"/>
      <c r="D53" s="394"/>
      <c r="E53" s="394"/>
      <c r="F53" s="394"/>
      <c r="G53" s="423"/>
      <c r="H53" s="398"/>
      <c r="I53" s="395"/>
    </row>
    <row r="54" spans="1:9">
      <c r="A54" s="382" t="s">
        <v>115</v>
      </c>
      <c r="B54" s="398">
        <v>500</v>
      </c>
      <c r="C54" s="398">
        <v>69</v>
      </c>
      <c r="D54" s="394" t="s">
        <v>23</v>
      </c>
      <c r="E54" s="394" t="s">
        <v>23</v>
      </c>
      <c r="F54" s="394">
        <v>569</v>
      </c>
      <c r="G54" s="398">
        <v>8000</v>
      </c>
      <c r="H54" s="398">
        <v>15000</v>
      </c>
      <c r="I54" s="395">
        <v>5035</v>
      </c>
    </row>
    <row r="55" spans="1:9">
      <c r="A55" s="382" t="s">
        <v>116</v>
      </c>
      <c r="B55" s="398">
        <v>2941</v>
      </c>
      <c r="C55" s="398">
        <v>825</v>
      </c>
      <c r="D55" s="394" t="s">
        <v>23</v>
      </c>
      <c r="E55" s="394" t="s">
        <v>23</v>
      </c>
      <c r="F55" s="394">
        <v>3766</v>
      </c>
      <c r="G55" s="398">
        <v>4100</v>
      </c>
      <c r="H55" s="398">
        <v>30000</v>
      </c>
      <c r="I55" s="395">
        <v>36808</v>
      </c>
    </row>
    <row r="56" spans="1:9">
      <c r="A56" s="382" t="s">
        <v>117</v>
      </c>
      <c r="B56" s="398">
        <v>439</v>
      </c>
      <c r="C56" s="398">
        <v>78</v>
      </c>
      <c r="D56" s="394" t="s">
        <v>23</v>
      </c>
      <c r="E56" s="394" t="s">
        <v>23</v>
      </c>
      <c r="F56" s="394">
        <v>517</v>
      </c>
      <c r="G56" s="398">
        <v>1900</v>
      </c>
      <c r="H56" s="398">
        <v>8100</v>
      </c>
      <c r="I56" s="395">
        <v>1465</v>
      </c>
    </row>
    <row r="57" spans="1:9">
      <c r="A57" s="382" t="s">
        <v>118</v>
      </c>
      <c r="B57" s="398" t="s">
        <v>23</v>
      </c>
      <c r="C57" s="398" t="s">
        <v>23</v>
      </c>
      <c r="D57" s="394" t="s">
        <v>23</v>
      </c>
      <c r="E57" s="394" t="s">
        <v>23</v>
      </c>
      <c r="F57" s="394" t="s">
        <v>23</v>
      </c>
      <c r="G57" s="398" t="s">
        <v>23</v>
      </c>
      <c r="H57" s="398" t="s">
        <v>23</v>
      </c>
      <c r="I57" s="395" t="s">
        <v>23</v>
      </c>
    </row>
    <row r="58" spans="1:9">
      <c r="A58" s="382" t="s">
        <v>119</v>
      </c>
      <c r="B58" s="398">
        <v>3779</v>
      </c>
      <c r="C58" s="398">
        <v>793</v>
      </c>
      <c r="D58" s="394" t="s">
        <v>23</v>
      </c>
      <c r="E58" s="394" t="s">
        <v>23</v>
      </c>
      <c r="F58" s="394">
        <v>4572</v>
      </c>
      <c r="G58" s="398">
        <v>26000</v>
      </c>
      <c r="H58" s="398">
        <v>44000</v>
      </c>
      <c r="I58" s="395">
        <v>133146</v>
      </c>
    </row>
    <row r="59" spans="1:9">
      <c r="A59" s="385" t="s">
        <v>172</v>
      </c>
      <c r="B59" s="396">
        <v>7659</v>
      </c>
      <c r="C59" s="396">
        <v>1765</v>
      </c>
      <c r="D59" s="396" t="s">
        <v>23</v>
      </c>
      <c r="E59" s="396" t="s">
        <v>23</v>
      </c>
      <c r="F59" s="396">
        <v>9424</v>
      </c>
      <c r="G59" s="396">
        <v>15034</v>
      </c>
      <c r="H59" s="396">
        <v>34736</v>
      </c>
      <c r="I59" s="397">
        <v>176454</v>
      </c>
    </row>
    <row r="60" spans="1:9">
      <c r="A60" s="382"/>
      <c r="B60" s="423"/>
      <c r="C60" s="394"/>
      <c r="D60" s="394"/>
      <c r="E60" s="394"/>
      <c r="F60" s="394"/>
      <c r="G60" s="423"/>
      <c r="H60" s="394"/>
      <c r="I60" s="395"/>
    </row>
    <row r="61" spans="1:9">
      <c r="A61" s="382" t="s">
        <v>121</v>
      </c>
      <c r="B61" s="423">
        <v>13</v>
      </c>
      <c r="C61" s="394">
        <v>3</v>
      </c>
      <c r="D61" s="394" t="s">
        <v>23</v>
      </c>
      <c r="E61" s="394" t="s">
        <v>23</v>
      </c>
      <c r="F61" s="394">
        <v>16</v>
      </c>
      <c r="G61" s="423">
        <v>5500</v>
      </c>
      <c r="H61" s="394">
        <v>24000</v>
      </c>
      <c r="I61" s="395">
        <v>144</v>
      </c>
    </row>
    <row r="62" spans="1:9">
      <c r="A62" s="382" t="s">
        <v>122</v>
      </c>
      <c r="B62" s="398">
        <v>221</v>
      </c>
      <c r="C62" s="398">
        <v>1</v>
      </c>
      <c r="D62" s="394" t="s">
        <v>23</v>
      </c>
      <c r="E62" s="394" t="s">
        <v>23</v>
      </c>
      <c r="F62" s="394">
        <v>222</v>
      </c>
      <c r="G62" s="398">
        <v>2750</v>
      </c>
      <c r="H62" s="398">
        <v>20000</v>
      </c>
      <c r="I62" s="395">
        <v>628</v>
      </c>
    </row>
    <row r="63" spans="1:9">
      <c r="A63" s="382" t="s">
        <v>123</v>
      </c>
      <c r="B63" s="423">
        <v>115</v>
      </c>
      <c r="C63" s="394">
        <v>54</v>
      </c>
      <c r="D63" s="394" t="s">
        <v>23</v>
      </c>
      <c r="E63" s="394" t="s">
        <v>23</v>
      </c>
      <c r="F63" s="394">
        <v>169</v>
      </c>
      <c r="G63" s="423">
        <v>1650</v>
      </c>
      <c r="H63" s="394">
        <v>7600</v>
      </c>
      <c r="I63" s="395">
        <v>600</v>
      </c>
    </row>
    <row r="64" spans="1:9">
      <c r="A64" s="385" t="s">
        <v>124</v>
      </c>
      <c r="B64" s="396">
        <v>349</v>
      </c>
      <c r="C64" s="396">
        <v>58</v>
      </c>
      <c r="D64" s="396" t="s">
        <v>23</v>
      </c>
      <c r="E64" s="396" t="s">
        <v>23</v>
      </c>
      <c r="F64" s="396">
        <v>407</v>
      </c>
      <c r="G64" s="396">
        <v>2490</v>
      </c>
      <c r="H64" s="396">
        <v>8662</v>
      </c>
      <c r="I64" s="397">
        <v>1372</v>
      </c>
    </row>
    <row r="65" spans="1:9">
      <c r="A65" s="385"/>
      <c r="B65" s="423"/>
      <c r="C65" s="394"/>
      <c r="D65" s="394"/>
      <c r="E65" s="394"/>
      <c r="F65" s="394"/>
      <c r="G65" s="423"/>
      <c r="H65" s="394"/>
      <c r="I65" s="395"/>
    </row>
    <row r="66" spans="1:9">
      <c r="A66" s="385" t="s">
        <v>125</v>
      </c>
      <c r="B66" s="396">
        <v>206</v>
      </c>
      <c r="C66" s="396">
        <v>17</v>
      </c>
      <c r="D66" s="396" t="s">
        <v>23</v>
      </c>
      <c r="E66" s="396" t="s">
        <v>23</v>
      </c>
      <c r="F66" s="396">
        <v>223</v>
      </c>
      <c r="G66" s="396">
        <v>9000</v>
      </c>
      <c r="H66" s="396">
        <v>20000</v>
      </c>
      <c r="I66" s="397">
        <v>2194</v>
      </c>
    </row>
    <row r="67" spans="1:9" s="16" customFormat="1">
      <c r="A67" s="382"/>
      <c r="B67" s="423"/>
      <c r="C67" s="394"/>
      <c r="D67" s="394"/>
      <c r="E67" s="394"/>
      <c r="F67" s="394"/>
      <c r="G67" s="423"/>
      <c r="H67" s="394"/>
      <c r="I67" s="395"/>
    </row>
    <row r="68" spans="1:9">
      <c r="A68" s="382" t="s">
        <v>126</v>
      </c>
      <c r="B68" s="394">
        <v>12656</v>
      </c>
      <c r="C68" s="394">
        <v>651</v>
      </c>
      <c r="D68" s="394" t="s">
        <v>23</v>
      </c>
      <c r="E68" s="394" t="s">
        <v>23</v>
      </c>
      <c r="F68" s="394">
        <v>13307</v>
      </c>
      <c r="G68" s="394">
        <v>16150</v>
      </c>
      <c r="H68" s="394">
        <v>16960</v>
      </c>
      <c r="I68" s="395">
        <v>215435</v>
      </c>
    </row>
    <row r="69" spans="1:9">
      <c r="A69" s="382" t="s">
        <v>127</v>
      </c>
      <c r="B69" s="394">
        <v>2479</v>
      </c>
      <c r="C69" s="394">
        <v>2888</v>
      </c>
      <c r="D69" s="394" t="s">
        <v>23</v>
      </c>
      <c r="E69" s="394" t="s">
        <v>23</v>
      </c>
      <c r="F69" s="394">
        <v>5367</v>
      </c>
      <c r="G69" s="394">
        <v>13940</v>
      </c>
      <c r="H69" s="394">
        <v>14640</v>
      </c>
      <c r="I69" s="395">
        <v>76838</v>
      </c>
    </row>
    <row r="70" spans="1:9">
      <c r="A70" s="385" t="s">
        <v>128</v>
      </c>
      <c r="B70" s="396">
        <v>15135</v>
      </c>
      <c r="C70" s="396">
        <v>3539</v>
      </c>
      <c r="D70" s="396" t="s">
        <v>23</v>
      </c>
      <c r="E70" s="396" t="s">
        <v>23</v>
      </c>
      <c r="F70" s="396">
        <v>18674</v>
      </c>
      <c r="G70" s="396">
        <v>15788</v>
      </c>
      <c r="H70" s="396">
        <v>15067</v>
      </c>
      <c r="I70" s="397">
        <v>292273</v>
      </c>
    </row>
    <row r="71" spans="1:9">
      <c r="A71" s="382"/>
      <c r="B71" s="394"/>
      <c r="C71" s="394"/>
      <c r="D71" s="394"/>
      <c r="E71" s="394"/>
      <c r="F71" s="394"/>
      <c r="G71" s="394"/>
      <c r="H71" s="394"/>
      <c r="I71" s="395"/>
    </row>
    <row r="72" spans="1:9">
      <c r="A72" s="382" t="s">
        <v>129</v>
      </c>
      <c r="B72" s="398">
        <v>12</v>
      </c>
      <c r="C72" s="398">
        <v>9</v>
      </c>
      <c r="D72" s="394" t="s">
        <v>23</v>
      </c>
      <c r="E72" s="394" t="s">
        <v>23</v>
      </c>
      <c r="F72" s="394">
        <v>21</v>
      </c>
      <c r="G72" s="398">
        <v>2000</v>
      </c>
      <c r="H72" s="398">
        <v>3000</v>
      </c>
      <c r="I72" s="395">
        <v>51</v>
      </c>
    </row>
    <row r="73" spans="1:9">
      <c r="A73" s="382" t="s">
        <v>130</v>
      </c>
      <c r="B73" s="394">
        <v>5</v>
      </c>
      <c r="C73" s="394" t="s">
        <v>23</v>
      </c>
      <c r="D73" s="394" t="s">
        <v>23</v>
      </c>
      <c r="E73" s="394" t="s">
        <v>23</v>
      </c>
      <c r="F73" s="394">
        <v>5</v>
      </c>
      <c r="G73" s="394">
        <v>2000</v>
      </c>
      <c r="H73" s="394" t="s">
        <v>23</v>
      </c>
      <c r="I73" s="395">
        <v>10</v>
      </c>
    </row>
    <row r="74" spans="1:9">
      <c r="A74" s="382" t="s">
        <v>131</v>
      </c>
      <c r="B74" s="394" t="s">
        <v>23</v>
      </c>
      <c r="C74" s="394" t="s">
        <v>23</v>
      </c>
      <c r="D74" s="394" t="s">
        <v>23</v>
      </c>
      <c r="E74" s="394" t="s">
        <v>23</v>
      </c>
      <c r="F74" s="394" t="s">
        <v>23</v>
      </c>
      <c r="G74" s="394" t="s">
        <v>23</v>
      </c>
      <c r="H74" s="394" t="s">
        <v>23</v>
      </c>
      <c r="I74" s="395" t="s">
        <v>23</v>
      </c>
    </row>
    <row r="75" spans="1:9">
      <c r="A75" s="382" t="s">
        <v>132</v>
      </c>
      <c r="B75" s="394">
        <v>308</v>
      </c>
      <c r="C75" s="394">
        <v>69</v>
      </c>
      <c r="D75" s="394" t="s">
        <v>23</v>
      </c>
      <c r="E75" s="394" t="s">
        <v>23</v>
      </c>
      <c r="F75" s="394">
        <v>377</v>
      </c>
      <c r="G75" s="394">
        <v>8454</v>
      </c>
      <c r="H75" s="394">
        <v>16855</v>
      </c>
      <c r="I75" s="395">
        <v>3767</v>
      </c>
    </row>
    <row r="76" spans="1:9">
      <c r="A76" s="382" t="s">
        <v>133</v>
      </c>
      <c r="B76" s="398">
        <v>263</v>
      </c>
      <c r="C76" s="398">
        <v>52</v>
      </c>
      <c r="D76" s="394" t="s">
        <v>23</v>
      </c>
      <c r="E76" s="394" t="s">
        <v>23</v>
      </c>
      <c r="F76" s="394">
        <v>315</v>
      </c>
      <c r="G76" s="398">
        <v>9500</v>
      </c>
      <c r="H76" s="398">
        <v>17100</v>
      </c>
      <c r="I76" s="395">
        <v>3387</v>
      </c>
    </row>
    <row r="77" spans="1:9">
      <c r="A77" s="382" t="s">
        <v>134</v>
      </c>
      <c r="B77" s="398">
        <v>97</v>
      </c>
      <c r="C77" s="398">
        <v>25</v>
      </c>
      <c r="D77" s="394" t="s">
        <v>23</v>
      </c>
      <c r="E77" s="394" t="s">
        <v>23</v>
      </c>
      <c r="F77" s="394">
        <v>122</v>
      </c>
      <c r="G77" s="398">
        <v>9000</v>
      </c>
      <c r="H77" s="398">
        <v>21300</v>
      </c>
      <c r="I77" s="395">
        <v>1406</v>
      </c>
    </row>
    <row r="78" spans="1:9">
      <c r="A78" s="382" t="s">
        <v>135</v>
      </c>
      <c r="B78" s="398">
        <v>1257</v>
      </c>
      <c r="C78" s="398">
        <v>130</v>
      </c>
      <c r="D78" s="394" t="s">
        <v>23</v>
      </c>
      <c r="E78" s="394" t="s">
        <v>23</v>
      </c>
      <c r="F78" s="394">
        <v>1387</v>
      </c>
      <c r="G78" s="398">
        <v>7000</v>
      </c>
      <c r="H78" s="398">
        <v>13000</v>
      </c>
      <c r="I78" s="395">
        <v>10489</v>
      </c>
    </row>
    <row r="79" spans="1:9">
      <c r="A79" s="382" t="s">
        <v>136</v>
      </c>
      <c r="B79" s="394">
        <v>3727</v>
      </c>
      <c r="C79" s="394">
        <v>721</v>
      </c>
      <c r="D79" s="394" t="s">
        <v>23</v>
      </c>
      <c r="E79" s="394" t="s">
        <v>23</v>
      </c>
      <c r="F79" s="394">
        <v>4448</v>
      </c>
      <c r="G79" s="394">
        <v>8500</v>
      </c>
      <c r="H79" s="394">
        <v>19500</v>
      </c>
      <c r="I79" s="395">
        <v>45739</v>
      </c>
    </row>
    <row r="80" spans="1:9">
      <c r="A80" s="385" t="s">
        <v>137</v>
      </c>
      <c r="B80" s="396">
        <v>5669</v>
      </c>
      <c r="C80" s="396">
        <v>1006</v>
      </c>
      <c r="D80" s="396" t="s">
        <v>23</v>
      </c>
      <c r="E80" s="396" t="s">
        <v>23</v>
      </c>
      <c r="F80" s="396">
        <v>6675</v>
      </c>
      <c r="G80" s="396">
        <v>8200</v>
      </c>
      <c r="H80" s="396">
        <v>18252</v>
      </c>
      <c r="I80" s="397">
        <v>64849</v>
      </c>
    </row>
    <row r="81" spans="1:9">
      <c r="A81" s="382"/>
      <c r="B81" s="398"/>
      <c r="C81" s="398"/>
      <c r="D81" s="394"/>
      <c r="E81" s="394"/>
      <c r="F81" s="394"/>
      <c r="G81" s="398"/>
      <c r="H81" s="398"/>
      <c r="I81" s="395"/>
    </row>
    <row r="82" spans="1:9">
      <c r="A82" s="382" t="s">
        <v>138</v>
      </c>
      <c r="B82" s="398" t="s">
        <v>23</v>
      </c>
      <c r="C82" s="398" t="s">
        <v>23</v>
      </c>
      <c r="D82" s="394" t="s">
        <v>23</v>
      </c>
      <c r="E82" s="394" t="s">
        <v>23</v>
      </c>
      <c r="F82" s="394" t="s">
        <v>23</v>
      </c>
      <c r="G82" s="398" t="s">
        <v>23</v>
      </c>
      <c r="H82" s="398" t="s">
        <v>23</v>
      </c>
      <c r="I82" s="395" t="s">
        <v>23</v>
      </c>
    </row>
    <row r="83" spans="1:9">
      <c r="A83" s="382" t="s">
        <v>139</v>
      </c>
      <c r="B83" s="398">
        <v>46</v>
      </c>
      <c r="C83" s="398">
        <v>3</v>
      </c>
      <c r="D83" s="394" t="s">
        <v>23</v>
      </c>
      <c r="E83" s="394" t="s">
        <v>23</v>
      </c>
      <c r="F83" s="394">
        <v>49</v>
      </c>
      <c r="G83" s="398">
        <v>2500</v>
      </c>
      <c r="H83" s="398">
        <v>20000</v>
      </c>
      <c r="I83" s="395">
        <v>175</v>
      </c>
    </row>
    <row r="84" spans="1:9">
      <c r="A84" s="385" t="s">
        <v>140</v>
      </c>
      <c r="B84" s="396">
        <v>46</v>
      </c>
      <c r="C84" s="396">
        <v>3</v>
      </c>
      <c r="D84" s="396" t="s">
        <v>23</v>
      </c>
      <c r="E84" s="396" t="s">
        <v>23</v>
      </c>
      <c r="F84" s="396">
        <v>49</v>
      </c>
      <c r="G84" s="396">
        <v>2500</v>
      </c>
      <c r="H84" s="396">
        <v>20000</v>
      </c>
      <c r="I84" s="397">
        <v>175</v>
      </c>
    </row>
    <row r="85" spans="1:9" ht="13.5" thickBot="1">
      <c r="A85" s="529"/>
      <c r="B85" s="783"/>
      <c r="C85" s="783"/>
      <c r="D85" s="441"/>
      <c r="E85" s="441"/>
      <c r="F85" s="441"/>
      <c r="G85" s="783"/>
      <c r="H85" s="783"/>
      <c r="I85" s="442"/>
    </row>
    <row r="86" spans="1:9" ht="13.5" thickBot="1">
      <c r="A86" s="764" t="s">
        <v>141</v>
      </c>
      <c r="B86" s="765">
        <v>133459</v>
      </c>
      <c r="C86" s="765">
        <v>13821</v>
      </c>
      <c r="D86" s="765">
        <v>1543</v>
      </c>
      <c r="E86" s="765">
        <v>101</v>
      </c>
      <c r="F86" s="765">
        <v>148924</v>
      </c>
      <c r="G86" s="765">
        <v>13801</v>
      </c>
      <c r="H86" s="765">
        <v>22663</v>
      </c>
      <c r="I86" s="766">
        <v>2155042</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26.xml><?xml version="1.0" encoding="utf-8"?>
<worksheet xmlns="http://schemas.openxmlformats.org/spreadsheetml/2006/main" xmlns:r="http://schemas.openxmlformats.org/officeDocument/2006/relationships">
  <sheetPr codeName="Hoja74">
    <pageSetUpPr fitToPage="1"/>
  </sheetPr>
  <dimension ref="A1:K18"/>
  <sheetViews>
    <sheetView showGridLines="0" view="pageBreakPreview" zoomScale="70" zoomScaleNormal="75" zoomScaleSheetLayoutView="70" workbookViewId="0">
      <selection activeCell="A3" sqref="A3:M3"/>
    </sheetView>
  </sheetViews>
  <sheetFormatPr baseColWidth="10" defaultColWidth="11.42578125" defaultRowHeight="12.75"/>
  <cols>
    <col min="1" max="9" width="21.5703125" style="9" customWidth="1"/>
    <col min="10" max="17" width="11.140625" style="9" customWidth="1"/>
    <col min="18" max="16384" width="11.42578125" style="9"/>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ht="18.75" customHeight="1">
      <c r="A3" s="1584" t="s">
        <v>614</v>
      </c>
      <c r="B3" s="1584"/>
      <c r="C3" s="1584"/>
      <c r="D3" s="1584"/>
      <c r="E3" s="1584"/>
      <c r="F3" s="1584"/>
      <c r="G3" s="1584"/>
      <c r="H3" s="1584"/>
      <c r="I3" s="1584"/>
      <c r="J3" s="25"/>
      <c r="K3" s="25"/>
    </row>
    <row r="4" spans="1:11" ht="13.5" thickBot="1">
      <c r="A4" s="1752"/>
      <c r="B4" s="1752"/>
      <c r="C4" s="61"/>
      <c r="D4" s="61"/>
      <c r="E4" s="61"/>
      <c r="F4" s="61"/>
      <c r="G4" s="61"/>
      <c r="H4" s="61"/>
      <c r="I4" s="61"/>
    </row>
    <row r="5" spans="1:11" ht="27" customHeight="1">
      <c r="A5" s="350"/>
      <c r="B5" s="1615" t="s">
        <v>366</v>
      </c>
      <c r="C5" s="1597"/>
      <c r="D5" s="1677" t="s">
        <v>367</v>
      </c>
      <c r="E5" s="1677"/>
      <c r="F5" s="1615" t="s">
        <v>368</v>
      </c>
      <c r="G5" s="1587"/>
      <c r="H5" s="1728" t="s">
        <v>347</v>
      </c>
      <c r="I5" s="1753"/>
    </row>
    <row r="6" spans="1:11" ht="27" customHeight="1">
      <c r="A6" s="508" t="s">
        <v>2</v>
      </c>
      <c r="B6" s="683" t="s">
        <v>3</v>
      </c>
      <c r="C6" s="785" t="s">
        <v>353</v>
      </c>
      <c r="D6" s="683" t="s">
        <v>3</v>
      </c>
      <c r="E6" s="785" t="s">
        <v>353</v>
      </c>
      <c r="F6" s="683" t="s">
        <v>3</v>
      </c>
      <c r="G6" s="786" t="s">
        <v>353</v>
      </c>
      <c r="H6" s="786" t="s">
        <v>3</v>
      </c>
      <c r="I6" s="787" t="s">
        <v>353</v>
      </c>
    </row>
    <row r="7" spans="1:11" ht="27" customHeight="1" thickBot="1">
      <c r="A7" s="585"/>
      <c r="B7" s="246" t="s">
        <v>6</v>
      </c>
      <c r="C7" s="508" t="s">
        <v>7</v>
      </c>
      <c r="D7" s="246" t="s">
        <v>6</v>
      </c>
      <c r="E7" s="508" t="s">
        <v>7</v>
      </c>
      <c r="F7" s="246" t="s">
        <v>6</v>
      </c>
      <c r="G7" s="246" t="s">
        <v>7</v>
      </c>
      <c r="H7" s="246" t="s">
        <v>6</v>
      </c>
      <c r="I7" s="686" t="s">
        <v>7</v>
      </c>
    </row>
    <row r="8" spans="1:11">
      <c r="A8" s="232">
        <v>2010</v>
      </c>
      <c r="B8" s="788">
        <v>5.9770000000000003</v>
      </c>
      <c r="C8" s="233">
        <v>10.903</v>
      </c>
      <c r="D8" s="788">
        <v>20.154</v>
      </c>
      <c r="E8" s="233">
        <v>268.01600000000002</v>
      </c>
      <c r="F8" s="788">
        <v>0.95699999999999996</v>
      </c>
      <c r="G8" s="233">
        <v>28.536999999999999</v>
      </c>
      <c r="H8" s="788">
        <v>7.056</v>
      </c>
      <c r="I8" s="234">
        <v>103.706</v>
      </c>
      <c r="J8" s="67"/>
    </row>
    <row r="9" spans="1:11">
      <c r="A9" s="235">
        <v>2011</v>
      </c>
      <c r="B9" s="789">
        <v>5.8360000000000003</v>
      </c>
      <c r="C9" s="236">
        <v>2.9550000000000001</v>
      </c>
      <c r="D9" s="789">
        <v>20.216000000000001</v>
      </c>
      <c r="E9" s="236">
        <v>168.90600000000001</v>
      </c>
      <c r="F9" s="789">
        <v>0.11700000000000001</v>
      </c>
      <c r="G9" s="236">
        <v>3.64</v>
      </c>
      <c r="H9" s="789">
        <v>5.61</v>
      </c>
      <c r="I9" s="237">
        <v>62.872999999999998</v>
      </c>
      <c r="J9" s="67"/>
    </row>
    <row r="10" spans="1:11">
      <c r="A10" s="235">
        <v>2012</v>
      </c>
      <c r="B10" s="789">
        <v>1.782</v>
      </c>
      <c r="C10" s="236">
        <v>5.5309999999999997</v>
      </c>
      <c r="D10" s="789">
        <v>19.86</v>
      </c>
      <c r="E10" s="236">
        <v>125.242</v>
      </c>
      <c r="F10" s="789">
        <v>0.20200000000000001</v>
      </c>
      <c r="G10" s="236">
        <v>6.24</v>
      </c>
      <c r="H10" s="789">
        <v>14.331</v>
      </c>
      <c r="I10" s="237">
        <v>105.056</v>
      </c>
      <c r="J10" s="67"/>
    </row>
    <row r="11" spans="1:11">
      <c r="A11" s="235">
        <v>2013</v>
      </c>
      <c r="B11" s="789">
        <v>2.77</v>
      </c>
      <c r="C11" s="236">
        <v>5.2430000000000003</v>
      </c>
      <c r="D11" s="789">
        <v>17.645</v>
      </c>
      <c r="E11" s="236">
        <v>154.21600000000001</v>
      </c>
      <c r="F11" s="789">
        <v>0.8</v>
      </c>
      <c r="G11" s="236">
        <v>2.3069999999999999</v>
      </c>
      <c r="H11" s="789">
        <v>10.366</v>
      </c>
      <c r="I11" s="237">
        <v>122.265</v>
      </c>
      <c r="J11" s="67"/>
    </row>
    <row r="12" spans="1:11">
      <c r="A12" s="235">
        <v>2014</v>
      </c>
      <c r="B12" s="789">
        <v>3.3610000000000002</v>
      </c>
      <c r="C12" s="236">
        <v>8</v>
      </c>
      <c r="D12" s="789">
        <v>15.981</v>
      </c>
      <c r="E12" s="236">
        <v>105.99</v>
      </c>
      <c r="F12" s="789">
        <v>0.92</v>
      </c>
      <c r="G12" s="236">
        <v>2.8130000000000002</v>
      </c>
      <c r="H12" s="789">
        <v>15.244</v>
      </c>
      <c r="I12" s="237">
        <v>139.02500000000001</v>
      </c>
      <c r="J12" s="67"/>
    </row>
    <row r="13" spans="1:11">
      <c r="A13" s="235">
        <v>2015</v>
      </c>
      <c r="B13" s="789">
        <v>4.4039999999999999</v>
      </c>
      <c r="C13" s="236">
        <v>28.241</v>
      </c>
      <c r="D13" s="789">
        <v>22.35</v>
      </c>
      <c r="E13" s="236">
        <v>144.12799999999999</v>
      </c>
      <c r="F13" s="789">
        <v>0.69299999999999995</v>
      </c>
      <c r="G13" s="236">
        <v>3.1</v>
      </c>
      <c r="H13" s="789">
        <v>6.8460000000000001</v>
      </c>
      <c r="I13" s="237">
        <v>31.635000000000002</v>
      </c>
      <c r="J13" s="67"/>
    </row>
    <row r="14" spans="1:11">
      <c r="A14" s="235">
        <v>2016</v>
      </c>
      <c r="B14" s="789">
        <v>3.2410000000000001</v>
      </c>
      <c r="C14" s="236">
        <v>30.989000000000001</v>
      </c>
      <c r="D14" s="789">
        <v>25.024999999999999</v>
      </c>
      <c r="E14" s="236">
        <v>240.40799999999999</v>
      </c>
      <c r="F14" s="789">
        <v>0.42299999999999999</v>
      </c>
      <c r="G14" s="236">
        <v>6.9450000000000003</v>
      </c>
      <c r="H14" s="789">
        <v>9.2240000000000002</v>
      </c>
      <c r="I14" s="237">
        <v>37.170999999999999</v>
      </c>
      <c r="J14" s="67"/>
    </row>
    <row r="15" spans="1:11">
      <c r="A15" s="235">
        <v>2017</v>
      </c>
      <c r="B15" s="789">
        <v>2.7109999999999999</v>
      </c>
      <c r="C15" s="236">
        <v>27.256</v>
      </c>
      <c r="D15" s="789">
        <v>25.183</v>
      </c>
      <c r="E15" s="236">
        <v>159.69399999999999</v>
      </c>
      <c r="F15" s="789">
        <v>0.247</v>
      </c>
      <c r="G15" s="236">
        <v>4.4690000000000003</v>
      </c>
      <c r="H15" s="789">
        <v>11.87</v>
      </c>
      <c r="I15" s="237">
        <v>39.33</v>
      </c>
      <c r="J15" s="67"/>
    </row>
    <row r="16" spans="1:11">
      <c r="A16" s="235">
        <v>2018</v>
      </c>
      <c r="B16" s="789">
        <v>2.4750000000000001</v>
      </c>
      <c r="C16" s="238">
        <v>32.363</v>
      </c>
      <c r="D16" s="789">
        <v>25.483000000000001</v>
      </c>
      <c r="E16" s="238">
        <v>259.36200000000002</v>
      </c>
      <c r="F16" s="789">
        <v>0.159</v>
      </c>
      <c r="G16" s="238">
        <v>2.7250000000000001</v>
      </c>
      <c r="H16" s="789">
        <v>13.872</v>
      </c>
      <c r="I16" s="239">
        <v>65.063000000000002</v>
      </c>
      <c r="J16" s="67"/>
    </row>
    <row r="17" spans="1:10">
      <c r="A17" s="235">
        <v>2019</v>
      </c>
      <c r="B17" s="789">
        <v>2.1429999999999998</v>
      </c>
      <c r="C17" s="238">
        <v>17.748999999999999</v>
      </c>
      <c r="D17" s="789">
        <v>27.326000000000001</v>
      </c>
      <c r="E17" s="238">
        <v>220.56800000000001</v>
      </c>
      <c r="F17" s="789">
        <v>0.31</v>
      </c>
      <c r="G17" s="238">
        <v>4.5750000000000002</v>
      </c>
      <c r="H17" s="789">
        <v>14.21</v>
      </c>
      <c r="I17" s="239">
        <v>62.006</v>
      </c>
      <c r="J17" s="67"/>
    </row>
    <row r="18" spans="1:10" ht="13.5" thickBot="1">
      <c r="A18" s="240">
        <v>2020</v>
      </c>
      <c r="B18" s="790">
        <v>2.0630000000000002</v>
      </c>
      <c r="C18" s="241">
        <v>21.56</v>
      </c>
      <c r="D18" s="790">
        <v>26.568999999999999</v>
      </c>
      <c r="E18" s="241">
        <v>281.10700000000003</v>
      </c>
      <c r="F18" s="790">
        <v>0.24299999999999999</v>
      </c>
      <c r="G18" s="241">
        <v>4.7140000000000004</v>
      </c>
      <c r="H18" s="790">
        <v>11.76</v>
      </c>
      <c r="I18" s="791">
        <v>49.170999999999999</v>
      </c>
      <c r="J18" s="67"/>
    </row>
  </sheetData>
  <mergeCells count="7">
    <mergeCell ref="A1:I1"/>
    <mergeCell ref="A4:B4"/>
    <mergeCell ref="B5:C5"/>
    <mergeCell ref="D5:E5"/>
    <mergeCell ref="F5:G5"/>
    <mergeCell ref="H5:I5"/>
    <mergeCell ref="A3:I3"/>
  </mergeCells>
  <phoneticPr fontId="7" type="noConversion"/>
  <printOptions horizontalCentered="1"/>
  <pageMargins left="0.78740157480314965" right="0.78740157480314965" top="0.59055118110236227" bottom="0.98425196850393704" header="0" footer="0"/>
  <pageSetup paperSize="9" scale="5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sheetPr codeName="Hoja96">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32" style="15" customWidth="1"/>
    <col min="2" max="9" width="14.5703125" style="15" customWidth="1"/>
    <col min="10" max="16384" width="11.42578125" style="15"/>
  </cols>
  <sheetData>
    <row r="1" spans="1:9" s="12" customFormat="1" ht="18.75">
      <c r="A1" s="1583" t="s">
        <v>0</v>
      </c>
      <c r="B1" s="1583"/>
      <c r="C1" s="1583"/>
      <c r="D1" s="1583"/>
      <c r="E1" s="1583"/>
      <c r="F1" s="1583"/>
      <c r="G1" s="1583"/>
      <c r="H1" s="1583"/>
      <c r="I1" s="1583"/>
    </row>
    <row r="2" spans="1:9" ht="13.5">
      <c r="A2" s="541"/>
      <c r="B2" s="541"/>
      <c r="C2" s="541"/>
      <c r="D2" s="541"/>
      <c r="E2" s="541"/>
      <c r="F2" s="541"/>
      <c r="G2" s="541"/>
      <c r="H2" s="541"/>
      <c r="I2" s="541"/>
    </row>
    <row r="3" spans="1:9" s="13" customFormat="1" ht="15.75">
      <c r="A3" s="1607" t="s">
        <v>597</v>
      </c>
      <c r="B3" s="1607"/>
      <c r="C3" s="1607"/>
      <c r="D3" s="1607"/>
      <c r="E3" s="1607"/>
      <c r="F3" s="1607"/>
      <c r="G3" s="1607"/>
      <c r="H3" s="1607"/>
      <c r="I3" s="1607"/>
    </row>
    <row r="4" spans="1:9" s="13" customFormat="1" ht="15.75">
      <c r="A4" s="1607" t="s">
        <v>1361</v>
      </c>
      <c r="B4" s="1607"/>
      <c r="C4" s="1607"/>
      <c r="D4" s="1607"/>
      <c r="E4" s="1607"/>
      <c r="F4" s="1607"/>
      <c r="G4" s="1607"/>
      <c r="H4" s="1607"/>
      <c r="I4" s="1607"/>
    </row>
    <row r="5" spans="1:9" s="13" customFormat="1" ht="13.5" customHeight="1">
      <c r="A5" s="43"/>
      <c r="B5" s="44"/>
      <c r="C5" s="44"/>
      <c r="D5" s="44"/>
      <c r="E5" s="44"/>
      <c r="F5" s="44"/>
      <c r="G5" s="44"/>
    </row>
    <row r="6" spans="1:9" s="86" customFormat="1" ht="24" customHeight="1">
      <c r="A6" s="1634" t="s">
        <v>77</v>
      </c>
      <c r="B6" s="1660" t="s">
        <v>357</v>
      </c>
      <c r="C6" s="1660"/>
      <c r="D6" s="1660"/>
      <c r="E6" s="1660"/>
      <c r="F6" s="1608"/>
      <c r="G6" s="1660" t="s">
        <v>358</v>
      </c>
      <c r="H6" s="1660"/>
      <c r="I6" s="1660"/>
    </row>
    <row r="7" spans="1:9" s="86" customFormat="1" ht="24" customHeight="1">
      <c r="A7" s="1634"/>
      <c r="B7" s="1614" t="s">
        <v>299</v>
      </c>
      <c r="C7" s="1598"/>
      <c r="D7" s="1614" t="s">
        <v>300</v>
      </c>
      <c r="E7" s="1598"/>
      <c r="F7" s="1590" t="s">
        <v>19</v>
      </c>
      <c r="G7" s="1754" t="s">
        <v>359</v>
      </c>
      <c r="H7" s="1747"/>
      <c r="I7" s="402" t="s">
        <v>360</v>
      </c>
    </row>
    <row r="8" spans="1:9" s="86" customFormat="1" ht="24" customHeight="1" thickBot="1">
      <c r="A8" s="1634"/>
      <c r="B8" s="402" t="s">
        <v>17</v>
      </c>
      <c r="C8" s="321" t="s">
        <v>18</v>
      </c>
      <c r="D8" s="402" t="s">
        <v>17</v>
      </c>
      <c r="E8" s="321" t="s">
        <v>18</v>
      </c>
      <c r="F8" s="1590"/>
      <c r="G8" s="643" t="s">
        <v>17</v>
      </c>
      <c r="H8" s="763" t="s">
        <v>18</v>
      </c>
      <c r="I8" s="402" t="s">
        <v>361</v>
      </c>
    </row>
    <row r="9" spans="1:9">
      <c r="A9" s="379" t="s">
        <v>81</v>
      </c>
      <c r="B9" s="453" t="s">
        <v>23</v>
      </c>
      <c r="C9" s="453" t="s">
        <v>23</v>
      </c>
      <c r="D9" s="453" t="s">
        <v>23</v>
      </c>
      <c r="E9" s="453" t="s">
        <v>23</v>
      </c>
      <c r="F9" s="453" t="s">
        <v>23</v>
      </c>
      <c r="G9" s="453" t="s">
        <v>23</v>
      </c>
      <c r="H9" s="453" t="s">
        <v>23</v>
      </c>
      <c r="I9" s="454" t="s">
        <v>23</v>
      </c>
    </row>
    <row r="10" spans="1:9">
      <c r="A10" s="382" t="s">
        <v>82</v>
      </c>
      <c r="B10" s="394" t="s">
        <v>23</v>
      </c>
      <c r="C10" s="394" t="s">
        <v>23</v>
      </c>
      <c r="D10" s="394" t="s">
        <v>23</v>
      </c>
      <c r="E10" s="394" t="s">
        <v>23</v>
      </c>
      <c r="F10" s="394" t="s">
        <v>23</v>
      </c>
      <c r="G10" s="394" t="s">
        <v>23</v>
      </c>
      <c r="H10" s="394" t="s">
        <v>23</v>
      </c>
      <c r="I10" s="395" t="s">
        <v>23</v>
      </c>
    </row>
    <row r="11" spans="1:9">
      <c r="A11" s="382" t="s">
        <v>83</v>
      </c>
      <c r="B11" s="394" t="s">
        <v>23</v>
      </c>
      <c r="C11" s="394" t="s">
        <v>23</v>
      </c>
      <c r="D11" s="394" t="s">
        <v>23</v>
      </c>
      <c r="E11" s="394" t="s">
        <v>23</v>
      </c>
      <c r="F11" s="394" t="s">
        <v>23</v>
      </c>
      <c r="G11" s="394" t="s">
        <v>23</v>
      </c>
      <c r="H11" s="394" t="s">
        <v>23</v>
      </c>
      <c r="I11" s="395" t="s">
        <v>23</v>
      </c>
    </row>
    <row r="12" spans="1:9">
      <c r="A12" s="382" t="s">
        <v>84</v>
      </c>
      <c r="B12" s="394">
        <v>5</v>
      </c>
      <c r="C12" s="394" t="s">
        <v>23</v>
      </c>
      <c r="D12" s="394" t="s">
        <v>23</v>
      </c>
      <c r="E12" s="394" t="s">
        <v>23</v>
      </c>
      <c r="F12" s="394">
        <v>5</v>
      </c>
      <c r="G12" s="394">
        <v>12000</v>
      </c>
      <c r="H12" s="394" t="s">
        <v>23</v>
      </c>
      <c r="I12" s="395">
        <v>60</v>
      </c>
    </row>
    <row r="13" spans="1:9">
      <c r="A13" s="385" t="s">
        <v>85</v>
      </c>
      <c r="B13" s="396">
        <v>5</v>
      </c>
      <c r="C13" s="396" t="s">
        <v>23</v>
      </c>
      <c r="D13" s="396" t="s">
        <v>23</v>
      </c>
      <c r="E13" s="396" t="s">
        <v>23</v>
      </c>
      <c r="F13" s="396">
        <v>5</v>
      </c>
      <c r="G13" s="396">
        <v>12000</v>
      </c>
      <c r="H13" s="396" t="s">
        <v>23</v>
      </c>
      <c r="I13" s="397">
        <v>60</v>
      </c>
    </row>
    <row r="14" spans="1:9">
      <c r="A14" s="385"/>
      <c r="B14" s="396"/>
      <c r="C14" s="396"/>
      <c r="D14" s="396"/>
      <c r="E14" s="396"/>
      <c r="F14" s="396"/>
      <c r="G14" s="396"/>
      <c r="H14" s="396"/>
      <c r="I14" s="397"/>
    </row>
    <row r="15" spans="1:9">
      <c r="A15" s="385" t="s">
        <v>86</v>
      </c>
      <c r="B15" s="396">
        <v>5</v>
      </c>
      <c r="C15" s="396" t="s">
        <v>23</v>
      </c>
      <c r="D15" s="396" t="s">
        <v>23</v>
      </c>
      <c r="E15" s="396" t="s">
        <v>23</v>
      </c>
      <c r="F15" s="396">
        <v>5</v>
      </c>
      <c r="G15" s="396">
        <v>8000</v>
      </c>
      <c r="H15" s="396" t="s">
        <v>23</v>
      </c>
      <c r="I15" s="397">
        <v>40</v>
      </c>
    </row>
    <row r="16" spans="1:9">
      <c r="A16" s="385"/>
      <c r="B16" s="396"/>
      <c r="C16" s="396"/>
      <c r="D16" s="396"/>
      <c r="E16" s="396"/>
      <c r="F16" s="396"/>
      <c r="G16" s="396"/>
      <c r="H16" s="396"/>
      <c r="I16" s="397"/>
    </row>
    <row r="17" spans="1:9">
      <c r="A17" s="385" t="s">
        <v>87</v>
      </c>
      <c r="B17" s="396">
        <v>27</v>
      </c>
      <c r="C17" s="396" t="s">
        <v>23</v>
      </c>
      <c r="D17" s="396" t="s">
        <v>23</v>
      </c>
      <c r="E17" s="396" t="s">
        <v>23</v>
      </c>
      <c r="F17" s="396">
        <v>27</v>
      </c>
      <c r="G17" s="396">
        <v>11000</v>
      </c>
      <c r="H17" s="396">
        <v>20000</v>
      </c>
      <c r="I17" s="397">
        <v>297</v>
      </c>
    </row>
    <row r="18" spans="1:9">
      <c r="A18" s="382"/>
      <c r="B18" s="394"/>
      <c r="C18" s="394"/>
      <c r="D18" s="394"/>
      <c r="E18" s="394"/>
      <c r="F18" s="394"/>
      <c r="G18" s="394"/>
      <c r="H18" s="394"/>
      <c r="I18" s="395"/>
    </row>
    <row r="19" spans="1:9">
      <c r="A19" s="382" t="s">
        <v>158</v>
      </c>
      <c r="B19" s="394" t="s">
        <v>23</v>
      </c>
      <c r="C19" s="394" t="s">
        <v>23</v>
      </c>
      <c r="D19" s="394" t="s">
        <v>23</v>
      </c>
      <c r="E19" s="394" t="s">
        <v>23</v>
      </c>
      <c r="F19" s="394" t="s">
        <v>23</v>
      </c>
      <c r="G19" s="394" t="s">
        <v>23</v>
      </c>
      <c r="H19" s="394" t="s">
        <v>23</v>
      </c>
      <c r="I19" s="395" t="s">
        <v>23</v>
      </c>
    </row>
    <row r="20" spans="1:9">
      <c r="A20" s="382" t="s">
        <v>89</v>
      </c>
      <c r="B20" s="394">
        <v>11</v>
      </c>
      <c r="C20" s="394" t="s">
        <v>23</v>
      </c>
      <c r="D20" s="394" t="s">
        <v>23</v>
      </c>
      <c r="E20" s="394" t="s">
        <v>23</v>
      </c>
      <c r="F20" s="394">
        <v>11</v>
      </c>
      <c r="G20" s="394">
        <v>26220</v>
      </c>
      <c r="H20" s="394" t="s">
        <v>23</v>
      </c>
      <c r="I20" s="395">
        <v>288</v>
      </c>
    </row>
    <row r="21" spans="1:9">
      <c r="A21" s="382" t="s">
        <v>90</v>
      </c>
      <c r="B21" s="394">
        <v>20</v>
      </c>
      <c r="C21" s="394" t="s">
        <v>23</v>
      </c>
      <c r="D21" s="394" t="s">
        <v>23</v>
      </c>
      <c r="E21" s="394" t="s">
        <v>23</v>
      </c>
      <c r="F21" s="394">
        <v>20</v>
      </c>
      <c r="G21" s="394">
        <v>29720</v>
      </c>
      <c r="H21" s="394" t="s">
        <v>23</v>
      </c>
      <c r="I21" s="395">
        <v>594</v>
      </c>
    </row>
    <row r="22" spans="1:9">
      <c r="A22" s="385" t="s">
        <v>91</v>
      </c>
      <c r="B22" s="396">
        <v>31</v>
      </c>
      <c r="C22" s="396" t="s">
        <v>23</v>
      </c>
      <c r="D22" s="396" t="s">
        <v>23</v>
      </c>
      <c r="E22" s="396" t="s">
        <v>23</v>
      </c>
      <c r="F22" s="396">
        <v>31</v>
      </c>
      <c r="G22" s="396">
        <v>28478</v>
      </c>
      <c r="H22" s="396" t="s">
        <v>23</v>
      </c>
      <c r="I22" s="397">
        <v>882</v>
      </c>
    </row>
    <row r="23" spans="1:9">
      <c r="A23" s="385"/>
      <c r="B23" s="396"/>
      <c r="C23" s="396"/>
      <c r="D23" s="396"/>
      <c r="E23" s="396"/>
      <c r="F23" s="396"/>
      <c r="G23" s="396"/>
      <c r="H23" s="396"/>
      <c r="I23" s="397"/>
    </row>
    <row r="24" spans="1:9">
      <c r="A24" s="385" t="s">
        <v>92</v>
      </c>
      <c r="B24" s="396" t="s">
        <v>23</v>
      </c>
      <c r="C24" s="396" t="s">
        <v>23</v>
      </c>
      <c r="D24" s="396" t="s">
        <v>23</v>
      </c>
      <c r="E24" s="396" t="s">
        <v>23</v>
      </c>
      <c r="F24" s="396" t="s">
        <v>23</v>
      </c>
      <c r="G24" s="396" t="s">
        <v>23</v>
      </c>
      <c r="H24" s="396" t="s">
        <v>23</v>
      </c>
      <c r="I24" s="397" t="s">
        <v>23</v>
      </c>
    </row>
    <row r="25" spans="1:9">
      <c r="A25" s="385"/>
      <c r="B25" s="396"/>
      <c r="C25" s="396"/>
      <c r="D25" s="396"/>
      <c r="E25" s="396"/>
      <c r="F25" s="396"/>
      <c r="G25" s="396"/>
      <c r="H25" s="396"/>
      <c r="I25" s="397"/>
    </row>
    <row r="26" spans="1:9">
      <c r="A26" s="385" t="s">
        <v>93</v>
      </c>
      <c r="B26" s="396" t="s">
        <v>23</v>
      </c>
      <c r="C26" s="396" t="s">
        <v>23</v>
      </c>
      <c r="D26" s="396" t="s">
        <v>23</v>
      </c>
      <c r="E26" s="396" t="s">
        <v>23</v>
      </c>
      <c r="F26" s="396" t="s">
        <v>23</v>
      </c>
      <c r="G26" s="396" t="s">
        <v>23</v>
      </c>
      <c r="H26" s="396" t="s">
        <v>23</v>
      </c>
      <c r="I26" s="397" t="s">
        <v>23</v>
      </c>
    </row>
    <row r="27" spans="1:9">
      <c r="A27" s="382"/>
      <c r="B27" s="394"/>
      <c r="C27" s="394"/>
      <c r="D27" s="394"/>
      <c r="E27" s="394"/>
      <c r="F27" s="394"/>
      <c r="G27" s="394"/>
      <c r="H27" s="394"/>
      <c r="I27" s="395"/>
    </row>
    <row r="28" spans="1:9">
      <c r="A28" s="382" t="s">
        <v>94</v>
      </c>
      <c r="B28" s="394">
        <v>2</v>
      </c>
      <c r="C28" s="394" t="s">
        <v>23</v>
      </c>
      <c r="D28" s="394" t="s">
        <v>23</v>
      </c>
      <c r="E28" s="394" t="s">
        <v>23</v>
      </c>
      <c r="F28" s="394">
        <v>2</v>
      </c>
      <c r="G28" s="394">
        <v>21000</v>
      </c>
      <c r="H28" s="394" t="s">
        <v>23</v>
      </c>
      <c r="I28" s="395">
        <v>42</v>
      </c>
    </row>
    <row r="29" spans="1:9">
      <c r="A29" s="382" t="s">
        <v>95</v>
      </c>
      <c r="B29" s="394" t="s">
        <v>23</v>
      </c>
      <c r="C29" s="394">
        <v>8</v>
      </c>
      <c r="D29" s="394" t="s">
        <v>23</v>
      </c>
      <c r="E29" s="394" t="s">
        <v>23</v>
      </c>
      <c r="F29" s="394">
        <v>8</v>
      </c>
      <c r="G29" s="394" t="s">
        <v>23</v>
      </c>
      <c r="H29" s="394">
        <v>31750</v>
      </c>
      <c r="I29" s="395">
        <v>254</v>
      </c>
    </row>
    <row r="30" spans="1:9">
      <c r="A30" s="382" t="s">
        <v>96</v>
      </c>
      <c r="B30" s="394" t="s">
        <v>23</v>
      </c>
      <c r="C30" s="394">
        <v>2</v>
      </c>
      <c r="D30" s="394" t="s">
        <v>23</v>
      </c>
      <c r="E30" s="394">
        <v>1</v>
      </c>
      <c r="F30" s="394">
        <v>3</v>
      </c>
      <c r="G30" s="394" t="s">
        <v>23</v>
      </c>
      <c r="H30" s="394">
        <v>17000</v>
      </c>
      <c r="I30" s="395">
        <v>34</v>
      </c>
    </row>
    <row r="31" spans="1:9">
      <c r="A31" s="385" t="s">
        <v>97</v>
      </c>
      <c r="B31" s="396">
        <v>2</v>
      </c>
      <c r="C31" s="396">
        <v>10</v>
      </c>
      <c r="D31" s="396" t="s">
        <v>23</v>
      </c>
      <c r="E31" s="396">
        <v>1</v>
      </c>
      <c r="F31" s="396">
        <v>13</v>
      </c>
      <c r="G31" s="396">
        <v>21000</v>
      </c>
      <c r="H31" s="396">
        <v>28800</v>
      </c>
      <c r="I31" s="397">
        <v>330</v>
      </c>
    </row>
    <row r="32" spans="1:9">
      <c r="A32" s="382"/>
      <c r="B32" s="394"/>
      <c r="C32" s="394"/>
      <c r="D32" s="394"/>
      <c r="E32" s="394"/>
      <c r="F32" s="394"/>
      <c r="G32" s="394"/>
      <c r="H32" s="394"/>
      <c r="I32" s="395"/>
    </row>
    <row r="33" spans="1:9">
      <c r="A33" s="382" t="s">
        <v>98</v>
      </c>
      <c r="B33" s="394">
        <v>12</v>
      </c>
      <c r="C33" s="394" t="s">
        <v>23</v>
      </c>
      <c r="D33" s="394" t="s">
        <v>23</v>
      </c>
      <c r="E33" s="394" t="s">
        <v>23</v>
      </c>
      <c r="F33" s="394">
        <v>12</v>
      </c>
      <c r="G33" s="394">
        <v>12750</v>
      </c>
      <c r="H33" s="394" t="s">
        <v>23</v>
      </c>
      <c r="I33" s="395">
        <v>153</v>
      </c>
    </row>
    <row r="34" spans="1:9">
      <c r="A34" s="382" t="s">
        <v>99</v>
      </c>
      <c r="B34" s="394">
        <v>28</v>
      </c>
      <c r="C34" s="394">
        <v>22</v>
      </c>
      <c r="D34" s="394" t="s">
        <v>23</v>
      </c>
      <c r="E34" s="394" t="s">
        <v>23</v>
      </c>
      <c r="F34" s="394">
        <v>50</v>
      </c>
      <c r="G34" s="394">
        <v>9200</v>
      </c>
      <c r="H34" s="394">
        <v>14468</v>
      </c>
      <c r="I34" s="395">
        <v>576</v>
      </c>
    </row>
    <row r="35" spans="1:9">
      <c r="A35" s="382" t="s">
        <v>100</v>
      </c>
      <c r="B35" s="394">
        <v>6</v>
      </c>
      <c r="C35" s="394" t="s">
        <v>23</v>
      </c>
      <c r="D35" s="394">
        <v>1</v>
      </c>
      <c r="E35" s="394" t="s">
        <v>23</v>
      </c>
      <c r="F35" s="394">
        <v>7</v>
      </c>
      <c r="G35" s="394">
        <v>7428</v>
      </c>
      <c r="H35" s="394" t="s">
        <v>23</v>
      </c>
      <c r="I35" s="395">
        <v>45</v>
      </c>
    </row>
    <row r="36" spans="1:9">
      <c r="A36" s="382" t="s">
        <v>101</v>
      </c>
      <c r="B36" s="394" t="s">
        <v>23</v>
      </c>
      <c r="C36" s="394">
        <v>1</v>
      </c>
      <c r="D36" s="394" t="s">
        <v>23</v>
      </c>
      <c r="E36" s="394" t="s">
        <v>23</v>
      </c>
      <c r="F36" s="394">
        <v>1</v>
      </c>
      <c r="G36" s="394" t="s">
        <v>23</v>
      </c>
      <c r="H36" s="394">
        <v>15000</v>
      </c>
      <c r="I36" s="395">
        <v>15</v>
      </c>
    </row>
    <row r="37" spans="1:9">
      <c r="A37" s="385" t="s">
        <v>102</v>
      </c>
      <c r="B37" s="396">
        <v>46</v>
      </c>
      <c r="C37" s="396">
        <v>23</v>
      </c>
      <c r="D37" s="396">
        <v>1</v>
      </c>
      <c r="E37" s="396" t="s">
        <v>23</v>
      </c>
      <c r="F37" s="396">
        <v>70</v>
      </c>
      <c r="G37" s="396">
        <v>9895</v>
      </c>
      <c r="H37" s="396">
        <v>14491</v>
      </c>
      <c r="I37" s="397">
        <v>789</v>
      </c>
    </row>
    <row r="38" spans="1:9">
      <c r="A38" s="385"/>
      <c r="B38" s="396"/>
      <c r="C38" s="396"/>
      <c r="D38" s="396"/>
      <c r="E38" s="396"/>
      <c r="F38" s="396"/>
      <c r="G38" s="396"/>
      <c r="H38" s="396"/>
      <c r="I38" s="397"/>
    </row>
    <row r="39" spans="1:9">
      <c r="A39" s="385" t="s">
        <v>103</v>
      </c>
      <c r="B39" s="396" t="s">
        <v>23</v>
      </c>
      <c r="C39" s="396" t="s">
        <v>23</v>
      </c>
      <c r="D39" s="396">
        <v>178</v>
      </c>
      <c r="E39" s="396" t="s">
        <v>23</v>
      </c>
      <c r="F39" s="396">
        <v>178</v>
      </c>
      <c r="G39" s="396">
        <v>14200</v>
      </c>
      <c r="H39" s="396" t="s">
        <v>23</v>
      </c>
      <c r="I39" s="397" t="s">
        <v>23</v>
      </c>
    </row>
    <row r="40" spans="1:9">
      <c r="A40" s="382"/>
      <c r="B40" s="394"/>
      <c r="C40" s="394"/>
      <c r="D40" s="394"/>
      <c r="E40" s="394"/>
      <c r="F40" s="394"/>
      <c r="G40" s="394"/>
      <c r="H40" s="394"/>
      <c r="I40" s="395"/>
    </row>
    <row r="41" spans="1:9">
      <c r="A41" s="382" t="s">
        <v>159</v>
      </c>
      <c r="B41" s="423" t="s">
        <v>23</v>
      </c>
      <c r="C41" s="423" t="s">
        <v>23</v>
      </c>
      <c r="D41" s="423" t="s">
        <v>23</v>
      </c>
      <c r="E41" s="423">
        <v>1</v>
      </c>
      <c r="F41" s="423">
        <v>1</v>
      </c>
      <c r="G41" s="423" t="s">
        <v>23</v>
      </c>
      <c r="H41" s="423" t="s">
        <v>23</v>
      </c>
      <c r="I41" s="424" t="s">
        <v>23</v>
      </c>
    </row>
    <row r="42" spans="1:9">
      <c r="A42" s="382" t="s">
        <v>105</v>
      </c>
      <c r="B42" s="394">
        <v>10</v>
      </c>
      <c r="C42" s="394">
        <v>5</v>
      </c>
      <c r="D42" s="394" t="s">
        <v>23</v>
      </c>
      <c r="E42" s="394" t="s">
        <v>23</v>
      </c>
      <c r="F42" s="394">
        <v>15</v>
      </c>
      <c r="G42" s="394">
        <v>20000</v>
      </c>
      <c r="H42" s="394">
        <v>35000</v>
      </c>
      <c r="I42" s="395">
        <v>375</v>
      </c>
    </row>
    <row r="43" spans="1:9">
      <c r="A43" s="382" t="s">
        <v>106</v>
      </c>
      <c r="B43" s="394" t="s">
        <v>23</v>
      </c>
      <c r="C43" s="394">
        <v>32</v>
      </c>
      <c r="D43" s="394" t="s">
        <v>23</v>
      </c>
      <c r="E43" s="394" t="s">
        <v>23</v>
      </c>
      <c r="F43" s="394">
        <v>32</v>
      </c>
      <c r="G43" s="394" t="s">
        <v>23</v>
      </c>
      <c r="H43" s="394">
        <v>30000</v>
      </c>
      <c r="I43" s="395">
        <v>960</v>
      </c>
    </row>
    <row r="44" spans="1:9">
      <c r="A44" s="382" t="s">
        <v>107</v>
      </c>
      <c r="B44" s="423">
        <v>10</v>
      </c>
      <c r="C44" s="423">
        <v>16</v>
      </c>
      <c r="D44" s="423" t="s">
        <v>23</v>
      </c>
      <c r="E44" s="423" t="s">
        <v>23</v>
      </c>
      <c r="F44" s="423">
        <v>26</v>
      </c>
      <c r="G44" s="423">
        <v>9060</v>
      </c>
      <c r="H44" s="423">
        <v>14650</v>
      </c>
      <c r="I44" s="424">
        <v>325</v>
      </c>
    </row>
    <row r="45" spans="1:9">
      <c r="A45" s="382" t="s">
        <v>108</v>
      </c>
      <c r="B45" s="394">
        <v>363</v>
      </c>
      <c r="C45" s="394" t="s">
        <v>23</v>
      </c>
      <c r="D45" s="394" t="s">
        <v>23</v>
      </c>
      <c r="E45" s="394" t="s">
        <v>23</v>
      </c>
      <c r="F45" s="394">
        <v>363</v>
      </c>
      <c r="G45" s="394">
        <v>11300</v>
      </c>
      <c r="H45" s="394" t="s">
        <v>23</v>
      </c>
      <c r="I45" s="395">
        <v>4102</v>
      </c>
    </row>
    <row r="46" spans="1:9">
      <c r="A46" s="382" t="s">
        <v>109</v>
      </c>
      <c r="B46" s="394" t="s">
        <v>23</v>
      </c>
      <c r="C46" s="394">
        <v>2</v>
      </c>
      <c r="D46" s="394" t="s">
        <v>23</v>
      </c>
      <c r="E46" s="394" t="s">
        <v>23</v>
      </c>
      <c r="F46" s="394">
        <v>2</v>
      </c>
      <c r="G46" s="394" t="s">
        <v>23</v>
      </c>
      <c r="H46" s="394">
        <v>38000</v>
      </c>
      <c r="I46" s="395">
        <v>76</v>
      </c>
    </row>
    <row r="47" spans="1:9">
      <c r="A47" s="382" t="s">
        <v>110</v>
      </c>
      <c r="B47" s="394" t="s">
        <v>23</v>
      </c>
      <c r="C47" s="394" t="s">
        <v>23</v>
      </c>
      <c r="D47" s="394" t="s">
        <v>23</v>
      </c>
      <c r="E47" s="394" t="s">
        <v>23</v>
      </c>
      <c r="F47" s="394" t="s">
        <v>23</v>
      </c>
      <c r="G47" s="394" t="s">
        <v>23</v>
      </c>
      <c r="H47" s="394" t="s">
        <v>23</v>
      </c>
      <c r="I47" s="395" t="s">
        <v>23</v>
      </c>
    </row>
    <row r="48" spans="1:9">
      <c r="A48" s="382" t="s">
        <v>111</v>
      </c>
      <c r="B48" s="394" t="s">
        <v>23</v>
      </c>
      <c r="C48" s="394" t="s">
        <v>23</v>
      </c>
      <c r="D48" s="394" t="s">
        <v>23</v>
      </c>
      <c r="E48" s="394" t="s">
        <v>23</v>
      </c>
      <c r="F48" s="394" t="s">
        <v>23</v>
      </c>
      <c r="G48" s="394" t="s">
        <v>23</v>
      </c>
      <c r="H48" s="394" t="s">
        <v>23</v>
      </c>
      <c r="I48" s="395" t="s">
        <v>23</v>
      </c>
    </row>
    <row r="49" spans="1:9">
      <c r="A49" s="382" t="s">
        <v>112</v>
      </c>
      <c r="B49" s="394">
        <v>29</v>
      </c>
      <c r="C49" s="394">
        <v>26</v>
      </c>
      <c r="D49" s="394" t="s">
        <v>23</v>
      </c>
      <c r="E49" s="394" t="s">
        <v>23</v>
      </c>
      <c r="F49" s="394">
        <v>55</v>
      </c>
      <c r="G49" s="394">
        <v>10000</v>
      </c>
      <c r="H49" s="394">
        <v>30000</v>
      </c>
      <c r="I49" s="395">
        <v>1070</v>
      </c>
    </row>
    <row r="50" spans="1:9">
      <c r="A50" s="385" t="s">
        <v>113</v>
      </c>
      <c r="B50" s="396">
        <v>412</v>
      </c>
      <c r="C50" s="396">
        <v>81</v>
      </c>
      <c r="D50" s="396" t="s">
        <v>23</v>
      </c>
      <c r="E50" s="396">
        <v>1</v>
      </c>
      <c r="F50" s="396">
        <v>494</v>
      </c>
      <c r="G50" s="396">
        <v>11365</v>
      </c>
      <c r="H50" s="396">
        <v>27474</v>
      </c>
      <c r="I50" s="397">
        <v>6908</v>
      </c>
    </row>
    <row r="51" spans="1:9">
      <c r="A51" s="385"/>
      <c r="B51" s="396"/>
      <c r="C51" s="396"/>
      <c r="D51" s="396"/>
      <c r="E51" s="396"/>
      <c r="F51" s="396"/>
      <c r="G51" s="396"/>
      <c r="H51" s="396"/>
      <c r="I51" s="397"/>
    </row>
    <row r="52" spans="1:9">
      <c r="A52" s="385" t="s">
        <v>114</v>
      </c>
      <c r="B52" s="396">
        <v>1</v>
      </c>
      <c r="C52" s="396">
        <v>22</v>
      </c>
      <c r="D52" s="396" t="s">
        <v>23</v>
      </c>
      <c r="E52" s="396" t="s">
        <v>23</v>
      </c>
      <c r="F52" s="396">
        <v>23</v>
      </c>
      <c r="G52" s="396">
        <v>1960</v>
      </c>
      <c r="H52" s="396">
        <v>59500</v>
      </c>
      <c r="I52" s="397">
        <v>1311</v>
      </c>
    </row>
    <row r="53" spans="1:9">
      <c r="A53" s="382"/>
      <c r="B53" s="394"/>
      <c r="C53" s="394"/>
      <c r="D53" s="394"/>
      <c r="E53" s="394"/>
      <c r="F53" s="394"/>
      <c r="G53" s="394"/>
      <c r="H53" s="394"/>
      <c r="I53" s="395"/>
    </row>
    <row r="54" spans="1:9">
      <c r="A54" s="382" t="s">
        <v>115</v>
      </c>
      <c r="B54" s="394" t="s">
        <v>23</v>
      </c>
      <c r="C54" s="394">
        <v>1</v>
      </c>
      <c r="D54" s="394" t="s">
        <v>23</v>
      </c>
      <c r="E54" s="394" t="s">
        <v>23</v>
      </c>
      <c r="F54" s="394">
        <v>1</v>
      </c>
      <c r="G54" s="394" t="s">
        <v>23</v>
      </c>
      <c r="H54" s="394">
        <v>25000</v>
      </c>
      <c r="I54" s="395">
        <v>25</v>
      </c>
    </row>
    <row r="55" spans="1:9">
      <c r="A55" s="382" t="s">
        <v>116</v>
      </c>
      <c r="B55" s="394">
        <v>25</v>
      </c>
      <c r="C55" s="394">
        <v>14</v>
      </c>
      <c r="D55" s="394" t="s">
        <v>23</v>
      </c>
      <c r="E55" s="394" t="s">
        <v>23</v>
      </c>
      <c r="F55" s="394">
        <v>39</v>
      </c>
      <c r="G55" s="394">
        <v>9600</v>
      </c>
      <c r="H55" s="394">
        <v>21500</v>
      </c>
      <c r="I55" s="395">
        <v>541</v>
      </c>
    </row>
    <row r="56" spans="1:9">
      <c r="A56" s="382" t="s">
        <v>117</v>
      </c>
      <c r="B56" s="394">
        <v>11</v>
      </c>
      <c r="C56" s="394">
        <v>4</v>
      </c>
      <c r="D56" s="394" t="s">
        <v>23</v>
      </c>
      <c r="E56" s="394" t="s">
        <v>23</v>
      </c>
      <c r="F56" s="394">
        <v>15</v>
      </c>
      <c r="G56" s="394">
        <v>5500</v>
      </c>
      <c r="H56" s="394">
        <v>30000</v>
      </c>
      <c r="I56" s="395">
        <v>181</v>
      </c>
    </row>
    <row r="57" spans="1:9">
      <c r="A57" s="382" t="s">
        <v>118</v>
      </c>
      <c r="B57" s="394">
        <v>2</v>
      </c>
      <c r="C57" s="394" t="s">
        <v>23</v>
      </c>
      <c r="D57" s="394" t="s">
        <v>23</v>
      </c>
      <c r="E57" s="394" t="s">
        <v>23</v>
      </c>
      <c r="F57" s="394">
        <v>2</v>
      </c>
      <c r="G57" s="394">
        <v>5000</v>
      </c>
      <c r="H57" s="394" t="s">
        <v>23</v>
      </c>
      <c r="I57" s="395">
        <v>10</v>
      </c>
    </row>
    <row r="58" spans="1:9">
      <c r="A58" s="382" t="s">
        <v>119</v>
      </c>
      <c r="B58" s="394" t="s">
        <v>23</v>
      </c>
      <c r="C58" s="394" t="s">
        <v>23</v>
      </c>
      <c r="D58" s="394" t="s">
        <v>23</v>
      </c>
      <c r="E58" s="394" t="s">
        <v>23</v>
      </c>
      <c r="F58" s="394" t="s">
        <v>23</v>
      </c>
      <c r="G58" s="394" t="s">
        <v>23</v>
      </c>
      <c r="H58" s="394" t="s">
        <v>23</v>
      </c>
      <c r="I58" s="395" t="s">
        <v>23</v>
      </c>
    </row>
    <row r="59" spans="1:9">
      <c r="A59" s="385" t="s">
        <v>172</v>
      </c>
      <c r="B59" s="396">
        <v>43</v>
      </c>
      <c r="C59" s="396">
        <v>15</v>
      </c>
      <c r="D59" s="396" t="s">
        <v>23</v>
      </c>
      <c r="E59" s="396" t="s">
        <v>23</v>
      </c>
      <c r="F59" s="396">
        <v>58</v>
      </c>
      <c r="G59" s="396">
        <v>9500</v>
      </c>
      <c r="H59" s="396">
        <v>20000</v>
      </c>
      <c r="I59" s="397">
        <v>709</v>
      </c>
    </row>
    <row r="60" spans="1:9">
      <c r="A60" s="382"/>
      <c r="B60" s="394"/>
      <c r="C60" s="394"/>
      <c r="D60" s="394"/>
      <c r="E60" s="394"/>
      <c r="F60" s="394"/>
      <c r="G60" s="394"/>
      <c r="H60" s="394"/>
      <c r="I60" s="395"/>
    </row>
    <row r="61" spans="1:9">
      <c r="A61" s="382" t="s">
        <v>121</v>
      </c>
      <c r="B61" s="394" t="s">
        <v>23</v>
      </c>
      <c r="C61" s="394" t="s">
        <v>23</v>
      </c>
      <c r="D61" s="394" t="s">
        <v>23</v>
      </c>
      <c r="E61" s="394" t="s">
        <v>23</v>
      </c>
      <c r="F61" s="394" t="s">
        <v>23</v>
      </c>
      <c r="G61" s="394" t="s">
        <v>23</v>
      </c>
      <c r="H61" s="394" t="s">
        <v>23</v>
      </c>
      <c r="I61" s="395" t="s">
        <v>23</v>
      </c>
    </row>
    <row r="62" spans="1:9">
      <c r="A62" s="382" t="s">
        <v>122</v>
      </c>
      <c r="B62" s="394" t="s">
        <v>23</v>
      </c>
      <c r="C62" s="394" t="s">
        <v>23</v>
      </c>
      <c r="D62" s="394" t="s">
        <v>23</v>
      </c>
      <c r="E62" s="394" t="s">
        <v>23</v>
      </c>
      <c r="F62" s="394" t="s">
        <v>23</v>
      </c>
      <c r="G62" s="394" t="s">
        <v>23</v>
      </c>
      <c r="H62" s="394" t="s">
        <v>23</v>
      </c>
      <c r="I62" s="395" t="s">
        <v>23</v>
      </c>
    </row>
    <row r="63" spans="1:9">
      <c r="A63" s="382" t="s">
        <v>123</v>
      </c>
      <c r="B63" s="394" t="s">
        <v>23</v>
      </c>
      <c r="C63" s="394" t="s">
        <v>23</v>
      </c>
      <c r="D63" s="394" t="s">
        <v>23</v>
      </c>
      <c r="E63" s="394" t="s">
        <v>23</v>
      </c>
      <c r="F63" s="394" t="s">
        <v>23</v>
      </c>
      <c r="G63" s="394" t="s">
        <v>23</v>
      </c>
      <c r="H63" s="394" t="s">
        <v>23</v>
      </c>
      <c r="I63" s="395" t="s">
        <v>23</v>
      </c>
    </row>
    <row r="64" spans="1:9">
      <c r="A64" s="385" t="s">
        <v>124</v>
      </c>
      <c r="B64" s="396" t="s">
        <v>23</v>
      </c>
      <c r="C64" s="396" t="s">
        <v>23</v>
      </c>
      <c r="D64" s="396" t="s">
        <v>23</v>
      </c>
      <c r="E64" s="396" t="s">
        <v>23</v>
      </c>
      <c r="F64" s="396" t="s">
        <v>23</v>
      </c>
      <c r="G64" s="396" t="s">
        <v>23</v>
      </c>
      <c r="H64" s="396" t="s">
        <v>23</v>
      </c>
      <c r="I64" s="397" t="s">
        <v>23</v>
      </c>
    </row>
    <row r="65" spans="1:9">
      <c r="A65" s="385"/>
      <c r="B65" s="396"/>
      <c r="C65" s="396"/>
      <c r="D65" s="396"/>
      <c r="E65" s="396"/>
      <c r="F65" s="396"/>
      <c r="G65" s="396"/>
      <c r="H65" s="396"/>
      <c r="I65" s="397"/>
    </row>
    <row r="66" spans="1:9">
      <c r="A66" s="385" t="s">
        <v>125</v>
      </c>
      <c r="B66" s="396" t="s">
        <v>23</v>
      </c>
      <c r="C66" s="396" t="s">
        <v>23</v>
      </c>
      <c r="D66" s="396" t="s">
        <v>23</v>
      </c>
      <c r="E66" s="396" t="s">
        <v>23</v>
      </c>
      <c r="F66" s="396" t="s">
        <v>23</v>
      </c>
      <c r="G66" s="396" t="s">
        <v>23</v>
      </c>
      <c r="H66" s="396" t="s">
        <v>23</v>
      </c>
      <c r="I66" s="397" t="s">
        <v>23</v>
      </c>
    </row>
    <row r="67" spans="1:9">
      <c r="A67" s="382"/>
      <c r="B67" s="394"/>
      <c r="C67" s="394"/>
      <c r="D67" s="394"/>
      <c r="E67" s="394"/>
      <c r="F67" s="394"/>
      <c r="G67" s="394"/>
      <c r="H67" s="394"/>
      <c r="I67" s="395"/>
    </row>
    <row r="68" spans="1:9">
      <c r="A68" s="382" t="s">
        <v>126</v>
      </c>
      <c r="B68" s="394" t="s">
        <v>23</v>
      </c>
      <c r="C68" s="394" t="s">
        <v>23</v>
      </c>
      <c r="D68" s="394">
        <v>30</v>
      </c>
      <c r="E68" s="394" t="s">
        <v>23</v>
      </c>
      <c r="F68" s="394">
        <v>30</v>
      </c>
      <c r="G68" s="394" t="s">
        <v>23</v>
      </c>
      <c r="H68" s="394" t="s">
        <v>23</v>
      </c>
      <c r="I68" s="395" t="s">
        <v>23</v>
      </c>
    </row>
    <row r="69" spans="1:9">
      <c r="A69" s="382" t="s">
        <v>127</v>
      </c>
      <c r="B69" s="394" t="s">
        <v>23</v>
      </c>
      <c r="C69" s="394" t="s">
        <v>23</v>
      </c>
      <c r="D69" s="394" t="s">
        <v>23</v>
      </c>
      <c r="E69" s="394" t="s">
        <v>23</v>
      </c>
      <c r="F69" s="394" t="s">
        <v>23</v>
      </c>
      <c r="G69" s="394" t="s">
        <v>23</v>
      </c>
      <c r="H69" s="394" t="s">
        <v>23</v>
      </c>
      <c r="I69" s="395" t="s">
        <v>23</v>
      </c>
    </row>
    <row r="70" spans="1:9">
      <c r="A70" s="385" t="s">
        <v>128</v>
      </c>
      <c r="B70" s="396" t="s">
        <v>23</v>
      </c>
      <c r="C70" s="396" t="s">
        <v>23</v>
      </c>
      <c r="D70" s="396">
        <v>30</v>
      </c>
      <c r="E70" s="396" t="s">
        <v>23</v>
      </c>
      <c r="F70" s="396">
        <v>30</v>
      </c>
      <c r="G70" s="396" t="s">
        <v>23</v>
      </c>
      <c r="H70" s="396" t="s">
        <v>23</v>
      </c>
      <c r="I70" s="397" t="s">
        <v>23</v>
      </c>
    </row>
    <row r="71" spans="1:9">
      <c r="A71" s="382"/>
      <c r="B71" s="394"/>
      <c r="C71" s="394"/>
      <c r="D71" s="394"/>
      <c r="E71" s="394"/>
      <c r="F71" s="394"/>
      <c r="G71" s="394"/>
      <c r="H71" s="394"/>
      <c r="I71" s="395"/>
    </row>
    <row r="72" spans="1:9">
      <c r="A72" s="382" t="s">
        <v>129</v>
      </c>
      <c r="B72" s="394" t="s">
        <v>23</v>
      </c>
      <c r="C72" s="394" t="s">
        <v>23</v>
      </c>
      <c r="D72" s="394" t="s">
        <v>23</v>
      </c>
      <c r="E72" s="394" t="s">
        <v>23</v>
      </c>
      <c r="F72" s="394" t="s">
        <v>23</v>
      </c>
      <c r="G72" s="394" t="s">
        <v>23</v>
      </c>
      <c r="H72" s="394" t="s">
        <v>23</v>
      </c>
      <c r="I72" s="395" t="s">
        <v>23</v>
      </c>
    </row>
    <row r="73" spans="1:9">
      <c r="A73" s="382" t="s">
        <v>130</v>
      </c>
      <c r="B73" s="394">
        <v>68</v>
      </c>
      <c r="C73" s="394" t="s">
        <v>23</v>
      </c>
      <c r="D73" s="394" t="s">
        <v>23</v>
      </c>
      <c r="E73" s="394" t="s">
        <v>23</v>
      </c>
      <c r="F73" s="394">
        <v>68</v>
      </c>
      <c r="G73" s="394">
        <v>2000</v>
      </c>
      <c r="H73" s="394" t="s">
        <v>23</v>
      </c>
      <c r="I73" s="395">
        <v>136</v>
      </c>
    </row>
    <row r="74" spans="1:9">
      <c r="A74" s="382" t="s">
        <v>131</v>
      </c>
      <c r="B74" s="394" t="s">
        <v>23</v>
      </c>
      <c r="C74" s="394" t="s">
        <v>23</v>
      </c>
      <c r="D74" s="394">
        <v>107</v>
      </c>
      <c r="E74" s="394">
        <v>1</v>
      </c>
      <c r="F74" s="394">
        <v>108</v>
      </c>
      <c r="G74" s="394" t="s">
        <v>23</v>
      </c>
      <c r="H74" s="394" t="s">
        <v>23</v>
      </c>
      <c r="I74" s="395" t="s">
        <v>23</v>
      </c>
    </row>
    <row r="75" spans="1:9">
      <c r="A75" s="382" t="s">
        <v>132</v>
      </c>
      <c r="B75" s="394" t="s">
        <v>23</v>
      </c>
      <c r="C75" s="394">
        <v>1</v>
      </c>
      <c r="D75" s="394" t="s">
        <v>23</v>
      </c>
      <c r="E75" s="394" t="s">
        <v>23</v>
      </c>
      <c r="F75" s="394">
        <v>1</v>
      </c>
      <c r="G75" s="394" t="s">
        <v>23</v>
      </c>
      <c r="H75" s="394">
        <v>35000</v>
      </c>
      <c r="I75" s="395">
        <v>35</v>
      </c>
    </row>
    <row r="76" spans="1:9">
      <c r="A76" s="382" t="s">
        <v>133</v>
      </c>
      <c r="B76" s="394" t="s">
        <v>23</v>
      </c>
      <c r="C76" s="394" t="s">
        <v>23</v>
      </c>
      <c r="D76" s="394">
        <v>393</v>
      </c>
      <c r="E76" s="394" t="s">
        <v>23</v>
      </c>
      <c r="F76" s="394">
        <v>393</v>
      </c>
      <c r="G76" s="394" t="s">
        <v>23</v>
      </c>
      <c r="H76" s="394" t="s">
        <v>23</v>
      </c>
      <c r="I76" s="395" t="s">
        <v>23</v>
      </c>
    </row>
    <row r="77" spans="1:9">
      <c r="A77" s="382" t="s">
        <v>134</v>
      </c>
      <c r="B77" s="394">
        <v>458</v>
      </c>
      <c r="C77" s="394">
        <v>2</v>
      </c>
      <c r="D77" s="394" t="s">
        <v>23</v>
      </c>
      <c r="E77" s="394" t="s">
        <v>23</v>
      </c>
      <c r="F77" s="394">
        <v>460</v>
      </c>
      <c r="G77" s="394">
        <v>20000</v>
      </c>
      <c r="H77" s="394">
        <v>40500</v>
      </c>
      <c r="I77" s="395">
        <v>9241</v>
      </c>
    </row>
    <row r="78" spans="1:9">
      <c r="A78" s="382" t="s">
        <v>135</v>
      </c>
      <c r="B78" s="394">
        <v>22</v>
      </c>
      <c r="C78" s="394" t="s">
        <v>23</v>
      </c>
      <c r="D78" s="394" t="s">
        <v>23</v>
      </c>
      <c r="E78" s="394" t="s">
        <v>23</v>
      </c>
      <c r="F78" s="394">
        <v>22</v>
      </c>
      <c r="G78" s="394">
        <v>12000</v>
      </c>
      <c r="H78" s="394" t="s">
        <v>23</v>
      </c>
      <c r="I78" s="395">
        <v>264</v>
      </c>
    </row>
    <row r="79" spans="1:9">
      <c r="A79" s="382" t="s">
        <v>136</v>
      </c>
      <c r="B79" s="423">
        <v>75</v>
      </c>
      <c r="C79" s="423">
        <v>3</v>
      </c>
      <c r="D79" s="423" t="s">
        <v>23</v>
      </c>
      <c r="E79" s="423" t="s">
        <v>23</v>
      </c>
      <c r="F79" s="423">
        <v>78</v>
      </c>
      <c r="G79" s="423">
        <v>6300</v>
      </c>
      <c r="H79" s="423">
        <v>12500</v>
      </c>
      <c r="I79" s="424">
        <v>510</v>
      </c>
    </row>
    <row r="80" spans="1:9">
      <c r="A80" s="385" t="s">
        <v>137</v>
      </c>
      <c r="B80" s="396">
        <v>623</v>
      </c>
      <c r="C80" s="396">
        <v>6</v>
      </c>
      <c r="D80" s="396">
        <v>500</v>
      </c>
      <c r="E80" s="396">
        <v>1</v>
      </c>
      <c r="F80" s="396">
        <v>1130</v>
      </c>
      <c r="G80" s="396">
        <v>16104</v>
      </c>
      <c r="H80" s="396">
        <v>25583</v>
      </c>
      <c r="I80" s="397">
        <v>10186</v>
      </c>
    </row>
    <row r="81" spans="1:9">
      <c r="A81" s="382"/>
      <c r="B81" s="394"/>
      <c r="C81" s="394"/>
      <c r="D81" s="394"/>
      <c r="E81" s="394"/>
      <c r="F81" s="394"/>
      <c r="G81" s="394"/>
      <c r="H81" s="394"/>
      <c r="I81" s="395"/>
    </row>
    <row r="82" spans="1:9">
      <c r="A82" s="382" t="s">
        <v>138</v>
      </c>
      <c r="B82" s="394" t="s">
        <v>23</v>
      </c>
      <c r="C82" s="394" t="s">
        <v>23</v>
      </c>
      <c r="D82" s="394" t="s">
        <v>23</v>
      </c>
      <c r="E82" s="394" t="s">
        <v>23</v>
      </c>
      <c r="F82" s="394" t="s">
        <v>23</v>
      </c>
      <c r="G82" s="394" t="s">
        <v>23</v>
      </c>
      <c r="H82" s="394" t="s">
        <v>23</v>
      </c>
      <c r="I82" s="395" t="s">
        <v>23</v>
      </c>
    </row>
    <row r="83" spans="1:9">
      <c r="A83" s="382" t="s">
        <v>139</v>
      </c>
      <c r="B83" s="394" t="s">
        <v>23</v>
      </c>
      <c r="C83" s="394" t="s">
        <v>23</v>
      </c>
      <c r="D83" s="394" t="s">
        <v>23</v>
      </c>
      <c r="E83" s="394" t="s">
        <v>23</v>
      </c>
      <c r="F83" s="394" t="s">
        <v>23</v>
      </c>
      <c r="G83" s="394" t="s">
        <v>23</v>
      </c>
      <c r="H83" s="394" t="s">
        <v>23</v>
      </c>
      <c r="I83" s="395" t="s">
        <v>23</v>
      </c>
    </row>
    <row r="84" spans="1:9">
      <c r="A84" s="385" t="s">
        <v>140</v>
      </c>
      <c r="B84" s="396" t="s">
        <v>23</v>
      </c>
      <c r="C84" s="396" t="s">
        <v>23</v>
      </c>
      <c r="D84" s="396" t="s">
        <v>23</v>
      </c>
      <c r="E84" s="396" t="s">
        <v>23</v>
      </c>
      <c r="F84" s="396" t="s">
        <v>23</v>
      </c>
      <c r="G84" s="396" t="s">
        <v>23</v>
      </c>
      <c r="H84" s="396" t="s">
        <v>23</v>
      </c>
      <c r="I84" s="397" t="s">
        <v>23</v>
      </c>
    </row>
    <row r="85" spans="1:9" ht="13.5" thickBot="1">
      <c r="A85" s="529"/>
      <c r="B85" s="530"/>
      <c r="C85" s="530"/>
      <c r="D85" s="530"/>
      <c r="E85" s="530"/>
      <c r="F85" s="530"/>
      <c r="G85" s="530"/>
      <c r="H85" s="530"/>
      <c r="I85" s="531"/>
    </row>
    <row r="86" spans="1:9" ht="13.5" thickBot="1">
      <c r="A86" s="764" t="s">
        <v>141</v>
      </c>
      <c r="B86" s="765">
        <v>1190</v>
      </c>
      <c r="C86" s="765">
        <v>161</v>
      </c>
      <c r="D86" s="765">
        <v>709</v>
      </c>
      <c r="E86" s="765">
        <v>3</v>
      </c>
      <c r="F86" s="765">
        <v>2063</v>
      </c>
      <c r="G86" s="765">
        <v>14121</v>
      </c>
      <c r="H86" s="765">
        <v>29535</v>
      </c>
      <c r="I86" s="766">
        <v>21560</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28.xml><?xml version="1.0" encoding="utf-8"?>
<worksheet xmlns="http://schemas.openxmlformats.org/spreadsheetml/2006/main" xmlns:r="http://schemas.openxmlformats.org/officeDocument/2006/relationships">
  <sheetPr codeName="Hoja97">
    <pageSetUpPr fitToPage="1"/>
  </sheetPr>
  <dimension ref="A1:L86"/>
  <sheetViews>
    <sheetView view="pageBreakPreview" zoomScale="70" zoomScaleNormal="75" zoomScaleSheetLayoutView="70" workbookViewId="0">
      <selection activeCell="A3" sqref="A3:M3"/>
    </sheetView>
  </sheetViews>
  <sheetFormatPr baseColWidth="10" defaultColWidth="11.42578125" defaultRowHeight="12.75"/>
  <cols>
    <col min="1" max="1" width="32.28515625" style="15" customWidth="1"/>
    <col min="2" max="2" width="15.42578125" style="15" customWidth="1"/>
    <col min="3" max="3" width="17.7109375" style="15" customWidth="1"/>
    <col min="4" max="6" width="15.42578125" style="15" customWidth="1"/>
    <col min="7" max="7" width="17.28515625" style="15" customWidth="1"/>
    <col min="8" max="8" width="17.140625" style="15" customWidth="1"/>
    <col min="9" max="9" width="15.42578125" style="15" customWidth="1"/>
    <col min="10" max="16384" width="11.42578125" style="15"/>
  </cols>
  <sheetData>
    <row r="1" spans="1:12" s="12" customFormat="1" ht="18.75">
      <c r="A1" s="1583" t="s">
        <v>0</v>
      </c>
      <c r="B1" s="1583"/>
      <c r="C1" s="1583"/>
      <c r="D1" s="1583"/>
      <c r="E1" s="1583"/>
      <c r="F1" s="1583"/>
      <c r="G1" s="1583"/>
      <c r="H1" s="1583"/>
      <c r="I1" s="1583"/>
    </row>
    <row r="2" spans="1:12" ht="13.5">
      <c r="A2" s="541"/>
      <c r="B2" s="541"/>
      <c r="C2" s="541"/>
      <c r="D2" s="541"/>
      <c r="E2" s="541"/>
      <c r="F2" s="541"/>
      <c r="G2" s="541"/>
      <c r="H2" s="541"/>
      <c r="I2" s="541"/>
    </row>
    <row r="3" spans="1:12" s="13" customFormat="1" ht="15.75">
      <c r="A3" s="1607" t="s">
        <v>598</v>
      </c>
      <c r="B3" s="1607"/>
      <c r="C3" s="1607"/>
      <c r="D3" s="1607"/>
      <c r="E3" s="1607"/>
      <c r="F3" s="1607"/>
      <c r="G3" s="1607"/>
      <c r="H3" s="1607"/>
      <c r="I3" s="1607"/>
    </row>
    <row r="4" spans="1:12" s="13" customFormat="1" ht="15.75">
      <c r="A4" s="1607" t="s">
        <v>1361</v>
      </c>
      <c r="B4" s="1607"/>
      <c r="C4" s="1607"/>
      <c r="D4" s="1607"/>
      <c r="E4" s="1607"/>
      <c r="F4" s="1607"/>
      <c r="G4" s="1607"/>
      <c r="H4" s="1607"/>
      <c r="I4" s="1607"/>
    </row>
    <row r="5" spans="1:12" s="13" customFormat="1" ht="13.5" customHeight="1">
      <c r="A5" s="43"/>
      <c r="B5" s="44"/>
      <c r="C5" s="44"/>
      <c r="D5" s="44"/>
      <c r="E5" s="44"/>
      <c r="F5" s="44"/>
      <c r="G5" s="44"/>
    </row>
    <row r="6" spans="1:12" ht="30.75" customHeight="1">
      <c r="A6" s="1634" t="s">
        <v>77</v>
      </c>
      <c r="B6" s="1660" t="s">
        <v>357</v>
      </c>
      <c r="C6" s="1660"/>
      <c r="D6" s="1660"/>
      <c r="E6" s="1660"/>
      <c r="F6" s="1608"/>
      <c r="G6" s="1660" t="s">
        <v>358</v>
      </c>
      <c r="H6" s="1660"/>
      <c r="I6" s="1660"/>
    </row>
    <row r="7" spans="1:12" ht="29.25" customHeight="1">
      <c r="A7" s="1665"/>
      <c r="B7" s="1613" t="s">
        <v>299</v>
      </c>
      <c r="C7" s="1614"/>
      <c r="D7" s="1613" t="s">
        <v>300</v>
      </c>
      <c r="E7" s="1598"/>
      <c r="F7" s="1590" t="s">
        <v>19</v>
      </c>
      <c r="G7" s="1613" t="s">
        <v>359</v>
      </c>
      <c r="H7" s="1598"/>
      <c r="I7" s="402" t="s">
        <v>360</v>
      </c>
    </row>
    <row r="8" spans="1:12" ht="29.25" customHeight="1" thickBot="1">
      <c r="A8" s="1634"/>
      <c r="B8" s="402" t="s">
        <v>17</v>
      </c>
      <c r="C8" s="321" t="s">
        <v>18</v>
      </c>
      <c r="D8" s="643" t="s">
        <v>17</v>
      </c>
      <c r="E8" s="321" t="s">
        <v>18</v>
      </c>
      <c r="F8" s="1590"/>
      <c r="G8" s="282" t="s">
        <v>17</v>
      </c>
      <c r="H8" s="763" t="s">
        <v>18</v>
      </c>
      <c r="I8" s="402" t="s">
        <v>361</v>
      </c>
    </row>
    <row r="9" spans="1:12" ht="18.75" customHeight="1">
      <c r="A9" s="379" t="s">
        <v>81</v>
      </c>
      <c r="B9" s="453" t="s">
        <v>23</v>
      </c>
      <c r="C9" s="453" t="s">
        <v>23</v>
      </c>
      <c r="D9" s="453" t="s">
        <v>23</v>
      </c>
      <c r="E9" s="453" t="s">
        <v>23</v>
      </c>
      <c r="F9" s="453" t="s">
        <v>23</v>
      </c>
      <c r="G9" s="453" t="s">
        <v>23</v>
      </c>
      <c r="H9" s="453" t="s">
        <v>23</v>
      </c>
      <c r="I9" s="454" t="s">
        <v>23</v>
      </c>
    </row>
    <row r="10" spans="1:12">
      <c r="A10" s="382" t="s">
        <v>82</v>
      </c>
      <c r="B10" s="394" t="s">
        <v>23</v>
      </c>
      <c r="C10" s="394" t="s">
        <v>23</v>
      </c>
      <c r="D10" s="394" t="s">
        <v>23</v>
      </c>
      <c r="E10" s="394" t="s">
        <v>23</v>
      </c>
      <c r="F10" s="394" t="s">
        <v>23</v>
      </c>
      <c r="G10" s="394" t="s">
        <v>23</v>
      </c>
      <c r="H10" s="394" t="s">
        <v>23</v>
      </c>
      <c r="I10" s="395" t="s">
        <v>23</v>
      </c>
    </row>
    <row r="11" spans="1:12" s="16" customFormat="1">
      <c r="A11" s="382" t="s">
        <v>83</v>
      </c>
      <c r="B11" s="394" t="s">
        <v>23</v>
      </c>
      <c r="C11" s="394" t="s">
        <v>23</v>
      </c>
      <c r="D11" s="394" t="s">
        <v>23</v>
      </c>
      <c r="E11" s="394" t="s">
        <v>23</v>
      </c>
      <c r="F11" s="394" t="s">
        <v>23</v>
      </c>
      <c r="G11" s="394" t="s">
        <v>23</v>
      </c>
      <c r="H11" s="394" t="s">
        <v>23</v>
      </c>
      <c r="I11" s="395" t="s">
        <v>23</v>
      </c>
      <c r="L11" s="15"/>
    </row>
    <row r="12" spans="1:12">
      <c r="A12" s="382" t="s">
        <v>84</v>
      </c>
      <c r="B12" s="394" t="s">
        <v>23</v>
      </c>
      <c r="C12" s="394" t="s">
        <v>23</v>
      </c>
      <c r="D12" s="394" t="s">
        <v>23</v>
      </c>
      <c r="E12" s="394" t="s">
        <v>23</v>
      </c>
      <c r="F12" s="394" t="s">
        <v>23</v>
      </c>
      <c r="G12" s="394" t="s">
        <v>23</v>
      </c>
      <c r="H12" s="394" t="s">
        <v>23</v>
      </c>
      <c r="I12" s="395" t="s">
        <v>23</v>
      </c>
    </row>
    <row r="13" spans="1:12">
      <c r="A13" s="385" t="s">
        <v>85</v>
      </c>
      <c r="B13" s="396" t="s">
        <v>23</v>
      </c>
      <c r="C13" s="396" t="s">
        <v>23</v>
      </c>
      <c r="D13" s="396" t="s">
        <v>23</v>
      </c>
      <c r="E13" s="396" t="s">
        <v>23</v>
      </c>
      <c r="F13" s="396" t="s">
        <v>23</v>
      </c>
      <c r="G13" s="396" t="s">
        <v>23</v>
      </c>
      <c r="H13" s="396" t="s">
        <v>23</v>
      </c>
      <c r="I13" s="397" t="s">
        <v>23</v>
      </c>
    </row>
    <row r="14" spans="1:12">
      <c r="A14" s="385"/>
      <c r="B14" s="396"/>
      <c r="C14" s="396"/>
      <c r="D14" s="396"/>
      <c r="E14" s="396"/>
      <c r="F14" s="396"/>
      <c r="G14" s="396"/>
      <c r="H14" s="396"/>
      <c r="I14" s="397"/>
    </row>
    <row r="15" spans="1:12">
      <c r="A15" s="385" t="s">
        <v>86</v>
      </c>
      <c r="B15" s="396" t="s">
        <v>23</v>
      </c>
      <c r="C15" s="396" t="s">
        <v>23</v>
      </c>
      <c r="D15" s="396" t="s">
        <v>23</v>
      </c>
      <c r="E15" s="396" t="s">
        <v>23</v>
      </c>
      <c r="F15" s="396" t="s">
        <v>23</v>
      </c>
      <c r="G15" s="396" t="s">
        <v>23</v>
      </c>
      <c r="H15" s="396" t="s">
        <v>23</v>
      </c>
      <c r="I15" s="397" t="s">
        <v>23</v>
      </c>
    </row>
    <row r="16" spans="1:12">
      <c r="A16" s="385"/>
      <c r="B16" s="396"/>
      <c r="C16" s="396"/>
      <c r="D16" s="396"/>
      <c r="E16" s="396"/>
      <c r="F16" s="396"/>
      <c r="G16" s="396"/>
      <c r="H16" s="396"/>
      <c r="I16" s="397"/>
    </row>
    <row r="17" spans="1:9">
      <c r="A17" s="385" t="s">
        <v>87</v>
      </c>
      <c r="B17" s="396">
        <v>18</v>
      </c>
      <c r="C17" s="396" t="s">
        <v>23</v>
      </c>
      <c r="D17" s="396" t="s">
        <v>23</v>
      </c>
      <c r="E17" s="396" t="s">
        <v>23</v>
      </c>
      <c r="F17" s="396">
        <v>18</v>
      </c>
      <c r="G17" s="396">
        <v>12000</v>
      </c>
      <c r="H17" s="396" t="s">
        <v>23</v>
      </c>
      <c r="I17" s="397">
        <v>216</v>
      </c>
    </row>
    <row r="18" spans="1:9">
      <c r="A18" s="382"/>
      <c r="B18" s="394"/>
      <c r="C18" s="394"/>
      <c r="D18" s="394"/>
      <c r="E18" s="394"/>
      <c r="F18" s="394"/>
      <c r="G18" s="394"/>
      <c r="H18" s="394"/>
      <c r="I18" s="395"/>
    </row>
    <row r="19" spans="1:9">
      <c r="A19" s="382" t="s">
        <v>158</v>
      </c>
      <c r="B19" s="394">
        <v>169</v>
      </c>
      <c r="C19" s="394" t="s">
        <v>23</v>
      </c>
      <c r="D19" s="394" t="s">
        <v>23</v>
      </c>
      <c r="E19" s="394" t="s">
        <v>23</v>
      </c>
      <c r="F19" s="394">
        <v>169</v>
      </c>
      <c r="G19" s="394">
        <v>16760</v>
      </c>
      <c r="H19" s="394" t="s">
        <v>23</v>
      </c>
      <c r="I19" s="395">
        <v>2832</v>
      </c>
    </row>
    <row r="20" spans="1:9">
      <c r="A20" s="382" t="s">
        <v>89</v>
      </c>
      <c r="B20" s="394" t="s">
        <v>23</v>
      </c>
      <c r="C20" s="394" t="s">
        <v>23</v>
      </c>
      <c r="D20" s="394" t="s">
        <v>23</v>
      </c>
      <c r="E20" s="394" t="s">
        <v>23</v>
      </c>
      <c r="F20" s="394" t="s">
        <v>23</v>
      </c>
      <c r="G20" s="394" t="s">
        <v>23</v>
      </c>
      <c r="H20" s="394" t="s">
        <v>23</v>
      </c>
      <c r="I20" s="395" t="s">
        <v>23</v>
      </c>
    </row>
    <row r="21" spans="1:9">
      <c r="A21" s="382" t="s">
        <v>90</v>
      </c>
      <c r="B21" s="394">
        <v>1</v>
      </c>
      <c r="C21" s="394" t="s">
        <v>23</v>
      </c>
      <c r="D21" s="394" t="s">
        <v>23</v>
      </c>
      <c r="E21" s="394" t="s">
        <v>23</v>
      </c>
      <c r="F21" s="394">
        <v>1</v>
      </c>
      <c r="G21" s="394">
        <v>16430</v>
      </c>
      <c r="H21" s="394" t="s">
        <v>23</v>
      </c>
      <c r="I21" s="395">
        <v>16</v>
      </c>
    </row>
    <row r="22" spans="1:9">
      <c r="A22" s="385" t="s">
        <v>91</v>
      </c>
      <c r="B22" s="396">
        <v>170</v>
      </c>
      <c r="C22" s="396" t="s">
        <v>23</v>
      </c>
      <c r="D22" s="396" t="s">
        <v>23</v>
      </c>
      <c r="E22" s="396" t="s">
        <v>23</v>
      </c>
      <c r="F22" s="396">
        <v>170</v>
      </c>
      <c r="G22" s="396">
        <v>16758</v>
      </c>
      <c r="H22" s="396" t="s">
        <v>23</v>
      </c>
      <c r="I22" s="397">
        <v>2848</v>
      </c>
    </row>
    <row r="23" spans="1:9">
      <c r="A23" s="385"/>
      <c r="B23" s="396"/>
      <c r="C23" s="396"/>
      <c r="D23" s="396"/>
      <c r="E23" s="396"/>
      <c r="F23" s="396"/>
      <c r="G23" s="396"/>
      <c r="H23" s="396"/>
      <c r="I23" s="397"/>
    </row>
    <row r="24" spans="1:9">
      <c r="A24" s="385" t="s">
        <v>92</v>
      </c>
      <c r="B24" s="396">
        <v>71</v>
      </c>
      <c r="C24" s="396">
        <v>7</v>
      </c>
      <c r="D24" s="396" t="s">
        <v>23</v>
      </c>
      <c r="E24" s="396" t="s">
        <v>23</v>
      </c>
      <c r="F24" s="396">
        <v>78</v>
      </c>
      <c r="G24" s="396">
        <v>13035</v>
      </c>
      <c r="H24" s="396">
        <v>18650</v>
      </c>
      <c r="I24" s="397">
        <v>1056</v>
      </c>
    </row>
    <row r="25" spans="1:9">
      <c r="A25" s="385"/>
      <c r="B25" s="396"/>
      <c r="C25" s="396"/>
      <c r="D25" s="396"/>
      <c r="E25" s="396"/>
      <c r="F25" s="396"/>
      <c r="G25" s="396"/>
      <c r="H25" s="396"/>
      <c r="I25" s="397"/>
    </row>
    <row r="26" spans="1:9">
      <c r="A26" s="385" t="s">
        <v>93</v>
      </c>
      <c r="B26" s="396">
        <v>183</v>
      </c>
      <c r="C26" s="396">
        <v>52</v>
      </c>
      <c r="D26" s="396" t="s">
        <v>23</v>
      </c>
      <c r="E26" s="396" t="s">
        <v>23</v>
      </c>
      <c r="F26" s="396">
        <v>235</v>
      </c>
      <c r="G26" s="396">
        <v>13500</v>
      </c>
      <c r="H26" s="396">
        <v>25000</v>
      </c>
      <c r="I26" s="397">
        <v>3771</v>
      </c>
    </row>
    <row r="27" spans="1:9">
      <c r="A27" s="382"/>
      <c r="B27" s="394"/>
      <c r="C27" s="394"/>
      <c r="D27" s="394"/>
      <c r="E27" s="394"/>
      <c r="F27" s="394"/>
      <c r="G27" s="394"/>
      <c r="H27" s="394"/>
      <c r="I27" s="395"/>
    </row>
    <row r="28" spans="1:9">
      <c r="A28" s="382" t="s">
        <v>94</v>
      </c>
      <c r="B28" s="394">
        <v>721</v>
      </c>
      <c r="C28" s="394">
        <v>70</v>
      </c>
      <c r="D28" s="394">
        <v>1680</v>
      </c>
      <c r="E28" s="394" t="s">
        <v>23</v>
      </c>
      <c r="F28" s="394">
        <v>2471</v>
      </c>
      <c r="G28" s="394">
        <v>12000</v>
      </c>
      <c r="H28" s="394">
        <v>29886</v>
      </c>
      <c r="I28" s="395">
        <v>10744</v>
      </c>
    </row>
    <row r="29" spans="1:9">
      <c r="A29" s="382" t="s">
        <v>95</v>
      </c>
      <c r="B29" s="394">
        <v>4953</v>
      </c>
      <c r="C29" s="394">
        <v>189</v>
      </c>
      <c r="D29" s="394">
        <v>1650</v>
      </c>
      <c r="E29" s="394" t="s">
        <v>23</v>
      </c>
      <c r="F29" s="394">
        <v>6792</v>
      </c>
      <c r="G29" s="394">
        <v>15424</v>
      </c>
      <c r="H29" s="394">
        <v>24338</v>
      </c>
      <c r="I29" s="395">
        <v>81000</v>
      </c>
    </row>
    <row r="30" spans="1:9">
      <c r="A30" s="382" t="s">
        <v>96</v>
      </c>
      <c r="B30" s="394">
        <v>413</v>
      </c>
      <c r="C30" s="394">
        <v>50</v>
      </c>
      <c r="D30" s="394">
        <v>1652</v>
      </c>
      <c r="E30" s="394" t="s">
        <v>23</v>
      </c>
      <c r="F30" s="394">
        <v>2115</v>
      </c>
      <c r="G30" s="394">
        <v>11000</v>
      </c>
      <c r="H30" s="394">
        <v>30000</v>
      </c>
      <c r="I30" s="395">
        <v>6043</v>
      </c>
    </row>
    <row r="31" spans="1:9">
      <c r="A31" s="385" t="s">
        <v>97</v>
      </c>
      <c r="B31" s="396">
        <v>6087</v>
      </c>
      <c r="C31" s="396">
        <v>309</v>
      </c>
      <c r="D31" s="396">
        <v>4982</v>
      </c>
      <c r="E31" s="396" t="s">
        <v>23</v>
      </c>
      <c r="F31" s="396">
        <v>11378</v>
      </c>
      <c r="G31" s="396">
        <v>14718</v>
      </c>
      <c r="H31" s="396">
        <v>26511</v>
      </c>
      <c r="I31" s="397">
        <v>97787</v>
      </c>
    </row>
    <row r="32" spans="1:9">
      <c r="A32" s="382"/>
      <c r="B32" s="394"/>
      <c r="C32" s="394"/>
      <c r="D32" s="394"/>
      <c r="E32" s="394"/>
      <c r="F32" s="394"/>
      <c r="G32" s="394"/>
      <c r="H32" s="394"/>
      <c r="I32" s="395"/>
    </row>
    <row r="33" spans="1:9">
      <c r="A33" s="382" t="s">
        <v>98</v>
      </c>
      <c r="B33" s="394">
        <v>498</v>
      </c>
      <c r="C33" s="394">
        <v>9</v>
      </c>
      <c r="D33" s="394" t="s">
        <v>23</v>
      </c>
      <c r="E33" s="394" t="s">
        <v>23</v>
      </c>
      <c r="F33" s="394">
        <v>507</v>
      </c>
      <c r="G33" s="394">
        <v>14920</v>
      </c>
      <c r="H33" s="394">
        <v>33711</v>
      </c>
      <c r="I33" s="395">
        <v>7734</v>
      </c>
    </row>
    <row r="34" spans="1:9">
      <c r="A34" s="382" t="s">
        <v>99</v>
      </c>
      <c r="B34" s="394">
        <v>123</v>
      </c>
      <c r="C34" s="394">
        <v>7</v>
      </c>
      <c r="D34" s="394" t="s">
        <v>23</v>
      </c>
      <c r="E34" s="394" t="s">
        <v>23</v>
      </c>
      <c r="F34" s="394">
        <v>130</v>
      </c>
      <c r="G34" s="394">
        <v>10293</v>
      </c>
      <c r="H34" s="394">
        <v>17643</v>
      </c>
      <c r="I34" s="395">
        <v>1390</v>
      </c>
    </row>
    <row r="35" spans="1:9">
      <c r="A35" s="382" t="s">
        <v>100</v>
      </c>
      <c r="B35" s="394">
        <v>684</v>
      </c>
      <c r="C35" s="394">
        <v>10</v>
      </c>
      <c r="D35" s="394">
        <v>344</v>
      </c>
      <c r="E35" s="394">
        <v>8</v>
      </c>
      <c r="F35" s="394">
        <v>1046</v>
      </c>
      <c r="G35" s="394">
        <v>8011</v>
      </c>
      <c r="H35" s="394">
        <v>22856</v>
      </c>
      <c r="I35" s="395">
        <v>5708</v>
      </c>
    </row>
    <row r="36" spans="1:9">
      <c r="A36" s="382" t="s">
        <v>101</v>
      </c>
      <c r="B36" s="394">
        <v>51</v>
      </c>
      <c r="C36" s="394">
        <v>1</v>
      </c>
      <c r="D36" s="394" t="s">
        <v>23</v>
      </c>
      <c r="E36" s="394" t="s">
        <v>23</v>
      </c>
      <c r="F36" s="394">
        <v>52</v>
      </c>
      <c r="G36" s="394">
        <v>12000</v>
      </c>
      <c r="H36" s="394">
        <v>22000</v>
      </c>
      <c r="I36" s="395">
        <v>634</v>
      </c>
    </row>
    <row r="37" spans="1:9">
      <c r="A37" s="385" t="s">
        <v>102</v>
      </c>
      <c r="B37" s="396">
        <v>1356</v>
      </c>
      <c r="C37" s="396">
        <v>27</v>
      </c>
      <c r="D37" s="396">
        <v>344</v>
      </c>
      <c r="E37" s="396">
        <v>8</v>
      </c>
      <c r="F37" s="396">
        <v>1735</v>
      </c>
      <c r="G37" s="396">
        <v>10905</v>
      </c>
      <c r="H37" s="396">
        <v>25091</v>
      </c>
      <c r="I37" s="397">
        <v>15466</v>
      </c>
    </row>
    <row r="38" spans="1:9">
      <c r="A38" s="385"/>
      <c r="B38" s="396"/>
      <c r="C38" s="396"/>
      <c r="D38" s="396"/>
      <c r="E38" s="396"/>
      <c r="F38" s="396"/>
      <c r="G38" s="396"/>
      <c r="H38" s="396"/>
      <c r="I38" s="397"/>
    </row>
    <row r="39" spans="1:9">
      <c r="A39" s="385" t="s">
        <v>103</v>
      </c>
      <c r="B39" s="396" t="s">
        <v>23</v>
      </c>
      <c r="C39" s="396" t="s">
        <v>23</v>
      </c>
      <c r="D39" s="396" t="s">
        <v>23</v>
      </c>
      <c r="E39" s="396" t="s">
        <v>23</v>
      </c>
      <c r="F39" s="396" t="s">
        <v>23</v>
      </c>
      <c r="G39" s="396" t="s">
        <v>23</v>
      </c>
      <c r="H39" s="396" t="s">
        <v>23</v>
      </c>
      <c r="I39" s="397" t="s">
        <v>23</v>
      </c>
    </row>
    <row r="40" spans="1:9">
      <c r="A40" s="382"/>
      <c r="B40" s="394"/>
      <c r="C40" s="394"/>
      <c r="D40" s="394"/>
      <c r="E40" s="394"/>
      <c r="F40" s="394"/>
      <c r="G40" s="394"/>
      <c r="H40" s="394"/>
      <c r="I40" s="395"/>
    </row>
    <row r="41" spans="1:9">
      <c r="A41" s="382" t="s">
        <v>159</v>
      </c>
      <c r="B41" s="423" t="s">
        <v>23</v>
      </c>
      <c r="C41" s="423" t="s">
        <v>23</v>
      </c>
      <c r="D41" s="423">
        <v>6</v>
      </c>
      <c r="E41" s="423" t="s">
        <v>23</v>
      </c>
      <c r="F41" s="423">
        <v>6</v>
      </c>
      <c r="G41" s="423">
        <v>835</v>
      </c>
      <c r="H41" s="423" t="s">
        <v>23</v>
      </c>
      <c r="I41" s="424" t="s">
        <v>23</v>
      </c>
    </row>
    <row r="42" spans="1:9">
      <c r="A42" s="382" t="s">
        <v>105</v>
      </c>
      <c r="B42" s="394">
        <v>3841</v>
      </c>
      <c r="C42" s="394">
        <v>19</v>
      </c>
      <c r="D42" s="394" t="s">
        <v>23</v>
      </c>
      <c r="E42" s="394" t="s">
        <v>23</v>
      </c>
      <c r="F42" s="394">
        <v>3860</v>
      </c>
      <c r="G42" s="394">
        <v>18000</v>
      </c>
      <c r="H42" s="394">
        <v>35000</v>
      </c>
      <c r="I42" s="395">
        <v>69803</v>
      </c>
    </row>
    <row r="43" spans="1:9">
      <c r="A43" s="382" t="s">
        <v>106</v>
      </c>
      <c r="B43" s="394">
        <v>148</v>
      </c>
      <c r="C43" s="394" t="s">
        <v>23</v>
      </c>
      <c r="D43" s="394" t="s">
        <v>23</v>
      </c>
      <c r="E43" s="394" t="s">
        <v>23</v>
      </c>
      <c r="F43" s="394">
        <v>148</v>
      </c>
      <c r="G43" s="394">
        <v>14000</v>
      </c>
      <c r="H43" s="394" t="s">
        <v>23</v>
      </c>
      <c r="I43" s="395">
        <v>2072</v>
      </c>
    </row>
    <row r="44" spans="1:9">
      <c r="A44" s="382" t="s">
        <v>107</v>
      </c>
      <c r="B44" s="423">
        <v>2111</v>
      </c>
      <c r="C44" s="423">
        <v>64</v>
      </c>
      <c r="D44" s="423" t="s">
        <v>23</v>
      </c>
      <c r="E44" s="423" t="s">
        <v>23</v>
      </c>
      <c r="F44" s="423">
        <v>2175</v>
      </c>
      <c r="G44" s="423">
        <v>16100</v>
      </c>
      <c r="H44" s="423">
        <v>17200</v>
      </c>
      <c r="I44" s="424">
        <v>35088</v>
      </c>
    </row>
    <row r="45" spans="1:9">
      <c r="A45" s="382" t="s">
        <v>108</v>
      </c>
      <c r="B45" s="394">
        <v>15</v>
      </c>
      <c r="C45" s="394" t="s">
        <v>23</v>
      </c>
      <c r="D45" s="394" t="s">
        <v>23</v>
      </c>
      <c r="E45" s="394" t="s">
        <v>23</v>
      </c>
      <c r="F45" s="394">
        <v>15</v>
      </c>
      <c r="G45" s="394">
        <v>11250</v>
      </c>
      <c r="H45" s="394" t="s">
        <v>23</v>
      </c>
      <c r="I45" s="395">
        <v>169</v>
      </c>
    </row>
    <row r="46" spans="1:9">
      <c r="A46" s="382" t="s">
        <v>109</v>
      </c>
      <c r="B46" s="394">
        <v>179</v>
      </c>
      <c r="C46" s="394">
        <v>2</v>
      </c>
      <c r="D46" s="394" t="s">
        <v>23</v>
      </c>
      <c r="E46" s="394" t="s">
        <v>23</v>
      </c>
      <c r="F46" s="394">
        <v>181</v>
      </c>
      <c r="G46" s="394">
        <v>18000</v>
      </c>
      <c r="H46" s="394">
        <v>36000</v>
      </c>
      <c r="I46" s="395">
        <v>3294</v>
      </c>
    </row>
    <row r="47" spans="1:9">
      <c r="A47" s="382" t="s">
        <v>110</v>
      </c>
      <c r="B47" s="394">
        <v>2329</v>
      </c>
      <c r="C47" s="394">
        <v>106</v>
      </c>
      <c r="D47" s="394">
        <v>775</v>
      </c>
      <c r="E47" s="394" t="s">
        <v>23</v>
      </c>
      <c r="F47" s="394">
        <v>3210</v>
      </c>
      <c r="G47" s="394">
        <v>14000</v>
      </c>
      <c r="H47" s="394">
        <v>24000</v>
      </c>
      <c r="I47" s="395">
        <v>35150</v>
      </c>
    </row>
    <row r="48" spans="1:9">
      <c r="A48" s="382" t="s">
        <v>111</v>
      </c>
      <c r="B48" s="394">
        <v>236</v>
      </c>
      <c r="C48" s="394">
        <v>52</v>
      </c>
      <c r="D48" s="394" t="s">
        <v>23</v>
      </c>
      <c r="E48" s="394" t="s">
        <v>23</v>
      </c>
      <c r="F48" s="394">
        <v>288</v>
      </c>
      <c r="G48" s="394">
        <v>5500</v>
      </c>
      <c r="H48" s="394">
        <v>20000</v>
      </c>
      <c r="I48" s="395">
        <v>2338</v>
      </c>
    </row>
    <row r="49" spans="1:9">
      <c r="A49" s="382" t="s">
        <v>112</v>
      </c>
      <c r="B49" s="394">
        <v>28</v>
      </c>
      <c r="C49" s="394">
        <v>4</v>
      </c>
      <c r="D49" s="394" t="s">
        <v>23</v>
      </c>
      <c r="E49" s="394" t="s">
        <v>23</v>
      </c>
      <c r="F49" s="394">
        <v>32</v>
      </c>
      <c r="G49" s="394" t="s">
        <v>23</v>
      </c>
      <c r="H49" s="394" t="s">
        <v>23</v>
      </c>
      <c r="I49" s="395" t="s">
        <v>23</v>
      </c>
    </row>
    <row r="50" spans="1:9">
      <c r="A50" s="385" t="s">
        <v>113</v>
      </c>
      <c r="B50" s="396">
        <v>8887</v>
      </c>
      <c r="C50" s="396">
        <v>247</v>
      </c>
      <c r="D50" s="396">
        <v>775</v>
      </c>
      <c r="E50" s="396" t="s">
        <v>23</v>
      </c>
      <c r="F50" s="396">
        <v>9909</v>
      </c>
      <c r="G50" s="396">
        <v>16034</v>
      </c>
      <c r="H50" s="396">
        <v>21951</v>
      </c>
      <c r="I50" s="397">
        <v>147914</v>
      </c>
    </row>
    <row r="51" spans="1:9">
      <c r="A51" s="385"/>
      <c r="B51" s="396"/>
      <c r="C51" s="396"/>
      <c r="D51" s="396"/>
      <c r="E51" s="396"/>
      <c r="F51" s="396"/>
      <c r="G51" s="396"/>
      <c r="H51" s="396"/>
      <c r="I51" s="397"/>
    </row>
    <row r="52" spans="1:9">
      <c r="A52" s="385" t="s">
        <v>114</v>
      </c>
      <c r="B52" s="396">
        <v>8</v>
      </c>
      <c r="C52" s="396">
        <v>2</v>
      </c>
      <c r="D52" s="396" t="s">
        <v>23</v>
      </c>
      <c r="E52" s="396" t="s">
        <v>23</v>
      </c>
      <c r="F52" s="396">
        <v>10</v>
      </c>
      <c r="G52" s="396">
        <v>10250</v>
      </c>
      <c r="H52" s="396">
        <v>27000</v>
      </c>
      <c r="I52" s="397">
        <v>136</v>
      </c>
    </row>
    <row r="53" spans="1:9">
      <c r="A53" s="382"/>
      <c r="B53" s="394"/>
      <c r="C53" s="394"/>
      <c r="D53" s="394"/>
      <c r="E53" s="394"/>
      <c r="F53" s="394"/>
      <c r="G53" s="394"/>
      <c r="H53" s="394"/>
      <c r="I53" s="395"/>
    </row>
    <row r="54" spans="1:9">
      <c r="A54" s="382" t="s">
        <v>115</v>
      </c>
      <c r="B54" s="394">
        <v>28</v>
      </c>
      <c r="C54" s="394">
        <v>1</v>
      </c>
      <c r="D54" s="394" t="s">
        <v>23</v>
      </c>
      <c r="E54" s="394" t="s">
        <v>23</v>
      </c>
      <c r="F54" s="394">
        <v>29</v>
      </c>
      <c r="G54" s="394">
        <v>8000</v>
      </c>
      <c r="H54" s="394">
        <v>27500</v>
      </c>
      <c r="I54" s="395">
        <v>252</v>
      </c>
    </row>
    <row r="55" spans="1:9">
      <c r="A55" s="382" t="s">
        <v>116</v>
      </c>
      <c r="B55" s="394">
        <v>9</v>
      </c>
      <c r="C55" s="394" t="s">
        <v>23</v>
      </c>
      <c r="D55" s="394" t="s">
        <v>23</v>
      </c>
      <c r="E55" s="394" t="s">
        <v>23</v>
      </c>
      <c r="F55" s="394">
        <v>9</v>
      </c>
      <c r="G55" s="394">
        <v>9000</v>
      </c>
      <c r="H55" s="394" t="s">
        <v>23</v>
      </c>
      <c r="I55" s="395">
        <v>81</v>
      </c>
    </row>
    <row r="56" spans="1:9">
      <c r="A56" s="382" t="s">
        <v>117</v>
      </c>
      <c r="B56" s="394">
        <v>128</v>
      </c>
      <c r="C56" s="394">
        <v>8</v>
      </c>
      <c r="D56" s="394" t="s">
        <v>23</v>
      </c>
      <c r="E56" s="394" t="s">
        <v>23</v>
      </c>
      <c r="F56" s="394">
        <v>136</v>
      </c>
      <c r="G56" s="394">
        <v>6800</v>
      </c>
      <c r="H56" s="394">
        <v>32500</v>
      </c>
      <c r="I56" s="395">
        <v>1130</v>
      </c>
    </row>
    <row r="57" spans="1:9">
      <c r="A57" s="382" t="s">
        <v>118</v>
      </c>
      <c r="B57" s="394">
        <v>2159</v>
      </c>
      <c r="C57" s="394">
        <v>5</v>
      </c>
      <c r="D57" s="394" t="s">
        <v>23</v>
      </c>
      <c r="E57" s="394" t="s">
        <v>23</v>
      </c>
      <c r="F57" s="394">
        <v>2164</v>
      </c>
      <c r="G57" s="394">
        <v>3500</v>
      </c>
      <c r="H57" s="394">
        <v>6000</v>
      </c>
      <c r="I57" s="395">
        <v>7586</v>
      </c>
    </row>
    <row r="58" spans="1:9">
      <c r="A58" s="382" t="s">
        <v>119</v>
      </c>
      <c r="B58" s="394">
        <v>4</v>
      </c>
      <c r="C58" s="394" t="s">
        <v>23</v>
      </c>
      <c r="D58" s="394" t="s">
        <v>23</v>
      </c>
      <c r="E58" s="394" t="s">
        <v>23</v>
      </c>
      <c r="F58" s="394">
        <v>4</v>
      </c>
      <c r="G58" s="394">
        <v>13000</v>
      </c>
      <c r="H58" s="394" t="s">
        <v>23</v>
      </c>
      <c r="I58" s="395">
        <v>52</v>
      </c>
    </row>
    <row r="59" spans="1:9">
      <c r="A59" s="385" t="s">
        <v>172</v>
      </c>
      <c r="B59" s="396">
        <v>2328</v>
      </c>
      <c r="C59" s="396">
        <v>14</v>
      </c>
      <c r="D59" s="396" t="s">
        <v>23</v>
      </c>
      <c r="E59" s="396" t="s">
        <v>23</v>
      </c>
      <c r="F59" s="396">
        <v>2342</v>
      </c>
      <c r="G59" s="396">
        <v>3773</v>
      </c>
      <c r="H59" s="396">
        <v>22679</v>
      </c>
      <c r="I59" s="397">
        <v>9101</v>
      </c>
    </row>
    <row r="60" spans="1:9">
      <c r="A60" s="382"/>
      <c r="B60" s="394"/>
      <c r="C60" s="394"/>
      <c r="D60" s="394"/>
      <c r="E60" s="394"/>
      <c r="F60" s="394"/>
      <c r="G60" s="394"/>
      <c r="H60" s="394"/>
      <c r="I60" s="395"/>
    </row>
    <row r="61" spans="1:9">
      <c r="A61" s="382" t="s">
        <v>121</v>
      </c>
      <c r="B61" s="394">
        <v>39</v>
      </c>
      <c r="C61" s="394">
        <v>1</v>
      </c>
      <c r="D61" s="394" t="s">
        <v>23</v>
      </c>
      <c r="E61" s="394" t="s">
        <v>23</v>
      </c>
      <c r="F61" s="394">
        <v>40</v>
      </c>
      <c r="G61" s="394">
        <v>6500</v>
      </c>
      <c r="H61" s="394">
        <v>20000</v>
      </c>
      <c r="I61" s="395">
        <v>274</v>
      </c>
    </row>
    <row r="62" spans="1:9">
      <c r="A62" s="382" t="s">
        <v>122</v>
      </c>
      <c r="B62" s="394">
        <v>480</v>
      </c>
      <c r="C62" s="394">
        <v>2</v>
      </c>
      <c r="D62" s="394" t="s">
        <v>23</v>
      </c>
      <c r="E62" s="394" t="s">
        <v>23</v>
      </c>
      <c r="F62" s="394">
        <v>482</v>
      </c>
      <c r="G62" s="394">
        <v>2420</v>
      </c>
      <c r="H62" s="394">
        <v>15000</v>
      </c>
      <c r="I62" s="395">
        <v>1192</v>
      </c>
    </row>
    <row r="63" spans="1:9">
      <c r="A63" s="382" t="s">
        <v>123</v>
      </c>
      <c r="B63" s="394">
        <v>128</v>
      </c>
      <c r="C63" s="394">
        <v>17</v>
      </c>
      <c r="D63" s="394" t="s">
        <v>23</v>
      </c>
      <c r="E63" s="394" t="s">
        <v>23</v>
      </c>
      <c r="F63" s="394">
        <v>145</v>
      </c>
      <c r="G63" s="394">
        <v>5800</v>
      </c>
      <c r="H63" s="394">
        <v>14700</v>
      </c>
      <c r="I63" s="395">
        <v>992</v>
      </c>
    </row>
    <row r="64" spans="1:9">
      <c r="A64" s="385" t="s">
        <v>124</v>
      </c>
      <c r="B64" s="396">
        <v>647</v>
      </c>
      <c r="C64" s="396">
        <v>20</v>
      </c>
      <c r="D64" s="396" t="s">
        <v>23</v>
      </c>
      <c r="E64" s="396" t="s">
        <v>23</v>
      </c>
      <c r="F64" s="396">
        <v>667</v>
      </c>
      <c r="G64" s="396">
        <v>3335</v>
      </c>
      <c r="H64" s="396">
        <v>14995</v>
      </c>
      <c r="I64" s="397">
        <v>2458</v>
      </c>
    </row>
    <row r="65" spans="1:9">
      <c r="A65" s="385"/>
      <c r="B65" s="396"/>
      <c r="C65" s="396"/>
      <c r="D65" s="396"/>
      <c r="E65" s="396"/>
      <c r="F65" s="396"/>
      <c r="G65" s="396"/>
      <c r="H65" s="396"/>
      <c r="I65" s="397"/>
    </row>
    <row r="66" spans="1:9">
      <c r="A66" s="385" t="s">
        <v>125</v>
      </c>
      <c r="B66" s="396">
        <v>6</v>
      </c>
      <c r="C66" s="396" t="s">
        <v>23</v>
      </c>
      <c r="D66" s="396" t="s">
        <v>23</v>
      </c>
      <c r="E66" s="396" t="s">
        <v>23</v>
      </c>
      <c r="F66" s="396">
        <v>6</v>
      </c>
      <c r="G66" s="396">
        <v>7500</v>
      </c>
      <c r="H66" s="396" t="s">
        <v>23</v>
      </c>
      <c r="I66" s="397">
        <v>45</v>
      </c>
    </row>
    <row r="67" spans="1:9">
      <c r="A67" s="382"/>
      <c r="B67" s="394"/>
      <c r="C67" s="394"/>
      <c r="D67" s="394"/>
      <c r="E67" s="394"/>
      <c r="F67" s="394"/>
      <c r="G67" s="394"/>
      <c r="H67" s="394"/>
      <c r="I67" s="395"/>
    </row>
    <row r="68" spans="1:9">
      <c r="A68" s="382" t="s">
        <v>126</v>
      </c>
      <c r="B68" s="394" t="s">
        <v>23</v>
      </c>
      <c r="C68" s="394" t="s">
        <v>23</v>
      </c>
      <c r="D68" s="394" t="s">
        <v>23</v>
      </c>
      <c r="E68" s="394" t="s">
        <v>23</v>
      </c>
      <c r="F68" s="394" t="s">
        <v>23</v>
      </c>
      <c r="G68" s="394" t="s">
        <v>23</v>
      </c>
      <c r="H68" s="394" t="s">
        <v>23</v>
      </c>
      <c r="I68" s="395" t="s">
        <v>23</v>
      </c>
    </row>
    <row r="69" spans="1:9">
      <c r="A69" s="382" t="s">
        <v>127</v>
      </c>
      <c r="B69" s="394" t="s">
        <v>23</v>
      </c>
      <c r="C69" s="394" t="s">
        <v>23</v>
      </c>
      <c r="D69" s="394" t="s">
        <v>23</v>
      </c>
      <c r="E69" s="394" t="s">
        <v>23</v>
      </c>
      <c r="F69" s="394" t="s">
        <v>23</v>
      </c>
      <c r="G69" s="394" t="s">
        <v>23</v>
      </c>
      <c r="H69" s="394" t="s">
        <v>23</v>
      </c>
      <c r="I69" s="395" t="s">
        <v>23</v>
      </c>
    </row>
    <row r="70" spans="1:9">
      <c r="A70" s="385" t="s">
        <v>128</v>
      </c>
      <c r="B70" s="396" t="s">
        <v>23</v>
      </c>
      <c r="C70" s="396" t="s">
        <v>23</v>
      </c>
      <c r="D70" s="396" t="s">
        <v>23</v>
      </c>
      <c r="E70" s="396" t="s">
        <v>23</v>
      </c>
      <c r="F70" s="396" t="s">
        <v>23</v>
      </c>
      <c r="G70" s="396" t="s">
        <v>23</v>
      </c>
      <c r="H70" s="396" t="s">
        <v>23</v>
      </c>
      <c r="I70" s="397" t="s">
        <v>23</v>
      </c>
    </row>
    <row r="71" spans="1:9">
      <c r="A71" s="382"/>
      <c r="B71" s="394"/>
      <c r="C71" s="394"/>
      <c r="D71" s="394"/>
      <c r="E71" s="394"/>
      <c r="F71" s="394"/>
      <c r="G71" s="394"/>
      <c r="H71" s="394"/>
      <c r="I71" s="395"/>
    </row>
    <row r="72" spans="1:9">
      <c r="A72" s="382" t="s">
        <v>129</v>
      </c>
      <c r="B72" s="394">
        <v>2</v>
      </c>
      <c r="C72" s="394" t="s">
        <v>23</v>
      </c>
      <c r="D72" s="394" t="s">
        <v>23</v>
      </c>
      <c r="E72" s="394" t="s">
        <v>23</v>
      </c>
      <c r="F72" s="394">
        <v>2</v>
      </c>
      <c r="G72" s="394">
        <v>2000</v>
      </c>
      <c r="H72" s="394" t="s">
        <v>23</v>
      </c>
      <c r="I72" s="395">
        <v>4</v>
      </c>
    </row>
    <row r="73" spans="1:9">
      <c r="A73" s="382" t="s">
        <v>130</v>
      </c>
      <c r="B73" s="394" t="s">
        <v>23</v>
      </c>
      <c r="C73" s="394" t="s">
        <v>23</v>
      </c>
      <c r="D73" s="394" t="s">
        <v>23</v>
      </c>
      <c r="E73" s="394" t="s">
        <v>23</v>
      </c>
      <c r="F73" s="394" t="s">
        <v>23</v>
      </c>
      <c r="G73" s="394" t="s">
        <v>23</v>
      </c>
      <c r="H73" s="394" t="s">
        <v>23</v>
      </c>
      <c r="I73" s="395" t="s">
        <v>23</v>
      </c>
    </row>
    <row r="74" spans="1:9">
      <c r="A74" s="382" t="s">
        <v>131</v>
      </c>
      <c r="B74" s="394" t="s">
        <v>23</v>
      </c>
      <c r="C74" s="394" t="s">
        <v>23</v>
      </c>
      <c r="D74" s="394" t="s">
        <v>23</v>
      </c>
      <c r="E74" s="394" t="s">
        <v>23</v>
      </c>
      <c r="F74" s="394" t="s">
        <v>23</v>
      </c>
      <c r="G74" s="394" t="s">
        <v>23</v>
      </c>
      <c r="H74" s="394" t="s">
        <v>23</v>
      </c>
      <c r="I74" s="395" t="s">
        <v>23</v>
      </c>
    </row>
    <row r="75" spans="1:9">
      <c r="A75" s="382" t="s">
        <v>132</v>
      </c>
      <c r="B75" s="394" t="s">
        <v>23</v>
      </c>
      <c r="C75" s="394">
        <v>15</v>
      </c>
      <c r="D75" s="394" t="s">
        <v>23</v>
      </c>
      <c r="E75" s="394" t="s">
        <v>23</v>
      </c>
      <c r="F75" s="394">
        <v>15</v>
      </c>
      <c r="G75" s="394" t="s">
        <v>23</v>
      </c>
      <c r="H75" s="394">
        <v>10167</v>
      </c>
      <c r="I75" s="395">
        <v>153</v>
      </c>
    </row>
    <row r="76" spans="1:9">
      <c r="A76" s="382" t="s">
        <v>133</v>
      </c>
      <c r="B76" s="394" t="s">
        <v>23</v>
      </c>
      <c r="C76" s="394" t="s">
        <v>23</v>
      </c>
      <c r="D76" s="394" t="s">
        <v>23</v>
      </c>
      <c r="E76" s="394" t="s">
        <v>23</v>
      </c>
      <c r="F76" s="394" t="s">
        <v>23</v>
      </c>
      <c r="G76" s="394" t="s">
        <v>23</v>
      </c>
      <c r="H76" s="394" t="s">
        <v>23</v>
      </c>
      <c r="I76" s="395" t="s">
        <v>23</v>
      </c>
    </row>
    <row r="77" spans="1:9">
      <c r="A77" s="382" t="s">
        <v>134</v>
      </c>
      <c r="B77" s="394" t="s">
        <v>23</v>
      </c>
      <c r="C77" s="394">
        <v>4</v>
      </c>
      <c r="D77" s="394" t="s">
        <v>23</v>
      </c>
      <c r="E77" s="394" t="s">
        <v>23</v>
      </c>
      <c r="F77" s="394">
        <v>4</v>
      </c>
      <c r="G77" s="394" t="s">
        <v>23</v>
      </c>
      <c r="H77" s="394">
        <v>38000</v>
      </c>
      <c r="I77" s="395">
        <v>152</v>
      </c>
    </row>
    <row r="78" spans="1:9">
      <c r="A78" s="382" t="s">
        <v>135</v>
      </c>
      <c r="B78" s="394" t="s">
        <v>23</v>
      </c>
      <c r="C78" s="394" t="s">
        <v>23</v>
      </c>
      <c r="D78" s="394" t="s">
        <v>23</v>
      </c>
      <c r="E78" s="394" t="s">
        <v>23</v>
      </c>
      <c r="F78" s="394" t="s">
        <v>23</v>
      </c>
      <c r="G78" s="394" t="s">
        <v>23</v>
      </c>
      <c r="H78" s="394" t="s">
        <v>23</v>
      </c>
      <c r="I78" s="395" t="s">
        <v>23</v>
      </c>
    </row>
    <row r="79" spans="1:9">
      <c r="A79" s="382" t="s">
        <v>136</v>
      </c>
      <c r="B79" s="423" t="s">
        <v>23</v>
      </c>
      <c r="C79" s="423" t="s">
        <v>23</v>
      </c>
      <c r="D79" s="423" t="s">
        <v>23</v>
      </c>
      <c r="E79" s="423" t="s">
        <v>23</v>
      </c>
      <c r="F79" s="423" t="s">
        <v>23</v>
      </c>
      <c r="G79" s="423" t="s">
        <v>23</v>
      </c>
      <c r="H79" s="423" t="s">
        <v>23</v>
      </c>
      <c r="I79" s="424" t="s">
        <v>23</v>
      </c>
    </row>
    <row r="80" spans="1:9">
      <c r="A80" s="385" t="s">
        <v>137</v>
      </c>
      <c r="B80" s="396">
        <v>2</v>
      </c>
      <c r="C80" s="396">
        <v>19</v>
      </c>
      <c r="D80" s="396" t="s">
        <v>23</v>
      </c>
      <c r="E80" s="396" t="s">
        <v>23</v>
      </c>
      <c r="F80" s="396">
        <v>21</v>
      </c>
      <c r="G80" s="396">
        <v>2000</v>
      </c>
      <c r="H80" s="396">
        <v>16027</v>
      </c>
      <c r="I80" s="397">
        <v>309</v>
      </c>
    </row>
    <row r="81" spans="1:9">
      <c r="A81" s="382"/>
      <c r="B81" s="394"/>
      <c r="C81" s="394"/>
      <c r="D81" s="394"/>
      <c r="E81" s="394"/>
      <c r="F81" s="394"/>
      <c r="G81" s="394"/>
      <c r="H81" s="394"/>
      <c r="I81" s="395"/>
    </row>
    <row r="82" spans="1:9">
      <c r="A82" s="382" t="s">
        <v>138</v>
      </c>
      <c r="B82" s="394" t="s">
        <v>23</v>
      </c>
      <c r="C82" s="394" t="s">
        <v>23</v>
      </c>
      <c r="D82" s="394" t="s">
        <v>23</v>
      </c>
      <c r="E82" s="394" t="s">
        <v>23</v>
      </c>
      <c r="F82" s="394" t="s">
        <v>23</v>
      </c>
      <c r="G82" s="394" t="s">
        <v>23</v>
      </c>
      <c r="H82" s="394" t="s">
        <v>23</v>
      </c>
      <c r="I82" s="395" t="s">
        <v>23</v>
      </c>
    </row>
    <row r="83" spans="1:9">
      <c r="A83" s="382" t="s">
        <v>139</v>
      </c>
      <c r="B83" s="394" t="s">
        <v>23</v>
      </c>
      <c r="C83" s="394" t="s">
        <v>23</v>
      </c>
      <c r="D83" s="394" t="s">
        <v>23</v>
      </c>
      <c r="E83" s="394" t="s">
        <v>23</v>
      </c>
      <c r="F83" s="394" t="s">
        <v>23</v>
      </c>
      <c r="G83" s="394" t="s">
        <v>23</v>
      </c>
      <c r="H83" s="394" t="s">
        <v>23</v>
      </c>
      <c r="I83" s="395" t="s">
        <v>23</v>
      </c>
    </row>
    <row r="84" spans="1:9">
      <c r="A84" s="385" t="s">
        <v>140</v>
      </c>
      <c r="B84" s="396" t="s">
        <v>23</v>
      </c>
      <c r="C84" s="396" t="s">
        <v>23</v>
      </c>
      <c r="D84" s="396" t="s">
        <v>23</v>
      </c>
      <c r="E84" s="396" t="s">
        <v>23</v>
      </c>
      <c r="F84" s="396" t="s">
        <v>23</v>
      </c>
      <c r="G84" s="396" t="s">
        <v>23</v>
      </c>
      <c r="H84" s="396" t="s">
        <v>23</v>
      </c>
      <c r="I84" s="397" t="s">
        <v>23</v>
      </c>
    </row>
    <row r="85" spans="1:9" ht="13.5" thickBot="1">
      <c r="A85" s="529"/>
      <c r="B85" s="530"/>
      <c r="C85" s="530"/>
      <c r="D85" s="530"/>
      <c r="E85" s="530"/>
      <c r="F85" s="530"/>
      <c r="G85" s="530"/>
      <c r="H85" s="530"/>
      <c r="I85" s="531"/>
    </row>
    <row r="86" spans="1:9" ht="13.5" thickBot="1">
      <c r="A86" s="264" t="s">
        <v>141</v>
      </c>
      <c r="B86" s="400">
        <v>19763</v>
      </c>
      <c r="C86" s="400">
        <v>697</v>
      </c>
      <c r="D86" s="400">
        <v>6101</v>
      </c>
      <c r="E86" s="400">
        <v>8</v>
      </c>
      <c r="F86" s="400">
        <v>26569</v>
      </c>
      <c r="G86" s="400">
        <v>13379</v>
      </c>
      <c r="H86" s="400">
        <v>23956</v>
      </c>
      <c r="I86" s="401">
        <v>281107</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29.xml><?xml version="1.0" encoding="utf-8"?>
<worksheet xmlns="http://schemas.openxmlformats.org/spreadsheetml/2006/main" xmlns:r="http://schemas.openxmlformats.org/officeDocument/2006/relationships">
  <sheetPr codeName="Hoja75">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32.28515625" style="15" customWidth="1"/>
    <col min="2" max="9" width="16.7109375" style="15" customWidth="1"/>
    <col min="10" max="16384" width="11.42578125" style="15"/>
  </cols>
  <sheetData>
    <row r="1" spans="1:9" s="12" customFormat="1" ht="18.75">
      <c r="A1" s="1583" t="s">
        <v>369</v>
      </c>
      <c r="B1" s="1583"/>
      <c r="C1" s="1583"/>
      <c r="D1" s="1583"/>
      <c r="E1" s="1583"/>
      <c r="F1" s="1583"/>
      <c r="G1" s="1583"/>
      <c r="H1" s="1583"/>
      <c r="I1" s="1583"/>
    </row>
    <row r="2" spans="1:9" ht="13.5">
      <c r="A2" s="541"/>
      <c r="B2" s="541"/>
      <c r="C2" s="541"/>
      <c r="D2" s="541"/>
      <c r="E2" s="541"/>
      <c r="F2" s="541"/>
      <c r="G2" s="541"/>
      <c r="H2" s="541"/>
      <c r="I2" s="541"/>
    </row>
    <row r="3" spans="1:9" s="13" customFormat="1" ht="15.75">
      <c r="A3" s="1607" t="s">
        <v>599</v>
      </c>
      <c r="B3" s="1607"/>
      <c r="C3" s="1607"/>
      <c r="D3" s="1607"/>
      <c r="E3" s="1607"/>
      <c r="F3" s="1607"/>
      <c r="G3" s="1607"/>
      <c r="H3" s="1607"/>
      <c r="I3" s="1607"/>
    </row>
    <row r="4" spans="1:9" s="13" customFormat="1" ht="15.75">
      <c r="A4" s="1607" t="s">
        <v>1361</v>
      </c>
      <c r="B4" s="1607"/>
      <c r="C4" s="1607"/>
      <c r="D4" s="1607"/>
      <c r="E4" s="1607"/>
      <c r="F4" s="1607"/>
      <c r="G4" s="1607"/>
      <c r="H4" s="1607"/>
      <c r="I4" s="1607"/>
    </row>
    <row r="5" spans="1:9" s="13" customFormat="1" ht="13.5" customHeight="1">
      <c r="A5" s="43"/>
      <c r="B5" s="44"/>
      <c r="C5" s="44"/>
      <c r="D5" s="44"/>
      <c r="E5" s="44"/>
      <c r="F5" s="44"/>
      <c r="G5" s="44"/>
    </row>
    <row r="6" spans="1:9" s="86" customFormat="1" ht="27" customHeight="1">
      <c r="A6" s="1634" t="s">
        <v>77</v>
      </c>
      <c r="B6" s="1705" t="s">
        <v>357</v>
      </c>
      <c r="C6" s="1660"/>
      <c r="D6" s="1660"/>
      <c r="E6" s="1660"/>
      <c r="F6" s="1608"/>
      <c r="G6" s="1705" t="s">
        <v>358</v>
      </c>
      <c r="H6" s="1660"/>
      <c r="I6" s="1660"/>
    </row>
    <row r="7" spans="1:9" s="86" customFormat="1" ht="27" customHeight="1">
      <c r="A7" s="1665"/>
      <c r="B7" s="1613" t="s">
        <v>299</v>
      </c>
      <c r="C7" s="1614"/>
      <c r="D7" s="1613" t="s">
        <v>300</v>
      </c>
      <c r="E7" s="1598"/>
      <c r="F7" s="1590" t="s">
        <v>19</v>
      </c>
      <c r="G7" s="1613" t="s">
        <v>359</v>
      </c>
      <c r="H7" s="1598"/>
      <c r="I7" s="402" t="s">
        <v>360</v>
      </c>
    </row>
    <row r="8" spans="1:9" s="86" customFormat="1" ht="27" customHeight="1" thickBot="1">
      <c r="A8" s="1634"/>
      <c r="B8" s="402" t="s">
        <v>17</v>
      </c>
      <c r="C8" s="321" t="s">
        <v>18</v>
      </c>
      <c r="D8" s="643" t="s">
        <v>17</v>
      </c>
      <c r="E8" s="321" t="s">
        <v>18</v>
      </c>
      <c r="F8" s="1590"/>
      <c r="G8" s="282" t="s">
        <v>17</v>
      </c>
      <c r="H8" s="763" t="s">
        <v>18</v>
      </c>
      <c r="I8" s="402" t="s">
        <v>361</v>
      </c>
    </row>
    <row r="9" spans="1:9">
      <c r="A9" s="379" t="s">
        <v>81</v>
      </c>
      <c r="B9" s="453" t="s">
        <v>23</v>
      </c>
      <c r="C9" s="453" t="s">
        <v>23</v>
      </c>
      <c r="D9" s="453" t="s">
        <v>23</v>
      </c>
      <c r="E9" s="453" t="s">
        <v>23</v>
      </c>
      <c r="F9" s="453" t="s">
        <v>23</v>
      </c>
      <c r="G9" s="453" t="s">
        <v>23</v>
      </c>
      <c r="H9" s="453" t="s">
        <v>23</v>
      </c>
      <c r="I9" s="454" t="s">
        <v>23</v>
      </c>
    </row>
    <row r="10" spans="1:9">
      <c r="A10" s="382" t="s">
        <v>82</v>
      </c>
      <c r="B10" s="394" t="s">
        <v>23</v>
      </c>
      <c r="C10" s="394" t="s">
        <v>23</v>
      </c>
      <c r="D10" s="394" t="s">
        <v>23</v>
      </c>
      <c r="E10" s="394" t="s">
        <v>23</v>
      </c>
      <c r="F10" s="394" t="s">
        <v>23</v>
      </c>
      <c r="G10" s="394" t="s">
        <v>23</v>
      </c>
      <c r="H10" s="394" t="s">
        <v>23</v>
      </c>
      <c r="I10" s="395" t="s">
        <v>23</v>
      </c>
    </row>
    <row r="11" spans="1:9">
      <c r="A11" s="382" t="s">
        <v>83</v>
      </c>
      <c r="B11" s="394" t="s">
        <v>23</v>
      </c>
      <c r="C11" s="394" t="s">
        <v>23</v>
      </c>
      <c r="D11" s="394" t="s">
        <v>23</v>
      </c>
      <c r="E11" s="394" t="s">
        <v>23</v>
      </c>
      <c r="F11" s="394" t="s">
        <v>23</v>
      </c>
      <c r="G11" s="394" t="s">
        <v>23</v>
      </c>
      <c r="H11" s="394" t="s">
        <v>23</v>
      </c>
      <c r="I11" s="395" t="s">
        <v>23</v>
      </c>
    </row>
    <row r="12" spans="1:9">
      <c r="A12" s="382" t="s">
        <v>84</v>
      </c>
      <c r="B12" s="394" t="s">
        <v>23</v>
      </c>
      <c r="C12" s="394" t="s">
        <v>23</v>
      </c>
      <c r="D12" s="394" t="s">
        <v>23</v>
      </c>
      <c r="E12" s="394" t="s">
        <v>23</v>
      </c>
      <c r="F12" s="394" t="s">
        <v>23</v>
      </c>
      <c r="G12" s="394" t="s">
        <v>23</v>
      </c>
      <c r="H12" s="394" t="s">
        <v>23</v>
      </c>
      <c r="I12" s="395" t="s">
        <v>23</v>
      </c>
    </row>
    <row r="13" spans="1:9">
      <c r="A13" s="385" t="s">
        <v>85</v>
      </c>
      <c r="B13" s="396" t="s">
        <v>23</v>
      </c>
      <c r="C13" s="396" t="s">
        <v>23</v>
      </c>
      <c r="D13" s="396" t="s">
        <v>23</v>
      </c>
      <c r="E13" s="396" t="s">
        <v>23</v>
      </c>
      <c r="F13" s="396" t="s">
        <v>23</v>
      </c>
      <c r="G13" s="396" t="s">
        <v>23</v>
      </c>
      <c r="H13" s="396" t="s">
        <v>23</v>
      </c>
      <c r="I13" s="397" t="s">
        <v>23</v>
      </c>
    </row>
    <row r="14" spans="1:9">
      <c r="A14" s="385"/>
      <c r="B14" s="396"/>
      <c r="C14" s="396"/>
      <c r="D14" s="396"/>
      <c r="E14" s="396"/>
      <c r="F14" s="396"/>
      <c r="G14" s="396"/>
      <c r="H14" s="396"/>
      <c r="I14" s="397"/>
    </row>
    <row r="15" spans="1:9">
      <c r="A15" s="385" t="s">
        <v>86</v>
      </c>
      <c r="B15" s="396" t="s">
        <v>23</v>
      </c>
      <c r="C15" s="396" t="s">
        <v>23</v>
      </c>
      <c r="D15" s="396" t="s">
        <v>23</v>
      </c>
      <c r="E15" s="396" t="s">
        <v>23</v>
      </c>
      <c r="F15" s="396" t="s">
        <v>23</v>
      </c>
      <c r="G15" s="396" t="s">
        <v>23</v>
      </c>
      <c r="H15" s="396" t="s">
        <v>23</v>
      </c>
      <c r="I15" s="397" t="s">
        <v>23</v>
      </c>
    </row>
    <row r="16" spans="1:9">
      <c r="A16" s="385"/>
      <c r="B16" s="396"/>
      <c r="C16" s="396"/>
      <c r="D16" s="396"/>
      <c r="E16" s="396"/>
      <c r="F16" s="396"/>
      <c r="G16" s="396"/>
      <c r="H16" s="396"/>
      <c r="I16" s="397"/>
    </row>
    <row r="17" spans="1:9">
      <c r="A17" s="385" t="s">
        <v>87</v>
      </c>
      <c r="B17" s="396" t="s">
        <v>23</v>
      </c>
      <c r="C17" s="396" t="s">
        <v>23</v>
      </c>
      <c r="D17" s="396" t="s">
        <v>23</v>
      </c>
      <c r="E17" s="396" t="s">
        <v>23</v>
      </c>
      <c r="F17" s="396" t="s">
        <v>23</v>
      </c>
      <c r="G17" s="396" t="s">
        <v>23</v>
      </c>
      <c r="H17" s="396" t="s">
        <v>23</v>
      </c>
      <c r="I17" s="397" t="s">
        <v>23</v>
      </c>
    </row>
    <row r="18" spans="1:9">
      <c r="A18" s="382"/>
      <c r="B18" s="394"/>
      <c r="C18" s="394"/>
      <c r="D18" s="394"/>
      <c r="E18" s="394"/>
      <c r="F18" s="394"/>
      <c r="G18" s="394"/>
      <c r="H18" s="394"/>
      <c r="I18" s="395"/>
    </row>
    <row r="19" spans="1:9">
      <c r="A19" s="382" t="s">
        <v>158</v>
      </c>
      <c r="B19" s="394" t="s">
        <v>23</v>
      </c>
      <c r="C19" s="394" t="s">
        <v>23</v>
      </c>
      <c r="D19" s="394" t="s">
        <v>23</v>
      </c>
      <c r="E19" s="394" t="s">
        <v>23</v>
      </c>
      <c r="F19" s="394" t="s">
        <v>23</v>
      </c>
      <c r="G19" s="394" t="s">
        <v>23</v>
      </c>
      <c r="H19" s="394" t="s">
        <v>23</v>
      </c>
      <c r="I19" s="395" t="s">
        <v>23</v>
      </c>
    </row>
    <row r="20" spans="1:9">
      <c r="A20" s="382" t="s">
        <v>89</v>
      </c>
      <c r="B20" s="394" t="s">
        <v>23</v>
      </c>
      <c r="C20" s="394" t="s">
        <v>23</v>
      </c>
      <c r="D20" s="394" t="s">
        <v>23</v>
      </c>
      <c r="E20" s="394" t="s">
        <v>23</v>
      </c>
      <c r="F20" s="394" t="s">
        <v>23</v>
      </c>
      <c r="G20" s="394" t="s">
        <v>23</v>
      </c>
      <c r="H20" s="394" t="s">
        <v>23</v>
      </c>
      <c r="I20" s="395" t="s">
        <v>23</v>
      </c>
    </row>
    <row r="21" spans="1:9">
      <c r="A21" s="382" t="s">
        <v>90</v>
      </c>
      <c r="B21" s="394" t="s">
        <v>23</v>
      </c>
      <c r="C21" s="394" t="s">
        <v>23</v>
      </c>
      <c r="D21" s="394" t="s">
        <v>23</v>
      </c>
      <c r="E21" s="394" t="s">
        <v>23</v>
      </c>
      <c r="F21" s="394" t="s">
        <v>23</v>
      </c>
      <c r="G21" s="394" t="s">
        <v>23</v>
      </c>
      <c r="H21" s="394" t="s">
        <v>23</v>
      </c>
      <c r="I21" s="395" t="s">
        <v>23</v>
      </c>
    </row>
    <row r="22" spans="1:9">
      <c r="A22" s="385" t="s">
        <v>91</v>
      </c>
      <c r="B22" s="396" t="s">
        <v>23</v>
      </c>
      <c r="C22" s="396" t="s">
        <v>23</v>
      </c>
      <c r="D22" s="396" t="s">
        <v>23</v>
      </c>
      <c r="E22" s="396" t="s">
        <v>23</v>
      </c>
      <c r="F22" s="396" t="s">
        <v>23</v>
      </c>
      <c r="G22" s="396" t="s">
        <v>23</v>
      </c>
      <c r="H22" s="396" t="s">
        <v>23</v>
      </c>
      <c r="I22" s="397" t="s">
        <v>23</v>
      </c>
    </row>
    <row r="23" spans="1:9">
      <c r="A23" s="385"/>
      <c r="B23" s="396"/>
      <c r="C23" s="396"/>
      <c r="D23" s="396"/>
      <c r="E23" s="396"/>
      <c r="F23" s="396"/>
      <c r="G23" s="396"/>
      <c r="H23" s="396"/>
      <c r="I23" s="397"/>
    </row>
    <row r="24" spans="1:9">
      <c r="A24" s="385" t="s">
        <v>92</v>
      </c>
      <c r="B24" s="396" t="s">
        <v>23</v>
      </c>
      <c r="C24" s="396" t="s">
        <v>23</v>
      </c>
      <c r="D24" s="396" t="s">
        <v>23</v>
      </c>
      <c r="E24" s="396" t="s">
        <v>23</v>
      </c>
      <c r="F24" s="396" t="s">
        <v>23</v>
      </c>
      <c r="G24" s="396" t="s">
        <v>23</v>
      </c>
      <c r="H24" s="396" t="s">
        <v>23</v>
      </c>
      <c r="I24" s="397" t="s">
        <v>23</v>
      </c>
    </row>
    <row r="25" spans="1:9">
      <c r="A25" s="385"/>
      <c r="B25" s="396"/>
      <c r="C25" s="396"/>
      <c r="D25" s="396"/>
      <c r="E25" s="396"/>
      <c r="F25" s="396"/>
      <c r="G25" s="396"/>
      <c r="H25" s="396"/>
      <c r="I25" s="397"/>
    </row>
    <row r="26" spans="1:9">
      <c r="A26" s="385" t="s">
        <v>93</v>
      </c>
      <c r="B26" s="396" t="s">
        <v>23</v>
      </c>
      <c r="C26" s="396" t="s">
        <v>23</v>
      </c>
      <c r="D26" s="396" t="s">
        <v>23</v>
      </c>
      <c r="E26" s="396" t="s">
        <v>23</v>
      </c>
      <c r="F26" s="396" t="s">
        <v>23</v>
      </c>
      <c r="G26" s="396" t="s">
        <v>23</v>
      </c>
      <c r="H26" s="396" t="s">
        <v>23</v>
      </c>
      <c r="I26" s="397" t="s">
        <v>23</v>
      </c>
    </row>
    <row r="27" spans="1:9">
      <c r="A27" s="382"/>
      <c r="B27" s="394"/>
      <c r="C27" s="394"/>
      <c r="D27" s="394"/>
      <c r="E27" s="394"/>
      <c r="F27" s="394"/>
      <c r="G27" s="394"/>
      <c r="H27" s="394"/>
      <c r="I27" s="395"/>
    </row>
    <row r="28" spans="1:9">
      <c r="A28" s="382" t="s">
        <v>94</v>
      </c>
      <c r="B28" s="394" t="s">
        <v>23</v>
      </c>
      <c r="C28" s="394" t="s">
        <v>23</v>
      </c>
      <c r="D28" s="394" t="s">
        <v>23</v>
      </c>
      <c r="E28" s="394" t="s">
        <v>23</v>
      </c>
      <c r="F28" s="394" t="s">
        <v>23</v>
      </c>
      <c r="G28" s="394">
        <v>18750</v>
      </c>
      <c r="H28" s="394" t="s">
        <v>23</v>
      </c>
      <c r="I28" s="395" t="s">
        <v>23</v>
      </c>
    </row>
    <row r="29" spans="1:9">
      <c r="A29" s="382" t="s">
        <v>95</v>
      </c>
      <c r="B29" s="394" t="s">
        <v>23</v>
      </c>
      <c r="C29" s="394" t="s">
        <v>23</v>
      </c>
      <c r="D29" s="394" t="s">
        <v>23</v>
      </c>
      <c r="E29" s="394" t="s">
        <v>23</v>
      </c>
      <c r="F29" s="394" t="s">
        <v>23</v>
      </c>
      <c r="G29" s="394" t="s">
        <v>23</v>
      </c>
      <c r="H29" s="394" t="s">
        <v>23</v>
      </c>
      <c r="I29" s="395" t="s">
        <v>23</v>
      </c>
    </row>
    <row r="30" spans="1:9">
      <c r="A30" s="382" t="s">
        <v>96</v>
      </c>
      <c r="B30" s="394" t="s">
        <v>23</v>
      </c>
      <c r="C30" s="394" t="s">
        <v>23</v>
      </c>
      <c r="D30" s="394" t="s">
        <v>23</v>
      </c>
      <c r="E30" s="394" t="s">
        <v>23</v>
      </c>
      <c r="F30" s="394" t="s">
        <v>23</v>
      </c>
      <c r="G30" s="394" t="s">
        <v>23</v>
      </c>
      <c r="H30" s="394" t="s">
        <v>23</v>
      </c>
      <c r="I30" s="395" t="s">
        <v>23</v>
      </c>
    </row>
    <row r="31" spans="1:9">
      <c r="A31" s="385" t="s">
        <v>97</v>
      </c>
      <c r="B31" s="396" t="s">
        <v>23</v>
      </c>
      <c r="C31" s="396" t="s">
        <v>23</v>
      </c>
      <c r="D31" s="396" t="s">
        <v>23</v>
      </c>
      <c r="E31" s="396" t="s">
        <v>23</v>
      </c>
      <c r="F31" s="396" t="s">
        <v>23</v>
      </c>
      <c r="G31" s="396">
        <v>18750</v>
      </c>
      <c r="H31" s="396" t="s">
        <v>23</v>
      </c>
      <c r="I31" s="397" t="s">
        <v>23</v>
      </c>
    </row>
    <row r="32" spans="1:9">
      <c r="A32" s="382"/>
      <c r="B32" s="394"/>
      <c r="C32" s="394"/>
      <c r="D32" s="394"/>
      <c r="E32" s="394"/>
      <c r="F32" s="394"/>
      <c r="G32" s="394"/>
      <c r="H32" s="394"/>
      <c r="I32" s="395"/>
    </row>
    <row r="33" spans="1:9">
      <c r="A33" s="382" t="s">
        <v>98</v>
      </c>
      <c r="B33" s="394" t="s">
        <v>23</v>
      </c>
      <c r="C33" s="394" t="s">
        <v>23</v>
      </c>
      <c r="D33" s="394" t="s">
        <v>23</v>
      </c>
      <c r="E33" s="394" t="s">
        <v>23</v>
      </c>
      <c r="F33" s="394" t="s">
        <v>23</v>
      </c>
      <c r="G33" s="394" t="s">
        <v>23</v>
      </c>
      <c r="H33" s="394" t="s">
        <v>23</v>
      </c>
      <c r="I33" s="395" t="s">
        <v>23</v>
      </c>
    </row>
    <row r="34" spans="1:9">
      <c r="A34" s="382" t="s">
        <v>99</v>
      </c>
      <c r="B34" s="394" t="s">
        <v>23</v>
      </c>
      <c r="C34" s="394">
        <v>1</v>
      </c>
      <c r="D34" s="394" t="s">
        <v>23</v>
      </c>
      <c r="E34" s="394" t="s">
        <v>23</v>
      </c>
      <c r="F34" s="394">
        <v>1</v>
      </c>
      <c r="G34" s="394" t="s">
        <v>23</v>
      </c>
      <c r="H34" s="394">
        <v>25000</v>
      </c>
      <c r="I34" s="395">
        <v>25</v>
      </c>
    </row>
    <row r="35" spans="1:9">
      <c r="A35" s="382" t="s">
        <v>100</v>
      </c>
      <c r="B35" s="394" t="s">
        <v>23</v>
      </c>
      <c r="C35" s="394" t="s">
        <v>23</v>
      </c>
      <c r="D35" s="394" t="s">
        <v>23</v>
      </c>
      <c r="E35" s="394" t="s">
        <v>23</v>
      </c>
      <c r="F35" s="394" t="s">
        <v>23</v>
      </c>
      <c r="G35" s="394" t="s">
        <v>23</v>
      </c>
      <c r="H35" s="394" t="s">
        <v>23</v>
      </c>
      <c r="I35" s="395" t="s">
        <v>23</v>
      </c>
    </row>
    <row r="36" spans="1:9">
      <c r="A36" s="382" t="s">
        <v>101</v>
      </c>
      <c r="B36" s="394" t="s">
        <v>23</v>
      </c>
      <c r="C36" s="394" t="s">
        <v>23</v>
      </c>
      <c r="D36" s="394" t="s">
        <v>23</v>
      </c>
      <c r="E36" s="394" t="s">
        <v>23</v>
      </c>
      <c r="F36" s="394" t="s">
        <v>23</v>
      </c>
      <c r="G36" s="394" t="s">
        <v>23</v>
      </c>
      <c r="H36" s="394" t="s">
        <v>23</v>
      </c>
      <c r="I36" s="395" t="s">
        <v>23</v>
      </c>
    </row>
    <row r="37" spans="1:9">
      <c r="A37" s="385" t="s">
        <v>102</v>
      </c>
      <c r="B37" s="396" t="s">
        <v>23</v>
      </c>
      <c r="C37" s="396">
        <v>1</v>
      </c>
      <c r="D37" s="396" t="s">
        <v>23</v>
      </c>
      <c r="E37" s="396" t="s">
        <v>23</v>
      </c>
      <c r="F37" s="396">
        <v>1</v>
      </c>
      <c r="G37" s="396" t="s">
        <v>23</v>
      </c>
      <c r="H37" s="396">
        <v>25000</v>
      </c>
      <c r="I37" s="397">
        <v>25</v>
      </c>
    </row>
    <row r="38" spans="1:9">
      <c r="A38" s="385"/>
      <c r="B38" s="396"/>
      <c r="C38" s="396"/>
      <c r="D38" s="396"/>
      <c r="E38" s="396"/>
      <c r="F38" s="396"/>
      <c r="G38" s="396"/>
      <c r="H38" s="396"/>
      <c r="I38" s="397"/>
    </row>
    <row r="39" spans="1:9">
      <c r="A39" s="385" t="s">
        <v>103</v>
      </c>
      <c r="B39" s="396">
        <v>71</v>
      </c>
      <c r="C39" s="396" t="s">
        <v>23</v>
      </c>
      <c r="D39" s="396">
        <v>71</v>
      </c>
      <c r="E39" s="396" t="s">
        <v>23</v>
      </c>
      <c r="F39" s="396">
        <v>142</v>
      </c>
      <c r="G39" s="396">
        <v>30800</v>
      </c>
      <c r="H39" s="396" t="s">
        <v>23</v>
      </c>
      <c r="I39" s="397">
        <v>2194</v>
      </c>
    </row>
    <row r="40" spans="1:9">
      <c r="A40" s="382"/>
      <c r="B40" s="394"/>
      <c r="C40" s="394"/>
      <c r="D40" s="394"/>
      <c r="E40" s="394"/>
      <c r="F40" s="394"/>
      <c r="G40" s="394"/>
      <c r="H40" s="394"/>
      <c r="I40" s="395"/>
    </row>
    <row r="41" spans="1:9">
      <c r="A41" s="382" t="s">
        <v>159</v>
      </c>
      <c r="B41" s="423" t="s">
        <v>23</v>
      </c>
      <c r="C41" s="423" t="s">
        <v>23</v>
      </c>
      <c r="D41" s="423" t="s">
        <v>23</v>
      </c>
      <c r="E41" s="423" t="s">
        <v>23</v>
      </c>
      <c r="F41" s="423" t="s">
        <v>23</v>
      </c>
      <c r="G41" s="423" t="s">
        <v>23</v>
      </c>
      <c r="H41" s="423" t="s">
        <v>23</v>
      </c>
      <c r="I41" s="424" t="s">
        <v>23</v>
      </c>
    </row>
    <row r="42" spans="1:9">
      <c r="A42" s="382" t="s">
        <v>105</v>
      </c>
      <c r="B42" s="423" t="s">
        <v>23</v>
      </c>
      <c r="C42" s="423" t="s">
        <v>23</v>
      </c>
      <c r="D42" s="423" t="s">
        <v>23</v>
      </c>
      <c r="E42" s="423" t="s">
        <v>23</v>
      </c>
      <c r="F42" s="423" t="s">
        <v>23</v>
      </c>
      <c r="G42" s="423" t="s">
        <v>23</v>
      </c>
      <c r="H42" s="423" t="s">
        <v>23</v>
      </c>
      <c r="I42" s="424" t="s">
        <v>23</v>
      </c>
    </row>
    <row r="43" spans="1:9">
      <c r="A43" s="382" t="s">
        <v>106</v>
      </c>
      <c r="B43" s="423" t="s">
        <v>23</v>
      </c>
      <c r="C43" s="423" t="s">
        <v>23</v>
      </c>
      <c r="D43" s="423" t="s">
        <v>23</v>
      </c>
      <c r="E43" s="423" t="s">
        <v>23</v>
      </c>
      <c r="F43" s="423" t="s">
        <v>23</v>
      </c>
      <c r="G43" s="423" t="s">
        <v>23</v>
      </c>
      <c r="H43" s="423" t="s">
        <v>23</v>
      </c>
      <c r="I43" s="424" t="s">
        <v>23</v>
      </c>
    </row>
    <row r="44" spans="1:9">
      <c r="A44" s="382" t="s">
        <v>107</v>
      </c>
      <c r="B44" s="423" t="s">
        <v>23</v>
      </c>
      <c r="C44" s="423" t="s">
        <v>23</v>
      </c>
      <c r="D44" s="423" t="s">
        <v>23</v>
      </c>
      <c r="E44" s="423" t="s">
        <v>23</v>
      </c>
      <c r="F44" s="423" t="s">
        <v>23</v>
      </c>
      <c r="G44" s="423" t="s">
        <v>23</v>
      </c>
      <c r="H44" s="423" t="s">
        <v>23</v>
      </c>
      <c r="I44" s="424" t="s">
        <v>23</v>
      </c>
    </row>
    <row r="45" spans="1:9">
      <c r="A45" s="382" t="s">
        <v>108</v>
      </c>
      <c r="B45" s="423" t="s">
        <v>23</v>
      </c>
      <c r="C45" s="423" t="s">
        <v>23</v>
      </c>
      <c r="D45" s="423" t="s">
        <v>23</v>
      </c>
      <c r="E45" s="423" t="s">
        <v>23</v>
      </c>
      <c r="F45" s="423" t="s">
        <v>23</v>
      </c>
      <c r="G45" s="423" t="s">
        <v>23</v>
      </c>
      <c r="H45" s="423" t="s">
        <v>23</v>
      </c>
      <c r="I45" s="424" t="s">
        <v>23</v>
      </c>
    </row>
    <row r="46" spans="1:9">
      <c r="A46" s="382" t="s">
        <v>109</v>
      </c>
      <c r="B46" s="423" t="s">
        <v>23</v>
      </c>
      <c r="C46" s="423" t="s">
        <v>23</v>
      </c>
      <c r="D46" s="423" t="s">
        <v>23</v>
      </c>
      <c r="E46" s="423" t="s">
        <v>23</v>
      </c>
      <c r="F46" s="423" t="s">
        <v>23</v>
      </c>
      <c r="G46" s="423" t="s">
        <v>23</v>
      </c>
      <c r="H46" s="423" t="s">
        <v>23</v>
      </c>
      <c r="I46" s="424" t="s">
        <v>23</v>
      </c>
    </row>
    <row r="47" spans="1:9">
      <c r="A47" s="382" t="s">
        <v>110</v>
      </c>
      <c r="B47" s="423" t="s">
        <v>23</v>
      </c>
      <c r="C47" s="423" t="s">
        <v>23</v>
      </c>
      <c r="D47" s="423" t="s">
        <v>23</v>
      </c>
      <c r="E47" s="423" t="s">
        <v>23</v>
      </c>
      <c r="F47" s="423" t="s">
        <v>23</v>
      </c>
      <c r="G47" s="423" t="s">
        <v>23</v>
      </c>
      <c r="H47" s="423" t="s">
        <v>23</v>
      </c>
      <c r="I47" s="424" t="s">
        <v>23</v>
      </c>
    </row>
    <row r="48" spans="1:9">
      <c r="A48" s="382" t="s">
        <v>111</v>
      </c>
      <c r="B48" s="423" t="s">
        <v>23</v>
      </c>
      <c r="C48" s="423" t="s">
        <v>23</v>
      </c>
      <c r="D48" s="423" t="s">
        <v>23</v>
      </c>
      <c r="E48" s="423" t="s">
        <v>23</v>
      </c>
      <c r="F48" s="423" t="s">
        <v>23</v>
      </c>
      <c r="G48" s="423" t="s">
        <v>23</v>
      </c>
      <c r="H48" s="423" t="s">
        <v>23</v>
      </c>
      <c r="I48" s="424" t="s">
        <v>23</v>
      </c>
    </row>
    <row r="49" spans="1:9">
      <c r="A49" s="382" t="s">
        <v>112</v>
      </c>
      <c r="B49" s="423" t="s">
        <v>23</v>
      </c>
      <c r="C49" s="423" t="s">
        <v>23</v>
      </c>
      <c r="D49" s="423" t="s">
        <v>23</v>
      </c>
      <c r="E49" s="423" t="s">
        <v>23</v>
      </c>
      <c r="F49" s="423" t="s">
        <v>23</v>
      </c>
      <c r="G49" s="423" t="s">
        <v>23</v>
      </c>
      <c r="H49" s="423" t="s">
        <v>23</v>
      </c>
      <c r="I49" s="424" t="s">
        <v>23</v>
      </c>
    </row>
    <row r="50" spans="1:9">
      <c r="A50" s="385" t="s">
        <v>113</v>
      </c>
      <c r="B50" s="396" t="s">
        <v>23</v>
      </c>
      <c r="C50" s="396" t="s">
        <v>23</v>
      </c>
      <c r="D50" s="396" t="s">
        <v>23</v>
      </c>
      <c r="E50" s="396" t="s">
        <v>23</v>
      </c>
      <c r="F50" s="396" t="s">
        <v>23</v>
      </c>
      <c r="G50" s="396" t="s">
        <v>23</v>
      </c>
      <c r="H50" s="396" t="s">
        <v>23</v>
      </c>
      <c r="I50" s="397" t="s">
        <v>23</v>
      </c>
    </row>
    <row r="51" spans="1:9">
      <c r="A51" s="385"/>
      <c r="B51" s="396"/>
      <c r="C51" s="396"/>
      <c r="D51" s="396"/>
      <c r="E51" s="396"/>
      <c r="F51" s="396"/>
      <c r="G51" s="396"/>
      <c r="H51" s="396"/>
      <c r="I51" s="397"/>
    </row>
    <row r="52" spans="1:9">
      <c r="A52" s="385" t="s">
        <v>114</v>
      </c>
      <c r="B52" s="396" t="s">
        <v>23</v>
      </c>
      <c r="C52" s="396" t="s">
        <v>23</v>
      </c>
      <c r="D52" s="396" t="s">
        <v>23</v>
      </c>
      <c r="E52" s="396" t="s">
        <v>23</v>
      </c>
      <c r="F52" s="396" t="s">
        <v>23</v>
      </c>
      <c r="G52" s="396" t="s">
        <v>23</v>
      </c>
      <c r="H52" s="396" t="s">
        <v>23</v>
      </c>
      <c r="I52" s="397" t="s">
        <v>23</v>
      </c>
    </row>
    <row r="53" spans="1:9">
      <c r="A53" s="382"/>
      <c r="B53" s="394"/>
      <c r="C53" s="394"/>
      <c r="D53" s="394"/>
      <c r="E53" s="394"/>
      <c r="F53" s="394"/>
      <c r="G53" s="394"/>
      <c r="H53" s="394"/>
      <c r="I53" s="395"/>
    </row>
    <row r="54" spans="1:9">
      <c r="A54" s="382" t="s">
        <v>115</v>
      </c>
      <c r="B54" s="394" t="s">
        <v>23</v>
      </c>
      <c r="C54" s="394" t="s">
        <v>23</v>
      </c>
      <c r="D54" s="394" t="s">
        <v>23</v>
      </c>
      <c r="E54" s="394" t="s">
        <v>23</v>
      </c>
      <c r="F54" s="394" t="s">
        <v>23</v>
      </c>
      <c r="G54" s="394" t="s">
        <v>23</v>
      </c>
      <c r="H54" s="394" t="s">
        <v>23</v>
      </c>
      <c r="I54" s="395" t="s">
        <v>23</v>
      </c>
    </row>
    <row r="55" spans="1:9">
      <c r="A55" s="382" t="s">
        <v>116</v>
      </c>
      <c r="B55" s="394" t="s">
        <v>23</v>
      </c>
      <c r="C55" s="394" t="s">
        <v>23</v>
      </c>
      <c r="D55" s="394" t="s">
        <v>23</v>
      </c>
      <c r="E55" s="394" t="s">
        <v>23</v>
      </c>
      <c r="F55" s="394" t="s">
        <v>23</v>
      </c>
      <c r="G55" s="394" t="s">
        <v>23</v>
      </c>
      <c r="H55" s="394" t="s">
        <v>23</v>
      </c>
      <c r="I55" s="395" t="s">
        <v>23</v>
      </c>
    </row>
    <row r="56" spans="1:9">
      <c r="A56" s="382" t="s">
        <v>117</v>
      </c>
      <c r="B56" s="394" t="s">
        <v>23</v>
      </c>
      <c r="C56" s="394" t="s">
        <v>23</v>
      </c>
      <c r="D56" s="394" t="s">
        <v>23</v>
      </c>
      <c r="E56" s="394" t="s">
        <v>23</v>
      </c>
      <c r="F56" s="394" t="s">
        <v>23</v>
      </c>
      <c r="G56" s="394" t="s">
        <v>23</v>
      </c>
      <c r="H56" s="394" t="s">
        <v>23</v>
      </c>
      <c r="I56" s="395" t="s">
        <v>23</v>
      </c>
    </row>
    <row r="57" spans="1:9">
      <c r="A57" s="382" t="s">
        <v>118</v>
      </c>
      <c r="B57" s="394" t="s">
        <v>23</v>
      </c>
      <c r="C57" s="394" t="s">
        <v>23</v>
      </c>
      <c r="D57" s="394" t="s">
        <v>23</v>
      </c>
      <c r="E57" s="394" t="s">
        <v>23</v>
      </c>
      <c r="F57" s="394" t="s">
        <v>23</v>
      </c>
      <c r="G57" s="394" t="s">
        <v>23</v>
      </c>
      <c r="H57" s="394" t="s">
        <v>23</v>
      </c>
      <c r="I57" s="395" t="s">
        <v>23</v>
      </c>
    </row>
    <row r="58" spans="1:9">
      <c r="A58" s="382" t="s">
        <v>119</v>
      </c>
      <c r="B58" s="394" t="s">
        <v>23</v>
      </c>
      <c r="C58" s="394" t="s">
        <v>23</v>
      </c>
      <c r="D58" s="394" t="s">
        <v>23</v>
      </c>
      <c r="E58" s="394" t="s">
        <v>23</v>
      </c>
      <c r="F58" s="394" t="s">
        <v>23</v>
      </c>
      <c r="G58" s="394" t="s">
        <v>23</v>
      </c>
      <c r="H58" s="394" t="s">
        <v>23</v>
      </c>
      <c r="I58" s="395" t="s">
        <v>23</v>
      </c>
    </row>
    <row r="59" spans="1:9">
      <c r="A59" s="385" t="s">
        <v>172</v>
      </c>
      <c r="B59" s="396" t="s">
        <v>23</v>
      </c>
      <c r="C59" s="396" t="s">
        <v>23</v>
      </c>
      <c r="D59" s="396" t="s">
        <v>23</v>
      </c>
      <c r="E59" s="396" t="s">
        <v>23</v>
      </c>
      <c r="F59" s="396" t="s">
        <v>23</v>
      </c>
      <c r="G59" s="396" t="s">
        <v>23</v>
      </c>
      <c r="H59" s="396" t="s">
        <v>23</v>
      </c>
      <c r="I59" s="397" t="s">
        <v>23</v>
      </c>
    </row>
    <row r="60" spans="1:9">
      <c r="A60" s="382"/>
      <c r="B60" s="394"/>
      <c r="C60" s="394"/>
      <c r="D60" s="394"/>
      <c r="E60" s="394"/>
      <c r="F60" s="394"/>
      <c r="G60" s="394"/>
      <c r="H60" s="394"/>
      <c r="I60" s="395"/>
    </row>
    <row r="61" spans="1:9">
      <c r="A61" s="382" t="s">
        <v>121</v>
      </c>
      <c r="B61" s="394" t="s">
        <v>23</v>
      </c>
      <c r="C61" s="394" t="s">
        <v>23</v>
      </c>
      <c r="D61" s="394" t="s">
        <v>23</v>
      </c>
      <c r="E61" s="394" t="s">
        <v>23</v>
      </c>
      <c r="F61" s="394" t="s">
        <v>23</v>
      </c>
      <c r="G61" s="394" t="s">
        <v>23</v>
      </c>
      <c r="H61" s="394" t="s">
        <v>23</v>
      </c>
      <c r="I61" s="395" t="s">
        <v>23</v>
      </c>
    </row>
    <row r="62" spans="1:9">
      <c r="A62" s="382" t="s">
        <v>122</v>
      </c>
      <c r="B62" s="394" t="s">
        <v>23</v>
      </c>
      <c r="C62" s="394" t="s">
        <v>23</v>
      </c>
      <c r="D62" s="394" t="s">
        <v>23</v>
      </c>
      <c r="E62" s="394" t="s">
        <v>23</v>
      </c>
      <c r="F62" s="394" t="s">
        <v>23</v>
      </c>
      <c r="G62" s="394" t="s">
        <v>23</v>
      </c>
      <c r="H62" s="394" t="s">
        <v>23</v>
      </c>
      <c r="I62" s="395" t="s">
        <v>23</v>
      </c>
    </row>
    <row r="63" spans="1:9">
      <c r="A63" s="382" t="s">
        <v>123</v>
      </c>
      <c r="B63" s="394" t="s">
        <v>23</v>
      </c>
      <c r="C63" s="394" t="s">
        <v>23</v>
      </c>
      <c r="D63" s="394" t="s">
        <v>23</v>
      </c>
      <c r="E63" s="394" t="s">
        <v>23</v>
      </c>
      <c r="F63" s="394" t="s">
        <v>23</v>
      </c>
      <c r="G63" s="394" t="s">
        <v>23</v>
      </c>
      <c r="H63" s="394" t="s">
        <v>23</v>
      </c>
      <c r="I63" s="395" t="s">
        <v>23</v>
      </c>
    </row>
    <row r="64" spans="1:9">
      <c r="A64" s="385" t="s">
        <v>124</v>
      </c>
      <c r="B64" s="396" t="s">
        <v>23</v>
      </c>
      <c r="C64" s="396" t="s">
        <v>23</v>
      </c>
      <c r="D64" s="396" t="s">
        <v>23</v>
      </c>
      <c r="E64" s="396" t="s">
        <v>23</v>
      </c>
      <c r="F64" s="396" t="s">
        <v>23</v>
      </c>
      <c r="G64" s="396" t="s">
        <v>23</v>
      </c>
      <c r="H64" s="396" t="s">
        <v>23</v>
      </c>
      <c r="I64" s="397" t="s">
        <v>23</v>
      </c>
    </row>
    <row r="65" spans="1:9">
      <c r="A65" s="385"/>
      <c r="B65" s="396"/>
      <c r="C65" s="396"/>
      <c r="D65" s="396"/>
      <c r="E65" s="396"/>
      <c r="F65" s="396"/>
      <c r="G65" s="396"/>
      <c r="H65" s="396"/>
      <c r="I65" s="397"/>
    </row>
    <row r="66" spans="1:9">
      <c r="A66" s="385" t="s">
        <v>125</v>
      </c>
      <c r="B66" s="396" t="s">
        <v>23</v>
      </c>
      <c r="C66" s="396" t="s">
        <v>23</v>
      </c>
      <c r="D66" s="396" t="s">
        <v>23</v>
      </c>
      <c r="E66" s="396" t="s">
        <v>23</v>
      </c>
      <c r="F66" s="396" t="s">
        <v>23</v>
      </c>
      <c r="G66" s="396" t="s">
        <v>23</v>
      </c>
      <c r="H66" s="396" t="s">
        <v>23</v>
      </c>
      <c r="I66" s="397" t="s">
        <v>23</v>
      </c>
    </row>
    <row r="67" spans="1:9">
      <c r="A67" s="382"/>
      <c r="B67" s="394"/>
      <c r="C67" s="394"/>
      <c r="D67" s="394"/>
      <c r="E67" s="394"/>
      <c r="F67" s="394"/>
      <c r="G67" s="394"/>
      <c r="H67" s="394"/>
      <c r="I67" s="395"/>
    </row>
    <row r="68" spans="1:9">
      <c r="A68" s="382" t="s">
        <v>126</v>
      </c>
      <c r="B68" s="394" t="s">
        <v>23</v>
      </c>
      <c r="C68" s="394" t="s">
        <v>23</v>
      </c>
      <c r="D68" s="394" t="s">
        <v>23</v>
      </c>
      <c r="E68" s="394" t="s">
        <v>23</v>
      </c>
      <c r="F68" s="394" t="s">
        <v>23</v>
      </c>
      <c r="G68" s="394" t="s">
        <v>23</v>
      </c>
      <c r="H68" s="394" t="s">
        <v>23</v>
      </c>
      <c r="I68" s="395" t="s">
        <v>23</v>
      </c>
    </row>
    <row r="69" spans="1:9">
      <c r="A69" s="382" t="s">
        <v>127</v>
      </c>
      <c r="B69" s="394" t="s">
        <v>23</v>
      </c>
      <c r="C69" s="394" t="s">
        <v>23</v>
      </c>
      <c r="D69" s="394" t="s">
        <v>23</v>
      </c>
      <c r="E69" s="394" t="s">
        <v>23</v>
      </c>
      <c r="F69" s="394" t="s">
        <v>23</v>
      </c>
      <c r="G69" s="394" t="s">
        <v>23</v>
      </c>
      <c r="H69" s="394" t="s">
        <v>23</v>
      </c>
      <c r="I69" s="395" t="s">
        <v>23</v>
      </c>
    </row>
    <row r="70" spans="1:9">
      <c r="A70" s="385" t="s">
        <v>128</v>
      </c>
      <c r="B70" s="396" t="s">
        <v>23</v>
      </c>
      <c r="C70" s="396" t="s">
        <v>23</v>
      </c>
      <c r="D70" s="396" t="s">
        <v>23</v>
      </c>
      <c r="E70" s="396" t="s">
        <v>23</v>
      </c>
      <c r="F70" s="396" t="s">
        <v>23</v>
      </c>
      <c r="G70" s="396" t="s">
        <v>23</v>
      </c>
      <c r="H70" s="396" t="s">
        <v>23</v>
      </c>
      <c r="I70" s="397" t="s">
        <v>23</v>
      </c>
    </row>
    <row r="71" spans="1:9">
      <c r="A71" s="382"/>
      <c r="B71" s="394"/>
      <c r="C71" s="394"/>
      <c r="D71" s="394"/>
      <c r="E71" s="394"/>
      <c r="F71" s="394"/>
      <c r="G71" s="394"/>
      <c r="H71" s="394"/>
      <c r="I71" s="395"/>
    </row>
    <row r="72" spans="1:9">
      <c r="A72" s="382" t="s">
        <v>129</v>
      </c>
      <c r="B72" s="394" t="s">
        <v>23</v>
      </c>
      <c r="C72" s="394" t="s">
        <v>23</v>
      </c>
      <c r="D72" s="394" t="s">
        <v>23</v>
      </c>
      <c r="E72" s="394" t="s">
        <v>23</v>
      </c>
      <c r="F72" s="394" t="s">
        <v>23</v>
      </c>
      <c r="G72" s="394" t="s">
        <v>23</v>
      </c>
      <c r="H72" s="394" t="s">
        <v>23</v>
      </c>
      <c r="I72" s="395" t="s">
        <v>23</v>
      </c>
    </row>
    <row r="73" spans="1:9">
      <c r="A73" s="382" t="s">
        <v>130</v>
      </c>
      <c r="B73" s="394">
        <v>99</v>
      </c>
      <c r="C73" s="394" t="s">
        <v>23</v>
      </c>
      <c r="D73" s="394" t="s">
        <v>23</v>
      </c>
      <c r="E73" s="394" t="s">
        <v>23</v>
      </c>
      <c r="F73" s="394">
        <v>99</v>
      </c>
      <c r="G73" s="394">
        <v>25000</v>
      </c>
      <c r="H73" s="394" t="s">
        <v>23</v>
      </c>
      <c r="I73" s="395">
        <v>2475</v>
      </c>
    </row>
    <row r="74" spans="1:9">
      <c r="A74" s="382" t="s">
        <v>131</v>
      </c>
      <c r="B74" s="394" t="s">
        <v>23</v>
      </c>
      <c r="C74" s="394">
        <v>1</v>
      </c>
      <c r="D74" s="394" t="s">
        <v>23</v>
      </c>
      <c r="E74" s="394" t="s">
        <v>23</v>
      </c>
      <c r="F74" s="394">
        <v>1</v>
      </c>
      <c r="G74" s="394" t="s">
        <v>23</v>
      </c>
      <c r="H74" s="394">
        <v>20000</v>
      </c>
      <c r="I74" s="395">
        <v>20</v>
      </c>
    </row>
    <row r="75" spans="1:9">
      <c r="A75" s="382" t="s">
        <v>132</v>
      </c>
      <c r="B75" s="394" t="s">
        <v>23</v>
      </c>
      <c r="C75" s="394" t="s">
        <v>23</v>
      </c>
      <c r="D75" s="394" t="s">
        <v>23</v>
      </c>
      <c r="E75" s="394" t="s">
        <v>23</v>
      </c>
      <c r="F75" s="394" t="s">
        <v>23</v>
      </c>
      <c r="G75" s="394" t="s">
        <v>23</v>
      </c>
      <c r="H75" s="394" t="s">
        <v>23</v>
      </c>
      <c r="I75" s="395" t="s">
        <v>23</v>
      </c>
    </row>
    <row r="76" spans="1:9">
      <c r="A76" s="382" t="s">
        <v>133</v>
      </c>
      <c r="B76" s="394" t="s">
        <v>23</v>
      </c>
      <c r="C76" s="394" t="s">
        <v>23</v>
      </c>
      <c r="D76" s="394" t="s">
        <v>23</v>
      </c>
      <c r="E76" s="394" t="s">
        <v>23</v>
      </c>
      <c r="F76" s="394" t="s">
        <v>23</v>
      </c>
      <c r="G76" s="394" t="s">
        <v>23</v>
      </c>
      <c r="H76" s="394" t="s">
        <v>23</v>
      </c>
      <c r="I76" s="395" t="s">
        <v>23</v>
      </c>
    </row>
    <row r="77" spans="1:9">
      <c r="A77" s="382" t="s">
        <v>134</v>
      </c>
      <c r="B77" s="394" t="s">
        <v>23</v>
      </c>
      <c r="C77" s="394" t="s">
        <v>23</v>
      </c>
      <c r="D77" s="394" t="s">
        <v>23</v>
      </c>
      <c r="E77" s="394" t="s">
        <v>23</v>
      </c>
      <c r="F77" s="394" t="s">
        <v>23</v>
      </c>
      <c r="G77" s="394" t="s">
        <v>23</v>
      </c>
      <c r="H77" s="394" t="s">
        <v>23</v>
      </c>
      <c r="I77" s="395" t="s">
        <v>23</v>
      </c>
    </row>
    <row r="78" spans="1:9">
      <c r="A78" s="382" t="s">
        <v>135</v>
      </c>
      <c r="B78" s="394" t="s">
        <v>23</v>
      </c>
      <c r="C78" s="394" t="s">
        <v>23</v>
      </c>
      <c r="D78" s="394" t="s">
        <v>23</v>
      </c>
      <c r="E78" s="394" t="s">
        <v>23</v>
      </c>
      <c r="F78" s="394" t="s">
        <v>23</v>
      </c>
      <c r="G78" s="394" t="s">
        <v>23</v>
      </c>
      <c r="H78" s="394" t="s">
        <v>23</v>
      </c>
      <c r="I78" s="395" t="s">
        <v>23</v>
      </c>
    </row>
    <row r="79" spans="1:9">
      <c r="A79" s="382" t="s">
        <v>136</v>
      </c>
      <c r="B79" s="423" t="s">
        <v>23</v>
      </c>
      <c r="C79" s="423">
        <v>3</v>
      </c>
      <c r="D79" s="423" t="s">
        <v>23</v>
      </c>
      <c r="E79" s="423" t="s">
        <v>23</v>
      </c>
      <c r="F79" s="423">
        <v>3</v>
      </c>
      <c r="G79" s="423" t="s">
        <v>23</v>
      </c>
      <c r="H79" s="423">
        <v>8100</v>
      </c>
      <c r="I79" s="424">
        <v>24</v>
      </c>
    </row>
    <row r="80" spans="1:9">
      <c r="A80" s="385" t="s">
        <v>137</v>
      </c>
      <c r="B80" s="396">
        <v>99</v>
      </c>
      <c r="C80" s="396">
        <v>1</v>
      </c>
      <c r="D80" s="396" t="s">
        <v>23</v>
      </c>
      <c r="E80" s="396" t="s">
        <v>23</v>
      </c>
      <c r="F80" s="396">
        <v>100</v>
      </c>
      <c r="G80" s="396">
        <v>25000</v>
      </c>
      <c r="H80" s="396">
        <v>20000</v>
      </c>
      <c r="I80" s="397">
        <v>2495</v>
      </c>
    </row>
    <row r="81" spans="1:9">
      <c r="A81" s="382"/>
      <c r="B81" s="394"/>
      <c r="C81" s="394"/>
      <c r="D81" s="394"/>
      <c r="E81" s="394"/>
      <c r="F81" s="394"/>
      <c r="G81" s="394"/>
      <c r="H81" s="394"/>
      <c r="I81" s="395"/>
    </row>
    <row r="82" spans="1:9">
      <c r="A82" s="382" t="s">
        <v>138</v>
      </c>
      <c r="B82" s="394" t="s">
        <v>23</v>
      </c>
      <c r="C82" s="394" t="s">
        <v>23</v>
      </c>
      <c r="D82" s="394" t="s">
        <v>23</v>
      </c>
      <c r="E82" s="394" t="s">
        <v>23</v>
      </c>
      <c r="F82" s="394" t="s">
        <v>23</v>
      </c>
      <c r="G82" s="394" t="s">
        <v>23</v>
      </c>
      <c r="H82" s="394" t="s">
        <v>23</v>
      </c>
      <c r="I82" s="395" t="s">
        <v>23</v>
      </c>
    </row>
    <row r="83" spans="1:9">
      <c r="A83" s="382" t="s">
        <v>139</v>
      </c>
      <c r="B83" s="394" t="s">
        <v>23</v>
      </c>
      <c r="C83" s="394" t="s">
        <v>23</v>
      </c>
      <c r="D83" s="394" t="s">
        <v>23</v>
      </c>
      <c r="E83" s="394" t="s">
        <v>23</v>
      </c>
      <c r="F83" s="394" t="s">
        <v>23</v>
      </c>
      <c r="G83" s="394" t="s">
        <v>23</v>
      </c>
      <c r="H83" s="394" t="s">
        <v>23</v>
      </c>
      <c r="I83" s="395" t="s">
        <v>23</v>
      </c>
    </row>
    <row r="84" spans="1:9">
      <c r="A84" s="385" t="s">
        <v>140</v>
      </c>
      <c r="B84" s="396" t="s">
        <v>23</v>
      </c>
      <c r="C84" s="396" t="s">
        <v>23</v>
      </c>
      <c r="D84" s="396" t="s">
        <v>23</v>
      </c>
      <c r="E84" s="396" t="s">
        <v>23</v>
      </c>
      <c r="F84" s="396" t="s">
        <v>23</v>
      </c>
      <c r="G84" s="396" t="s">
        <v>23</v>
      </c>
      <c r="H84" s="396" t="s">
        <v>23</v>
      </c>
      <c r="I84" s="397" t="s">
        <v>23</v>
      </c>
    </row>
    <row r="85" spans="1:9" ht="13.5" thickBot="1">
      <c r="A85" s="529"/>
      <c r="B85" s="530"/>
      <c r="C85" s="530"/>
      <c r="D85" s="530"/>
      <c r="E85" s="530"/>
      <c r="F85" s="530"/>
      <c r="G85" s="530"/>
      <c r="H85" s="530"/>
      <c r="I85" s="531"/>
    </row>
    <row r="86" spans="1:9" ht="13.5" thickBot="1">
      <c r="A86" s="264" t="s">
        <v>141</v>
      </c>
      <c r="B86" s="400">
        <v>170</v>
      </c>
      <c r="C86" s="400">
        <v>2</v>
      </c>
      <c r="D86" s="400">
        <v>71</v>
      </c>
      <c r="E86" s="400" t="s">
        <v>23</v>
      </c>
      <c r="F86" s="400">
        <v>243</v>
      </c>
      <c r="G86" s="400">
        <v>27422</v>
      </c>
      <c r="H86" s="400">
        <v>22500</v>
      </c>
      <c r="I86" s="401">
        <v>4714</v>
      </c>
    </row>
  </sheetData>
  <mergeCells count="10">
    <mergeCell ref="A1:I1"/>
    <mergeCell ref="A3:I3"/>
    <mergeCell ref="B6:F6"/>
    <mergeCell ref="G6:I6"/>
    <mergeCell ref="A6:A8"/>
    <mergeCell ref="A4:I4"/>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13.xml><?xml version="1.0" encoding="utf-8"?>
<worksheet xmlns="http://schemas.openxmlformats.org/spreadsheetml/2006/main" xmlns:r="http://schemas.openxmlformats.org/officeDocument/2006/relationships">
  <sheetPr codeName="Hoja88">
    <pageSetUpPr fitToPage="1"/>
  </sheetPr>
  <dimension ref="A1:G85"/>
  <sheetViews>
    <sheetView view="pageBreakPreview" zoomScale="75" zoomScaleNormal="75" zoomScaleSheetLayoutView="75" workbookViewId="0">
      <selection activeCell="A3" sqref="A3:M3"/>
    </sheetView>
  </sheetViews>
  <sheetFormatPr baseColWidth="10" defaultColWidth="11.42578125" defaultRowHeight="12.75"/>
  <cols>
    <col min="1" max="1" width="29.140625" style="15" customWidth="1"/>
    <col min="2" max="5" width="20.7109375" style="15" customWidth="1"/>
    <col min="6" max="16384" width="11.42578125" style="15"/>
  </cols>
  <sheetData>
    <row r="1" spans="1:7" s="12" customFormat="1" ht="18.75">
      <c r="A1" s="1583" t="s">
        <v>0</v>
      </c>
      <c r="B1" s="1583"/>
      <c r="C1" s="1583"/>
      <c r="D1" s="1583"/>
      <c r="E1" s="1583"/>
    </row>
    <row r="2" spans="1:7" s="13" customFormat="1" ht="12.75" customHeight="1">
      <c r="A2" s="268"/>
      <c r="B2" s="268"/>
      <c r="C2" s="268"/>
      <c r="D2" s="268"/>
      <c r="E2" s="268"/>
    </row>
    <row r="3" spans="1:7" s="13" customFormat="1" ht="29.25" customHeight="1">
      <c r="A3" s="1584" t="s">
        <v>1311</v>
      </c>
      <c r="B3" s="1584"/>
      <c r="C3" s="1584"/>
      <c r="D3" s="1584"/>
      <c r="E3" s="1584"/>
      <c r="F3" s="25"/>
      <c r="G3" s="25"/>
    </row>
    <row r="4" spans="1:7" s="13" customFormat="1" ht="13.5" customHeight="1" thickBot="1">
      <c r="A4" s="43"/>
      <c r="B4" s="44"/>
      <c r="C4" s="44"/>
      <c r="D4" s="44"/>
      <c r="E4" s="44"/>
    </row>
    <row r="5" spans="1:7" ht="31.5" customHeight="1">
      <c r="A5" s="374" t="s">
        <v>151</v>
      </c>
      <c r="B5" s="1596" t="s">
        <v>161</v>
      </c>
      <c r="C5" s="1596"/>
      <c r="D5" s="1596" t="s">
        <v>162</v>
      </c>
      <c r="E5" s="1615"/>
    </row>
    <row r="6" spans="1:7" ht="30.75" customHeight="1">
      <c r="A6" s="318" t="s">
        <v>153</v>
      </c>
      <c r="B6" s="282" t="s">
        <v>3</v>
      </c>
      <c r="C6" s="246" t="s">
        <v>4</v>
      </c>
      <c r="D6" s="282" t="s">
        <v>3</v>
      </c>
      <c r="E6" s="356" t="s">
        <v>4</v>
      </c>
    </row>
    <row r="7" spans="1:7" ht="25.5" customHeight="1" thickBot="1">
      <c r="A7" s="443" t="s">
        <v>154</v>
      </c>
      <c r="B7" s="354" t="s">
        <v>13</v>
      </c>
      <c r="C7" s="284" t="s">
        <v>150</v>
      </c>
      <c r="D7" s="354" t="s">
        <v>13</v>
      </c>
      <c r="E7" s="406" t="s">
        <v>150</v>
      </c>
    </row>
    <row r="8" spans="1:7" ht="17.45" customHeight="1">
      <c r="A8" s="382" t="s">
        <v>81</v>
      </c>
      <c r="B8" s="394">
        <v>184</v>
      </c>
      <c r="C8" s="394">
        <v>379</v>
      </c>
      <c r="D8" s="394" t="s">
        <v>23</v>
      </c>
      <c r="E8" s="395" t="s">
        <v>23</v>
      </c>
    </row>
    <row r="9" spans="1:7">
      <c r="A9" s="382" t="s">
        <v>82</v>
      </c>
      <c r="B9" s="394">
        <v>22</v>
      </c>
      <c r="C9" s="394">
        <v>47</v>
      </c>
      <c r="D9" s="394" t="s">
        <v>23</v>
      </c>
      <c r="E9" s="395" t="s">
        <v>23</v>
      </c>
    </row>
    <row r="10" spans="1:7">
      <c r="A10" s="382" t="s">
        <v>83</v>
      </c>
      <c r="B10" s="394">
        <v>691</v>
      </c>
      <c r="C10" s="394">
        <v>946</v>
      </c>
      <c r="D10" s="394" t="s">
        <v>23</v>
      </c>
      <c r="E10" s="395" t="s">
        <v>23</v>
      </c>
    </row>
    <row r="11" spans="1:7">
      <c r="A11" s="382" t="s">
        <v>84</v>
      </c>
      <c r="B11" s="394">
        <v>4</v>
      </c>
      <c r="C11" s="394">
        <v>8</v>
      </c>
      <c r="D11" s="394" t="s">
        <v>23</v>
      </c>
      <c r="E11" s="395" t="s">
        <v>23</v>
      </c>
    </row>
    <row r="12" spans="1:7">
      <c r="A12" s="385" t="s">
        <v>85</v>
      </c>
      <c r="B12" s="396">
        <v>901</v>
      </c>
      <c r="C12" s="396">
        <v>1380</v>
      </c>
      <c r="D12" s="396" t="s">
        <v>23</v>
      </c>
      <c r="E12" s="397" t="s">
        <v>23</v>
      </c>
    </row>
    <row r="13" spans="1:7">
      <c r="A13" s="385"/>
      <c r="B13" s="396"/>
      <c r="C13" s="396"/>
      <c r="D13" s="396"/>
      <c r="E13" s="397"/>
    </row>
    <row r="14" spans="1:7">
      <c r="A14" s="385" t="s">
        <v>86</v>
      </c>
      <c r="B14" s="396" t="s">
        <v>23</v>
      </c>
      <c r="C14" s="396" t="s">
        <v>23</v>
      </c>
      <c r="D14" s="396" t="s">
        <v>23</v>
      </c>
      <c r="E14" s="397" t="s">
        <v>23</v>
      </c>
    </row>
    <row r="15" spans="1:7">
      <c r="A15" s="382"/>
      <c r="B15" s="394"/>
      <c r="C15" s="394"/>
      <c r="D15" s="394"/>
      <c r="E15" s="395"/>
    </row>
    <row r="16" spans="1:7">
      <c r="A16" s="385" t="s">
        <v>87</v>
      </c>
      <c r="B16" s="396">
        <v>152</v>
      </c>
      <c r="C16" s="396">
        <v>343</v>
      </c>
      <c r="D16" s="396" t="s">
        <v>23</v>
      </c>
      <c r="E16" s="397" t="s">
        <v>23</v>
      </c>
    </row>
    <row r="17" spans="1:5">
      <c r="A17" s="382"/>
      <c r="B17" s="396"/>
      <c r="C17" s="396"/>
      <c r="D17" s="396"/>
      <c r="E17" s="397"/>
    </row>
    <row r="18" spans="1:5" s="102" customFormat="1">
      <c r="A18" s="385" t="s">
        <v>158</v>
      </c>
      <c r="B18" s="396">
        <v>17194</v>
      </c>
      <c r="C18" s="396">
        <v>114770</v>
      </c>
      <c r="D18" s="396" t="s">
        <v>23</v>
      </c>
      <c r="E18" s="397" t="s">
        <v>23</v>
      </c>
    </row>
    <row r="19" spans="1:5" s="102" customFormat="1">
      <c r="A19" s="385" t="s">
        <v>89</v>
      </c>
      <c r="B19" s="396" t="s">
        <v>23</v>
      </c>
      <c r="C19" s="396" t="s">
        <v>23</v>
      </c>
      <c r="D19" s="396" t="s">
        <v>23</v>
      </c>
      <c r="E19" s="397" t="s">
        <v>23</v>
      </c>
    </row>
    <row r="20" spans="1:5" s="102" customFormat="1">
      <c r="A20" s="385" t="s">
        <v>90</v>
      </c>
      <c r="B20" s="396" t="s">
        <v>23</v>
      </c>
      <c r="C20" s="396" t="s">
        <v>23</v>
      </c>
      <c r="D20" s="396" t="s">
        <v>23</v>
      </c>
      <c r="E20" s="397" t="s">
        <v>23</v>
      </c>
    </row>
    <row r="21" spans="1:5">
      <c r="A21" s="385" t="s">
        <v>91</v>
      </c>
      <c r="B21" s="396">
        <v>17194</v>
      </c>
      <c r="C21" s="396">
        <v>114770</v>
      </c>
      <c r="D21" s="396" t="s">
        <v>23</v>
      </c>
      <c r="E21" s="397" t="s">
        <v>23</v>
      </c>
    </row>
    <row r="22" spans="1:5">
      <c r="A22" s="382"/>
      <c r="B22" s="394"/>
      <c r="C22" s="394"/>
      <c r="D22" s="394"/>
      <c r="E22" s="395"/>
    </row>
    <row r="23" spans="1:5">
      <c r="A23" s="385" t="s">
        <v>92</v>
      </c>
      <c r="B23" s="396">
        <v>77718</v>
      </c>
      <c r="C23" s="396">
        <v>334378</v>
      </c>
      <c r="D23" s="396" t="s">
        <v>23</v>
      </c>
      <c r="E23" s="397" t="s">
        <v>23</v>
      </c>
    </row>
    <row r="24" spans="1:5">
      <c r="A24" s="382"/>
      <c r="B24" s="394"/>
      <c r="C24" s="394"/>
      <c r="D24" s="394"/>
      <c r="E24" s="395"/>
    </row>
    <row r="25" spans="1:5">
      <c r="A25" s="385" t="s">
        <v>93</v>
      </c>
      <c r="B25" s="396">
        <v>20042</v>
      </c>
      <c r="C25" s="396">
        <v>105688</v>
      </c>
      <c r="D25" s="396" t="s">
        <v>23</v>
      </c>
      <c r="E25" s="397" t="s">
        <v>23</v>
      </c>
    </row>
    <row r="26" spans="1:5">
      <c r="A26" s="382"/>
      <c r="B26" s="396"/>
      <c r="C26" s="396"/>
      <c r="D26" s="396"/>
      <c r="E26" s="397"/>
    </row>
    <row r="27" spans="1:5">
      <c r="A27" s="382" t="s">
        <v>94</v>
      </c>
      <c r="B27" s="394">
        <v>178895</v>
      </c>
      <c r="C27" s="394">
        <v>762306</v>
      </c>
      <c r="D27" s="394">
        <v>2996</v>
      </c>
      <c r="E27" s="395">
        <v>12008</v>
      </c>
    </row>
    <row r="28" spans="1:5">
      <c r="A28" s="382" t="s">
        <v>95</v>
      </c>
      <c r="B28" s="398">
        <v>100974</v>
      </c>
      <c r="C28" s="398">
        <v>331918</v>
      </c>
      <c r="D28" s="394">
        <v>2549</v>
      </c>
      <c r="E28" s="399">
        <v>7317</v>
      </c>
    </row>
    <row r="29" spans="1:5">
      <c r="A29" s="382" t="s">
        <v>96</v>
      </c>
      <c r="B29" s="398">
        <v>191840</v>
      </c>
      <c r="C29" s="398">
        <v>648933</v>
      </c>
      <c r="D29" s="394">
        <v>3915</v>
      </c>
      <c r="E29" s="399">
        <v>11287</v>
      </c>
    </row>
    <row r="30" spans="1:5">
      <c r="A30" s="385" t="s">
        <v>97</v>
      </c>
      <c r="B30" s="396">
        <v>471709</v>
      </c>
      <c r="C30" s="396">
        <v>1743157</v>
      </c>
      <c r="D30" s="396">
        <v>9460</v>
      </c>
      <c r="E30" s="397">
        <v>30612</v>
      </c>
    </row>
    <row r="31" spans="1:5">
      <c r="A31" s="382"/>
      <c r="B31" s="398"/>
      <c r="C31" s="398"/>
      <c r="D31" s="394"/>
      <c r="E31" s="399"/>
    </row>
    <row r="32" spans="1:5">
      <c r="A32" s="382" t="s">
        <v>98</v>
      </c>
      <c r="B32" s="394">
        <v>34303</v>
      </c>
      <c r="C32" s="394">
        <v>140157</v>
      </c>
      <c r="D32" s="394">
        <v>347</v>
      </c>
      <c r="E32" s="395">
        <v>1416</v>
      </c>
    </row>
    <row r="33" spans="1:5">
      <c r="A33" s="382" t="s">
        <v>99</v>
      </c>
      <c r="B33" s="398">
        <v>18494</v>
      </c>
      <c r="C33" s="398">
        <v>47186</v>
      </c>
      <c r="D33" s="394">
        <v>771</v>
      </c>
      <c r="E33" s="399">
        <v>1560</v>
      </c>
    </row>
    <row r="34" spans="1:5">
      <c r="A34" s="382" t="s">
        <v>100</v>
      </c>
      <c r="B34" s="398">
        <v>102036</v>
      </c>
      <c r="C34" s="398">
        <v>547176</v>
      </c>
      <c r="D34" s="394">
        <v>410</v>
      </c>
      <c r="E34" s="399">
        <v>2197</v>
      </c>
    </row>
    <row r="35" spans="1:5">
      <c r="A35" s="382" t="s">
        <v>101</v>
      </c>
      <c r="B35" s="394">
        <v>13426</v>
      </c>
      <c r="C35" s="394">
        <v>46519</v>
      </c>
      <c r="D35" s="394" t="s">
        <v>23</v>
      </c>
      <c r="E35" s="395" t="s">
        <v>23</v>
      </c>
    </row>
    <row r="36" spans="1:5">
      <c r="A36" s="385" t="s">
        <v>102</v>
      </c>
      <c r="B36" s="396">
        <v>168259</v>
      </c>
      <c r="C36" s="396">
        <v>781038</v>
      </c>
      <c r="D36" s="396">
        <v>1528</v>
      </c>
      <c r="E36" s="397">
        <v>5173</v>
      </c>
    </row>
    <row r="37" spans="1:5">
      <c r="A37" s="382"/>
      <c r="B37" s="394"/>
      <c r="C37" s="394"/>
      <c r="D37" s="394"/>
      <c r="E37" s="395"/>
    </row>
    <row r="38" spans="1:5">
      <c r="A38" s="385" t="s">
        <v>103</v>
      </c>
      <c r="B38" s="396">
        <v>8476</v>
      </c>
      <c r="C38" s="396">
        <v>11291</v>
      </c>
      <c r="D38" s="396">
        <v>12715</v>
      </c>
      <c r="E38" s="397">
        <v>16936</v>
      </c>
    </row>
    <row r="39" spans="1:5">
      <c r="A39" s="382"/>
      <c r="B39" s="394"/>
      <c r="C39" s="394"/>
      <c r="D39" s="394"/>
      <c r="E39" s="395"/>
    </row>
    <row r="40" spans="1:5">
      <c r="A40" s="382" t="s">
        <v>159</v>
      </c>
      <c r="B40" s="394">
        <v>41882</v>
      </c>
      <c r="C40" s="394">
        <v>172878</v>
      </c>
      <c r="D40" s="394">
        <v>12537</v>
      </c>
      <c r="E40" s="395">
        <v>51075</v>
      </c>
    </row>
    <row r="41" spans="1:5">
      <c r="A41" s="382" t="s">
        <v>105</v>
      </c>
      <c r="B41" s="398">
        <v>174734</v>
      </c>
      <c r="C41" s="398">
        <v>926134</v>
      </c>
      <c r="D41" s="394">
        <v>5000</v>
      </c>
      <c r="E41" s="399">
        <v>26370</v>
      </c>
    </row>
    <row r="42" spans="1:5">
      <c r="A42" s="382" t="s">
        <v>106</v>
      </c>
      <c r="B42" s="398">
        <v>20856</v>
      </c>
      <c r="C42" s="398">
        <v>90087</v>
      </c>
      <c r="D42" s="394">
        <v>1287</v>
      </c>
      <c r="E42" s="399">
        <v>5097</v>
      </c>
    </row>
    <row r="43" spans="1:5">
      <c r="A43" s="382" t="s">
        <v>107</v>
      </c>
      <c r="B43" s="394">
        <v>127775</v>
      </c>
      <c r="C43" s="394">
        <v>626355</v>
      </c>
      <c r="D43" s="394">
        <v>10000</v>
      </c>
      <c r="E43" s="395">
        <v>49027</v>
      </c>
    </row>
    <row r="44" spans="1:5">
      <c r="A44" s="382" t="s">
        <v>108</v>
      </c>
      <c r="B44" s="394">
        <v>37005</v>
      </c>
      <c r="C44" s="394">
        <v>155987</v>
      </c>
      <c r="D44" s="394">
        <v>1000</v>
      </c>
      <c r="E44" s="395">
        <v>4117</v>
      </c>
    </row>
    <row r="45" spans="1:5">
      <c r="A45" s="382" t="s">
        <v>109</v>
      </c>
      <c r="B45" s="398">
        <v>65473</v>
      </c>
      <c r="C45" s="398">
        <v>267326</v>
      </c>
      <c r="D45" s="394">
        <v>15000</v>
      </c>
      <c r="E45" s="399">
        <v>60400</v>
      </c>
    </row>
    <row r="46" spans="1:5">
      <c r="A46" s="382" t="s">
        <v>110</v>
      </c>
      <c r="B46" s="398">
        <v>101990</v>
      </c>
      <c r="C46" s="398">
        <v>428552</v>
      </c>
      <c r="D46" s="394">
        <v>5040</v>
      </c>
      <c r="E46" s="399">
        <v>20827</v>
      </c>
    </row>
    <row r="47" spans="1:5">
      <c r="A47" s="382" t="s">
        <v>111</v>
      </c>
      <c r="B47" s="394">
        <v>197051</v>
      </c>
      <c r="C47" s="394">
        <v>924160</v>
      </c>
      <c r="D47" s="394">
        <v>1750</v>
      </c>
      <c r="E47" s="395">
        <v>8208</v>
      </c>
    </row>
    <row r="48" spans="1:5">
      <c r="A48" s="382" t="s">
        <v>112</v>
      </c>
      <c r="B48" s="394">
        <v>54029</v>
      </c>
      <c r="C48" s="394">
        <v>236660</v>
      </c>
      <c r="D48" s="394">
        <v>13507</v>
      </c>
      <c r="E48" s="395">
        <v>59163</v>
      </c>
    </row>
    <row r="49" spans="1:5">
      <c r="A49" s="385" t="s">
        <v>113</v>
      </c>
      <c r="B49" s="396">
        <v>820795</v>
      </c>
      <c r="C49" s="396">
        <v>3828139</v>
      </c>
      <c r="D49" s="396">
        <v>65121</v>
      </c>
      <c r="E49" s="397">
        <v>284284</v>
      </c>
    </row>
    <row r="50" spans="1:5">
      <c r="A50" s="382"/>
      <c r="B50" s="394"/>
      <c r="C50" s="394"/>
      <c r="D50" s="394"/>
      <c r="E50" s="395"/>
    </row>
    <row r="51" spans="1:5">
      <c r="A51" s="385" t="s">
        <v>114</v>
      </c>
      <c r="B51" s="396">
        <v>46007</v>
      </c>
      <c r="C51" s="396">
        <v>127072</v>
      </c>
      <c r="D51" s="396">
        <v>946</v>
      </c>
      <c r="E51" s="397">
        <v>2477</v>
      </c>
    </row>
    <row r="52" spans="1:5">
      <c r="A52" s="382"/>
      <c r="B52" s="394"/>
      <c r="C52" s="394"/>
      <c r="D52" s="394"/>
      <c r="E52" s="395"/>
    </row>
    <row r="53" spans="1:5">
      <c r="A53" s="382" t="s">
        <v>115</v>
      </c>
      <c r="B53" s="394">
        <v>104576</v>
      </c>
      <c r="C53" s="394">
        <v>377044</v>
      </c>
      <c r="D53" s="394">
        <v>21500</v>
      </c>
      <c r="E53" s="395">
        <v>69125</v>
      </c>
    </row>
    <row r="54" spans="1:5">
      <c r="A54" s="382" t="s">
        <v>116</v>
      </c>
      <c r="B54" s="398">
        <v>100585</v>
      </c>
      <c r="C54" s="398">
        <v>381641</v>
      </c>
      <c r="D54" s="394">
        <v>43108</v>
      </c>
      <c r="E54" s="399">
        <v>166090</v>
      </c>
    </row>
    <row r="55" spans="1:5">
      <c r="A55" s="382" t="s">
        <v>117</v>
      </c>
      <c r="B55" s="398">
        <v>211434</v>
      </c>
      <c r="C55" s="398">
        <v>756103</v>
      </c>
      <c r="D55" s="394">
        <v>59509</v>
      </c>
      <c r="E55" s="399">
        <v>212804</v>
      </c>
    </row>
    <row r="56" spans="1:5">
      <c r="A56" s="382" t="s">
        <v>118</v>
      </c>
      <c r="B56" s="394">
        <v>95616</v>
      </c>
      <c r="C56" s="394">
        <v>339420</v>
      </c>
      <c r="D56" s="394">
        <v>10623</v>
      </c>
      <c r="E56" s="395">
        <v>37710</v>
      </c>
    </row>
    <row r="57" spans="1:5">
      <c r="A57" s="382" t="s">
        <v>119</v>
      </c>
      <c r="B57" s="394">
        <v>136443</v>
      </c>
      <c r="C57" s="394">
        <v>512443</v>
      </c>
      <c r="D57" s="394">
        <v>8710</v>
      </c>
      <c r="E57" s="395">
        <v>32713</v>
      </c>
    </row>
    <row r="58" spans="1:5">
      <c r="A58" s="385" t="s">
        <v>160</v>
      </c>
      <c r="B58" s="396">
        <v>648654</v>
      </c>
      <c r="C58" s="396">
        <v>2366651</v>
      </c>
      <c r="D58" s="396">
        <v>143450</v>
      </c>
      <c r="E58" s="397">
        <v>518442</v>
      </c>
    </row>
    <row r="59" spans="1:5">
      <c r="A59" s="382"/>
      <c r="B59" s="396"/>
      <c r="C59" s="396"/>
      <c r="D59" s="396"/>
      <c r="E59" s="397"/>
    </row>
    <row r="60" spans="1:5">
      <c r="A60" s="382" t="s">
        <v>121</v>
      </c>
      <c r="B60" s="394">
        <v>2005</v>
      </c>
      <c r="C60" s="394">
        <v>5616</v>
      </c>
      <c r="D60" s="394">
        <v>1003</v>
      </c>
      <c r="E60" s="395">
        <v>2810</v>
      </c>
    </row>
    <row r="61" spans="1:5">
      <c r="A61" s="382" t="s">
        <v>122</v>
      </c>
      <c r="B61" s="398">
        <v>2877</v>
      </c>
      <c r="C61" s="398">
        <v>5825</v>
      </c>
      <c r="D61" s="394">
        <v>136</v>
      </c>
      <c r="E61" s="399">
        <v>306</v>
      </c>
    </row>
    <row r="62" spans="1:5">
      <c r="A62" s="382" t="s">
        <v>123</v>
      </c>
      <c r="B62" s="398">
        <v>903</v>
      </c>
      <c r="C62" s="398">
        <v>2874</v>
      </c>
      <c r="D62" s="394">
        <v>7214</v>
      </c>
      <c r="E62" s="399">
        <v>22352</v>
      </c>
    </row>
    <row r="63" spans="1:5">
      <c r="A63" s="385" t="s">
        <v>124</v>
      </c>
      <c r="B63" s="396">
        <v>5785</v>
      </c>
      <c r="C63" s="396">
        <v>14315</v>
      </c>
      <c r="D63" s="396">
        <v>8353</v>
      </c>
      <c r="E63" s="397">
        <v>25468</v>
      </c>
    </row>
    <row r="64" spans="1:5">
      <c r="A64" s="382"/>
      <c r="B64" s="394"/>
      <c r="C64" s="394"/>
      <c r="D64" s="394"/>
      <c r="E64" s="395"/>
    </row>
    <row r="65" spans="1:5">
      <c r="A65" s="385" t="s">
        <v>125</v>
      </c>
      <c r="B65" s="396">
        <v>10789</v>
      </c>
      <c r="C65" s="396">
        <v>40449</v>
      </c>
      <c r="D65" s="396">
        <v>11573</v>
      </c>
      <c r="E65" s="397">
        <v>32158</v>
      </c>
    </row>
    <row r="66" spans="1:5">
      <c r="A66" s="382"/>
      <c r="B66" s="394"/>
      <c r="C66" s="394"/>
      <c r="D66" s="394"/>
      <c r="E66" s="395"/>
    </row>
    <row r="67" spans="1:5">
      <c r="A67" s="382" t="s">
        <v>126</v>
      </c>
      <c r="B67" s="394">
        <v>50939</v>
      </c>
      <c r="C67" s="394">
        <v>155199</v>
      </c>
      <c r="D67" s="394">
        <v>8989</v>
      </c>
      <c r="E67" s="395">
        <v>22070</v>
      </c>
    </row>
    <row r="68" spans="1:5">
      <c r="A68" s="382" t="s">
        <v>127</v>
      </c>
      <c r="B68" s="394">
        <v>688</v>
      </c>
      <c r="C68" s="394">
        <v>1948</v>
      </c>
      <c r="D68" s="394">
        <v>205</v>
      </c>
      <c r="E68" s="395">
        <v>460</v>
      </c>
    </row>
    <row r="69" spans="1:5">
      <c r="A69" s="385" t="s">
        <v>128</v>
      </c>
      <c r="B69" s="396">
        <v>51627</v>
      </c>
      <c r="C69" s="396">
        <v>157147</v>
      </c>
      <c r="D69" s="396">
        <v>9194</v>
      </c>
      <c r="E69" s="397">
        <v>22530</v>
      </c>
    </row>
    <row r="70" spans="1:5">
      <c r="A70" s="382"/>
      <c r="B70" s="394"/>
      <c r="C70" s="394"/>
      <c r="D70" s="394"/>
      <c r="E70" s="395"/>
    </row>
    <row r="71" spans="1:5">
      <c r="A71" s="382" t="s">
        <v>129</v>
      </c>
      <c r="B71" s="394">
        <v>10</v>
      </c>
      <c r="C71" s="394">
        <v>15</v>
      </c>
      <c r="D71" s="394">
        <v>8727</v>
      </c>
      <c r="E71" s="395">
        <v>28867</v>
      </c>
    </row>
    <row r="72" spans="1:5">
      <c r="A72" s="382" t="s">
        <v>130</v>
      </c>
      <c r="B72" s="398">
        <v>11335</v>
      </c>
      <c r="C72" s="398">
        <v>25340</v>
      </c>
      <c r="D72" s="394">
        <v>985</v>
      </c>
      <c r="E72" s="399">
        <v>3152</v>
      </c>
    </row>
    <row r="73" spans="1:5">
      <c r="A73" s="382" t="s">
        <v>131</v>
      </c>
      <c r="B73" s="398">
        <v>9383</v>
      </c>
      <c r="C73" s="398">
        <v>31946</v>
      </c>
      <c r="D73" s="394">
        <v>13647</v>
      </c>
      <c r="E73" s="399">
        <v>48454</v>
      </c>
    </row>
    <row r="74" spans="1:5">
      <c r="A74" s="382" t="s">
        <v>132</v>
      </c>
      <c r="B74" s="394">
        <v>20779</v>
      </c>
      <c r="C74" s="394">
        <v>45807</v>
      </c>
      <c r="D74" s="394">
        <v>17080</v>
      </c>
      <c r="E74" s="395">
        <v>38448</v>
      </c>
    </row>
    <row r="75" spans="1:5">
      <c r="A75" s="382" t="s">
        <v>133</v>
      </c>
      <c r="B75" s="398">
        <v>1800</v>
      </c>
      <c r="C75" s="398">
        <v>5400</v>
      </c>
      <c r="D75" s="394">
        <v>242</v>
      </c>
      <c r="E75" s="399">
        <v>726</v>
      </c>
    </row>
    <row r="76" spans="1:5">
      <c r="A76" s="382" t="s">
        <v>134</v>
      </c>
      <c r="B76" s="398">
        <v>5238</v>
      </c>
      <c r="C76" s="398">
        <v>15033</v>
      </c>
      <c r="D76" s="394">
        <v>1746</v>
      </c>
      <c r="E76" s="399">
        <v>4656</v>
      </c>
    </row>
    <row r="77" spans="1:5">
      <c r="A77" s="382" t="s">
        <v>135</v>
      </c>
      <c r="B77" s="394">
        <v>13926</v>
      </c>
      <c r="C77" s="394">
        <v>41139</v>
      </c>
      <c r="D77" s="394">
        <v>328</v>
      </c>
      <c r="E77" s="395">
        <v>935</v>
      </c>
    </row>
    <row r="78" spans="1:5">
      <c r="A78" s="382" t="s">
        <v>136</v>
      </c>
      <c r="B78" s="398">
        <v>29938</v>
      </c>
      <c r="C78" s="398">
        <v>90998</v>
      </c>
      <c r="D78" s="394">
        <v>3327</v>
      </c>
      <c r="E78" s="399">
        <v>10844</v>
      </c>
    </row>
    <row r="79" spans="1:5">
      <c r="A79" s="385" t="s">
        <v>137</v>
      </c>
      <c r="B79" s="396">
        <v>92409</v>
      </c>
      <c r="C79" s="396">
        <v>255678</v>
      </c>
      <c r="D79" s="396">
        <v>46082</v>
      </c>
      <c r="E79" s="397">
        <v>136082</v>
      </c>
    </row>
    <row r="80" spans="1:5">
      <c r="A80" s="382"/>
      <c r="B80" s="394"/>
      <c r="C80" s="394"/>
      <c r="D80" s="394"/>
      <c r="E80" s="395"/>
    </row>
    <row r="81" spans="1:5">
      <c r="A81" s="382" t="s">
        <v>138</v>
      </c>
      <c r="B81" s="394">
        <v>57</v>
      </c>
      <c r="C81" s="394">
        <v>87</v>
      </c>
      <c r="D81" s="394" t="s">
        <v>23</v>
      </c>
      <c r="E81" s="395" t="s">
        <v>23</v>
      </c>
    </row>
    <row r="82" spans="1:5">
      <c r="A82" s="382" t="s">
        <v>139</v>
      </c>
      <c r="B82" s="394">
        <v>43</v>
      </c>
      <c r="C82" s="394">
        <v>35</v>
      </c>
      <c r="D82" s="394" t="s">
        <v>23</v>
      </c>
      <c r="E82" s="395" t="s">
        <v>23</v>
      </c>
    </row>
    <row r="83" spans="1:5">
      <c r="A83" s="385" t="s">
        <v>140</v>
      </c>
      <c r="B83" s="396">
        <v>100</v>
      </c>
      <c r="C83" s="396">
        <v>122</v>
      </c>
      <c r="D83" s="396" t="s">
        <v>23</v>
      </c>
      <c r="E83" s="397" t="s">
        <v>23</v>
      </c>
    </row>
    <row r="84" spans="1:5" ht="13.5" thickBot="1">
      <c r="A84" s="440"/>
      <c r="B84" s="441"/>
      <c r="C84" s="441"/>
      <c r="D84" s="441"/>
      <c r="E84" s="442"/>
    </row>
    <row r="85" spans="1:5" ht="13.5" thickBot="1">
      <c r="A85" s="264" t="s">
        <v>141</v>
      </c>
      <c r="B85" s="400">
        <v>2440617</v>
      </c>
      <c r="C85" s="400">
        <v>9881618</v>
      </c>
      <c r="D85" s="400">
        <v>308422</v>
      </c>
      <c r="E85" s="401">
        <v>1074162</v>
      </c>
    </row>
  </sheetData>
  <mergeCells count="4">
    <mergeCell ref="A1:E1"/>
    <mergeCell ref="A3:E3"/>
    <mergeCell ref="B5:C5"/>
    <mergeCell ref="D5:E5"/>
  </mergeCells>
  <phoneticPr fontId="7"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30.xml><?xml version="1.0" encoding="utf-8"?>
<worksheet xmlns="http://schemas.openxmlformats.org/spreadsheetml/2006/main" xmlns:r="http://schemas.openxmlformats.org/officeDocument/2006/relationships">
  <sheetPr codeName="Hoja100">
    <pageSetUpPr fitToPage="1"/>
  </sheetPr>
  <dimension ref="A1:G86"/>
  <sheetViews>
    <sheetView view="pageBreakPreview" zoomScale="75" zoomScaleNormal="75" zoomScaleSheetLayoutView="75" workbookViewId="0">
      <selection activeCell="A3" sqref="A3:M3"/>
    </sheetView>
  </sheetViews>
  <sheetFormatPr baseColWidth="10" defaultColWidth="11.42578125" defaultRowHeight="12.75"/>
  <cols>
    <col min="1" max="1" width="30.7109375" style="15" customWidth="1"/>
    <col min="2" max="7" width="22.5703125" style="15" customWidth="1"/>
    <col min="8"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15.75">
      <c r="A3" s="1607" t="s">
        <v>600</v>
      </c>
      <c r="B3" s="1607"/>
      <c r="C3" s="1607"/>
      <c r="D3" s="1607"/>
      <c r="E3" s="1607"/>
      <c r="F3" s="1607"/>
      <c r="G3" s="1607"/>
    </row>
    <row r="4" spans="1:7" s="13" customFormat="1" ht="15.75">
      <c r="A4" s="1607" t="s">
        <v>1360</v>
      </c>
      <c r="B4" s="1607"/>
      <c r="C4" s="1607"/>
      <c r="D4" s="1607"/>
      <c r="E4" s="1607"/>
      <c r="F4" s="1607"/>
      <c r="G4" s="1607"/>
    </row>
    <row r="5" spans="1:7" s="13" customFormat="1" ht="13.5" customHeight="1">
      <c r="A5" s="43"/>
      <c r="B5" s="44"/>
      <c r="C5" s="44"/>
      <c r="D5" s="44"/>
      <c r="E5" s="44"/>
      <c r="F5" s="44"/>
      <c r="G5" s="44"/>
    </row>
    <row r="6" spans="1:7" ht="24" customHeight="1">
      <c r="A6" s="1634" t="s">
        <v>77</v>
      </c>
      <c r="B6" s="584"/>
      <c r="C6" s="402" t="s">
        <v>3</v>
      </c>
      <c r="D6" s="318"/>
      <c r="E6" s="1723" t="s">
        <v>10</v>
      </c>
      <c r="F6" s="1590"/>
      <c r="G6" s="402" t="s">
        <v>4</v>
      </c>
    </row>
    <row r="7" spans="1:7" ht="24" customHeight="1">
      <c r="A7" s="1634"/>
      <c r="B7" s="776"/>
      <c r="C7" s="777" t="s">
        <v>13</v>
      </c>
      <c r="D7" s="778" t="s">
        <v>362</v>
      </c>
      <c r="E7" s="1660" t="s">
        <v>14</v>
      </c>
      <c r="F7" s="1608"/>
      <c r="G7" s="402" t="s">
        <v>332</v>
      </c>
    </row>
    <row r="8" spans="1:7" ht="34.5" customHeight="1" thickBot="1">
      <c r="A8" s="1634"/>
      <c r="B8" s="402" t="s">
        <v>17</v>
      </c>
      <c r="C8" s="321" t="s">
        <v>18</v>
      </c>
      <c r="D8" s="321" t="s">
        <v>19</v>
      </c>
      <c r="E8" s="599" t="s">
        <v>17</v>
      </c>
      <c r="F8" s="318" t="s">
        <v>18</v>
      </c>
      <c r="G8" s="402" t="s">
        <v>150</v>
      </c>
    </row>
    <row r="9" spans="1:7" ht="22.5" customHeight="1">
      <c r="A9" s="379" t="s">
        <v>81</v>
      </c>
      <c r="B9" s="453">
        <v>460</v>
      </c>
      <c r="C9" s="453" t="s">
        <v>23</v>
      </c>
      <c r="D9" s="453">
        <v>460</v>
      </c>
      <c r="E9" s="453">
        <v>3800</v>
      </c>
      <c r="F9" s="453" t="s">
        <v>23</v>
      </c>
      <c r="G9" s="454">
        <v>1748</v>
      </c>
    </row>
    <row r="10" spans="1:7">
      <c r="A10" s="382" t="s">
        <v>82</v>
      </c>
      <c r="B10" s="394" t="s">
        <v>23</v>
      </c>
      <c r="C10" s="394" t="s">
        <v>23</v>
      </c>
      <c r="D10" s="394" t="s">
        <v>23</v>
      </c>
      <c r="E10" s="394" t="s">
        <v>23</v>
      </c>
      <c r="F10" s="394" t="s">
        <v>23</v>
      </c>
      <c r="G10" s="395" t="s">
        <v>23</v>
      </c>
    </row>
    <row r="11" spans="1:7">
      <c r="A11" s="382" t="s">
        <v>83</v>
      </c>
      <c r="B11" s="394">
        <v>28</v>
      </c>
      <c r="C11" s="394" t="s">
        <v>23</v>
      </c>
      <c r="D11" s="394">
        <v>28</v>
      </c>
      <c r="E11" s="394">
        <v>9625</v>
      </c>
      <c r="F11" s="394" t="s">
        <v>23</v>
      </c>
      <c r="G11" s="395">
        <v>270</v>
      </c>
    </row>
    <row r="12" spans="1:7">
      <c r="A12" s="382" t="s">
        <v>84</v>
      </c>
      <c r="B12" s="394" t="s">
        <v>23</v>
      </c>
      <c r="C12" s="394" t="s">
        <v>23</v>
      </c>
      <c r="D12" s="394" t="s">
        <v>23</v>
      </c>
      <c r="E12" s="394">
        <v>22950</v>
      </c>
      <c r="F12" s="394" t="s">
        <v>23</v>
      </c>
      <c r="G12" s="395" t="s">
        <v>23</v>
      </c>
    </row>
    <row r="13" spans="1:7">
      <c r="A13" s="385" t="s">
        <v>85</v>
      </c>
      <c r="B13" s="396">
        <v>488</v>
      </c>
      <c r="C13" s="396" t="s">
        <v>23</v>
      </c>
      <c r="D13" s="396">
        <v>488</v>
      </c>
      <c r="E13" s="396">
        <v>4134</v>
      </c>
      <c r="F13" s="396" t="s">
        <v>23</v>
      </c>
      <c r="G13" s="397">
        <v>2018</v>
      </c>
    </row>
    <row r="14" spans="1:7">
      <c r="A14" s="385"/>
      <c r="B14" s="396"/>
      <c r="C14" s="396"/>
      <c r="D14" s="396"/>
      <c r="E14" s="396"/>
      <c r="F14" s="396"/>
      <c r="G14" s="397"/>
    </row>
    <row r="15" spans="1:7">
      <c r="A15" s="385" t="s">
        <v>86</v>
      </c>
      <c r="B15" s="396" t="s">
        <v>23</v>
      </c>
      <c r="C15" s="396" t="s">
        <v>23</v>
      </c>
      <c r="D15" s="396" t="s">
        <v>23</v>
      </c>
      <c r="E15" s="396" t="s">
        <v>23</v>
      </c>
      <c r="F15" s="396" t="s">
        <v>23</v>
      </c>
      <c r="G15" s="397" t="s">
        <v>23</v>
      </c>
    </row>
    <row r="16" spans="1:7">
      <c r="A16" s="385"/>
      <c r="B16" s="396"/>
      <c r="C16" s="396"/>
      <c r="D16" s="396"/>
      <c r="E16" s="396"/>
      <c r="F16" s="396"/>
      <c r="G16" s="397"/>
    </row>
    <row r="17" spans="1:7">
      <c r="A17" s="385" t="s">
        <v>87</v>
      </c>
      <c r="B17" s="396">
        <v>17</v>
      </c>
      <c r="C17" s="396" t="s">
        <v>23</v>
      </c>
      <c r="D17" s="396">
        <v>17</v>
      </c>
      <c r="E17" s="396">
        <v>16000</v>
      </c>
      <c r="F17" s="396" t="s">
        <v>23</v>
      </c>
      <c r="G17" s="397">
        <v>272</v>
      </c>
    </row>
    <row r="18" spans="1:7">
      <c r="A18" s="382"/>
      <c r="B18" s="394"/>
      <c r="C18" s="394"/>
      <c r="D18" s="394"/>
      <c r="E18" s="394"/>
      <c r="F18" s="394"/>
      <c r="G18" s="395"/>
    </row>
    <row r="19" spans="1:7">
      <c r="A19" s="382" t="s">
        <v>158</v>
      </c>
      <c r="B19" s="394">
        <v>184</v>
      </c>
      <c r="C19" s="394" t="s">
        <v>23</v>
      </c>
      <c r="D19" s="394">
        <v>184</v>
      </c>
      <c r="E19" s="394">
        <v>14880</v>
      </c>
      <c r="F19" s="394" t="s">
        <v>23</v>
      </c>
      <c r="G19" s="395">
        <v>2738</v>
      </c>
    </row>
    <row r="20" spans="1:7">
      <c r="A20" s="382" t="s">
        <v>89</v>
      </c>
      <c r="B20" s="394" t="s">
        <v>23</v>
      </c>
      <c r="C20" s="394" t="s">
        <v>23</v>
      </c>
      <c r="D20" s="394" t="s">
        <v>23</v>
      </c>
      <c r="E20" s="394" t="s">
        <v>23</v>
      </c>
      <c r="F20" s="394" t="s">
        <v>23</v>
      </c>
      <c r="G20" s="395" t="s">
        <v>23</v>
      </c>
    </row>
    <row r="21" spans="1:7">
      <c r="A21" s="382" t="s">
        <v>90</v>
      </c>
      <c r="B21" s="394">
        <v>3</v>
      </c>
      <c r="C21" s="394" t="s">
        <v>23</v>
      </c>
      <c r="D21" s="394">
        <v>3</v>
      </c>
      <c r="E21" s="394">
        <v>12100</v>
      </c>
      <c r="F21" s="394" t="s">
        <v>23</v>
      </c>
      <c r="G21" s="395">
        <v>36</v>
      </c>
    </row>
    <row r="22" spans="1:7">
      <c r="A22" s="385" t="s">
        <v>91</v>
      </c>
      <c r="B22" s="396">
        <v>187</v>
      </c>
      <c r="C22" s="396" t="s">
        <v>23</v>
      </c>
      <c r="D22" s="396">
        <v>187</v>
      </c>
      <c r="E22" s="396">
        <v>14835</v>
      </c>
      <c r="F22" s="396" t="s">
        <v>23</v>
      </c>
      <c r="G22" s="397">
        <v>2774</v>
      </c>
    </row>
    <row r="23" spans="1:7">
      <c r="A23" s="385"/>
      <c r="B23" s="396"/>
      <c r="C23" s="396"/>
      <c r="D23" s="396"/>
      <c r="E23" s="396"/>
      <c r="F23" s="396"/>
      <c r="G23" s="397"/>
    </row>
    <row r="24" spans="1:7">
      <c r="A24" s="385" t="s">
        <v>92</v>
      </c>
      <c r="B24" s="396">
        <v>795</v>
      </c>
      <c r="C24" s="396">
        <v>52</v>
      </c>
      <c r="D24" s="396">
        <v>847</v>
      </c>
      <c r="E24" s="396">
        <v>15329</v>
      </c>
      <c r="F24" s="396">
        <v>24960</v>
      </c>
      <c r="G24" s="397">
        <v>13485</v>
      </c>
    </row>
    <row r="25" spans="1:7">
      <c r="A25" s="385"/>
      <c r="B25" s="396"/>
      <c r="C25" s="396"/>
      <c r="D25" s="396"/>
      <c r="E25" s="396"/>
      <c r="F25" s="396"/>
      <c r="G25" s="397"/>
    </row>
    <row r="26" spans="1:7">
      <c r="A26" s="385" t="s">
        <v>93</v>
      </c>
      <c r="B26" s="396">
        <v>99</v>
      </c>
      <c r="C26" s="396">
        <v>42</v>
      </c>
      <c r="D26" s="396">
        <v>141</v>
      </c>
      <c r="E26" s="396">
        <v>16000</v>
      </c>
      <c r="F26" s="396">
        <v>23500</v>
      </c>
      <c r="G26" s="397">
        <v>2571</v>
      </c>
    </row>
    <row r="27" spans="1:7">
      <c r="A27" s="382"/>
      <c r="B27" s="394"/>
      <c r="C27" s="394"/>
      <c r="D27" s="394"/>
      <c r="E27" s="394"/>
      <c r="F27" s="394"/>
      <c r="G27" s="395"/>
    </row>
    <row r="28" spans="1:7">
      <c r="A28" s="382" t="s">
        <v>94</v>
      </c>
      <c r="B28" s="394">
        <v>106</v>
      </c>
      <c r="C28" s="394">
        <v>72</v>
      </c>
      <c r="D28" s="394">
        <v>224</v>
      </c>
      <c r="E28" s="394">
        <v>9000</v>
      </c>
      <c r="F28" s="394">
        <v>24375</v>
      </c>
      <c r="G28" s="395">
        <v>2709</v>
      </c>
    </row>
    <row r="29" spans="1:7">
      <c r="A29" s="382" t="s">
        <v>95</v>
      </c>
      <c r="B29" s="394">
        <v>93</v>
      </c>
      <c r="C29" s="394" t="s">
        <v>23</v>
      </c>
      <c r="D29" s="394">
        <v>93</v>
      </c>
      <c r="E29" s="394">
        <v>12735</v>
      </c>
      <c r="F29" s="394" t="s">
        <v>23</v>
      </c>
      <c r="G29" s="395">
        <v>1184</v>
      </c>
    </row>
    <row r="30" spans="1:7">
      <c r="A30" s="382" t="s">
        <v>96</v>
      </c>
      <c r="B30" s="394">
        <v>11</v>
      </c>
      <c r="C30" s="394">
        <v>34</v>
      </c>
      <c r="D30" s="394">
        <v>53</v>
      </c>
      <c r="E30" s="394">
        <v>8000</v>
      </c>
      <c r="F30" s="394">
        <v>18000</v>
      </c>
      <c r="G30" s="395">
        <v>700</v>
      </c>
    </row>
    <row r="31" spans="1:7">
      <c r="A31" s="385" t="s">
        <v>97</v>
      </c>
      <c r="B31" s="396">
        <v>210</v>
      </c>
      <c r="C31" s="396">
        <v>106</v>
      </c>
      <c r="D31" s="396">
        <v>370</v>
      </c>
      <c r="E31" s="396">
        <v>10602</v>
      </c>
      <c r="F31" s="396">
        <v>22330</v>
      </c>
      <c r="G31" s="397">
        <v>4593</v>
      </c>
    </row>
    <row r="32" spans="1:7">
      <c r="A32" s="382"/>
      <c r="B32" s="394"/>
      <c r="C32" s="394"/>
      <c r="D32" s="394"/>
      <c r="E32" s="394"/>
      <c r="F32" s="394"/>
      <c r="G32" s="395"/>
    </row>
    <row r="33" spans="1:7">
      <c r="A33" s="382" t="s">
        <v>98</v>
      </c>
      <c r="B33" s="394">
        <v>25</v>
      </c>
      <c r="C33" s="394" t="s">
        <v>23</v>
      </c>
      <c r="D33" s="394">
        <v>25</v>
      </c>
      <c r="E33" s="394">
        <v>13000</v>
      </c>
      <c r="F33" s="394" t="s">
        <v>23</v>
      </c>
      <c r="G33" s="395">
        <v>325</v>
      </c>
    </row>
    <row r="34" spans="1:7">
      <c r="A34" s="382" t="s">
        <v>99</v>
      </c>
      <c r="B34" s="394">
        <v>5</v>
      </c>
      <c r="C34" s="394">
        <v>4</v>
      </c>
      <c r="D34" s="394">
        <v>9</v>
      </c>
      <c r="E34" s="394">
        <v>10780</v>
      </c>
      <c r="F34" s="394">
        <v>31000</v>
      </c>
      <c r="G34" s="395">
        <v>178</v>
      </c>
    </row>
    <row r="35" spans="1:7">
      <c r="A35" s="382" t="s">
        <v>100</v>
      </c>
      <c r="B35" s="394" t="s">
        <v>23</v>
      </c>
      <c r="C35" s="394">
        <v>6</v>
      </c>
      <c r="D35" s="394">
        <v>6</v>
      </c>
      <c r="E35" s="394" t="s">
        <v>23</v>
      </c>
      <c r="F35" s="394">
        <v>18000</v>
      </c>
      <c r="G35" s="395">
        <v>108</v>
      </c>
    </row>
    <row r="36" spans="1:7">
      <c r="A36" s="382" t="s">
        <v>101</v>
      </c>
      <c r="B36" s="394">
        <v>1</v>
      </c>
      <c r="C36" s="394">
        <v>1</v>
      </c>
      <c r="D36" s="394">
        <v>2</v>
      </c>
      <c r="E36" s="394">
        <v>11000</v>
      </c>
      <c r="F36" s="394">
        <v>19000</v>
      </c>
      <c r="G36" s="395">
        <v>30</v>
      </c>
    </row>
    <row r="37" spans="1:7">
      <c r="A37" s="385" t="s">
        <v>102</v>
      </c>
      <c r="B37" s="396">
        <v>31</v>
      </c>
      <c r="C37" s="396">
        <v>11</v>
      </c>
      <c r="D37" s="396">
        <v>42</v>
      </c>
      <c r="E37" s="396">
        <v>12577</v>
      </c>
      <c r="F37" s="396">
        <v>22818</v>
      </c>
      <c r="G37" s="397">
        <v>641</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v>299</v>
      </c>
      <c r="C41" s="423" t="s">
        <v>23</v>
      </c>
      <c r="D41" s="423">
        <v>328</v>
      </c>
      <c r="E41" s="423">
        <v>3370</v>
      </c>
      <c r="F41" s="423" t="s">
        <v>23</v>
      </c>
      <c r="G41" s="424">
        <v>1008</v>
      </c>
    </row>
    <row r="42" spans="1:7">
      <c r="A42" s="382" t="s">
        <v>105</v>
      </c>
      <c r="B42" s="394">
        <v>173</v>
      </c>
      <c r="C42" s="394" t="s">
        <v>23</v>
      </c>
      <c r="D42" s="394">
        <v>173</v>
      </c>
      <c r="E42" s="394">
        <v>14300</v>
      </c>
      <c r="F42" s="394" t="s">
        <v>23</v>
      </c>
      <c r="G42" s="395">
        <v>2474</v>
      </c>
    </row>
    <row r="43" spans="1:7">
      <c r="A43" s="382" t="s">
        <v>106</v>
      </c>
      <c r="B43" s="394">
        <v>55</v>
      </c>
      <c r="C43" s="394" t="s">
        <v>23</v>
      </c>
      <c r="D43" s="394">
        <v>55</v>
      </c>
      <c r="E43" s="394">
        <v>12000</v>
      </c>
      <c r="F43" s="394" t="s">
        <v>23</v>
      </c>
      <c r="G43" s="395">
        <v>660</v>
      </c>
    </row>
    <row r="44" spans="1:7">
      <c r="A44" s="382" t="s">
        <v>107</v>
      </c>
      <c r="B44" s="423">
        <v>194</v>
      </c>
      <c r="C44" s="423">
        <v>9</v>
      </c>
      <c r="D44" s="423">
        <v>203</v>
      </c>
      <c r="E44" s="423">
        <v>450</v>
      </c>
      <c r="F44" s="423">
        <v>1733</v>
      </c>
      <c r="G44" s="424">
        <v>103</v>
      </c>
    </row>
    <row r="45" spans="1:7">
      <c r="A45" s="382" t="s">
        <v>108</v>
      </c>
      <c r="B45" s="394">
        <v>71</v>
      </c>
      <c r="C45" s="394">
        <v>1</v>
      </c>
      <c r="D45" s="394">
        <v>72</v>
      </c>
      <c r="E45" s="394">
        <v>6810</v>
      </c>
      <c r="F45" s="394">
        <v>8500</v>
      </c>
      <c r="G45" s="395">
        <v>493</v>
      </c>
    </row>
    <row r="46" spans="1:7">
      <c r="A46" s="382" t="s">
        <v>109</v>
      </c>
      <c r="B46" s="394">
        <v>44</v>
      </c>
      <c r="C46" s="394" t="s">
        <v>23</v>
      </c>
      <c r="D46" s="394">
        <v>44</v>
      </c>
      <c r="E46" s="394">
        <v>15000</v>
      </c>
      <c r="F46" s="394" t="s">
        <v>23</v>
      </c>
      <c r="G46" s="395">
        <v>660</v>
      </c>
    </row>
    <row r="47" spans="1:7">
      <c r="A47" s="382" t="s">
        <v>110</v>
      </c>
      <c r="B47" s="394" t="s">
        <v>23</v>
      </c>
      <c r="C47" s="394" t="s">
        <v>23</v>
      </c>
      <c r="D47" s="394" t="s">
        <v>23</v>
      </c>
      <c r="E47" s="394" t="s">
        <v>23</v>
      </c>
      <c r="F47" s="394" t="s">
        <v>23</v>
      </c>
      <c r="G47" s="395" t="s">
        <v>23</v>
      </c>
    </row>
    <row r="48" spans="1:7">
      <c r="A48" s="382" t="s">
        <v>111</v>
      </c>
      <c r="B48" s="394" t="s">
        <v>23</v>
      </c>
      <c r="C48" s="394">
        <v>5</v>
      </c>
      <c r="D48" s="394">
        <v>5</v>
      </c>
      <c r="E48" s="394" t="s">
        <v>23</v>
      </c>
      <c r="F48" s="394">
        <v>6000</v>
      </c>
      <c r="G48" s="395">
        <v>30</v>
      </c>
    </row>
    <row r="49" spans="1:7">
      <c r="A49" s="382" t="s">
        <v>112</v>
      </c>
      <c r="B49" s="394">
        <v>92</v>
      </c>
      <c r="C49" s="394">
        <v>2</v>
      </c>
      <c r="D49" s="394">
        <v>94</v>
      </c>
      <c r="E49" s="394">
        <v>15000</v>
      </c>
      <c r="F49" s="394">
        <v>30000</v>
      </c>
      <c r="G49" s="395">
        <v>1440</v>
      </c>
    </row>
    <row r="50" spans="1:7">
      <c r="A50" s="385" t="s">
        <v>113</v>
      </c>
      <c r="B50" s="396">
        <v>928</v>
      </c>
      <c r="C50" s="396">
        <v>17</v>
      </c>
      <c r="D50" s="396">
        <v>974</v>
      </c>
      <c r="E50" s="396">
        <v>7276</v>
      </c>
      <c r="F50" s="396">
        <v>6712</v>
      </c>
      <c r="G50" s="397">
        <v>6868</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v>42</v>
      </c>
      <c r="D54" s="394">
        <v>42</v>
      </c>
      <c r="E54" s="394" t="s">
        <v>23</v>
      </c>
      <c r="F54" s="394">
        <v>15000</v>
      </c>
      <c r="G54" s="395">
        <v>630</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v>494</v>
      </c>
      <c r="C58" s="394">
        <v>30</v>
      </c>
      <c r="D58" s="394">
        <v>524</v>
      </c>
      <c r="E58" s="394">
        <v>6500</v>
      </c>
      <c r="F58" s="394">
        <v>12500</v>
      </c>
      <c r="G58" s="395">
        <v>3586</v>
      </c>
    </row>
    <row r="59" spans="1:7">
      <c r="A59" s="385" t="s">
        <v>172</v>
      </c>
      <c r="B59" s="396">
        <v>494</v>
      </c>
      <c r="C59" s="396">
        <v>72</v>
      </c>
      <c r="D59" s="396">
        <v>566</v>
      </c>
      <c r="E59" s="396">
        <v>6500</v>
      </c>
      <c r="F59" s="396">
        <v>13958</v>
      </c>
      <c r="G59" s="397">
        <v>4216</v>
      </c>
    </row>
    <row r="60" spans="1:7">
      <c r="A60" s="382"/>
      <c r="B60" s="394"/>
      <c r="C60" s="394"/>
      <c r="D60" s="394"/>
      <c r="E60" s="394"/>
      <c r="F60" s="394"/>
      <c r="G60" s="395"/>
    </row>
    <row r="61" spans="1:7">
      <c r="A61" s="382" t="s">
        <v>121</v>
      </c>
      <c r="B61" s="394" t="s">
        <v>23</v>
      </c>
      <c r="C61" s="394">
        <v>33</v>
      </c>
      <c r="D61" s="394">
        <v>33</v>
      </c>
      <c r="E61" s="394" t="s">
        <v>23</v>
      </c>
      <c r="F61" s="394">
        <v>17000</v>
      </c>
      <c r="G61" s="395">
        <v>561</v>
      </c>
    </row>
    <row r="62" spans="1:7">
      <c r="A62" s="382" t="s">
        <v>122</v>
      </c>
      <c r="B62" s="394">
        <v>3</v>
      </c>
      <c r="C62" s="394" t="s">
        <v>23</v>
      </c>
      <c r="D62" s="394">
        <v>3</v>
      </c>
      <c r="E62" s="394">
        <v>2500</v>
      </c>
      <c r="F62" s="394">
        <v>15000</v>
      </c>
      <c r="G62" s="395">
        <v>8</v>
      </c>
    </row>
    <row r="63" spans="1:7">
      <c r="A63" s="382" t="s">
        <v>123</v>
      </c>
      <c r="B63" s="394" t="s">
        <v>23</v>
      </c>
      <c r="C63" s="394" t="s">
        <v>23</v>
      </c>
      <c r="D63" s="394" t="s">
        <v>23</v>
      </c>
      <c r="E63" s="394" t="s">
        <v>23</v>
      </c>
      <c r="F63" s="394" t="s">
        <v>23</v>
      </c>
      <c r="G63" s="395" t="s">
        <v>23</v>
      </c>
    </row>
    <row r="64" spans="1:7">
      <c r="A64" s="385" t="s">
        <v>124</v>
      </c>
      <c r="B64" s="396">
        <v>3</v>
      </c>
      <c r="C64" s="396">
        <v>33</v>
      </c>
      <c r="D64" s="396">
        <v>36</v>
      </c>
      <c r="E64" s="396">
        <v>2500</v>
      </c>
      <c r="F64" s="396">
        <v>17000</v>
      </c>
      <c r="G64" s="397">
        <v>569</v>
      </c>
    </row>
    <row r="65" spans="1:7">
      <c r="A65" s="385"/>
      <c r="B65" s="396"/>
      <c r="C65" s="396"/>
      <c r="D65" s="396"/>
      <c r="E65" s="396"/>
      <c r="F65" s="396"/>
      <c r="G65" s="397"/>
    </row>
    <row r="66" spans="1:7">
      <c r="A66" s="385" t="s">
        <v>125</v>
      </c>
      <c r="B66" s="396">
        <v>28</v>
      </c>
      <c r="C66" s="396">
        <v>32</v>
      </c>
      <c r="D66" s="396">
        <v>60</v>
      </c>
      <c r="E66" s="396">
        <v>5000</v>
      </c>
      <c r="F66" s="396">
        <v>15000</v>
      </c>
      <c r="G66" s="397">
        <v>620</v>
      </c>
    </row>
    <row r="67" spans="1:7">
      <c r="A67" s="382"/>
      <c r="B67" s="394"/>
      <c r="C67" s="394"/>
      <c r="D67" s="394"/>
      <c r="E67" s="394"/>
      <c r="F67" s="394"/>
      <c r="G67" s="395"/>
    </row>
    <row r="68" spans="1:7">
      <c r="A68" s="382" t="s">
        <v>126</v>
      </c>
      <c r="B68" s="394" t="s">
        <v>23</v>
      </c>
      <c r="C68" s="394" t="s">
        <v>23</v>
      </c>
      <c r="D68" s="394">
        <v>5869</v>
      </c>
      <c r="E68" s="394" t="s">
        <v>23</v>
      </c>
      <c r="F68" s="394" t="s">
        <v>23</v>
      </c>
      <c r="G68" s="395" t="s">
        <v>23</v>
      </c>
    </row>
    <row r="69" spans="1:7">
      <c r="A69" s="382" t="s">
        <v>127</v>
      </c>
      <c r="B69" s="394" t="s">
        <v>23</v>
      </c>
      <c r="C69" s="394" t="s">
        <v>23</v>
      </c>
      <c r="D69" s="394">
        <v>663</v>
      </c>
      <c r="E69" s="394" t="s">
        <v>23</v>
      </c>
      <c r="F69" s="394" t="s">
        <v>23</v>
      </c>
      <c r="G69" s="395" t="s">
        <v>23</v>
      </c>
    </row>
    <row r="70" spans="1:7">
      <c r="A70" s="385" t="s">
        <v>128</v>
      </c>
      <c r="B70" s="396" t="s">
        <v>23</v>
      </c>
      <c r="C70" s="396" t="s">
        <v>23</v>
      </c>
      <c r="D70" s="396">
        <v>6532</v>
      </c>
      <c r="E70" s="396" t="s">
        <v>23</v>
      </c>
      <c r="F70" s="396" t="s">
        <v>23</v>
      </c>
      <c r="G70" s="397" t="s">
        <v>23</v>
      </c>
    </row>
    <row r="71" spans="1:7">
      <c r="A71" s="382"/>
      <c r="B71" s="394"/>
      <c r="C71" s="394"/>
      <c r="D71" s="394"/>
      <c r="E71" s="394"/>
      <c r="F71" s="394"/>
      <c r="G71" s="395"/>
    </row>
    <row r="72" spans="1:7">
      <c r="A72" s="382" t="s">
        <v>129</v>
      </c>
      <c r="B72" s="394">
        <v>9</v>
      </c>
      <c r="C72" s="394">
        <v>32</v>
      </c>
      <c r="D72" s="394">
        <v>41</v>
      </c>
      <c r="E72" s="394">
        <v>1978</v>
      </c>
      <c r="F72" s="394">
        <v>3000</v>
      </c>
      <c r="G72" s="395">
        <v>114</v>
      </c>
    </row>
    <row r="73" spans="1:7">
      <c r="A73" s="382" t="s">
        <v>130</v>
      </c>
      <c r="B73" s="394">
        <v>90</v>
      </c>
      <c r="C73" s="394" t="s">
        <v>23</v>
      </c>
      <c r="D73" s="394">
        <v>90</v>
      </c>
      <c r="E73" s="394">
        <v>1500</v>
      </c>
      <c r="F73" s="394" t="s">
        <v>23</v>
      </c>
      <c r="G73" s="395">
        <v>135</v>
      </c>
    </row>
    <row r="74" spans="1:7">
      <c r="A74" s="382" t="s">
        <v>131</v>
      </c>
      <c r="B74" s="394">
        <v>88</v>
      </c>
      <c r="C74" s="394">
        <v>2</v>
      </c>
      <c r="D74" s="394">
        <v>90</v>
      </c>
      <c r="E74" s="394">
        <v>12000</v>
      </c>
      <c r="F74" s="394">
        <v>20000</v>
      </c>
      <c r="G74" s="395">
        <v>1096</v>
      </c>
    </row>
    <row r="75" spans="1:7">
      <c r="A75" s="382" t="s">
        <v>132</v>
      </c>
      <c r="B75" s="394" t="s">
        <v>23</v>
      </c>
      <c r="C75" s="394">
        <v>3</v>
      </c>
      <c r="D75" s="394">
        <v>3</v>
      </c>
      <c r="E75" s="394" t="s">
        <v>23</v>
      </c>
      <c r="F75" s="394">
        <v>2477</v>
      </c>
      <c r="G75" s="395">
        <v>8</v>
      </c>
    </row>
    <row r="76" spans="1:7">
      <c r="A76" s="382" t="s">
        <v>133</v>
      </c>
      <c r="B76" s="394">
        <v>265</v>
      </c>
      <c r="C76" s="394" t="s">
        <v>23</v>
      </c>
      <c r="D76" s="394">
        <v>265</v>
      </c>
      <c r="E76" s="394">
        <v>7000</v>
      </c>
      <c r="F76" s="394" t="s">
        <v>23</v>
      </c>
      <c r="G76" s="395">
        <v>1855</v>
      </c>
    </row>
    <row r="77" spans="1:7">
      <c r="A77" s="382" t="s">
        <v>134</v>
      </c>
      <c r="B77" s="394">
        <v>175</v>
      </c>
      <c r="C77" s="394">
        <v>114</v>
      </c>
      <c r="D77" s="394">
        <v>289</v>
      </c>
      <c r="E77" s="394">
        <v>7600</v>
      </c>
      <c r="F77" s="394">
        <v>17000</v>
      </c>
      <c r="G77" s="395">
        <v>3268</v>
      </c>
    </row>
    <row r="78" spans="1:7">
      <c r="A78" s="382" t="s">
        <v>135</v>
      </c>
      <c r="B78" s="394">
        <v>108</v>
      </c>
      <c r="C78" s="394">
        <v>7</v>
      </c>
      <c r="D78" s="394">
        <v>115</v>
      </c>
      <c r="E78" s="394">
        <v>6000</v>
      </c>
      <c r="F78" s="394">
        <v>11000</v>
      </c>
      <c r="G78" s="395">
        <v>725</v>
      </c>
    </row>
    <row r="79" spans="1:7">
      <c r="A79" s="382" t="s">
        <v>136</v>
      </c>
      <c r="B79" s="423">
        <v>439</v>
      </c>
      <c r="C79" s="423">
        <v>64</v>
      </c>
      <c r="D79" s="423">
        <v>503</v>
      </c>
      <c r="E79" s="423">
        <v>4500</v>
      </c>
      <c r="F79" s="423">
        <v>13500</v>
      </c>
      <c r="G79" s="424">
        <v>2840</v>
      </c>
    </row>
    <row r="80" spans="1:7">
      <c r="A80" s="385" t="s">
        <v>137</v>
      </c>
      <c r="B80" s="396">
        <v>1174</v>
      </c>
      <c r="C80" s="396">
        <v>222</v>
      </c>
      <c r="D80" s="396">
        <v>1396</v>
      </c>
      <c r="E80" s="396">
        <v>5977</v>
      </c>
      <c r="F80" s="396">
        <v>13615</v>
      </c>
      <c r="G80" s="397">
        <v>10041</v>
      </c>
    </row>
    <row r="81" spans="1:7">
      <c r="A81" s="382"/>
      <c r="B81" s="394"/>
      <c r="C81" s="394"/>
      <c r="D81" s="394"/>
      <c r="E81" s="394"/>
      <c r="F81" s="394"/>
      <c r="G81" s="395"/>
    </row>
    <row r="82" spans="1:7">
      <c r="A82" s="382" t="s">
        <v>138</v>
      </c>
      <c r="B82" s="394">
        <v>14</v>
      </c>
      <c r="C82" s="394">
        <v>9</v>
      </c>
      <c r="D82" s="394">
        <v>23</v>
      </c>
      <c r="E82" s="394">
        <v>3533</v>
      </c>
      <c r="F82" s="394">
        <v>15000</v>
      </c>
      <c r="G82" s="395">
        <v>185</v>
      </c>
    </row>
    <row r="83" spans="1:7">
      <c r="A83" s="382" t="s">
        <v>139</v>
      </c>
      <c r="B83" s="394">
        <v>80</v>
      </c>
      <c r="C83" s="394">
        <v>1</v>
      </c>
      <c r="D83" s="394">
        <v>81</v>
      </c>
      <c r="E83" s="394">
        <v>3591</v>
      </c>
      <c r="F83" s="394">
        <v>20000</v>
      </c>
      <c r="G83" s="395">
        <v>318</v>
      </c>
    </row>
    <row r="84" spans="1:7">
      <c r="A84" s="385" t="s">
        <v>140</v>
      </c>
      <c r="B84" s="396">
        <v>94</v>
      </c>
      <c r="C84" s="396">
        <v>10</v>
      </c>
      <c r="D84" s="396">
        <v>104</v>
      </c>
      <c r="E84" s="396">
        <v>3582</v>
      </c>
      <c r="F84" s="396">
        <v>15500</v>
      </c>
      <c r="G84" s="397">
        <v>503</v>
      </c>
    </row>
    <row r="85" spans="1:7" ht="13.5" thickBot="1">
      <c r="A85" s="529"/>
      <c r="B85" s="530"/>
      <c r="C85" s="530"/>
      <c r="D85" s="530"/>
      <c r="E85" s="530"/>
      <c r="F85" s="530"/>
      <c r="G85" s="531"/>
    </row>
    <row r="86" spans="1:7" ht="13.5" thickBot="1">
      <c r="A86" s="764" t="s">
        <v>141</v>
      </c>
      <c r="B86" s="765">
        <v>4548</v>
      </c>
      <c r="C86" s="765">
        <v>597</v>
      </c>
      <c r="D86" s="765">
        <v>11760</v>
      </c>
      <c r="E86" s="765">
        <v>8557</v>
      </c>
      <c r="F86" s="765">
        <v>17153</v>
      </c>
      <c r="G86" s="766">
        <v>49171</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31.xml><?xml version="1.0" encoding="utf-8"?>
<worksheet xmlns="http://schemas.openxmlformats.org/spreadsheetml/2006/main" xmlns:r="http://schemas.openxmlformats.org/officeDocument/2006/relationships">
  <sheetPr codeName="Hoja76">
    <pageSetUpPr fitToPage="1"/>
  </sheetPr>
  <dimension ref="A1:H37"/>
  <sheetViews>
    <sheetView showGridLines="0" view="pageBreakPreview" topLeftCell="C1" zoomScale="80" zoomScaleNormal="75" zoomScaleSheetLayoutView="80" workbookViewId="0">
      <selection activeCell="A3" sqref="A3:M3"/>
    </sheetView>
  </sheetViews>
  <sheetFormatPr baseColWidth="10" defaultRowHeight="12.75"/>
  <cols>
    <col min="1" max="6" width="25.7109375" customWidth="1"/>
    <col min="7" max="7" width="6.7109375" customWidth="1"/>
    <col min="8" max="8" width="14.7109375" customWidth="1"/>
    <col min="11" max="11" width="17.28515625" customWidth="1"/>
    <col min="12" max="16" width="17.7109375" customWidth="1"/>
  </cols>
  <sheetData>
    <row r="1" spans="1:8" s="2" customFormat="1" ht="18.75">
      <c r="A1" s="1579" t="s">
        <v>0</v>
      </c>
      <c r="B1" s="1579"/>
      <c r="C1" s="1579"/>
      <c r="D1" s="1579"/>
      <c r="E1" s="1579"/>
      <c r="F1" s="1579"/>
      <c r="G1" s="1"/>
      <c r="H1" s="1"/>
    </row>
    <row r="2" spans="1:8" s="3" customFormat="1" ht="12.75" customHeight="1">
      <c r="A2" s="347"/>
      <c r="B2" s="347"/>
      <c r="C2" s="347"/>
      <c r="D2" s="347"/>
      <c r="E2" s="347"/>
      <c r="F2" s="347"/>
    </row>
    <row r="3" spans="1:8" ht="15.75">
      <c r="A3" s="1580" t="s">
        <v>615</v>
      </c>
      <c r="B3" s="1580"/>
      <c r="C3" s="1580"/>
      <c r="D3" s="1580"/>
      <c r="E3" s="1580"/>
      <c r="F3" s="1580"/>
    </row>
    <row r="4" spans="1:8" ht="15.75">
      <c r="A4" s="1580" t="s">
        <v>365</v>
      </c>
      <c r="B4" s="1580"/>
      <c r="C4" s="1580"/>
      <c r="D4" s="1580"/>
      <c r="E4" s="1580"/>
      <c r="F4" s="1580"/>
    </row>
    <row r="5" spans="1:8">
      <c r="A5" s="488"/>
      <c r="E5" s="61"/>
    </row>
    <row r="6" spans="1:8" s="92" customFormat="1" ht="21.75" customHeight="1">
      <c r="A6" s="1619" t="s">
        <v>2</v>
      </c>
      <c r="B6" s="580"/>
      <c r="C6" s="580"/>
      <c r="D6" s="555" t="s">
        <v>4</v>
      </c>
      <c r="E6" s="280" t="s">
        <v>142</v>
      </c>
      <c r="F6" s="584"/>
    </row>
    <row r="7" spans="1:8" s="92" customFormat="1">
      <c r="A7" s="1619"/>
      <c r="B7" s="282" t="s">
        <v>3</v>
      </c>
      <c r="C7" s="282" t="s">
        <v>10</v>
      </c>
      <c r="D7" s="402" t="s">
        <v>332</v>
      </c>
      <c r="E7" s="282" t="s">
        <v>363</v>
      </c>
      <c r="F7" s="402" t="s">
        <v>5</v>
      </c>
    </row>
    <row r="8" spans="1:8" s="92" customFormat="1" ht="21" customHeight="1">
      <c r="A8" s="1619"/>
      <c r="B8" s="246" t="s">
        <v>6</v>
      </c>
      <c r="C8" s="282" t="s">
        <v>145</v>
      </c>
      <c r="D8" s="507" t="s">
        <v>7</v>
      </c>
      <c r="E8" s="282" t="s">
        <v>280</v>
      </c>
      <c r="F8" s="402" t="s">
        <v>8</v>
      </c>
    </row>
    <row r="9" spans="1:8" s="92" customFormat="1" ht="22.5" customHeight="1" thickBot="1">
      <c r="A9" s="1619"/>
      <c r="B9" s="246"/>
      <c r="C9" s="246"/>
      <c r="D9" s="507"/>
      <c r="E9" s="282" t="s">
        <v>147</v>
      </c>
      <c r="F9" s="507"/>
    </row>
    <row r="10" spans="1:8">
      <c r="A10" s="232">
        <v>2010</v>
      </c>
      <c r="B10" s="335">
        <v>264.03699999999998</v>
      </c>
      <c r="C10" s="335">
        <v>227.15195218851906</v>
      </c>
      <c r="D10" s="705">
        <v>5997.652</v>
      </c>
      <c r="E10" s="575">
        <v>4.3</v>
      </c>
      <c r="F10" s="536">
        <v>257899.03599999996</v>
      </c>
    </row>
    <row r="11" spans="1:8">
      <c r="A11" s="235">
        <v>2011</v>
      </c>
      <c r="B11" s="339">
        <v>279.178</v>
      </c>
      <c r="C11" s="339">
        <v>206.79874488677473</v>
      </c>
      <c r="D11" s="706">
        <v>5773.366</v>
      </c>
      <c r="E11" s="342">
        <v>4.99</v>
      </c>
      <c r="F11" s="343">
        <v>288090.96340000001</v>
      </c>
    </row>
    <row r="12" spans="1:8">
      <c r="A12" s="235">
        <v>2012</v>
      </c>
      <c r="B12" s="339">
        <v>276.78399999999999</v>
      </c>
      <c r="C12" s="339">
        <v>201.75588184288108</v>
      </c>
      <c r="D12" s="706">
        <v>5584.28</v>
      </c>
      <c r="E12" s="342">
        <v>5.98</v>
      </c>
      <c r="F12" s="343">
        <v>333939.94400000002</v>
      </c>
    </row>
    <row r="13" spans="1:8">
      <c r="A13" s="235">
        <v>2013</v>
      </c>
      <c r="B13" s="339">
        <v>278.08199999999999</v>
      </c>
      <c r="C13" s="339">
        <v>222.24250400960867</v>
      </c>
      <c r="D13" s="706">
        <v>6180.1639999999998</v>
      </c>
      <c r="E13" s="342">
        <v>5.33</v>
      </c>
      <c r="F13" s="343">
        <v>329402.74120000005</v>
      </c>
    </row>
    <row r="14" spans="1:8">
      <c r="A14" s="235">
        <v>2014</v>
      </c>
      <c r="B14" s="339">
        <v>278.25700000000001</v>
      </c>
      <c r="C14" s="339">
        <v>230.47524410886339</v>
      </c>
      <c r="D14" s="706">
        <v>6413.1350000000002</v>
      </c>
      <c r="E14" s="342">
        <v>3.7</v>
      </c>
      <c r="F14" s="343">
        <v>237285.995</v>
      </c>
    </row>
    <row r="15" spans="1:8">
      <c r="A15" s="235">
        <v>2015</v>
      </c>
      <c r="B15" s="363">
        <v>274.64100000000002</v>
      </c>
      <c r="C15" s="339">
        <v>215.11267436398788</v>
      </c>
      <c r="D15" s="706">
        <v>5907.8760000000002</v>
      </c>
      <c r="E15" s="342">
        <v>3.59</v>
      </c>
      <c r="F15" s="343">
        <v>212093</v>
      </c>
    </row>
    <row r="16" spans="1:8">
      <c r="A16" s="235">
        <v>2016</v>
      </c>
      <c r="B16" s="363">
        <v>289.46800000000002</v>
      </c>
      <c r="C16" s="339">
        <v>214.32707587712628</v>
      </c>
      <c r="D16" s="706">
        <v>6204.0829999999996</v>
      </c>
      <c r="E16" s="342">
        <v>3.71</v>
      </c>
      <c r="F16" s="343">
        <v>230171</v>
      </c>
    </row>
    <row r="17" spans="1:6">
      <c r="A17" s="235">
        <v>2017</v>
      </c>
      <c r="B17" s="363">
        <v>287.40199999999999</v>
      </c>
      <c r="C17" s="339">
        <v>154.24262879172727</v>
      </c>
      <c r="D17" s="706">
        <v>4432.9639999999999</v>
      </c>
      <c r="E17" s="342">
        <v>3.66</v>
      </c>
      <c r="F17" s="343">
        <v>162246.48240000001</v>
      </c>
    </row>
    <row r="18" spans="1:6">
      <c r="A18" s="235">
        <v>2018</v>
      </c>
      <c r="B18" s="363">
        <v>292.35899999999998</v>
      </c>
      <c r="C18" s="339">
        <v>165.95743589217369</v>
      </c>
      <c r="D18" s="706">
        <v>4851.915</v>
      </c>
      <c r="E18" s="342">
        <v>3.97</v>
      </c>
      <c r="F18" s="343">
        <v>192621.02549999999</v>
      </c>
    </row>
    <row r="19" spans="1:6">
      <c r="A19" s="235">
        <v>2019</v>
      </c>
      <c r="B19" s="363">
        <v>287.68900000000002</v>
      </c>
      <c r="C19" s="339">
        <v>167.34654435866508</v>
      </c>
      <c r="D19" s="706">
        <v>4814.3760000000002</v>
      </c>
      <c r="E19" s="342">
        <v>4.37</v>
      </c>
      <c r="F19" s="343">
        <v>210388.23120000001</v>
      </c>
    </row>
    <row r="20" spans="1:6" ht="13.5" thickBot="1">
      <c r="A20" s="240">
        <v>2020</v>
      </c>
      <c r="B20" s="345">
        <v>297.15800000000002</v>
      </c>
      <c r="C20" s="593">
        <v>169.72533100000001</v>
      </c>
      <c r="D20" s="538">
        <v>5043.5240000000003</v>
      </c>
      <c r="E20" s="1436">
        <v>4.59</v>
      </c>
      <c r="F20" s="1437">
        <v>231497.75160000002</v>
      </c>
    </row>
    <row r="37" spans="7:7">
      <c r="G37" s="9"/>
    </row>
  </sheetData>
  <mergeCells count="4">
    <mergeCell ref="A4:F4"/>
    <mergeCell ref="A3:F3"/>
    <mergeCell ref="A1:F1"/>
    <mergeCell ref="A6:A9"/>
  </mergeCells>
  <phoneticPr fontId="7" type="noConversion"/>
  <printOptions horizontalCentered="1"/>
  <pageMargins left="0.78740157480314965" right="0.78740157480314965" top="0.59055118110236227" bottom="0.98425196850393704" header="0" footer="0"/>
  <pageSetup paperSize="9" scale="54" orientation="portrait" r:id="rId1"/>
  <headerFooter alignWithMargins="0"/>
  <drawing r:id="rId2"/>
</worksheet>
</file>

<file path=xl/worksheets/sheet132.xml><?xml version="1.0" encoding="utf-8"?>
<worksheet xmlns="http://schemas.openxmlformats.org/spreadsheetml/2006/main" xmlns:r="http://schemas.openxmlformats.org/officeDocument/2006/relationships">
  <sheetPr codeName="Hoja119">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33.7109375" style="15" customWidth="1"/>
    <col min="2" max="9" width="16.5703125" style="15" customWidth="1"/>
    <col min="10" max="10" width="4" style="15" customWidth="1"/>
    <col min="11" max="16384" width="11.42578125" style="15"/>
  </cols>
  <sheetData>
    <row r="1" spans="1:9" s="12" customFormat="1" ht="18.75">
      <c r="A1" s="1583" t="s">
        <v>0</v>
      </c>
      <c r="B1" s="1583"/>
      <c r="C1" s="1583"/>
      <c r="D1" s="1583"/>
      <c r="E1" s="1583"/>
      <c r="F1" s="1583"/>
      <c r="G1" s="1583"/>
      <c r="H1" s="1583"/>
      <c r="I1" s="1583"/>
    </row>
    <row r="2" spans="1:9" ht="13.5">
      <c r="A2" s="541"/>
      <c r="B2" s="541"/>
      <c r="C2" s="541"/>
      <c r="D2" s="541"/>
      <c r="E2" s="541"/>
      <c r="F2" s="541"/>
      <c r="G2" s="541"/>
      <c r="H2" s="541"/>
      <c r="I2" s="541"/>
    </row>
    <row r="3" spans="1:9" s="13" customFormat="1" ht="15.75">
      <c r="A3" s="1607" t="s">
        <v>601</v>
      </c>
      <c r="B3" s="1607"/>
      <c r="C3" s="1607"/>
      <c r="D3" s="1607"/>
      <c r="E3" s="1607"/>
      <c r="F3" s="1607"/>
      <c r="G3" s="1607"/>
      <c r="H3" s="1607"/>
      <c r="I3" s="1607"/>
    </row>
    <row r="4" spans="1:9" s="13" customFormat="1" ht="15.75">
      <c r="A4" s="1607" t="s">
        <v>1360</v>
      </c>
      <c r="B4" s="1607"/>
      <c r="C4" s="1607"/>
      <c r="D4" s="1607"/>
      <c r="E4" s="1607"/>
      <c r="F4" s="1607"/>
      <c r="G4" s="1607"/>
      <c r="H4" s="1607"/>
      <c r="I4" s="1607"/>
    </row>
    <row r="5" spans="1:9" s="13" customFormat="1" ht="13.5" customHeight="1">
      <c r="A5" s="43"/>
      <c r="B5" s="44"/>
      <c r="C5" s="44"/>
      <c r="D5" s="44"/>
      <c r="E5" s="44"/>
      <c r="F5" s="44"/>
      <c r="G5" s="44"/>
    </row>
    <row r="6" spans="1:9" s="86" customFormat="1" ht="21.75" customHeight="1">
      <c r="A6" s="1634" t="s">
        <v>77</v>
      </c>
      <c r="B6" s="1705" t="s">
        <v>357</v>
      </c>
      <c r="C6" s="1660"/>
      <c r="D6" s="1660"/>
      <c r="E6" s="1660"/>
      <c r="F6" s="1608"/>
      <c r="G6" s="1705" t="s">
        <v>358</v>
      </c>
      <c r="H6" s="1660"/>
      <c r="I6" s="1660"/>
    </row>
    <row r="7" spans="1:9" s="86" customFormat="1" ht="27.75" customHeight="1">
      <c r="A7" s="1634"/>
      <c r="B7" s="1613" t="s">
        <v>299</v>
      </c>
      <c r="C7" s="1614"/>
      <c r="D7" s="1613" t="s">
        <v>300</v>
      </c>
      <c r="E7" s="1598"/>
      <c r="F7" s="1590" t="s">
        <v>19</v>
      </c>
      <c r="G7" s="1613" t="s">
        <v>359</v>
      </c>
      <c r="H7" s="1598"/>
      <c r="I7" s="402" t="s">
        <v>360</v>
      </c>
    </row>
    <row r="8" spans="1:9" s="86" customFormat="1" ht="21.75" customHeight="1" thickBot="1">
      <c r="A8" s="1634"/>
      <c r="B8" s="402" t="s">
        <v>17</v>
      </c>
      <c r="C8" s="321" t="s">
        <v>18</v>
      </c>
      <c r="D8" s="643" t="s">
        <v>17</v>
      </c>
      <c r="E8" s="321" t="s">
        <v>18</v>
      </c>
      <c r="F8" s="1590"/>
      <c r="G8" s="282" t="s">
        <v>17</v>
      </c>
      <c r="H8" s="763" t="s">
        <v>18</v>
      </c>
      <c r="I8" s="402" t="s">
        <v>361</v>
      </c>
    </row>
    <row r="9" spans="1:9" ht="27" customHeight="1">
      <c r="A9" s="379" t="s">
        <v>81</v>
      </c>
      <c r="B9" s="453">
        <v>86964</v>
      </c>
      <c r="C9" s="453">
        <v>257</v>
      </c>
      <c r="D9" s="453" t="s">
        <v>23</v>
      </c>
      <c r="E9" s="453" t="s">
        <v>23</v>
      </c>
      <c r="F9" s="453">
        <v>87221</v>
      </c>
      <c r="G9" s="453">
        <v>21050</v>
      </c>
      <c r="H9" s="453">
        <v>12050</v>
      </c>
      <c r="I9" s="454">
        <v>1833689</v>
      </c>
    </row>
    <row r="10" spans="1:9">
      <c r="A10" s="382" t="s">
        <v>82</v>
      </c>
      <c r="B10" s="394">
        <v>95465</v>
      </c>
      <c r="C10" s="394">
        <v>1270</v>
      </c>
      <c r="D10" s="394" t="s">
        <v>23</v>
      </c>
      <c r="E10" s="394" t="s">
        <v>23</v>
      </c>
      <c r="F10" s="394">
        <v>96735</v>
      </c>
      <c r="G10" s="394">
        <v>16480</v>
      </c>
      <c r="H10" s="394">
        <v>16480</v>
      </c>
      <c r="I10" s="395">
        <v>1594193</v>
      </c>
    </row>
    <row r="11" spans="1:9">
      <c r="A11" s="382" t="s">
        <v>83</v>
      </c>
      <c r="B11" s="394">
        <v>1786</v>
      </c>
      <c r="C11" s="394">
        <v>12</v>
      </c>
      <c r="D11" s="394" t="s">
        <v>23</v>
      </c>
      <c r="E11" s="394" t="s">
        <v>23</v>
      </c>
      <c r="F11" s="394">
        <v>1798</v>
      </c>
      <c r="G11" s="394">
        <v>12150</v>
      </c>
      <c r="H11" s="394">
        <v>14400</v>
      </c>
      <c r="I11" s="395">
        <v>21873</v>
      </c>
    </row>
    <row r="12" spans="1:9">
      <c r="A12" s="382" t="s">
        <v>84</v>
      </c>
      <c r="B12" s="394">
        <v>18313</v>
      </c>
      <c r="C12" s="394">
        <v>72</v>
      </c>
      <c r="D12" s="394" t="s">
        <v>23</v>
      </c>
      <c r="E12" s="394" t="s">
        <v>23</v>
      </c>
      <c r="F12" s="394">
        <v>18385</v>
      </c>
      <c r="G12" s="394">
        <v>16000</v>
      </c>
      <c r="H12" s="394">
        <v>16000</v>
      </c>
      <c r="I12" s="395">
        <v>294160</v>
      </c>
    </row>
    <row r="13" spans="1:9">
      <c r="A13" s="385" t="s">
        <v>85</v>
      </c>
      <c r="B13" s="396">
        <v>202528</v>
      </c>
      <c r="C13" s="396">
        <v>1611</v>
      </c>
      <c r="D13" s="396" t="s">
        <v>23</v>
      </c>
      <c r="E13" s="396" t="s">
        <v>23</v>
      </c>
      <c r="F13" s="396">
        <v>204139</v>
      </c>
      <c r="G13" s="396">
        <v>18361</v>
      </c>
      <c r="H13" s="396">
        <v>15736</v>
      </c>
      <c r="I13" s="397">
        <v>3743915</v>
      </c>
    </row>
    <row r="14" spans="1:9">
      <c r="A14" s="385"/>
      <c r="B14" s="396"/>
      <c r="C14" s="396"/>
      <c r="D14" s="396"/>
      <c r="E14" s="396"/>
      <c r="F14" s="396"/>
      <c r="G14" s="396"/>
      <c r="H14" s="396"/>
      <c r="I14" s="397"/>
    </row>
    <row r="15" spans="1:9" s="16" customFormat="1">
      <c r="A15" s="385" t="s">
        <v>86</v>
      </c>
      <c r="B15" s="396">
        <v>5751</v>
      </c>
      <c r="C15" s="396">
        <v>303</v>
      </c>
      <c r="D15" s="396" t="s">
        <v>23</v>
      </c>
      <c r="E15" s="396" t="s">
        <v>23</v>
      </c>
      <c r="F15" s="396">
        <v>6054</v>
      </c>
      <c r="G15" s="396">
        <v>40000</v>
      </c>
      <c r="H15" s="396">
        <v>55000</v>
      </c>
      <c r="I15" s="397">
        <v>246705</v>
      </c>
    </row>
    <row r="16" spans="1:9">
      <c r="A16" s="385"/>
      <c r="B16" s="396"/>
      <c r="C16" s="396"/>
      <c r="D16" s="396"/>
      <c r="E16" s="396"/>
      <c r="F16" s="396"/>
      <c r="G16" s="396"/>
      <c r="H16" s="396"/>
      <c r="I16" s="397"/>
    </row>
    <row r="17" spans="1:9" s="16" customFormat="1">
      <c r="A17" s="385" t="s">
        <v>87</v>
      </c>
      <c r="B17" s="396">
        <v>1378</v>
      </c>
      <c r="C17" s="396">
        <v>6</v>
      </c>
      <c r="D17" s="396" t="s">
        <v>23</v>
      </c>
      <c r="E17" s="396" t="s">
        <v>23</v>
      </c>
      <c r="F17" s="396">
        <v>1384</v>
      </c>
      <c r="G17" s="396">
        <v>40000</v>
      </c>
      <c r="H17" s="396">
        <v>55000</v>
      </c>
      <c r="I17" s="397">
        <v>55450</v>
      </c>
    </row>
    <row r="18" spans="1:9">
      <c r="A18" s="382"/>
      <c r="B18" s="394"/>
      <c r="C18" s="394"/>
      <c r="D18" s="394"/>
      <c r="E18" s="394"/>
      <c r="F18" s="394"/>
      <c r="G18" s="394"/>
      <c r="H18" s="394"/>
      <c r="I18" s="395"/>
    </row>
    <row r="19" spans="1:9">
      <c r="A19" s="382" t="s">
        <v>158</v>
      </c>
      <c r="B19" s="394">
        <v>2198</v>
      </c>
      <c r="C19" s="394" t="s">
        <v>23</v>
      </c>
      <c r="D19" s="394" t="s">
        <v>23</v>
      </c>
      <c r="E19" s="394" t="s">
        <v>23</v>
      </c>
      <c r="F19" s="394">
        <v>2198</v>
      </c>
      <c r="G19" s="394">
        <v>38950</v>
      </c>
      <c r="H19" s="394" t="s">
        <v>23</v>
      </c>
      <c r="I19" s="395">
        <v>85612</v>
      </c>
    </row>
    <row r="20" spans="1:9">
      <c r="A20" s="382" t="s">
        <v>89</v>
      </c>
      <c r="B20" s="394">
        <v>12</v>
      </c>
      <c r="C20" s="394" t="s">
        <v>23</v>
      </c>
      <c r="D20" s="394" t="s">
        <v>23</v>
      </c>
      <c r="E20" s="394" t="s">
        <v>23</v>
      </c>
      <c r="F20" s="394">
        <v>12</v>
      </c>
      <c r="G20" s="394">
        <v>45050</v>
      </c>
      <c r="H20" s="394" t="s">
        <v>23</v>
      </c>
      <c r="I20" s="395">
        <v>541</v>
      </c>
    </row>
    <row r="21" spans="1:9">
      <c r="A21" s="382" t="s">
        <v>90</v>
      </c>
      <c r="B21" s="394">
        <v>233</v>
      </c>
      <c r="C21" s="394" t="s">
        <v>23</v>
      </c>
      <c r="D21" s="394" t="s">
        <v>23</v>
      </c>
      <c r="E21" s="394" t="s">
        <v>23</v>
      </c>
      <c r="F21" s="394">
        <v>233</v>
      </c>
      <c r="G21" s="394">
        <v>48300</v>
      </c>
      <c r="H21" s="394" t="s">
        <v>23</v>
      </c>
      <c r="I21" s="395">
        <v>11254</v>
      </c>
    </row>
    <row r="22" spans="1:9">
      <c r="A22" s="385" t="s">
        <v>91</v>
      </c>
      <c r="B22" s="396">
        <v>2443</v>
      </c>
      <c r="C22" s="396" t="s">
        <v>23</v>
      </c>
      <c r="D22" s="396" t="s">
        <v>23</v>
      </c>
      <c r="E22" s="396" t="s">
        <v>23</v>
      </c>
      <c r="F22" s="396">
        <v>2443</v>
      </c>
      <c r="G22" s="396">
        <v>39872</v>
      </c>
      <c r="H22" s="396" t="s">
        <v>23</v>
      </c>
      <c r="I22" s="397">
        <v>97407</v>
      </c>
    </row>
    <row r="23" spans="1:9">
      <c r="A23" s="385"/>
      <c r="B23" s="396"/>
      <c r="C23" s="396"/>
      <c r="D23" s="396"/>
      <c r="E23" s="396"/>
      <c r="F23" s="396"/>
      <c r="G23" s="396"/>
      <c r="H23" s="396"/>
      <c r="I23" s="397"/>
    </row>
    <row r="24" spans="1:9" s="16" customFormat="1">
      <c r="A24" s="385" t="s">
        <v>92</v>
      </c>
      <c r="B24" s="396">
        <v>5686</v>
      </c>
      <c r="C24" s="396">
        <v>1146</v>
      </c>
      <c r="D24" s="396" t="s">
        <v>23</v>
      </c>
      <c r="E24" s="396" t="s">
        <v>23</v>
      </c>
      <c r="F24" s="396">
        <v>6832</v>
      </c>
      <c r="G24" s="396">
        <v>41342</v>
      </c>
      <c r="H24" s="396">
        <v>35547</v>
      </c>
      <c r="I24" s="397">
        <v>275807</v>
      </c>
    </row>
    <row r="25" spans="1:9">
      <c r="A25" s="385"/>
      <c r="B25" s="396"/>
      <c r="C25" s="396"/>
      <c r="D25" s="396"/>
      <c r="E25" s="396"/>
      <c r="F25" s="396"/>
      <c r="G25" s="396"/>
      <c r="H25" s="396"/>
      <c r="I25" s="397"/>
    </row>
    <row r="26" spans="1:9" s="16" customFormat="1">
      <c r="A26" s="385" t="s">
        <v>93</v>
      </c>
      <c r="B26" s="396">
        <v>66</v>
      </c>
      <c r="C26" s="396" t="s">
        <v>23</v>
      </c>
      <c r="D26" s="396" t="s">
        <v>23</v>
      </c>
      <c r="E26" s="396" t="s">
        <v>23</v>
      </c>
      <c r="F26" s="396">
        <v>66</v>
      </c>
      <c r="G26" s="396">
        <v>26500</v>
      </c>
      <c r="H26" s="396" t="s">
        <v>23</v>
      </c>
      <c r="I26" s="397">
        <v>1749</v>
      </c>
    </row>
    <row r="27" spans="1:9">
      <c r="A27" s="382"/>
      <c r="B27" s="394"/>
      <c r="C27" s="394"/>
      <c r="D27" s="394"/>
      <c r="E27" s="394"/>
      <c r="F27" s="394"/>
      <c r="G27" s="394"/>
      <c r="H27" s="394"/>
      <c r="I27" s="395"/>
    </row>
    <row r="28" spans="1:9">
      <c r="A28" s="382" t="s">
        <v>94</v>
      </c>
      <c r="B28" s="394">
        <v>1190</v>
      </c>
      <c r="C28" s="394">
        <v>763</v>
      </c>
      <c r="D28" s="394">
        <v>4758</v>
      </c>
      <c r="E28" s="394">
        <v>327</v>
      </c>
      <c r="F28" s="394">
        <v>7038</v>
      </c>
      <c r="G28" s="394">
        <v>16000</v>
      </c>
      <c r="H28" s="394">
        <v>31992</v>
      </c>
      <c r="I28" s="395">
        <v>43450</v>
      </c>
    </row>
    <row r="29" spans="1:9">
      <c r="A29" s="382" t="s">
        <v>95</v>
      </c>
      <c r="B29" s="394">
        <v>956</v>
      </c>
      <c r="C29" s="394">
        <v>273</v>
      </c>
      <c r="D29" s="394">
        <v>3824</v>
      </c>
      <c r="E29" s="394">
        <v>30</v>
      </c>
      <c r="F29" s="394">
        <v>5083</v>
      </c>
      <c r="G29" s="394">
        <v>12000</v>
      </c>
      <c r="H29" s="394">
        <v>31777</v>
      </c>
      <c r="I29" s="395">
        <v>20147</v>
      </c>
    </row>
    <row r="30" spans="1:9">
      <c r="A30" s="382" t="s">
        <v>96</v>
      </c>
      <c r="B30" s="394">
        <v>144</v>
      </c>
      <c r="C30" s="394">
        <v>175</v>
      </c>
      <c r="D30" s="394">
        <v>576</v>
      </c>
      <c r="E30" s="394">
        <v>74</v>
      </c>
      <c r="F30" s="394">
        <v>969</v>
      </c>
      <c r="G30" s="394">
        <v>10000</v>
      </c>
      <c r="H30" s="394">
        <v>24897</v>
      </c>
      <c r="I30" s="395">
        <v>5797</v>
      </c>
    </row>
    <row r="31" spans="1:9">
      <c r="A31" s="385" t="s">
        <v>97</v>
      </c>
      <c r="B31" s="396">
        <v>2290</v>
      </c>
      <c r="C31" s="396">
        <v>1211</v>
      </c>
      <c r="D31" s="396">
        <v>9158</v>
      </c>
      <c r="E31" s="396">
        <v>431</v>
      </c>
      <c r="F31" s="396">
        <v>13090</v>
      </c>
      <c r="G31" s="396">
        <v>13953</v>
      </c>
      <c r="H31" s="396">
        <v>30918</v>
      </c>
      <c r="I31" s="397">
        <v>69394</v>
      </c>
    </row>
    <row r="32" spans="1:9">
      <c r="A32" s="382"/>
      <c r="B32" s="394"/>
      <c r="C32" s="394"/>
      <c r="D32" s="394"/>
      <c r="E32" s="394"/>
      <c r="F32" s="394"/>
      <c r="G32" s="394"/>
      <c r="H32" s="394"/>
      <c r="I32" s="395"/>
    </row>
    <row r="33" spans="1:9">
      <c r="A33" s="382" t="s">
        <v>98</v>
      </c>
      <c r="B33" s="394">
        <v>5527</v>
      </c>
      <c r="C33" s="394">
        <v>215</v>
      </c>
      <c r="D33" s="394">
        <v>2167</v>
      </c>
      <c r="E33" s="394" t="s">
        <v>23</v>
      </c>
      <c r="F33" s="394">
        <v>7909</v>
      </c>
      <c r="G33" s="394">
        <v>17516</v>
      </c>
      <c r="H33" s="394">
        <v>46254</v>
      </c>
      <c r="I33" s="395">
        <v>106756</v>
      </c>
    </row>
    <row r="34" spans="1:9">
      <c r="A34" s="382" t="s">
        <v>99</v>
      </c>
      <c r="B34" s="394">
        <v>4553</v>
      </c>
      <c r="C34" s="394">
        <v>903</v>
      </c>
      <c r="D34" s="394">
        <v>326</v>
      </c>
      <c r="E34" s="394">
        <v>36</v>
      </c>
      <c r="F34" s="394">
        <v>5818</v>
      </c>
      <c r="G34" s="394">
        <v>12494</v>
      </c>
      <c r="H34" s="394">
        <v>22299</v>
      </c>
      <c r="I34" s="395">
        <v>77021</v>
      </c>
    </row>
    <row r="35" spans="1:9">
      <c r="A35" s="382" t="s">
        <v>100</v>
      </c>
      <c r="B35" s="394">
        <v>2475</v>
      </c>
      <c r="C35" s="394">
        <v>598</v>
      </c>
      <c r="D35" s="394">
        <v>1531</v>
      </c>
      <c r="E35" s="394">
        <v>292</v>
      </c>
      <c r="F35" s="394">
        <v>4896</v>
      </c>
      <c r="G35" s="394">
        <v>15603</v>
      </c>
      <c r="H35" s="394">
        <v>41518</v>
      </c>
      <c r="I35" s="395">
        <v>63445</v>
      </c>
    </row>
    <row r="36" spans="1:9">
      <c r="A36" s="382" t="s">
        <v>101</v>
      </c>
      <c r="B36" s="394">
        <v>116</v>
      </c>
      <c r="C36" s="394">
        <v>49</v>
      </c>
      <c r="D36" s="394" t="s">
        <v>23</v>
      </c>
      <c r="E36" s="394" t="s">
        <v>23</v>
      </c>
      <c r="F36" s="394">
        <v>165</v>
      </c>
      <c r="G36" s="394">
        <v>15543</v>
      </c>
      <c r="H36" s="394">
        <v>41673</v>
      </c>
      <c r="I36" s="395">
        <v>3845</v>
      </c>
    </row>
    <row r="37" spans="1:9">
      <c r="A37" s="385" t="s">
        <v>102</v>
      </c>
      <c r="B37" s="396">
        <v>12671</v>
      </c>
      <c r="C37" s="396">
        <v>1765</v>
      </c>
      <c r="D37" s="396">
        <v>4024</v>
      </c>
      <c r="E37" s="396">
        <v>328</v>
      </c>
      <c r="F37" s="396">
        <v>18788</v>
      </c>
      <c r="G37" s="396">
        <v>15320</v>
      </c>
      <c r="H37" s="396">
        <v>32266</v>
      </c>
      <c r="I37" s="397">
        <v>251067</v>
      </c>
    </row>
    <row r="38" spans="1:9">
      <c r="A38" s="385"/>
      <c r="B38" s="396"/>
      <c r="C38" s="396"/>
      <c r="D38" s="396"/>
      <c r="E38" s="396"/>
      <c r="F38" s="396"/>
      <c r="G38" s="396"/>
      <c r="H38" s="396"/>
      <c r="I38" s="397"/>
    </row>
    <row r="39" spans="1:9">
      <c r="A39" s="385" t="s">
        <v>103</v>
      </c>
      <c r="B39" s="396" t="s">
        <v>23</v>
      </c>
      <c r="C39" s="396" t="s">
        <v>23</v>
      </c>
      <c r="D39" s="396">
        <v>17630</v>
      </c>
      <c r="E39" s="396" t="s">
        <v>23</v>
      </c>
      <c r="F39" s="396">
        <v>17630</v>
      </c>
      <c r="G39" s="396">
        <v>14200</v>
      </c>
      <c r="H39" s="396" t="s">
        <v>23</v>
      </c>
      <c r="I39" s="397" t="s">
        <v>23</v>
      </c>
    </row>
    <row r="40" spans="1:9">
      <c r="A40" s="382"/>
      <c r="B40" s="394"/>
      <c r="C40" s="394"/>
      <c r="D40" s="394"/>
      <c r="E40" s="394"/>
      <c r="F40" s="394"/>
      <c r="G40" s="394"/>
      <c r="H40" s="394"/>
      <c r="I40" s="395"/>
    </row>
    <row r="41" spans="1:9">
      <c r="A41" s="382" t="s">
        <v>159</v>
      </c>
      <c r="B41" s="423">
        <v>22</v>
      </c>
      <c r="C41" s="423">
        <v>11</v>
      </c>
      <c r="D41" s="423">
        <v>32</v>
      </c>
      <c r="E41" s="423" t="s">
        <v>23</v>
      </c>
      <c r="F41" s="423">
        <v>65</v>
      </c>
      <c r="G41" s="423">
        <v>14400</v>
      </c>
      <c r="H41" s="423">
        <v>27200</v>
      </c>
      <c r="I41" s="424">
        <v>616</v>
      </c>
    </row>
    <row r="42" spans="1:9">
      <c r="A42" s="382" t="s">
        <v>105</v>
      </c>
      <c r="B42" s="394">
        <v>560</v>
      </c>
      <c r="C42" s="394">
        <v>17</v>
      </c>
      <c r="D42" s="394" t="s">
        <v>23</v>
      </c>
      <c r="E42" s="394" t="s">
        <v>23</v>
      </c>
      <c r="F42" s="394">
        <v>577</v>
      </c>
      <c r="G42" s="394">
        <v>20000</v>
      </c>
      <c r="H42" s="394">
        <v>32000</v>
      </c>
      <c r="I42" s="395">
        <v>11744</v>
      </c>
    </row>
    <row r="43" spans="1:9">
      <c r="A43" s="382" t="s">
        <v>106</v>
      </c>
      <c r="B43" s="394">
        <v>305</v>
      </c>
      <c r="C43" s="394">
        <v>307</v>
      </c>
      <c r="D43" s="394" t="s">
        <v>23</v>
      </c>
      <c r="E43" s="394" t="s">
        <v>23</v>
      </c>
      <c r="F43" s="394">
        <v>612</v>
      </c>
      <c r="G43" s="394">
        <v>20000</v>
      </c>
      <c r="H43" s="394">
        <v>27000</v>
      </c>
      <c r="I43" s="395">
        <v>14389</v>
      </c>
    </row>
    <row r="44" spans="1:9">
      <c r="A44" s="382" t="s">
        <v>107</v>
      </c>
      <c r="B44" s="423">
        <v>40</v>
      </c>
      <c r="C44" s="423">
        <v>9</v>
      </c>
      <c r="D44" s="423" t="s">
        <v>23</v>
      </c>
      <c r="E44" s="423" t="s">
        <v>23</v>
      </c>
      <c r="F44" s="423">
        <v>49</v>
      </c>
      <c r="G44" s="423">
        <v>7070</v>
      </c>
      <c r="H44" s="423">
        <v>15320</v>
      </c>
      <c r="I44" s="424">
        <v>421</v>
      </c>
    </row>
    <row r="45" spans="1:9">
      <c r="A45" s="382" t="s">
        <v>108</v>
      </c>
      <c r="B45" s="394">
        <v>948</v>
      </c>
      <c r="C45" s="394">
        <v>75</v>
      </c>
      <c r="D45" s="394" t="s">
        <v>23</v>
      </c>
      <c r="E45" s="394" t="s">
        <v>23</v>
      </c>
      <c r="F45" s="394">
        <v>1023</v>
      </c>
      <c r="G45" s="394">
        <v>14300</v>
      </c>
      <c r="H45" s="394">
        <v>18500</v>
      </c>
      <c r="I45" s="395">
        <v>14944</v>
      </c>
    </row>
    <row r="46" spans="1:9">
      <c r="A46" s="382" t="s">
        <v>109</v>
      </c>
      <c r="B46" s="394">
        <v>7</v>
      </c>
      <c r="C46" s="394">
        <v>9</v>
      </c>
      <c r="D46" s="394" t="s">
        <v>23</v>
      </c>
      <c r="E46" s="394" t="s">
        <v>23</v>
      </c>
      <c r="F46" s="394">
        <v>16</v>
      </c>
      <c r="G46" s="394">
        <v>16000</v>
      </c>
      <c r="H46" s="394">
        <v>32000</v>
      </c>
      <c r="I46" s="395">
        <v>400</v>
      </c>
    </row>
    <row r="47" spans="1:9">
      <c r="A47" s="382" t="s">
        <v>110</v>
      </c>
      <c r="B47" s="394">
        <v>16</v>
      </c>
      <c r="C47" s="394" t="s">
        <v>23</v>
      </c>
      <c r="D47" s="394">
        <v>15</v>
      </c>
      <c r="E47" s="394" t="s">
        <v>23</v>
      </c>
      <c r="F47" s="394">
        <v>31</v>
      </c>
      <c r="G47" s="394">
        <v>12000</v>
      </c>
      <c r="H47" s="394" t="s">
        <v>23</v>
      </c>
      <c r="I47" s="395">
        <v>192</v>
      </c>
    </row>
    <row r="48" spans="1:9">
      <c r="A48" s="382" t="s">
        <v>111</v>
      </c>
      <c r="B48" s="394">
        <v>247</v>
      </c>
      <c r="C48" s="394">
        <v>584</v>
      </c>
      <c r="D48" s="394" t="s">
        <v>23</v>
      </c>
      <c r="E48" s="394" t="s">
        <v>23</v>
      </c>
      <c r="F48" s="394">
        <v>831</v>
      </c>
      <c r="G48" s="394">
        <v>2500</v>
      </c>
      <c r="H48" s="394">
        <v>6000</v>
      </c>
      <c r="I48" s="395">
        <v>4122</v>
      </c>
    </row>
    <row r="49" spans="1:9">
      <c r="A49" s="382" t="s">
        <v>112</v>
      </c>
      <c r="B49" s="394">
        <v>962</v>
      </c>
      <c r="C49" s="394">
        <v>116</v>
      </c>
      <c r="D49" s="394" t="s">
        <v>23</v>
      </c>
      <c r="E49" s="394" t="s">
        <v>23</v>
      </c>
      <c r="F49" s="394">
        <v>1078</v>
      </c>
      <c r="G49" s="394">
        <v>10000</v>
      </c>
      <c r="H49" s="394">
        <v>50000</v>
      </c>
      <c r="I49" s="395">
        <v>15420</v>
      </c>
    </row>
    <row r="50" spans="1:9">
      <c r="A50" s="385" t="s">
        <v>113</v>
      </c>
      <c r="B50" s="396">
        <v>3107</v>
      </c>
      <c r="C50" s="396">
        <v>1128</v>
      </c>
      <c r="D50" s="396">
        <v>47</v>
      </c>
      <c r="E50" s="396" t="s">
        <v>23</v>
      </c>
      <c r="F50" s="396">
        <v>4282</v>
      </c>
      <c r="G50" s="396">
        <v>13517</v>
      </c>
      <c r="H50" s="396">
        <v>17952</v>
      </c>
      <c r="I50" s="397">
        <v>62248</v>
      </c>
    </row>
    <row r="51" spans="1:9">
      <c r="A51" s="385"/>
      <c r="B51" s="396"/>
      <c r="C51" s="396"/>
      <c r="D51" s="396"/>
      <c r="E51" s="396"/>
      <c r="F51" s="396"/>
      <c r="G51" s="396"/>
      <c r="H51" s="396"/>
      <c r="I51" s="397"/>
    </row>
    <row r="52" spans="1:9">
      <c r="A52" s="385" t="s">
        <v>114</v>
      </c>
      <c r="B52" s="396">
        <v>518</v>
      </c>
      <c r="C52" s="396">
        <v>340</v>
      </c>
      <c r="D52" s="396" t="s">
        <v>23</v>
      </c>
      <c r="E52" s="396" t="s">
        <v>23</v>
      </c>
      <c r="F52" s="396">
        <v>858</v>
      </c>
      <c r="G52" s="396">
        <v>13000</v>
      </c>
      <c r="H52" s="396">
        <v>27750</v>
      </c>
      <c r="I52" s="397">
        <v>16169</v>
      </c>
    </row>
    <row r="53" spans="1:9">
      <c r="A53" s="382"/>
      <c r="B53" s="394"/>
      <c r="C53" s="394"/>
      <c r="D53" s="394"/>
      <c r="E53" s="394"/>
      <c r="F53" s="394"/>
      <c r="G53" s="394"/>
      <c r="H53" s="394"/>
      <c r="I53" s="395"/>
    </row>
    <row r="54" spans="1:9">
      <c r="A54" s="382" t="s">
        <v>115</v>
      </c>
      <c r="B54" s="394" t="s">
        <v>23</v>
      </c>
      <c r="C54" s="394" t="s">
        <v>23</v>
      </c>
      <c r="D54" s="394">
        <v>54</v>
      </c>
      <c r="E54" s="394">
        <v>23</v>
      </c>
      <c r="F54" s="394">
        <v>77</v>
      </c>
      <c r="G54" s="394" t="s">
        <v>23</v>
      </c>
      <c r="H54" s="394" t="s">
        <v>23</v>
      </c>
      <c r="I54" s="395" t="s">
        <v>23</v>
      </c>
    </row>
    <row r="55" spans="1:9">
      <c r="A55" s="382" t="s">
        <v>116</v>
      </c>
      <c r="B55" s="394">
        <v>754</v>
      </c>
      <c r="C55" s="394">
        <v>144</v>
      </c>
      <c r="D55" s="394" t="s">
        <v>23</v>
      </c>
      <c r="E55" s="394" t="s">
        <v>23</v>
      </c>
      <c r="F55" s="394">
        <v>898</v>
      </c>
      <c r="G55" s="394">
        <v>7600</v>
      </c>
      <c r="H55" s="394">
        <v>29300</v>
      </c>
      <c r="I55" s="395">
        <v>9950</v>
      </c>
    </row>
    <row r="56" spans="1:9">
      <c r="A56" s="382" t="s">
        <v>117</v>
      </c>
      <c r="B56" s="394" t="s">
        <v>23</v>
      </c>
      <c r="C56" s="394" t="s">
        <v>23</v>
      </c>
      <c r="D56" s="394" t="s">
        <v>23</v>
      </c>
      <c r="E56" s="394">
        <v>10</v>
      </c>
      <c r="F56" s="394">
        <v>10</v>
      </c>
      <c r="G56" s="394" t="s">
        <v>23</v>
      </c>
      <c r="H56" s="394" t="s">
        <v>23</v>
      </c>
      <c r="I56" s="395" t="s">
        <v>23</v>
      </c>
    </row>
    <row r="57" spans="1:9">
      <c r="A57" s="382" t="s">
        <v>118</v>
      </c>
      <c r="B57" s="394" t="s">
        <v>23</v>
      </c>
      <c r="C57" s="394" t="s">
        <v>23</v>
      </c>
      <c r="D57" s="394" t="s">
        <v>23</v>
      </c>
      <c r="E57" s="394" t="s">
        <v>23</v>
      </c>
      <c r="F57" s="394" t="s">
        <v>23</v>
      </c>
      <c r="G57" s="394" t="s">
        <v>23</v>
      </c>
      <c r="H57" s="394" t="s">
        <v>23</v>
      </c>
      <c r="I57" s="395" t="s">
        <v>23</v>
      </c>
    </row>
    <row r="58" spans="1:9">
      <c r="A58" s="382" t="s">
        <v>119</v>
      </c>
      <c r="B58" s="394">
        <v>775</v>
      </c>
      <c r="C58" s="394">
        <v>170</v>
      </c>
      <c r="D58" s="394">
        <v>575</v>
      </c>
      <c r="E58" s="394">
        <v>149</v>
      </c>
      <c r="F58" s="394">
        <v>1669</v>
      </c>
      <c r="G58" s="394">
        <v>18000</v>
      </c>
      <c r="H58" s="394">
        <v>28000</v>
      </c>
      <c r="I58" s="395">
        <v>18710</v>
      </c>
    </row>
    <row r="59" spans="1:9">
      <c r="A59" s="385" t="s">
        <v>172</v>
      </c>
      <c r="B59" s="396">
        <v>1529</v>
      </c>
      <c r="C59" s="396">
        <v>314</v>
      </c>
      <c r="D59" s="396">
        <v>629</v>
      </c>
      <c r="E59" s="396">
        <v>182</v>
      </c>
      <c r="F59" s="396">
        <v>2654</v>
      </c>
      <c r="G59" s="396">
        <v>12871</v>
      </c>
      <c r="H59" s="396">
        <v>28596</v>
      </c>
      <c r="I59" s="397">
        <v>28660</v>
      </c>
    </row>
    <row r="60" spans="1:9">
      <c r="A60" s="382"/>
      <c r="B60" s="394"/>
      <c r="C60" s="394"/>
      <c r="D60" s="394"/>
      <c r="E60" s="394"/>
      <c r="F60" s="394"/>
      <c r="G60" s="394"/>
      <c r="H60" s="394"/>
      <c r="I60" s="395"/>
    </row>
    <row r="61" spans="1:9">
      <c r="A61" s="382" t="s">
        <v>121</v>
      </c>
      <c r="B61" s="394" t="s">
        <v>23</v>
      </c>
      <c r="C61" s="394" t="s">
        <v>23</v>
      </c>
      <c r="D61" s="394" t="s">
        <v>23</v>
      </c>
      <c r="E61" s="394" t="s">
        <v>23</v>
      </c>
      <c r="F61" s="394" t="s">
        <v>23</v>
      </c>
      <c r="G61" s="394" t="s">
        <v>23</v>
      </c>
      <c r="H61" s="394" t="s">
        <v>23</v>
      </c>
      <c r="I61" s="395" t="s">
        <v>23</v>
      </c>
    </row>
    <row r="62" spans="1:9">
      <c r="A62" s="382" t="s">
        <v>122</v>
      </c>
      <c r="B62" s="394" t="s">
        <v>23</v>
      </c>
      <c r="C62" s="394" t="s">
        <v>23</v>
      </c>
      <c r="D62" s="394" t="s">
        <v>23</v>
      </c>
      <c r="E62" s="394" t="s">
        <v>23</v>
      </c>
      <c r="F62" s="394" t="s">
        <v>23</v>
      </c>
      <c r="G62" s="394" t="s">
        <v>23</v>
      </c>
      <c r="H62" s="394" t="s">
        <v>23</v>
      </c>
      <c r="I62" s="395" t="s">
        <v>23</v>
      </c>
    </row>
    <row r="63" spans="1:9">
      <c r="A63" s="382" t="s">
        <v>123</v>
      </c>
      <c r="B63" s="394" t="s">
        <v>23</v>
      </c>
      <c r="C63" s="394" t="s">
        <v>23</v>
      </c>
      <c r="D63" s="394" t="s">
        <v>23</v>
      </c>
      <c r="E63" s="394" t="s">
        <v>23</v>
      </c>
      <c r="F63" s="394" t="s">
        <v>23</v>
      </c>
      <c r="G63" s="394" t="s">
        <v>23</v>
      </c>
      <c r="H63" s="394" t="s">
        <v>23</v>
      </c>
      <c r="I63" s="395" t="s">
        <v>23</v>
      </c>
    </row>
    <row r="64" spans="1:9">
      <c r="A64" s="385" t="s">
        <v>124</v>
      </c>
      <c r="B64" s="396" t="s">
        <v>23</v>
      </c>
      <c r="C64" s="396" t="s">
        <v>23</v>
      </c>
      <c r="D64" s="396" t="s">
        <v>23</v>
      </c>
      <c r="E64" s="396" t="s">
        <v>23</v>
      </c>
      <c r="F64" s="396" t="s">
        <v>23</v>
      </c>
      <c r="G64" s="396" t="s">
        <v>23</v>
      </c>
      <c r="H64" s="396" t="s">
        <v>23</v>
      </c>
      <c r="I64" s="397" t="s">
        <v>23</v>
      </c>
    </row>
    <row r="65" spans="1:9">
      <c r="A65" s="385"/>
      <c r="B65" s="396"/>
      <c r="C65" s="396"/>
      <c r="D65" s="396"/>
      <c r="E65" s="396"/>
      <c r="F65" s="396"/>
      <c r="G65" s="396"/>
      <c r="H65" s="396"/>
      <c r="I65" s="397"/>
    </row>
    <row r="66" spans="1:9">
      <c r="A66" s="385" t="s">
        <v>125</v>
      </c>
      <c r="B66" s="396">
        <v>1</v>
      </c>
      <c r="C66" s="396">
        <v>4</v>
      </c>
      <c r="D66" s="396" t="s">
        <v>23</v>
      </c>
      <c r="E66" s="396" t="s">
        <v>23</v>
      </c>
      <c r="F66" s="396">
        <v>5</v>
      </c>
      <c r="G66" s="396">
        <v>14000</v>
      </c>
      <c r="H66" s="396">
        <v>22000</v>
      </c>
      <c r="I66" s="397">
        <v>102</v>
      </c>
    </row>
    <row r="67" spans="1:9">
      <c r="A67" s="382"/>
      <c r="B67" s="394"/>
      <c r="C67" s="394"/>
      <c r="D67" s="394"/>
      <c r="E67" s="394"/>
      <c r="F67" s="394"/>
      <c r="G67" s="394"/>
      <c r="H67" s="394"/>
      <c r="I67" s="395"/>
    </row>
    <row r="68" spans="1:9">
      <c r="A68" s="382" t="s">
        <v>126</v>
      </c>
      <c r="B68" s="394" t="s">
        <v>23</v>
      </c>
      <c r="C68" s="394">
        <v>304</v>
      </c>
      <c r="D68" s="394" t="s">
        <v>23</v>
      </c>
      <c r="E68" s="394">
        <v>455</v>
      </c>
      <c r="F68" s="394">
        <v>759</v>
      </c>
      <c r="G68" s="394" t="s">
        <v>23</v>
      </c>
      <c r="H68" s="394">
        <v>24750</v>
      </c>
      <c r="I68" s="395">
        <v>7514</v>
      </c>
    </row>
    <row r="69" spans="1:9">
      <c r="A69" s="382" t="s">
        <v>127</v>
      </c>
      <c r="B69" s="394" t="s">
        <v>23</v>
      </c>
      <c r="C69" s="394">
        <v>6204</v>
      </c>
      <c r="D69" s="394" t="s">
        <v>23</v>
      </c>
      <c r="E69" s="394">
        <v>9306</v>
      </c>
      <c r="F69" s="394">
        <v>15510</v>
      </c>
      <c r="G69" s="394" t="s">
        <v>23</v>
      </c>
      <c r="H69" s="394">
        <v>24750</v>
      </c>
      <c r="I69" s="395">
        <v>153549</v>
      </c>
    </row>
    <row r="70" spans="1:9">
      <c r="A70" s="385" t="s">
        <v>128</v>
      </c>
      <c r="B70" s="396" t="s">
        <v>23</v>
      </c>
      <c r="C70" s="396">
        <v>6508</v>
      </c>
      <c r="D70" s="396" t="s">
        <v>23</v>
      </c>
      <c r="E70" s="396">
        <v>9761</v>
      </c>
      <c r="F70" s="396">
        <v>16269</v>
      </c>
      <c r="G70" s="396" t="s">
        <v>23</v>
      </c>
      <c r="H70" s="396">
        <v>24750</v>
      </c>
      <c r="I70" s="397">
        <v>161063</v>
      </c>
    </row>
    <row r="71" spans="1:9">
      <c r="A71" s="382"/>
      <c r="B71" s="394"/>
      <c r="C71" s="394"/>
      <c r="D71" s="394"/>
      <c r="E71" s="394"/>
      <c r="F71" s="394"/>
      <c r="G71" s="394"/>
      <c r="H71" s="394"/>
      <c r="I71" s="395"/>
    </row>
    <row r="72" spans="1:9">
      <c r="A72" s="382" t="s">
        <v>129</v>
      </c>
      <c r="B72" s="394" t="s">
        <v>23</v>
      </c>
      <c r="C72" s="394" t="s">
        <v>23</v>
      </c>
      <c r="D72" s="394" t="s">
        <v>23</v>
      </c>
      <c r="E72" s="394" t="s">
        <v>23</v>
      </c>
      <c r="F72" s="394" t="s">
        <v>23</v>
      </c>
      <c r="G72" s="394" t="s">
        <v>23</v>
      </c>
      <c r="H72" s="394" t="s">
        <v>23</v>
      </c>
      <c r="I72" s="395" t="s">
        <v>23</v>
      </c>
    </row>
    <row r="73" spans="1:9">
      <c r="A73" s="382" t="s">
        <v>130</v>
      </c>
      <c r="B73" s="394">
        <v>1562</v>
      </c>
      <c r="C73" s="394">
        <v>273</v>
      </c>
      <c r="D73" s="394" t="s">
        <v>23</v>
      </c>
      <c r="E73" s="394" t="s">
        <v>23</v>
      </c>
      <c r="F73" s="394">
        <v>1835</v>
      </c>
      <c r="G73" s="394">
        <v>14000</v>
      </c>
      <c r="H73" s="394">
        <v>20000</v>
      </c>
      <c r="I73" s="395">
        <v>27328</v>
      </c>
    </row>
    <row r="74" spans="1:9">
      <c r="A74" s="382" t="s">
        <v>131</v>
      </c>
      <c r="B74" s="394" t="s">
        <v>23</v>
      </c>
      <c r="C74" s="394" t="s">
        <v>23</v>
      </c>
      <c r="D74" s="394">
        <v>71</v>
      </c>
      <c r="E74" s="394">
        <v>37</v>
      </c>
      <c r="F74" s="394">
        <v>108</v>
      </c>
      <c r="G74" s="394" t="s">
        <v>23</v>
      </c>
      <c r="H74" s="394" t="s">
        <v>23</v>
      </c>
      <c r="I74" s="395" t="s">
        <v>23</v>
      </c>
    </row>
    <row r="75" spans="1:9">
      <c r="A75" s="382" t="s">
        <v>132</v>
      </c>
      <c r="B75" s="394" t="s">
        <v>23</v>
      </c>
      <c r="C75" s="394">
        <v>5</v>
      </c>
      <c r="D75" s="394" t="s">
        <v>23</v>
      </c>
      <c r="E75" s="394" t="s">
        <v>23</v>
      </c>
      <c r="F75" s="394">
        <v>5</v>
      </c>
      <c r="G75" s="394" t="s">
        <v>23</v>
      </c>
      <c r="H75" s="394">
        <v>26000</v>
      </c>
      <c r="I75" s="395">
        <v>130</v>
      </c>
    </row>
    <row r="76" spans="1:9">
      <c r="A76" s="382" t="s">
        <v>133</v>
      </c>
      <c r="B76" s="394" t="s">
        <v>23</v>
      </c>
      <c r="C76" s="394" t="s">
        <v>23</v>
      </c>
      <c r="D76" s="394">
        <v>65</v>
      </c>
      <c r="E76" s="394" t="s">
        <v>23</v>
      </c>
      <c r="F76" s="394">
        <v>65</v>
      </c>
      <c r="G76" s="394" t="s">
        <v>23</v>
      </c>
      <c r="H76" s="394" t="s">
        <v>23</v>
      </c>
      <c r="I76" s="395" t="s">
        <v>23</v>
      </c>
    </row>
    <row r="77" spans="1:9">
      <c r="A77" s="382" t="s">
        <v>134</v>
      </c>
      <c r="B77" s="394">
        <v>72</v>
      </c>
      <c r="C77" s="394" t="s">
        <v>23</v>
      </c>
      <c r="D77" s="394" t="s">
        <v>23</v>
      </c>
      <c r="E77" s="394" t="s">
        <v>23</v>
      </c>
      <c r="F77" s="394">
        <v>72</v>
      </c>
      <c r="G77" s="394">
        <v>4200</v>
      </c>
      <c r="H77" s="394" t="s">
        <v>23</v>
      </c>
      <c r="I77" s="395">
        <v>302</v>
      </c>
    </row>
    <row r="78" spans="1:9">
      <c r="A78" s="382" t="s">
        <v>135</v>
      </c>
      <c r="B78" s="394">
        <v>30</v>
      </c>
      <c r="C78" s="394">
        <v>1</v>
      </c>
      <c r="D78" s="394" t="s">
        <v>23</v>
      </c>
      <c r="E78" s="394" t="s">
        <v>23</v>
      </c>
      <c r="F78" s="394">
        <v>31</v>
      </c>
      <c r="G78" s="394">
        <v>16000</v>
      </c>
      <c r="H78" s="394">
        <v>20000</v>
      </c>
      <c r="I78" s="395">
        <v>500</v>
      </c>
    </row>
    <row r="79" spans="1:9">
      <c r="A79" s="382" t="s">
        <v>136</v>
      </c>
      <c r="B79" s="423">
        <v>372</v>
      </c>
      <c r="C79" s="423">
        <v>176</v>
      </c>
      <c r="D79" s="423" t="s">
        <v>23</v>
      </c>
      <c r="E79" s="423" t="s">
        <v>23</v>
      </c>
      <c r="F79" s="423">
        <v>548</v>
      </c>
      <c r="G79" s="423">
        <v>8000</v>
      </c>
      <c r="H79" s="423">
        <v>14500</v>
      </c>
      <c r="I79" s="424">
        <v>5528</v>
      </c>
    </row>
    <row r="80" spans="1:9">
      <c r="A80" s="385" t="s">
        <v>137</v>
      </c>
      <c r="B80" s="396">
        <v>2036</v>
      </c>
      <c r="C80" s="396">
        <v>455</v>
      </c>
      <c r="D80" s="396">
        <v>136</v>
      </c>
      <c r="E80" s="396">
        <v>37</v>
      </c>
      <c r="F80" s="396">
        <v>2664</v>
      </c>
      <c r="G80" s="396">
        <v>12587</v>
      </c>
      <c r="H80" s="396">
        <v>17938</v>
      </c>
      <c r="I80" s="397">
        <v>33788</v>
      </c>
    </row>
    <row r="81" spans="1:9">
      <c r="A81" s="382"/>
      <c r="B81" s="394"/>
      <c r="C81" s="394"/>
      <c r="D81" s="394"/>
      <c r="E81" s="394"/>
      <c r="F81" s="394"/>
      <c r="G81" s="394"/>
      <c r="H81" s="394"/>
      <c r="I81" s="395"/>
    </row>
    <row r="82" spans="1:9">
      <c r="A82" s="382" t="s">
        <v>138</v>
      </c>
      <c r="B82" s="394" t="s">
        <v>23</v>
      </c>
      <c r="C82" s="394" t="s">
        <v>23</v>
      </c>
      <c r="D82" s="394" t="s">
        <v>23</v>
      </c>
      <c r="E82" s="394" t="s">
        <v>23</v>
      </c>
      <c r="F82" s="394" t="s">
        <v>23</v>
      </c>
      <c r="G82" s="394" t="s">
        <v>23</v>
      </c>
      <c r="H82" s="394" t="s">
        <v>23</v>
      </c>
      <c r="I82" s="395" t="s">
        <v>23</v>
      </c>
    </row>
    <row r="83" spans="1:9">
      <c r="A83" s="382" t="s">
        <v>139</v>
      </c>
      <c r="B83" s="394" t="s">
        <v>23</v>
      </c>
      <c r="C83" s="394" t="s">
        <v>23</v>
      </c>
      <c r="D83" s="394" t="s">
        <v>23</v>
      </c>
      <c r="E83" s="394" t="s">
        <v>23</v>
      </c>
      <c r="F83" s="394" t="s">
        <v>23</v>
      </c>
      <c r="G83" s="394" t="s">
        <v>23</v>
      </c>
      <c r="H83" s="394" t="s">
        <v>23</v>
      </c>
      <c r="I83" s="395" t="s">
        <v>23</v>
      </c>
    </row>
    <row r="84" spans="1:9">
      <c r="A84" s="385" t="s">
        <v>140</v>
      </c>
      <c r="B84" s="396" t="s">
        <v>23</v>
      </c>
      <c r="C84" s="396" t="s">
        <v>23</v>
      </c>
      <c r="D84" s="396" t="s">
        <v>23</v>
      </c>
      <c r="E84" s="396" t="s">
        <v>23</v>
      </c>
      <c r="F84" s="396" t="s">
        <v>23</v>
      </c>
      <c r="G84" s="396" t="s">
        <v>23</v>
      </c>
      <c r="H84" s="396" t="s">
        <v>23</v>
      </c>
      <c r="I84" s="397" t="s">
        <v>23</v>
      </c>
    </row>
    <row r="85" spans="1:9" ht="13.5" thickBot="1">
      <c r="A85" s="529"/>
      <c r="B85" s="530"/>
      <c r="C85" s="530"/>
      <c r="D85" s="530"/>
      <c r="E85" s="530"/>
      <c r="F85" s="530"/>
      <c r="G85" s="530"/>
      <c r="H85" s="530"/>
      <c r="I85" s="531"/>
    </row>
    <row r="86" spans="1:9" ht="13.5" thickBot="1">
      <c r="A86" s="264" t="s">
        <v>141</v>
      </c>
      <c r="B86" s="400">
        <v>240004</v>
      </c>
      <c r="C86" s="400">
        <v>14791</v>
      </c>
      <c r="D86" s="400">
        <v>31624</v>
      </c>
      <c r="E86" s="400">
        <v>10739</v>
      </c>
      <c r="F86" s="400">
        <v>297158</v>
      </c>
      <c r="G86" s="400">
        <v>19408</v>
      </c>
      <c r="H86" s="400">
        <v>26061</v>
      </c>
      <c r="I86" s="401">
        <v>5043524</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33.xml><?xml version="1.0" encoding="utf-8"?>
<worksheet xmlns="http://schemas.openxmlformats.org/spreadsheetml/2006/main" xmlns:r="http://schemas.openxmlformats.org/officeDocument/2006/relationships">
  <sheetPr codeName="Hoja220">
    <pageSetUpPr fitToPage="1"/>
  </sheetPr>
  <dimension ref="A1:F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5" width="22.140625" style="9" customWidth="1"/>
    <col min="6" max="6" width="2.85546875" style="9" customWidth="1"/>
    <col min="7" max="7" width="2.5703125" style="9" customWidth="1"/>
    <col min="8" max="10" width="17.7109375" style="9" customWidth="1"/>
    <col min="11" max="16384" width="11.42578125" style="9"/>
  </cols>
  <sheetData>
    <row r="1" spans="1:6" s="12" customFormat="1" ht="18.75">
      <c r="A1" s="1583" t="s">
        <v>0</v>
      </c>
      <c r="B1" s="1583"/>
      <c r="C1" s="1583"/>
      <c r="D1" s="1583"/>
      <c r="E1" s="1583"/>
    </row>
    <row r="2" spans="1:6" s="13" customFormat="1" ht="12.75" customHeight="1"/>
    <row r="3" spans="1:6" s="13" customFormat="1" ht="15.75">
      <c r="A3" s="1607" t="s">
        <v>616</v>
      </c>
      <c r="B3" s="1607"/>
      <c r="C3" s="1607"/>
      <c r="D3" s="1607"/>
      <c r="E3" s="1607"/>
    </row>
    <row r="4" spans="1:6" s="13" customFormat="1" ht="15.75">
      <c r="A4" s="1607" t="s">
        <v>370</v>
      </c>
      <c r="B4" s="1607"/>
      <c r="C4" s="1607"/>
      <c r="D4" s="1607"/>
      <c r="E4" s="1607"/>
    </row>
    <row r="5" spans="1:6" s="13" customFormat="1" ht="13.5" customHeight="1">
      <c r="A5" s="43"/>
      <c r="B5" s="44"/>
      <c r="C5" s="44"/>
      <c r="D5" s="44"/>
      <c r="E5" s="44"/>
    </row>
    <row r="6" spans="1:6" s="91" customFormat="1" ht="21" customHeight="1">
      <c r="A6" s="585"/>
      <c r="B6" s="1660" t="s">
        <v>371</v>
      </c>
      <c r="C6" s="1608"/>
      <c r="D6" s="1660" t="s">
        <v>372</v>
      </c>
      <c r="E6" s="1660"/>
    </row>
    <row r="7" spans="1:6" s="91" customFormat="1" ht="21" customHeight="1">
      <c r="A7" s="508" t="s">
        <v>2</v>
      </c>
      <c r="B7" s="404" t="s">
        <v>3</v>
      </c>
      <c r="C7" s="508" t="s">
        <v>353</v>
      </c>
      <c r="D7" s="404" t="s">
        <v>3</v>
      </c>
      <c r="E7" s="507" t="s">
        <v>353</v>
      </c>
    </row>
    <row r="8" spans="1:6" s="91" customFormat="1" ht="21" customHeight="1" thickBot="1">
      <c r="A8" s="585"/>
      <c r="B8" s="246" t="s">
        <v>6</v>
      </c>
      <c r="C8" s="508" t="s">
        <v>7</v>
      </c>
      <c r="D8" s="246" t="s">
        <v>6</v>
      </c>
      <c r="E8" s="507" t="s">
        <v>7</v>
      </c>
    </row>
    <row r="9" spans="1:6">
      <c r="A9" s="232">
        <v>2010</v>
      </c>
      <c r="B9" s="335">
        <v>1.395</v>
      </c>
      <c r="C9" s="705">
        <v>28.523</v>
      </c>
      <c r="D9" s="335">
        <v>1.06</v>
      </c>
      <c r="E9" s="337">
        <v>26.462</v>
      </c>
      <c r="F9" s="22"/>
    </row>
    <row r="10" spans="1:6">
      <c r="A10" s="235">
        <v>2011</v>
      </c>
      <c r="B10" s="339">
        <v>4.6470000000000002</v>
      </c>
      <c r="C10" s="706">
        <v>72.546999999999997</v>
      </c>
      <c r="D10" s="339">
        <v>0.92500000000000004</v>
      </c>
      <c r="E10" s="341">
        <v>27.888000000000002</v>
      </c>
      <c r="F10" s="22"/>
    </row>
    <row r="11" spans="1:6">
      <c r="A11" s="235">
        <v>2012</v>
      </c>
      <c r="B11" s="339">
        <v>4.4669999999999996</v>
      </c>
      <c r="C11" s="706">
        <v>54.203000000000003</v>
      </c>
      <c r="D11" s="339">
        <v>0.91300000000000003</v>
      </c>
      <c r="E11" s="341">
        <v>25.459</v>
      </c>
      <c r="F11" s="22"/>
    </row>
    <row r="12" spans="1:6">
      <c r="A12" s="235">
        <v>2013</v>
      </c>
      <c r="B12" s="339">
        <v>1.647</v>
      </c>
      <c r="C12" s="706">
        <v>29.798999999999999</v>
      </c>
      <c r="D12" s="339">
        <v>0.91700000000000004</v>
      </c>
      <c r="E12" s="341">
        <v>26.018999999999998</v>
      </c>
      <c r="F12" s="22"/>
    </row>
    <row r="13" spans="1:6">
      <c r="A13" s="235">
        <v>2014</v>
      </c>
      <c r="B13" s="339">
        <v>1.603</v>
      </c>
      <c r="C13" s="706">
        <v>29.363</v>
      </c>
      <c r="D13" s="339">
        <v>0.94899999999999995</v>
      </c>
      <c r="E13" s="341">
        <v>27.616</v>
      </c>
      <c r="F13" s="22"/>
    </row>
    <row r="14" spans="1:6">
      <c r="A14" s="235">
        <v>2015</v>
      </c>
      <c r="B14" s="339">
        <v>1.208</v>
      </c>
      <c r="C14" s="706">
        <v>17.256</v>
      </c>
      <c r="D14" s="339">
        <v>0.88100000000000001</v>
      </c>
      <c r="E14" s="341">
        <v>21.393000000000001</v>
      </c>
      <c r="F14" s="22"/>
    </row>
    <row r="15" spans="1:6">
      <c r="A15" s="235">
        <v>2016</v>
      </c>
      <c r="B15" s="339">
        <v>1.165</v>
      </c>
      <c r="C15" s="706">
        <v>16.64</v>
      </c>
      <c r="D15" s="339">
        <v>0.85399999999999998</v>
      </c>
      <c r="E15" s="341">
        <v>22.03</v>
      </c>
      <c r="F15" s="22"/>
    </row>
    <row r="16" spans="1:6">
      <c r="A16" s="235">
        <v>2017</v>
      </c>
      <c r="B16" s="339">
        <v>1.3149999999999999</v>
      </c>
      <c r="C16" s="706">
        <v>21.934999999999999</v>
      </c>
      <c r="D16" s="339">
        <v>0.78600000000000003</v>
      </c>
      <c r="E16" s="341">
        <v>18.579999999999998</v>
      </c>
      <c r="F16" s="22"/>
    </row>
    <row r="17" spans="1:6">
      <c r="A17" s="235">
        <v>2018</v>
      </c>
      <c r="B17" s="339">
        <v>1.784</v>
      </c>
      <c r="C17" s="706">
        <v>26.306000000000001</v>
      </c>
      <c r="D17" s="339">
        <v>0.748</v>
      </c>
      <c r="E17" s="341">
        <v>17.228000000000002</v>
      </c>
      <c r="F17" s="22"/>
    </row>
    <row r="18" spans="1:6">
      <c r="A18" s="235">
        <v>2019</v>
      </c>
      <c r="B18" s="339">
        <v>1.744</v>
      </c>
      <c r="C18" s="706">
        <v>25.326000000000001</v>
      </c>
      <c r="D18" s="339">
        <v>0.78700000000000003</v>
      </c>
      <c r="E18" s="341">
        <v>19.097000000000001</v>
      </c>
      <c r="F18" s="22"/>
    </row>
    <row r="19" spans="1:6" ht="13.5" thickBot="1">
      <c r="A19" s="240">
        <v>2020</v>
      </c>
      <c r="B19" s="593">
        <v>1.663</v>
      </c>
      <c r="C19" s="733">
        <v>17.381</v>
      </c>
      <c r="D19" s="593">
        <v>0.68100000000000005</v>
      </c>
      <c r="E19" s="743">
        <v>15.593999999999999</v>
      </c>
      <c r="F19" s="22"/>
    </row>
    <row r="20" spans="1:6">
      <c r="A20" s="66"/>
      <c r="B20" s="22"/>
      <c r="C20" s="63"/>
      <c r="D20" s="22"/>
      <c r="E20" s="63"/>
    </row>
    <row r="21" spans="1:6">
      <c r="A21" s="66"/>
      <c r="B21" s="22"/>
      <c r="C21" s="63"/>
      <c r="D21" s="22"/>
      <c r="E21" s="63"/>
    </row>
  </sheetData>
  <mergeCells count="5">
    <mergeCell ref="A3:E3"/>
    <mergeCell ref="A1:E1"/>
    <mergeCell ref="B6:C6"/>
    <mergeCell ref="D6:E6"/>
    <mergeCell ref="A4:E4"/>
  </mergeCells>
  <phoneticPr fontId="7" type="noConversion"/>
  <printOptions horizontalCentered="1"/>
  <pageMargins left="0.98" right="0.78740157480314965" top="0.59055118110236227" bottom="0.98425196850393704" header="0" footer="0"/>
  <pageSetup paperSize="9" scale="74" orientation="portrait" r:id="rId1"/>
  <headerFooter alignWithMargins="0"/>
  <drawing r:id="rId2"/>
</worksheet>
</file>

<file path=xl/worksheets/sheet134.xml><?xml version="1.0" encoding="utf-8"?>
<worksheet xmlns="http://schemas.openxmlformats.org/spreadsheetml/2006/main" xmlns:r="http://schemas.openxmlformats.org/officeDocument/2006/relationships">
  <sheetPr codeName="Hoja116">
    <pageSetUpPr fitToPage="1"/>
  </sheetPr>
  <dimension ref="A1:G86"/>
  <sheetViews>
    <sheetView view="pageBreakPreview" zoomScale="75" zoomScaleNormal="75" zoomScaleSheetLayoutView="75" workbookViewId="0">
      <selection activeCell="A3" sqref="A3:M3"/>
    </sheetView>
  </sheetViews>
  <sheetFormatPr baseColWidth="10" defaultColWidth="11.42578125" defaultRowHeight="12.75"/>
  <cols>
    <col min="1" max="1" width="30.42578125" style="15" customWidth="1"/>
    <col min="2" max="7" width="14.85546875" style="15" customWidth="1"/>
    <col min="8" max="8" width="4.140625" style="15" customWidth="1"/>
    <col min="9" max="16384" width="11.42578125" style="15"/>
  </cols>
  <sheetData>
    <row r="1" spans="1:7" s="12" customFormat="1" ht="18.75">
      <c r="A1" s="1583" t="s">
        <v>0</v>
      </c>
      <c r="B1" s="1583"/>
      <c r="C1" s="1583"/>
      <c r="D1" s="1583"/>
      <c r="E1" s="1583"/>
      <c r="F1" s="1583"/>
      <c r="G1" s="1583"/>
    </row>
    <row r="2" spans="1:7">
      <c r="A2" s="97"/>
      <c r="B2" s="97"/>
      <c r="C2" s="97"/>
      <c r="D2" s="97"/>
      <c r="E2" s="97"/>
      <c r="F2" s="97"/>
      <c r="G2" s="97"/>
    </row>
    <row r="3" spans="1:7" s="13" customFormat="1" ht="15.75">
      <c r="A3" s="1607" t="s">
        <v>602</v>
      </c>
      <c r="B3" s="1607"/>
      <c r="C3" s="1607"/>
      <c r="D3" s="1607"/>
      <c r="E3" s="1607"/>
      <c r="F3" s="1607"/>
      <c r="G3" s="1607"/>
    </row>
    <row r="4" spans="1:7" s="13" customFormat="1" ht="15.75">
      <c r="A4" s="1607" t="s">
        <v>1361</v>
      </c>
      <c r="B4" s="1607"/>
      <c r="C4" s="1607"/>
      <c r="D4" s="1607"/>
      <c r="E4" s="1607"/>
      <c r="F4" s="1607"/>
      <c r="G4" s="1607"/>
    </row>
    <row r="5" spans="1:7" s="13" customFormat="1" ht="13.5" customHeight="1">
      <c r="A5" s="43"/>
      <c r="B5" s="44"/>
      <c r="C5" s="44"/>
      <c r="D5" s="44"/>
      <c r="E5" s="44"/>
      <c r="F5" s="44"/>
      <c r="G5" s="44"/>
    </row>
    <row r="6" spans="1:7" ht="29.25" customHeight="1">
      <c r="A6" s="1634" t="s">
        <v>77</v>
      </c>
      <c r="B6" s="584"/>
      <c r="C6" s="402" t="s">
        <v>3</v>
      </c>
      <c r="D6" s="318"/>
      <c r="E6" s="1592" t="s">
        <v>10</v>
      </c>
      <c r="F6" s="1590"/>
      <c r="G6" s="503" t="s">
        <v>4</v>
      </c>
    </row>
    <row r="7" spans="1:7" ht="16.5" customHeight="1">
      <c r="A7" s="1634"/>
      <c r="B7" s="776"/>
      <c r="C7" s="777" t="s">
        <v>13</v>
      </c>
      <c r="D7" s="778" t="s">
        <v>362</v>
      </c>
      <c r="E7" s="1660" t="s">
        <v>14</v>
      </c>
      <c r="F7" s="1608"/>
      <c r="G7" s="402" t="s">
        <v>332</v>
      </c>
    </row>
    <row r="8" spans="1:7" ht="29.25" customHeight="1" thickBot="1">
      <c r="A8" s="1634"/>
      <c r="B8" s="402" t="s">
        <v>17</v>
      </c>
      <c r="C8" s="321" t="s">
        <v>18</v>
      </c>
      <c r="D8" s="321" t="s">
        <v>19</v>
      </c>
      <c r="E8" s="599" t="s">
        <v>17</v>
      </c>
      <c r="F8" s="318" t="s">
        <v>18</v>
      </c>
      <c r="G8" s="402" t="s">
        <v>150</v>
      </c>
    </row>
    <row r="9" spans="1:7" ht="24.75" customHeight="1">
      <c r="A9" s="379" t="s">
        <v>81</v>
      </c>
      <c r="B9" s="453">
        <v>550</v>
      </c>
      <c r="C9" s="453" t="s">
        <v>23</v>
      </c>
      <c r="D9" s="453">
        <v>550</v>
      </c>
      <c r="E9" s="453">
        <v>11400</v>
      </c>
      <c r="F9" s="453" t="s">
        <v>23</v>
      </c>
      <c r="G9" s="454">
        <v>6270</v>
      </c>
    </row>
    <row r="10" spans="1:7">
      <c r="A10" s="382" t="s">
        <v>82</v>
      </c>
      <c r="B10" s="394">
        <v>407</v>
      </c>
      <c r="C10" s="394" t="s">
        <v>23</v>
      </c>
      <c r="D10" s="394">
        <v>407</v>
      </c>
      <c r="E10" s="394">
        <v>4000</v>
      </c>
      <c r="F10" s="394" t="s">
        <v>23</v>
      </c>
      <c r="G10" s="395">
        <v>1628</v>
      </c>
    </row>
    <row r="11" spans="1:7">
      <c r="A11" s="382" t="s">
        <v>83</v>
      </c>
      <c r="B11" s="394">
        <v>262</v>
      </c>
      <c r="C11" s="394" t="s">
        <v>23</v>
      </c>
      <c r="D11" s="394">
        <v>262</v>
      </c>
      <c r="E11" s="394">
        <v>3000</v>
      </c>
      <c r="F11" s="394" t="s">
        <v>23</v>
      </c>
      <c r="G11" s="395">
        <v>786</v>
      </c>
    </row>
    <row r="12" spans="1:7">
      <c r="A12" s="382" t="s">
        <v>84</v>
      </c>
      <c r="B12" s="394">
        <v>125</v>
      </c>
      <c r="C12" s="394" t="s">
        <v>23</v>
      </c>
      <c r="D12" s="394">
        <v>125</v>
      </c>
      <c r="E12" s="394">
        <v>3500</v>
      </c>
      <c r="F12" s="394" t="s">
        <v>23</v>
      </c>
      <c r="G12" s="395">
        <v>438</v>
      </c>
    </row>
    <row r="13" spans="1:7">
      <c r="A13" s="385" t="s">
        <v>85</v>
      </c>
      <c r="B13" s="396">
        <v>1344</v>
      </c>
      <c r="C13" s="396" t="s">
        <v>23</v>
      </c>
      <c r="D13" s="396">
        <v>1344</v>
      </c>
      <c r="E13" s="396">
        <v>6787</v>
      </c>
      <c r="F13" s="396" t="s">
        <v>23</v>
      </c>
      <c r="G13" s="397">
        <v>9122</v>
      </c>
    </row>
    <row r="14" spans="1:7">
      <c r="A14" s="385"/>
      <c r="B14" s="396"/>
      <c r="C14" s="396"/>
      <c r="D14" s="396"/>
      <c r="E14" s="396"/>
      <c r="F14" s="396"/>
      <c r="G14" s="397"/>
    </row>
    <row r="15" spans="1:7">
      <c r="A15" s="385" t="s">
        <v>86</v>
      </c>
      <c r="B15" s="396">
        <v>100</v>
      </c>
      <c r="C15" s="396" t="s">
        <v>23</v>
      </c>
      <c r="D15" s="396">
        <v>100</v>
      </c>
      <c r="E15" s="396">
        <v>30000</v>
      </c>
      <c r="F15" s="396" t="s">
        <v>23</v>
      </c>
      <c r="G15" s="397">
        <v>3000</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v>4</v>
      </c>
      <c r="C19" s="394" t="s">
        <v>23</v>
      </c>
      <c r="D19" s="394">
        <v>4</v>
      </c>
      <c r="E19" s="394">
        <v>21000</v>
      </c>
      <c r="F19" s="394" t="s">
        <v>23</v>
      </c>
      <c r="G19" s="395">
        <v>84</v>
      </c>
    </row>
    <row r="20" spans="1:7">
      <c r="A20" s="382" t="s">
        <v>89</v>
      </c>
      <c r="B20" s="394">
        <v>57</v>
      </c>
      <c r="C20" s="394" t="s">
        <v>23</v>
      </c>
      <c r="D20" s="394">
        <v>57</v>
      </c>
      <c r="E20" s="394">
        <v>25500</v>
      </c>
      <c r="F20" s="394" t="s">
        <v>23</v>
      </c>
      <c r="G20" s="395">
        <v>1454</v>
      </c>
    </row>
    <row r="21" spans="1:7">
      <c r="A21" s="382" t="s">
        <v>90</v>
      </c>
      <c r="B21" s="394">
        <v>54</v>
      </c>
      <c r="C21" s="394" t="s">
        <v>23</v>
      </c>
      <c r="D21" s="394">
        <v>54</v>
      </c>
      <c r="E21" s="394">
        <v>23280</v>
      </c>
      <c r="F21" s="394" t="s">
        <v>23</v>
      </c>
      <c r="G21" s="395">
        <v>1257</v>
      </c>
    </row>
    <row r="22" spans="1:7">
      <c r="A22" s="385" t="s">
        <v>91</v>
      </c>
      <c r="B22" s="396">
        <v>115</v>
      </c>
      <c r="C22" s="396" t="s">
        <v>23</v>
      </c>
      <c r="D22" s="396">
        <v>115</v>
      </c>
      <c r="E22" s="396">
        <v>24301</v>
      </c>
      <c r="F22" s="396" t="s">
        <v>23</v>
      </c>
      <c r="G22" s="397">
        <v>2795</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v>2</v>
      </c>
      <c r="D26" s="396">
        <v>2</v>
      </c>
      <c r="E26" s="396" t="s">
        <v>23</v>
      </c>
      <c r="F26" s="396">
        <v>29000</v>
      </c>
      <c r="G26" s="397">
        <v>58</v>
      </c>
    </row>
    <row r="27" spans="1:7">
      <c r="A27" s="382"/>
      <c r="B27" s="394"/>
      <c r="C27" s="394"/>
      <c r="D27" s="394"/>
      <c r="E27" s="394"/>
      <c r="F27" s="394"/>
      <c r="G27" s="395"/>
    </row>
    <row r="28" spans="1:7">
      <c r="A28" s="382" t="s">
        <v>94</v>
      </c>
      <c r="B28" s="394">
        <v>5</v>
      </c>
      <c r="C28" s="394">
        <v>81</v>
      </c>
      <c r="D28" s="394">
        <v>86</v>
      </c>
      <c r="E28" s="394">
        <v>9000</v>
      </c>
      <c r="F28" s="394">
        <v>24198</v>
      </c>
      <c r="G28" s="395">
        <v>2005</v>
      </c>
    </row>
    <row r="29" spans="1:7">
      <c r="A29" s="382" t="s">
        <v>95</v>
      </c>
      <c r="B29" s="394">
        <v>6</v>
      </c>
      <c r="C29" s="394" t="s">
        <v>23</v>
      </c>
      <c r="D29" s="394">
        <v>6</v>
      </c>
      <c r="E29" s="394">
        <v>13875</v>
      </c>
      <c r="F29" s="394" t="s">
        <v>23</v>
      </c>
      <c r="G29" s="395">
        <v>83</v>
      </c>
    </row>
    <row r="30" spans="1:7">
      <c r="A30" s="382" t="s">
        <v>96</v>
      </c>
      <c r="B30" s="394" t="s">
        <v>23</v>
      </c>
      <c r="C30" s="394" t="s">
        <v>23</v>
      </c>
      <c r="D30" s="394" t="s">
        <v>23</v>
      </c>
      <c r="E30" s="394" t="s">
        <v>23</v>
      </c>
      <c r="F30" s="394" t="s">
        <v>23</v>
      </c>
      <c r="G30" s="395" t="s">
        <v>23</v>
      </c>
    </row>
    <row r="31" spans="1:7">
      <c r="A31" s="385" t="s">
        <v>97</v>
      </c>
      <c r="B31" s="396">
        <v>11</v>
      </c>
      <c r="C31" s="396">
        <v>81</v>
      </c>
      <c r="D31" s="396">
        <v>92</v>
      </c>
      <c r="E31" s="396">
        <v>11659</v>
      </c>
      <c r="F31" s="396">
        <v>24198</v>
      </c>
      <c r="G31" s="397">
        <v>2088</v>
      </c>
    </row>
    <row r="32" spans="1:7">
      <c r="A32" s="382"/>
      <c r="B32" s="394"/>
      <c r="C32" s="394"/>
      <c r="D32" s="394"/>
      <c r="E32" s="394"/>
      <c r="F32" s="394"/>
      <c r="G32" s="395"/>
    </row>
    <row r="33" spans="1:7">
      <c r="A33" s="382" t="s">
        <v>98</v>
      </c>
      <c r="B33" s="394">
        <v>2</v>
      </c>
      <c r="C33" s="394">
        <v>5</v>
      </c>
      <c r="D33" s="394">
        <v>7</v>
      </c>
      <c r="E33" s="394">
        <v>17800</v>
      </c>
      <c r="F33" s="394">
        <v>41700</v>
      </c>
      <c r="G33" s="395">
        <v>244</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v>2</v>
      </c>
      <c r="C37" s="396">
        <v>5</v>
      </c>
      <c r="D37" s="396">
        <v>7</v>
      </c>
      <c r="E37" s="396" t="s">
        <v>23</v>
      </c>
      <c r="F37" s="396">
        <v>41700</v>
      </c>
      <c r="G37" s="397">
        <v>244</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v>3</v>
      </c>
      <c r="D75" s="394">
        <v>3</v>
      </c>
      <c r="E75" s="394" t="s">
        <v>23</v>
      </c>
      <c r="F75" s="394">
        <v>24667</v>
      </c>
      <c r="G75" s="395">
        <v>74</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t="s">
        <v>23</v>
      </c>
      <c r="D79" s="423" t="s">
        <v>23</v>
      </c>
      <c r="E79" s="423" t="s">
        <v>23</v>
      </c>
      <c r="F79" s="423" t="s">
        <v>23</v>
      </c>
      <c r="G79" s="424" t="s">
        <v>23</v>
      </c>
    </row>
    <row r="80" spans="1:7">
      <c r="A80" s="385" t="s">
        <v>137</v>
      </c>
      <c r="B80" s="396" t="s">
        <v>23</v>
      </c>
      <c r="C80" s="396">
        <v>3</v>
      </c>
      <c r="D80" s="396">
        <v>3</v>
      </c>
      <c r="E80" s="396" t="s">
        <v>23</v>
      </c>
      <c r="F80" s="396">
        <v>24667</v>
      </c>
      <c r="G80" s="397">
        <v>74</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1572</v>
      </c>
      <c r="C86" s="400">
        <v>91</v>
      </c>
      <c r="D86" s="400">
        <v>1663</v>
      </c>
      <c r="E86" s="400">
        <v>9593</v>
      </c>
      <c r="F86" s="400">
        <v>25281</v>
      </c>
      <c r="G86" s="401">
        <v>17381</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35.xml><?xml version="1.0" encoding="utf-8"?>
<worksheet xmlns="http://schemas.openxmlformats.org/spreadsheetml/2006/main" xmlns:r="http://schemas.openxmlformats.org/officeDocument/2006/relationships">
  <sheetPr codeName="Hoja117">
    <pageSetUpPr fitToPage="1"/>
  </sheetPr>
  <dimension ref="A1:G87"/>
  <sheetViews>
    <sheetView view="pageBreakPreview" zoomScale="75" zoomScaleNormal="75" zoomScaleSheetLayoutView="75" workbookViewId="0">
      <selection activeCell="A3" sqref="A3:M3"/>
    </sheetView>
  </sheetViews>
  <sheetFormatPr baseColWidth="10" defaultColWidth="11.42578125" defaultRowHeight="12.75"/>
  <cols>
    <col min="1" max="1" width="29.28515625" style="15" customWidth="1"/>
    <col min="2" max="7" width="18.140625" style="15" customWidth="1"/>
    <col min="8"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15.75">
      <c r="A3" s="1607" t="s">
        <v>603</v>
      </c>
      <c r="B3" s="1607"/>
      <c r="C3" s="1607"/>
      <c r="D3" s="1607"/>
      <c r="E3" s="1607"/>
      <c r="F3" s="1607"/>
      <c r="G3" s="1607"/>
    </row>
    <row r="4" spans="1:7" s="13" customFormat="1" ht="15.75">
      <c r="A4" s="1607" t="s">
        <v>1361</v>
      </c>
      <c r="B4" s="1607"/>
      <c r="C4" s="1607"/>
      <c r="D4" s="1607"/>
      <c r="E4" s="1607"/>
      <c r="F4" s="1607"/>
      <c r="G4" s="1607"/>
    </row>
    <row r="5" spans="1:7" s="13" customFormat="1" ht="13.5" customHeight="1">
      <c r="A5" s="43"/>
      <c r="B5" s="44"/>
      <c r="C5" s="44"/>
      <c r="D5" s="44"/>
      <c r="E5" s="44"/>
      <c r="F5" s="44"/>
      <c r="G5" s="44"/>
    </row>
    <row r="6" spans="1:7" ht="25.5" customHeight="1">
      <c r="A6" s="1634" t="s">
        <v>77</v>
      </c>
      <c r="B6" s="584"/>
      <c r="C6" s="402" t="s">
        <v>3</v>
      </c>
      <c r="D6" s="318"/>
      <c r="E6" s="1592" t="s">
        <v>10</v>
      </c>
      <c r="F6" s="1590"/>
      <c r="G6" s="503" t="s">
        <v>4</v>
      </c>
    </row>
    <row r="7" spans="1:7" ht="25.5" customHeight="1">
      <c r="A7" s="1634"/>
      <c r="B7" s="776"/>
      <c r="C7" s="777" t="s">
        <v>13</v>
      </c>
      <c r="D7" s="778" t="s">
        <v>362</v>
      </c>
      <c r="E7" s="1660" t="s">
        <v>14</v>
      </c>
      <c r="F7" s="1608"/>
      <c r="G7" s="402" t="s">
        <v>332</v>
      </c>
    </row>
    <row r="8" spans="1:7" ht="31.5" customHeight="1" thickBot="1">
      <c r="A8" s="1634"/>
      <c r="B8" s="402" t="s">
        <v>17</v>
      </c>
      <c r="C8" s="321" t="s">
        <v>18</v>
      </c>
      <c r="D8" s="321" t="s">
        <v>19</v>
      </c>
      <c r="E8" s="599" t="s">
        <v>17</v>
      </c>
      <c r="F8" s="318" t="s">
        <v>18</v>
      </c>
      <c r="G8" s="402" t="s">
        <v>150</v>
      </c>
    </row>
    <row r="9" spans="1:7">
      <c r="A9" s="379" t="s">
        <v>81</v>
      </c>
      <c r="B9" s="453">
        <v>15</v>
      </c>
      <c r="C9" s="453">
        <v>7</v>
      </c>
      <c r="D9" s="453">
        <v>22</v>
      </c>
      <c r="E9" s="453">
        <v>32125</v>
      </c>
      <c r="F9" s="453">
        <v>35125</v>
      </c>
      <c r="G9" s="454">
        <v>728</v>
      </c>
    </row>
    <row r="10" spans="1:7">
      <c r="A10" s="382" t="s">
        <v>82</v>
      </c>
      <c r="B10" s="394">
        <v>224</v>
      </c>
      <c r="C10" s="394">
        <v>96</v>
      </c>
      <c r="D10" s="394">
        <v>320</v>
      </c>
      <c r="E10" s="394">
        <v>24000</v>
      </c>
      <c r="F10" s="394">
        <v>24000</v>
      </c>
      <c r="G10" s="395">
        <v>7680</v>
      </c>
    </row>
    <row r="11" spans="1:7">
      <c r="A11" s="382" t="s">
        <v>83</v>
      </c>
      <c r="B11" s="394">
        <v>77</v>
      </c>
      <c r="C11" s="394">
        <v>116</v>
      </c>
      <c r="D11" s="394">
        <v>193</v>
      </c>
      <c r="E11" s="394">
        <v>9525</v>
      </c>
      <c r="F11" s="394">
        <v>20980</v>
      </c>
      <c r="G11" s="395">
        <v>3167</v>
      </c>
    </row>
    <row r="12" spans="1:7">
      <c r="A12" s="382" t="s">
        <v>84</v>
      </c>
      <c r="B12" s="394">
        <v>21</v>
      </c>
      <c r="C12" s="394">
        <v>31</v>
      </c>
      <c r="D12" s="394">
        <v>52</v>
      </c>
      <c r="E12" s="394" t="s">
        <v>23</v>
      </c>
      <c r="F12" s="394">
        <v>30100</v>
      </c>
      <c r="G12" s="395">
        <v>1415</v>
      </c>
    </row>
    <row r="13" spans="1:7">
      <c r="A13" s="385" t="s">
        <v>85</v>
      </c>
      <c r="B13" s="396">
        <v>337</v>
      </c>
      <c r="C13" s="396">
        <v>250</v>
      </c>
      <c r="D13" s="396">
        <v>587</v>
      </c>
      <c r="E13" s="396">
        <v>19559</v>
      </c>
      <c r="F13" s="396">
        <v>23667</v>
      </c>
      <c r="G13" s="397">
        <v>12990</v>
      </c>
    </row>
    <row r="14" spans="1:7">
      <c r="A14" s="385"/>
      <c r="B14" s="396"/>
      <c r="C14" s="396"/>
      <c r="D14" s="396"/>
      <c r="E14" s="396"/>
      <c r="F14" s="396"/>
      <c r="G14" s="397"/>
    </row>
    <row r="15" spans="1:7">
      <c r="A15" s="385" t="s">
        <v>86</v>
      </c>
      <c r="B15" s="396">
        <v>27</v>
      </c>
      <c r="C15" s="396" t="s">
        <v>23</v>
      </c>
      <c r="D15" s="396">
        <v>27</v>
      </c>
      <c r="E15" s="396">
        <v>30000</v>
      </c>
      <c r="F15" s="396" t="s">
        <v>23</v>
      </c>
      <c r="G15" s="397">
        <v>810</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v>30</v>
      </c>
      <c r="C20" s="394" t="s">
        <v>23</v>
      </c>
      <c r="D20" s="394">
        <v>30</v>
      </c>
      <c r="E20" s="394">
        <v>21500</v>
      </c>
      <c r="F20" s="394" t="s">
        <v>23</v>
      </c>
      <c r="G20" s="395">
        <v>645</v>
      </c>
    </row>
    <row r="21" spans="1:7">
      <c r="A21" s="382" t="s">
        <v>90</v>
      </c>
      <c r="B21" s="394">
        <v>24</v>
      </c>
      <c r="C21" s="394" t="s">
        <v>23</v>
      </c>
      <c r="D21" s="394">
        <v>24</v>
      </c>
      <c r="E21" s="394">
        <v>24300</v>
      </c>
      <c r="F21" s="394" t="s">
        <v>23</v>
      </c>
      <c r="G21" s="395">
        <v>583</v>
      </c>
    </row>
    <row r="22" spans="1:7">
      <c r="A22" s="385" t="s">
        <v>91</v>
      </c>
      <c r="B22" s="396">
        <v>54</v>
      </c>
      <c r="C22" s="396" t="s">
        <v>23</v>
      </c>
      <c r="D22" s="396">
        <v>54</v>
      </c>
      <c r="E22" s="396">
        <v>22744</v>
      </c>
      <c r="F22" s="396" t="s">
        <v>23</v>
      </c>
      <c r="G22" s="397">
        <v>1228</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v>23000</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v>6</v>
      </c>
      <c r="D30" s="394">
        <v>6</v>
      </c>
      <c r="E30" s="394" t="s">
        <v>23</v>
      </c>
      <c r="F30" s="394">
        <v>45750</v>
      </c>
      <c r="G30" s="395">
        <v>274</v>
      </c>
    </row>
    <row r="31" spans="1:7">
      <c r="A31" s="385" t="s">
        <v>97</v>
      </c>
      <c r="B31" s="396" t="s">
        <v>23</v>
      </c>
      <c r="C31" s="396">
        <v>6</v>
      </c>
      <c r="D31" s="396">
        <v>6</v>
      </c>
      <c r="E31" s="396" t="s">
        <v>23</v>
      </c>
      <c r="F31" s="396">
        <v>45750</v>
      </c>
      <c r="G31" s="397">
        <v>274</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v>5</v>
      </c>
      <c r="D46" s="394">
        <v>5</v>
      </c>
      <c r="E46" s="394" t="s">
        <v>23</v>
      </c>
      <c r="F46" s="394">
        <v>54000</v>
      </c>
      <c r="G46" s="395">
        <v>270</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v>5</v>
      </c>
      <c r="D50" s="396">
        <v>5</v>
      </c>
      <c r="E50" s="396" t="s">
        <v>23</v>
      </c>
      <c r="F50" s="396">
        <v>54000</v>
      </c>
      <c r="G50" s="397">
        <v>270</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394" t="s">
        <v>23</v>
      </c>
      <c r="C79" s="394" t="s">
        <v>23</v>
      </c>
      <c r="D79" s="394" t="s">
        <v>23</v>
      </c>
      <c r="E79" s="394" t="s">
        <v>23</v>
      </c>
      <c r="F79" s="394" t="s">
        <v>23</v>
      </c>
      <c r="G79" s="395" t="s">
        <v>23</v>
      </c>
    </row>
    <row r="80" spans="1:7">
      <c r="A80" s="385" t="s">
        <v>137</v>
      </c>
      <c r="B80" s="396" t="s">
        <v>23</v>
      </c>
      <c r="C80" s="396" t="s">
        <v>23</v>
      </c>
      <c r="D80" s="396" t="s">
        <v>23</v>
      </c>
      <c r="E80" s="396" t="s">
        <v>23</v>
      </c>
      <c r="F80" s="396" t="s">
        <v>23</v>
      </c>
      <c r="G80" s="397" t="s">
        <v>23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v>1</v>
      </c>
      <c r="C83" s="394">
        <v>1</v>
      </c>
      <c r="D83" s="394">
        <v>2</v>
      </c>
      <c r="E83" s="394">
        <v>3591</v>
      </c>
      <c r="F83" s="394">
        <v>20000</v>
      </c>
      <c r="G83" s="395">
        <v>22</v>
      </c>
    </row>
    <row r="84" spans="1:7">
      <c r="A84" s="385" t="s">
        <v>140</v>
      </c>
      <c r="B84" s="396">
        <v>1</v>
      </c>
      <c r="C84" s="396">
        <v>1</v>
      </c>
      <c r="D84" s="396">
        <v>2</v>
      </c>
      <c r="E84" s="396">
        <v>3591</v>
      </c>
      <c r="F84" s="396">
        <v>20000</v>
      </c>
      <c r="G84" s="397">
        <v>22</v>
      </c>
    </row>
    <row r="85" spans="1:7" ht="13.5" thickBot="1">
      <c r="A85" s="529"/>
      <c r="B85" s="530"/>
      <c r="C85" s="530"/>
      <c r="D85" s="530"/>
      <c r="E85" s="530"/>
      <c r="F85" s="530"/>
      <c r="G85" s="531"/>
    </row>
    <row r="86" spans="1:7" ht="13.5" thickBot="1">
      <c r="A86" s="264" t="s">
        <v>141</v>
      </c>
      <c r="B86" s="400">
        <v>419</v>
      </c>
      <c r="C86" s="400">
        <v>262</v>
      </c>
      <c r="D86" s="400">
        <v>681</v>
      </c>
      <c r="E86" s="400">
        <v>20604</v>
      </c>
      <c r="F86" s="400">
        <v>24737</v>
      </c>
      <c r="G86" s="401">
        <v>15594</v>
      </c>
    </row>
    <row r="87" spans="1:7" ht="15">
      <c r="A87" s="43"/>
      <c r="B87" s="44"/>
      <c r="C87" s="44"/>
      <c r="D87" s="44"/>
      <c r="E87" s="44"/>
      <c r="F87" s="44"/>
      <c r="G87" s="44"/>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36.xml><?xml version="1.0" encoding="utf-8"?>
<worksheet xmlns="http://schemas.openxmlformats.org/spreadsheetml/2006/main" xmlns:r="http://schemas.openxmlformats.org/officeDocument/2006/relationships">
  <sheetPr codeName="Hoja222">
    <pageSetUpPr fitToPage="1"/>
  </sheetPr>
  <dimension ref="A1:G86"/>
  <sheetViews>
    <sheetView view="pageBreakPreview" zoomScale="75" zoomScaleNormal="75" zoomScaleSheetLayoutView="75" workbookViewId="0">
      <selection activeCell="A3" sqref="A3:M3"/>
    </sheetView>
  </sheetViews>
  <sheetFormatPr baseColWidth="10" defaultColWidth="11.42578125" defaultRowHeight="12.75"/>
  <cols>
    <col min="1" max="1" width="29.85546875" style="15" customWidth="1"/>
    <col min="2" max="6" width="15.5703125" style="15" customWidth="1"/>
    <col min="7" max="7" width="17" style="15" customWidth="1"/>
    <col min="8"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15.75">
      <c r="A3" s="1607" t="s">
        <v>604</v>
      </c>
      <c r="B3" s="1607"/>
      <c r="C3" s="1607"/>
      <c r="D3" s="1607"/>
      <c r="E3" s="1607"/>
      <c r="F3" s="1607"/>
      <c r="G3" s="1607"/>
    </row>
    <row r="4" spans="1:7" s="13" customFormat="1" ht="15.75">
      <c r="A4" s="1607" t="s">
        <v>1322</v>
      </c>
      <c r="B4" s="1607"/>
      <c r="C4" s="1607"/>
      <c r="D4" s="1607"/>
      <c r="E4" s="1607"/>
      <c r="F4" s="1607"/>
      <c r="G4" s="1607"/>
    </row>
    <row r="5" spans="1:7" s="13" customFormat="1" ht="15">
      <c r="A5" s="43"/>
      <c r="B5" s="44"/>
      <c r="C5" s="44"/>
      <c r="D5" s="44"/>
      <c r="E5" s="44"/>
      <c r="F5" s="44"/>
      <c r="G5" s="44"/>
    </row>
    <row r="6" spans="1:7" s="86" customFormat="1" ht="25.5" customHeight="1">
      <c r="A6" s="1634" t="s">
        <v>77</v>
      </c>
      <c r="B6" s="584"/>
      <c r="C6" s="402" t="s">
        <v>3</v>
      </c>
      <c r="D6" s="318"/>
      <c r="E6" s="1592" t="s">
        <v>10</v>
      </c>
      <c r="F6" s="1590"/>
      <c r="G6" s="503" t="s">
        <v>4</v>
      </c>
    </row>
    <row r="7" spans="1:7" s="86" customFormat="1" ht="21.75" customHeight="1">
      <c r="A7" s="1634"/>
      <c r="B7" s="776"/>
      <c r="C7" s="777" t="s">
        <v>13</v>
      </c>
      <c r="D7" s="778" t="s">
        <v>362</v>
      </c>
      <c r="E7" s="1660" t="s">
        <v>14</v>
      </c>
      <c r="F7" s="1608"/>
      <c r="G7" s="402" t="s">
        <v>332</v>
      </c>
    </row>
    <row r="8" spans="1:7" s="86" customFormat="1" ht="24.75" customHeight="1" thickBot="1">
      <c r="A8" s="1634"/>
      <c r="B8" s="402" t="s">
        <v>17</v>
      </c>
      <c r="C8" s="321" t="s">
        <v>18</v>
      </c>
      <c r="D8" s="321" t="s">
        <v>19</v>
      </c>
      <c r="E8" s="599" t="s">
        <v>17</v>
      </c>
      <c r="F8" s="318" t="s">
        <v>18</v>
      </c>
      <c r="G8" s="402" t="s">
        <v>150</v>
      </c>
    </row>
    <row r="9" spans="1:7">
      <c r="A9" s="379" t="s">
        <v>81</v>
      </c>
      <c r="B9" s="453" t="s">
        <v>23</v>
      </c>
      <c r="C9" s="453" t="s">
        <v>23</v>
      </c>
      <c r="D9" s="453" t="s">
        <v>23</v>
      </c>
      <c r="E9" s="453" t="s">
        <v>23</v>
      </c>
      <c r="F9" s="453" t="s">
        <v>23</v>
      </c>
      <c r="G9" s="454" t="s">
        <v>23</v>
      </c>
    </row>
    <row r="10" spans="1:7">
      <c r="A10" s="382" t="s">
        <v>82</v>
      </c>
      <c r="B10" s="394" t="s">
        <v>23</v>
      </c>
      <c r="C10" s="394" t="s">
        <v>23</v>
      </c>
      <c r="D10" s="394" t="s">
        <v>23</v>
      </c>
      <c r="E10" s="394" t="s">
        <v>23</v>
      </c>
      <c r="F10" s="394" t="s">
        <v>23</v>
      </c>
      <c r="G10" s="395" t="s">
        <v>23</v>
      </c>
    </row>
    <row r="11" spans="1:7">
      <c r="A11" s="382" t="s">
        <v>83</v>
      </c>
      <c r="B11" s="394" t="s">
        <v>23</v>
      </c>
      <c r="C11" s="394" t="s">
        <v>23</v>
      </c>
      <c r="D11" s="394" t="s">
        <v>23</v>
      </c>
      <c r="E11" s="394" t="s">
        <v>23</v>
      </c>
      <c r="F11" s="394" t="s">
        <v>23</v>
      </c>
      <c r="G11" s="395" t="s">
        <v>23</v>
      </c>
    </row>
    <row r="12" spans="1:7">
      <c r="A12" s="382" t="s">
        <v>84</v>
      </c>
      <c r="B12" s="394" t="s">
        <v>23</v>
      </c>
      <c r="C12" s="394" t="s">
        <v>23</v>
      </c>
      <c r="D12" s="394" t="s">
        <v>23</v>
      </c>
      <c r="E12" s="394" t="s">
        <v>23</v>
      </c>
      <c r="F12" s="394" t="s">
        <v>23</v>
      </c>
      <c r="G12" s="395" t="s">
        <v>23</v>
      </c>
    </row>
    <row r="13" spans="1:7">
      <c r="A13" s="385" t="s">
        <v>85</v>
      </c>
      <c r="B13" s="396" t="s">
        <v>23</v>
      </c>
      <c r="C13" s="396" t="s">
        <v>23</v>
      </c>
      <c r="D13" s="396" t="s">
        <v>23</v>
      </c>
      <c r="E13" s="396" t="s">
        <v>23</v>
      </c>
      <c r="F13" s="396" t="s">
        <v>23</v>
      </c>
      <c r="G13" s="397" t="s">
        <v>23</v>
      </c>
    </row>
    <row r="14" spans="1:7">
      <c r="A14" s="385"/>
      <c r="B14" s="396"/>
      <c r="C14" s="396"/>
      <c r="D14" s="396"/>
      <c r="E14" s="396"/>
      <c r="F14" s="396"/>
      <c r="G14" s="397"/>
    </row>
    <row r="15" spans="1:7">
      <c r="A15" s="385" t="s">
        <v>86</v>
      </c>
      <c r="B15" s="396" t="s">
        <v>23</v>
      </c>
      <c r="C15" s="396" t="s">
        <v>23</v>
      </c>
      <c r="D15" s="396" t="s">
        <v>23</v>
      </c>
      <c r="E15" s="396" t="s">
        <v>23</v>
      </c>
      <c r="F15" s="396" t="s">
        <v>23</v>
      </c>
      <c r="G15" s="397" t="s">
        <v>23</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v>6</v>
      </c>
      <c r="D28" s="394">
        <v>6</v>
      </c>
      <c r="E28" s="394">
        <v>17000</v>
      </c>
      <c r="F28" s="394">
        <v>45000</v>
      </c>
      <c r="G28" s="395">
        <v>270</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v>6</v>
      </c>
      <c r="D31" s="396">
        <v>6</v>
      </c>
      <c r="E31" s="396" t="s">
        <v>23</v>
      </c>
      <c r="F31" s="396">
        <v>45000</v>
      </c>
      <c r="G31" s="397">
        <v>270</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394" t="s">
        <v>23</v>
      </c>
      <c r="C79" s="394" t="s">
        <v>23</v>
      </c>
      <c r="D79" s="394" t="s">
        <v>23</v>
      </c>
      <c r="E79" s="394" t="s">
        <v>23</v>
      </c>
      <c r="F79" s="394" t="s">
        <v>23</v>
      </c>
      <c r="G79" s="395" t="s">
        <v>23</v>
      </c>
    </row>
    <row r="80" spans="1:7">
      <c r="A80" s="385" t="s">
        <v>137</v>
      </c>
      <c r="B80" s="396" t="s">
        <v>23</v>
      </c>
      <c r="C80" s="396" t="s">
        <v>23</v>
      </c>
      <c r="D80" s="396" t="s">
        <v>23</v>
      </c>
      <c r="E80" s="396" t="s">
        <v>23</v>
      </c>
      <c r="F80" s="396" t="s">
        <v>23</v>
      </c>
      <c r="G80" s="397" t="s">
        <v>23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t="s">
        <v>23</v>
      </c>
      <c r="C86" s="400">
        <v>6</v>
      </c>
      <c r="D86" s="400">
        <v>6</v>
      </c>
      <c r="E86" s="400" t="s">
        <v>23</v>
      </c>
      <c r="F86" s="400">
        <v>45000</v>
      </c>
      <c r="G86" s="401">
        <v>270</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137.xml><?xml version="1.0" encoding="utf-8"?>
<worksheet xmlns="http://schemas.openxmlformats.org/spreadsheetml/2006/main" xmlns:r="http://schemas.openxmlformats.org/officeDocument/2006/relationships">
  <sheetPr codeName="Hoja223">
    <pageSetUpPr fitToPage="1"/>
  </sheetPr>
  <dimension ref="A1:H86"/>
  <sheetViews>
    <sheetView view="pageBreakPreview" zoomScale="75" zoomScaleNormal="75" zoomScaleSheetLayoutView="75" workbookViewId="0">
      <selection activeCell="A3" sqref="A3:M3"/>
    </sheetView>
  </sheetViews>
  <sheetFormatPr baseColWidth="10" defaultColWidth="11.42578125" defaultRowHeight="12.75"/>
  <cols>
    <col min="1" max="1" width="31" style="15" customWidth="1"/>
    <col min="2" max="7" width="18" style="15" customWidth="1"/>
    <col min="8" max="16384" width="11.42578125" style="15"/>
  </cols>
  <sheetData>
    <row r="1" spans="1:8" s="12" customFormat="1" ht="18.75">
      <c r="A1" s="1583" t="s">
        <v>0</v>
      </c>
      <c r="B1" s="1583"/>
      <c r="C1" s="1583"/>
      <c r="D1" s="1583"/>
      <c r="E1" s="1583"/>
      <c r="F1" s="1583"/>
      <c r="G1" s="1583"/>
    </row>
    <row r="2" spans="1:8" ht="13.5">
      <c r="A2" s="541"/>
      <c r="B2" s="541"/>
      <c r="C2" s="541"/>
      <c r="D2" s="541"/>
      <c r="E2" s="541"/>
      <c r="F2" s="541"/>
      <c r="G2" s="541"/>
    </row>
    <row r="3" spans="1:8" s="13" customFormat="1" ht="15.75">
      <c r="A3" s="1607" t="s">
        <v>605</v>
      </c>
      <c r="B3" s="1607"/>
      <c r="C3" s="1607"/>
      <c r="D3" s="1607"/>
      <c r="E3" s="1607"/>
      <c r="F3" s="1607"/>
      <c r="G3" s="1607"/>
      <c r="H3" s="25"/>
    </row>
    <row r="4" spans="1:8" s="13" customFormat="1" ht="15.75">
      <c r="A4" s="1607" t="s">
        <v>1322</v>
      </c>
      <c r="B4" s="1607"/>
      <c r="C4" s="1607"/>
      <c r="D4" s="1607"/>
      <c r="E4" s="1607"/>
      <c r="F4" s="1607"/>
      <c r="G4" s="1607"/>
    </row>
    <row r="5" spans="1:8" s="13" customFormat="1" ht="15">
      <c r="A5" s="43"/>
      <c r="B5" s="44"/>
      <c r="C5" s="44"/>
      <c r="D5" s="44"/>
      <c r="E5" s="44"/>
      <c r="F5" s="44"/>
      <c r="G5" s="44"/>
    </row>
    <row r="6" spans="1:8" ht="22.5" customHeight="1">
      <c r="A6" s="1634" t="s">
        <v>77</v>
      </c>
      <c r="B6" s="584"/>
      <c r="C6" s="402" t="s">
        <v>3</v>
      </c>
      <c r="D6" s="318"/>
      <c r="E6" s="1592" t="s">
        <v>10</v>
      </c>
      <c r="F6" s="1590"/>
      <c r="G6" s="503" t="s">
        <v>4</v>
      </c>
      <c r="H6" s="86"/>
    </row>
    <row r="7" spans="1:8" ht="22.5" customHeight="1">
      <c r="A7" s="1634"/>
      <c r="B7" s="776"/>
      <c r="C7" s="777" t="s">
        <v>13</v>
      </c>
      <c r="D7" s="778" t="s">
        <v>362</v>
      </c>
      <c r="E7" s="1660" t="s">
        <v>14</v>
      </c>
      <c r="F7" s="1608"/>
      <c r="G7" s="402" t="s">
        <v>332</v>
      </c>
      <c r="H7" s="86"/>
    </row>
    <row r="8" spans="1:8" ht="22.5" customHeight="1" thickBot="1">
      <c r="A8" s="1634"/>
      <c r="B8" s="402" t="s">
        <v>17</v>
      </c>
      <c r="C8" s="321" t="s">
        <v>18</v>
      </c>
      <c r="D8" s="321" t="s">
        <v>19</v>
      </c>
      <c r="E8" s="599" t="s">
        <v>17</v>
      </c>
      <c r="F8" s="318" t="s">
        <v>18</v>
      </c>
      <c r="G8" s="402" t="s">
        <v>150</v>
      </c>
      <c r="H8" s="86"/>
    </row>
    <row r="9" spans="1:8">
      <c r="A9" s="379" t="s">
        <v>81</v>
      </c>
      <c r="B9" s="453" t="s">
        <v>23</v>
      </c>
      <c r="C9" s="453" t="s">
        <v>23</v>
      </c>
      <c r="D9" s="453" t="s">
        <v>23</v>
      </c>
      <c r="E9" s="453" t="s">
        <v>23</v>
      </c>
      <c r="F9" s="453" t="s">
        <v>23</v>
      </c>
      <c r="G9" s="454" t="s">
        <v>23</v>
      </c>
    </row>
    <row r="10" spans="1:8">
      <c r="A10" s="382" t="s">
        <v>82</v>
      </c>
      <c r="B10" s="394" t="s">
        <v>23</v>
      </c>
      <c r="C10" s="394" t="s">
        <v>23</v>
      </c>
      <c r="D10" s="394" t="s">
        <v>23</v>
      </c>
      <c r="E10" s="394" t="s">
        <v>23</v>
      </c>
      <c r="F10" s="394" t="s">
        <v>23</v>
      </c>
      <c r="G10" s="395" t="s">
        <v>23</v>
      </c>
    </row>
    <row r="11" spans="1:8">
      <c r="A11" s="382" t="s">
        <v>83</v>
      </c>
      <c r="B11" s="394" t="s">
        <v>23</v>
      </c>
      <c r="C11" s="394" t="s">
        <v>23</v>
      </c>
      <c r="D11" s="394" t="s">
        <v>23</v>
      </c>
      <c r="E11" s="394" t="s">
        <v>23</v>
      </c>
      <c r="F11" s="394" t="s">
        <v>23</v>
      </c>
      <c r="G11" s="395" t="s">
        <v>23</v>
      </c>
    </row>
    <row r="12" spans="1:8">
      <c r="A12" s="382" t="s">
        <v>84</v>
      </c>
      <c r="B12" s="394" t="s">
        <v>23</v>
      </c>
      <c r="C12" s="394" t="s">
        <v>23</v>
      </c>
      <c r="D12" s="394" t="s">
        <v>23</v>
      </c>
      <c r="E12" s="394" t="s">
        <v>23</v>
      </c>
      <c r="F12" s="394" t="s">
        <v>23</v>
      </c>
      <c r="G12" s="395" t="s">
        <v>23</v>
      </c>
    </row>
    <row r="13" spans="1:8">
      <c r="A13" s="385" t="s">
        <v>85</v>
      </c>
      <c r="B13" s="396" t="s">
        <v>23</v>
      </c>
      <c r="C13" s="396" t="s">
        <v>23</v>
      </c>
      <c r="D13" s="396" t="s">
        <v>23</v>
      </c>
      <c r="E13" s="396" t="s">
        <v>23</v>
      </c>
      <c r="F13" s="396" t="s">
        <v>23</v>
      </c>
      <c r="G13" s="397" t="s">
        <v>23</v>
      </c>
    </row>
    <row r="14" spans="1:8">
      <c r="A14" s="385"/>
      <c r="B14" s="396"/>
      <c r="C14" s="396"/>
      <c r="D14" s="396"/>
      <c r="E14" s="396"/>
      <c r="F14" s="396"/>
      <c r="G14" s="397"/>
    </row>
    <row r="15" spans="1:8">
      <c r="A15" s="385" t="s">
        <v>86</v>
      </c>
      <c r="B15" s="396" t="s">
        <v>23</v>
      </c>
      <c r="C15" s="396" t="s">
        <v>23</v>
      </c>
      <c r="D15" s="396" t="s">
        <v>23</v>
      </c>
      <c r="E15" s="396" t="s">
        <v>23</v>
      </c>
      <c r="F15" s="396" t="s">
        <v>23</v>
      </c>
      <c r="G15" s="397" t="s">
        <v>23</v>
      </c>
    </row>
    <row r="16" spans="1:8">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v>16750</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394" t="s">
        <v>23</v>
      </c>
      <c r="C79" s="394" t="s">
        <v>23</v>
      </c>
      <c r="D79" s="394" t="s">
        <v>23</v>
      </c>
      <c r="E79" s="394" t="s">
        <v>23</v>
      </c>
      <c r="F79" s="394" t="s">
        <v>23</v>
      </c>
      <c r="G79" s="395" t="s">
        <v>23</v>
      </c>
    </row>
    <row r="80" spans="1:7">
      <c r="A80" s="385" t="s">
        <v>137</v>
      </c>
      <c r="B80" s="396" t="s">
        <v>23</v>
      </c>
      <c r="C80" s="396" t="s">
        <v>23</v>
      </c>
      <c r="D80" s="396" t="s">
        <v>23</v>
      </c>
      <c r="E80" s="396" t="s">
        <v>23</v>
      </c>
      <c r="F80" s="396" t="s">
        <v>23</v>
      </c>
      <c r="G80" s="397" t="s">
        <v>23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t="s">
        <v>23</v>
      </c>
      <c r="C86" s="400" t="s">
        <v>23</v>
      </c>
      <c r="D86" s="400" t="s">
        <v>23</v>
      </c>
      <c r="E86" s="400" t="s">
        <v>23</v>
      </c>
      <c r="F86" s="400" t="s">
        <v>23</v>
      </c>
      <c r="G86" s="401" t="s">
        <v>23</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38.xml><?xml version="1.0" encoding="utf-8"?>
<worksheet xmlns="http://schemas.openxmlformats.org/spreadsheetml/2006/main" xmlns:r="http://schemas.openxmlformats.org/officeDocument/2006/relationships">
  <sheetPr codeName="Hoja151">
    <pageSetUpPr fitToPage="1"/>
  </sheetPr>
  <dimension ref="A1:G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1.42578125" style="9" customWidth="1"/>
    <col min="2" max="5" width="23.5703125" style="9" customWidth="1"/>
    <col min="6" max="6" width="7.42578125" style="9" customWidth="1"/>
    <col min="7" max="10" width="17.7109375" style="9" customWidth="1"/>
    <col min="11" max="16384" width="11.42578125" style="9"/>
  </cols>
  <sheetData>
    <row r="1" spans="1:7" s="12" customFormat="1" ht="18.75">
      <c r="A1" s="1583" t="s">
        <v>0</v>
      </c>
      <c r="B1" s="1583"/>
      <c r="C1" s="1583"/>
      <c r="D1" s="1583"/>
      <c r="E1" s="1583"/>
    </row>
    <row r="2" spans="1:7" s="13" customFormat="1" ht="12.75" customHeight="1">
      <c r="A2" s="268"/>
      <c r="B2" s="268"/>
      <c r="C2" s="268"/>
      <c r="D2" s="268"/>
      <c r="E2" s="268"/>
    </row>
    <row r="3" spans="1:7" s="13" customFormat="1" ht="15.75">
      <c r="A3" s="1607" t="s">
        <v>617</v>
      </c>
      <c r="B3" s="1607"/>
      <c r="C3" s="1607"/>
      <c r="D3" s="1607"/>
      <c r="E3" s="1607"/>
      <c r="F3" s="25"/>
      <c r="G3" s="25"/>
    </row>
    <row r="4" spans="1:7" s="13" customFormat="1" ht="15.75">
      <c r="A4" s="1607" t="s">
        <v>370</v>
      </c>
      <c r="B4" s="1607"/>
      <c r="C4" s="1607"/>
      <c r="D4" s="1607"/>
      <c r="E4" s="1607"/>
    </row>
    <row r="5" spans="1:7" s="13" customFormat="1" ht="13.5" customHeight="1">
      <c r="A5" s="43"/>
      <c r="B5" s="44"/>
      <c r="C5" s="44"/>
      <c r="D5" s="44"/>
      <c r="E5" s="44"/>
    </row>
    <row r="6" spans="1:7" ht="22.5" customHeight="1">
      <c r="A6" s="585"/>
      <c r="B6" s="1705" t="s">
        <v>373</v>
      </c>
      <c r="C6" s="1608"/>
      <c r="D6" s="1705" t="s">
        <v>374</v>
      </c>
      <c r="E6" s="1660"/>
    </row>
    <row r="7" spans="1:7" ht="22.5" customHeight="1">
      <c r="A7" s="508" t="s">
        <v>2</v>
      </c>
      <c r="B7" s="404" t="s">
        <v>3</v>
      </c>
      <c r="C7" s="508" t="s">
        <v>353</v>
      </c>
      <c r="D7" s="507" t="s">
        <v>3</v>
      </c>
      <c r="E7" s="405" t="s">
        <v>353</v>
      </c>
    </row>
    <row r="8" spans="1:7" ht="22.5" customHeight="1" thickBot="1">
      <c r="A8" s="585"/>
      <c r="B8" s="246" t="s">
        <v>6</v>
      </c>
      <c r="C8" s="508" t="s">
        <v>7</v>
      </c>
      <c r="D8" s="507" t="s">
        <v>6</v>
      </c>
      <c r="E8" s="405" t="s">
        <v>7</v>
      </c>
    </row>
    <row r="9" spans="1:7">
      <c r="A9" s="232">
        <v>2010</v>
      </c>
      <c r="B9" s="335">
        <v>4.899</v>
      </c>
      <c r="C9" s="705">
        <v>117.345</v>
      </c>
      <c r="D9" s="335">
        <v>27.997</v>
      </c>
      <c r="E9" s="337">
        <v>221.87200000000001</v>
      </c>
      <c r="F9" s="22"/>
    </row>
    <row r="10" spans="1:7">
      <c r="A10" s="235">
        <v>2011</v>
      </c>
      <c r="B10" s="339">
        <v>4.9820000000000002</v>
      </c>
      <c r="C10" s="706">
        <v>118.869</v>
      </c>
      <c r="D10" s="339">
        <v>50.317</v>
      </c>
      <c r="E10" s="341">
        <v>341.87299999999999</v>
      </c>
      <c r="F10" s="22"/>
    </row>
    <row r="11" spans="1:7">
      <c r="A11" s="235">
        <v>2012</v>
      </c>
      <c r="B11" s="339">
        <v>5.09</v>
      </c>
      <c r="C11" s="706">
        <v>122.008</v>
      </c>
      <c r="D11" s="339">
        <v>20.245000000000001</v>
      </c>
      <c r="E11" s="341">
        <v>96.566999999999993</v>
      </c>
      <c r="F11" s="22"/>
    </row>
    <row r="12" spans="1:7">
      <c r="A12" s="235">
        <v>2013</v>
      </c>
      <c r="B12" s="339">
        <v>4.8650000000000002</v>
      </c>
      <c r="C12" s="706">
        <v>121.04300000000001</v>
      </c>
      <c r="D12" s="339">
        <v>20.658999999999999</v>
      </c>
      <c r="E12" s="341">
        <v>164.745</v>
      </c>
      <c r="F12" s="22"/>
    </row>
    <row r="13" spans="1:7">
      <c r="A13" s="235">
        <v>2014</v>
      </c>
      <c r="B13" s="339">
        <v>4.875</v>
      </c>
      <c r="C13" s="706">
        <v>120.63800000000001</v>
      </c>
      <c r="D13" s="339">
        <v>24.797000000000001</v>
      </c>
      <c r="E13" s="341">
        <v>202.44499999999999</v>
      </c>
      <c r="F13" s="22"/>
    </row>
    <row r="14" spans="1:7">
      <c r="A14" s="235">
        <v>2015</v>
      </c>
      <c r="B14" s="339">
        <v>4.7709999999999999</v>
      </c>
      <c r="C14" s="706">
        <v>118.726</v>
      </c>
      <c r="D14" s="339">
        <v>37.463999999999999</v>
      </c>
      <c r="E14" s="341">
        <v>193.29300000000001</v>
      </c>
      <c r="F14" s="22"/>
    </row>
    <row r="15" spans="1:7">
      <c r="A15" s="235">
        <v>2016</v>
      </c>
      <c r="B15" s="339">
        <v>4.7809999999999997</v>
      </c>
      <c r="C15" s="706">
        <v>111.47199999999999</v>
      </c>
      <c r="D15" s="339">
        <v>20.965</v>
      </c>
      <c r="E15" s="341">
        <v>197.303</v>
      </c>
      <c r="F15" s="22"/>
    </row>
    <row r="16" spans="1:7">
      <c r="A16" s="235">
        <v>2017</v>
      </c>
      <c r="B16" s="339">
        <v>4.601</v>
      </c>
      <c r="C16" s="706">
        <v>107.15600000000001</v>
      </c>
      <c r="D16" s="339">
        <v>16.007000000000001</v>
      </c>
      <c r="E16" s="341">
        <v>112.90600000000001</v>
      </c>
      <c r="F16" s="22"/>
    </row>
    <row r="17" spans="1:6">
      <c r="A17" s="235">
        <v>2018</v>
      </c>
      <c r="B17" s="339">
        <v>4.492</v>
      </c>
      <c r="C17" s="706">
        <v>101.71299999999999</v>
      </c>
      <c r="D17" s="339">
        <v>10.420000000000002</v>
      </c>
      <c r="E17" s="341">
        <v>52.117000000000004</v>
      </c>
      <c r="F17" s="22"/>
    </row>
    <row r="18" spans="1:6">
      <c r="A18" s="235">
        <v>2019</v>
      </c>
      <c r="B18" s="339">
        <v>4.1509999999999998</v>
      </c>
      <c r="C18" s="706">
        <v>101.71299999999999</v>
      </c>
      <c r="D18" s="339">
        <v>10.157999999999999</v>
      </c>
      <c r="E18" s="341">
        <v>80.353999999999999</v>
      </c>
      <c r="F18" s="22"/>
    </row>
    <row r="19" spans="1:6" ht="13.5" thickBot="1">
      <c r="A19" s="240">
        <v>2020</v>
      </c>
      <c r="B19" s="593">
        <v>4.0590000000000002</v>
      </c>
      <c r="C19" s="733">
        <v>87.632000000000005</v>
      </c>
      <c r="D19" s="345">
        <v>5.9420000000000002</v>
      </c>
      <c r="E19" s="707">
        <v>52.372999999999998</v>
      </c>
      <c r="F19" s="22"/>
    </row>
    <row r="20" spans="1:6">
      <c r="A20" s="66"/>
      <c r="B20" s="22"/>
      <c r="C20" s="63"/>
      <c r="D20" s="22"/>
      <c r="E20" s="63"/>
    </row>
    <row r="21" spans="1:6">
      <c r="A21" s="66"/>
      <c r="B21" s="22"/>
      <c r="C21" s="63"/>
      <c r="D21" s="22"/>
      <c r="E21" s="63"/>
    </row>
  </sheetData>
  <mergeCells count="5">
    <mergeCell ref="A3:E3"/>
    <mergeCell ref="A1:E1"/>
    <mergeCell ref="B6:C6"/>
    <mergeCell ref="D6:E6"/>
    <mergeCell ref="A4:E4"/>
  </mergeCells>
  <phoneticPr fontId="7" type="noConversion"/>
  <printOptions horizontalCentered="1"/>
  <pageMargins left="0.78740157480314965" right="0.78740157480314965" top="0.59055118110236227" bottom="0.98425196850393704" header="0" footer="0"/>
  <pageSetup paperSize="9" scale="70"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sheetPr codeName="Hoja118">
    <pageSetUpPr fitToPage="1"/>
  </sheetPr>
  <dimension ref="A1:G86"/>
  <sheetViews>
    <sheetView view="pageBreakPreview" zoomScale="75" zoomScaleNormal="75" zoomScaleSheetLayoutView="75" workbookViewId="0">
      <selection activeCell="A3" sqref="A3:M3"/>
    </sheetView>
  </sheetViews>
  <sheetFormatPr baseColWidth="10" defaultColWidth="11.42578125" defaultRowHeight="12.75"/>
  <cols>
    <col min="1" max="1" width="33.140625" style="15" customWidth="1"/>
    <col min="2" max="7" width="18.140625" style="15" customWidth="1"/>
    <col min="8" max="8" width="10.7109375" style="15" customWidth="1"/>
    <col min="9"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15.75">
      <c r="A3" s="1607" t="s">
        <v>606</v>
      </c>
      <c r="B3" s="1607"/>
      <c r="C3" s="1607"/>
      <c r="D3" s="1607"/>
      <c r="E3" s="1607"/>
      <c r="F3" s="1607"/>
      <c r="G3" s="1607"/>
    </row>
    <row r="4" spans="1:7" s="13" customFormat="1" ht="15.75">
      <c r="A4" s="1607" t="s">
        <v>1360</v>
      </c>
      <c r="B4" s="1607"/>
      <c r="C4" s="1607"/>
      <c r="D4" s="1607"/>
      <c r="E4" s="1607"/>
      <c r="F4" s="1607"/>
      <c r="G4" s="1607"/>
    </row>
    <row r="5" spans="1:7" s="13" customFormat="1" ht="13.5" customHeight="1">
      <c r="A5" s="43"/>
      <c r="B5" s="44"/>
      <c r="C5" s="44"/>
      <c r="D5" s="44"/>
      <c r="E5" s="44"/>
      <c r="F5" s="44"/>
      <c r="G5" s="44"/>
    </row>
    <row r="6" spans="1:7" ht="21.75" customHeight="1">
      <c r="A6" s="1634" t="s">
        <v>77</v>
      </c>
      <c r="B6" s="584"/>
      <c r="C6" s="402" t="s">
        <v>3</v>
      </c>
      <c r="D6" s="318"/>
      <c r="E6" s="1592" t="s">
        <v>10</v>
      </c>
      <c r="F6" s="1590"/>
      <c r="G6" s="503" t="s">
        <v>4</v>
      </c>
    </row>
    <row r="7" spans="1:7" ht="21.75" customHeight="1">
      <c r="A7" s="1634"/>
      <c r="B7" s="776"/>
      <c r="C7" s="777" t="s">
        <v>13</v>
      </c>
      <c r="D7" s="778" t="s">
        <v>362</v>
      </c>
      <c r="E7" s="1660" t="s">
        <v>14</v>
      </c>
      <c r="F7" s="1608"/>
      <c r="G7" s="402" t="s">
        <v>332</v>
      </c>
    </row>
    <row r="8" spans="1:7" ht="21.75" customHeight="1" thickBot="1">
      <c r="A8" s="1634"/>
      <c r="B8" s="402" t="s">
        <v>17</v>
      </c>
      <c r="C8" s="321" t="s">
        <v>18</v>
      </c>
      <c r="D8" s="321" t="s">
        <v>19</v>
      </c>
      <c r="E8" s="599" t="s">
        <v>17</v>
      </c>
      <c r="F8" s="318" t="s">
        <v>18</v>
      </c>
      <c r="G8" s="402" t="s">
        <v>150</v>
      </c>
    </row>
    <row r="9" spans="1:7" ht="25.5" customHeight="1">
      <c r="A9" s="379" t="s">
        <v>81</v>
      </c>
      <c r="B9" s="453">
        <v>690</v>
      </c>
      <c r="C9" s="453">
        <v>180</v>
      </c>
      <c r="D9" s="453">
        <v>870</v>
      </c>
      <c r="E9" s="453">
        <v>24900</v>
      </c>
      <c r="F9" s="453">
        <v>25100</v>
      </c>
      <c r="G9" s="454">
        <v>21699</v>
      </c>
    </row>
    <row r="10" spans="1:7">
      <c r="A10" s="382" t="s">
        <v>82</v>
      </c>
      <c r="B10" s="394">
        <v>1097</v>
      </c>
      <c r="C10" s="394">
        <v>274</v>
      </c>
      <c r="D10" s="394">
        <v>1371</v>
      </c>
      <c r="E10" s="394">
        <v>22500</v>
      </c>
      <c r="F10" s="394">
        <v>22500</v>
      </c>
      <c r="G10" s="395">
        <v>30848</v>
      </c>
    </row>
    <row r="11" spans="1:7">
      <c r="A11" s="382" t="s">
        <v>83</v>
      </c>
      <c r="B11" s="394">
        <v>760</v>
      </c>
      <c r="C11" s="394">
        <v>190</v>
      </c>
      <c r="D11" s="394">
        <v>950</v>
      </c>
      <c r="E11" s="394">
        <v>12250</v>
      </c>
      <c r="F11" s="394">
        <v>22450</v>
      </c>
      <c r="G11" s="395">
        <v>13576</v>
      </c>
    </row>
    <row r="12" spans="1:7">
      <c r="A12" s="382" t="s">
        <v>84</v>
      </c>
      <c r="B12" s="394">
        <v>549</v>
      </c>
      <c r="C12" s="394">
        <v>137</v>
      </c>
      <c r="D12" s="394">
        <v>686</v>
      </c>
      <c r="E12" s="394">
        <v>24900</v>
      </c>
      <c r="F12" s="394">
        <v>38500</v>
      </c>
      <c r="G12" s="395">
        <v>18945</v>
      </c>
    </row>
    <row r="13" spans="1:7">
      <c r="A13" s="385" t="s">
        <v>85</v>
      </c>
      <c r="B13" s="396">
        <v>3096</v>
      </c>
      <c r="C13" s="396">
        <v>781</v>
      </c>
      <c r="D13" s="396">
        <v>3877</v>
      </c>
      <c r="E13" s="396">
        <v>20944</v>
      </c>
      <c r="F13" s="396">
        <v>25894</v>
      </c>
      <c r="G13" s="397">
        <v>85068</v>
      </c>
    </row>
    <row r="14" spans="1:7">
      <c r="A14" s="385"/>
      <c r="B14" s="396"/>
      <c r="C14" s="396"/>
      <c r="D14" s="396"/>
      <c r="E14" s="396"/>
      <c r="F14" s="396"/>
      <c r="G14" s="397"/>
    </row>
    <row r="15" spans="1:7">
      <c r="A15" s="385" t="s">
        <v>86</v>
      </c>
      <c r="B15" s="396">
        <v>111</v>
      </c>
      <c r="C15" s="396" t="s">
        <v>23</v>
      </c>
      <c r="D15" s="396">
        <v>111</v>
      </c>
      <c r="E15" s="396">
        <v>15000</v>
      </c>
      <c r="F15" s="396" t="s">
        <v>23</v>
      </c>
      <c r="G15" s="397">
        <v>1665</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v>2</v>
      </c>
      <c r="C19" s="394" t="s">
        <v>23</v>
      </c>
      <c r="D19" s="394">
        <v>2</v>
      </c>
      <c r="E19" s="394">
        <v>25080</v>
      </c>
      <c r="F19" s="394" t="s">
        <v>23</v>
      </c>
      <c r="G19" s="395">
        <v>50</v>
      </c>
    </row>
    <row r="20" spans="1:7">
      <c r="A20" s="382" t="s">
        <v>89</v>
      </c>
      <c r="B20" s="394" t="s">
        <v>23</v>
      </c>
      <c r="C20" s="394" t="s">
        <v>23</v>
      </c>
      <c r="D20" s="394" t="s">
        <v>23</v>
      </c>
      <c r="E20" s="394" t="s">
        <v>23</v>
      </c>
      <c r="F20" s="394" t="s">
        <v>23</v>
      </c>
      <c r="G20" s="395" t="s">
        <v>23</v>
      </c>
    </row>
    <row r="21" spans="1:7">
      <c r="A21" s="382" t="s">
        <v>90</v>
      </c>
      <c r="B21" s="394">
        <v>4</v>
      </c>
      <c r="C21" s="394" t="s">
        <v>23</v>
      </c>
      <c r="D21" s="394">
        <v>4</v>
      </c>
      <c r="E21" s="394">
        <v>21190</v>
      </c>
      <c r="F21" s="394" t="s">
        <v>23</v>
      </c>
      <c r="G21" s="395">
        <v>85</v>
      </c>
    </row>
    <row r="22" spans="1:7">
      <c r="A22" s="385" t="s">
        <v>91</v>
      </c>
      <c r="B22" s="396">
        <v>6</v>
      </c>
      <c r="C22" s="396" t="s">
        <v>23</v>
      </c>
      <c r="D22" s="396">
        <v>6</v>
      </c>
      <c r="E22" s="396">
        <v>22487</v>
      </c>
      <c r="F22" s="396" t="s">
        <v>23</v>
      </c>
      <c r="G22" s="397">
        <v>135</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v>19750</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v>19750</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394" t="s">
        <v>23</v>
      </c>
      <c r="C79" s="394" t="s">
        <v>23</v>
      </c>
      <c r="D79" s="394" t="s">
        <v>23</v>
      </c>
      <c r="E79" s="394" t="s">
        <v>23</v>
      </c>
      <c r="F79" s="394" t="s">
        <v>23</v>
      </c>
      <c r="G79" s="395" t="s">
        <v>23</v>
      </c>
    </row>
    <row r="80" spans="1:7">
      <c r="A80" s="385" t="s">
        <v>137</v>
      </c>
      <c r="B80" s="396" t="s">
        <v>23</v>
      </c>
      <c r="C80" s="396" t="s">
        <v>23</v>
      </c>
      <c r="D80" s="396" t="s">
        <v>23</v>
      </c>
      <c r="E80" s="396" t="s">
        <v>23</v>
      </c>
      <c r="F80" s="396" t="s">
        <v>23</v>
      </c>
      <c r="G80" s="397" t="s">
        <v>23</v>
      </c>
    </row>
    <row r="81" spans="1:7">
      <c r="A81" s="382"/>
      <c r="B81" s="394"/>
      <c r="C81" s="394"/>
      <c r="D81" s="394"/>
      <c r="E81" s="394"/>
      <c r="F81" s="394"/>
      <c r="G81" s="395"/>
    </row>
    <row r="82" spans="1:7">
      <c r="A82" s="382" t="s">
        <v>138</v>
      </c>
      <c r="B82" s="394">
        <v>1</v>
      </c>
      <c r="C82" s="394" t="s">
        <v>23</v>
      </c>
      <c r="D82" s="394">
        <v>1</v>
      </c>
      <c r="E82" s="394">
        <v>4000</v>
      </c>
      <c r="F82" s="394" t="s">
        <v>23</v>
      </c>
      <c r="G82" s="395">
        <v>4</v>
      </c>
    </row>
    <row r="83" spans="1:7">
      <c r="A83" s="382" t="s">
        <v>139</v>
      </c>
      <c r="B83" s="394">
        <v>31</v>
      </c>
      <c r="C83" s="394">
        <v>33</v>
      </c>
      <c r="D83" s="394">
        <v>64</v>
      </c>
      <c r="E83" s="394">
        <v>3591</v>
      </c>
      <c r="F83" s="394">
        <v>20000</v>
      </c>
      <c r="G83" s="395">
        <v>760</v>
      </c>
    </row>
    <row r="84" spans="1:7">
      <c r="A84" s="385" t="s">
        <v>140</v>
      </c>
      <c r="B84" s="396">
        <v>32</v>
      </c>
      <c r="C84" s="396">
        <v>33</v>
      </c>
      <c r="D84" s="396">
        <v>65</v>
      </c>
      <c r="E84" s="396">
        <v>3604</v>
      </c>
      <c r="F84" s="396">
        <v>20000</v>
      </c>
      <c r="G84" s="397">
        <v>764</v>
      </c>
    </row>
    <row r="85" spans="1:7" ht="13.5" thickBot="1">
      <c r="A85" s="529"/>
      <c r="B85" s="530"/>
      <c r="C85" s="530"/>
      <c r="D85" s="530"/>
      <c r="E85" s="530"/>
      <c r="F85" s="530"/>
      <c r="G85" s="531"/>
    </row>
    <row r="86" spans="1:7" ht="13.5" thickBot="1">
      <c r="A86" s="264" t="s">
        <v>141</v>
      </c>
      <c r="B86" s="400">
        <v>3245</v>
      </c>
      <c r="C86" s="400">
        <v>814</v>
      </c>
      <c r="D86" s="400">
        <v>4059</v>
      </c>
      <c r="E86" s="400">
        <v>20573</v>
      </c>
      <c r="F86" s="400">
        <v>25655</v>
      </c>
      <c r="G86" s="401">
        <v>87632</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4.xml><?xml version="1.0" encoding="utf-8"?>
<worksheet xmlns="http://schemas.openxmlformats.org/spreadsheetml/2006/main" xmlns:r="http://schemas.openxmlformats.org/officeDocument/2006/relationships">
  <sheetPr codeName="Hoja16">
    <pageSetUpPr fitToPage="1"/>
  </sheetPr>
  <dimension ref="A1:I22"/>
  <sheetViews>
    <sheetView showGridLines="0" view="pageBreakPreview" topLeftCell="A4" zoomScale="60" zoomScaleNormal="75" workbookViewId="0">
      <selection activeCell="A3" sqref="A3:M3"/>
    </sheetView>
  </sheetViews>
  <sheetFormatPr baseColWidth="10" defaultColWidth="11.42578125" defaultRowHeight="12.75"/>
  <cols>
    <col min="1" max="7" width="23.140625" style="28" customWidth="1"/>
    <col min="8" max="8" width="11.7109375" style="28" bestFit="1" customWidth="1"/>
    <col min="9" max="16384" width="11.42578125" style="28"/>
  </cols>
  <sheetData>
    <row r="1" spans="1:9" s="2" customFormat="1" ht="18.75">
      <c r="A1" s="1579" t="s">
        <v>0</v>
      </c>
      <c r="B1" s="1579"/>
      <c r="C1" s="1579"/>
      <c r="D1" s="1579"/>
      <c r="E1" s="1579"/>
      <c r="F1" s="1579"/>
      <c r="G1" s="1579"/>
    </row>
    <row r="2" spans="1:9" s="3" customFormat="1" ht="12.75" customHeight="1">
      <c r="A2" s="347"/>
      <c r="B2" s="347"/>
      <c r="C2" s="347"/>
      <c r="D2" s="347"/>
      <c r="E2" s="347"/>
      <c r="F2" s="347"/>
      <c r="G2" s="347"/>
    </row>
    <row r="3" spans="1:9" s="88" customFormat="1" ht="29.25" customHeight="1">
      <c r="A3" s="1623" t="s">
        <v>539</v>
      </c>
      <c r="B3" s="1623"/>
      <c r="C3" s="1623"/>
      <c r="D3" s="1623"/>
      <c r="E3" s="1623"/>
      <c r="F3" s="1623"/>
      <c r="G3" s="1623"/>
    </row>
    <row r="4" spans="1:9" s="3" customFormat="1" ht="13.5" customHeight="1" thickBot="1">
      <c r="A4" s="43"/>
      <c r="B4" s="44"/>
      <c r="C4" s="44"/>
      <c r="D4" s="44"/>
      <c r="E4" s="44"/>
      <c r="F4" s="44"/>
      <c r="G4" s="44"/>
    </row>
    <row r="5" spans="1:9">
      <c r="A5" s="1635" t="s">
        <v>2</v>
      </c>
      <c r="B5" s="409"/>
      <c r="C5" s="409"/>
      <c r="D5" s="409"/>
      <c r="E5" s="372"/>
      <c r="F5" s="372" t="s">
        <v>142</v>
      </c>
      <c r="G5" s="410"/>
    </row>
    <row r="6" spans="1:9" ht="15.6" customHeight="1">
      <c r="A6" s="1622"/>
      <c r="B6" s="328" t="s">
        <v>3</v>
      </c>
      <c r="C6" s="328" t="s">
        <v>10</v>
      </c>
      <c r="D6" s="328" t="s">
        <v>4</v>
      </c>
      <c r="E6" s="283" t="s">
        <v>73</v>
      </c>
      <c r="F6" s="328" t="s">
        <v>143</v>
      </c>
      <c r="G6" s="330" t="s">
        <v>1346</v>
      </c>
    </row>
    <row r="7" spans="1:9">
      <c r="A7" s="1622"/>
      <c r="B7" s="283" t="s">
        <v>6</v>
      </c>
      <c r="C7" s="328" t="s">
        <v>145</v>
      </c>
      <c r="D7" s="283" t="s">
        <v>7</v>
      </c>
      <c r="E7" s="283" t="s">
        <v>7</v>
      </c>
      <c r="F7" s="328" t="s">
        <v>146</v>
      </c>
      <c r="G7" s="330" t="s">
        <v>8</v>
      </c>
    </row>
    <row r="8" spans="1:9" ht="13.5" thickBot="1">
      <c r="A8" s="1636"/>
      <c r="B8" s="285"/>
      <c r="C8" s="285"/>
      <c r="D8" s="285"/>
      <c r="E8" s="331"/>
      <c r="F8" s="331" t="s">
        <v>147</v>
      </c>
      <c r="G8" s="332"/>
    </row>
    <row r="9" spans="1:9">
      <c r="A9" s="411">
        <v>2010</v>
      </c>
      <c r="B9" s="444">
        <v>511.32900000000001</v>
      </c>
      <c r="C9" s="412">
        <v>20.039172431057111</v>
      </c>
      <c r="D9" s="412">
        <v>1024.6610000000001</v>
      </c>
      <c r="E9" s="445">
        <v>10.319000000000001</v>
      </c>
      <c r="F9" s="446">
        <v>13.97</v>
      </c>
      <c r="G9" s="447">
        <v>143145.14170000004</v>
      </c>
      <c r="I9" s="29"/>
    </row>
    <row r="10" spans="1:9">
      <c r="A10" s="411">
        <v>2011</v>
      </c>
      <c r="B10" s="444">
        <v>508.34399999999999</v>
      </c>
      <c r="C10" s="412">
        <v>22.016862596981571</v>
      </c>
      <c r="D10" s="412">
        <v>1119.2139999999999</v>
      </c>
      <c r="E10" s="445">
        <v>6.13</v>
      </c>
      <c r="F10" s="446">
        <v>18.149999999999999</v>
      </c>
      <c r="G10" s="447">
        <v>203137.34099999999</v>
      </c>
      <c r="I10" s="29"/>
    </row>
    <row r="11" spans="1:9">
      <c r="A11" s="411">
        <v>2012</v>
      </c>
      <c r="B11" s="444">
        <v>438.745</v>
      </c>
      <c r="C11" s="412">
        <v>15.578114850311684</v>
      </c>
      <c r="D11" s="412">
        <v>683.48199999999997</v>
      </c>
      <c r="E11" s="446">
        <v>4.7249999999999996</v>
      </c>
      <c r="F11" s="446">
        <v>21.71</v>
      </c>
      <c r="G11" s="447">
        <v>148383.94219999999</v>
      </c>
    </row>
    <row r="12" spans="1:9">
      <c r="A12" s="411">
        <v>2013</v>
      </c>
      <c r="B12" s="444">
        <v>444.47399999999999</v>
      </c>
      <c r="C12" s="412">
        <v>21.545962193514132</v>
      </c>
      <c r="D12" s="412">
        <v>957.66200000000003</v>
      </c>
      <c r="E12" s="446">
        <v>3.1059999999999999</v>
      </c>
      <c r="F12" s="446">
        <v>16.73</v>
      </c>
      <c r="G12" s="447">
        <v>160216.85260000001</v>
      </c>
    </row>
    <row r="13" spans="1:9">
      <c r="A13" s="411">
        <v>2014</v>
      </c>
      <c r="B13" s="444">
        <v>430.41899999999998</v>
      </c>
      <c r="C13" s="412">
        <v>15.082837885873996</v>
      </c>
      <c r="D13" s="412">
        <v>649.19399999999996</v>
      </c>
      <c r="E13" s="446">
        <v>4.26</v>
      </c>
      <c r="F13" s="446">
        <v>15.98</v>
      </c>
      <c r="G13" s="447">
        <v>103741</v>
      </c>
    </row>
    <row r="14" spans="1:9">
      <c r="A14" s="411">
        <v>2015</v>
      </c>
      <c r="B14" s="444">
        <v>483.72699999999998</v>
      </c>
      <c r="C14" s="412">
        <v>16.146462777558416</v>
      </c>
      <c r="D14" s="412">
        <v>781.048</v>
      </c>
      <c r="E14" s="446">
        <v>4.4160000000000004</v>
      </c>
      <c r="F14" s="446">
        <v>18.21</v>
      </c>
      <c r="G14" s="447">
        <v>142229</v>
      </c>
    </row>
    <row r="15" spans="1:9">
      <c r="A15" s="411">
        <v>2016</v>
      </c>
      <c r="B15" s="444">
        <v>509.84899999999999</v>
      </c>
      <c r="C15" s="412">
        <v>21.773446647929092</v>
      </c>
      <c r="D15" s="412">
        <v>1110.117</v>
      </c>
      <c r="E15" s="446">
        <v>4.2949999999999999</v>
      </c>
      <c r="F15" s="446">
        <v>15.77</v>
      </c>
      <c r="G15" s="447">
        <v>175065</v>
      </c>
    </row>
    <row r="16" spans="1:9">
      <c r="A16" s="411">
        <v>2017</v>
      </c>
      <c r="B16" s="444">
        <v>558.76700000000005</v>
      </c>
      <c r="C16" s="412">
        <v>15.091424511469</v>
      </c>
      <c r="D16" s="412">
        <v>843.25900000000001</v>
      </c>
      <c r="E16" s="446">
        <v>4.2949999999999999</v>
      </c>
      <c r="F16" s="446">
        <v>14.92</v>
      </c>
      <c r="G16" s="447">
        <v>125814.24279999999</v>
      </c>
    </row>
    <row r="17" spans="1:7">
      <c r="A17" s="411">
        <v>2018</v>
      </c>
      <c r="B17" s="444">
        <v>556.5</v>
      </c>
      <c r="C17" s="412">
        <v>26.719640610961367</v>
      </c>
      <c r="D17" s="412">
        <v>1486.9480000000001</v>
      </c>
      <c r="E17" s="446">
        <v>4.12</v>
      </c>
      <c r="F17" s="448">
        <v>14.51</v>
      </c>
      <c r="G17" s="449">
        <v>215756.15480000002</v>
      </c>
    </row>
    <row r="18" spans="1:7">
      <c r="A18" s="411">
        <v>2019</v>
      </c>
      <c r="B18" s="444">
        <v>453.428</v>
      </c>
      <c r="C18" s="412">
        <v>17.826556807254956</v>
      </c>
      <c r="D18" s="412">
        <v>808.30600000000004</v>
      </c>
      <c r="E18" s="446">
        <v>4.18</v>
      </c>
      <c r="F18" s="448">
        <v>16.98</v>
      </c>
      <c r="G18" s="449">
        <v>137250.35880000002</v>
      </c>
    </row>
    <row r="19" spans="1:7" ht="13.5" thickBot="1">
      <c r="A19" s="416">
        <v>2020</v>
      </c>
      <c r="B19" s="450">
        <v>506.16800000000001</v>
      </c>
      <c r="C19" s="451">
        <v>26.153668347268102</v>
      </c>
      <c r="D19" s="451">
        <v>1323.8150000000001</v>
      </c>
      <c r="E19" s="452">
        <v>4.22</v>
      </c>
      <c r="F19" s="1554">
        <v>16.440000000000001</v>
      </c>
      <c r="G19" s="1555">
        <v>217635.18600000005</v>
      </c>
    </row>
    <row r="20" spans="1:7" ht="15.6" customHeight="1">
      <c r="A20" s="1637" t="s">
        <v>1343</v>
      </c>
      <c r="B20" s="1637"/>
      <c r="C20" s="1637"/>
      <c r="D20" s="15"/>
      <c r="E20" s="15"/>
      <c r="F20" s="15"/>
      <c r="G20" s="15"/>
    </row>
    <row r="22" spans="1:7">
      <c r="A22" s="17"/>
    </row>
  </sheetData>
  <mergeCells count="4">
    <mergeCell ref="A3:G3"/>
    <mergeCell ref="A1:G1"/>
    <mergeCell ref="A5:A8"/>
    <mergeCell ref="A20:C20"/>
  </mergeCells>
  <phoneticPr fontId="7" type="noConversion"/>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40.xml><?xml version="1.0" encoding="utf-8"?>
<worksheet xmlns="http://schemas.openxmlformats.org/spreadsheetml/2006/main" xmlns:r="http://schemas.openxmlformats.org/officeDocument/2006/relationships">
  <sheetPr codeName="Hoja8">
    <pageSetUpPr fitToPage="1"/>
  </sheetPr>
  <dimension ref="A1:G86"/>
  <sheetViews>
    <sheetView view="pageBreakPreview" zoomScale="75" zoomScaleNormal="75" zoomScaleSheetLayoutView="75" workbookViewId="0">
      <selection activeCell="A3" sqref="A3:M3"/>
    </sheetView>
  </sheetViews>
  <sheetFormatPr baseColWidth="10" defaultColWidth="11.42578125" defaultRowHeight="12.75"/>
  <cols>
    <col min="1" max="1" width="28.7109375" style="15" customWidth="1"/>
    <col min="2" max="7" width="18.140625" style="15" customWidth="1"/>
    <col min="8" max="16384" width="11.42578125" style="15"/>
  </cols>
  <sheetData>
    <row r="1" spans="1:7" s="12" customFormat="1" ht="18.75">
      <c r="A1" s="1583" t="s">
        <v>0</v>
      </c>
      <c r="B1" s="1583"/>
      <c r="C1" s="1583"/>
      <c r="D1" s="1583"/>
      <c r="E1" s="1583"/>
      <c r="F1" s="1583"/>
      <c r="G1" s="1583"/>
    </row>
    <row r="3" spans="1:7" s="13" customFormat="1" ht="15.75">
      <c r="A3" s="1607" t="s">
        <v>607</v>
      </c>
      <c r="B3" s="1607"/>
      <c r="C3" s="1607"/>
      <c r="D3" s="1607"/>
      <c r="E3" s="1607"/>
      <c r="F3" s="1607"/>
      <c r="G3" s="1607"/>
    </row>
    <row r="4" spans="1:7" s="13" customFormat="1" ht="15.75">
      <c r="A4" s="1607" t="s">
        <v>1360</v>
      </c>
      <c r="B4" s="1607"/>
      <c r="C4" s="1607"/>
      <c r="D4" s="1607"/>
      <c r="E4" s="1607"/>
      <c r="F4" s="1607"/>
      <c r="G4" s="1607"/>
    </row>
    <row r="5" spans="1:7" s="13" customFormat="1" ht="15">
      <c r="A5" s="43"/>
      <c r="B5" s="44"/>
      <c r="C5" s="44"/>
      <c r="D5" s="44"/>
      <c r="E5" s="44"/>
      <c r="F5" s="44"/>
      <c r="G5" s="44"/>
    </row>
    <row r="6" spans="1:7" s="86" customFormat="1" ht="24" customHeight="1">
      <c r="A6" s="1634" t="s">
        <v>77</v>
      </c>
      <c r="B6" s="584"/>
      <c r="C6" s="402" t="s">
        <v>3</v>
      </c>
      <c r="D6" s="318"/>
      <c r="E6" s="1592" t="s">
        <v>10</v>
      </c>
      <c r="F6" s="1590"/>
      <c r="G6" s="503" t="s">
        <v>4</v>
      </c>
    </row>
    <row r="7" spans="1:7" s="86" customFormat="1" ht="24" customHeight="1">
      <c r="A7" s="1634"/>
      <c r="B7" s="776"/>
      <c r="C7" s="777" t="s">
        <v>13</v>
      </c>
      <c r="D7" s="778" t="s">
        <v>362</v>
      </c>
      <c r="E7" s="1660" t="s">
        <v>14</v>
      </c>
      <c r="F7" s="1608"/>
      <c r="G7" s="402" t="s">
        <v>332</v>
      </c>
    </row>
    <row r="8" spans="1:7" s="86" customFormat="1" ht="24" customHeight="1" thickBot="1">
      <c r="A8" s="1634"/>
      <c r="B8" s="402" t="s">
        <v>17</v>
      </c>
      <c r="C8" s="321" t="s">
        <v>18</v>
      </c>
      <c r="D8" s="321" t="s">
        <v>19</v>
      </c>
      <c r="E8" s="599" t="s">
        <v>17</v>
      </c>
      <c r="F8" s="318" t="s">
        <v>18</v>
      </c>
      <c r="G8" s="402" t="s">
        <v>150</v>
      </c>
    </row>
    <row r="9" spans="1:7" ht="18" customHeight="1">
      <c r="A9" s="379" t="s">
        <v>81</v>
      </c>
      <c r="B9" s="453">
        <v>104</v>
      </c>
      <c r="C9" s="453">
        <v>5</v>
      </c>
      <c r="D9" s="453">
        <v>109</v>
      </c>
      <c r="E9" s="453">
        <v>19990</v>
      </c>
      <c r="F9" s="453">
        <v>28700</v>
      </c>
      <c r="G9" s="454">
        <v>2223</v>
      </c>
    </row>
    <row r="10" spans="1:7">
      <c r="A10" s="382" t="s">
        <v>82</v>
      </c>
      <c r="B10" s="394">
        <v>192</v>
      </c>
      <c r="C10" s="394">
        <v>10</v>
      </c>
      <c r="D10" s="394">
        <v>202</v>
      </c>
      <c r="E10" s="394">
        <v>19550</v>
      </c>
      <c r="F10" s="394">
        <v>19550</v>
      </c>
      <c r="G10" s="395">
        <v>3949</v>
      </c>
    </row>
    <row r="11" spans="1:7">
      <c r="A11" s="382" t="s">
        <v>83</v>
      </c>
      <c r="B11" s="394">
        <v>321</v>
      </c>
      <c r="C11" s="394">
        <v>17</v>
      </c>
      <c r="D11" s="394">
        <v>338</v>
      </c>
      <c r="E11" s="394">
        <v>19250</v>
      </c>
      <c r="F11" s="394">
        <v>27660</v>
      </c>
      <c r="G11" s="395">
        <v>6650</v>
      </c>
    </row>
    <row r="12" spans="1:7">
      <c r="A12" s="382" t="s">
        <v>84</v>
      </c>
      <c r="B12" s="394">
        <v>160</v>
      </c>
      <c r="C12" s="394">
        <v>8</v>
      </c>
      <c r="D12" s="394">
        <v>168</v>
      </c>
      <c r="E12" s="394">
        <v>19625</v>
      </c>
      <c r="F12" s="394">
        <v>26125</v>
      </c>
      <c r="G12" s="395">
        <v>3349</v>
      </c>
    </row>
    <row r="13" spans="1:7">
      <c r="A13" s="385" t="s">
        <v>85</v>
      </c>
      <c r="B13" s="396">
        <v>777</v>
      </c>
      <c r="C13" s="396">
        <v>40</v>
      </c>
      <c r="D13" s="396">
        <v>817</v>
      </c>
      <c r="E13" s="396">
        <v>19500</v>
      </c>
      <c r="F13" s="396">
        <v>25456</v>
      </c>
      <c r="G13" s="397">
        <v>16171</v>
      </c>
    </row>
    <row r="14" spans="1:7">
      <c r="A14" s="385"/>
      <c r="B14" s="396"/>
      <c r="C14" s="396"/>
      <c r="D14" s="396"/>
      <c r="E14" s="396"/>
      <c r="F14" s="396"/>
      <c r="G14" s="397"/>
    </row>
    <row r="15" spans="1:7">
      <c r="A15" s="385" t="s">
        <v>86</v>
      </c>
      <c r="B15" s="396" t="s">
        <v>23</v>
      </c>
      <c r="C15" s="396" t="s">
        <v>23</v>
      </c>
      <c r="D15" s="396" t="s">
        <v>23</v>
      </c>
      <c r="E15" s="396" t="s">
        <v>23</v>
      </c>
      <c r="F15" s="396" t="s">
        <v>23</v>
      </c>
      <c r="G15" s="397" t="s">
        <v>23</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v>14</v>
      </c>
      <c r="C21" s="394" t="s">
        <v>23</v>
      </c>
      <c r="D21" s="394">
        <v>14</v>
      </c>
      <c r="E21" s="394">
        <v>15100</v>
      </c>
      <c r="F21" s="394" t="s">
        <v>23</v>
      </c>
      <c r="G21" s="395">
        <v>211</v>
      </c>
    </row>
    <row r="22" spans="1:7">
      <c r="A22" s="385" t="s">
        <v>91</v>
      </c>
      <c r="B22" s="396">
        <v>14</v>
      </c>
      <c r="C22" s="396" t="s">
        <v>23</v>
      </c>
      <c r="D22" s="396">
        <v>14</v>
      </c>
      <c r="E22" s="396">
        <v>15100</v>
      </c>
      <c r="F22" s="396" t="s">
        <v>23</v>
      </c>
      <c r="G22" s="397">
        <v>211</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v>16375</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v>16375</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v>2</v>
      </c>
      <c r="C74" s="394" t="s">
        <v>23</v>
      </c>
      <c r="D74" s="394">
        <v>2</v>
      </c>
      <c r="E74" s="394">
        <v>12000</v>
      </c>
      <c r="F74" s="394" t="s">
        <v>23</v>
      </c>
      <c r="G74" s="395">
        <v>24</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394" t="s">
        <v>23</v>
      </c>
      <c r="C79" s="394" t="s">
        <v>23</v>
      </c>
      <c r="D79" s="394" t="s">
        <v>23</v>
      </c>
      <c r="E79" s="394" t="s">
        <v>23</v>
      </c>
      <c r="F79" s="394" t="s">
        <v>23</v>
      </c>
      <c r="G79" s="395" t="s">
        <v>23</v>
      </c>
    </row>
    <row r="80" spans="1:7">
      <c r="A80" s="385" t="s">
        <v>137</v>
      </c>
      <c r="B80" s="396">
        <v>2</v>
      </c>
      <c r="C80" s="396" t="s">
        <v>23</v>
      </c>
      <c r="D80" s="396">
        <v>2</v>
      </c>
      <c r="E80" s="396">
        <v>12000</v>
      </c>
      <c r="F80" s="396" t="s">
        <v>23</v>
      </c>
      <c r="G80" s="397">
        <v>24</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793</v>
      </c>
      <c r="C86" s="400">
        <v>40</v>
      </c>
      <c r="D86" s="400">
        <v>833</v>
      </c>
      <c r="E86" s="400">
        <v>19404</v>
      </c>
      <c r="F86" s="400">
        <v>25456</v>
      </c>
      <c r="G86" s="401">
        <v>16406</v>
      </c>
    </row>
  </sheetData>
  <mergeCells count="6">
    <mergeCell ref="A1:G1"/>
    <mergeCell ref="A3:G3"/>
    <mergeCell ref="E6:F6"/>
    <mergeCell ref="E7:F7"/>
    <mergeCell ref="A4:G4"/>
    <mergeCell ref="A6:A8"/>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41.xml><?xml version="1.0" encoding="utf-8"?>
<worksheet xmlns="http://schemas.openxmlformats.org/spreadsheetml/2006/main" xmlns:r="http://schemas.openxmlformats.org/officeDocument/2006/relationships">
  <sheetPr codeName="Hoja224">
    <pageSetUpPr fitToPage="1"/>
  </sheetPr>
  <dimension ref="A1:I86"/>
  <sheetViews>
    <sheetView view="pageBreakPreview" zoomScale="70" zoomScaleNormal="75" zoomScaleSheetLayoutView="70" workbookViewId="0">
      <selection activeCell="A3" sqref="A3:M3"/>
    </sheetView>
  </sheetViews>
  <sheetFormatPr baseColWidth="10" defaultColWidth="11.42578125" defaultRowHeight="12.75"/>
  <cols>
    <col min="1" max="1" width="33.7109375" style="15" customWidth="1"/>
    <col min="2" max="7" width="19.28515625" style="15" customWidth="1"/>
    <col min="8" max="9" width="11.28515625" style="15" customWidth="1"/>
    <col min="10"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15.75">
      <c r="A3" s="1607" t="s">
        <v>608</v>
      </c>
      <c r="B3" s="1607"/>
      <c r="C3" s="1607"/>
      <c r="D3" s="1607"/>
      <c r="E3" s="1607"/>
      <c r="F3" s="1607"/>
      <c r="G3" s="1607"/>
    </row>
    <row r="4" spans="1:7" s="13" customFormat="1" ht="15.75">
      <c r="A4" s="1607" t="s">
        <v>1323</v>
      </c>
      <c r="B4" s="1607"/>
      <c r="C4" s="1607"/>
      <c r="D4" s="1607"/>
      <c r="E4" s="1607"/>
      <c r="F4" s="1607"/>
      <c r="G4" s="1607"/>
    </row>
    <row r="5" spans="1:7" s="13" customFormat="1" ht="15">
      <c r="A5" s="43"/>
      <c r="B5" s="44"/>
      <c r="C5" s="44"/>
      <c r="D5" s="44"/>
      <c r="E5" s="44"/>
      <c r="F5" s="44"/>
      <c r="G5" s="44"/>
    </row>
    <row r="6" spans="1:7" ht="24" customHeight="1">
      <c r="A6" s="1634" t="s">
        <v>77</v>
      </c>
      <c r="B6" s="584"/>
      <c r="C6" s="402" t="s">
        <v>3</v>
      </c>
      <c r="D6" s="318"/>
      <c r="E6" s="1592" t="s">
        <v>10</v>
      </c>
      <c r="F6" s="1590"/>
      <c r="G6" s="503" t="s">
        <v>4</v>
      </c>
    </row>
    <row r="7" spans="1:7">
      <c r="A7" s="1634"/>
      <c r="B7" s="776"/>
      <c r="C7" s="777" t="s">
        <v>13</v>
      </c>
      <c r="D7" s="778" t="s">
        <v>362</v>
      </c>
      <c r="E7" s="1660" t="s">
        <v>14</v>
      </c>
      <c r="F7" s="1608"/>
      <c r="G7" s="402" t="s">
        <v>332</v>
      </c>
    </row>
    <row r="8" spans="1:7" ht="31.5" customHeight="1" thickBot="1">
      <c r="A8" s="1634"/>
      <c r="B8" s="402" t="s">
        <v>17</v>
      </c>
      <c r="C8" s="321" t="s">
        <v>18</v>
      </c>
      <c r="D8" s="321" t="s">
        <v>19</v>
      </c>
      <c r="E8" s="599" t="s">
        <v>17</v>
      </c>
      <c r="F8" s="318" t="s">
        <v>18</v>
      </c>
      <c r="G8" s="402" t="s">
        <v>150</v>
      </c>
    </row>
    <row r="9" spans="1:7" ht="24.75" customHeight="1">
      <c r="A9" s="379" t="s">
        <v>81</v>
      </c>
      <c r="B9" s="453">
        <v>66</v>
      </c>
      <c r="C9" s="453">
        <v>10</v>
      </c>
      <c r="D9" s="453">
        <v>76</v>
      </c>
      <c r="E9" s="453">
        <v>15350</v>
      </c>
      <c r="F9" s="453">
        <v>15500</v>
      </c>
      <c r="G9" s="454">
        <v>1167</v>
      </c>
    </row>
    <row r="10" spans="1:7">
      <c r="A10" s="382" t="s">
        <v>82</v>
      </c>
      <c r="B10" s="394">
        <v>24</v>
      </c>
      <c r="C10" s="394">
        <v>1</v>
      </c>
      <c r="D10" s="394">
        <v>25</v>
      </c>
      <c r="E10" s="394">
        <v>9500</v>
      </c>
      <c r="F10" s="394">
        <v>9500</v>
      </c>
      <c r="G10" s="395">
        <v>238</v>
      </c>
    </row>
    <row r="11" spans="1:7">
      <c r="A11" s="382" t="s">
        <v>83</v>
      </c>
      <c r="B11" s="394">
        <v>61</v>
      </c>
      <c r="C11" s="394">
        <v>1</v>
      </c>
      <c r="D11" s="394">
        <v>62</v>
      </c>
      <c r="E11" s="394">
        <v>9625</v>
      </c>
      <c r="F11" s="394">
        <v>9625</v>
      </c>
      <c r="G11" s="395">
        <v>597</v>
      </c>
    </row>
    <row r="12" spans="1:7">
      <c r="A12" s="382" t="s">
        <v>84</v>
      </c>
      <c r="B12" s="394">
        <v>43</v>
      </c>
      <c r="C12" s="394">
        <v>18</v>
      </c>
      <c r="D12" s="394">
        <v>61</v>
      </c>
      <c r="E12" s="394">
        <v>18500</v>
      </c>
      <c r="F12" s="394">
        <v>18500</v>
      </c>
      <c r="G12" s="395">
        <v>1129</v>
      </c>
    </row>
    <row r="13" spans="1:7">
      <c r="A13" s="385" t="s">
        <v>85</v>
      </c>
      <c r="B13" s="396">
        <v>194</v>
      </c>
      <c r="C13" s="396">
        <v>30</v>
      </c>
      <c r="D13" s="396">
        <v>224</v>
      </c>
      <c r="E13" s="396">
        <v>13524</v>
      </c>
      <c r="F13" s="396">
        <v>16904</v>
      </c>
      <c r="G13" s="397">
        <v>3131</v>
      </c>
    </row>
    <row r="14" spans="1:7">
      <c r="A14" s="385"/>
      <c r="B14" s="396"/>
      <c r="C14" s="396"/>
      <c r="D14" s="396"/>
      <c r="E14" s="396"/>
      <c r="F14" s="396"/>
      <c r="G14" s="397"/>
    </row>
    <row r="15" spans="1:7">
      <c r="A15" s="385" t="s">
        <v>86</v>
      </c>
      <c r="B15" s="396" t="s">
        <v>23</v>
      </c>
      <c r="C15" s="396" t="s">
        <v>23</v>
      </c>
      <c r="D15" s="396" t="s">
        <v>23</v>
      </c>
      <c r="E15" s="396" t="s">
        <v>23</v>
      </c>
      <c r="F15" s="396" t="s">
        <v>23</v>
      </c>
      <c r="G15" s="397" t="s">
        <v>23</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v>4</v>
      </c>
      <c r="C24" s="396">
        <v>5</v>
      </c>
      <c r="D24" s="396">
        <v>9</v>
      </c>
      <c r="E24" s="396">
        <v>13542</v>
      </c>
      <c r="F24" s="396">
        <v>29850</v>
      </c>
      <c r="G24" s="397">
        <v>203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v>449</v>
      </c>
      <c r="C28" s="394">
        <v>254</v>
      </c>
      <c r="D28" s="394">
        <v>1763</v>
      </c>
      <c r="E28" s="394">
        <v>3200</v>
      </c>
      <c r="F28" s="394">
        <v>38419</v>
      </c>
      <c r="G28" s="395">
        <v>11195</v>
      </c>
    </row>
    <row r="29" spans="1:7">
      <c r="A29" s="382" t="s">
        <v>95</v>
      </c>
      <c r="B29" s="394" t="s">
        <v>23</v>
      </c>
      <c r="C29" s="394" t="s">
        <v>23</v>
      </c>
      <c r="D29" s="394" t="s">
        <v>23</v>
      </c>
      <c r="E29" s="394" t="s">
        <v>23</v>
      </c>
      <c r="F29" s="394" t="s">
        <v>23</v>
      </c>
      <c r="G29" s="395" t="s">
        <v>23</v>
      </c>
    </row>
    <row r="30" spans="1:7">
      <c r="A30" s="382" t="s">
        <v>96</v>
      </c>
      <c r="B30" s="394">
        <v>180</v>
      </c>
      <c r="C30" s="394">
        <v>62</v>
      </c>
      <c r="D30" s="394">
        <v>374</v>
      </c>
      <c r="E30" s="394">
        <v>3000</v>
      </c>
      <c r="F30" s="394">
        <v>15000</v>
      </c>
      <c r="G30" s="395">
        <v>1470</v>
      </c>
    </row>
    <row r="31" spans="1:7">
      <c r="A31" s="385" t="s">
        <v>97</v>
      </c>
      <c r="B31" s="396">
        <v>629</v>
      </c>
      <c r="C31" s="396">
        <v>316</v>
      </c>
      <c r="D31" s="396">
        <v>2137</v>
      </c>
      <c r="E31" s="396">
        <v>3143</v>
      </c>
      <c r="F31" s="396">
        <v>33824</v>
      </c>
      <c r="G31" s="397">
        <v>12665</v>
      </c>
    </row>
    <row r="32" spans="1:7">
      <c r="A32" s="382"/>
      <c r="B32" s="394"/>
      <c r="C32" s="394"/>
      <c r="D32" s="394"/>
      <c r="E32" s="394"/>
      <c r="F32" s="394"/>
      <c r="G32" s="395"/>
    </row>
    <row r="33" spans="1:9">
      <c r="A33" s="382" t="s">
        <v>98</v>
      </c>
      <c r="B33" s="394" t="s">
        <v>23</v>
      </c>
      <c r="C33" s="394" t="s">
        <v>23</v>
      </c>
      <c r="D33" s="394" t="s">
        <v>23</v>
      </c>
      <c r="E33" s="394" t="s">
        <v>23</v>
      </c>
      <c r="F33" s="394" t="s">
        <v>23</v>
      </c>
      <c r="G33" s="395" t="s">
        <v>23</v>
      </c>
    </row>
    <row r="34" spans="1:9">
      <c r="A34" s="382" t="s">
        <v>99</v>
      </c>
      <c r="B34" s="394" t="s">
        <v>23</v>
      </c>
      <c r="C34" s="394" t="s">
        <v>23</v>
      </c>
      <c r="D34" s="394" t="s">
        <v>23</v>
      </c>
      <c r="E34" s="394" t="s">
        <v>23</v>
      </c>
      <c r="F34" s="394" t="s">
        <v>23</v>
      </c>
      <c r="G34" s="395" t="s">
        <v>23</v>
      </c>
    </row>
    <row r="35" spans="1:9">
      <c r="A35" s="382" t="s">
        <v>100</v>
      </c>
      <c r="B35" s="394" t="s">
        <v>23</v>
      </c>
      <c r="C35" s="394" t="s">
        <v>23</v>
      </c>
      <c r="D35" s="394" t="s">
        <v>23</v>
      </c>
      <c r="E35" s="394" t="s">
        <v>23</v>
      </c>
      <c r="F35" s="394" t="s">
        <v>23</v>
      </c>
      <c r="G35" s="395" t="s">
        <v>23</v>
      </c>
    </row>
    <row r="36" spans="1:9">
      <c r="A36" s="382" t="s">
        <v>101</v>
      </c>
      <c r="B36" s="394" t="s">
        <v>23</v>
      </c>
      <c r="C36" s="394" t="s">
        <v>23</v>
      </c>
      <c r="D36" s="394" t="s">
        <v>23</v>
      </c>
      <c r="E36" s="394" t="s">
        <v>23</v>
      </c>
      <c r="F36" s="394" t="s">
        <v>23</v>
      </c>
      <c r="G36" s="395" t="s">
        <v>23</v>
      </c>
    </row>
    <row r="37" spans="1:9">
      <c r="A37" s="385" t="s">
        <v>102</v>
      </c>
      <c r="B37" s="396" t="s">
        <v>23</v>
      </c>
      <c r="C37" s="396" t="s">
        <v>23</v>
      </c>
      <c r="D37" s="396" t="s">
        <v>23</v>
      </c>
      <c r="E37" s="396" t="s">
        <v>23</v>
      </c>
      <c r="F37" s="396" t="s">
        <v>23</v>
      </c>
      <c r="G37" s="397" t="s">
        <v>23</v>
      </c>
    </row>
    <row r="38" spans="1:9">
      <c r="A38" s="385"/>
      <c r="B38" s="396"/>
      <c r="C38" s="396"/>
      <c r="D38" s="396"/>
      <c r="E38" s="396"/>
      <c r="F38" s="396"/>
      <c r="G38" s="397"/>
    </row>
    <row r="39" spans="1:9">
      <c r="A39" s="385" t="s">
        <v>103</v>
      </c>
      <c r="B39" s="396" t="s">
        <v>23</v>
      </c>
      <c r="C39" s="396" t="s">
        <v>23</v>
      </c>
      <c r="D39" s="396" t="s">
        <v>23</v>
      </c>
      <c r="E39" s="396" t="s">
        <v>23</v>
      </c>
      <c r="F39" s="396" t="s">
        <v>23</v>
      </c>
      <c r="G39" s="397" t="s">
        <v>23</v>
      </c>
      <c r="I39" s="68"/>
    </row>
    <row r="40" spans="1:9">
      <c r="A40" s="382"/>
      <c r="B40" s="394"/>
      <c r="C40" s="394"/>
      <c r="D40" s="394"/>
      <c r="E40" s="394"/>
      <c r="F40" s="394"/>
      <c r="G40" s="395"/>
    </row>
    <row r="41" spans="1:9">
      <c r="A41" s="382" t="s">
        <v>159</v>
      </c>
      <c r="B41" s="423" t="s">
        <v>23</v>
      </c>
      <c r="C41" s="423" t="s">
        <v>23</v>
      </c>
      <c r="D41" s="423" t="s">
        <v>23</v>
      </c>
      <c r="E41" s="423" t="s">
        <v>23</v>
      </c>
      <c r="F41" s="423" t="s">
        <v>23</v>
      </c>
      <c r="G41" s="424" t="s">
        <v>23</v>
      </c>
    </row>
    <row r="42" spans="1:9">
      <c r="A42" s="382" t="s">
        <v>105</v>
      </c>
      <c r="B42" s="394" t="s">
        <v>23</v>
      </c>
      <c r="C42" s="394" t="s">
        <v>23</v>
      </c>
      <c r="D42" s="394" t="s">
        <v>23</v>
      </c>
      <c r="E42" s="394" t="s">
        <v>23</v>
      </c>
      <c r="F42" s="394" t="s">
        <v>23</v>
      </c>
      <c r="G42" s="395" t="s">
        <v>23</v>
      </c>
    </row>
    <row r="43" spans="1:9">
      <c r="A43" s="382" t="s">
        <v>106</v>
      </c>
      <c r="B43" s="394" t="s">
        <v>23</v>
      </c>
      <c r="C43" s="394" t="s">
        <v>23</v>
      </c>
      <c r="D43" s="394" t="s">
        <v>23</v>
      </c>
      <c r="E43" s="394" t="s">
        <v>23</v>
      </c>
      <c r="F43" s="394" t="s">
        <v>23</v>
      </c>
      <c r="G43" s="395" t="s">
        <v>23</v>
      </c>
    </row>
    <row r="44" spans="1:9">
      <c r="A44" s="382" t="s">
        <v>107</v>
      </c>
      <c r="B44" s="423" t="s">
        <v>23</v>
      </c>
      <c r="C44" s="423" t="s">
        <v>23</v>
      </c>
      <c r="D44" s="423" t="s">
        <v>23</v>
      </c>
      <c r="E44" s="423" t="s">
        <v>23</v>
      </c>
      <c r="F44" s="423" t="s">
        <v>23</v>
      </c>
      <c r="G44" s="424" t="s">
        <v>23</v>
      </c>
    </row>
    <row r="45" spans="1:9">
      <c r="A45" s="382" t="s">
        <v>108</v>
      </c>
      <c r="B45" s="394" t="s">
        <v>23</v>
      </c>
      <c r="C45" s="394" t="s">
        <v>23</v>
      </c>
      <c r="D45" s="394" t="s">
        <v>23</v>
      </c>
      <c r="E45" s="394" t="s">
        <v>23</v>
      </c>
      <c r="F45" s="394" t="s">
        <v>23</v>
      </c>
      <c r="G45" s="395" t="s">
        <v>23</v>
      </c>
    </row>
    <row r="46" spans="1:9">
      <c r="A46" s="382" t="s">
        <v>109</v>
      </c>
      <c r="B46" s="394" t="s">
        <v>23</v>
      </c>
      <c r="C46" s="394" t="s">
        <v>23</v>
      </c>
      <c r="D46" s="394" t="s">
        <v>23</v>
      </c>
      <c r="E46" s="394" t="s">
        <v>23</v>
      </c>
      <c r="F46" s="394" t="s">
        <v>23</v>
      </c>
      <c r="G46" s="395" t="s">
        <v>23</v>
      </c>
    </row>
    <row r="47" spans="1:9">
      <c r="A47" s="382" t="s">
        <v>110</v>
      </c>
      <c r="B47" s="394" t="s">
        <v>23</v>
      </c>
      <c r="C47" s="394" t="s">
        <v>23</v>
      </c>
      <c r="D47" s="394" t="s">
        <v>23</v>
      </c>
      <c r="E47" s="394" t="s">
        <v>23</v>
      </c>
      <c r="F47" s="394" t="s">
        <v>23</v>
      </c>
      <c r="G47" s="395" t="s">
        <v>23</v>
      </c>
    </row>
    <row r="48" spans="1:9">
      <c r="A48" s="382" t="s">
        <v>111</v>
      </c>
      <c r="B48" s="394" t="s">
        <v>23</v>
      </c>
      <c r="C48" s="394" t="s">
        <v>23</v>
      </c>
      <c r="D48" s="394" t="s">
        <v>23</v>
      </c>
      <c r="E48" s="394" t="s">
        <v>23</v>
      </c>
      <c r="F48" s="394" t="s">
        <v>23</v>
      </c>
      <c r="G48" s="395" t="s">
        <v>23</v>
      </c>
    </row>
    <row r="49" spans="1:7">
      <c r="A49" s="382" t="s">
        <v>112</v>
      </c>
      <c r="B49" s="394" t="s">
        <v>23</v>
      </c>
      <c r="C49" s="394">
        <v>5</v>
      </c>
      <c r="D49" s="394">
        <v>5</v>
      </c>
      <c r="E49" s="394" t="s">
        <v>23</v>
      </c>
      <c r="F49" s="394">
        <v>8000</v>
      </c>
      <c r="G49" s="395">
        <v>40</v>
      </c>
    </row>
    <row r="50" spans="1:7">
      <c r="A50" s="385" t="s">
        <v>113</v>
      </c>
      <c r="B50" s="396" t="s">
        <v>23</v>
      </c>
      <c r="C50" s="396">
        <v>5</v>
      </c>
      <c r="D50" s="396">
        <v>5</v>
      </c>
      <c r="E50" s="396" t="s">
        <v>23</v>
      </c>
      <c r="F50" s="396">
        <v>8000</v>
      </c>
      <c r="G50" s="397">
        <v>40</v>
      </c>
    </row>
    <row r="51" spans="1:7">
      <c r="A51" s="385"/>
      <c r="B51" s="396"/>
      <c r="C51" s="396"/>
      <c r="D51" s="396"/>
      <c r="E51" s="396"/>
      <c r="F51" s="396"/>
      <c r="G51" s="397"/>
    </row>
    <row r="52" spans="1:7">
      <c r="A52" s="385" t="s">
        <v>114</v>
      </c>
      <c r="B52" s="396">
        <v>638</v>
      </c>
      <c r="C52" s="396">
        <v>254</v>
      </c>
      <c r="D52" s="396">
        <v>892</v>
      </c>
      <c r="E52" s="396">
        <v>7000</v>
      </c>
      <c r="F52" s="396">
        <v>24000</v>
      </c>
      <c r="G52" s="397">
        <v>10562</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v>3</v>
      </c>
      <c r="D56" s="394">
        <v>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v>3</v>
      </c>
      <c r="D59" s="396">
        <v>3</v>
      </c>
      <c r="E59" s="396" t="s">
        <v>23</v>
      </c>
      <c r="F59" s="396" t="s">
        <v>23</v>
      </c>
      <c r="G59" s="397" t="s">
        <v>23</v>
      </c>
    </row>
    <row r="60" spans="1:7">
      <c r="A60" s="382"/>
      <c r="B60" s="394"/>
      <c r="C60" s="394"/>
      <c r="D60" s="394"/>
      <c r="E60" s="394"/>
      <c r="F60" s="394"/>
      <c r="G60" s="395"/>
    </row>
    <row r="61" spans="1:7">
      <c r="A61" s="382" t="s">
        <v>121</v>
      </c>
      <c r="B61" s="394">
        <v>24</v>
      </c>
      <c r="C61" s="394">
        <v>32</v>
      </c>
      <c r="D61" s="394">
        <v>56</v>
      </c>
      <c r="E61" s="394">
        <v>6000</v>
      </c>
      <c r="F61" s="394">
        <v>26000</v>
      </c>
      <c r="G61" s="395">
        <v>976</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v>24</v>
      </c>
      <c r="C64" s="396">
        <v>32</v>
      </c>
      <c r="D64" s="396">
        <v>56</v>
      </c>
      <c r="E64" s="396">
        <v>6000</v>
      </c>
      <c r="F64" s="396">
        <v>26000</v>
      </c>
      <c r="G64" s="397">
        <v>976</v>
      </c>
    </row>
    <row r="65" spans="1:7">
      <c r="A65" s="385"/>
      <c r="B65" s="396"/>
      <c r="C65" s="396"/>
      <c r="D65" s="396"/>
      <c r="E65" s="396"/>
      <c r="F65" s="396"/>
      <c r="G65" s="397"/>
    </row>
    <row r="66" spans="1:7">
      <c r="A66" s="385" t="s">
        <v>125</v>
      </c>
      <c r="B66" s="396" t="s">
        <v>23</v>
      </c>
      <c r="C66" s="396">
        <v>7</v>
      </c>
      <c r="D66" s="396">
        <v>7</v>
      </c>
      <c r="E66" s="396" t="s">
        <v>23</v>
      </c>
      <c r="F66" s="396">
        <v>17000</v>
      </c>
      <c r="G66" s="397">
        <v>119</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v>3</v>
      </c>
      <c r="C74" s="394" t="s">
        <v>23</v>
      </c>
      <c r="D74" s="394">
        <v>3</v>
      </c>
      <c r="E74" s="394">
        <v>12000</v>
      </c>
      <c r="F74" s="394" t="s">
        <v>23</v>
      </c>
      <c r="G74" s="395">
        <v>36</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394" t="s">
        <v>23</v>
      </c>
      <c r="C79" s="394" t="s">
        <v>23</v>
      </c>
      <c r="D79" s="394" t="s">
        <v>23</v>
      </c>
      <c r="E79" s="394" t="s">
        <v>23</v>
      </c>
      <c r="F79" s="394" t="s">
        <v>23</v>
      </c>
      <c r="G79" s="395" t="s">
        <v>23</v>
      </c>
    </row>
    <row r="80" spans="1:7">
      <c r="A80" s="385" t="s">
        <v>137</v>
      </c>
      <c r="B80" s="396">
        <v>3</v>
      </c>
      <c r="C80" s="396" t="s">
        <v>23</v>
      </c>
      <c r="D80" s="396">
        <v>3</v>
      </c>
      <c r="E80" s="396">
        <v>12000</v>
      </c>
      <c r="F80" s="396" t="s">
        <v>23</v>
      </c>
      <c r="G80" s="397">
        <v>36</v>
      </c>
    </row>
    <row r="81" spans="1:7">
      <c r="A81" s="382"/>
      <c r="B81" s="394"/>
      <c r="C81" s="394"/>
      <c r="D81" s="394"/>
      <c r="E81" s="394"/>
      <c r="F81" s="394"/>
      <c r="G81" s="395"/>
    </row>
    <row r="82" spans="1:7">
      <c r="A82" s="382" t="s">
        <v>138</v>
      </c>
      <c r="B82" s="394">
        <v>46</v>
      </c>
      <c r="C82" s="394">
        <v>1</v>
      </c>
      <c r="D82" s="394">
        <v>47</v>
      </c>
      <c r="E82" s="394">
        <v>4275</v>
      </c>
      <c r="F82" s="394">
        <v>15000</v>
      </c>
      <c r="G82" s="395">
        <v>210</v>
      </c>
    </row>
    <row r="83" spans="1:7">
      <c r="A83" s="382" t="s">
        <v>139</v>
      </c>
      <c r="B83" s="394">
        <v>1708</v>
      </c>
      <c r="C83" s="394">
        <v>18</v>
      </c>
      <c r="D83" s="394">
        <v>1726</v>
      </c>
      <c r="E83" s="394">
        <v>4489</v>
      </c>
      <c r="F83" s="394">
        <v>20000</v>
      </c>
      <c r="G83" s="395">
        <v>8025</v>
      </c>
    </row>
    <row r="84" spans="1:7">
      <c r="A84" s="385" t="s">
        <v>140</v>
      </c>
      <c r="B84" s="396">
        <v>1754</v>
      </c>
      <c r="C84" s="396">
        <v>19</v>
      </c>
      <c r="D84" s="396">
        <v>1773</v>
      </c>
      <c r="E84" s="396">
        <v>4483</v>
      </c>
      <c r="F84" s="396">
        <v>19737</v>
      </c>
      <c r="G84" s="397">
        <v>8235</v>
      </c>
    </row>
    <row r="85" spans="1:7" ht="13.5" thickBot="1">
      <c r="A85" s="529"/>
      <c r="B85" s="530"/>
      <c r="C85" s="530"/>
      <c r="D85" s="530"/>
      <c r="E85" s="530"/>
      <c r="F85" s="530"/>
      <c r="G85" s="531"/>
    </row>
    <row r="86" spans="1:7" ht="13.5" thickBot="1">
      <c r="A86" s="264" t="s">
        <v>141</v>
      </c>
      <c r="B86" s="400">
        <v>3246</v>
      </c>
      <c r="C86" s="400">
        <v>671</v>
      </c>
      <c r="D86" s="400">
        <v>5109</v>
      </c>
      <c r="E86" s="400">
        <v>5288</v>
      </c>
      <c r="F86" s="400">
        <v>28028</v>
      </c>
      <c r="G86" s="401">
        <v>35967</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42.xml><?xml version="1.0" encoding="utf-8"?>
<worksheet xmlns="http://schemas.openxmlformats.org/spreadsheetml/2006/main" xmlns:r="http://schemas.openxmlformats.org/officeDocument/2006/relationships">
  <sheetPr codeName="Hoja120">
    <pageSetUpPr fitToPage="1"/>
  </sheetPr>
  <dimension ref="A1:G86"/>
  <sheetViews>
    <sheetView view="pageBreakPreview" zoomScale="75" zoomScaleNormal="75" zoomScaleSheetLayoutView="75" workbookViewId="0">
      <selection activeCell="A3" sqref="A3:M3"/>
    </sheetView>
  </sheetViews>
  <sheetFormatPr baseColWidth="10" defaultColWidth="11.42578125" defaultRowHeight="12.75"/>
  <cols>
    <col min="1" max="1" width="36.5703125" style="15" customWidth="1"/>
    <col min="2" max="3" width="18.5703125" style="15" customWidth="1"/>
    <col min="4" max="4" width="19.7109375" style="15" customWidth="1"/>
    <col min="5" max="5" width="21.42578125" style="15" customWidth="1"/>
    <col min="6" max="6" width="10.5703125" style="15" customWidth="1"/>
    <col min="7" max="16384" width="11.42578125" style="15"/>
  </cols>
  <sheetData>
    <row r="1" spans="1:7" s="12" customFormat="1" ht="18.75">
      <c r="A1" s="1583" t="s">
        <v>0</v>
      </c>
      <c r="B1" s="1583"/>
      <c r="C1" s="1583"/>
      <c r="D1" s="1583"/>
      <c r="E1" s="1583"/>
    </row>
    <row r="3" spans="1:7" s="13" customFormat="1" ht="15.75">
      <c r="A3" s="1607" t="s">
        <v>609</v>
      </c>
      <c r="B3" s="1607"/>
      <c r="C3" s="1607"/>
      <c r="D3" s="1607"/>
      <c r="E3" s="1607"/>
      <c r="F3" s="25"/>
      <c r="G3" s="25"/>
    </row>
    <row r="4" spans="1:7" s="13" customFormat="1" ht="15.75">
      <c r="A4" s="1607" t="s">
        <v>1362</v>
      </c>
      <c r="B4" s="1607"/>
      <c r="C4" s="1607"/>
      <c r="D4" s="1607"/>
      <c r="E4" s="1607"/>
      <c r="F4" s="25"/>
      <c r="G4" s="25"/>
    </row>
    <row r="5" spans="1:7" s="13" customFormat="1" ht="20.25" customHeight="1">
      <c r="A5" s="43"/>
      <c r="B5" s="44"/>
      <c r="C5" s="44"/>
      <c r="D5" s="44"/>
      <c r="E5" s="44"/>
    </row>
    <row r="6" spans="1:7" ht="27" customHeight="1">
      <c r="A6" s="1634" t="s">
        <v>77</v>
      </c>
      <c r="B6" s="1705" t="s">
        <v>375</v>
      </c>
      <c r="C6" s="1660"/>
      <c r="D6" s="1608"/>
      <c r="E6" s="568" t="s">
        <v>4</v>
      </c>
    </row>
    <row r="7" spans="1:7" ht="36.75" customHeight="1">
      <c r="A7" s="1634"/>
      <c r="B7" s="1660" t="s">
        <v>300</v>
      </c>
      <c r="C7" s="1660"/>
      <c r="D7" s="792" t="s">
        <v>376</v>
      </c>
      <c r="E7" s="402" t="s">
        <v>377</v>
      </c>
    </row>
    <row r="8" spans="1:7" ht="27" customHeight="1" thickBot="1">
      <c r="A8" s="1634"/>
      <c r="B8" s="402" t="s">
        <v>17</v>
      </c>
      <c r="C8" s="321" t="s">
        <v>18</v>
      </c>
      <c r="D8" s="282" t="s">
        <v>19</v>
      </c>
      <c r="E8" s="632" t="s">
        <v>378</v>
      </c>
    </row>
    <row r="9" spans="1:7" ht="18.75" customHeight="1">
      <c r="A9" s="379" t="s">
        <v>81</v>
      </c>
      <c r="B9" s="453" t="s">
        <v>23</v>
      </c>
      <c r="C9" s="453" t="s">
        <v>23</v>
      </c>
      <c r="D9" s="453" t="s">
        <v>23</v>
      </c>
      <c r="E9" s="454" t="s">
        <v>23</v>
      </c>
    </row>
    <row r="10" spans="1:7">
      <c r="A10" s="382" t="s">
        <v>82</v>
      </c>
      <c r="B10" s="394" t="s">
        <v>23</v>
      </c>
      <c r="C10" s="394" t="s">
        <v>23</v>
      </c>
      <c r="D10" s="394" t="s">
        <v>23</v>
      </c>
      <c r="E10" s="395" t="s">
        <v>23</v>
      </c>
    </row>
    <row r="11" spans="1:7">
      <c r="A11" s="382" t="s">
        <v>83</v>
      </c>
      <c r="B11" s="394" t="s">
        <v>23</v>
      </c>
      <c r="C11" s="394" t="s">
        <v>23</v>
      </c>
      <c r="D11" s="394" t="s">
        <v>23</v>
      </c>
      <c r="E11" s="395">
        <v>6</v>
      </c>
    </row>
    <row r="12" spans="1:7">
      <c r="A12" s="382" t="s">
        <v>84</v>
      </c>
      <c r="B12" s="394" t="s">
        <v>23</v>
      </c>
      <c r="C12" s="394" t="s">
        <v>23</v>
      </c>
      <c r="D12" s="394" t="s">
        <v>23</v>
      </c>
      <c r="E12" s="395" t="s">
        <v>23</v>
      </c>
    </row>
    <row r="13" spans="1:7">
      <c r="A13" s="385" t="s">
        <v>85</v>
      </c>
      <c r="B13" s="396" t="s">
        <v>23</v>
      </c>
      <c r="C13" s="396" t="s">
        <v>23</v>
      </c>
      <c r="D13" s="396" t="s">
        <v>23</v>
      </c>
      <c r="E13" s="397">
        <v>6</v>
      </c>
    </row>
    <row r="14" spans="1:7">
      <c r="A14" s="385"/>
      <c r="B14" s="396"/>
      <c r="C14" s="396"/>
      <c r="D14" s="396"/>
      <c r="E14" s="397"/>
    </row>
    <row r="15" spans="1:7">
      <c r="A15" s="385" t="s">
        <v>86</v>
      </c>
      <c r="B15" s="396" t="s">
        <v>23</v>
      </c>
      <c r="C15" s="396" t="s">
        <v>23</v>
      </c>
      <c r="D15" s="396" t="s">
        <v>23</v>
      </c>
      <c r="E15" s="397">
        <v>802</v>
      </c>
    </row>
    <row r="16" spans="1:7">
      <c r="A16" s="385"/>
      <c r="B16" s="396"/>
      <c r="C16" s="396"/>
      <c r="D16" s="396"/>
      <c r="E16" s="397"/>
    </row>
    <row r="17" spans="1:5">
      <c r="A17" s="385" t="s">
        <v>87</v>
      </c>
      <c r="B17" s="396" t="s">
        <v>23</v>
      </c>
      <c r="C17" s="396" t="s">
        <v>23</v>
      </c>
      <c r="D17" s="396" t="s">
        <v>23</v>
      </c>
      <c r="E17" s="397" t="s">
        <v>23</v>
      </c>
    </row>
    <row r="18" spans="1:5">
      <c r="A18" s="382"/>
      <c r="B18" s="394"/>
      <c r="C18" s="394"/>
      <c r="D18" s="394"/>
      <c r="E18" s="395"/>
    </row>
    <row r="19" spans="1:5">
      <c r="A19" s="382" t="s">
        <v>158</v>
      </c>
      <c r="B19" s="394" t="s">
        <v>23</v>
      </c>
      <c r="C19" s="394" t="s">
        <v>23</v>
      </c>
      <c r="D19" s="394" t="s">
        <v>23</v>
      </c>
      <c r="E19" s="395" t="s">
        <v>23</v>
      </c>
    </row>
    <row r="20" spans="1:5">
      <c r="A20" s="382" t="s">
        <v>89</v>
      </c>
      <c r="B20" s="394" t="s">
        <v>23</v>
      </c>
      <c r="C20" s="394" t="s">
        <v>23</v>
      </c>
      <c r="D20" s="394" t="s">
        <v>23</v>
      </c>
      <c r="E20" s="395" t="s">
        <v>23</v>
      </c>
    </row>
    <row r="21" spans="1:5">
      <c r="A21" s="382" t="s">
        <v>90</v>
      </c>
      <c r="B21" s="394" t="s">
        <v>23</v>
      </c>
      <c r="C21" s="394" t="s">
        <v>23</v>
      </c>
      <c r="D21" s="394" t="s">
        <v>23</v>
      </c>
      <c r="E21" s="395" t="s">
        <v>23</v>
      </c>
    </row>
    <row r="22" spans="1:5">
      <c r="A22" s="385" t="s">
        <v>91</v>
      </c>
      <c r="B22" s="396" t="s">
        <v>23</v>
      </c>
      <c r="C22" s="396" t="s">
        <v>23</v>
      </c>
      <c r="D22" s="396" t="s">
        <v>23</v>
      </c>
      <c r="E22" s="397" t="s">
        <v>23</v>
      </c>
    </row>
    <row r="23" spans="1:5">
      <c r="A23" s="385"/>
      <c r="B23" s="396"/>
      <c r="C23" s="396"/>
      <c r="D23" s="396"/>
      <c r="E23" s="397"/>
    </row>
    <row r="24" spans="1:5">
      <c r="A24" s="385" t="s">
        <v>92</v>
      </c>
      <c r="B24" s="396" t="s">
        <v>23</v>
      </c>
      <c r="C24" s="396" t="s">
        <v>23</v>
      </c>
      <c r="D24" s="396" t="s">
        <v>23</v>
      </c>
      <c r="E24" s="397" t="s">
        <v>23</v>
      </c>
    </row>
    <row r="25" spans="1:5">
      <c r="A25" s="385"/>
      <c r="B25" s="396"/>
      <c r="C25" s="396"/>
      <c r="D25" s="396"/>
      <c r="E25" s="397"/>
    </row>
    <row r="26" spans="1:5">
      <c r="A26" s="385" t="s">
        <v>93</v>
      </c>
      <c r="B26" s="396" t="s">
        <v>23</v>
      </c>
      <c r="C26" s="396" t="s">
        <v>23</v>
      </c>
      <c r="D26" s="396" t="s">
        <v>23</v>
      </c>
      <c r="E26" s="397" t="s">
        <v>23</v>
      </c>
    </row>
    <row r="27" spans="1:5">
      <c r="A27" s="382"/>
      <c r="B27" s="394"/>
      <c r="C27" s="394"/>
      <c r="D27" s="394"/>
      <c r="E27" s="395"/>
    </row>
    <row r="28" spans="1:5">
      <c r="A28" s="382" t="s">
        <v>94</v>
      </c>
      <c r="B28" s="394">
        <v>12977</v>
      </c>
      <c r="C28" s="394">
        <v>360</v>
      </c>
      <c r="D28" s="394" t="s">
        <v>23</v>
      </c>
      <c r="E28" s="395">
        <v>8637</v>
      </c>
    </row>
    <row r="29" spans="1:5">
      <c r="A29" s="382" t="s">
        <v>95</v>
      </c>
      <c r="B29" s="394">
        <v>8153</v>
      </c>
      <c r="C29" s="394">
        <v>286</v>
      </c>
      <c r="D29" s="394" t="s">
        <v>23</v>
      </c>
      <c r="E29" s="395">
        <v>11732</v>
      </c>
    </row>
    <row r="30" spans="1:5">
      <c r="A30" s="382" t="s">
        <v>96</v>
      </c>
      <c r="B30" s="394">
        <v>4164</v>
      </c>
      <c r="C30" s="394">
        <v>1938</v>
      </c>
      <c r="D30" s="394" t="s">
        <v>23</v>
      </c>
      <c r="E30" s="395">
        <v>4489</v>
      </c>
    </row>
    <row r="31" spans="1:5">
      <c r="A31" s="385" t="s">
        <v>97</v>
      </c>
      <c r="B31" s="396">
        <v>25294</v>
      </c>
      <c r="C31" s="396">
        <v>2584</v>
      </c>
      <c r="D31" s="396" t="s">
        <v>23</v>
      </c>
      <c r="E31" s="397">
        <v>24858</v>
      </c>
    </row>
    <row r="32" spans="1:5">
      <c r="A32" s="382"/>
      <c r="B32" s="394"/>
      <c r="C32" s="394"/>
      <c r="D32" s="394"/>
      <c r="E32" s="395"/>
    </row>
    <row r="33" spans="1:5">
      <c r="A33" s="382" t="s">
        <v>98</v>
      </c>
      <c r="B33" s="394">
        <v>2167</v>
      </c>
      <c r="C33" s="394">
        <v>3</v>
      </c>
      <c r="D33" s="394" t="s">
        <v>23</v>
      </c>
      <c r="E33" s="395">
        <v>1148</v>
      </c>
    </row>
    <row r="34" spans="1:5">
      <c r="A34" s="382" t="s">
        <v>99</v>
      </c>
      <c r="B34" s="394">
        <v>522</v>
      </c>
      <c r="C34" s="394">
        <v>103</v>
      </c>
      <c r="D34" s="394" t="s">
        <v>23</v>
      </c>
      <c r="E34" s="395">
        <v>314</v>
      </c>
    </row>
    <row r="35" spans="1:5">
      <c r="A35" s="382" t="s">
        <v>100</v>
      </c>
      <c r="B35" s="394">
        <v>2383</v>
      </c>
      <c r="C35" s="394">
        <v>336</v>
      </c>
      <c r="D35" s="394" t="s">
        <v>23</v>
      </c>
      <c r="E35" s="395">
        <v>1105</v>
      </c>
    </row>
    <row r="36" spans="1:5">
      <c r="A36" s="382" t="s">
        <v>101</v>
      </c>
      <c r="B36" s="394" t="s">
        <v>23</v>
      </c>
      <c r="C36" s="394" t="s">
        <v>23</v>
      </c>
      <c r="D36" s="394" t="s">
        <v>23</v>
      </c>
      <c r="E36" s="395" t="s">
        <v>23</v>
      </c>
    </row>
    <row r="37" spans="1:5">
      <c r="A37" s="385" t="s">
        <v>102</v>
      </c>
      <c r="B37" s="396">
        <v>5072</v>
      </c>
      <c r="C37" s="396">
        <v>442</v>
      </c>
      <c r="D37" s="396" t="s">
        <v>23</v>
      </c>
      <c r="E37" s="397">
        <v>2567</v>
      </c>
    </row>
    <row r="38" spans="1:5">
      <c r="A38" s="382"/>
      <c r="B38" s="396"/>
      <c r="C38" s="396"/>
      <c r="D38" s="396"/>
      <c r="E38" s="397"/>
    </row>
    <row r="39" spans="1:5">
      <c r="A39" s="385" t="s">
        <v>103</v>
      </c>
      <c r="B39" s="396">
        <v>32069</v>
      </c>
      <c r="C39" s="396" t="s">
        <v>23</v>
      </c>
      <c r="D39" s="396" t="s">
        <v>23</v>
      </c>
      <c r="E39" s="397">
        <v>10039</v>
      </c>
    </row>
    <row r="40" spans="1:5">
      <c r="A40" s="382"/>
      <c r="B40" s="394"/>
      <c r="C40" s="394"/>
      <c r="D40" s="394"/>
      <c r="E40" s="395"/>
    </row>
    <row r="41" spans="1:5">
      <c r="A41" s="382" t="s">
        <v>159</v>
      </c>
      <c r="B41" s="423">
        <v>708</v>
      </c>
      <c r="C41" s="423">
        <v>1</v>
      </c>
      <c r="D41" s="423" t="s">
        <v>23</v>
      </c>
      <c r="E41" s="424">
        <v>36</v>
      </c>
    </row>
    <row r="42" spans="1:5">
      <c r="A42" s="382" t="s">
        <v>105</v>
      </c>
      <c r="B42" s="394" t="s">
        <v>23</v>
      </c>
      <c r="C42" s="394" t="s">
        <v>23</v>
      </c>
      <c r="D42" s="394" t="s">
        <v>23</v>
      </c>
      <c r="E42" s="395">
        <v>495</v>
      </c>
    </row>
    <row r="43" spans="1:5">
      <c r="A43" s="382" t="s">
        <v>106</v>
      </c>
      <c r="B43" s="394" t="s">
        <v>23</v>
      </c>
      <c r="C43" s="394" t="s">
        <v>23</v>
      </c>
      <c r="D43" s="394" t="s">
        <v>23</v>
      </c>
      <c r="E43" s="395">
        <v>60</v>
      </c>
    </row>
    <row r="44" spans="1:5">
      <c r="A44" s="382" t="s">
        <v>107</v>
      </c>
      <c r="B44" s="423" t="s">
        <v>23</v>
      </c>
      <c r="C44" s="423" t="s">
        <v>23</v>
      </c>
      <c r="D44" s="423" t="s">
        <v>23</v>
      </c>
      <c r="E44" s="424">
        <v>1720</v>
      </c>
    </row>
    <row r="45" spans="1:5">
      <c r="A45" s="382" t="s">
        <v>108</v>
      </c>
      <c r="B45" s="394" t="s">
        <v>23</v>
      </c>
      <c r="C45" s="394" t="s">
        <v>23</v>
      </c>
      <c r="D45" s="394" t="s">
        <v>23</v>
      </c>
      <c r="E45" s="395">
        <v>73</v>
      </c>
    </row>
    <row r="46" spans="1:5">
      <c r="A46" s="382" t="s">
        <v>109</v>
      </c>
      <c r="B46" s="394" t="s">
        <v>23</v>
      </c>
      <c r="C46" s="394" t="s">
        <v>23</v>
      </c>
      <c r="D46" s="394" t="s">
        <v>23</v>
      </c>
      <c r="E46" s="395">
        <v>143</v>
      </c>
    </row>
    <row r="47" spans="1:5">
      <c r="A47" s="382" t="s">
        <v>110</v>
      </c>
      <c r="B47" s="394">
        <v>1018</v>
      </c>
      <c r="C47" s="394" t="s">
        <v>23</v>
      </c>
      <c r="D47" s="394" t="s">
        <v>23</v>
      </c>
      <c r="E47" s="395">
        <v>25</v>
      </c>
    </row>
    <row r="48" spans="1:5">
      <c r="A48" s="382" t="s">
        <v>111</v>
      </c>
      <c r="B48" s="394" t="s">
        <v>23</v>
      </c>
      <c r="C48" s="394" t="s">
        <v>23</v>
      </c>
      <c r="D48" s="394" t="s">
        <v>23</v>
      </c>
      <c r="E48" s="395">
        <v>680</v>
      </c>
    </row>
    <row r="49" spans="1:5">
      <c r="A49" s="382" t="s">
        <v>112</v>
      </c>
      <c r="B49" s="394" t="s">
        <v>23</v>
      </c>
      <c r="C49" s="394" t="s">
        <v>23</v>
      </c>
      <c r="D49" s="394" t="s">
        <v>23</v>
      </c>
      <c r="E49" s="395">
        <v>86</v>
      </c>
    </row>
    <row r="50" spans="1:5">
      <c r="A50" s="385" t="s">
        <v>113</v>
      </c>
      <c r="B50" s="396">
        <v>1726</v>
      </c>
      <c r="C50" s="396">
        <v>1</v>
      </c>
      <c r="D50" s="396" t="s">
        <v>23</v>
      </c>
      <c r="E50" s="397">
        <v>3318</v>
      </c>
    </row>
    <row r="51" spans="1:5">
      <c r="A51" s="382"/>
      <c r="B51" s="396"/>
      <c r="C51" s="396"/>
      <c r="D51" s="396"/>
      <c r="E51" s="397"/>
    </row>
    <row r="52" spans="1:5">
      <c r="A52" s="385" t="s">
        <v>114</v>
      </c>
      <c r="B52" s="396" t="s">
        <v>23</v>
      </c>
      <c r="C52" s="396" t="s">
        <v>23</v>
      </c>
      <c r="D52" s="396" t="s">
        <v>23</v>
      </c>
      <c r="E52" s="397" t="s">
        <v>23</v>
      </c>
    </row>
    <row r="53" spans="1:5">
      <c r="A53" s="382"/>
      <c r="B53" s="394"/>
      <c r="C53" s="394"/>
      <c r="D53" s="394"/>
      <c r="E53" s="395"/>
    </row>
    <row r="54" spans="1:5">
      <c r="A54" s="382" t="s">
        <v>115</v>
      </c>
      <c r="B54" s="394">
        <v>54</v>
      </c>
      <c r="C54" s="394">
        <v>23</v>
      </c>
      <c r="D54" s="394" t="s">
        <v>23</v>
      </c>
      <c r="E54" s="395">
        <v>101</v>
      </c>
    </row>
    <row r="55" spans="1:5">
      <c r="A55" s="382" t="s">
        <v>116</v>
      </c>
      <c r="B55" s="394" t="s">
        <v>23</v>
      </c>
      <c r="C55" s="394" t="s">
        <v>23</v>
      </c>
      <c r="D55" s="394" t="s">
        <v>23</v>
      </c>
      <c r="E55" s="395" t="s">
        <v>23</v>
      </c>
    </row>
    <row r="56" spans="1:5">
      <c r="A56" s="382" t="s">
        <v>117</v>
      </c>
      <c r="B56" s="394">
        <v>64</v>
      </c>
      <c r="C56" s="394">
        <v>88</v>
      </c>
      <c r="D56" s="394" t="s">
        <v>23</v>
      </c>
      <c r="E56" s="395">
        <v>45</v>
      </c>
    </row>
    <row r="57" spans="1:5">
      <c r="A57" s="382" t="s">
        <v>118</v>
      </c>
      <c r="B57" s="394" t="s">
        <v>23</v>
      </c>
      <c r="C57" s="394" t="s">
        <v>23</v>
      </c>
      <c r="D57" s="394" t="s">
        <v>23</v>
      </c>
      <c r="E57" s="395" t="s">
        <v>23</v>
      </c>
    </row>
    <row r="58" spans="1:5">
      <c r="A58" s="382" t="s">
        <v>119</v>
      </c>
      <c r="B58" s="394">
        <v>575</v>
      </c>
      <c r="C58" s="394">
        <v>149</v>
      </c>
      <c r="D58" s="394" t="s">
        <v>23</v>
      </c>
      <c r="E58" s="395">
        <v>1014</v>
      </c>
    </row>
    <row r="59" spans="1:5">
      <c r="A59" s="385" t="s">
        <v>172</v>
      </c>
      <c r="B59" s="396">
        <v>693</v>
      </c>
      <c r="C59" s="396">
        <v>260</v>
      </c>
      <c r="D59" s="396" t="s">
        <v>23</v>
      </c>
      <c r="E59" s="397">
        <v>1160</v>
      </c>
    </row>
    <row r="60" spans="1:5">
      <c r="A60" s="382"/>
      <c r="B60" s="394"/>
      <c r="C60" s="394"/>
      <c r="D60" s="394"/>
      <c r="E60" s="395"/>
    </row>
    <row r="61" spans="1:5">
      <c r="A61" s="382" t="s">
        <v>121</v>
      </c>
      <c r="B61" s="394" t="s">
        <v>23</v>
      </c>
      <c r="C61" s="394" t="s">
        <v>23</v>
      </c>
      <c r="D61" s="394" t="s">
        <v>23</v>
      </c>
      <c r="E61" s="395" t="s">
        <v>23</v>
      </c>
    </row>
    <row r="62" spans="1:5">
      <c r="A62" s="382" t="s">
        <v>122</v>
      </c>
      <c r="B62" s="394" t="s">
        <v>23</v>
      </c>
      <c r="C62" s="394" t="s">
        <v>23</v>
      </c>
      <c r="D62" s="394" t="s">
        <v>23</v>
      </c>
      <c r="E62" s="395" t="s">
        <v>23</v>
      </c>
    </row>
    <row r="63" spans="1:5">
      <c r="A63" s="382" t="s">
        <v>123</v>
      </c>
      <c r="B63" s="394" t="s">
        <v>23</v>
      </c>
      <c r="C63" s="394" t="s">
        <v>23</v>
      </c>
      <c r="D63" s="394" t="s">
        <v>23</v>
      </c>
      <c r="E63" s="395" t="s">
        <v>23</v>
      </c>
    </row>
    <row r="64" spans="1:5">
      <c r="A64" s="385" t="s">
        <v>124</v>
      </c>
      <c r="B64" s="396" t="s">
        <v>23</v>
      </c>
      <c r="C64" s="396" t="s">
        <v>23</v>
      </c>
      <c r="D64" s="396" t="s">
        <v>23</v>
      </c>
      <c r="E64" s="397" t="s">
        <v>23</v>
      </c>
    </row>
    <row r="65" spans="1:5">
      <c r="A65" s="382"/>
      <c r="B65" s="396"/>
      <c r="C65" s="396"/>
      <c r="D65" s="396"/>
      <c r="E65" s="397"/>
    </row>
    <row r="66" spans="1:5">
      <c r="A66" s="385" t="s">
        <v>125</v>
      </c>
      <c r="B66" s="396" t="s">
        <v>23</v>
      </c>
      <c r="C66" s="396" t="s">
        <v>23</v>
      </c>
      <c r="D66" s="396" t="s">
        <v>23</v>
      </c>
      <c r="E66" s="397">
        <v>6715</v>
      </c>
    </row>
    <row r="67" spans="1:5">
      <c r="A67" s="382"/>
      <c r="B67" s="394"/>
      <c r="C67" s="394"/>
      <c r="D67" s="394"/>
      <c r="E67" s="395"/>
    </row>
    <row r="68" spans="1:5">
      <c r="A68" s="382" t="s">
        <v>126</v>
      </c>
      <c r="B68" s="394">
        <v>15764</v>
      </c>
      <c r="C68" s="394">
        <v>986</v>
      </c>
      <c r="D68" s="394" t="s">
        <v>23</v>
      </c>
      <c r="E68" s="395">
        <v>3430</v>
      </c>
    </row>
    <row r="69" spans="1:5">
      <c r="A69" s="382" t="s">
        <v>127</v>
      </c>
      <c r="B69" s="394">
        <v>3405</v>
      </c>
      <c r="C69" s="394">
        <v>10141</v>
      </c>
      <c r="D69" s="394" t="s">
        <v>23</v>
      </c>
      <c r="E69" s="395">
        <v>4317</v>
      </c>
    </row>
    <row r="70" spans="1:5">
      <c r="A70" s="385" t="s">
        <v>128</v>
      </c>
      <c r="B70" s="396">
        <v>19169</v>
      </c>
      <c r="C70" s="396">
        <v>11127</v>
      </c>
      <c r="D70" s="396" t="s">
        <v>23</v>
      </c>
      <c r="E70" s="397">
        <v>7747</v>
      </c>
    </row>
    <row r="71" spans="1:5">
      <c r="A71" s="382"/>
      <c r="B71" s="394"/>
      <c r="C71" s="394"/>
      <c r="D71" s="394"/>
      <c r="E71" s="395"/>
    </row>
    <row r="72" spans="1:5">
      <c r="A72" s="382" t="s">
        <v>129</v>
      </c>
      <c r="B72" s="394" t="s">
        <v>23</v>
      </c>
      <c r="C72" s="394" t="s">
        <v>23</v>
      </c>
      <c r="D72" s="394" t="s">
        <v>23</v>
      </c>
      <c r="E72" s="395" t="s">
        <v>23</v>
      </c>
    </row>
    <row r="73" spans="1:5">
      <c r="A73" s="382" t="s">
        <v>130</v>
      </c>
      <c r="B73" s="394" t="s">
        <v>23</v>
      </c>
      <c r="C73" s="394" t="s">
        <v>23</v>
      </c>
      <c r="D73" s="394" t="s">
        <v>23</v>
      </c>
      <c r="E73" s="395" t="s">
        <v>23</v>
      </c>
    </row>
    <row r="74" spans="1:5">
      <c r="A74" s="382" t="s">
        <v>131</v>
      </c>
      <c r="B74" s="394">
        <v>178</v>
      </c>
      <c r="C74" s="394">
        <v>38</v>
      </c>
      <c r="D74" s="394" t="s">
        <v>23</v>
      </c>
      <c r="E74" s="395" t="s">
        <v>23</v>
      </c>
    </row>
    <row r="75" spans="1:5">
      <c r="A75" s="382" t="s">
        <v>132</v>
      </c>
      <c r="B75" s="394" t="s">
        <v>23</v>
      </c>
      <c r="C75" s="394" t="s">
        <v>23</v>
      </c>
      <c r="D75" s="394" t="s">
        <v>23</v>
      </c>
      <c r="E75" s="395">
        <v>128</v>
      </c>
    </row>
    <row r="76" spans="1:5">
      <c r="A76" s="382" t="s">
        <v>133</v>
      </c>
      <c r="B76" s="394">
        <v>458</v>
      </c>
      <c r="C76" s="394" t="s">
        <v>23</v>
      </c>
      <c r="D76" s="394" t="s">
        <v>23</v>
      </c>
      <c r="E76" s="395">
        <v>124</v>
      </c>
    </row>
    <row r="77" spans="1:5">
      <c r="A77" s="382" t="s">
        <v>134</v>
      </c>
      <c r="B77" s="394" t="s">
        <v>23</v>
      </c>
      <c r="C77" s="394" t="s">
        <v>23</v>
      </c>
      <c r="D77" s="394" t="s">
        <v>23</v>
      </c>
      <c r="E77" s="395" t="s">
        <v>23</v>
      </c>
    </row>
    <row r="78" spans="1:5">
      <c r="A78" s="382" t="s">
        <v>135</v>
      </c>
      <c r="B78" s="394" t="s">
        <v>23</v>
      </c>
      <c r="C78" s="394" t="s">
        <v>23</v>
      </c>
      <c r="D78" s="394" t="s">
        <v>23</v>
      </c>
      <c r="E78" s="395">
        <v>3</v>
      </c>
    </row>
    <row r="79" spans="1:5">
      <c r="A79" s="382" t="s">
        <v>136</v>
      </c>
      <c r="B79" s="423" t="s">
        <v>23</v>
      </c>
      <c r="C79" s="423" t="s">
        <v>23</v>
      </c>
      <c r="D79" s="423" t="s">
        <v>23</v>
      </c>
      <c r="E79" s="424" t="s">
        <v>23</v>
      </c>
    </row>
    <row r="80" spans="1:5">
      <c r="A80" s="385" t="s">
        <v>137</v>
      </c>
      <c r="B80" s="396">
        <v>636</v>
      </c>
      <c r="C80" s="396">
        <v>38</v>
      </c>
      <c r="D80" s="396" t="s">
        <v>23</v>
      </c>
      <c r="E80" s="397">
        <v>255</v>
      </c>
    </row>
    <row r="81" spans="1:5">
      <c r="A81" s="382"/>
      <c r="B81" s="394"/>
      <c r="C81" s="394"/>
      <c r="D81" s="394"/>
      <c r="E81" s="395"/>
    </row>
    <row r="82" spans="1:5">
      <c r="A82" s="382" t="s">
        <v>138</v>
      </c>
      <c r="B82" s="394" t="s">
        <v>23</v>
      </c>
      <c r="C82" s="394" t="s">
        <v>23</v>
      </c>
      <c r="D82" s="394" t="s">
        <v>23</v>
      </c>
      <c r="E82" s="395" t="s">
        <v>23</v>
      </c>
    </row>
    <row r="83" spans="1:5">
      <c r="A83" s="382" t="s">
        <v>139</v>
      </c>
      <c r="B83" s="394" t="s">
        <v>23</v>
      </c>
      <c r="C83" s="394" t="s">
        <v>23</v>
      </c>
      <c r="D83" s="394" t="s">
        <v>23</v>
      </c>
      <c r="E83" s="395" t="s">
        <v>23</v>
      </c>
    </row>
    <row r="84" spans="1:5">
      <c r="A84" s="385" t="s">
        <v>140</v>
      </c>
      <c r="B84" s="396" t="s">
        <v>23</v>
      </c>
      <c r="C84" s="396" t="s">
        <v>23</v>
      </c>
      <c r="D84" s="396" t="s">
        <v>23</v>
      </c>
      <c r="E84" s="397" t="s">
        <v>23</v>
      </c>
    </row>
    <row r="85" spans="1:5" ht="13.5" thickBot="1">
      <c r="A85" s="440"/>
      <c r="B85" s="530"/>
      <c r="C85" s="530"/>
      <c r="D85" s="530"/>
      <c r="E85" s="531"/>
    </row>
    <row r="86" spans="1:5" ht="13.5" thickBot="1">
      <c r="A86" s="264" t="s">
        <v>141</v>
      </c>
      <c r="B86" s="400">
        <v>84659</v>
      </c>
      <c r="C86" s="400">
        <v>14452</v>
      </c>
      <c r="D86" s="400" t="s">
        <v>23</v>
      </c>
      <c r="E86" s="401">
        <v>57467</v>
      </c>
    </row>
  </sheetData>
  <mergeCells count="6">
    <mergeCell ref="B7:C7"/>
    <mergeCell ref="A1:E1"/>
    <mergeCell ref="A6:A8"/>
    <mergeCell ref="A3:E3"/>
    <mergeCell ref="A4:E4"/>
    <mergeCell ref="B6:D6"/>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43.xml><?xml version="1.0" encoding="utf-8"?>
<worksheet xmlns="http://schemas.openxmlformats.org/spreadsheetml/2006/main" xmlns:r="http://schemas.openxmlformats.org/officeDocument/2006/relationships">
  <sheetPr codeName="Hoja122">
    <pageSetUpPr fitToPage="1"/>
  </sheetPr>
  <dimension ref="A1:F87"/>
  <sheetViews>
    <sheetView view="pageBreakPreview" zoomScale="70" zoomScaleNormal="75" zoomScaleSheetLayoutView="70" workbookViewId="0">
      <selection activeCell="A3" sqref="A3:M3"/>
    </sheetView>
  </sheetViews>
  <sheetFormatPr baseColWidth="10" defaultColWidth="11.42578125" defaultRowHeight="12.75"/>
  <cols>
    <col min="1" max="1" width="31.85546875" style="15" customWidth="1"/>
    <col min="2" max="6" width="26" style="15" customWidth="1"/>
    <col min="7" max="16384" width="11.42578125" style="15"/>
  </cols>
  <sheetData>
    <row r="1" spans="1:6" s="12" customFormat="1" ht="18.75">
      <c r="A1" s="1583" t="s">
        <v>0</v>
      </c>
      <c r="B1" s="1583"/>
      <c r="C1" s="1583"/>
      <c r="D1" s="1583"/>
      <c r="E1" s="1583"/>
      <c r="F1" s="1583"/>
    </row>
    <row r="3" spans="1:6" s="13" customFormat="1" ht="15.75">
      <c r="A3" s="1607" t="s">
        <v>610</v>
      </c>
      <c r="B3" s="1607"/>
      <c r="C3" s="1607"/>
      <c r="D3" s="1607"/>
      <c r="E3" s="1607"/>
      <c r="F3" s="1607"/>
    </row>
    <row r="4" spans="1:6" s="13" customFormat="1" ht="15.75">
      <c r="A4" s="1607" t="s">
        <v>1363</v>
      </c>
      <c r="B4" s="1607"/>
      <c r="C4" s="1607"/>
      <c r="D4" s="1607"/>
      <c r="E4" s="1607"/>
      <c r="F4" s="1607"/>
    </row>
    <row r="5" spans="1:6" s="13" customFormat="1" ht="13.5" customHeight="1">
      <c r="A5" s="25"/>
      <c r="B5" s="25"/>
      <c r="C5" s="25"/>
      <c r="D5" s="25"/>
      <c r="F5" s="489"/>
    </row>
    <row r="6" spans="1:6" ht="33.75" customHeight="1">
      <c r="A6" s="1634" t="s">
        <v>77</v>
      </c>
      <c r="B6" s="1705" t="s">
        <v>379</v>
      </c>
      <c r="C6" s="1608"/>
      <c r="D6" s="1705" t="s">
        <v>380</v>
      </c>
      <c r="E6" s="1608"/>
      <c r="F6" s="402" t="s">
        <v>381</v>
      </c>
    </row>
    <row r="7" spans="1:6" ht="33.75" customHeight="1">
      <c r="A7" s="1634"/>
      <c r="B7" s="321" t="s">
        <v>3</v>
      </c>
      <c r="C7" s="318" t="s">
        <v>382</v>
      </c>
      <c r="D7" s="599" t="s">
        <v>3</v>
      </c>
      <c r="E7" s="318" t="s">
        <v>382</v>
      </c>
      <c r="F7" s="402" t="s">
        <v>382</v>
      </c>
    </row>
    <row r="8" spans="1:6" ht="33.75" customHeight="1" thickBot="1">
      <c r="A8" s="1634"/>
      <c r="B8" s="631" t="s">
        <v>13</v>
      </c>
      <c r="C8" s="656" t="s">
        <v>378</v>
      </c>
      <c r="D8" s="656" t="s">
        <v>13</v>
      </c>
      <c r="E8" s="656" t="s">
        <v>378</v>
      </c>
      <c r="F8" s="632" t="s">
        <v>378</v>
      </c>
    </row>
    <row r="9" spans="1:6" ht="19.5" customHeight="1">
      <c r="A9" s="379" t="s">
        <v>81</v>
      </c>
      <c r="B9" s="453">
        <v>6089</v>
      </c>
      <c r="C9" s="453" t="s">
        <v>23</v>
      </c>
      <c r="D9" s="453" t="s">
        <v>23</v>
      </c>
      <c r="E9" s="453" t="s">
        <v>23</v>
      </c>
      <c r="F9" s="454" t="s">
        <v>23</v>
      </c>
    </row>
    <row r="10" spans="1:6">
      <c r="A10" s="382" t="s">
        <v>82</v>
      </c>
      <c r="B10" s="394">
        <v>5206</v>
      </c>
      <c r="C10" s="394">
        <v>1770</v>
      </c>
      <c r="D10" s="394" t="s">
        <v>23</v>
      </c>
      <c r="E10" s="394" t="s">
        <v>23</v>
      </c>
      <c r="F10" s="395" t="s">
        <v>23</v>
      </c>
    </row>
    <row r="11" spans="1:6">
      <c r="A11" s="382" t="s">
        <v>83</v>
      </c>
      <c r="B11" s="394">
        <v>6560</v>
      </c>
      <c r="C11" s="394">
        <v>2329</v>
      </c>
      <c r="D11" s="394" t="s">
        <v>23</v>
      </c>
      <c r="E11" s="394" t="s">
        <v>23</v>
      </c>
      <c r="F11" s="395" t="s">
        <v>23</v>
      </c>
    </row>
    <row r="12" spans="1:6">
      <c r="A12" s="382" t="s">
        <v>84</v>
      </c>
      <c r="B12" s="394">
        <v>3408</v>
      </c>
      <c r="C12" s="394">
        <v>1159</v>
      </c>
      <c r="D12" s="394" t="s">
        <v>23</v>
      </c>
      <c r="E12" s="394" t="s">
        <v>23</v>
      </c>
      <c r="F12" s="395" t="s">
        <v>23</v>
      </c>
    </row>
    <row r="13" spans="1:6">
      <c r="A13" s="385" t="s">
        <v>85</v>
      </c>
      <c r="B13" s="396">
        <v>21263</v>
      </c>
      <c r="C13" s="396">
        <v>5258</v>
      </c>
      <c r="D13" s="396" t="s">
        <v>23</v>
      </c>
      <c r="E13" s="396" t="s">
        <v>23</v>
      </c>
      <c r="F13" s="397" t="s">
        <v>23</v>
      </c>
    </row>
    <row r="14" spans="1:6">
      <c r="A14" s="385"/>
      <c r="B14" s="396"/>
      <c r="C14" s="396"/>
      <c r="D14" s="396"/>
      <c r="E14" s="396"/>
      <c r="F14" s="397"/>
    </row>
    <row r="15" spans="1:6">
      <c r="A15" s="385" t="s">
        <v>86</v>
      </c>
      <c r="B15" s="396" t="s">
        <v>23</v>
      </c>
      <c r="C15" s="396" t="s">
        <v>23</v>
      </c>
      <c r="D15" s="396" t="s">
        <v>23</v>
      </c>
      <c r="E15" s="396" t="s">
        <v>23</v>
      </c>
      <c r="F15" s="397" t="s">
        <v>23</v>
      </c>
    </row>
    <row r="16" spans="1:6">
      <c r="A16" s="385"/>
      <c r="B16" s="396"/>
      <c r="C16" s="396"/>
      <c r="D16" s="396"/>
      <c r="E16" s="396"/>
      <c r="F16" s="397"/>
    </row>
    <row r="17" spans="1:6">
      <c r="A17" s="385" t="s">
        <v>87</v>
      </c>
      <c r="B17" s="396" t="s">
        <v>23</v>
      </c>
      <c r="C17" s="396" t="s">
        <v>23</v>
      </c>
      <c r="D17" s="396" t="s">
        <v>23</v>
      </c>
      <c r="E17" s="396" t="s">
        <v>23</v>
      </c>
      <c r="F17" s="397" t="s">
        <v>23</v>
      </c>
    </row>
    <row r="18" spans="1:6">
      <c r="A18" s="382"/>
      <c r="B18" s="394"/>
      <c r="C18" s="394"/>
      <c r="D18" s="394"/>
      <c r="E18" s="394"/>
      <c r="F18" s="395"/>
    </row>
    <row r="19" spans="1:6">
      <c r="A19" s="382" t="s">
        <v>158</v>
      </c>
      <c r="B19" s="394" t="s">
        <v>23</v>
      </c>
      <c r="C19" s="394" t="s">
        <v>23</v>
      </c>
      <c r="D19" s="394">
        <v>1370</v>
      </c>
      <c r="E19" s="394">
        <v>26</v>
      </c>
      <c r="F19" s="395" t="s">
        <v>23</v>
      </c>
    </row>
    <row r="20" spans="1:6">
      <c r="A20" s="382" t="s">
        <v>89</v>
      </c>
      <c r="B20" s="394" t="s">
        <v>23</v>
      </c>
      <c r="C20" s="394" t="s">
        <v>23</v>
      </c>
      <c r="D20" s="394" t="s">
        <v>23</v>
      </c>
      <c r="E20" s="394" t="s">
        <v>23</v>
      </c>
      <c r="F20" s="395" t="s">
        <v>23</v>
      </c>
    </row>
    <row r="21" spans="1:6">
      <c r="A21" s="382" t="s">
        <v>90</v>
      </c>
      <c r="B21" s="394" t="s">
        <v>23</v>
      </c>
      <c r="C21" s="394" t="s">
        <v>23</v>
      </c>
      <c r="D21" s="394" t="s">
        <v>23</v>
      </c>
      <c r="E21" s="394" t="s">
        <v>23</v>
      </c>
      <c r="F21" s="395" t="s">
        <v>23</v>
      </c>
    </row>
    <row r="22" spans="1:6">
      <c r="A22" s="385" t="s">
        <v>91</v>
      </c>
      <c r="B22" s="396" t="s">
        <v>23</v>
      </c>
      <c r="C22" s="396" t="s">
        <v>23</v>
      </c>
      <c r="D22" s="396">
        <v>1370</v>
      </c>
      <c r="E22" s="396">
        <v>26</v>
      </c>
      <c r="F22" s="397" t="s">
        <v>23</v>
      </c>
    </row>
    <row r="23" spans="1:6">
      <c r="A23" s="385"/>
      <c r="B23" s="396"/>
      <c r="C23" s="396"/>
      <c r="D23" s="396"/>
      <c r="E23" s="396"/>
      <c r="F23" s="397"/>
    </row>
    <row r="24" spans="1:6">
      <c r="A24" s="385" t="s">
        <v>92</v>
      </c>
      <c r="B24" s="396">
        <v>52987</v>
      </c>
      <c r="C24" s="396">
        <v>636</v>
      </c>
      <c r="D24" s="396">
        <v>248111</v>
      </c>
      <c r="E24" s="396">
        <v>3722</v>
      </c>
      <c r="F24" s="397" t="s">
        <v>23</v>
      </c>
    </row>
    <row r="25" spans="1:6">
      <c r="A25" s="385"/>
      <c r="B25" s="396"/>
      <c r="C25" s="396"/>
      <c r="D25" s="396"/>
      <c r="E25" s="396"/>
      <c r="F25" s="397"/>
    </row>
    <row r="26" spans="1:6">
      <c r="A26" s="385" t="s">
        <v>93</v>
      </c>
      <c r="B26" s="396">
        <v>13605</v>
      </c>
      <c r="C26" s="396">
        <v>790</v>
      </c>
      <c r="D26" s="396">
        <v>27472</v>
      </c>
      <c r="E26" s="396">
        <v>1050</v>
      </c>
      <c r="F26" s="397" t="s">
        <v>23</v>
      </c>
    </row>
    <row r="27" spans="1:6">
      <c r="A27" s="382"/>
      <c r="B27" s="394"/>
      <c r="C27" s="394"/>
      <c r="D27" s="394"/>
      <c r="E27" s="394"/>
      <c r="F27" s="395"/>
    </row>
    <row r="28" spans="1:6">
      <c r="A28" s="382" t="s">
        <v>94</v>
      </c>
      <c r="B28" s="394">
        <v>77443</v>
      </c>
      <c r="C28" s="394">
        <v>1807</v>
      </c>
      <c r="D28" s="394">
        <v>335119</v>
      </c>
      <c r="E28" s="394">
        <v>29459</v>
      </c>
      <c r="F28" s="395">
        <v>43</v>
      </c>
    </row>
    <row r="29" spans="1:6">
      <c r="A29" s="382" t="s">
        <v>95</v>
      </c>
      <c r="B29" s="394">
        <v>113625</v>
      </c>
      <c r="C29" s="394">
        <v>2954</v>
      </c>
      <c r="D29" s="394">
        <v>190793</v>
      </c>
      <c r="E29" s="394">
        <v>13356</v>
      </c>
      <c r="F29" s="395" t="s">
        <v>23</v>
      </c>
    </row>
    <row r="30" spans="1:6">
      <c r="A30" s="382" t="s">
        <v>96</v>
      </c>
      <c r="B30" s="394">
        <v>228427</v>
      </c>
      <c r="C30" s="394">
        <v>6681</v>
      </c>
      <c r="D30" s="394">
        <v>318983</v>
      </c>
      <c r="E30" s="394">
        <v>34515</v>
      </c>
      <c r="F30" s="395">
        <v>119</v>
      </c>
    </row>
    <row r="31" spans="1:6">
      <c r="A31" s="385" t="s">
        <v>97</v>
      </c>
      <c r="B31" s="396">
        <v>419495</v>
      </c>
      <c r="C31" s="396">
        <v>11442</v>
      </c>
      <c r="D31" s="396">
        <v>844895</v>
      </c>
      <c r="E31" s="396">
        <v>77330</v>
      </c>
      <c r="F31" s="397">
        <v>162</v>
      </c>
    </row>
    <row r="32" spans="1:6">
      <c r="A32" s="382"/>
      <c r="B32" s="394"/>
      <c r="C32" s="394"/>
      <c r="D32" s="394"/>
      <c r="E32" s="394"/>
      <c r="F32" s="395"/>
    </row>
    <row r="33" spans="1:6">
      <c r="A33" s="382" t="s">
        <v>98</v>
      </c>
      <c r="B33" s="394">
        <v>3309</v>
      </c>
      <c r="C33" s="394">
        <v>116</v>
      </c>
      <c r="D33" s="394">
        <v>26638</v>
      </c>
      <c r="E33" s="394">
        <v>746</v>
      </c>
      <c r="F33" s="395" t="s">
        <v>23</v>
      </c>
    </row>
    <row r="34" spans="1:6">
      <c r="A34" s="382" t="s">
        <v>99</v>
      </c>
      <c r="B34" s="394">
        <v>1664</v>
      </c>
      <c r="C34" s="394" t="s">
        <v>23</v>
      </c>
      <c r="D34" s="394">
        <v>35654</v>
      </c>
      <c r="E34" s="394" t="s">
        <v>23</v>
      </c>
      <c r="F34" s="395" t="s">
        <v>23</v>
      </c>
    </row>
    <row r="35" spans="1:6">
      <c r="A35" s="382" t="s">
        <v>100</v>
      </c>
      <c r="B35" s="394">
        <v>8651</v>
      </c>
      <c r="C35" s="394">
        <v>225</v>
      </c>
      <c r="D35" s="394">
        <v>57962</v>
      </c>
      <c r="E35" s="394">
        <v>1565</v>
      </c>
      <c r="F35" s="395" t="s">
        <v>23</v>
      </c>
    </row>
    <row r="36" spans="1:6">
      <c r="A36" s="382" t="s">
        <v>101</v>
      </c>
      <c r="B36" s="394">
        <v>13603</v>
      </c>
      <c r="C36" s="394">
        <v>272</v>
      </c>
      <c r="D36" s="394">
        <v>12274</v>
      </c>
      <c r="E36" s="394">
        <v>184</v>
      </c>
      <c r="F36" s="395" t="s">
        <v>23</v>
      </c>
    </row>
    <row r="37" spans="1:6">
      <c r="A37" s="385" t="s">
        <v>102</v>
      </c>
      <c r="B37" s="396">
        <v>27227</v>
      </c>
      <c r="C37" s="396">
        <v>613</v>
      </c>
      <c r="D37" s="396">
        <v>132528</v>
      </c>
      <c r="E37" s="396">
        <v>2495</v>
      </c>
      <c r="F37" s="397" t="s">
        <v>23</v>
      </c>
    </row>
    <row r="38" spans="1:6">
      <c r="A38" s="382"/>
      <c r="B38" s="396"/>
      <c r="C38" s="396"/>
      <c r="D38" s="396"/>
      <c r="E38" s="396"/>
      <c r="F38" s="397"/>
    </row>
    <row r="39" spans="1:6">
      <c r="A39" s="385" t="s">
        <v>103</v>
      </c>
      <c r="B39" s="396">
        <v>18272</v>
      </c>
      <c r="C39" s="396">
        <v>365</v>
      </c>
      <c r="D39" s="396">
        <v>10272</v>
      </c>
      <c r="E39" s="396">
        <v>236</v>
      </c>
      <c r="F39" s="397" t="s">
        <v>23</v>
      </c>
    </row>
    <row r="40" spans="1:6">
      <c r="A40" s="382"/>
      <c r="B40" s="394"/>
      <c r="C40" s="394"/>
      <c r="D40" s="394"/>
      <c r="E40" s="394"/>
      <c r="F40" s="395"/>
    </row>
    <row r="41" spans="1:6">
      <c r="A41" s="382" t="s">
        <v>159</v>
      </c>
      <c r="B41" s="423">
        <v>30583</v>
      </c>
      <c r="C41" s="423">
        <v>214</v>
      </c>
      <c r="D41" s="423">
        <v>93534</v>
      </c>
      <c r="E41" s="423">
        <v>1403</v>
      </c>
      <c r="F41" s="424" t="s">
        <v>23</v>
      </c>
    </row>
    <row r="42" spans="1:6">
      <c r="A42" s="382" t="s">
        <v>105</v>
      </c>
      <c r="B42" s="394">
        <v>52831</v>
      </c>
      <c r="C42" s="394">
        <v>370</v>
      </c>
      <c r="D42" s="394">
        <v>336523</v>
      </c>
      <c r="E42" s="394">
        <v>5048</v>
      </c>
      <c r="F42" s="395" t="s">
        <v>23</v>
      </c>
    </row>
    <row r="43" spans="1:6">
      <c r="A43" s="382" t="s">
        <v>106</v>
      </c>
      <c r="B43" s="394">
        <v>48804</v>
      </c>
      <c r="C43" s="394">
        <v>342</v>
      </c>
      <c r="D43" s="394">
        <v>110005</v>
      </c>
      <c r="E43" s="394">
        <v>1650</v>
      </c>
      <c r="F43" s="395" t="s">
        <v>23</v>
      </c>
    </row>
    <row r="44" spans="1:6">
      <c r="A44" s="382" t="s">
        <v>107</v>
      </c>
      <c r="B44" s="423">
        <v>41594</v>
      </c>
      <c r="C44" s="423">
        <v>291</v>
      </c>
      <c r="D44" s="423">
        <v>293794</v>
      </c>
      <c r="E44" s="423">
        <v>4407</v>
      </c>
      <c r="F44" s="424" t="s">
        <v>23</v>
      </c>
    </row>
    <row r="45" spans="1:6">
      <c r="A45" s="382" t="s">
        <v>108</v>
      </c>
      <c r="B45" s="394">
        <v>35128</v>
      </c>
      <c r="C45" s="394">
        <v>246</v>
      </c>
      <c r="D45" s="394">
        <v>106721</v>
      </c>
      <c r="E45" s="394">
        <v>1601</v>
      </c>
      <c r="F45" s="395">
        <v>49</v>
      </c>
    </row>
    <row r="46" spans="1:6">
      <c r="A46" s="382" t="s">
        <v>109</v>
      </c>
      <c r="B46" s="394">
        <v>45657</v>
      </c>
      <c r="C46" s="394">
        <v>320</v>
      </c>
      <c r="D46" s="394">
        <v>166834</v>
      </c>
      <c r="E46" s="394">
        <v>2503</v>
      </c>
      <c r="F46" s="395" t="s">
        <v>23</v>
      </c>
    </row>
    <row r="47" spans="1:6">
      <c r="A47" s="382" t="s">
        <v>110</v>
      </c>
      <c r="B47" s="394">
        <v>56401</v>
      </c>
      <c r="C47" s="394">
        <v>395</v>
      </c>
      <c r="D47" s="394">
        <v>166064</v>
      </c>
      <c r="E47" s="394">
        <v>2491</v>
      </c>
      <c r="F47" s="395" t="s">
        <v>23</v>
      </c>
    </row>
    <row r="48" spans="1:6">
      <c r="A48" s="382" t="s">
        <v>111</v>
      </c>
      <c r="B48" s="394">
        <v>21928</v>
      </c>
      <c r="C48" s="394">
        <v>110</v>
      </c>
      <c r="D48" s="394">
        <v>259325</v>
      </c>
      <c r="E48" s="394">
        <v>2593</v>
      </c>
      <c r="F48" s="395" t="s">
        <v>23</v>
      </c>
    </row>
    <row r="49" spans="1:6">
      <c r="A49" s="382" t="s">
        <v>112</v>
      </c>
      <c r="B49" s="394">
        <v>74904</v>
      </c>
      <c r="C49" s="394">
        <v>524</v>
      </c>
      <c r="D49" s="394">
        <v>144130</v>
      </c>
      <c r="E49" s="394">
        <v>2162</v>
      </c>
      <c r="F49" s="395" t="s">
        <v>23</v>
      </c>
    </row>
    <row r="50" spans="1:6">
      <c r="A50" s="385" t="s">
        <v>113</v>
      </c>
      <c r="B50" s="396">
        <v>407830</v>
      </c>
      <c r="C50" s="396">
        <v>2812</v>
      </c>
      <c r="D50" s="396">
        <v>1676930</v>
      </c>
      <c r="E50" s="396">
        <v>23858</v>
      </c>
      <c r="F50" s="397">
        <v>49</v>
      </c>
    </row>
    <row r="51" spans="1:6">
      <c r="A51" s="382"/>
      <c r="B51" s="396"/>
      <c r="C51" s="396"/>
      <c r="D51" s="396"/>
      <c r="E51" s="396"/>
      <c r="F51" s="397"/>
    </row>
    <row r="52" spans="1:6">
      <c r="A52" s="385" t="s">
        <v>114</v>
      </c>
      <c r="B52" s="396">
        <v>71722</v>
      </c>
      <c r="C52" s="396">
        <v>358</v>
      </c>
      <c r="D52" s="396">
        <v>74246</v>
      </c>
      <c r="E52" s="396">
        <v>668</v>
      </c>
      <c r="F52" s="397" t="s">
        <v>23</v>
      </c>
    </row>
    <row r="53" spans="1:6">
      <c r="A53" s="382"/>
      <c r="B53" s="394"/>
      <c r="C53" s="394"/>
      <c r="D53" s="394"/>
      <c r="E53" s="394"/>
      <c r="F53" s="395"/>
    </row>
    <row r="54" spans="1:6">
      <c r="A54" s="382" t="s">
        <v>115</v>
      </c>
      <c r="B54" s="394">
        <v>150000</v>
      </c>
      <c r="C54" s="394">
        <v>1050</v>
      </c>
      <c r="D54" s="394">
        <v>244000</v>
      </c>
      <c r="E54" s="394">
        <v>8540</v>
      </c>
      <c r="F54" s="395" t="s">
        <v>23</v>
      </c>
    </row>
    <row r="55" spans="1:6">
      <c r="A55" s="382" t="s">
        <v>116</v>
      </c>
      <c r="B55" s="394">
        <v>231207</v>
      </c>
      <c r="C55" s="394">
        <v>1156</v>
      </c>
      <c r="D55" s="394">
        <v>336172</v>
      </c>
      <c r="E55" s="394">
        <v>3363</v>
      </c>
      <c r="F55" s="395" t="s">
        <v>23</v>
      </c>
    </row>
    <row r="56" spans="1:6">
      <c r="A56" s="382" t="s">
        <v>117</v>
      </c>
      <c r="B56" s="394">
        <v>88047</v>
      </c>
      <c r="C56" s="394">
        <v>969</v>
      </c>
      <c r="D56" s="394">
        <v>315418</v>
      </c>
      <c r="E56" s="394">
        <v>7570</v>
      </c>
      <c r="F56" s="395" t="s">
        <v>23</v>
      </c>
    </row>
    <row r="57" spans="1:6">
      <c r="A57" s="382" t="s">
        <v>118</v>
      </c>
      <c r="B57" s="394">
        <v>49911</v>
      </c>
      <c r="C57" s="394" t="s">
        <v>23</v>
      </c>
      <c r="D57" s="394">
        <v>12193</v>
      </c>
      <c r="E57" s="394" t="s">
        <v>23</v>
      </c>
      <c r="F57" s="395" t="s">
        <v>23</v>
      </c>
    </row>
    <row r="58" spans="1:6">
      <c r="A58" s="382" t="s">
        <v>119</v>
      </c>
      <c r="B58" s="394">
        <v>225268</v>
      </c>
      <c r="C58" s="394">
        <v>1352</v>
      </c>
      <c r="D58" s="394">
        <v>46301</v>
      </c>
      <c r="E58" s="394">
        <v>1019</v>
      </c>
      <c r="F58" s="395" t="s">
        <v>23</v>
      </c>
    </row>
    <row r="59" spans="1:6">
      <c r="A59" s="385" t="s">
        <v>172</v>
      </c>
      <c r="B59" s="396">
        <v>744433</v>
      </c>
      <c r="C59" s="396">
        <v>4527</v>
      </c>
      <c r="D59" s="396">
        <v>954084</v>
      </c>
      <c r="E59" s="396">
        <v>20492</v>
      </c>
      <c r="F59" s="397" t="s">
        <v>23</v>
      </c>
    </row>
    <row r="60" spans="1:6">
      <c r="A60" s="382"/>
      <c r="B60" s="394"/>
      <c r="C60" s="394"/>
      <c r="D60" s="394"/>
      <c r="E60" s="394"/>
      <c r="F60" s="395"/>
    </row>
    <row r="61" spans="1:6">
      <c r="A61" s="382" t="s">
        <v>121</v>
      </c>
      <c r="B61" s="394">
        <v>627</v>
      </c>
      <c r="C61" s="394">
        <v>131</v>
      </c>
      <c r="D61" s="394">
        <v>1882</v>
      </c>
      <c r="E61" s="394">
        <v>241</v>
      </c>
      <c r="F61" s="395" t="s">
        <v>23</v>
      </c>
    </row>
    <row r="62" spans="1:6">
      <c r="A62" s="382" t="s">
        <v>122</v>
      </c>
      <c r="B62" s="394">
        <v>4350</v>
      </c>
      <c r="C62" s="394">
        <v>87</v>
      </c>
      <c r="D62" s="394">
        <v>2100</v>
      </c>
      <c r="E62" s="394">
        <v>48</v>
      </c>
      <c r="F62" s="395" t="s">
        <v>23</v>
      </c>
    </row>
    <row r="63" spans="1:6">
      <c r="A63" s="382" t="s">
        <v>123</v>
      </c>
      <c r="B63" s="394">
        <v>8916</v>
      </c>
      <c r="C63" s="394">
        <v>1587</v>
      </c>
      <c r="D63" s="394">
        <v>6743</v>
      </c>
      <c r="E63" s="394">
        <v>2731</v>
      </c>
      <c r="F63" s="395" t="s">
        <v>23</v>
      </c>
    </row>
    <row r="64" spans="1:6">
      <c r="A64" s="385" t="s">
        <v>124</v>
      </c>
      <c r="B64" s="396">
        <v>13893</v>
      </c>
      <c r="C64" s="396">
        <v>1805</v>
      </c>
      <c r="D64" s="396">
        <v>10725</v>
      </c>
      <c r="E64" s="396">
        <v>3020</v>
      </c>
      <c r="F64" s="397" t="s">
        <v>23</v>
      </c>
    </row>
    <row r="65" spans="1:6">
      <c r="A65" s="382"/>
      <c r="B65" s="396"/>
      <c r="C65" s="396"/>
      <c r="D65" s="396"/>
      <c r="E65" s="396"/>
      <c r="F65" s="397"/>
    </row>
    <row r="66" spans="1:6">
      <c r="A66" s="385" t="s">
        <v>125</v>
      </c>
      <c r="B66" s="396">
        <v>1756</v>
      </c>
      <c r="C66" s="396">
        <v>40388</v>
      </c>
      <c r="D66" s="396">
        <v>14290</v>
      </c>
      <c r="E66" s="396">
        <v>2500750</v>
      </c>
      <c r="F66" s="397" t="s">
        <v>23</v>
      </c>
    </row>
    <row r="67" spans="1:6">
      <c r="A67" s="382"/>
      <c r="B67" s="394"/>
      <c r="C67" s="394"/>
      <c r="D67" s="394"/>
      <c r="E67" s="394"/>
      <c r="F67" s="395"/>
    </row>
    <row r="68" spans="1:6">
      <c r="A68" s="382" t="s">
        <v>126</v>
      </c>
      <c r="B68" s="394">
        <v>36250</v>
      </c>
      <c r="C68" s="394">
        <v>435</v>
      </c>
      <c r="D68" s="394">
        <v>89925</v>
      </c>
      <c r="E68" s="394">
        <v>1079</v>
      </c>
      <c r="F68" s="395" t="s">
        <v>23</v>
      </c>
    </row>
    <row r="69" spans="1:6">
      <c r="A69" s="382" t="s">
        <v>127</v>
      </c>
      <c r="B69" s="394">
        <v>4370</v>
      </c>
      <c r="C69" s="394">
        <v>74</v>
      </c>
      <c r="D69" s="394">
        <v>4540</v>
      </c>
      <c r="E69" s="394">
        <v>77</v>
      </c>
      <c r="F69" s="395" t="s">
        <v>23</v>
      </c>
    </row>
    <row r="70" spans="1:6">
      <c r="A70" s="385" t="s">
        <v>128</v>
      </c>
      <c r="B70" s="396">
        <v>40620</v>
      </c>
      <c r="C70" s="396">
        <v>509</v>
      </c>
      <c r="D70" s="396">
        <v>94465</v>
      </c>
      <c r="E70" s="396">
        <v>1156</v>
      </c>
      <c r="F70" s="397" t="s">
        <v>23</v>
      </c>
    </row>
    <row r="71" spans="1:6">
      <c r="A71" s="382"/>
      <c r="B71" s="394"/>
      <c r="C71" s="394"/>
      <c r="D71" s="394"/>
      <c r="E71" s="394"/>
      <c r="F71" s="395"/>
    </row>
    <row r="72" spans="1:6">
      <c r="A72" s="382" t="s">
        <v>129</v>
      </c>
      <c r="B72" s="394">
        <v>22590</v>
      </c>
      <c r="C72" s="394">
        <v>226</v>
      </c>
      <c r="D72" s="394">
        <v>17150</v>
      </c>
      <c r="E72" s="394">
        <v>343</v>
      </c>
      <c r="F72" s="395" t="s">
        <v>23</v>
      </c>
    </row>
    <row r="73" spans="1:6">
      <c r="A73" s="382" t="s">
        <v>130</v>
      </c>
      <c r="B73" s="394">
        <v>21271</v>
      </c>
      <c r="C73" s="394">
        <v>425</v>
      </c>
      <c r="D73" s="394">
        <v>118327</v>
      </c>
      <c r="E73" s="394">
        <v>2367</v>
      </c>
      <c r="F73" s="395" t="s">
        <v>23</v>
      </c>
    </row>
    <row r="74" spans="1:6">
      <c r="A74" s="382" t="s">
        <v>131</v>
      </c>
      <c r="B74" s="394">
        <v>107309</v>
      </c>
      <c r="C74" s="394">
        <v>751</v>
      </c>
      <c r="D74" s="394">
        <v>73435</v>
      </c>
      <c r="E74" s="394">
        <v>1469</v>
      </c>
      <c r="F74" s="395" t="s">
        <v>23</v>
      </c>
    </row>
    <row r="75" spans="1:6">
      <c r="A75" s="382" t="s">
        <v>132</v>
      </c>
      <c r="B75" s="394">
        <v>68022</v>
      </c>
      <c r="C75" s="394">
        <v>89</v>
      </c>
      <c r="D75" s="394">
        <v>66610</v>
      </c>
      <c r="E75" s="394">
        <v>700</v>
      </c>
      <c r="F75" s="395" t="s">
        <v>23</v>
      </c>
    </row>
    <row r="76" spans="1:6">
      <c r="A76" s="382" t="s">
        <v>133</v>
      </c>
      <c r="B76" s="394">
        <v>14730</v>
      </c>
      <c r="C76" s="394">
        <v>118</v>
      </c>
      <c r="D76" s="394">
        <v>16224</v>
      </c>
      <c r="E76" s="394">
        <v>324</v>
      </c>
      <c r="F76" s="395" t="s">
        <v>23</v>
      </c>
    </row>
    <row r="77" spans="1:6">
      <c r="A77" s="382" t="s">
        <v>134</v>
      </c>
      <c r="B77" s="394">
        <v>11312</v>
      </c>
      <c r="C77" s="394">
        <v>226</v>
      </c>
      <c r="D77" s="394">
        <v>12440</v>
      </c>
      <c r="E77" s="394">
        <v>249</v>
      </c>
      <c r="F77" s="395" t="s">
        <v>23</v>
      </c>
    </row>
    <row r="78" spans="1:6">
      <c r="A78" s="382" t="s">
        <v>135</v>
      </c>
      <c r="B78" s="394">
        <v>13956</v>
      </c>
      <c r="C78" s="394">
        <v>112</v>
      </c>
      <c r="D78" s="394">
        <v>4302</v>
      </c>
      <c r="E78" s="394">
        <v>86</v>
      </c>
      <c r="F78" s="395" t="s">
        <v>23</v>
      </c>
    </row>
    <row r="79" spans="1:6">
      <c r="A79" s="382" t="s">
        <v>136</v>
      </c>
      <c r="B79" s="423">
        <v>4340</v>
      </c>
      <c r="C79" s="423">
        <v>87</v>
      </c>
      <c r="D79" s="423">
        <v>54021</v>
      </c>
      <c r="E79" s="423">
        <v>810</v>
      </c>
      <c r="F79" s="424" t="s">
        <v>23</v>
      </c>
    </row>
    <row r="80" spans="1:6">
      <c r="A80" s="385" t="s">
        <v>137</v>
      </c>
      <c r="B80" s="396">
        <v>263530</v>
      </c>
      <c r="C80" s="396">
        <v>2034</v>
      </c>
      <c r="D80" s="396">
        <v>362509</v>
      </c>
      <c r="E80" s="396">
        <v>6348</v>
      </c>
      <c r="F80" s="397" t="s">
        <v>23</v>
      </c>
    </row>
    <row r="81" spans="1:6">
      <c r="A81" s="382"/>
      <c r="B81" s="394"/>
      <c r="C81" s="394"/>
      <c r="D81" s="394"/>
      <c r="E81" s="394"/>
      <c r="F81" s="395"/>
    </row>
    <row r="82" spans="1:6">
      <c r="A82" s="382" t="s">
        <v>138</v>
      </c>
      <c r="B82" s="394">
        <v>3971</v>
      </c>
      <c r="C82" s="394">
        <v>32</v>
      </c>
      <c r="D82" s="394" t="s">
        <v>23</v>
      </c>
      <c r="E82" s="394" t="s">
        <v>23</v>
      </c>
      <c r="F82" s="395" t="s">
        <v>23</v>
      </c>
    </row>
    <row r="83" spans="1:6">
      <c r="A83" s="382" t="s">
        <v>139</v>
      </c>
      <c r="B83" s="394">
        <v>2142</v>
      </c>
      <c r="C83" s="394">
        <v>17</v>
      </c>
      <c r="D83" s="394" t="s">
        <v>23</v>
      </c>
      <c r="E83" s="394" t="s">
        <v>23</v>
      </c>
      <c r="F83" s="395" t="s">
        <v>23</v>
      </c>
    </row>
    <row r="84" spans="1:6">
      <c r="A84" s="385" t="s">
        <v>140</v>
      </c>
      <c r="B84" s="396">
        <v>6113</v>
      </c>
      <c r="C84" s="396">
        <v>49</v>
      </c>
      <c r="D84" s="396" t="s">
        <v>23</v>
      </c>
      <c r="E84" s="396" t="s">
        <v>23</v>
      </c>
      <c r="F84" s="397" t="s">
        <v>23</v>
      </c>
    </row>
    <row r="85" spans="1:6" ht="13.5" thickBot="1">
      <c r="A85" s="440"/>
      <c r="B85" s="530"/>
      <c r="C85" s="530"/>
      <c r="D85" s="530"/>
      <c r="E85" s="530"/>
      <c r="F85" s="531"/>
    </row>
    <row r="86" spans="1:6" ht="13.5" thickBot="1">
      <c r="A86" s="264" t="s">
        <v>141</v>
      </c>
      <c r="B86" s="400">
        <v>2102746</v>
      </c>
      <c r="C86" s="400">
        <v>71586</v>
      </c>
      <c r="D86" s="400">
        <v>4451897</v>
      </c>
      <c r="E86" s="400">
        <v>2641151</v>
      </c>
      <c r="F86" s="401">
        <v>211</v>
      </c>
    </row>
    <row r="87" spans="1:6">
      <c r="A87" s="93"/>
      <c r="B87" s="93"/>
      <c r="C87" s="93"/>
      <c r="D87" s="93"/>
      <c r="E87" s="93"/>
      <c r="F87" s="93"/>
    </row>
  </sheetData>
  <mergeCells count="6">
    <mergeCell ref="A1:F1"/>
    <mergeCell ref="A3:F3"/>
    <mergeCell ref="B6:C6"/>
    <mergeCell ref="D6:E6"/>
    <mergeCell ref="A4:F4"/>
    <mergeCell ref="A6:A8"/>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44.xml><?xml version="1.0" encoding="utf-8"?>
<worksheet xmlns="http://schemas.openxmlformats.org/spreadsheetml/2006/main" xmlns:r="http://schemas.openxmlformats.org/officeDocument/2006/relationships">
  <sheetPr codeName="Hoja115">
    <pageSetUpPr fitToPage="1"/>
  </sheetPr>
  <dimension ref="A1:F17"/>
  <sheetViews>
    <sheetView showGridLines="0" view="pageBreakPreview" zoomScale="75" zoomScaleNormal="75" zoomScaleSheetLayoutView="75" workbookViewId="0">
      <selection activeCell="A3" sqref="A3:M3"/>
    </sheetView>
  </sheetViews>
  <sheetFormatPr baseColWidth="10" defaultColWidth="11.42578125" defaultRowHeight="12.75"/>
  <cols>
    <col min="1" max="3" width="20.7109375" style="28" customWidth="1"/>
    <col min="4" max="4" width="24" style="28" customWidth="1"/>
    <col min="5" max="5" width="11.42578125" style="28"/>
    <col min="6" max="6" width="19.28515625" style="28" customWidth="1"/>
    <col min="7" max="16384" width="11.42578125" style="28"/>
  </cols>
  <sheetData>
    <row r="1" spans="1:6" ht="18.75">
      <c r="A1" s="1579" t="s">
        <v>0</v>
      </c>
      <c r="B1" s="1579"/>
      <c r="C1" s="1579"/>
      <c r="D1" s="1579"/>
      <c r="E1" s="1"/>
      <c r="F1" s="1"/>
    </row>
    <row r="2" spans="1:6" s="47" customFormat="1" ht="12.75" customHeight="1">
      <c r="A2" s="347"/>
      <c r="B2" s="347"/>
      <c r="C2" s="347"/>
      <c r="D2" s="347"/>
    </row>
    <row r="3" spans="1:6" s="47" customFormat="1" ht="26.25" customHeight="1">
      <c r="A3" s="1623" t="s">
        <v>623</v>
      </c>
      <c r="B3" s="1623"/>
      <c r="C3" s="1623"/>
      <c r="D3" s="1623"/>
      <c r="E3" s="51"/>
      <c r="F3" s="51"/>
    </row>
    <row r="4" spans="1:6" s="47" customFormat="1" ht="14.25" customHeight="1"/>
    <row r="5" spans="1:6" ht="27.75" customHeight="1">
      <c r="A5" s="1723" t="s">
        <v>2</v>
      </c>
      <c r="B5" s="321" t="s">
        <v>3</v>
      </c>
      <c r="C5" s="282" t="s">
        <v>4</v>
      </c>
      <c r="D5" s="402" t="s">
        <v>5</v>
      </c>
    </row>
    <row r="6" spans="1:6" ht="20.25" customHeight="1" thickBot="1">
      <c r="A6" s="1723"/>
      <c r="B6" s="282" t="s">
        <v>6</v>
      </c>
      <c r="C6" s="282" t="s">
        <v>7</v>
      </c>
      <c r="D6" s="402" t="s">
        <v>8</v>
      </c>
    </row>
    <row r="7" spans="1:6">
      <c r="A7" s="232">
        <v>2010</v>
      </c>
      <c r="B7" s="736">
        <v>363.72899999999998</v>
      </c>
      <c r="C7" s="736">
        <v>13148.152</v>
      </c>
      <c r="D7" s="730">
        <v>6931312.0641077748</v>
      </c>
    </row>
    <row r="8" spans="1:6">
      <c r="A8" s="235">
        <v>2011</v>
      </c>
      <c r="B8" s="732">
        <v>351.14499999999998</v>
      </c>
      <c r="C8" s="732">
        <v>12972.603999999999</v>
      </c>
      <c r="D8" s="731">
        <v>5220724.6494825687</v>
      </c>
    </row>
    <row r="9" spans="1:6">
      <c r="A9" s="235">
        <v>2012</v>
      </c>
      <c r="B9" s="732">
        <v>348.35899999999998</v>
      </c>
      <c r="C9" s="732">
        <v>13282.939</v>
      </c>
      <c r="D9" s="731">
        <v>5654821.0847201459</v>
      </c>
    </row>
    <row r="10" spans="1:6">
      <c r="A10" s="235">
        <v>2013</v>
      </c>
      <c r="B10" s="732">
        <v>348.85300000000001</v>
      </c>
      <c r="C10" s="732">
        <v>13201.084999999999</v>
      </c>
      <c r="D10" s="731">
        <v>6025736</v>
      </c>
    </row>
    <row r="11" spans="1:6">
      <c r="A11" s="235">
        <v>2014</v>
      </c>
      <c r="B11" s="732">
        <v>365.38499999999999</v>
      </c>
      <c r="C11" s="732">
        <v>14626.126</v>
      </c>
      <c r="D11" s="731">
        <v>5945397.6147747003</v>
      </c>
    </row>
    <row r="12" spans="1:6">
      <c r="A12" s="235">
        <v>2015</v>
      </c>
      <c r="B12" s="732">
        <v>365.178</v>
      </c>
      <c r="C12" s="732">
        <v>14772.495999999999</v>
      </c>
      <c r="D12" s="731">
        <v>7705933</v>
      </c>
    </row>
    <row r="13" spans="1:6">
      <c r="A13" s="235">
        <v>2016</v>
      </c>
      <c r="B13" s="732">
        <v>381.94</v>
      </c>
      <c r="C13" s="732">
        <v>15456.102000000001</v>
      </c>
      <c r="D13" s="731">
        <v>7225476.3417316098</v>
      </c>
    </row>
    <row r="14" spans="1:6">
      <c r="A14" s="235">
        <v>2017</v>
      </c>
      <c r="B14" s="732">
        <v>387.89499999999998</v>
      </c>
      <c r="C14" s="732">
        <v>15544.602999999999</v>
      </c>
      <c r="D14" s="731">
        <v>8079271.5725676324</v>
      </c>
    </row>
    <row r="15" spans="1:6">
      <c r="A15" s="235">
        <v>2018</v>
      </c>
      <c r="B15" s="793">
        <v>378.29399999999998</v>
      </c>
      <c r="C15" s="793">
        <v>14992.109</v>
      </c>
      <c r="D15" s="794">
        <v>7753853.6048136633</v>
      </c>
      <c r="F15" s="226"/>
    </row>
    <row r="16" spans="1:6">
      <c r="A16" s="235">
        <v>2019</v>
      </c>
      <c r="B16" s="793">
        <v>384.392</v>
      </c>
      <c r="C16" s="793">
        <v>15857.731</v>
      </c>
      <c r="D16" s="1567">
        <v>7940649.8542289855</v>
      </c>
      <c r="F16" s="226"/>
    </row>
    <row r="17" spans="1:6" ht="13.5" thickBot="1">
      <c r="A17" s="240">
        <v>2020</v>
      </c>
      <c r="B17" s="737">
        <v>386.084</v>
      </c>
      <c r="C17" s="737">
        <v>15180.448</v>
      </c>
      <c r="D17" s="1559">
        <v>7953472.3681357745</v>
      </c>
      <c r="F17" s="226"/>
    </row>
  </sheetData>
  <mergeCells count="3">
    <mergeCell ref="A3:D3"/>
    <mergeCell ref="A1:D1"/>
    <mergeCell ref="A5:A6"/>
  </mergeCells>
  <phoneticPr fontId="7" type="noConversion"/>
  <printOptions horizontalCentered="1" gridLinesSet="0"/>
  <pageMargins left="0.78740157480314965" right="0.78740157480314965" top="0.59055118110236227" bottom="0.98425196850393704" header="0" footer="0"/>
  <pageSetup paperSize="9" scale="56" orientation="portrait" r:id="rId1"/>
  <headerFooter alignWithMargins="0"/>
  <rowBreaks count="1" manualBreakCount="1">
    <brk id="101" max="4" man="1"/>
  </rowBreaks>
  <drawing r:id="rId2"/>
</worksheet>
</file>

<file path=xl/worksheets/sheet145.xml><?xml version="1.0" encoding="utf-8"?>
<worksheet xmlns="http://schemas.openxmlformats.org/spreadsheetml/2006/main" xmlns:r="http://schemas.openxmlformats.org/officeDocument/2006/relationships">
  <sheetPr codeName="Hoja211">
    <pageSetUpPr fitToPage="1"/>
  </sheetPr>
  <dimension ref="A1:I83"/>
  <sheetViews>
    <sheetView view="pageBreakPreview" zoomScale="70" zoomScaleNormal="75" zoomScaleSheetLayoutView="70" workbookViewId="0">
      <selection activeCell="A3" sqref="A3:M3"/>
    </sheetView>
  </sheetViews>
  <sheetFormatPr baseColWidth="10" defaultColWidth="11.42578125" defaultRowHeight="12.75"/>
  <cols>
    <col min="1" max="1" width="40.28515625" style="15" customWidth="1"/>
    <col min="2" max="9" width="15.5703125" style="15" customWidth="1"/>
    <col min="10" max="16384" width="11.42578125" style="15"/>
  </cols>
  <sheetData>
    <row r="1" spans="1:9" s="12" customFormat="1" ht="18.75">
      <c r="A1" s="1583" t="s">
        <v>0</v>
      </c>
      <c r="B1" s="1583"/>
      <c r="C1" s="1583"/>
      <c r="D1" s="1583"/>
      <c r="E1" s="1583"/>
      <c r="F1" s="1583"/>
      <c r="G1" s="1583"/>
      <c r="H1" s="1583"/>
      <c r="I1" s="1583"/>
    </row>
    <row r="2" spans="1:9" s="13" customFormat="1" ht="12.75" customHeight="1">
      <c r="A2" s="268"/>
      <c r="B2" s="268"/>
      <c r="C2" s="268"/>
      <c r="D2" s="268"/>
      <c r="E2" s="268"/>
      <c r="F2" s="268"/>
      <c r="G2" s="268"/>
      <c r="H2" s="268"/>
      <c r="I2" s="268"/>
    </row>
    <row r="3" spans="1:9" s="13" customFormat="1" ht="15" customHeight="1">
      <c r="A3" s="1607" t="s">
        <v>1364</v>
      </c>
      <c r="B3" s="1607"/>
      <c r="C3" s="1607"/>
      <c r="D3" s="1607"/>
      <c r="E3" s="1607"/>
      <c r="F3" s="1607"/>
      <c r="G3" s="1607"/>
      <c r="H3" s="1607"/>
      <c r="I3" s="1607"/>
    </row>
    <row r="4" spans="1:9" s="13" customFormat="1" ht="13.5" customHeight="1" thickBot="1">
      <c r="A4" s="25"/>
    </row>
    <row r="5" spans="1:9" s="86" customFormat="1" ht="30.75" customHeight="1">
      <c r="A5" s="501"/>
      <c r="B5" s="244" t="s">
        <v>236</v>
      </c>
      <c r="C5" s="422"/>
      <c r="D5" s="422"/>
      <c r="E5" s="243"/>
      <c r="F5" s="422" t="s">
        <v>174</v>
      </c>
      <c r="G5" s="422"/>
      <c r="H5" s="243"/>
      <c r="I5" s="1730" t="s">
        <v>11</v>
      </c>
    </row>
    <row r="6" spans="1:9" s="86" customFormat="1" ht="30" customHeight="1">
      <c r="A6" s="318" t="s">
        <v>12</v>
      </c>
      <c r="B6" s="1655" t="s">
        <v>17</v>
      </c>
      <c r="C6" s="588" t="s">
        <v>18</v>
      </c>
      <c r="D6" s="587"/>
      <c r="E6" s="1755" t="s">
        <v>19</v>
      </c>
      <c r="F6" s="1655" t="s">
        <v>17</v>
      </c>
      <c r="G6" s="586" t="s">
        <v>18</v>
      </c>
      <c r="H6" s="587"/>
      <c r="I6" s="1756"/>
    </row>
    <row r="7" spans="1:9" s="86" customFormat="1" ht="21" customHeight="1" thickBot="1">
      <c r="A7" s="318"/>
      <c r="B7" s="1591"/>
      <c r="C7" s="402" t="s">
        <v>383</v>
      </c>
      <c r="D7" s="321" t="s">
        <v>384</v>
      </c>
      <c r="E7" s="1622"/>
      <c r="F7" s="1591"/>
      <c r="G7" s="402" t="s">
        <v>383</v>
      </c>
      <c r="H7" s="321" t="s">
        <v>384</v>
      </c>
      <c r="I7" s="1756"/>
    </row>
    <row r="8" spans="1:9" ht="21" customHeight="1">
      <c r="A8" s="796" t="s">
        <v>385</v>
      </c>
      <c r="B8" s="675"/>
      <c r="C8" s="675"/>
      <c r="D8" s="675"/>
      <c r="E8" s="675"/>
      <c r="F8" s="675"/>
      <c r="G8" s="675"/>
      <c r="H8" s="675"/>
      <c r="I8" s="676"/>
    </row>
    <row r="9" spans="1:9">
      <c r="A9" s="261" t="s">
        <v>386</v>
      </c>
      <c r="B9" s="236" t="s">
        <v>23</v>
      </c>
      <c r="C9" s="236" t="s">
        <v>23</v>
      </c>
      <c r="D9" s="236" t="s">
        <v>23</v>
      </c>
      <c r="E9" s="236">
        <v>2620</v>
      </c>
      <c r="F9" s="236" t="s">
        <v>23</v>
      </c>
      <c r="G9" s="236" t="s">
        <v>23</v>
      </c>
      <c r="H9" s="236" t="s">
        <v>23</v>
      </c>
      <c r="I9" s="237">
        <v>84743</v>
      </c>
    </row>
    <row r="10" spans="1:9">
      <c r="A10" s="261" t="s">
        <v>387</v>
      </c>
      <c r="B10" s="236" t="s">
        <v>23</v>
      </c>
      <c r="C10" s="236" t="s">
        <v>23</v>
      </c>
      <c r="D10" s="236" t="s">
        <v>23</v>
      </c>
      <c r="E10" s="236">
        <v>1979</v>
      </c>
      <c r="F10" s="236" t="s">
        <v>23</v>
      </c>
      <c r="G10" s="236" t="s">
        <v>23</v>
      </c>
      <c r="H10" s="236" t="s">
        <v>23</v>
      </c>
      <c r="I10" s="237">
        <v>67663</v>
      </c>
    </row>
    <row r="11" spans="1:9">
      <c r="A11" s="261" t="s">
        <v>388</v>
      </c>
      <c r="B11" s="236" t="s">
        <v>23</v>
      </c>
      <c r="C11" s="236" t="s">
        <v>23</v>
      </c>
      <c r="D11" s="236" t="s">
        <v>23</v>
      </c>
      <c r="E11" s="236">
        <v>160</v>
      </c>
      <c r="F11" s="236" t="s">
        <v>23</v>
      </c>
      <c r="G11" s="236" t="s">
        <v>23</v>
      </c>
      <c r="H11" s="236" t="s">
        <v>23</v>
      </c>
      <c r="I11" s="237">
        <v>4020</v>
      </c>
    </row>
    <row r="12" spans="1:9">
      <c r="A12" s="261" t="s">
        <v>389</v>
      </c>
      <c r="B12" s="236" t="s">
        <v>23</v>
      </c>
      <c r="C12" s="236" t="s">
        <v>23</v>
      </c>
      <c r="D12" s="236" t="s">
        <v>23</v>
      </c>
      <c r="E12" s="236">
        <v>1523</v>
      </c>
      <c r="F12" s="236" t="s">
        <v>23</v>
      </c>
      <c r="G12" s="236" t="s">
        <v>23</v>
      </c>
      <c r="H12" s="236" t="s">
        <v>23</v>
      </c>
      <c r="I12" s="237">
        <v>52800</v>
      </c>
    </row>
    <row r="13" spans="1:9">
      <c r="A13" s="261" t="s">
        <v>390</v>
      </c>
      <c r="B13" s="236">
        <v>635</v>
      </c>
      <c r="C13" s="236">
        <v>5465</v>
      </c>
      <c r="D13" s="236">
        <v>182</v>
      </c>
      <c r="E13" s="236">
        <v>6282</v>
      </c>
      <c r="F13" s="236">
        <v>35955</v>
      </c>
      <c r="G13" s="236">
        <v>33349</v>
      </c>
      <c r="H13" s="236">
        <v>22706</v>
      </c>
      <c r="I13" s="237">
        <v>209226</v>
      </c>
    </row>
    <row r="14" spans="1:9">
      <c r="A14" s="261" t="s">
        <v>391</v>
      </c>
      <c r="B14" s="236">
        <v>439</v>
      </c>
      <c r="C14" s="236">
        <v>158</v>
      </c>
      <c r="D14" s="236" t="s">
        <v>23</v>
      </c>
      <c r="E14" s="236">
        <v>597</v>
      </c>
      <c r="F14" s="236">
        <v>23662</v>
      </c>
      <c r="G14" s="236">
        <v>21437</v>
      </c>
      <c r="H14" s="236" t="s">
        <v>23</v>
      </c>
      <c r="I14" s="237">
        <v>13776</v>
      </c>
    </row>
    <row r="15" spans="1:9">
      <c r="A15" s="261" t="s">
        <v>392</v>
      </c>
      <c r="B15" s="236">
        <v>4142</v>
      </c>
      <c r="C15" s="236">
        <v>9146</v>
      </c>
      <c r="D15" s="236">
        <v>927</v>
      </c>
      <c r="E15" s="236">
        <v>14215</v>
      </c>
      <c r="F15" s="236">
        <v>3239</v>
      </c>
      <c r="G15" s="236">
        <v>5106</v>
      </c>
      <c r="H15" s="236">
        <v>5301</v>
      </c>
      <c r="I15" s="237">
        <v>65094</v>
      </c>
    </row>
    <row r="16" spans="1:9">
      <c r="A16" s="261" t="s">
        <v>393</v>
      </c>
      <c r="B16" s="236">
        <v>3</v>
      </c>
      <c r="C16" s="236">
        <v>2026</v>
      </c>
      <c r="D16" s="236" t="s">
        <v>23</v>
      </c>
      <c r="E16" s="236">
        <v>2029</v>
      </c>
      <c r="F16" s="236">
        <v>5000</v>
      </c>
      <c r="G16" s="236">
        <v>49840</v>
      </c>
      <c r="H16" s="236" t="s">
        <v>23</v>
      </c>
      <c r="I16" s="237">
        <v>100978</v>
      </c>
    </row>
    <row r="17" spans="1:9">
      <c r="A17" s="261" t="s">
        <v>394</v>
      </c>
      <c r="B17" s="236" t="s">
        <v>23</v>
      </c>
      <c r="C17" s="236" t="s">
        <v>23</v>
      </c>
      <c r="D17" s="236" t="s">
        <v>23</v>
      </c>
      <c r="E17" s="236">
        <v>7956</v>
      </c>
      <c r="F17" s="236" t="s">
        <v>23</v>
      </c>
      <c r="G17" s="236" t="s">
        <v>23</v>
      </c>
      <c r="H17" s="236" t="s">
        <v>23</v>
      </c>
      <c r="I17" s="237">
        <v>230586</v>
      </c>
    </row>
    <row r="18" spans="1:9">
      <c r="A18" s="261" t="s">
        <v>395</v>
      </c>
      <c r="B18" s="236" t="s">
        <v>23</v>
      </c>
      <c r="C18" s="236" t="s">
        <v>23</v>
      </c>
      <c r="D18" s="236" t="s">
        <v>23</v>
      </c>
      <c r="E18" s="236">
        <v>26049</v>
      </c>
      <c r="F18" s="236" t="s">
        <v>23</v>
      </c>
      <c r="G18" s="236" t="s">
        <v>23</v>
      </c>
      <c r="H18" s="236" t="s">
        <v>23</v>
      </c>
      <c r="I18" s="237">
        <v>731352</v>
      </c>
    </row>
    <row r="19" spans="1:9">
      <c r="A19" s="696" t="s">
        <v>396</v>
      </c>
      <c r="B19" s="236">
        <v>139</v>
      </c>
      <c r="C19" s="236">
        <v>33179</v>
      </c>
      <c r="D19" s="236">
        <v>687</v>
      </c>
      <c r="E19" s="236">
        <v>34005</v>
      </c>
      <c r="F19" s="236">
        <v>15475</v>
      </c>
      <c r="G19" s="236">
        <v>28264</v>
      </c>
      <c r="H19" s="236">
        <v>32149</v>
      </c>
      <c r="I19" s="237">
        <v>961938</v>
      </c>
    </row>
    <row r="20" spans="1:9">
      <c r="A20" s="261" t="s">
        <v>397</v>
      </c>
      <c r="B20" s="236">
        <v>8</v>
      </c>
      <c r="C20" s="236">
        <v>2771</v>
      </c>
      <c r="D20" s="236">
        <v>52</v>
      </c>
      <c r="E20" s="236">
        <v>2831</v>
      </c>
      <c r="F20" s="236">
        <v>16750</v>
      </c>
      <c r="G20" s="236">
        <v>30269</v>
      </c>
      <c r="H20" s="236">
        <v>32296</v>
      </c>
      <c r="I20" s="237">
        <v>85687</v>
      </c>
    </row>
    <row r="21" spans="1:9">
      <c r="A21" s="261" t="s">
        <v>398</v>
      </c>
      <c r="B21" s="236">
        <v>3</v>
      </c>
      <c r="C21" s="236">
        <v>4747</v>
      </c>
      <c r="D21" s="236">
        <v>114</v>
      </c>
      <c r="E21" s="236">
        <v>4864</v>
      </c>
      <c r="F21" s="236">
        <v>11167</v>
      </c>
      <c r="G21" s="236">
        <v>17180</v>
      </c>
      <c r="H21" s="236">
        <v>11319</v>
      </c>
      <c r="I21" s="237">
        <v>82880</v>
      </c>
    </row>
    <row r="22" spans="1:9">
      <c r="A22" s="261" t="s">
        <v>399</v>
      </c>
      <c r="B22" s="236">
        <v>35</v>
      </c>
      <c r="C22" s="236">
        <v>1926</v>
      </c>
      <c r="D22" s="236">
        <v>192</v>
      </c>
      <c r="E22" s="236">
        <v>2153</v>
      </c>
      <c r="F22" s="236">
        <v>17351</v>
      </c>
      <c r="G22" s="236">
        <v>26877</v>
      </c>
      <c r="H22" s="236">
        <v>30573</v>
      </c>
      <c r="I22" s="237">
        <v>58257</v>
      </c>
    </row>
    <row r="23" spans="1:9">
      <c r="A23" s="261" t="s">
        <v>400</v>
      </c>
      <c r="B23" s="236">
        <v>11</v>
      </c>
      <c r="C23" s="236">
        <v>589</v>
      </c>
      <c r="D23" s="236" t="s">
        <v>23</v>
      </c>
      <c r="E23" s="236">
        <v>600</v>
      </c>
      <c r="F23" s="236">
        <v>8286</v>
      </c>
      <c r="G23" s="236">
        <v>32215</v>
      </c>
      <c r="H23" s="236" t="s">
        <v>23</v>
      </c>
      <c r="I23" s="237">
        <v>19071</v>
      </c>
    </row>
    <row r="24" spans="1:9">
      <c r="A24" s="696" t="s">
        <v>401</v>
      </c>
      <c r="B24" s="236">
        <v>5367</v>
      </c>
      <c r="C24" s="236">
        <v>141</v>
      </c>
      <c r="D24" s="236" t="s">
        <v>23</v>
      </c>
      <c r="E24" s="236">
        <v>5508</v>
      </c>
      <c r="F24" s="236">
        <v>11218</v>
      </c>
      <c r="G24" s="236">
        <v>12884</v>
      </c>
      <c r="H24" s="236" t="s">
        <v>23</v>
      </c>
      <c r="I24" s="237">
        <v>62023</v>
      </c>
    </row>
    <row r="25" spans="1:9">
      <c r="A25" s="696" t="s">
        <v>402</v>
      </c>
      <c r="B25" s="236" t="s">
        <v>23</v>
      </c>
      <c r="C25" s="236">
        <v>55</v>
      </c>
      <c r="D25" s="664">
        <v>176</v>
      </c>
      <c r="E25" s="236">
        <v>231</v>
      </c>
      <c r="F25" s="236" t="s">
        <v>23</v>
      </c>
      <c r="G25" s="236">
        <v>6385</v>
      </c>
      <c r="H25" s="664">
        <v>5252</v>
      </c>
      <c r="I25" s="237">
        <v>1275</v>
      </c>
    </row>
    <row r="26" spans="1:9">
      <c r="A26" s="261" t="s">
        <v>403</v>
      </c>
      <c r="B26" s="236" t="s">
        <v>23</v>
      </c>
      <c r="C26" s="236">
        <v>117</v>
      </c>
      <c r="D26" s="664">
        <v>136</v>
      </c>
      <c r="E26" s="236">
        <v>253</v>
      </c>
      <c r="F26" s="236" t="s">
        <v>23</v>
      </c>
      <c r="G26" s="236">
        <v>6829</v>
      </c>
      <c r="H26" s="664">
        <v>8793</v>
      </c>
      <c r="I26" s="237">
        <v>1995</v>
      </c>
    </row>
    <row r="27" spans="1:9">
      <c r="A27" s="261" t="s">
        <v>404</v>
      </c>
      <c r="B27" s="236" t="s">
        <v>23</v>
      </c>
      <c r="C27" s="236">
        <v>104</v>
      </c>
      <c r="D27" s="664">
        <v>30</v>
      </c>
      <c r="E27" s="236">
        <v>134</v>
      </c>
      <c r="F27" s="236" t="s">
        <v>23</v>
      </c>
      <c r="G27" s="236">
        <v>18426</v>
      </c>
      <c r="H27" s="664">
        <v>5750</v>
      </c>
      <c r="I27" s="237">
        <v>2089</v>
      </c>
    </row>
    <row r="28" spans="1:9">
      <c r="A28" s="261" t="s">
        <v>405</v>
      </c>
      <c r="B28" s="236">
        <v>1</v>
      </c>
      <c r="C28" s="236">
        <v>352</v>
      </c>
      <c r="D28" s="664" t="s">
        <v>23</v>
      </c>
      <c r="E28" s="236">
        <v>353</v>
      </c>
      <c r="F28" s="236">
        <v>7000</v>
      </c>
      <c r="G28" s="236">
        <v>17287</v>
      </c>
      <c r="H28" s="664" t="s">
        <v>23</v>
      </c>
      <c r="I28" s="237">
        <v>6092</v>
      </c>
    </row>
    <row r="29" spans="1:9">
      <c r="A29" s="261" t="s">
        <v>526</v>
      </c>
      <c r="B29" s="236">
        <v>2</v>
      </c>
      <c r="C29" s="236">
        <v>76</v>
      </c>
      <c r="D29" s="664">
        <v>86</v>
      </c>
      <c r="E29" s="236">
        <v>164</v>
      </c>
      <c r="F29" s="236">
        <v>12250</v>
      </c>
      <c r="G29" s="236">
        <v>42289</v>
      </c>
      <c r="H29" s="664">
        <v>40273</v>
      </c>
      <c r="I29" s="237">
        <v>6702</v>
      </c>
    </row>
    <row r="30" spans="1:9">
      <c r="A30" s="261" t="s">
        <v>406</v>
      </c>
      <c r="B30" s="236">
        <v>4</v>
      </c>
      <c r="C30" s="236">
        <v>979</v>
      </c>
      <c r="D30" s="236">
        <v>3</v>
      </c>
      <c r="E30" s="236">
        <v>986</v>
      </c>
      <c r="F30" s="236">
        <v>4000</v>
      </c>
      <c r="G30" s="236">
        <v>21224</v>
      </c>
      <c r="H30" s="236">
        <v>11000</v>
      </c>
      <c r="I30" s="237">
        <v>20828</v>
      </c>
    </row>
    <row r="31" spans="1:9">
      <c r="A31" s="261"/>
      <c r="B31" s="236"/>
      <c r="C31" s="236"/>
      <c r="D31" s="236"/>
      <c r="E31" s="236"/>
      <c r="F31" s="236"/>
      <c r="G31" s="236"/>
      <c r="H31" s="236"/>
      <c r="I31" s="237"/>
    </row>
    <row r="32" spans="1:9">
      <c r="A32" s="695" t="s">
        <v>407</v>
      </c>
      <c r="B32" s="797"/>
      <c r="C32" s="797"/>
      <c r="D32" s="797"/>
      <c r="E32" s="797"/>
      <c r="F32" s="797"/>
      <c r="G32" s="797"/>
      <c r="H32" s="797"/>
      <c r="I32" s="798"/>
    </row>
    <row r="33" spans="1:9">
      <c r="A33" s="261" t="s">
        <v>408</v>
      </c>
      <c r="B33" s="236">
        <v>351</v>
      </c>
      <c r="C33" s="236">
        <v>12214</v>
      </c>
      <c r="D33" s="236">
        <v>9052</v>
      </c>
      <c r="E33" s="236">
        <v>21617</v>
      </c>
      <c r="F33" s="236">
        <v>7959</v>
      </c>
      <c r="G33" s="236">
        <v>58477</v>
      </c>
      <c r="H33" s="236">
        <v>57205</v>
      </c>
      <c r="I33" s="237">
        <v>1234850</v>
      </c>
    </row>
    <row r="34" spans="1:9">
      <c r="A34" s="261" t="s">
        <v>409</v>
      </c>
      <c r="B34" s="236" t="s">
        <v>23</v>
      </c>
      <c r="C34" s="236" t="s">
        <v>23</v>
      </c>
      <c r="D34" s="236" t="s">
        <v>23</v>
      </c>
      <c r="E34" s="236">
        <v>4380</v>
      </c>
      <c r="F34" s="236" t="s">
        <v>23</v>
      </c>
      <c r="G34" s="236" t="s">
        <v>23</v>
      </c>
      <c r="H34" s="236" t="s">
        <v>23</v>
      </c>
      <c r="I34" s="237">
        <v>147925</v>
      </c>
    </row>
    <row r="35" spans="1:9">
      <c r="A35" s="261" t="s">
        <v>410</v>
      </c>
      <c r="B35" s="236" t="s">
        <v>23</v>
      </c>
      <c r="C35" s="236" t="s">
        <v>23</v>
      </c>
      <c r="D35" s="236" t="s">
        <v>23</v>
      </c>
      <c r="E35" s="236">
        <v>765</v>
      </c>
      <c r="F35" s="236" t="s">
        <v>23</v>
      </c>
      <c r="G35" s="236" t="s">
        <v>23</v>
      </c>
      <c r="H35" s="236" t="s">
        <v>23</v>
      </c>
      <c r="I35" s="237">
        <v>20256</v>
      </c>
    </row>
    <row r="36" spans="1:9">
      <c r="A36" s="261" t="s">
        <v>411</v>
      </c>
      <c r="B36" s="236" t="s">
        <v>23</v>
      </c>
      <c r="C36" s="236" t="s">
        <v>23</v>
      </c>
      <c r="D36" s="236" t="s">
        <v>23</v>
      </c>
      <c r="E36" s="236">
        <v>1727</v>
      </c>
      <c r="F36" s="236" t="s">
        <v>23</v>
      </c>
      <c r="G36" s="236" t="s">
        <v>23</v>
      </c>
      <c r="H36" s="236" t="s">
        <v>23</v>
      </c>
      <c r="I36" s="237">
        <v>59257</v>
      </c>
    </row>
    <row r="37" spans="1:9">
      <c r="A37" s="261" t="s">
        <v>412</v>
      </c>
      <c r="B37" s="236" t="s">
        <v>23</v>
      </c>
      <c r="C37" s="236" t="s">
        <v>23</v>
      </c>
      <c r="D37" s="236" t="s">
        <v>23</v>
      </c>
      <c r="E37" s="236">
        <v>11645</v>
      </c>
      <c r="F37" s="236" t="s">
        <v>23</v>
      </c>
      <c r="G37" s="236" t="s">
        <v>23</v>
      </c>
      <c r="H37" s="236" t="s">
        <v>23</v>
      </c>
      <c r="I37" s="237">
        <v>383540</v>
      </c>
    </row>
    <row r="38" spans="1:9">
      <c r="A38" s="261" t="s">
        <v>413</v>
      </c>
      <c r="B38" s="236">
        <v>968</v>
      </c>
      <c r="C38" s="236">
        <v>14872</v>
      </c>
      <c r="D38" s="236">
        <v>2677</v>
      </c>
      <c r="E38" s="236">
        <v>18517</v>
      </c>
      <c r="F38" s="236">
        <v>8112</v>
      </c>
      <c r="G38" s="236">
        <v>32684</v>
      </c>
      <c r="H38" s="236">
        <v>43727</v>
      </c>
      <c r="I38" s="237">
        <v>610978</v>
      </c>
    </row>
    <row r="39" spans="1:9">
      <c r="A39" s="261" t="s">
        <v>414</v>
      </c>
      <c r="B39" s="236">
        <v>192</v>
      </c>
      <c r="C39" s="236">
        <v>4224</v>
      </c>
      <c r="D39" s="664">
        <v>39</v>
      </c>
      <c r="E39" s="236">
        <v>4455</v>
      </c>
      <c r="F39" s="236">
        <v>11340</v>
      </c>
      <c r="G39" s="236">
        <v>33075</v>
      </c>
      <c r="H39" s="664">
        <v>50424</v>
      </c>
      <c r="I39" s="237">
        <v>143853</v>
      </c>
    </row>
    <row r="40" spans="1:9">
      <c r="A40" s="261" t="s">
        <v>415</v>
      </c>
      <c r="B40" s="236">
        <v>110</v>
      </c>
      <c r="C40" s="236">
        <v>2170</v>
      </c>
      <c r="D40" s="236">
        <v>8812</v>
      </c>
      <c r="E40" s="236">
        <v>11092</v>
      </c>
      <c r="F40" s="236">
        <v>12501</v>
      </c>
      <c r="G40" s="236">
        <v>37534</v>
      </c>
      <c r="H40" s="236">
        <v>62239</v>
      </c>
      <c r="I40" s="237">
        <v>631244</v>
      </c>
    </row>
    <row r="41" spans="1:9">
      <c r="A41" s="696" t="s">
        <v>416</v>
      </c>
      <c r="B41" s="236">
        <v>5</v>
      </c>
      <c r="C41" s="236">
        <v>526</v>
      </c>
      <c r="D41" s="236">
        <v>7197</v>
      </c>
      <c r="E41" s="236">
        <v>7728</v>
      </c>
      <c r="F41" s="236">
        <v>8416</v>
      </c>
      <c r="G41" s="236">
        <v>29549</v>
      </c>
      <c r="H41" s="236">
        <v>108276</v>
      </c>
      <c r="I41" s="237">
        <v>794867</v>
      </c>
    </row>
    <row r="42" spans="1:9">
      <c r="A42" s="261" t="s">
        <v>417</v>
      </c>
      <c r="B42" s="236" t="s">
        <v>23</v>
      </c>
      <c r="C42" s="236">
        <v>1</v>
      </c>
      <c r="D42" s="664" t="s">
        <v>23</v>
      </c>
      <c r="E42" s="236">
        <v>1</v>
      </c>
      <c r="F42" s="236" t="s">
        <v>23</v>
      </c>
      <c r="G42" s="236">
        <v>10000</v>
      </c>
      <c r="H42" s="664" t="s">
        <v>23</v>
      </c>
      <c r="I42" s="237">
        <v>10</v>
      </c>
    </row>
    <row r="43" spans="1:9">
      <c r="A43" s="261" t="s">
        <v>418</v>
      </c>
      <c r="B43" s="236">
        <v>11</v>
      </c>
      <c r="C43" s="236">
        <v>911</v>
      </c>
      <c r="D43" s="236">
        <v>2779</v>
      </c>
      <c r="E43" s="236">
        <v>3701</v>
      </c>
      <c r="F43" s="236">
        <v>7091</v>
      </c>
      <c r="G43" s="236">
        <v>35664</v>
      </c>
      <c r="H43" s="236">
        <v>89820</v>
      </c>
      <c r="I43" s="237">
        <v>282200</v>
      </c>
    </row>
    <row r="44" spans="1:9">
      <c r="A44" s="261" t="s">
        <v>419</v>
      </c>
      <c r="B44" s="236" t="s">
        <v>23</v>
      </c>
      <c r="C44" s="236" t="s">
        <v>23</v>
      </c>
      <c r="D44" s="236" t="s">
        <v>23</v>
      </c>
      <c r="E44" s="236">
        <v>9681</v>
      </c>
      <c r="F44" s="236" t="s">
        <v>23</v>
      </c>
      <c r="G44" s="236" t="s">
        <v>23</v>
      </c>
      <c r="H44" s="236" t="s">
        <v>23</v>
      </c>
      <c r="I44" s="237">
        <v>870627</v>
      </c>
    </row>
    <row r="45" spans="1:9">
      <c r="A45" s="255" t="s">
        <v>420</v>
      </c>
      <c r="B45" s="236" t="s">
        <v>23</v>
      </c>
      <c r="C45" s="236" t="s">
        <v>23</v>
      </c>
      <c r="D45" s="236" t="s">
        <v>23</v>
      </c>
      <c r="E45" s="236">
        <v>41533</v>
      </c>
      <c r="F45" s="236" t="s">
        <v>23</v>
      </c>
      <c r="G45" s="236" t="s">
        <v>23</v>
      </c>
      <c r="H45" s="236" t="s">
        <v>23</v>
      </c>
      <c r="I45" s="237">
        <v>3084921</v>
      </c>
    </row>
    <row r="46" spans="1:9">
      <c r="A46" s="255" t="s">
        <v>421</v>
      </c>
      <c r="B46" s="236" t="s">
        <v>23</v>
      </c>
      <c r="C46" s="236" t="s">
        <v>23</v>
      </c>
      <c r="D46" s="236" t="s">
        <v>23</v>
      </c>
      <c r="E46" s="236">
        <v>4254</v>
      </c>
      <c r="F46" s="236" t="s">
        <v>23</v>
      </c>
      <c r="G46" s="236" t="s">
        <v>23</v>
      </c>
      <c r="H46" s="236" t="s">
        <v>23</v>
      </c>
      <c r="I46" s="237">
        <v>357347</v>
      </c>
    </row>
    <row r="47" spans="1:9">
      <c r="A47" s="261" t="s">
        <v>422</v>
      </c>
      <c r="B47" s="236">
        <v>315</v>
      </c>
      <c r="C47" s="236">
        <v>38150</v>
      </c>
      <c r="D47" s="236">
        <v>17003</v>
      </c>
      <c r="E47" s="236">
        <v>55468</v>
      </c>
      <c r="F47" s="236">
        <v>8250</v>
      </c>
      <c r="G47" s="236">
        <v>70962</v>
      </c>
      <c r="H47" s="236">
        <v>94284</v>
      </c>
      <c r="I47" s="237">
        <v>4312895</v>
      </c>
    </row>
    <row r="48" spans="1:9">
      <c r="A48" s="261" t="s">
        <v>423</v>
      </c>
      <c r="B48" s="236">
        <v>143</v>
      </c>
      <c r="C48" s="236">
        <v>6162</v>
      </c>
      <c r="D48" s="236">
        <v>15282</v>
      </c>
      <c r="E48" s="236">
        <v>21587</v>
      </c>
      <c r="F48" s="236">
        <v>6505</v>
      </c>
      <c r="G48" s="236">
        <v>36687</v>
      </c>
      <c r="H48" s="236">
        <v>81295</v>
      </c>
      <c r="I48" s="237">
        <v>1469969</v>
      </c>
    </row>
    <row r="49" spans="1:9">
      <c r="A49" s="696" t="s">
        <v>424</v>
      </c>
      <c r="B49" s="236">
        <v>16</v>
      </c>
      <c r="C49" s="236">
        <v>147</v>
      </c>
      <c r="D49" s="664">
        <v>3</v>
      </c>
      <c r="E49" s="236">
        <v>166</v>
      </c>
      <c r="F49" s="236">
        <v>3443</v>
      </c>
      <c r="G49" s="236">
        <v>18718</v>
      </c>
      <c r="H49" s="664">
        <v>27000</v>
      </c>
      <c r="I49" s="237">
        <v>2882</v>
      </c>
    </row>
    <row r="50" spans="1:9">
      <c r="A50" s="696" t="s">
        <v>533</v>
      </c>
      <c r="B50" s="236">
        <v>3</v>
      </c>
      <c r="C50" s="236">
        <v>7354</v>
      </c>
      <c r="D50" s="664" t="s">
        <v>23</v>
      </c>
      <c r="E50" s="236">
        <v>7357</v>
      </c>
      <c r="F50" s="236">
        <v>2667</v>
      </c>
      <c r="G50" s="236">
        <v>17997</v>
      </c>
      <c r="H50" s="664" t="s">
        <v>23</v>
      </c>
      <c r="I50" s="237">
        <v>132345</v>
      </c>
    </row>
    <row r="51" spans="1:9">
      <c r="A51" s="261" t="s">
        <v>425</v>
      </c>
      <c r="B51" s="236">
        <v>18</v>
      </c>
      <c r="C51" s="236">
        <v>256</v>
      </c>
      <c r="D51" s="236">
        <v>7074</v>
      </c>
      <c r="E51" s="236">
        <v>7348</v>
      </c>
      <c r="F51" s="236">
        <v>5761</v>
      </c>
      <c r="G51" s="236">
        <v>16786</v>
      </c>
      <c r="H51" s="236">
        <v>37903</v>
      </c>
      <c r="I51" s="237">
        <v>272545</v>
      </c>
    </row>
    <row r="52" spans="1:9">
      <c r="A52" s="261"/>
      <c r="B52" s="797"/>
      <c r="C52" s="797"/>
      <c r="D52" s="799"/>
      <c r="E52" s="797"/>
      <c r="F52" s="797"/>
      <c r="G52" s="797"/>
      <c r="H52" s="799"/>
      <c r="I52" s="798"/>
    </row>
    <row r="53" spans="1:9">
      <c r="A53" s="695" t="s">
        <v>426</v>
      </c>
      <c r="B53" s="797"/>
      <c r="C53" s="797"/>
      <c r="D53" s="799"/>
      <c r="E53" s="797"/>
      <c r="F53" s="797"/>
      <c r="G53" s="797"/>
      <c r="H53" s="799"/>
      <c r="I53" s="798"/>
    </row>
    <row r="54" spans="1:9">
      <c r="A54" s="261" t="s">
        <v>427</v>
      </c>
      <c r="B54" s="236">
        <v>43</v>
      </c>
      <c r="C54" s="236">
        <v>13719</v>
      </c>
      <c r="D54" s="236" t="s">
        <v>23</v>
      </c>
      <c r="E54" s="236">
        <v>13762</v>
      </c>
      <c r="F54" s="236">
        <v>2814</v>
      </c>
      <c r="G54" s="236">
        <v>14349</v>
      </c>
      <c r="H54" s="236" t="s">
        <v>23</v>
      </c>
      <c r="I54" s="237">
        <v>196965</v>
      </c>
    </row>
    <row r="55" spans="1:9">
      <c r="A55" s="261" t="s">
        <v>527</v>
      </c>
      <c r="B55" s="236">
        <v>16</v>
      </c>
      <c r="C55" s="236">
        <v>31941</v>
      </c>
      <c r="D55" s="236">
        <v>10</v>
      </c>
      <c r="E55" s="236">
        <v>31967</v>
      </c>
      <c r="F55" s="236">
        <v>12570</v>
      </c>
      <c r="G55" s="236">
        <v>16517</v>
      </c>
      <c r="H55" s="236">
        <v>15000</v>
      </c>
      <c r="I55" s="237">
        <v>527915</v>
      </c>
    </row>
    <row r="56" spans="1:9">
      <c r="A56" s="261" t="s">
        <v>528</v>
      </c>
      <c r="B56" s="800">
        <v>106</v>
      </c>
      <c r="C56" s="800">
        <v>8971</v>
      </c>
      <c r="D56" s="800">
        <v>2</v>
      </c>
      <c r="E56" s="800">
        <v>9079</v>
      </c>
      <c r="F56" s="800">
        <v>14463</v>
      </c>
      <c r="G56" s="800">
        <v>23943</v>
      </c>
      <c r="H56" s="800">
        <v>35000</v>
      </c>
      <c r="I56" s="801">
        <v>216389</v>
      </c>
    </row>
    <row r="57" spans="1:9">
      <c r="A57" s="261"/>
      <c r="B57" s="800"/>
      <c r="C57" s="800"/>
      <c r="D57" s="800"/>
      <c r="E57" s="800"/>
      <c r="F57" s="800"/>
      <c r="G57" s="800"/>
      <c r="H57" s="800"/>
      <c r="I57" s="801"/>
    </row>
    <row r="58" spans="1:9">
      <c r="A58" s="695" t="s">
        <v>428</v>
      </c>
      <c r="B58" s="797"/>
      <c r="C58" s="797"/>
      <c r="D58" s="797"/>
      <c r="E58" s="797"/>
      <c r="F58" s="797"/>
      <c r="G58" s="797"/>
      <c r="H58" s="797"/>
      <c r="I58" s="798"/>
    </row>
    <row r="59" spans="1:9">
      <c r="A59" s="261" t="s">
        <v>429</v>
      </c>
      <c r="B59" s="236">
        <v>2086</v>
      </c>
      <c r="C59" s="236">
        <v>25851</v>
      </c>
      <c r="D59" s="236" t="s">
        <v>23</v>
      </c>
      <c r="E59" s="236">
        <v>27937</v>
      </c>
      <c r="F59" s="236">
        <v>3143</v>
      </c>
      <c r="G59" s="236">
        <v>10148</v>
      </c>
      <c r="H59" s="236" t="s">
        <v>23</v>
      </c>
      <c r="I59" s="237">
        <v>269094</v>
      </c>
    </row>
    <row r="60" spans="1:9">
      <c r="A60" s="261" t="s">
        <v>430</v>
      </c>
      <c r="B60" s="236" t="s">
        <v>23</v>
      </c>
      <c r="C60" s="236" t="s">
        <v>23</v>
      </c>
      <c r="D60" s="236" t="s">
        <v>23</v>
      </c>
      <c r="E60" s="236">
        <v>4709</v>
      </c>
      <c r="F60" s="236" t="s">
        <v>23</v>
      </c>
      <c r="G60" s="236" t="s">
        <v>23</v>
      </c>
      <c r="H60" s="236" t="s">
        <v>23</v>
      </c>
      <c r="I60" s="237">
        <v>200422</v>
      </c>
    </row>
    <row r="61" spans="1:9">
      <c r="A61" s="261" t="s">
        <v>431</v>
      </c>
      <c r="B61" s="236" t="s">
        <v>23</v>
      </c>
      <c r="C61" s="236" t="s">
        <v>23</v>
      </c>
      <c r="D61" s="236" t="s">
        <v>23</v>
      </c>
      <c r="E61" s="236">
        <v>3952</v>
      </c>
      <c r="F61" s="236" t="s">
        <v>23</v>
      </c>
      <c r="G61" s="236" t="s">
        <v>23</v>
      </c>
      <c r="H61" s="236" t="s">
        <v>23</v>
      </c>
      <c r="I61" s="237">
        <v>217694</v>
      </c>
    </row>
    <row r="62" spans="1:9">
      <c r="A62" s="261" t="s">
        <v>432</v>
      </c>
      <c r="B62" s="236" t="s">
        <v>23</v>
      </c>
      <c r="C62" s="236" t="s">
        <v>23</v>
      </c>
      <c r="D62" s="236" t="s">
        <v>23</v>
      </c>
      <c r="E62" s="236">
        <v>8688</v>
      </c>
      <c r="F62" s="236" t="s">
        <v>23</v>
      </c>
      <c r="G62" s="236" t="s">
        <v>23</v>
      </c>
      <c r="H62" s="236" t="s">
        <v>23</v>
      </c>
      <c r="I62" s="237">
        <v>537684</v>
      </c>
    </row>
    <row r="63" spans="1:9">
      <c r="A63" s="261" t="s">
        <v>433</v>
      </c>
      <c r="B63" s="236" t="s">
        <v>23</v>
      </c>
      <c r="C63" s="236" t="s">
        <v>23</v>
      </c>
      <c r="D63" s="236" t="s">
        <v>23</v>
      </c>
      <c r="E63" s="236">
        <v>7259</v>
      </c>
      <c r="F63" s="236" t="s">
        <v>23</v>
      </c>
      <c r="G63" s="236" t="s">
        <v>23</v>
      </c>
      <c r="H63" s="236" t="s">
        <v>23</v>
      </c>
      <c r="I63" s="237">
        <v>343923</v>
      </c>
    </row>
    <row r="64" spans="1:9">
      <c r="A64" s="261" t="s">
        <v>434</v>
      </c>
      <c r="B64" s="236">
        <v>611</v>
      </c>
      <c r="C64" s="236">
        <v>23992</v>
      </c>
      <c r="D64" s="664">
        <v>5</v>
      </c>
      <c r="E64" s="236">
        <v>24608</v>
      </c>
      <c r="F64" s="236">
        <v>13774</v>
      </c>
      <c r="G64" s="236">
        <v>53814</v>
      </c>
      <c r="H64" s="664">
        <v>39000</v>
      </c>
      <c r="I64" s="237">
        <v>1299723</v>
      </c>
    </row>
    <row r="65" spans="1:9">
      <c r="A65" s="261" t="s">
        <v>435</v>
      </c>
      <c r="B65" s="236">
        <v>55</v>
      </c>
      <c r="C65" s="236">
        <v>656</v>
      </c>
      <c r="D65" s="236">
        <v>2</v>
      </c>
      <c r="E65" s="236">
        <v>713</v>
      </c>
      <c r="F65" s="236">
        <v>13391</v>
      </c>
      <c r="G65" s="236">
        <v>28973</v>
      </c>
      <c r="H65" s="236" t="s">
        <v>23</v>
      </c>
      <c r="I65" s="237">
        <v>19742</v>
      </c>
    </row>
    <row r="66" spans="1:9">
      <c r="A66" s="261" t="s">
        <v>436</v>
      </c>
      <c r="B66" s="236">
        <v>187</v>
      </c>
      <c r="C66" s="236">
        <v>2701</v>
      </c>
      <c r="D66" s="664">
        <v>5</v>
      </c>
      <c r="E66" s="236">
        <v>2893</v>
      </c>
      <c r="F66" s="236">
        <v>9421</v>
      </c>
      <c r="G66" s="236">
        <v>29348</v>
      </c>
      <c r="H66" s="664">
        <v>24000</v>
      </c>
      <c r="I66" s="237">
        <v>81157</v>
      </c>
    </row>
    <row r="67" spans="1:9">
      <c r="A67" s="261" t="s">
        <v>437</v>
      </c>
      <c r="B67" s="236">
        <v>77</v>
      </c>
      <c r="C67" s="236">
        <v>1080</v>
      </c>
      <c r="D67" s="236" t="s">
        <v>23</v>
      </c>
      <c r="E67" s="236">
        <v>1157</v>
      </c>
      <c r="F67" s="236">
        <v>2026</v>
      </c>
      <c r="G67" s="236">
        <v>46804</v>
      </c>
      <c r="H67" s="236" t="s">
        <v>23</v>
      </c>
      <c r="I67" s="237">
        <v>50674</v>
      </c>
    </row>
    <row r="68" spans="1:9">
      <c r="A68" s="261" t="s">
        <v>438</v>
      </c>
      <c r="B68" s="236">
        <v>204</v>
      </c>
      <c r="C68" s="236">
        <v>6684</v>
      </c>
      <c r="D68" s="236" t="s">
        <v>23</v>
      </c>
      <c r="E68" s="236">
        <v>6888</v>
      </c>
      <c r="F68" s="236">
        <v>4894</v>
      </c>
      <c r="G68" s="236">
        <v>58340</v>
      </c>
      <c r="H68" s="236" t="s">
        <v>23</v>
      </c>
      <c r="I68" s="237">
        <v>392774</v>
      </c>
    </row>
    <row r="69" spans="1:9">
      <c r="A69" s="261" t="s">
        <v>439</v>
      </c>
      <c r="B69" s="236" t="s">
        <v>23</v>
      </c>
      <c r="C69" s="236">
        <v>260</v>
      </c>
      <c r="D69" s="236" t="s">
        <v>23</v>
      </c>
      <c r="E69" s="236">
        <v>260</v>
      </c>
      <c r="F69" s="236" t="s">
        <v>23</v>
      </c>
      <c r="G69" s="236">
        <v>16407</v>
      </c>
      <c r="H69" s="236" t="s">
        <v>23</v>
      </c>
      <c r="I69" s="237">
        <v>4263</v>
      </c>
    </row>
    <row r="70" spans="1:9">
      <c r="A70" s="261" t="s">
        <v>440</v>
      </c>
      <c r="B70" s="236">
        <v>2</v>
      </c>
      <c r="C70" s="236">
        <v>306</v>
      </c>
      <c r="D70" s="236" t="s">
        <v>23</v>
      </c>
      <c r="E70" s="236">
        <v>308</v>
      </c>
      <c r="F70" s="236">
        <v>15000</v>
      </c>
      <c r="G70" s="236">
        <v>24381</v>
      </c>
      <c r="H70" s="236" t="s">
        <v>23</v>
      </c>
      <c r="I70" s="237">
        <v>7491</v>
      </c>
    </row>
    <row r="71" spans="1:9">
      <c r="A71" s="261"/>
      <c r="B71" s="797"/>
      <c r="C71" s="797"/>
      <c r="D71" s="797"/>
      <c r="E71" s="797"/>
      <c r="F71" s="797"/>
      <c r="G71" s="797"/>
      <c r="H71" s="797"/>
      <c r="I71" s="798"/>
    </row>
    <row r="72" spans="1:9">
      <c r="A72" s="695" t="s">
        <v>441</v>
      </c>
      <c r="B72" s="797"/>
      <c r="C72" s="797"/>
      <c r="D72" s="797"/>
      <c r="E72" s="797"/>
      <c r="F72" s="797"/>
      <c r="G72" s="797"/>
      <c r="H72" s="797"/>
      <c r="I72" s="798"/>
    </row>
    <row r="73" spans="1:9">
      <c r="A73" s="261" t="s">
        <v>442</v>
      </c>
      <c r="B73" s="236">
        <v>149</v>
      </c>
      <c r="C73" s="236">
        <v>5933</v>
      </c>
      <c r="D73" s="236">
        <v>1489</v>
      </c>
      <c r="E73" s="236">
        <v>7571</v>
      </c>
      <c r="F73" s="236">
        <v>7150</v>
      </c>
      <c r="G73" s="236">
        <v>19264</v>
      </c>
      <c r="H73" s="236">
        <v>21902</v>
      </c>
      <c r="I73" s="237">
        <v>148016</v>
      </c>
    </row>
    <row r="74" spans="1:9">
      <c r="A74" s="696" t="s">
        <v>443</v>
      </c>
      <c r="B74" s="236">
        <v>204</v>
      </c>
      <c r="C74" s="236">
        <v>15709</v>
      </c>
      <c r="D74" s="236">
        <v>107</v>
      </c>
      <c r="E74" s="236">
        <v>16020</v>
      </c>
      <c r="F74" s="236">
        <v>2978</v>
      </c>
      <c r="G74" s="236">
        <v>7456</v>
      </c>
      <c r="H74" s="236">
        <v>22720</v>
      </c>
      <c r="I74" s="237">
        <v>120165</v>
      </c>
    </row>
    <row r="75" spans="1:9">
      <c r="A75" s="261" t="s">
        <v>530</v>
      </c>
      <c r="B75" s="236">
        <v>186</v>
      </c>
      <c r="C75" s="236">
        <v>5984</v>
      </c>
      <c r="D75" s="236">
        <v>2</v>
      </c>
      <c r="E75" s="236">
        <v>6172</v>
      </c>
      <c r="F75" s="236">
        <v>4289</v>
      </c>
      <c r="G75" s="236">
        <v>8898</v>
      </c>
      <c r="H75" s="236">
        <v>8000</v>
      </c>
      <c r="I75" s="237">
        <v>54067</v>
      </c>
    </row>
    <row r="76" spans="1:9">
      <c r="A76" s="261"/>
      <c r="B76" s="236"/>
      <c r="C76" s="236"/>
      <c r="D76" s="236"/>
      <c r="E76" s="236"/>
      <c r="F76" s="236"/>
      <c r="G76" s="236"/>
      <c r="H76" s="236"/>
      <c r="I76" s="237"/>
    </row>
    <row r="77" spans="1:9">
      <c r="A77" s="695" t="s">
        <v>529</v>
      </c>
      <c r="B77" s="800"/>
      <c r="C77" s="800"/>
      <c r="D77" s="800"/>
      <c r="E77" s="800"/>
      <c r="F77" s="800"/>
      <c r="G77" s="800"/>
      <c r="H77" s="800"/>
      <c r="I77" s="801"/>
    </row>
    <row r="78" spans="1:9">
      <c r="A78" s="255" t="s">
        <v>444</v>
      </c>
      <c r="B78" s="236" t="s">
        <v>23</v>
      </c>
      <c r="C78" s="236" t="s">
        <v>23</v>
      </c>
      <c r="D78" s="236">
        <v>44992</v>
      </c>
      <c r="E78" s="236">
        <v>44992</v>
      </c>
      <c r="F78" s="236" t="s">
        <v>23</v>
      </c>
      <c r="G78" s="236" t="s">
        <v>23</v>
      </c>
      <c r="H78" s="236">
        <v>3300</v>
      </c>
      <c r="I78" s="237">
        <v>148495</v>
      </c>
    </row>
    <row r="79" spans="1:9">
      <c r="A79" s="261" t="s">
        <v>445</v>
      </c>
      <c r="B79" s="236" t="s">
        <v>23</v>
      </c>
      <c r="C79" s="236" t="s">
        <v>23</v>
      </c>
      <c r="D79" s="236">
        <v>9321</v>
      </c>
      <c r="E79" s="236">
        <v>9321</v>
      </c>
      <c r="F79" s="236" t="s">
        <v>23</v>
      </c>
      <c r="G79" s="236" t="s">
        <v>23</v>
      </c>
      <c r="H79" s="236">
        <v>1879</v>
      </c>
      <c r="I79" s="237">
        <v>17515</v>
      </c>
    </row>
    <row r="80" spans="1:9">
      <c r="A80" s="261" t="s">
        <v>446</v>
      </c>
      <c r="B80" s="236">
        <v>32</v>
      </c>
      <c r="C80" s="236">
        <v>1680</v>
      </c>
      <c r="D80" s="236">
        <v>253</v>
      </c>
      <c r="E80" s="236">
        <v>1965</v>
      </c>
      <c r="F80" s="236">
        <v>3563</v>
      </c>
      <c r="G80" s="236">
        <v>19477</v>
      </c>
      <c r="H80" s="236">
        <v>26350</v>
      </c>
      <c r="I80" s="237">
        <v>39453</v>
      </c>
    </row>
    <row r="81" spans="1:9" ht="13.5" thickBot="1">
      <c r="A81" s="697"/>
      <c r="B81" s="802"/>
      <c r="C81" s="802"/>
      <c r="D81" s="802"/>
      <c r="E81" s="803"/>
      <c r="F81" s="802"/>
      <c r="G81" s="802"/>
      <c r="H81" s="802"/>
      <c r="I81" s="804"/>
    </row>
    <row r="82" spans="1:9" ht="13.5" thickBot="1">
      <c r="A82" s="805" t="s">
        <v>447</v>
      </c>
      <c r="B82" s="806">
        <v>16879</v>
      </c>
      <c r="C82" s="806">
        <v>294285</v>
      </c>
      <c r="D82" s="806">
        <v>74920</v>
      </c>
      <c r="E82" s="806">
        <v>386084</v>
      </c>
      <c r="F82" s="806" t="s">
        <v>23</v>
      </c>
      <c r="G82" s="806" t="s">
        <v>23</v>
      </c>
      <c r="H82" s="806" t="s">
        <v>23</v>
      </c>
      <c r="I82" s="807">
        <v>15180448</v>
      </c>
    </row>
    <row r="83" spans="1:9">
      <c r="A83" s="254" t="s">
        <v>448</v>
      </c>
      <c r="B83" s="260"/>
      <c r="C83" s="260"/>
      <c r="D83" s="260"/>
      <c r="E83" s="260"/>
      <c r="F83" s="260"/>
      <c r="G83" s="260"/>
      <c r="H83" s="260"/>
      <c r="I83" s="260"/>
    </row>
  </sheetData>
  <mergeCells count="6">
    <mergeCell ref="A1:I1"/>
    <mergeCell ref="A3:I3"/>
    <mergeCell ref="B6:B7"/>
    <mergeCell ref="E6:E7"/>
    <mergeCell ref="F6:F7"/>
    <mergeCell ref="I5:I7"/>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46.xml><?xml version="1.0" encoding="utf-8"?>
<worksheet xmlns="http://schemas.openxmlformats.org/spreadsheetml/2006/main" xmlns:r="http://schemas.openxmlformats.org/officeDocument/2006/relationships">
  <sheetPr codeName="Hoja238">
    <pageSetUpPr fitToPage="1"/>
  </sheetPr>
  <dimension ref="A1:G84"/>
  <sheetViews>
    <sheetView view="pageBreakPreview" zoomScale="75" zoomScaleNormal="75" zoomScaleSheetLayoutView="75" workbookViewId="0">
      <selection activeCell="A3" sqref="A3:M3"/>
    </sheetView>
  </sheetViews>
  <sheetFormatPr baseColWidth="10" defaultColWidth="11.42578125" defaultRowHeight="12.75"/>
  <cols>
    <col min="1" max="1" width="35.140625" style="15" customWidth="1"/>
    <col min="2" max="6" width="20.140625" style="15" customWidth="1"/>
    <col min="7" max="16384" width="11.42578125" style="15"/>
  </cols>
  <sheetData>
    <row r="1" spans="1:7" s="12" customFormat="1" ht="18.75">
      <c r="A1" s="1583" t="s">
        <v>0</v>
      </c>
      <c r="B1" s="1583"/>
      <c r="C1" s="1583"/>
      <c r="D1" s="1583"/>
      <c r="E1" s="1583"/>
      <c r="F1" s="1583"/>
    </row>
    <row r="2" spans="1:7" s="13" customFormat="1" ht="12.75" customHeight="1">
      <c r="A2" s="268"/>
      <c r="B2" s="268"/>
      <c r="C2" s="268"/>
      <c r="D2" s="268"/>
      <c r="E2" s="268"/>
      <c r="F2" s="268"/>
    </row>
    <row r="3" spans="1:7" s="90" customFormat="1" ht="24.75" customHeight="1">
      <c r="A3" s="1584" t="s">
        <v>1365</v>
      </c>
      <c r="B3" s="1757"/>
      <c r="C3" s="1757"/>
      <c r="D3" s="1757"/>
      <c r="E3" s="1757"/>
      <c r="F3" s="1757"/>
    </row>
    <row r="4" spans="1:7" s="13" customFormat="1" ht="13.5" customHeight="1" thickBot="1">
      <c r="A4" s="69"/>
      <c r="B4" s="44"/>
      <c r="C4" s="44"/>
      <c r="D4" s="44"/>
      <c r="E4" s="44"/>
      <c r="F4" s="44"/>
    </row>
    <row r="5" spans="1:7" s="86" customFormat="1" ht="26.25" customHeight="1">
      <c r="A5" s="501"/>
      <c r="B5" s="570"/>
      <c r="C5" s="1589" t="s">
        <v>449</v>
      </c>
      <c r="D5" s="1587"/>
      <c r="E5" s="1615" t="s">
        <v>52</v>
      </c>
      <c r="F5" s="1677"/>
    </row>
    <row r="6" spans="1:7" s="86" customFormat="1" ht="18" customHeight="1">
      <c r="A6" s="318" t="s">
        <v>12</v>
      </c>
      <c r="B6" s="282" t="s">
        <v>19</v>
      </c>
      <c r="C6" s="1705" t="s">
        <v>450</v>
      </c>
      <c r="D6" s="1608"/>
      <c r="E6" s="321" t="s">
        <v>329</v>
      </c>
      <c r="F6" s="402" t="s">
        <v>451</v>
      </c>
    </row>
    <row r="7" spans="1:7" s="86" customFormat="1" ht="26.25" customHeight="1" thickBot="1">
      <c r="A7" s="318"/>
      <c r="B7" s="282"/>
      <c r="C7" s="402" t="s">
        <v>452</v>
      </c>
      <c r="D7" s="321" t="s">
        <v>453</v>
      </c>
      <c r="E7" s="282" t="s">
        <v>454</v>
      </c>
      <c r="F7" s="402" t="s">
        <v>455</v>
      </c>
    </row>
    <row r="8" spans="1:7" ht="21.75" customHeight="1">
      <c r="A8" s="796" t="s">
        <v>385</v>
      </c>
      <c r="B8" s="675"/>
      <c r="C8" s="675"/>
      <c r="D8" s="675"/>
      <c r="E8" s="675"/>
      <c r="F8" s="676"/>
    </row>
    <row r="9" spans="1:7">
      <c r="A9" s="261" t="s">
        <v>386</v>
      </c>
      <c r="B9" s="236">
        <v>84743</v>
      </c>
      <c r="C9" s="236" t="s">
        <v>23</v>
      </c>
      <c r="D9" s="236" t="s">
        <v>23</v>
      </c>
      <c r="E9" s="236" t="s">
        <v>23</v>
      </c>
      <c r="F9" s="237" t="s">
        <v>23</v>
      </c>
    </row>
    <row r="10" spans="1:7">
      <c r="A10" s="261" t="s">
        <v>387</v>
      </c>
      <c r="B10" s="236">
        <v>67663</v>
      </c>
      <c r="C10" s="236" t="s">
        <v>23</v>
      </c>
      <c r="D10" s="236" t="s">
        <v>23</v>
      </c>
      <c r="E10" s="236" t="s">
        <v>23</v>
      </c>
      <c r="F10" s="237" t="s">
        <v>23</v>
      </c>
    </row>
    <row r="11" spans="1:7">
      <c r="A11" s="261" t="s">
        <v>388</v>
      </c>
      <c r="B11" s="236">
        <v>4020</v>
      </c>
      <c r="C11" s="236" t="s">
        <v>23</v>
      </c>
      <c r="D11" s="236" t="s">
        <v>23</v>
      </c>
      <c r="E11" s="236" t="s">
        <v>23</v>
      </c>
      <c r="F11" s="237" t="s">
        <v>23</v>
      </c>
    </row>
    <row r="12" spans="1:7">
      <c r="A12" s="261" t="s">
        <v>389</v>
      </c>
      <c r="B12" s="236">
        <v>52800</v>
      </c>
      <c r="C12" s="236" t="s">
        <v>23</v>
      </c>
      <c r="D12" s="236" t="s">
        <v>23</v>
      </c>
      <c r="E12" s="236" t="s">
        <v>23</v>
      </c>
      <c r="F12" s="237" t="s">
        <v>23</v>
      </c>
    </row>
    <row r="13" spans="1:7">
      <c r="A13" s="261" t="s">
        <v>390</v>
      </c>
      <c r="B13" s="236">
        <v>209226</v>
      </c>
      <c r="C13" s="236">
        <v>22570</v>
      </c>
      <c r="D13" s="236">
        <v>29630</v>
      </c>
      <c r="E13" s="236">
        <v>154299</v>
      </c>
      <c r="F13" s="237">
        <v>2727</v>
      </c>
    </row>
    <row r="14" spans="1:7">
      <c r="A14" s="261" t="s">
        <v>391</v>
      </c>
      <c r="B14" s="236">
        <v>13776</v>
      </c>
      <c r="C14" s="236">
        <v>2372</v>
      </c>
      <c r="D14" s="664">
        <v>5286</v>
      </c>
      <c r="E14" s="236">
        <v>6118</v>
      </c>
      <c r="F14" s="237" t="s">
        <v>23</v>
      </c>
    </row>
    <row r="15" spans="1:7">
      <c r="A15" s="261" t="s">
        <v>392</v>
      </c>
      <c r="B15" s="236">
        <v>65094</v>
      </c>
      <c r="C15" s="236">
        <v>99</v>
      </c>
      <c r="D15" s="236">
        <v>699</v>
      </c>
      <c r="E15" s="236">
        <v>51827</v>
      </c>
      <c r="F15" s="237">
        <v>12469</v>
      </c>
    </row>
    <row r="16" spans="1:7">
      <c r="A16" s="261" t="s">
        <v>393</v>
      </c>
      <c r="B16" s="236">
        <v>100978</v>
      </c>
      <c r="C16" s="236">
        <v>505</v>
      </c>
      <c r="D16" s="236">
        <v>289</v>
      </c>
      <c r="E16" s="236">
        <v>95887</v>
      </c>
      <c r="F16" s="237">
        <v>4297</v>
      </c>
      <c r="G16" s="70"/>
    </row>
    <row r="17" spans="1:6">
      <c r="A17" s="261" t="s">
        <v>394</v>
      </c>
      <c r="B17" s="236">
        <v>230586</v>
      </c>
      <c r="C17" s="236" t="s">
        <v>23</v>
      </c>
      <c r="D17" s="236" t="s">
        <v>23</v>
      </c>
      <c r="E17" s="236" t="s">
        <v>23</v>
      </c>
      <c r="F17" s="237" t="s">
        <v>23</v>
      </c>
    </row>
    <row r="18" spans="1:6">
      <c r="A18" s="261" t="s">
        <v>395</v>
      </c>
      <c r="B18" s="236">
        <v>731352</v>
      </c>
      <c r="C18" s="236" t="s">
        <v>23</v>
      </c>
      <c r="D18" s="236" t="s">
        <v>23</v>
      </c>
      <c r="E18" s="236" t="s">
        <v>23</v>
      </c>
      <c r="F18" s="237" t="s">
        <v>23</v>
      </c>
    </row>
    <row r="19" spans="1:6">
      <c r="A19" s="696" t="s">
        <v>396</v>
      </c>
      <c r="B19" s="236">
        <v>961938</v>
      </c>
      <c r="C19" s="236">
        <v>19741</v>
      </c>
      <c r="D19" s="236">
        <v>25600</v>
      </c>
      <c r="E19" s="236">
        <v>902335</v>
      </c>
      <c r="F19" s="237">
        <v>14262</v>
      </c>
    </row>
    <row r="20" spans="1:6">
      <c r="A20" s="261" t="s">
        <v>397</v>
      </c>
      <c r="B20" s="236">
        <v>85687</v>
      </c>
      <c r="C20" s="236">
        <v>1979</v>
      </c>
      <c r="D20" s="236">
        <v>740</v>
      </c>
      <c r="E20" s="236">
        <v>80308</v>
      </c>
      <c r="F20" s="237">
        <v>2660</v>
      </c>
    </row>
    <row r="21" spans="1:6">
      <c r="A21" s="261" t="s">
        <v>398</v>
      </c>
      <c r="B21" s="236">
        <v>82880</v>
      </c>
      <c r="C21" s="236">
        <v>572</v>
      </c>
      <c r="D21" s="236">
        <v>772</v>
      </c>
      <c r="E21" s="236">
        <v>49497</v>
      </c>
      <c r="F21" s="237">
        <v>32039</v>
      </c>
    </row>
    <row r="22" spans="1:6">
      <c r="A22" s="261" t="s">
        <v>399</v>
      </c>
      <c r="B22" s="236">
        <v>58257</v>
      </c>
      <c r="C22" s="236">
        <v>1387</v>
      </c>
      <c r="D22" s="236">
        <v>3909</v>
      </c>
      <c r="E22" s="236">
        <v>44602</v>
      </c>
      <c r="F22" s="237">
        <v>8359</v>
      </c>
    </row>
    <row r="23" spans="1:6">
      <c r="A23" s="261" t="s">
        <v>400</v>
      </c>
      <c r="B23" s="236">
        <v>19071</v>
      </c>
      <c r="C23" s="236">
        <v>126</v>
      </c>
      <c r="D23" s="664">
        <v>181</v>
      </c>
      <c r="E23" s="236">
        <v>9648</v>
      </c>
      <c r="F23" s="237">
        <v>9116</v>
      </c>
    </row>
    <row r="24" spans="1:6">
      <c r="A24" s="696" t="s">
        <v>401</v>
      </c>
      <c r="B24" s="236">
        <v>62023</v>
      </c>
      <c r="C24" s="236">
        <v>3099</v>
      </c>
      <c r="D24" s="664">
        <v>24546</v>
      </c>
      <c r="E24" s="236">
        <v>34056</v>
      </c>
      <c r="F24" s="237">
        <v>322</v>
      </c>
    </row>
    <row r="25" spans="1:6">
      <c r="A25" s="696" t="s">
        <v>402</v>
      </c>
      <c r="B25" s="236">
        <v>1275</v>
      </c>
      <c r="C25" s="236">
        <v>2</v>
      </c>
      <c r="D25" s="236">
        <v>2</v>
      </c>
      <c r="E25" s="236">
        <v>347</v>
      </c>
      <c r="F25" s="237">
        <v>924</v>
      </c>
    </row>
    <row r="26" spans="1:6">
      <c r="A26" s="261" t="s">
        <v>403</v>
      </c>
      <c r="B26" s="236">
        <v>1995</v>
      </c>
      <c r="C26" s="236">
        <v>10</v>
      </c>
      <c r="D26" s="236">
        <v>10</v>
      </c>
      <c r="E26" s="236">
        <v>779</v>
      </c>
      <c r="F26" s="237">
        <v>1196</v>
      </c>
    </row>
    <row r="27" spans="1:6">
      <c r="A27" s="261" t="s">
        <v>404</v>
      </c>
      <c r="B27" s="664">
        <v>2089</v>
      </c>
      <c r="C27" s="236">
        <v>18</v>
      </c>
      <c r="D27" s="664">
        <v>13</v>
      </c>
      <c r="E27" s="236">
        <v>184</v>
      </c>
      <c r="F27" s="817">
        <v>1874</v>
      </c>
    </row>
    <row r="28" spans="1:6">
      <c r="A28" s="261" t="s">
        <v>405</v>
      </c>
      <c r="B28" s="664">
        <v>6092</v>
      </c>
      <c r="C28" s="236" t="s">
        <v>23</v>
      </c>
      <c r="D28" s="664">
        <v>15</v>
      </c>
      <c r="E28" s="236">
        <v>718</v>
      </c>
      <c r="F28" s="817">
        <v>5359</v>
      </c>
    </row>
    <row r="29" spans="1:6">
      <c r="A29" s="261" t="s">
        <v>526</v>
      </c>
      <c r="B29" s="664">
        <v>6702</v>
      </c>
      <c r="C29" s="236" t="s">
        <v>23</v>
      </c>
      <c r="D29" s="664">
        <v>41</v>
      </c>
      <c r="E29" s="236">
        <v>5231</v>
      </c>
      <c r="F29" s="817">
        <v>1430</v>
      </c>
    </row>
    <row r="30" spans="1:6">
      <c r="A30" s="261" t="s">
        <v>406</v>
      </c>
      <c r="B30" s="664">
        <v>20828</v>
      </c>
      <c r="C30" s="236">
        <v>102</v>
      </c>
      <c r="D30" s="236">
        <v>27</v>
      </c>
      <c r="E30" s="236">
        <v>20459</v>
      </c>
      <c r="F30" s="817">
        <v>240</v>
      </c>
    </row>
    <row r="31" spans="1:6">
      <c r="A31" s="261"/>
      <c r="B31" s="799"/>
      <c r="C31" s="797"/>
      <c r="D31" s="797"/>
      <c r="E31" s="797"/>
      <c r="F31" s="818"/>
    </row>
    <row r="32" spans="1:6">
      <c r="A32" s="695" t="s">
        <v>407</v>
      </c>
      <c r="B32" s="799"/>
      <c r="C32" s="797"/>
      <c r="D32" s="797"/>
      <c r="E32" s="797"/>
      <c r="F32" s="818"/>
    </row>
    <row r="33" spans="1:6">
      <c r="A33" s="261" t="s">
        <v>408</v>
      </c>
      <c r="B33" s="236">
        <v>1234850</v>
      </c>
      <c r="C33" s="236">
        <v>50934</v>
      </c>
      <c r="D33" s="236">
        <v>2987</v>
      </c>
      <c r="E33" s="236">
        <v>1180929</v>
      </c>
      <c r="F33" s="237" t="s">
        <v>23</v>
      </c>
    </row>
    <row r="34" spans="1:6">
      <c r="A34" s="261" t="s">
        <v>409</v>
      </c>
      <c r="B34" s="236">
        <v>147925</v>
      </c>
      <c r="C34" s="236" t="s">
        <v>23</v>
      </c>
      <c r="D34" s="236" t="s">
        <v>23</v>
      </c>
      <c r="E34" s="236" t="s">
        <v>23</v>
      </c>
      <c r="F34" s="237" t="s">
        <v>23</v>
      </c>
    </row>
    <row r="35" spans="1:6">
      <c r="A35" s="261" t="s">
        <v>410</v>
      </c>
      <c r="B35" s="236">
        <v>20256</v>
      </c>
      <c r="C35" s="236" t="s">
        <v>23</v>
      </c>
      <c r="D35" s="236" t="s">
        <v>23</v>
      </c>
      <c r="E35" s="236" t="s">
        <v>23</v>
      </c>
      <c r="F35" s="237" t="s">
        <v>23</v>
      </c>
    </row>
    <row r="36" spans="1:6">
      <c r="A36" s="261" t="s">
        <v>411</v>
      </c>
      <c r="B36" s="236">
        <v>59257</v>
      </c>
      <c r="C36" s="236" t="s">
        <v>23</v>
      </c>
      <c r="D36" s="236" t="s">
        <v>23</v>
      </c>
      <c r="E36" s="236" t="s">
        <v>23</v>
      </c>
      <c r="F36" s="237" t="s">
        <v>23</v>
      </c>
    </row>
    <row r="37" spans="1:6">
      <c r="A37" s="261" t="s">
        <v>412</v>
      </c>
      <c r="B37" s="236">
        <v>383540</v>
      </c>
      <c r="C37" s="236" t="s">
        <v>23</v>
      </c>
      <c r="D37" s="236" t="s">
        <v>23</v>
      </c>
      <c r="E37" s="236" t="s">
        <v>23</v>
      </c>
      <c r="F37" s="237" t="s">
        <v>23</v>
      </c>
    </row>
    <row r="38" spans="1:6">
      <c r="A38" s="261" t="s">
        <v>413</v>
      </c>
      <c r="B38" s="236">
        <v>610978</v>
      </c>
      <c r="C38" s="236">
        <v>8458</v>
      </c>
      <c r="D38" s="236">
        <v>2132</v>
      </c>
      <c r="E38" s="236">
        <v>600388</v>
      </c>
      <c r="F38" s="237" t="s">
        <v>23</v>
      </c>
    </row>
    <row r="39" spans="1:6">
      <c r="A39" s="261" t="s">
        <v>414</v>
      </c>
      <c r="B39" s="236">
        <v>143853</v>
      </c>
      <c r="C39" s="236">
        <v>4341</v>
      </c>
      <c r="D39" s="664">
        <v>4047</v>
      </c>
      <c r="E39" s="236">
        <v>108453</v>
      </c>
      <c r="F39" s="237">
        <v>27012</v>
      </c>
    </row>
    <row r="40" spans="1:6">
      <c r="A40" s="261" t="s">
        <v>415</v>
      </c>
      <c r="B40" s="236">
        <v>631244</v>
      </c>
      <c r="C40" s="236">
        <v>21855</v>
      </c>
      <c r="D40" s="236">
        <v>4355</v>
      </c>
      <c r="E40" s="236">
        <v>586355</v>
      </c>
      <c r="F40" s="237">
        <v>18679</v>
      </c>
    </row>
    <row r="41" spans="1:6">
      <c r="A41" s="696" t="s">
        <v>416</v>
      </c>
      <c r="B41" s="236">
        <v>794867</v>
      </c>
      <c r="C41" s="236">
        <v>36540</v>
      </c>
      <c r="D41" s="236">
        <v>5382</v>
      </c>
      <c r="E41" s="236">
        <v>752918</v>
      </c>
      <c r="F41" s="237">
        <v>27</v>
      </c>
    </row>
    <row r="42" spans="1:6">
      <c r="A42" s="261" t="s">
        <v>417</v>
      </c>
      <c r="B42" s="236">
        <v>10</v>
      </c>
      <c r="C42" s="236" t="s">
        <v>23</v>
      </c>
      <c r="D42" s="664" t="s">
        <v>23</v>
      </c>
      <c r="E42" s="236" t="s">
        <v>23</v>
      </c>
      <c r="F42" s="817">
        <v>10</v>
      </c>
    </row>
    <row r="43" spans="1:6">
      <c r="A43" s="261" t="s">
        <v>418</v>
      </c>
      <c r="B43" s="236">
        <v>282200</v>
      </c>
      <c r="C43" s="236">
        <v>10096</v>
      </c>
      <c r="D43" s="236">
        <v>938</v>
      </c>
      <c r="E43" s="236">
        <v>259665</v>
      </c>
      <c r="F43" s="237">
        <v>11501</v>
      </c>
    </row>
    <row r="44" spans="1:6">
      <c r="A44" s="261" t="s">
        <v>419</v>
      </c>
      <c r="B44" s="236">
        <v>870627</v>
      </c>
      <c r="C44" s="236" t="s">
        <v>23</v>
      </c>
      <c r="D44" s="236" t="s">
        <v>23</v>
      </c>
      <c r="E44" s="236" t="s">
        <v>23</v>
      </c>
      <c r="F44" s="237" t="s">
        <v>23</v>
      </c>
    </row>
    <row r="45" spans="1:6">
      <c r="A45" s="255" t="s">
        <v>420</v>
      </c>
      <c r="B45" s="236">
        <v>3084921</v>
      </c>
      <c r="C45" s="236" t="s">
        <v>23</v>
      </c>
      <c r="D45" s="236" t="s">
        <v>23</v>
      </c>
      <c r="E45" s="236" t="s">
        <v>23</v>
      </c>
      <c r="F45" s="237" t="s">
        <v>23</v>
      </c>
    </row>
    <row r="46" spans="1:6">
      <c r="A46" s="255" t="s">
        <v>421</v>
      </c>
      <c r="B46" s="236">
        <v>357347</v>
      </c>
      <c r="C46" s="236" t="s">
        <v>23</v>
      </c>
      <c r="D46" s="236" t="s">
        <v>23</v>
      </c>
      <c r="E46" s="236" t="s">
        <v>23</v>
      </c>
      <c r="F46" s="237" t="s">
        <v>23</v>
      </c>
    </row>
    <row r="47" spans="1:6">
      <c r="A47" s="261" t="s">
        <v>422</v>
      </c>
      <c r="B47" s="236">
        <v>4312895</v>
      </c>
      <c r="C47" s="236">
        <v>66832</v>
      </c>
      <c r="D47" s="236">
        <v>57584</v>
      </c>
      <c r="E47" s="236">
        <v>1625932</v>
      </c>
      <c r="F47" s="237">
        <v>2562547</v>
      </c>
    </row>
    <row r="48" spans="1:6">
      <c r="A48" s="261" t="s">
        <v>423</v>
      </c>
      <c r="B48" s="236">
        <v>1469969</v>
      </c>
      <c r="C48" s="236">
        <v>45497</v>
      </c>
      <c r="D48" s="236">
        <v>37107</v>
      </c>
      <c r="E48" s="236">
        <v>1256482</v>
      </c>
      <c r="F48" s="237">
        <v>130883</v>
      </c>
    </row>
    <row r="49" spans="1:6">
      <c r="A49" s="696" t="s">
        <v>424</v>
      </c>
      <c r="B49" s="236">
        <v>2882</v>
      </c>
      <c r="C49" s="236" t="s">
        <v>23</v>
      </c>
      <c r="D49" s="664">
        <v>301</v>
      </c>
      <c r="E49" s="236">
        <v>981</v>
      </c>
      <c r="F49" s="237">
        <v>1600</v>
      </c>
    </row>
    <row r="50" spans="1:6">
      <c r="A50" s="696" t="s">
        <v>534</v>
      </c>
      <c r="B50" s="236">
        <v>132345</v>
      </c>
      <c r="C50" s="236">
        <v>55</v>
      </c>
      <c r="D50" s="664">
        <v>142</v>
      </c>
      <c r="E50" s="236">
        <v>9924</v>
      </c>
      <c r="F50" s="237">
        <v>122224</v>
      </c>
    </row>
    <row r="51" spans="1:6">
      <c r="A51" s="261" t="s">
        <v>425</v>
      </c>
      <c r="B51" s="236">
        <v>272545</v>
      </c>
      <c r="C51" s="236">
        <v>91</v>
      </c>
      <c r="D51" s="236">
        <v>626</v>
      </c>
      <c r="E51" s="236">
        <v>244328</v>
      </c>
      <c r="F51" s="237">
        <v>27500</v>
      </c>
    </row>
    <row r="52" spans="1:6">
      <c r="A52" s="261"/>
      <c r="B52" s="236"/>
      <c r="C52" s="236"/>
      <c r="D52" s="236"/>
      <c r="E52" s="236"/>
      <c r="F52" s="237"/>
    </row>
    <row r="53" spans="1:6">
      <c r="A53" s="695" t="s">
        <v>426</v>
      </c>
      <c r="B53" s="236"/>
      <c r="C53" s="236"/>
      <c r="D53" s="236"/>
      <c r="E53" s="236"/>
      <c r="F53" s="237"/>
    </row>
    <row r="54" spans="1:6">
      <c r="A54" s="261" t="s">
        <v>427</v>
      </c>
      <c r="B54" s="236">
        <v>196965</v>
      </c>
      <c r="C54" s="236">
        <v>2236</v>
      </c>
      <c r="D54" s="236">
        <v>718</v>
      </c>
      <c r="E54" s="236">
        <v>159719</v>
      </c>
      <c r="F54" s="237">
        <v>34292</v>
      </c>
    </row>
    <row r="55" spans="1:6">
      <c r="A55" s="261" t="s">
        <v>527</v>
      </c>
      <c r="B55" s="236">
        <v>527915</v>
      </c>
      <c r="C55" s="236">
        <v>1554</v>
      </c>
      <c r="D55" s="236">
        <v>3330</v>
      </c>
      <c r="E55" s="236">
        <v>228899</v>
      </c>
      <c r="F55" s="237">
        <v>294132</v>
      </c>
    </row>
    <row r="56" spans="1:6">
      <c r="A56" s="261" t="s">
        <v>528</v>
      </c>
      <c r="B56" s="800">
        <v>216389</v>
      </c>
      <c r="C56" s="819">
        <v>3885</v>
      </c>
      <c r="D56" s="819">
        <v>3343</v>
      </c>
      <c r="E56" s="819">
        <v>155792</v>
      </c>
      <c r="F56" s="820">
        <v>53369</v>
      </c>
    </row>
    <row r="57" spans="1:6">
      <c r="A57" s="261"/>
      <c r="B57" s="797"/>
      <c r="C57" s="797"/>
      <c r="D57" s="797"/>
      <c r="E57" s="797"/>
      <c r="F57" s="798"/>
    </row>
    <row r="58" spans="1:6">
      <c r="A58" s="695" t="s">
        <v>428</v>
      </c>
      <c r="B58" s="797"/>
      <c r="C58" s="797"/>
      <c r="D58" s="797"/>
      <c r="E58" s="797"/>
      <c r="F58" s="798"/>
    </row>
    <row r="59" spans="1:6">
      <c r="A59" s="261" t="s">
        <v>429</v>
      </c>
      <c r="B59" s="236">
        <v>269094</v>
      </c>
      <c r="C59" s="236">
        <v>553</v>
      </c>
      <c r="D59" s="664">
        <v>2339</v>
      </c>
      <c r="E59" s="236">
        <v>258577</v>
      </c>
      <c r="F59" s="237">
        <v>7625</v>
      </c>
    </row>
    <row r="60" spans="1:6">
      <c r="A60" s="261" t="s">
        <v>430</v>
      </c>
      <c r="B60" s="236">
        <v>200422</v>
      </c>
      <c r="C60" s="236" t="s">
        <v>23</v>
      </c>
      <c r="D60" s="236" t="s">
        <v>23</v>
      </c>
      <c r="E60" s="236" t="s">
        <v>23</v>
      </c>
      <c r="F60" s="237" t="s">
        <v>23</v>
      </c>
    </row>
    <row r="61" spans="1:6">
      <c r="A61" s="261" t="s">
        <v>431</v>
      </c>
      <c r="B61" s="236">
        <v>217694</v>
      </c>
      <c r="C61" s="236" t="s">
        <v>23</v>
      </c>
      <c r="D61" s="236" t="s">
        <v>23</v>
      </c>
      <c r="E61" s="236" t="s">
        <v>23</v>
      </c>
      <c r="F61" s="237" t="s">
        <v>23</v>
      </c>
    </row>
    <row r="62" spans="1:6">
      <c r="A62" s="261" t="s">
        <v>432</v>
      </c>
      <c r="B62" s="236">
        <v>537684</v>
      </c>
      <c r="C62" s="236" t="s">
        <v>23</v>
      </c>
      <c r="D62" s="236" t="s">
        <v>23</v>
      </c>
      <c r="E62" s="236" t="s">
        <v>23</v>
      </c>
      <c r="F62" s="237" t="s">
        <v>23</v>
      </c>
    </row>
    <row r="63" spans="1:6">
      <c r="A63" s="261" t="s">
        <v>433</v>
      </c>
      <c r="B63" s="236">
        <v>343923</v>
      </c>
      <c r="C63" s="236" t="s">
        <v>23</v>
      </c>
      <c r="D63" s="236" t="s">
        <v>23</v>
      </c>
      <c r="E63" s="236" t="s">
        <v>23</v>
      </c>
      <c r="F63" s="237" t="s">
        <v>23</v>
      </c>
    </row>
    <row r="64" spans="1:6">
      <c r="A64" s="261" t="s">
        <v>434</v>
      </c>
      <c r="B64" s="236">
        <v>1299723</v>
      </c>
      <c r="C64" s="236">
        <v>3534</v>
      </c>
      <c r="D64" s="664">
        <v>19209</v>
      </c>
      <c r="E64" s="236">
        <v>1233156</v>
      </c>
      <c r="F64" s="237">
        <v>43824</v>
      </c>
    </row>
    <row r="65" spans="1:6">
      <c r="A65" s="261" t="s">
        <v>435</v>
      </c>
      <c r="B65" s="236">
        <v>19742</v>
      </c>
      <c r="C65" s="236">
        <v>174</v>
      </c>
      <c r="D65" s="236">
        <v>1305</v>
      </c>
      <c r="E65" s="236">
        <v>18263</v>
      </c>
      <c r="F65" s="237" t="s">
        <v>23</v>
      </c>
    </row>
    <row r="66" spans="1:6">
      <c r="A66" s="261" t="s">
        <v>436</v>
      </c>
      <c r="B66" s="236">
        <v>81157</v>
      </c>
      <c r="C66" s="236">
        <v>671</v>
      </c>
      <c r="D66" s="664">
        <v>4313</v>
      </c>
      <c r="E66" s="236">
        <v>69513</v>
      </c>
      <c r="F66" s="237">
        <v>6660</v>
      </c>
    </row>
    <row r="67" spans="1:6">
      <c r="A67" s="261" t="s">
        <v>437</v>
      </c>
      <c r="B67" s="236">
        <v>50674</v>
      </c>
      <c r="C67" s="236">
        <v>1105</v>
      </c>
      <c r="D67" s="664">
        <v>627</v>
      </c>
      <c r="E67" s="236">
        <v>32034</v>
      </c>
      <c r="F67" s="237">
        <v>16908</v>
      </c>
    </row>
    <row r="68" spans="1:6">
      <c r="A68" s="261" t="s">
        <v>438</v>
      </c>
      <c r="B68" s="236">
        <v>392774</v>
      </c>
      <c r="C68" s="236">
        <v>6051</v>
      </c>
      <c r="D68" s="236">
        <v>4975</v>
      </c>
      <c r="E68" s="236">
        <v>313383</v>
      </c>
      <c r="F68" s="237">
        <v>68365</v>
      </c>
    </row>
    <row r="69" spans="1:6">
      <c r="A69" s="261" t="s">
        <v>439</v>
      </c>
      <c r="B69" s="236">
        <v>4263</v>
      </c>
      <c r="C69" s="236">
        <v>73</v>
      </c>
      <c r="D69" s="664">
        <v>81</v>
      </c>
      <c r="E69" s="236">
        <v>4109</v>
      </c>
      <c r="F69" s="237" t="s">
        <v>23</v>
      </c>
    </row>
    <row r="70" spans="1:6">
      <c r="A70" s="261" t="s">
        <v>440</v>
      </c>
      <c r="B70" s="236">
        <v>7491</v>
      </c>
      <c r="C70" s="236">
        <v>236</v>
      </c>
      <c r="D70" s="664">
        <v>91</v>
      </c>
      <c r="E70" s="236">
        <v>6302</v>
      </c>
      <c r="F70" s="237">
        <v>862</v>
      </c>
    </row>
    <row r="71" spans="1:6">
      <c r="A71" s="261"/>
      <c r="B71" s="236"/>
      <c r="C71" s="236"/>
      <c r="D71" s="664"/>
      <c r="E71" s="236"/>
      <c r="F71" s="237"/>
    </row>
    <row r="72" spans="1:6">
      <c r="A72" s="695" t="s">
        <v>441</v>
      </c>
      <c r="B72" s="236"/>
      <c r="C72" s="236"/>
      <c r="D72" s="664"/>
      <c r="E72" s="236"/>
      <c r="F72" s="237"/>
    </row>
    <row r="73" spans="1:6">
      <c r="A73" s="261" t="s">
        <v>442</v>
      </c>
      <c r="B73" s="236">
        <v>148016</v>
      </c>
      <c r="C73" s="236">
        <v>3211</v>
      </c>
      <c r="D73" s="236">
        <v>23108</v>
      </c>
      <c r="E73" s="236">
        <v>82121</v>
      </c>
      <c r="F73" s="237">
        <v>39576</v>
      </c>
    </row>
    <row r="74" spans="1:6">
      <c r="A74" s="696" t="s">
        <v>443</v>
      </c>
      <c r="B74" s="236">
        <v>120165</v>
      </c>
      <c r="C74" s="236">
        <v>110</v>
      </c>
      <c r="D74" s="236">
        <v>806</v>
      </c>
      <c r="E74" s="236">
        <v>11619</v>
      </c>
      <c r="F74" s="237">
        <v>107630</v>
      </c>
    </row>
    <row r="75" spans="1:6">
      <c r="A75" s="261" t="s">
        <v>530</v>
      </c>
      <c r="B75" s="236">
        <v>54067</v>
      </c>
      <c r="C75" s="236">
        <v>352</v>
      </c>
      <c r="D75" s="236">
        <v>832</v>
      </c>
      <c r="E75" s="236">
        <v>31303</v>
      </c>
      <c r="F75" s="237">
        <v>21580</v>
      </c>
    </row>
    <row r="76" spans="1:6">
      <c r="A76" s="261"/>
      <c r="B76" s="236"/>
      <c r="C76" s="236"/>
      <c r="D76" s="236"/>
      <c r="E76" s="236"/>
      <c r="F76" s="237"/>
    </row>
    <row r="77" spans="1:6">
      <c r="A77" s="695" t="s">
        <v>529</v>
      </c>
      <c r="B77" s="236"/>
      <c r="C77" s="236"/>
      <c r="D77" s="236"/>
      <c r="E77" s="236"/>
      <c r="F77" s="237"/>
    </row>
    <row r="78" spans="1:6">
      <c r="A78" s="255" t="s">
        <v>444</v>
      </c>
      <c r="B78" s="236">
        <v>148495</v>
      </c>
      <c r="C78" s="236">
        <v>5</v>
      </c>
      <c r="D78" s="236">
        <v>274</v>
      </c>
      <c r="E78" s="236">
        <v>82322</v>
      </c>
      <c r="F78" s="237">
        <v>65894</v>
      </c>
    </row>
    <row r="79" spans="1:6">
      <c r="A79" s="261" t="s">
        <v>445</v>
      </c>
      <c r="B79" s="236">
        <v>17515</v>
      </c>
      <c r="C79" s="236" t="s">
        <v>23</v>
      </c>
      <c r="D79" s="236">
        <v>115</v>
      </c>
      <c r="E79" s="236">
        <v>16599</v>
      </c>
      <c r="F79" s="237">
        <v>801</v>
      </c>
    </row>
    <row r="80" spans="1:6">
      <c r="A80" s="261" t="s">
        <v>446</v>
      </c>
      <c r="B80" s="236">
        <v>39453</v>
      </c>
      <c r="C80" s="236">
        <v>128</v>
      </c>
      <c r="D80" s="236">
        <v>1644</v>
      </c>
      <c r="E80" s="236">
        <v>34367</v>
      </c>
      <c r="F80" s="237">
        <v>3314</v>
      </c>
    </row>
    <row r="81" spans="1:6" ht="13.5" thickBot="1">
      <c r="A81" s="697"/>
      <c r="B81" s="821"/>
      <c r="C81" s="821"/>
      <c r="D81" s="821"/>
      <c r="E81" s="821"/>
      <c r="F81" s="822"/>
    </row>
    <row r="82" spans="1:6" ht="13.5" thickBot="1">
      <c r="A82" s="805" t="s">
        <v>447</v>
      </c>
      <c r="B82" s="806">
        <v>15180448</v>
      </c>
      <c r="C82" s="806">
        <v>321159</v>
      </c>
      <c r="D82" s="806">
        <v>274471</v>
      </c>
      <c r="E82" s="806">
        <v>10820729</v>
      </c>
      <c r="F82" s="807">
        <v>3764089</v>
      </c>
    </row>
    <row r="83" spans="1:6">
      <c r="A83" s="260" t="s">
        <v>448</v>
      </c>
      <c r="B83" s="816"/>
      <c r="C83" s="816"/>
      <c r="D83" s="816"/>
      <c r="E83" s="816"/>
      <c r="F83" s="816"/>
    </row>
    <row r="84" spans="1:6">
      <c r="B84" s="45"/>
      <c r="C84" s="45"/>
      <c r="D84" s="45"/>
      <c r="E84" s="45"/>
      <c r="F84" s="45"/>
    </row>
  </sheetData>
  <mergeCells count="5">
    <mergeCell ref="A1:F1"/>
    <mergeCell ref="A3:F3"/>
    <mergeCell ref="C5:D5"/>
    <mergeCell ref="C6:D6"/>
    <mergeCell ref="E5:F5"/>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47.xml><?xml version="1.0" encoding="utf-8"?>
<worksheet xmlns="http://schemas.openxmlformats.org/spreadsheetml/2006/main" xmlns:r="http://schemas.openxmlformats.org/officeDocument/2006/relationships">
  <sheetPr codeName="Hoja239">
    <pageSetUpPr fitToPage="1"/>
  </sheetPr>
  <dimension ref="A1:J86"/>
  <sheetViews>
    <sheetView view="pageBreakPreview" zoomScale="75" zoomScaleNormal="75" zoomScaleSheetLayoutView="75" workbookViewId="0">
      <selection activeCell="A3" sqref="A3:M3"/>
    </sheetView>
  </sheetViews>
  <sheetFormatPr baseColWidth="10" defaultColWidth="11.42578125" defaultRowHeight="12.75"/>
  <cols>
    <col min="1" max="1" width="32.5703125" style="15" customWidth="1"/>
    <col min="2" max="5" width="20.7109375" style="15" customWidth="1"/>
    <col min="6" max="16384" width="11.42578125" style="15"/>
  </cols>
  <sheetData>
    <row r="1" spans="1:10" s="12" customFormat="1" ht="18.75">
      <c r="A1" s="1583" t="s">
        <v>0</v>
      </c>
      <c r="B1" s="1583"/>
      <c r="C1" s="1583"/>
      <c r="D1" s="1583"/>
      <c r="E1" s="1583"/>
    </row>
    <row r="2" spans="1:10" s="13" customFormat="1" ht="12.75" customHeight="1">
      <c r="A2" s="268"/>
      <c r="B2" s="268"/>
      <c r="C2" s="268"/>
      <c r="D2" s="268"/>
      <c r="E2" s="268"/>
    </row>
    <row r="3" spans="1:10" s="13" customFormat="1" ht="15.75">
      <c r="A3" s="1607" t="s">
        <v>1366</v>
      </c>
      <c r="B3" s="1607"/>
      <c r="C3" s="1607"/>
      <c r="D3" s="1607"/>
      <c r="E3" s="1607"/>
      <c r="F3" s="25"/>
    </row>
    <row r="4" spans="1:10" s="13" customFormat="1" ht="13.5" customHeight="1" thickBot="1">
      <c r="A4" s="25"/>
      <c r="B4" s="25"/>
      <c r="C4" s="25"/>
      <c r="D4" s="25"/>
      <c r="E4" s="25"/>
    </row>
    <row r="5" spans="1:10" s="86" customFormat="1" ht="19.5" customHeight="1">
      <c r="A5" s="1581" t="s">
        <v>77</v>
      </c>
      <c r="B5" s="1615" t="s">
        <v>456</v>
      </c>
      <c r="C5" s="1677"/>
      <c r="D5" s="1677"/>
      <c r="E5" s="1597"/>
    </row>
    <row r="6" spans="1:10" s="86" customFormat="1" ht="19.5" customHeight="1">
      <c r="A6" s="1634"/>
      <c r="B6" s="1667" t="s">
        <v>17</v>
      </c>
      <c r="C6" s="1614" t="s">
        <v>18</v>
      </c>
      <c r="D6" s="1598"/>
      <c r="E6" s="1745" t="s">
        <v>19</v>
      </c>
    </row>
    <row r="7" spans="1:10" s="86" customFormat="1" ht="19.5" customHeight="1" thickBot="1">
      <c r="A7" s="1634"/>
      <c r="B7" s="1625"/>
      <c r="C7" s="595" t="s">
        <v>457</v>
      </c>
      <c r="D7" s="321" t="s">
        <v>384</v>
      </c>
      <c r="E7" s="1673"/>
    </row>
    <row r="8" spans="1:10" ht="22.5" customHeight="1">
      <c r="A8" s="823" t="s">
        <v>81</v>
      </c>
      <c r="B8" s="824">
        <v>2580</v>
      </c>
      <c r="C8" s="824">
        <v>1543</v>
      </c>
      <c r="D8" s="824">
        <v>590</v>
      </c>
      <c r="E8" s="825">
        <v>4713</v>
      </c>
      <c r="G8" s="24"/>
      <c r="H8" s="24"/>
      <c r="I8" s="24"/>
      <c r="J8" s="50"/>
    </row>
    <row r="9" spans="1:10">
      <c r="A9" s="625" t="s">
        <v>82</v>
      </c>
      <c r="B9" s="626">
        <v>1805</v>
      </c>
      <c r="C9" s="626">
        <v>882</v>
      </c>
      <c r="D9" s="626">
        <v>297</v>
      </c>
      <c r="E9" s="744">
        <v>2984</v>
      </c>
      <c r="G9" s="24"/>
      <c r="H9" s="24"/>
      <c r="I9" s="24"/>
      <c r="J9" s="50"/>
    </row>
    <row r="10" spans="1:10">
      <c r="A10" s="625" t="s">
        <v>83</v>
      </c>
      <c r="B10" s="626">
        <v>1278</v>
      </c>
      <c r="C10" s="626">
        <v>1326</v>
      </c>
      <c r="D10" s="626">
        <v>288</v>
      </c>
      <c r="E10" s="744">
        <v>2892</v>
      </c>
      <c r="G10" s="24"/>
      <c r="H10" s="24"/>
      <c r="I10" s="24"/>
      <c r="J10" s="50"/>
    </row>
    <row r="11" spans="1:10">
      <c r="A11" s="625" t="s">
        <v>84</v>
      </c>
      <c r="B11" s="626">
        <v>574</v>
      </c>
      <c r="C11" s="626">
        <v>1669</v>
      </c>
      <c r="D11" s="626">
        <v>498</v>
      </c>
      <c r="E11" s="744">
        <v>2741</v>
      </c>
      <c r="G11" s="24"/>
      <c r="H11" s="24"/>
      <c r="I11" s="24"/>
      <c r="J11" s="50"/>
    </row>
    <row r="12" spans="1:10">
      <c r="A12" s="627" t="s">
        <v>85</v>
      </c>
      <c r="B12" s="628">
        <v>6237</v>
      </c>
      <c r="C12" s="628">
        <v>5420</v>
      </c>
      <c r="D12" s="628">
        <v>1673</v>
      </c>
      <c r="E12" s="745">
        <v>13330</v>
      </c>
      <c r="G12" s="24"/>
      <c r="H12" s="24"/>
      <c r="I12" s="24"/>
      <c r="J12" s="50"/>
    </row>
    <row r="13" spans="1:10">
      <c r="A13" s="627"/>
      <c r="B13" s="628"/>
      <c r="C13" s="628"/>
      <c r="D13" s="628"/>
      <c r="E13" s="745"/>
      <c r="G13" s="24"/>
      <c r="H13" s="24"/>
      <c r="I13" s="24"/>
      <c r="J13" s="50"/>
    </row>
    <row r="14" spans="1:10">
      <c r="A14" s="627" t="s">
        <v>86</v>
      </c>
      <c r="B14" s="628">
        <v>481</v>
      </c>
      <c r="C14" s="628">
        <v>149</v>
      </c>
      <c r="D14" s="628">
        <v>67</v>
      </c>
      <c r="E14" s="745">
        <v>697</v>
      </c>
      <c r="G14" s="24"/>
      <c r="H14" s="24"/>
      <c r="I14" s="24"/>
      <c r="J14" s="50"/>
    </row>
    <row r="15" spans="1:10">
      <c r="A15" s="627"/>
      <c r="B15" s="628"/>
      <c r="C15" s="628"/>
      <c r="D15" s="628"/>
      <c r="E15" s="745"/>
      <c r="G15" s="24"/>
      <c r="H15" s="24"/>
      <c r="I15" s="24"/>
      <c r="J15" s="50"/>
    </row>
    <row r="16" spans="1:10">
      <c r="A16" s="627" t="s">
        <v>87</v>
      </c>
      <c r="B16" s="628">
        <v>24</v>
      </c>
      <c r="C16" s="628">
        <v>5</v>
      </c>
      <c r="D16" s="628">
        <v>29</v>
      </c>
      <c r="E16" s="745">
        <v>58</v>
      </c>
      <c r="G16" s="24"/>
      <c r="H16" s="24"/>
      <c r="I16" s="24"/>
      <c r="J16" s="50"/>
    </row>
    <row r="17" spans="1:10">
      <c r="A17" s="625"/>
      <c r="B17" s="626"/>
      <c r="C17" s="626"/>
      <c r="D17" s="626"/>
      <c r="E17" s="744"/>
      <c r="G17" s="24"/>
      <c r="H17" s="24"/>
      <c r="I17" s="24"/>
      <c r="J17" s="50"/>
    </row>
    <row r="18" spans="1:10">
      <c r="A18" s="625" t="s">
        <v>158</v>
      </c>
      <c r="B18" s="626">
        <v>17</v>
      </c>
      <c r="C18" s="626">
        <v>449</v>
      </c>
      <c r="D18" s="626">
        <v>53</v>
      </c>
      <c r="E18" s="744">
        <v>519</v>
      </c>
      <c r="G18" s="24"/>
      <c r="H18" s="24"/>
      <c r="I18" s="24"/>
      <c r="J18" s="50"/>
    </row>
    <row r="19" spans="1:10">
      <c r="A19" s="625" t="s">
        <v>89</v>
      </c>
      <c r="B19" s="626">
        <v>325</v>
      </c>
      <c r="C19" s="626">
        <v>205</v>
      </c>
      <c r="D19" s="626">
        <v>77</v>
      </c>
      <c r="E19" s="744">
        <v>607</v>
      </c>
      <c r="G19" s="24"/>
      <c r="H19" s="24"/>
      <c r="I19" s="24"/>
      <c r="J19" s="50"/>
    </row>
    <row r="20" spans="1:10">
      <c r="A20" s="625" t="s">
        <v>90</v>
      </c>
      <c r="B20" s="626">
        <v>579</v>
      </c>
      <c r="C20" s="626">
        <v>391</v>
      </c>
      <c r="D20" s="626">
        <v>137</v>
      </c>
      <c r="E20" s="744">
        <v>1107</v>
      </c>
      <c r="G20" s="24"/>
      <c r="H20" s="24"/>
      <c r="I20" s="24"/>
      <c r="J20" s="50"/>
    </row>
    <row r="21" spans="1:10">
      <c r="A21" s="627" t="s">
        <v>91</v>
      </c>
      <c r="B21" s="628">
        <v>921</v>
      </c>
      <c r="C21" s="628">
        <v>1045</v>
      </c>
      <c r="D21" s="628">
        <v>267</v>
      </c>
      <c r="E21" s="745">
        <v>2233</v>
      </c>
      <c r="G21" s="24"/>
      <c r="H21" s="24"/>
      <c r="I21" s="24"/>
      <c r="J21" s="50"/>
    </row>
    <row r="22" spans="1:10">
      <c r="A22" s="627"/>
      <c r="B22" s="628"/>
      <c r="C22" s="628"/>
      <c r="D22" s="628"/>
      <c r="E22" s="745"/>
      <c r="G22" s="24"/>
      <c r="H22" s="24"/>
      <c r="I22" s="24"/>
      <c r="J22" s="50"/>
    </row>
    <row r="23" spans="1:10">
      <c r="A23" s="627" t="s">
        <v>92</v>
      </c>
      <c r="B23" s="628">
        <v>585</v>
      </c>
      <c r="C23" s="628">
        <v>22423</v>
      </c>
      <c r="D23" s="628">
        <v>761</v>
      </c>
      <c r="E23" s="745">
        <v>23769</v>
      </c>
      <c r="G23" s="24"/>
      <c r="H23" s="24"/>
      <c r="I23" s="24"/>
      <c r="J23" s="50"/>
    </row>
    <row r="24" spans="1:10">
      <c r="A24" s="627"/>
      <c r="B24" s="628"/>
      <c r="C24" s="628"/>
      <c r="D24" s="628"/>
      <c r="E24" s="745"/>
      <c r="G24" s="24"/>
      <c r="H24" s="24"/>
      <c r="I24" s="24"/>
      <c r="J24" s="50"/>
    </row>
    <row r="25" spans="1:10">
      <c r="A25" s="627" t="s">
        <v>93</v>
      </c>
      <c r="B25" s="628">
        <v>18</v>
      </c>
      <c r="C25" s="628">
        <v>4631</v>
      </c>
      <c r="D25" s="628">
        <v>412</v>
      </c>
      <c r="E25" s="745">
        <v>5061</v>
      </c>
      <c r="G25" s="24"/>
      <c r="H25" s="24"/>
      <c r="I25" s="24"/>
      <c r="J25" s="50"/>
    </row>
    <row r="26" spans="1:10">
      <c r="A26" s="625"/>
      <c r="B26" s="626"/>
      <c r="C26" s="626"/>
      <c r="D26" s="626"/>
      <c r="E26" s="744"/>
      <c r="G26" s="24"/>
      <c r="H26" s="24"/>
      <c r="I26" s="24"/>
      <c r="J26" s="50"/>
    </row>
    <row r="27" spans="1:10">
      <c r="A27" s="625" t="s">
        <v>94</v>
      </c>
      <c r="B27" s="626">
        <v>23</v>
      </c>
      <c r="C27" s="626">
        <v>5347</v>
      </c>
      <c r="D27" s="626">
        <v>19</v>
      </c>
      <c r="E27" s="744">
        <v>5389</v>
      </c>
      <c r="G27" s="24"/>
      <c r="H27" s="24"/>
      <c r="I27" s="24"/>
      <c r="J27" s="50"/>
    </row>
    <row r="28" spans="1:10">
      <c r="A28" s="625" t="s">
        <v>95</v>
      </c>
      <c r="B28" s="626">
        <v>3</v>
      </c>
      <c r="C28" s="626">
        <v>102</v>
      </c>
      <c r="D28" s="626">
        <v>6</v>
      </c>
      <c r="E28" s="744">
        <v>111</v>
      </c>
      <c r="G28" s="24"/>
      <c r="H28" s="24"/>
      <c r="I28" s="24"/>
      <c r="J28" s="50"/>
    </row>
    <row r="29" spans="1:10">
      <c r="A29" s="625" t="s">
        <v>96</v>
      </c>
      <c r="B29" s="626">
        <v>58</v>
      </c>
      <c r="C29" s="626">
        <v>7717</v>
      </c>
      <c r="D29" s="626">
        <v>82</v>
      </c>
      <c r="E29" s="744">
        <v>7857</v>
      </c>
      <c r="G29" s="24"/>
      <c r="H29" s="24"/>
      <c r="I29" s="24"/>
      <c r="J29" s="50"/>
    </row>
    <row r="30" spans="1:10">
      <c r="A30" s="627" t="s">
        <v>97</v>
      </c>
      <c r="B30" s="628">
        <v>84</v>
      </c>
      <c r="C30" s="628">
        <v>13166</v>
      </c>
      <c r="D30" s="628">
        <v>107</v>
      </c>
      <c r="E30" s="745">
        <v>13357</v>
      </c>
      <c r="G30" s="24"/>
      <c r="H30" s="24"/>
      <c r="I30" s="24"/>
      <c r="J30" s="50"/>
    </row>
    <row r="31" spans="1:10">
      <c r="A31" s="625"/>
      <c r="B31" s="626"/>
      <c r="C31" s="626"/>
      <c r="D31" s="626"/>
      <c r="E31" s="744"/>
      <c r="G31" s="24"/>
      <c r="H31" s="24"/>
      <c r="I31" s="24"/>
      <c r="J31" s="50"/>
    </row>
    <row r="32" spans="1:10">
      <c r="A32" s="625" t="s">
        <v>98</v>
      </c>
      <c r="B32" s="626">
        <v>105</v>
      </c>
      <c r="C32" s="626">
        <v>2386</v>
      </c>
      <c r="D32" s="626">
        <v>288</v>
      </c>
      <c r="E32" s="744">
        <v>2779</v>
      </c>
      <c r="G32" s="24"/>
      <c r="H32" s="24"/>
      <c r="I32" s="24"/>
      <c r="J32" s="50"/>
    </row>
    <row r="33" spans="1:10">
      <c r="A33" s="625" t="s">
        <v>99</v>
      </c>
      <c r="B33" s="626" t="s">
        <v>23</v>
      </c>
      <c r="C33" s="626">
        <v>1300</v>
      </c>
      <c r="D33" s="626">
        <v>42</v>
      </c>
      <c r="E33" s="744">
        <v>1342</v>
      </c>
      <c r="G33" s="24"/>
      <c r="H33" s="24"/>
      <c r="I33" s="24"/>
      <c r="J33" s="50"/>
    </row>
    <row r="34" spans="1:10">
      <c r="A34" s="625" t="s">
        <v>100</v>
      </c>
      <c r="B34" s="626" t="s">
        <v>23</v>
      </c>
      <c r="C34" s="626">
        <v>1030</v>
      </c>
      <c r="D34" s="626">
        <v>53</v>
      </c>
      <c r="E34" s="744">
        <v>1083</v>
      </c>
      <c r="G34" s="24"/>
      <c r="H34" s="24"/>
      <c r="I34" s="24"/>
      <c r="J34" s="50"/>
    </row>
    <row r="35" spans="1:10">
      <c r="A35" s="625" t="s">
        <v>101</v>
      </c>
      <c r="B35" s="626">
        <v>184</v>
      </c>
      <c r="C35" s="626">
        <v>4024</v>
      </c>
      <c r="D35" s="626">
        <v>93</v>
      </c>
      <c r="E35" s="744">
        <v>4301</v>
      </c>
      <c r="G35" s="24"/>
      <c r="H35" s="24"/>
      <c r="I35" s="24"/>
      <c r="J35" s="50"/>
    </row>
    <row r="36" spans="1:10">
      <c r="A36" s="627" t="s">
        <v>102</v>
      </c>
      <c r="B36" s="628">
        <v>289</v>
      </c>
      <c r="C36" s="628">
        <v>8740</v>
      </c>
      <c r="D36" s="628">
        <v>476</v>
      </c>
      <c r="E36" s="745">
        <v>9505</v>
      </c>
      <c r="G36" s="24"/>
      <c r="H36" s="24"/>
      <c r="I36" s="24"/>
      <c r="J36" s="50"/>
    </row>
    <row r="37" spans="1:10">
      <c r="A37" s="625"/>
      <c r="B37" s="628"/>
      <c r="C37" s="628"/>
      <c r="D37" s="628"/>
      <c r="E37" s="745"/>
      <c r="G37" s="24"/>
      <c r="H37" s="24"/>
      <c r="I37" s="24"/>
      <c r="J37" s="50"/>
    </row>
    <row r="38" spans="1:10">
      <c r="A38" s="627" t="s">
        <v>103</v>
      </c>
      <c r="B38" s="628">
        <v>3</v>
      </c>
      <c r="C38" s="628">
        <v>1534</v>
      </c>
      <c r="D38" s="628">
        <v>213</v>
      </c>
      <c r="E38" s="745">
        <v>1750</v>
      </c>
      <c r="G38" s="24"/>
      <c r="H38" s="24"/>
      <c r="I38" s="24"/>
      <c r="J38" s="50"/>
    </row>
    <row r="39" spans="1:10" ht="16.5" customHeight="1">
      <c r="A39" s="625"/>
      <c r="B39" s="626"/>
      <c r="C39" s="626"/>
      <c r="D39" s="626"/>
      <c r="E39" s="744"/>
      <c r="G39" s="24"/>
      <c r="H39" s="24"/>
      <c r="I39" s="24"/>
      <c r="J39" s="50"/>
    </row>
    <row r="40" spans="1:10">
      <c r="A40" s="625" t="s">
        <v>159</v>
      </c>
      <c r="B40" s="629" t="s">
        <v>23</v>
      </c>
      <c r="C40" s="629">
        <v>1318</v>
      </c>
      <c r="D40" s="629">
        <v>52</v>
      </c>
      <c r="E40" s="746">
        <v>1370</v>
      </c>
      <c r="G40" s="24"/>
      <c r="H40" s="24"/>
      <c r="I40" s="24"/>
      <c r="J40" s="50"/>
    </row>
    <row r="41" spans="1:10">
      <c r="A41" s="625" t="s">
        <v>105</v>
      </c>
      <c r="B41" s="626">
        <v>4</v>
      </c>
      <c r="C41" s="626">
        <v>658</v>
      </c>
      <c r="D41" s="626">
        <v>6</v>
      </c>
      <c r="E41" s="744">
        <v>668</v>
      </c>
      <c r="G41" s="24"/>
      <c r="H41" s="24"/>
      <c r="I41" s="24"/>
      <c r="J41" s="50"/>
    </row>
    <row r="42" spans="1:10">
      <c r="A42" s="625" t="s">
        <v>106</v>
      </c>
      <c r="B42" s="626" t="s">
        <v>23</v>
      </c>
      <c r="C42" s="626">
        <v>217</v>
      </c>
      <c r="D42" s="626">
        <v>38</v>
      </c>
      <c r="E42" s="744">
        <v>255</v>
      </c>
      <c r="G42" s="24"/>
      <c r="H42" s="24"/>
      <c r="I42" s="24"/>
      <c r="J42" s="50"/>
    </row>
    <row r="43" spans="1:10">
      <c r="A43" s="625" t="s">
        <v>107</v>
      </c>
      <c r="B43" s="629">
        <v>1</v>
      </c>
      <c r="C43" s="629">
        <v>441</v>
      </c>
      <c r="D43" s="629">
        <v>4</v>
      </c>
      <c r="E43" s="746">
        <v>446</v>
      </c>
      <c r="G43" s="24"/>
      <c r="H43" s="24"/>
      <c r="I43" s="24"/>
      <c r="J43" s="50"/>
    </row>
    <row r="44" spans="1:10">
      <c r="A44" s="625" t="s">
        <v>108</v>
      </c>
      <c r="B44" s="626">
        <v>8</v>
      </c>
      <c r="C44" s="626">
        <v>164</v>
      </c>
      <c r="D44" s="626">
        <v>11</v>
      </c>
      <c r="E44" s="744">
        <v>183</v>
      </c>
      <c r="G44" s="24"/>
      <c r="H44" s="24"/>
      <c r="I44" s="24"/>
      <c r="J44" s="50"/>
    </row>
    <row r="45" spans="1:10">
      <c r="A45" s="625" t="s">
        <v>109</v>
      </c>
      <c r="B45" s="626" t="s">
        <v>23</v>
      </c>
      <c r="C45" s="626">
        <v>2808</v>
      </c>
      <c r="D45" s="626">
        <v>38</v>
      </c>
      <c r="E45" s="744">
        <v>2846</v>
      </c>
      <c r="G45" s="24"/>
      <c r="H45" s="24"/>
      <c r="I45" s="24"/>
      <c r="J45" s="50"/>
    </row>
    <row r="46" spans="1:10">
      <c r="A46" s="625" t="s">
        <v>110</v>
      </c>
      <c r="B46" s="626" t="s">
        <v>23</v>
      </c>
      <c r="C46" s="626">
        <v>353</v>
      </c>
      <c r="D46" s="626">
        <v>83</v>
      </c>
      <c r="E46" s="744">
        <v>436</v>
      </c>
      <c r="G46" s="24"/>
      <c r="H46" s="24"/>
      <c r="I46" s="24"/>
      <c r="J46" s="50"/>
    </row>
    <row r="47" spans="1:10">
      <c r="A47" s="625" t="s">
        <v>111</v>
      </c>
      <c r="B47" s="626" t="s">
        <v>23</v>
      </c>
      <c r="C47" s="626">
        <v>6047</v>
      </c>
      <c r="D47" s="626" t="s">
        <v>23</v>
      </c>
      <c r="E47" s="744">
        <v>6047</v>
      </c>
      <c r="G47" s="24"/>
      <c r="H47" s="24"/>
      <c r="I47" s="24"/>
      <c r="J47" s="50"/>
    </row>
    <row r="48" spans="1:10">
      <c r="A48" s="625" t="s">
        <v>112</v>
      </c>
      <c r="B48" s="626" t="s">
        <v>23</v>
      </c>
      <c r="C48" s="626">
        <v>1511</v>
      </c>
      <c r="D48" s="626" t="s">
        <v>23</v>
      </c>
      <c r="E48" s="744">
        <v>1511</v>
      </c>
      <c r="G48" s="24"/>
      <c r="H48" s="24"/>
      <c r="I48" s="24"/>
      <c r="J48" s="50"/>
    </row>
    <row r="49" spans="1:10">
      <c r="A49" s="627" t="s">
        <v>113</v>
      </c>
      <c r="B49" s="628">
        <v>13</v>
      </c>
      <c r="C49" s="628">
        <v>13517</v>
      </c>
      <c r="D49" s="628">
        <v>232</v>
      </c>
      <c r="E49" s="745">
        <v>13762</v>
      </c>
      <c r="G49" s="24"/>
      <c r="H49" s="24"/>
      <c r="I49" s="24"/>
      <c r="J49" s="50"/>
    </row>
    <row r="50" spans="1:10">
      <c r="A50" s="625"/>
      <c r="B50" s="628"/>
      <c r="C50" s="628"/>
      <c r="D50" s="628"/>
      <c r="E50" s="745"/>
      <c r="G50" s="24"/>
      <c r="H50" s="24"/>
      <c r="I50" s="24"/>
      <c r="J50" s="50"/>
    </row>
    <row r="51" spans="1:10">
      <c r="A51" s="627" t="s">
        <v>114</v>
      </c>
      <c r="B51" s="628">
        <v>301</v>
      </c>
      <c r="C51" s="628">
        <v>2847</v>
      </c>
      <c r="D51" s="628">
        <v>298</v>
      </c>
      <c r="E51" s="745">
        <v>3446</v>
      </c>
      <c r="G51" s="24"/>
      <c r="H51" s="24"/>
      <c r="I51" s="24"/>
      <c r="J51" s="50"/>
    </row>
    <row r="52" spans="1:10">
      <c r="A52" s="625"/>
      <c r="B52" s="626"/>
      <c r="C52" s="626"/>
      <c r="D52" s="626"/>
      <c r="E52" s="744"/>
      <c r="G52" s="24"/>
      <c r="H52" s="24"/>
      <c r="I52" s="24"/>
      <c r="J52" s="50"/>
    </row>
    <row r="53" spans="1:10">
      <c r="A53" s="625" t="s">
        <v>115</v>
      </c>
      <c r="B53" s="626">
        <v>30</v>
      </c>
      <c r="C53" s="626">
        <v>21780</v>
      </c>
      <c r="D53" s="626">
        <v>112</v>
      </c>
      <c r="E53" s="744">
        <v>21922</v>
      </c>
      <c r="G53" s="24"/>
      <c r="H53" s="24"/>
      <c r="I53" s="24"/>
      <c r="J53" s="50"/>
    </row>
    <row r="54" spans="1:10">
      <c r="A54" s="625" t="s">
        <v>116</v>
      </c>
      <c r="B54" s="626" t="s">
        <v>23</v>
      </c>
      <c r="C54" s="626">
        <v>17580</v>
      </c>
      <c r="D54" s="626">
        <v>1</v>
      </c>
      <c r="E54" s="744">
        <v>17581</v>
      </c>
      <c r="G54" s="24"/>
      <c r="H54" s="24"/>
      <c r="I54" s="24"/>
      <c r="J54" s="50"/>
    </row>
    <row r="55" spans="1:10">
      <c r="A55" s="625" t="s">
        <v>117</v>
      </c>
      <c r="B55" s="626">
        <v>2046</v>
      </c>
      <c r="C55" s="626">
        <v>3775</v>
      </c>
      <c r="D55" s="626">
        <v>160</v>
      </c>
      <c r="E55" s="744">
        <v>5981</v>
      </c>
      <c r="G55" s="24"/>
      <c r="H55" s="24"/>
      <c r="I55" s="24"/>
      <c r="J55" s="50"/>
    </row>
    <row r="56" spans="1:10">
      <c r="A56" s="625" t="s">
        <v>118</v>
      </c>
      <c r="B56" s="626">
        <v>330</v>
      </c>
      <c r="C56" s="626">
        <v>735</v>
      </c>
      <c r="D56" s="626" t="s">
        <v>23</v>
      </c>
      <c r="E56" s="744">
        <v>1065</v>
      </c>
      <c r="G56" s="24"/>
      <c r="H56" s="24"/>
      <c r="I56" s="24"/>
      <c r="J56" s="50"/>
    </row>
    <row r="57" spans="1:10">
      <c r="A57" s="625" t="s">
        <v>119</v>
      </c>
      <c r="B57" s="626">
        <v>555</v>
      </c>
      <c r="C57" s="626">
        <v>2927</v>
      </c>
      <c r="D57" s="626" t="s">
        <v>23</v>
      </c>
      <c r="E57" s="744">
        <v>3482</v>
      </c>
      <c r="G57" s="24"/>
      <c r="H57" s="24"/>
      <c r="I57" s="24"/>
      <c r="J57" s="50"/>
    </row>
    <row r="58" spans="1:10">
      <c r="A58" s="627" t="s">
        <v>172</v>
      </c>
      <c r="B58" s="628">
        <v>2961</v>
      </c>
      <c r="C58" s="628">
        <v>46797</v>
      </c>
      <c r="D58" s="628">
        <v>273</v>
      </c>
      <c r="E58" s="745">
        <v>50031</v>
      </c>
      <c r="G58" s="24"/>
      <c r="H58" s="24"/>
      <c r="I58" s="24"/>
      <c r="J58" s="50"/>
    </row>
    <row r="59" spans="1:10">
      <c r="A59" s="625"/>
      <c r="B59" s="626"/>
      <c r="C59" s="626"/>
      <c r="D59" s="626"/>
      <c r="E59" s="744"/>
      <c r="G59" s="24"/>
      <c r="H59" s="24"/>
      <c r="I59" s="24"/>
      <c r="J59" s="50"/>
    </row>
    <row r="60" spans="1:10">
      <c r="A60" s="625" t="s">
        <v>121</v>
      </c>
      <c r="B60" s="626" t="s">
        <v>23</v>
      </c>
      <c r="C60" s="626">
        <v>11593</v>
      </c>
      <c r="D60" s="626">
        <v>761</v>
      </c>
      <c r="E60" s="744">
        <v>12354</v>
      </c>
      <c r="G60" s="24"/>
      <c r="H60" s="24"/>
      <c r="I60" s="24"/>
      <c r="J60" s="50"/>
    </row>
    <row r="61" spans="1:10">
      <c r="A61" s="625" t="s">
        <v>122</v>
      </c>
      <c r="B61" s="626">
        <v>198</v>
      </c>
      <c r="C61" s="626">
        <v>4888</v>
      </c>
      <c r="D61" s="626">
        <v>72</v>
      </c>
      <c r="E61" s="744">
        <v>5158</v>
      </c>
      <c r="G61" s="24"/>
      <c r="H61" s="24"/>
      <c r="I61" s="24"/>
      <c r="J61" s="50"/>
    </row>
    <row r="62" spans="1:10">
      <c r="A62" s="625" t="s">
        <v>123</v>
      </c>
      <c r="B62" s="626" t="s">
        <v>23</v>
      </c>
      <c r="C62" s="626">
        <v>7615</v>
      </c>
      <c r="D62" s="626">
        <v>520</v>
      </c>
      <c r="E62" s="744">
        <v>8135</v>
      </c>
      <c r="G62" s="24"/>
      <c r="H62" s="24"/>
      <c r="I62" s="24"/>
      <c r="J62" s="50"/>
    </row>
    <row r="63" spans="1:10">
      <c r="A63" s="627" t="s">
        <v>124</v>
      </c>
      <c r="B63" s="628">
        <v>198</v>
      </c>
      <c r="C63" s="628">
        <v>24096</v>
      </c>
      <c r="D63" s="628">
        <v>1353</v>
      </c>
      <c r="E63" s="745">
        <v>25647</v>
      </c>
      <c r="G63" s="24"/>
      <c r="H63" s="24"/>
      <c r="I63" s="24"/>
      <c r="J63" s="50"/>
    </row>
    <row r="64" spans="1:10">
      <c r="A64" s="625"/>
      <c r="B64" s="628"/>
      <c r="C64" s="628"/>
      <c r="D64" s="628"/>
      <c r="E64" s="745"/>
      <c r="G64" s="24"/>
      <c r="H64" s="24"/>
      <c r="I64" s="24"/>
      <c r="J64" s="50"/>
    </row>
    <row r="65" spans="1:10">
      <c r="A65" s="627" t="s">
        <v>125</v>
      </c>
      <c r="B65" s="628" t="s">
        <v>23</v>
      </c>
      <c r="C65" s="628">
        <v>48581</v>
      </c>
      <c r="D65" s="628">
        <v>4135</v>
      </c>
      <c r="E65" s="745">
        <v>52716</v>
      </c>
      <c r="G65" s="24"/>
      <c r="H65" s="24"/>
      <c r="I65" s="24"/>
      <c r="J65" s="50"/>
    </row>
    <row r="66" spans="1:10">
      <c r="A66" s="625"/>
      <c r="B66" s="626"/>
      <c r="C66" s="626"/>
      <c r="D66" s="626"/>
      <c r="E66" s="744"/>
      <c r="G66" s="24"/>
      <c r="H66" s="24"/>
      <c r="I66" s="24"/>
      <c r="J66" s="50"/>
    </row>
    <row r="67" spans="1:10">
      <c r="A67" s="625" t="s">
        <v>126</v>
      </c>
      <c r="B67" s="626">
        <v>243</v>
      </c>
      <c r="C67" s="626">
        <v>27975</v>
      </c>
      <c r="D67" s="626">
        <v>687</v>
      </c>
      <c r="E67" s="744">
        <v>28905</v>
      </c>
      <c r="G67" s="24"/>
      <c r="H67" s="24"/>
      <c r="I67" s="24"/>
      <c r="J67" s="50"/>
    </row>
    <row r="68" spans="1:10">
      <c r="A68" s="625" t="s">
        <v>127</v>
      </c>
      <c r="B68" s="626">
        <v>12</v>
      </c>
      <c r="C68" s="626">
        <v>3360</v>
      </c>
      <c r="D68" s="626">
        <v>610</v>
      </c>
      <c r="E68" s="744">
        <v>3982</v>
      </c>
      <c r="G68" s="24"/>
      <c r="H68" s="24"/>
      <c r="I68" s="24"/>
      <c r="J68" s="50"/>
    </row>
    <row r="69" spans="1:10">
      <c r="A69" s="627" t="s">
        <v>128</v>
      </c>
      <c r="B69" s="628">
        <v>255</v>
      </c>
      <c r="C69" s="628">
        <v>31335</v>
      </c>
      <c r="D69" s="628">
        <v>1297</v>
      </c>
      <c r="E69" s="745">
        <v>32887</v>
      </c>
      <c r="G69" s="24"/>
      <c r="H69" s="24"/>
      <c r="I69" s="24"/>
      <c r="J69" s="50"/>
    </row>
    <row r="70" spans="1:10">
      <c r="A70" s="625"/>
      <c r="B70" s="626"/>
      <c r="C70" s="626"/>
      <c r="D70" s="626"/>
      <c r="E70" s="744"/>
      <c r="G70" s="24"/>
      <c r="H70" s="24"/>
      <c r="I70" s="24"/>
      <c r="J70" s="50"/>
    </row>
    <row r="71" spans="1:10">
      <c r="A71" s="625" t="s">
        <v>129</v>
      </c>
      <c r="B71" s="626" t="s">
        <v>23</v>
      </c>
      <c r="C71" s="626">
        <v>15439</v>
      </c>
      <c r="D71" s="626">
        <v>47076</v>
      </c>
      <c r="E71" s="744">
        <v>62515</v>
      </c>
      <c r="G71" s="24"/>
      <c r="H71" s="24"/>
      <c r="I71" s="24"/>
      <c r="J71" s="50"/>
    </row>
    <row r="72" spans="1:10">
      <c r="A72" s="625" t="s">
        <v>130</v>
      </c>
      <c r="B72" s="626">
        <v>788</v>
      </c>
      <c r="C72" s="626">
        <v>7957</v>
      </c>
      <c r="D72" s="626">
        <v>246</v>
      </c>
      <c r="E72" s="744">
        <v>8991</v>
      </c>
      <c r="G72" s="24"/>
      <c r="H72" s="24"/>
      <c r="I72" s="24"/>
      <c r="J72" s="50"/>
    </row>
    <row r="73" spans="1:10">
      <c r="A73" s="625" t="s">
        <v>131</v>
      </c>
      <c r="B73" s="626">
        <v>252</v>
      </c>
      <c r="C73" s="626">
        <v>4098</v>
      </c>
      <c r="D73" s="626" t="s">
        <v>23</v>
      </c>
      <c r="E73" s="744">
        <v>4350</v>
      </c>
      <c r="G73" s="24"/>
      <c r="H73" s="24"/>
      <c r="I73" s="24"/>
      <c r="J73" s="50"/>
    </row>
    <row r="74" spans="1:10">
      <c r="A74" s="625" t="s">
        <v>132</v>
      </c>
      <c r="B74" s="626">
        <v>2358</v>
      </c>
      <c r="C74" s="626">
        <v>13780</v>
      </c>
      <c r="D74" s="626">
        <v>5560</v>
      </c>
      <c r="E74" s="744">
        <v>21698</v>
      </c>
      <c r="G74" s="24"/>
      <c r="H74" s="24"/>
      <c r="I74" s="24"/>
      <c r="J74" s="50"/>
    </row>
    <row r="75" spans="1:10">
      <c r="A75" s="625" t="s">
        <v>133</v>
      </c>
      <c r="B75" s="626" t="s">
        <v>23</v>
      </c>
      <c r="C75" s="626">
        <v>963</v>
      </c>
      <c r="D75" s="626">
        <v>6839</v>
      </c>
      <c r="E75" s="744">
        <v>7802</v>
      </c>
      <c r="G75" s="24"/>
      <c r="H75" s="24"/>
      <c r="I75" s="24"/>
      <c r="J75" s="50"/>
    </row>
    <row r="76" spans="1:10">
      <c r="A76" s="625" t="s">
        <v>134</v>
      </c>
      <c r="B76" s="626">
        <v>470</v>
      </c>
      <c r="C76" s="626">
        <v>1412</v>
      </c>
      <c r="D76" s="626">
        <v>2</v>
      </c>
      <c r="E76" s="744">
        <v>1884</v>
      </c>
      <c r="G76" s="24"/>
      <c r="H76" s="24"/>
      <c r="I76" s="24"/>
      <c r="J76" s="50"/>
    </row>
    <row r="77" spans="1:10">
      <c r="A77" s="625" t="s">
        <v>135</v>
      </c>
      <c r="B77" s="626">
        <v>370</v>
      </c>
      <c r="C77" s="626">
        <v>4868</v>
      </c>
      <c r="D77" s="626">
        <v>1604</v>
      </c>
      <c r="E77" s="744">
        <v>6842</v>
      </c>
      <c r="G77" s="24"/>
      <c r="H77" s="24"/>
      <c r="I77" s="24"/>
      <c r="J77" s="50"/>
    </row>
    <row r="78" spans="1:10">
      <c r="A78" s="625" t="s">
        <v>136</v>
      </c>
      <c r="B78" s="629" t="s">
        <v>23</v>
      </c>
      <c r="C78" s="629">
        <v>16416</v>
      </c>
      <c r="D78" s="629">
        <v>155</v>
      </c>
      <c r="E78" s="746">
        <v>16571</v>
      </c>
      <c r="G78" s="24"/>
      <c r="H78" s="24"/>
      <c r="I78" s="24"/>
      <c r="J78" s="50"/>
    </row>
    <row r="79" spans="1:10">
      <c r="A79" s="627" t="s">
        <v>137</v>
      </c>
      <c r="B79" s="628">
        <v>4238</v>
      </c>
      <c r="C79" s="628">
        <v>64933</v>
      </c>
      <c r="D79" s="628">
        <v>61482</v>
      </c>
      <c r="E79" s="745">
        <v>130653</v>
      </c>
      <c r="G79" s="24"/>
      <c r="H79" s="24"/>
      <c r="I79" s="24"/>
      <c r="J79" s="50"/>
    </row>
    <row r="80" spans="1:10">
      <c r="A80" s="625"/>
      <c r="B80" s="626"/>
      <c r="C80" s="626"/>
      <c r="D80" s="626"/>
      <c r="E80" s="744"/>
      <c r="G80" s="24"/>
      <c r="H80" s="24"/>
      <c r="I80" s="24"/>
      <c r="J80" s="50"/>
    </row>
    <row r="81" spans="1:10">
      <c r="A81" s="625" t="s">
        <v>138</v>
      </c>
      <c r="B81" s="626">
        <v>189</v>
      </c>
      <c r="C81" s="626">
        <v>2367</v>
      </c>
      <c r="D81" s="626">
        <v>1025</v>
      </c>
      <c r="E81" s="744">
        <v>3581</v>
      </c>
      <c r="G81" s="24"/>
      <c r="H81" s="24"/>
      <c r="I81" s="24"/>
      <c r="J81" s="50"/>
    </row>
    <row r="82" spans="1:10">
      <c r="A82" s="625" t="s">
        <v>139</v>
      </c>
      <c r="B82" s="626">
        <v>82</v>
      </c>
      <c r="C82" s="626">
        <v>2699</v>
      </c>
      <c r="D82" s="626">
        <v>820</v>
      </c>
      <c r="E82" s="744">
        <v>3601</v>
      </c>
      <c r="G82" s="24"/>
      <c r="H82" s="24"/>
      <c r="I82" s="24"/>
      <c r="J82" s="50"/>
    </row>
    <row r="83" spans="1:10">
      <c r="A83" s="627" t="s">
        <v>140</v>
      </c>
      <c r="B83" s="628">
        <v>271</v>
      </c>
      <c r="C83" s="628">
        <v>5066</v>
      </c>
      <c r="D83" s="628">
        <v>1845</v>
      </c>
      <c r="E83" s="745">
        <v>7182</v>
      </c>
      <c r="G83" s="24"/>
      <c r="H83" s="24"/>
      <c r="I83" s="24"/>
      <c r="J83" s="50"/>
    </row>
    <row r="84" spans="1:10" ht="13.5" thickBot="1">
      <c r="A84" s="826"/>
      <c r="B84" s="827"/>
      <c r="C84" s="827"/>
      <c r="D84" s="827"/>
      <c r="E84" s="828"/>
      <c r="G84" s="24"/>
      <c r="H84" s="24"/>
      <c r="I84" s="24"/>
      <c r="J84" s="50"/>
    </row>
    <row r="85" spans="1:10" ht="13.5" thickBot="1">
      <c r="A85" s="264" t="s">
        <v>141</v>
      </c>
      <c r="B85" s="400">
        <v>16879</v>
      </c>
      <c r="C85" s="400">
        <v>294285</v>
      </c>
      <c r="D85" s="400">
        <v>74920</v>
      </c>
      <c r="E85" s="401">
        <v>386084</v>
      </c>
      <c r="G85" s="24"/>
      <c r="H85" s="24"/>
      <c r="I85" s="24"/>
      <c r="J85" s="50"/>
    </row>
    <row r="86" spans="1:10">
      <c r="F86" s="50"/>
      <c r="G86" s="50"/>
    </row>
  </sheetData>
  <mergeCells count="7">
    <mergeCell ref="A1:E1"/>
    <mergeCell ref="B5:E5"/>
    <mergeCell ref="C6:D6"/>
    <mergeCell ref="A5:A7"/>
    <mergeCell ref="B6:B7"/>
    <mergeCell ref="E6:E7"/>
    <mergeCell ref="A3:E3"/>
  </mergeCells>
  <phoneticPr fontId="0" type="noConversion"/>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148.xml><?xml version="1.0" encoding="utf-8"?>
<worksheet xmlns="http://schemas.openxmlformats.org/spreadsheetml/2006/main" xmlns:r="http://schemas.openxmlformats.org/officeDocument/2006/relationships">
  <sheetPr codeName="Hoja240">
    <pageSetUpPr fitToPage="1"/>
  </sheetPr>
  <dimension ref="A1:G86"/>
  <sheetViews>
    <sheetView view="pageBreakPreview" zoomScale="75" zoomScaleNormal="75" zoomScaleSheetLayoutView="75" workbookViewId="0">
      <selection activeCell="A3" sqref="A3:M3"/>
    </sheetView>
  </sheetViews>
  <sheetFormatPr baseColWidth="10" defaultColWidth="11.42578125" defaultRowHeight="12.75"/>
  <cols>
    <col min="1" max="1" width="29.28515625" style="15" customWidth="1"/>
    <col min="2" max="7" width="15.7109375" style="15" customWidth="1"/>
    <col min="8" max="16384" width="11.42578125" style="15"/>
  </cols>
  <sheetData>
    <row r="1" spans="1:7" s="12" customFormat="1" ht="18.75">
      <c r="A1" s="1583" t="s">
        <v>0</v>
      </c>
      <c r="B1" s="1583"/>
      <c r="C1" s="1583"/>
      <c r="D1" s="1583"/>
      <c r="E1" s="1583"/>
      <c r="F1" s="1583"/>
      <c r="G1" s="1583"/>
    </row>
    <row r="2" spans="1:7" s="13" customFormat="1" ht="12.75" customHeight="1">
      <c r="A2" s="268"/>
      <c r="B2" s="268"/>
      <c r="C2" s="268"/>
      <c r="D2" s="268"/>
      <c r="E2" s="268"/>
      <c r="F2" s="268"/>
      <c r="G2" s="268"/>
    </row>
    <row r="3" spans="1:7" s="90" customFormat="1" ht="27.75" customHeight="1">
      <c r="A3" s="1584" t="s">
        <v>1367</v>
      </c>
      <c r="B3" s="1584"/>
      <c r="C3" s="1584"/>
      <c r="D3" s="1584"/>
      <c r="E3" s="1584"/>
      <c r="F3" s="1584"/>
      <c r="G3" s="1584"/>
    </row>
    <row r="4" spans="1:7" s="13" customFormat="1" ht="13.5" customHeight="1" thickBot="1">
      <c r="A4" s="25"/>
      <c r="B4" s="25"/>
      <c r="C4" s="25"/>
      <c r="D4" s="25"/>
      <c r="E4" s="25"/>
      <c r="F4" s="25"/>
      <c r="G4" s="489"/>
    </row>
    <row r="5" spans="1:7" s="86" customFormat="1" ht="25.5" customHeight="1">
      <c r="A5" s="1758" t="s">
        <v>77</v>
      </c>
      <c r="B5" s="317" t="s">
        <v>458</v>
      </c>
      <c r="C5" s="809" t="s">
        <v>458</v>
      </c>
      <c r="D5" s="317" t="s">
        <v>458</v>
      </c>
      <c r="E5" s="809" t="s">
        <v>459</v>
      </c>
      <c r="F5" s="570"/>
      <c r="G5" s="571"/>
    </row>
    <row r="6" spans="1:7" s="86" customFormat="1" ht="25.5" customHeight="1">
      <c r="A6" s="1759"/>
      <c r="B6" s="282" t="s">
        <v>460</v>
      </c>
      <c r="C6" s="402" t="s">
        <v>461</v>
      </c>
      <c r="D6" s="282" t="s">
        <v>461</v>
      </c>
      <c r="E6" s="402" t="s">
        <v>153</v>
      </c>
      <c r="F6" s="282" t="s">
        <v>344</v>
      </c>
      <c r="G6" s="402" t="s">
        <v>462</v>
      </c>
    </row>
    <row r="7" spans="1:7" s="86" customFormat="1" ht="25.5" customHeight="1" thickBot="1">
      <c r="A7" s="1760"/>
      <c r="B7" s="282" t="s">
        <v>463</v>
      </c>
      <c r="C7" s="402" t="s">
        <v>464</v>
      </c>
      <c r="D7" s="597" t="s">
        <v>465</v>
      </c>
      <c r="E7" s="402" t="s">
        <v>466</v>
      </c>
      <c r="F7" s="580"/>
      <c r="G7" s="584"/>
    </row>
    <row r="8" spans="1:7" ht="24.75" customHeight="1">
      <c r="A8" s="379" t="s">
        <v>81</v>
      </c>
      <c r="B8" s="453">
        <v>3094</v>
      </c>
      <c r="C8" s="453">
        <v>716</v>
      </c>
      <c r="D8" s="453">
        <v>33</v>
      </c>
      <c r="E8" s="453">
        <v>434</v>
      </c>
      <c r="F8" s="453">
        <v>436</v>
      </c>
      <c r="G8" s="454"/>
    </row>
    <row r="9" spans="1:7">
      <c r="A9" s="382" t="s">
        <v>82</v>
      </c>
      <c r="B9" s="394">
        <v>2123</v>
      </c>
      <c r="C9" s="394">
        <v>372</v>
      </c>
      <c r="D9" s="394">
        <v>6</v>
      </c>
      <c r="E9" s="394">
        <v>231</v>
      </c>
      <c r="F9" s="394">
        <v>252</v>
      </c>
      <c r="G9" s="395"/>
    </row>
    <row r="10" spans="1:7">
      <c r="A10" s="382" t="s">
        <v>83</v>
      </c>
      <c r="B10" s="394">
        <v>1683</v>
      </c>
      <c r="C10" s="394">
        <v>452</v>
      </c>
      <c r="D10" s="394">
        <v>6</v>
      </c>
      <c r="E10" s="394">
        <v>324</v>
      </c>
      <c r="F10" s="394">
        <v>427</v>
      </c>
      <c r="G10" s="395"/>
    </row>
    <row r="11" spans="1:7">
      <c r="A11" s="382" t="s">
        <v>84</v>
      </c>
      <c r="B11" s="394">
        <v>995</v>
      </c>
      <c r="C11" s="394">
        <v>746</v>
      </c>
      <c r="D11" s="394">
        <v>42</v>
      </c>
      <c r="E11" s="394">
        <v>487</v>
      </c>
      <c r="F11" s="394">
        <v>471</v>
      </c>
      <c r="G11" s="395"/>
    </row>
    <row r="12" spans="1:7">
      <c r="A12" s="385" t="s">
        <v>85</v>
      </c>
      <c r="B12" s="396">
        <v>7895</v>
      </c>
      <c r="C12" s="396">
        <v>2286</v>
      </c>
      <c r="D12" s="396">
        <v>87</v>
      </c>
      <c r="E12" s="396">
        <v>1476</v>
      </c>
      <c r="F12" s="396">
        <v>1586</v>
      </c>
      <c r="G12" s="397"/>
    </row>
    <row r="13" spans="1:7">
      <c r="A13" s="385"/>
      <c r="B13" s="396"/>
      <c r="C13" s="396"/>
      <c r="D13" s="396"/>
      <c r="E13" s="396"/>
      <c r="F13" s="396"/>
      <c r="G13" s="397"/>
    </row>
    <row r="14" spans="1:7">
      <c r="A14" s="385" t="s">
        <v>86</v>
      </c>
      <c r="B14" s="396">
        <v>185</v>
      </c>
      <c r="C14" s="396">
        <v>317</v>
      </c>
      <c r="D14" s="396">
        <v>4</v>
      </c>
      <c r="E14" s="396">
        <v>150</v>
      </c>
      <c r="F14" s="396">
        <v>41</v>
      </c>
      <c r="G14" s="397"/>
    </row>
    <row r="15" spans="1:7">
      <c r="A15" s="385"/>
      <c r="B15" s="396"/>
      <c r="C15" s="396"/>
      <c r="D15" s="396"/>
      <c r="E15" s="396"/>
      <c r="F15" s="396"/>
      <c r="G15" s="397"/>
    </row>
    <row r="16" spans="1:7">
      <c r="A16" s="385" t="s">
        <v>87</v>
      </c>
      <c r="B16" s="396">
        <v>19</v>
      </c>
      <c r="C16" s="396">
        <v>29</v>
      </c>
      <c r="D16" s="396"/>
      <c r="E16" s="396">
        <v>9</v>
      </c>
      <c r="F16" s="396">
        <v>1</v>
      </c>
      <c r="G16" s="397">
        <v>0.02</v>
      </c>
    </row>
    <row r="17" spans="1:7">
      <c r="A17" s="382"/>
      <c r="B17" s="394"/>
      <c r="C17" s="394"/>
      <c r="D17" s="394"/>
      <c r="E17" s="394"/>
      <c r="F17" s="394"/>
      <c r="G17" s="395"/>
    </row>
    <row r="18" spans="1:7">
      <c r="A18" s="382" t="s">
        <v>158</v>
      </c>
      <c r="B18" s="394">
        <v>202</v>
      </c>
      <c r="C18" s="394">
        <v>111</v>
      </c>
      <c r="D18" s="394">
        <v>26</v>
      </c>
      <c r="E18" s="394">
        <v>103</v>
      </c>
      <c r="F18" s="394">
        <v>77</v>
      </c>
      <c r="G18" s="395"/>
    </row>
    <row r="19" spans="1:7">
      <c r="A19" s="382" t="s">
        <v>89</v>
      </c>
      <c r="B19" s="394">
        <v>201</v>
      </c>
      <c r="C19" s="394">
        <v>161</v>
      </c>
      <c r="D19" s="394">
        <v>15</v>
      </c>
      <c r="E19" s="394">
        <v>131</v>
      </c>
      <c r="F19" s="394">
        <v>99</v>
      </c>
      <c r="G19" s="395"/>
    </row>
    <row r="20" spans="1:7">
      <c r="A20" s="382" t="s">
        <v>90</v>
      </c>
      <c r="B20" s="394">
        <v>303</v>
      </c>
      <c r="C20" s="394">
        <v>380</v>
      </c>
      <c r="D20" s="394">
        <v>13</v>
      </c>
      <c r="E20" s="394">
        <v>245</v>
      </c>
      <c r="F20" s="394">
        <v>166</v>
      </c>
      <c r="G20" s="395"/>
    </row>
    <row r="21" spans="1:7">
      <c r="A21" s="385" t="s">
        <v>91</v>
      </c>
      <c r="B21" s="396">
        <v>706</v>
      </c>
      <c r="C21" s="396">
        <v>652</v>
      </c>
      <c r="D21" s="396">
        <v>54</v>
      </c>
      <c r="E21" s="396">
        <v>479</v>
      </c>
      <c r="F21" s="396">
        <v>342</v>
      </c>
      <c r="G21" s="397"/>
    </row>
    <row r="22" spans="1:7">
      <c r="A22" s="385"/>
      <c r="B22" s="396"/>
      <c r="C22" s="396"/>
      <c r="D22" s="396"/>
      <c r="E22" s="396"/>
      <c r="F22" s="396"/>
      <c r="G22" s="397"/>
    </row>
    <row r="23" spans="1:7">
      <c r="A23" s="385" t="s">
        <v>92</v>
      </c>
      <c r="B23" s="396">
        <v>4623</v>
      </c>
      <c r="C23" s="396">
        <v>4782</v>
      </c>
      <c r="D23" s="396">
        <v>8228</v>
      </c>
      <c r="E23" s="396">
        <v>476</v>
      </c>
      <c r="F23" s="396">
        <v>5543</v>
      </c>
      <c r="G23" s="397">
        <v>117.37</v>
      </c>
    </row>
    <row r="24" spans="1:7">
      <c r="A24" s="385"/>
      <c r="B24" s="396"/>
      <c r="C24" s="396"/>
      <c r="D24" s="396"/>
      <c r="E24" s="396"/>
      <c r="F24" s="396"/>
      <c r="G24" s="397"/>
    </row>
    <row r="25" spans="1:7">
      <c r="A25" s="385" t="s">
        <v>93</v>
      </c>
      <c r="B25" s="396">
        <v>436</v>
      </c>
      <c r="C25" s="396">
        <v>531</v>
      </c>
      <c r="D25" s="396">
        <v>711</v>
      </c>
      <c r="E25" s="396">
        <v>197</v>
      </c>
      <c r="F25" s="396">
        <v>2902</v>
      </c>
      <c r="G25" s="397">
        <v>284</v>
      </c>
    </row>
    <row r="26" spans="1:7">
      <c r="A26" s="382"/>
      <c r="B26" s="394"/>
      <c r="C26" s="394"/>
      <c r="D26" s="394"/>
      <c r="E26" s="394"/>
      <c r="F26" s="394"/>
      <c r="G26" s="395"/>
    </row>
    <row r="27" spans="1:7">
      <c r="A27" s="382" t="s">
        <v>94</v>
      </c>
      <c r="B27" s="394">
        <v>54</v>
      </c>
      <c r="C27" s="394">
        <v>106</v>
      </c>
      <c r="D27" s="394">
        <v>19</v>
      </c>
      <c r="E27" s="394">
        <v>326</v>
      </c>
      <c r="F27" s="394">
        <v>4884</v>
      </c>
      <c r="G27" s="395"/>
    </row>
    <row r="28" spans="1:7">
      <c r="A28" s="382" t="s">
        <v>95</v>
      </c>
      <c r="B28" s="394">
        <v>24</v>
      </c>
      <c r="C28" s="394">
        <v>8</v>
      </c>
      <c r="D28" s="394"/>
      <c r="E28" s="394">
        <v>77</v>
      </c>
      <c r="F28" s="394">
        <v>2</v>
      </c>
      <c r="G28" s="395"/>
    </row>
    <row r="29" spans="1:7">
      <c r="A29" s="382" t="s">
        <v>96</v>
      </c>
      <c r="B29" s="394">
        <v>441</v>
      </c>
      <c r="C29" s="394">
        <v>739</v>
      </c>
      <c r="D29" s="394">
        <v>2195</v>
      </c>
      <c r="E29" s="394">
        <v>1499</v>
      </c>
      <c r="F29" s="394">
        <v>2983</v>
      </c>
      <c r="G29" s="395"/>
    </row>
    <row r="30" spans="1:7">
      <c r="A30" s="385" t="s">
        <v>97</v>
      </c>
      <c r="B30" s="396">
        <v>519</v>
      </c>
      <c r="C30" s="396">
        <v>853</v>
      </c>
      <c r="D30" s="396">
        <v>2214</v>
      </c>
      <c r="E30" s="396">
        <v>1902</v>
      </c>
      <c r="F30" s="396">
        <v>7869</v>
      </c>
      <c r="G30" s="397"/>
    </row>
    <row r="31" spans="1:7">
      <c r="A31" s="382"/>
      <c r="B31" s="394"/>
      <c r="C31" s="394"/>
      <c r="D31" s="394"/>
      <c r="E31" s="394"/>
      <c r="F31" s="394"/>
      <c r="G31" s="395"/>
    </row>
    <row r="32" spans="1:7">
      <c r="A32" s="382" t="s">
        <v>98</v>
      </c>
      <c r="B32" s="394">
        <v>849</v>
      </c>
      <c r="C32" s="394">
        <v>769</v>
      </c>
      <c r="D32" s="394">
        <v>485</v>
      </c>
      <c r="E32" s="394">
        <v>413</v>
      </c>
      <c r="F32" s="394">
        <v>260</v>
      </c>
      <c r="G32" s="395">
        <v>3</v>
      </c>
    </row>
    <row r="33" spans="1:7">
      <c r="A33" s="382" t="s">
        <v>99</v>
      </c>
      <c r="B33" s="394">
        <v>305</v>
      </c>
      <c r="C33" s="394">
        <v>477</v>
      </c>
      <c r="D33" s="394">
        <v>86</v>
      </c>
      <c r="E33" s="394">
        <v>285</v>
      </c>
      <c r="F33" s="394">
        <v>189</v>
      </c>
      <c r="G33" s="395"/>
    </row>
    <row r="34" spans="1:7">
      <c r="A34" s="382" t="s">
        <v>100</v>
      </c>
      <c r="B34" s="394">
        <v>173</v>
      </c>
      <c r="C34" s="394">
        <v>375</v>
      </c>
      <c r="D34" s="394">
        <v>29</v>
      </c>
      <c r="E34" s="394">
        <v>409</v>
      </c>
      <c r="F34" s="394">
        <v>97</v>
      </c>
      <c r="G34" s="395"/>
    </row>
    <row r="35" spans="1:7">
      <c r="A35" s="382" t="s">
        <v>101</v>
      </c>
      <c r="B35" s="394">
        <v>1277</v>
      </c>
      <c r="C35" s="394">
        <v>1153</v>
      </c>
      <c r="D35" s="394">
        <v>854</v>
      </c>
      <c r="E35" s="394">
        <v>529</v>
      </c>
      <c r="F35" s="394">
        <v>395</v>
      </c>
      <c r="G35" s="395">
        <v>93</v>
      </c>
    </row>
    <row r="36" spans="1:7">
      <c r="A36" s="385" t="s">
        <v>102</v>
      </c>
      <c r="B36" s="396">
        <v>2604</v>
      </c>
      <c r="C36" s="396">
        <v>2774</v>
      </c>
      <c r="D36" s="396">
        <v>1454</v>
      </c>
      <c r="E36" s="396">
        <v>1636</v>
      </c>
      <c r="F36" s="396">
        <v>941</v>
      </c>
      <c r="G36" s="397">
        <v>96</v>
      </c>
    </row>
    <row r="37" spans="1:7">
      <c r="A37" s="382"/>
      <c r="B37" s="396"/>
      <c r="C37" s="396"/>
      <c r="D37" s="396"/>
      <c r="E37" s="396"/>
      <c r="F37" s="396"/>
      <c r="G37" s="397"/>
    </row>
    <row r="38" spans="1:7">
      <c r="A38" s="385" t="s">
        <v>103</v>
      </c>
      <c r="B38" s="396">
        <v>188</v>
      </c>
      <c r="C38" s="396">
        <v>1268</v>
      </c>
      <c r="D38" s="396">
        <v>100</v>
      </c>
      <c r="E38" s="396">
        <v>176</v>
      </c>
      <c r="F38" s="396">
        <v>10</v>
      </c>
      <c r="G38" s="397">
        <v>7.83</v>
      </c>
    </row>
    <row r="39" spans="1:7">
      <c r="A39" s="382"/>
      <c r="B39" s="394"/>
      <c r="C39" s="394"/>
      <c r="D39" s="394"/>
      <c r="E39" s="394"/>
      <c r="F39" s="394"/>
      <c r="G39" s="395"/>
    </row>
    <row r="40" spans="1:7">
      <c r="A40" s="382" t="s">
        <v>159</v>
      </c>
      <c r="B40" s="423">
        <v>152</v>
      </c>
      <c r="C40" s="423">
        <v>573</v>
      </c>
      <c r="D40" s="423"/>
      <c r="E40" s="423">
        <v>611</v>
      </c>
      <c r="F40" s="423">
        <v>34</v>
      </c>
      <c r="G40" s="424"/>
    </row>
    <row r="41" spans="1:7">
      <c r="A41" s="382" t="s">
        <v>105</v>
      </c>
      <c r="B41" s="394">
        <v>91</v>
      </c>
      <c r="C41" s="394">
        <v>18</v>
      </c>
      <c r="D41" s="394">
        <v>30</v>
      </c>
      <c r="E41" s="394">
        <v>271</v>
      </c>
      <c r="F41" s="394">
        <v>258</v>
      </c>
      <c r="G41" s="395"/>
    </row>
    <row r="42" spans="1:7">
      <c r="A42" s="382" t="s">
        <v>106</v>
      </c>
      <c r="B42" s="394">
        <v>48</v>
      </c>
      <c r="C42" s="394">
        <v>68</v>
      </c>
      <c r="D42" s="394">
        <v>38</v>
      </c>
      <c r="E42" s="394">
        <v>101</v>
      </c>
      <c r="F42" s="394"/>
      <c r="G42" s="395"/>
    </row>
    <row r="43" spans="1:7">
      <c r="A43" s="382" t="s">
        <v>107</v>
      </c>
      <c r="B43" s="423">
        <v>3</v>
      </c>
      <c r="C43" s="423">
        <v>202</v>
      </c>
      <c r="D43" s="423"/>
      <c r="E43" s="423">
        <v>121</v>
      </c>
      <c r="F43" s="423">
        <v>120</v>
      </c>
      <c r="G43" s="424"/>
    </row>
    <row r="44" spans="1:7">
      <c r="A44" s="382" t="s">
        <v>108</v>
      </c>
      <c r="B44" s="394">
        <v>42</v>
      </c>
      <c r="C44" s="394">
        <v>28</v>
      </c>
      <c r="D44" s="394"/>
      <c r="E44" s="394">
        <v>110</v>
      </c>
      <c r="F44" s="394">
        <v>3</v>
      </c>
      <c r="G44" s="395"/>
    </row>
    <row r="45" spans="1:7">
      <c r="A45" s="382" t="s">
        <v>109</v>
      </c>
      <c r="B45" s="394">
        <v>194</v>
      </c>
      <c r="C45" s="394">
        <v>224</v>
      </c>
      <c r="D45" s="394">
        <v>4</v>
      </c>
      <c r="E45" s="394">
        <v>2351</v>
      </c>
      <c r="F45" s="394">
        <v>19</v>
      </c>
      <c r="G45" s="395">
        <v>54</v>
      </c>
    </row>
    <row r="46" spans="1:7">
      <c r="A46" s="382" t="s">
        <v>110</v>
      </c>
      <c r="B46" s="394">
        <v>277</v>
      </c>
      <c r="C46" s="394">
        <v>20</v>
      </c>
      <c r="D46" s="394">
        <v>26</v>
      </c>
      <c r="E46" s="394">
        <v>108</v>
      </c>
      <c r="F46" s="394">
        <v>3</v>
      </c>
      <c r="G46" s="395">
        <v>1.72</v>
      </c>
    </row>
    <row r="47" spans="1:7">
      <c r="A47" s="382" t="s">
        <v>111</v>
      </c>
      <c r="B47" s="394">
        <v>478</v>
      </c>
      <c r="C47" s="394">
        <v>1234</v>
      </c>
      <c r="D47" s="394">
        <v>7</v>
      </c>
      <c r="E47" s="394">
        <v>2911</v>
      </c>
      <c r="F47" s="394">
        <v>1405</v>
      </c>
      <c r="G47" s="395">
        <v>12</v>
      </c>
    </row>
    <row r="48" spans="1:7">
      <c r="A48" s="382" t="s">
        <v>112</v>
      </c>
      <c r="B48" s="394">
        <v>95</v>
      </c>
      <c r="C48" s="394">
        <v>322</v>
      </c>
      <c r="D48" s="394">
        <v>1</v>
      </c>
      <c r="E48" s="394">
        <v>698</v>
      </c>
      <c r="F48" s="394">
        <v>395</v>
      </c>
      <c r="G48" s="395"/>
    </row>
    <row r="49" spans="1:7">
      <c r="A49" s="385" t="s">
        <v>113</v>
      </c>
      <c r="B49" s="396">
        <v>1380</v>
      </c>
      <c r="C49" s="396">
        <v>2689</v>
      </c>
      <c r="D49" s="396">
        <v>106</v>
      </c>
      <c r="E49" s="396">
        <v>7282</v>
      </c>
      <c r="F49" s="396">
        <v>2237</v>
      </c>
      <c r="G49" s="397">
        <v>67.72</v>
      </c>
    </row>
    <row r="50" spans="1:7">
      <c r="A50" s="382"/>
      <c r="B50" s="396"/>
      <c r="C50" s="396"/>
      <c r="D50" s="396"/>
      <c r="E50" s="396"/>
      <c r="F50" s="396"/>
      <c r="G50" s="397"/>
    </row>
    <row r="51" spans="1:7">
      <c r="A51" s="385" t="s">
        <v>114</v>
      </c>
      <c r="B51" s="396">
        <v>442</v>
      </c>
      <c r="C51" s="396">
        <v>715</v>
      </c>
      <c r="D51" s="396">
        <v>51</v>
      </c>
      <c r="E51" s="396">
        <v>2206</v>
      </c>
      <c r="F51" s="396">
        <v>32</v>
      </c>
      <c r="G51" s="397"/>
    </row>
    <row r="52" spans="1:7">
      <c r="A52" s="382"/>
      <c r="B52" s="394"/>
      <c r="C52" s="394"/>
      <c r="D52" s="394"/>
      <c r="E52" s="394"/>
      <c r="F52" s="394"/>
      <c r="G52" s="395"/>
    </row>
    <row r="53" spans="1:7">
      <c r="A53" s="382" t="s">
        <v>115</v>
      </c>
      <c r="B53" s="394">
        <v>2104</v>
      </c>
      <c r="C53" s="394">
        <v>2034</v>
      </c>
      <c r="D53" s="394">
        <v>1881</v>
      </c>
      <c r="E53" s="394">
        <v>14288</v>
      </c>
      <c r="F53" s="394">
        <v>1519</v>
      </c>
      <c r="G53" s="395">
        <v>96</v>
      </c>
    </row>
    <row r="54" spans="1:7">
      <c r="A54" s="382" t="s">
        <v>116</v>
      </c>
      <c r="B54" s="394">
        <v>102</v>
      </c>
      <c r="C54" s="394">
        <v>8388</v>
      </c>
      <c r="D54" s="394">
        <v>143</v>
      </c>
      <c r="E54" s="394">
        <v>8816</v>
      </c>
      <c r="F54" s="394">
        <v>131</v>
      </c>
      <c r="G54" s="395">
        <v>1</v>
      </c>
    </row>
    <row r="55" spans="1:7">
      <c r="A55" s="382" t="s">
        <v>117</v>
      </c>
      <c r="B55" s="394">
        <v>62</v>
      </c>
      <c r="C55" s="394">
        <v>515</v>
      </c>
      <c r="D55" s="394"/>
      <c r="E55" s="394">
        <v>5245</v>
      </c>
      <c r="F55" s="394">
        <v>1</v>
      </c>
      <c r="G55" s="395">
        <v>157.5</v>
      </c>
    </row>
    <row r="56" spans="1:7">
      <c r="A56" s="382" t="s">
        <v>118</v>
      </c>
      <c r="B56" s="394">
        <v>891</v>
      </c>
      <c r="C56" s="394">
        <v>46</v>
      </c>
      <c r="D56" s="394">
        <v>1</v>
      </c>
      <c r="E56" s="394">
        <v>127</v>
      </c>
      <c r="F56" s="394"/>
      <c r="G56" s="395"/>
    </row>
    <row r="57" spans="1:7">
      <c r="A57" s="382" t="s">
        <v>119</v>
      </c>
      <c r="B57" s="394">
        <v>178</v>
      </c>
      <c r="C57" s="394">
        <v>1540</v>
      </c>
      <c r="D57" s="394">
        <v>139</v>
      </c>
      <c r="E57" s="394">
        <v>1164</v>
      </c>
      <c r="F57" s="394">
        <v>462</v>
      </c>
      <c r="G57" s="395"/>
    </row>
    <row r="58" spans="1:7">
      <c r="A58" s="385" t="s">
        <v>172</v>
      </c>
      <c r="B58" s="396">
        <v>3337</v>
      </c>
      <c r="C58" s="396">
        <v>12523</v>
      </c>
      <c r="D58" s="396">
        <v>2164</v>
      </c>
      <c r="E58" s="396">
        <v>29640</v>
      </c>
      <c r="F58" s="396">
        <v>2113</v>
      </c>
      <c r="G58" s="397">
        <v>254.5</v>
      </c>
    </row>
    <row r="59" spans="1:7">
      <c r="A59" s="382"/>
      <c r="B59" s="394"/>
      <c r="C59" s="394"/>
      <c r="D59" s="394"/>
      <c r="E59" s="394"/>
      <c r="F59" s="394"/>
      <c r="G59" s="395"/>
    </row>
    <row r="60" spans="1:7">
      <c r="A60" s="382" t="s">
        <v>121</v>
      </c>
      <c r="B60" s="394">
        <v>2566</v>
      </c>
      <c r="C60" s="394">
        <v>2861</v>
      </c>
      <c r="D60" s="394">
        <v>5280</v>
      </c>
      <c r="E60" s="394">
        <v>844</v>
      </c>
      <c r="F60" s="394">
        <v>571</v>
      </c>
      <c r="G60" s="395">
        <v>232</v>
      </c>
    </row>
    <row r="61" spans="1:7">
      <c r="A61" s="382" t="s">
        <v>122</v>
      </c>
      <c r="B61" s="394">
        <v>1242</v>
      </c>
      <c r="C61" s="394">
        <v>1744</v>
      </c>
      <c r="D61" s="394">
        <v>1497</v>
      </c>
      <c r="E61" s="394">
        <v>277</v>
      </c>
      <c r="F61" s="394">
        <v>379</v>
      </c>
      <c r="G61" s="395">
        <v>19</v>
      </c>
    </row>
    <row r="62" spans="1:7">
      <c r="A62" s="382" t="s">
        <v>123</v>
      </c>
      <c r="B62" s="394">
        <v>2138</v>
      </c>
      <c r="C62" s="394">
        <v>2605</v>
      </c>
      <c r="D62" s="394">
        <v>1638</v>
      </c>
      <c r="E62" s="394">
        <v>1242</v>
      </c>
      <c r="F62" s="394">
        <v>181</v>
      </c>
      <c r="G62" s="395">
        <v>331</v>
      </c>
    </row>
    <row r="63" spans="1:7">
      <c r="A63" s="385" t="s">
        <v>124</v>
      </c>
      <c r="B63" s="396">
        <v>5946</v>
      </c>
      <c r="C63" s="396">
        <v>7210</v>
      </c>
      <c r="D63" s="396">
        <v>8415</v>
      </c>
      <c r="E63" s="396">
        <v>2363</v>
      </c>
      <c r="F63" s="396">
        <v>1131</v>
      </c>
      <c r="G63" s="397">
        <v>582</v>
      </c>
    </row>
    <row r="64" spans="1:7">
      <c r="A64" s="382"/>
      <c r="B64" s="396"/>
      <c r="C64" s="396"/>
      <c r="D64" s="396"/>
      <c r="E64" s="396"/>
      <c r="F64" s="396"/>
      <c r="G64" s="397"/>
    </row>
    <row r="65" spans="1:7">
      <c r="A65" s="385" t="s">
        <v>125</v>
      </c>
      <c r="B65" s="396">
        <v>19434</v>
      </c>
      <c r="C65" s="396">
        <v>12781</v>
      </c>
      <c r="D65" s="396">
        <v>18866</v>
      </c>
      <c r="E65" s="396">
        <v>1009</v>
      </c>
      <c r="F65" s="396">
        <v>624</v>
      </c>
      <c r="G65" s="397">
        <v>2</v>
      </c>
    </row>
    <row r="66" spans="1:7">
      <c r="A66" s="382"/>
      <c r="B66" s="394"/>
      <c r="C66" s="394"/>
      <c r="D66" s="394"/>
      <c r="E66" s="394"/>
      <c r="F66" s="394"/>
      <c r="G66" s="395"/>
    </row>
    <row r="67" spans="1:7">
      <c r="A67" s="382" t="s">
        <v>126</v>
      </c>
      <c r="B67" s="394">
        <v>427</v>
      </c>
      <c r="C67" s="394">
        <v>22380</v>
      </c>
      <c r="D67" s="394">
        <v>5315</v>
      </c>
      <c r="E67" s="394">
        <v>595</v>
      </c>
      <c r="F67" s="394">
        <v>152</v>
      </c>
      <c r="G67" s="395">
        <v>36</v>
      </c>
    </row>
    <row r="68" spans="1:7">
      <c r="A68" s="382" t="s">
        <v>127</v>
      </c>
      <c r="B68" s="394">
        <v>528</v>
      </c>
      <c r="C68" s="394">
        <v>3326</v>
      </c>
      <c r="D68" s="394">
        <v>65</v>
      </c>
      <c r="E68" s="394">
        <v>60</v>
      </c>
      <c r="F68" s="394">
        <v>3</v>
      </c>
      <c r="G68" s="395"/>
    </row>
    <row r="69" spans="1:7">
      <c r="A69" s="385" t="s">
        <v>128</v>
      </c>
      <c r="B69" s="396">
        <v>955</v>
      </c>
      <c r="C69" s="396">
        <v>25706</v>
      </c>
      <c r="D69" s="396">
        <v>5380</v>
      </c>
      <c r="E69" s="396">
        <v>655</v>
      </c>
      <c r="F69" s="396">
        <v>155</v>
      </c>
      <c r="G69" s="397">
        <v>36</v>
      </c>
    </row>
    <row r="70" spans="1:7">
      <c r="A70" s="382"/>
      <c r="B70" s="394"/>
      <c r="C70" s="394"/>
      <c r="D70" s="394"/>
      <c r="E70" s="394"/>
      <c r="F70" s="394"/>
      <c r="G70" s="395"/>
    </row>
    <row r="71" spans="1:7">
      <c r="A71" s="382" t="s">
        <v>129</v>
      </c>
      <c r="B71" s="394">
        <v>9949</v>
      </c>
      <c r="C71" s="394">
        <v>49625</v>
      </c>
      <c r="D71" s="394">
        <v>1635</v>
      </c>
      <c r="E71" s="394">
        <v>537</v>
      </c>
      <c r="F71" s="394">
        <v>501</v>
      </c>
      <c r="G71" s="395">
        <v>268</v>
      </c>
    </row>
    <row r="72" spans="1:7">
      <c r="A72" s="382" t="s">
        <v>130</v>
      </c>
      <c r="B72" s="394">
        <v>929</v>
      </c>
      <c r="C72" s="394">
        <v>3549</v>
      </c>
      <c r="D72" s="394">
        <v>776</v>
      </c>
      <c r="E72" s="394">
        <v>3362</v>
      </c>
      <c r="F72" s="394">
        <v>246</v>
      </c>
      <c r="G72" s="395">
        <v>129</v>
      </c>
    </row>
    <row r="73" spans="1:7">
      <c r="A73" s="382" t="s">
        <v>131</v>
      </c>
      <c r="B73" s="394">
        <v>436</v>
      </c>
      <c r="C73" s="394">
        <v>1224</v>
      </c>
      <c r="D73" s="394">
        <v>27</v>
      </c>
      <c r="E73" s="394">
        <v>2660</v>
      </c>
      <c r="F73" s="394">
        <v>3</v>
      </c>
      <c r="G73" s="395"/>
    </row>
    <row r="74" spans="1:7">
      <c r="A74" s="382" t="s">
        <v>132</v>
      </c>
      <c r="B74" s="394">
        <v>9883</v>
      </c>
      <c r="C74" s="394">
        <v>6624</v>
      </c>
      <c r="D74" s="394">
        <v>2541</v>
      </c>
      <c r="E74" s="394">
        <v>1327</v>
      </c>
      <c r="F74" s="394">
        <v>1293</v>
      </c>
      <c r="G74" s="395">
        <v>30.43</v>
      </c>
    </row>
    <row r="75" spans="1:7">
      <c r="A75" s="382" t="s">
        <v>133</v>
      </c>
      <c r="B75" s="394">
        <v>310</v>
      </c>
      <c r="C75" s="394">
        <v>7170</v>
      </c>
      <c r="D75" s="394">
        <v>11</v>
      </c>
      <c r="E75" s="394">
        <v>231</v>
      </c>
      <c r="F75" s="394">
        <v>80</v>
      </c>
      <c r="G75" s="395"/>
    </row>
    <row r="76" spans="1:7">
      <c r="A76" s="382" t="s">
        <v>134</v>
      </c>
      <c r="B76" s="394">
        <v>703</v>
      </c>
      <c r="C76" s="394">
        <v>450</v>
      </c>
      <c r="D76" s="394">
        <v>50</v>
      </c>
      <c r="E76" s="394">
        <v>529</v>
      </c>
      <c r="F76" s="394">
        <v>150</v>
      </c>
      <c r="G76" s="395">
        <v>2.2599999999999998</v>
      </c>
    </row>
    <row r="77" spans="1:7">
      <c r="A77" s="382" t="s">
        <v>135</v>
      </c>
      <c r="B77" s="394">
        <v>1357</v>
      </c>
      <c r="C77" s="394">
        <v>1926</v>
      </c>
      <c r="D77" s="394">
        <v>452</v>
      </c>
      <c r="E77" s="394">
        <v>1582</v>
      </c>
      <c r="F77" s="394">
        <v>1525</v>
      </c>
      <c r="G77" s="395"/>
    </row>
    <row r="78" spans="1:7">
      <c r="A78" s="382" t="s">
        <v>136</v>
      </c>
      <c r="B78" s="423">
        <v>1264</v>
      </c>
      <c r="C78" s="423">
        <v>10199</v>
      </c>
      <c r="D78" s="423">
        <v>1120</v>
      </c>
      <c r="E78" s="423">
        <v>3912</v>
      </c>
      <c r="F78" s="423">
        <v>76</v>
      </c>
      <c r="G78" s="424"/>
    </row>
    <row r="79" spans="1:7">
      <c r="A79" s="385" t="s">
        <v>137</v>
      </c>
      <c r="B79" s="396">
        <v>24831</v>
      </c>
      <c r="C79" s="396">
        <v>80767</v>
      </c>
      <c r="D79" s="396">
        <v>6612</v>
      </c>
      <c r="E79" s="396">
        <v>14140</v>
      </c>
      <c r="F79" s="396">
        <v>3874</v>
      </c>
      <c r="G79" s="397">
        <v>429.69</v>
      </c>
    </row>
    <row r="80" spans="1:7">
      <c r="A80" s="382"/>
      <c r="B80" s="394"/>
      <c r="C80" s="394"/>
      <c r="D80" s="394"/>
      <c r="E80" s="394"/>
      <c r="F80" s="394"/>
      <c r="G80" s="395"/>
    </row>
    <row r="81" spans="1:7">
      <c r="A81" s="382" t="s">
        <v>138</v>
      </c>
      <c r="B81" s="394">
        <v>694</v>
      </c>
      <c r="C81" s="394">
        <v>1851</v>
      </c>
      <c r="D81" s="394">
        <v>101</v>
      </c>
      <c r="E81" s="394">
        <v>443</v>
      </c>
      <c r="F81" s="394">
        <v>155</v>
      </c>
      <c r="G81" s="395">
        <v>337.2</v>
      </c>
    </row>
    <row r="82" spans="1:7">
      <c r="A82" s="382" t="s">
        <v>139</v>
      </c>
      <c r="B82" s="394">
        <v>1011</v>
      </c>
      <c r="C82" s="394">
        <v>1303</v>
      </c>
      <c r="D82" s="394">
        <v>261</v>
      </c>
      <c r="E82" s="394">
        <v>525</v>
      </c>
      <c r="F82" s="394">
        <v>207</v>
      </c>
      <c r="G82" s="395">
        <v>293.8</v>
      </c>
    </row>
    <row r="83" spans="1:7">
      <c r="A83" s="385" t="s">
        <v>140</v>
      </c>
      <c r="B83" s="396">
        <v>1705</v>
      </c>
      <c r="C83" s="396">
        <v>3154</v>
      </c>
      <c r="D83" s="396">
        <v>362</v>
      </c>
      <c r="E83" s="396">
        <v>968</v>
      </c>
      <c r="F83" s="396">
        <v>362</v>
      </c>
      <c r="G83" s="397">
        <v>631</v>
      </c>
    </row>
    <row r="84" spans="1:7" ht="13.5" thickBot="1">
      <c r="A84" s="440"/>
      <c r="B84" s="530"/>
      <c r="C84" s="530"/>
      <c r="D84" s="530"/>
      <c r="E84" s="530"/>
      <c r="F84" s="530"/>
      <c r="G84" s="531"/>
    </row>
    <row r="85" spans="1:7" ht="13.5" thickBot="1">
      <c r="A85" s="264" t="s">
        <v>141</v>
      </c>
      <c r="B85" s="400">
        <v>75205</v>
      </c>
      <c r="C85" s="400">
        <v>159037</v>
      </c>
      <c r="D85" s="400">
        <v>54808</v>
      </c>
      <c r="E85" s="400">
        <v>64764</v>
      </c>
      <c r="F85" s="400">
        <v>29763</v>
      </c>
      <c r="G85" s="401">
        <v>2508.13</v>
      </c>
    </row>
    <row r="86" spans="1:7">
      <c r="A86" s="260" t="s">
        <v>467</v>
      </c>
    </row>
  </sheetData>
  <mergeCells count="3">
    <mergeCell ref="A1:G1"/>
    <mergeCell ref="A3:G3"/>
    <mergeCell ref="A5:A7"/>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149.xml><?xml version="1.0" encoding="utf-8"?>
<worksheet xmlns="http://schemas.openxmlformats.org/spreadsheetml/2006/main" xmlns:r="http://schemas.openxmlformats.org/officeDocument/2006/relationships">
  <sheetPr codeName="Hoja195">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2.7109375" style="15" customWidth="1"/>
    <col min="2" max="8" width="12.7109375" style="15" customWidth="1"/>
    <col min="9" max="9" width="1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75">
      <c r="A2" s="715"/>
      <c r="B2" s="715"/>
      <c r="C2" s="715"/>
      <c r="D2" s="715"/>
      <c r="E2" s="715"/>
      <c r="F2" s="715"/>
      <c r="G2" s="715"/>
      <c r="H2" s="715"/>
      <c r="I2" s="715"/>
    </row>
    <row r="3" spans="1:11" s="90" customFormat="1" ht="27" customHeight="1">
      <c r="A3" s="1584" t="s">
        <v>1482</v>
      </c>
      <c r="B3" s="1584"/>
      <c r="C3" s="1584"/>
      <c r="D3" s="1584"/>
      <c r="E3" s="1584"/>
      <c r="F3" s="1584"/>
      <c r="G3" s="1584"/>
      <c r="H3" s="1584"/>
      <c r="I3" s="1584"/>
      <c r="J3" s="89"/>
    </row>
    <row r="4" spans="1:11" s="13" customFormat="1" ht="15.75" thickBot="1">
      <c r="A4" s="43"/>
      <c r="B4" s="44"/>
      <c r="C4" s="44"/>
      <c r="D4" s="44"/>
      <c r="E4" s="44"/>
      <c r="F4" s="44"/>
      <c r="G4" s="44"/>
      <c r="H4" s="44"/>
      <c r="I4" s="44"/>
    </row>
    <row r="5" spans="1:11" s="86" customFormat="1" ht="21.75" customHeight="1">
      <c r="A5" s="1761" t="s">
        <v>77</v>
      </c>
      <c r="B5" s="813" t="s">
        <v>236</v>
      </c>
      <c r="C5" s="814"/>
      <c r="D5" s="814"/>
      <c r="E5" s="815"/>
      <c r="F5" s="813" t="s">
        <v>174</v>
      </c>
      <c r="G5" s="814"/>
      <c r="H5" s="815"/>
      <c r="I5" s="502" t="s">
        <v>4</v>
      </c>
    </row>
    <row r="6" spans="1:11" s="86" customFormat="1" ht="21.75" customHeight="1">
      <c r="A6" s="1762"/>
      <c r="B6" s="1655" t="s">
        <v>17</v>
      </c>
      <c r="C6" s="810" t="s">
        <v>18</v>
      </c>
      <c r="D6" s="811"/>
      <c r="E6" s="1590" t="s">
        <v>19</v>
      </c>
      <c r="F6" s="1747" t="s">
        <v>17</v>
      </c>
      <c r="G6" s="812" t="s">
        <v>18</v>
      </c>
      <c r="H6" s="811"/>
      <c r="I6" s="356" t="s">
        <v>150</v>
      </c>
    </row>
    <row r="7" spans="1:11" s="86" customFormat="1" ht="21.75" customHeight="1" thickBot="1">
      <c r="A7" s="1763"/>
      <c r="B7" s="1591" t="s">
        <v>17</v>
      </c>
      <c r="C7" s="402" t="s">
        <v>383</v>
      </c>
      <c r="D7" s="321" t="s">
        <v>384</v>
      </c>
      <c r="E7" s="1590" t="s">
        <v>17</v>
      </c>
      <c r="F7" s="1590" t="s">
        <v>17</v>
      </c>
      <c r="G7" s="402" t="s">
        <v>383</v>
      </c>
      <c r="H7" s="282" t="s">
        <v>384</v>
      </c>
      <c r="I7" s="319"/>
    </row>
    <row r="8" spans="1:11">
      <c r="A8" s="379" t="s">
        <v>81</v>
      </c>
      <c r="B8" s="453">
        <v>2580</v>
      </c>
      <c r="C8" s="453">
        <v>1543</v>
      </c>
      <c r="D8" s="453">
        <v>590</v>
      </c>
      <c r="E8" s="453">
        <v>4713</v>
      </c>
      <c r="F8" s="453" t="s">
        <v>23</v>
      </c>
      <c r="G8" s="453" t="s">
        <v>23</v>
      </c>
      <c r="H8" s="453" t="s">
        <v>23</v>
      </c>
      <c r="I8" s="454">
        <v>142364</v>
      </c>
      <c r="J8" s="24"/>
      <c r="K8" s="24"/>
    </row>
    <row r="9" spans="1:11">
      <c r="A9" s="382" t="s">
        <v>82</v>
      </c>
      <c r="B9" s="394">
        <v>1805</v>
      </c>
      <c r="C9" s="394">
        <v>882</v>
      </c>
      <c r="D9" s="394">
        <v>297</v>
      </c>
      <c r="E9" s="394">
        <v>2984</v>
      </c>
      <c r="F9" s="394" t="s">
        <v>23</v>
      </c>
      <c r="G9" s="394" t="s">
        <v>23</v>
      </c>
      <c r="H9" s="394" t="s">
        <v>23</v>
      </c>
      <c r="I9" s="395">
        <v>70576</v>
      </c>
      <c r="J9" s="24"/>
      <c r="K9" s="24"/>
    </row>
    <row r="10" spans="1:11">
      <c r="A10" s="382" t="s">
        <v>83</v>
      </c>
      <c r="B10" s="394">
        <v>1278</v>
      </c>
      <c r="C10" s="394">
        <v>1326</v>
      </c>
      <c r="D10" s="394">
        <v>288</v>
      </c>
      <c r="E10" s="394">
        <v>2892</v>
      </c>
      <c r="F10" s="394" t="s">
        <v>23</v>
      </c>
      <c r="G10" s="394" t="s">
        <v>23</v>
      </c>
      <c r="H10" s="394" t="s">
        <v>23</v>
      </c>
      <c r="I10" s="395">
        <v>85731</v>
      </c>
      <c r="J10" s="24"/>
      <c r="K10" s="24"/>
    </row>
    <row r="11" spans="1:11">
      <c r="A11" s="382" t="s">
        <v>84</v>
      </c>
      <c r="B11" s="394">
        <v>574</v>
      </c>
      <c r="C11" s="394">
        <v>1669</v>
      </c>
      <c r="D11" s="394">
        <v>498</v>
      </c>
      <c r="E11" s="394">
        <v>2741</v>
      </c>
      <c r="F11" s="394" t="s">
        <v>23</v>
      </c>
      <c r="G11" s="394" t="s">
        <v>23</v>
      </c>
      <c r="H11" s="394" t="s">
        <v>23</v>
      </c>
      <c r="I11" s="395">
        <v>97640</v>
      </c>
      <c r="J11" s="24"/>
      <c r="K11" s="24"/>
    </row>
    <row r="12" spans="1:11">
      <c r="A12" s="385" t="s">
        <v>85</v>
      </c>
      <c r="B12" s="396">
        <v>6237</v>
      </c>
      <c r="C12" s="396">
        <v>5420</v>
      </c>
      <c r="D12" s="396">
        <v>1673</v>
      </c>
      <c r="E12" s="396">
        <v>13330</v>
      </c>
      <c r="F12" s="396" t="s">
        <v>23</v>
      </c>
      <c r="G12" s="396" t="s">
        <v>23</v>
      </c>
      <c r="H12" s="396" t="s">
        <v>23</v>
      </c>
      <c r="I12" s="397">
        <v>396311</v>
      </c>
      <c r="J12" s="24"/>
      <c r="K12" s="24"/>
    </row>
    <row r="13" spans="1:11">
      <c r="A13" s="385"/>
      <c r="B13" s="396"/>
      <c r="C13" s="396"/>
      <c r="D13" s="396"/>
      <c r="E13" s="396"/>
      <c r="F13" s="396"/>
      <c r="G13" s="396"/>
      <c r="H13" s="396"/>
      <c r="I13" s="397"/>
      <c r="J13" s="24"/>
      <c r="K13" s="24"/>
    </row>
    <row r="14" spans="1:11">
      <c r="A14" s="385" t="s">
        <v>86</v>
      </c>
      <c r="B14" s="396">
        <v>481</v>
      </c>
      <c r="C14" s="396">
        <v>149</v>
      </c>
      <c r="D14" s="396">
        <v>67</v>
      </c>
      <c r="E14" s="396">
        <v>697</v>
      </c>
      <c r="F14" s="396" t="s">
        <v>23</v>
      </c>
      <c r="G14" s="396" t="s">
        <v>23</v>
      </c>
      <c r="H14" s="396" t="s">
        <v>23</v>
      </c>
      <c r="I14" s="397">
        <v>12723</v>
      </c>
      <c r="J14" s="24"/>
      <c r="K14" s="24"/>
    </row>
    <row r="15" spans="1:11">
      <c r="A15" s="385"/>
      <c r="B15" s="396"/>
      <c r="C15" s="396"/>
      <c r="D15" s="396"/>
      <c r="E15" s="396"/>
      <c r="F15" s="396"/>
      <c r="G15" s="396"/>
      <c r="H15" s="396"/>
      <c r="I15" s="397"/>
      <c r="J15" s="24"/>
      <c r="K15" s="24"/>
    </row>
    <row r="16" spans="1:11">
      <c r="A16" s="385" t="s">
        <v>87</v>
      </c>
      <c r="B16" s="396">
        <v>24</v>
      </c>
      <c r="C16" s="396">
        <v>5</v>
      </c>
      <c r="D16" s="396">
        <v>29</v>
      </c>
      <c r="E16" s="396">
        <v>58</v>
      </c>
      <c r="F16" s="396" t="s">
        <v>23</v>
      </c>
      <c r="G16" s="396" t="s">
        <v>23</v>
      </c>
      <c r="H16" s="396" t="s">
        <v>23</v>
      </c>
      <c r="I16" s="397">
        <v>2341</v>
      </c>
      <c r="J16" s="24"/>
      <c r="K16" s="24"/>
    </row>
    <row r="17" spans="1:11">
      <c r="A17" s="382"/>
      <c r="B17" s="394"/>
      <c r="C17" s="394"/>
      <c r="D17" s="394"/>
      <c r="E17" s="394"/>
      <c r="F17" s="394"/>
      <c r="G17" s="394"/>
      <c r="H17" s="394"/>
      <c r="I17" s="395"/>
      <c r="J17" s="24"/>
      <c r="K17" s="24"/>
    </row>
    <row r="18" spans="1:11">
      <c r="A18" s="382" t="s">
        <v>158</v>
      </c>
      <c r="B18" s="394">
        <v>17</v>
      </c>
      <c r="C18" s="394">
        <v>449</v>
      </c>
      <c r="D18" s="394">
        <v>53</v>
      </c>
      <c r="E18" s="394">
        <v>519</v>
      </c>
      <c r="F18" s="394" t="s">
        <v>23</v>
      </c>
      <c r="G18" s="394" t="s">
        <v>23</v>
      </c>
      <c r="H18" s="394" t="s">
        <v>23</v>
      </c>
      <c r="I18" s="395">
        <v>11885</v>
      </c>
      <c r="J18" s="24"/>
      <c r="K18" s="24"/>
    </row>
    <row r="19" spans="1:11">
      <c r="A19" s="382" t="s">
        <v>89</v>
      </c>
      <c r="B19" s="394">
        <v>325</v>
      </c>
      <c r="C19" s="394">
        <v>205</v>
      </c>
      <c r="D19" s="394">
        <v>77</v>
      </c>
      <c r="E19" s="394">
        <v>607</v>
      </c>
      <c r="F19" s="394" t="s">
        <v>23</v>
      </c>
      <c r="G19" s="394" t="s">
        <v>23</v>
      </c>
      <c r="H19" s="394" t="s">
        <v>23</v>
      </c>
      <c r="I19" s="395">
        <v>11157</v>
      </c>
      <c r="J19" s="24"/>
      <c r="K19" s="24"/>
    </row>
    <row r="20" spans="1:11">
      <c r="A20" s="382" t="s">
        <v>90</v>
      </c>
      <c r="B20" s="394">
        <v>579</v>
      </c>
      <c r="C20" s="394">
        <v>391</v>
      </c>
      <c r="D20" s="394">
        <v>137</v>
      </c>
      <c r="E20" s="394">
        <v>1107</v>
      </c>
      <c r="F20" s="394" t="s">
        <v>23</v>
      </c>
      <c r="G20" s="394" t="s">
        <v>23</v>
      </c>
      <c r="H20" s="394" t="s">
        <v>23</v>
      </c>
      <c r="I20" s="395">
        <v>19662</v>
      </c>
      <c r="J20" s="24"/>
      <c r="K20" s="24"/>
    </row>
    <row r="21" spans="1:11">
      <c r="A21" s="385" t="s">
        <v>91</v>
      </c>
      <c r="B21" s="396">
        <v>921</v>
      </c>
      <c r="C21" s="396">
        <v>1045</v>
      </c>
      <c r="D21" s="396">
        <v>267</v>
      </c>
      <c r="E21" s="396">
        <v>2233</v>
      </c>
      <c r="F21" s="396" t="s">
        <v>23</v>
      </c>
      <c r="G21" s="396" t="s">
        <v>23</v>
      </c>
      <c r="H21" s="396" t="s">
        <v>23</v>
      </c>
      <c r="I21" s="397">
        <v>42704</v>
      </c>
      <c r="J21" s="24"/>
      <c r="K21" s="24"/>
    </row>
    <row r="22" spans="1:11">
      <c r="A22" s="385"/>
      <c r="B22" s="396"/>
      <c r="C22" s="396"/>
      <c r="D22" s="396"/>
      <c r="E22" s="396"/>
      <c r="F22" s="396"/>
      <c r="G22" s="396"/>
      <c r="H22" s="396"/>
      <c r="I22" s="397"/>
      <c r="J22" s="24"/>
      <c r="K22" s="24"/>
    </row>
    <row r="23" spans="1:11">
      <c r="A23" s="385" t="s">
        <v>92</v>
      </c>
      <c r="B23" s="396">
        <v>585</v>
      </c>
      <c r="C23" s="396">
        <v>22423</v>
      </c>
      <c r="D23" s="396">
        <v>761</v>
      </c>
      <c r="E23" s="396">
        <v>23769</v>
      </c>
      <c r="F23" s="396" t="s">
        <v>23</v>
      </c>
      <c r="G23" s="396" t="s">
        <v>23</v>
      </c>
      <c r="H23" s="396" t="s">
        <v>23</v>
      </c>
      <c r="I23" s="397">
        <v>528708</v>
      </c>
      <c r="J23" s="24"/>
      <c r="K23" s="24"/>
    </row>
    <row r="24" spans="1:11">
      <c r="A24" s="385"/>
      <c r="B24" s="396"/>
      <c r="C24" s="396"/>
      <c r="D24" s="396"/>
      <c r="E24" s="396"/>
      <c r="F24" s="396"/>
      <c r="G24" s="396"/>
      <c r="H24" s="396"/>
      <c r="I24" s="397"/>
      <c r="J24" s="24"/>
      <c r="K24" s="24"/>
    </row>
    <row r="25" spans="1:11">
      <c r="A25" s="385" t="s">
        <v>93</v>
      </c>
      <c r="B25" s="396">
        <v>18</v>
      </c>
      <c r="C25" s="396">
        <v>4631</v>
      </c>
      <c r="D25" s="396">
        <v>412</v>
      </c>
      <c r="E25" s="396">
        <v>5061</v>
      </c>
      <c r="F25" s="396" t="s">
        <v>23</v>
      </c>
      <c r="G25" s="396" t="s">
        <v>23</v>
      </c>
      <c r="H25" s="396" t="s">
        <v>23</v>
      </c>
      <c r="I25" s="397">
        <v>173141</v>
      </c>
      <c r="J25" s="24"/>
      <c r="K25" s="24"/>
    </row>
    <row r="26" spans="1:11">
      <c r="A26" s="382"/>
      <c r="B26" s="394"/>
      <c r="C26" s="394"/>
      <c r="D26" s="394"/>
      <c r="E26" s="394"/>
      <c r="F26" s="394"/>
      <c r="G26" s="394"/>
      <c r="H26" s="394"/>
      <c r="I26" s="395"/>
      <c r="J26" s="24"/>
      <c r="K26" s="24"/>
    </row>
    <row r="27" spans="1:11">
      <c r="A27" s="382" t="s">
        <v>94</v>
      </c>
      <c r="B27" s="394">
        <v>23</v>
      </c>
      <c r="C27" s="394">
        <v>5347</v>
      </c>
      <c r="D27" s="394">
        <v>19</v>
      </c>
      <c r="E27" s="394">
        <v>5389</v>
      </c>
      <c r="F27" s="394" t="s">
        <v>23</v>
      </c>
      <c r="G27" s="394" t="s">
        <v>23</v>
      </c>
      <c r="H27" s="394" t="s">
        <v>23</v>
      </c>
      <c r="I27" s="395">
        <v>53928</v>
      </c>
      <c r="J27" s="24"/>
      <c r="K27" s="24"/>
    </row>
    <row r="28" spans="1:11">
      <c r="A28" s="382" t="s">
        <v>95</v>
      </c>
      <c r="B28" s="394">
        <v>3</v>
      </c>
      <c r="C28" s="394">
        <v>102</v>
      </c>
      <c r="D28" s="394">
        <v>6</v>
      </c>
      <c r="E28" s="394">
        <v>111</v>
      </c>
      <c r="F28" s="394" t="s">
        <v>23</v>
      </c>
      <c r="G28" s="394" t="s">
        <v>23</v>
      </c>
      <c r="H28" s="394" t="s">
        <v>23</v>
      </c>
      <c r="I28" s="395">
        <v>5390</v>
      </c>
      <c r="J28" s="24"/>
      <c r="K28" s="24"/>
    </row>
    <row r="29" spans="1:11">
      <c r="A29" s="382" t="s">
        <v>96</v>
      </c>
      <c r="B29" s="394">
        <v>58</v>
      </c>
      <c r="C29" s="394">
        <v>7717</v>
      </c>
      <c r="D29" s="394">
        <v>82</v>
      </c>
      <c r="E29" s="394">
        <v>7857</v>
      </c>
      <c r="F29" s="394" t="s">
        <v>23</v>
      </c>
      <c r="G29" s="394" t="s">
        <v>23</v>
      </c>
      <c r="H29" s="394" t="s">
        <v>23</v>
      </c>
      <c r="I29" s="395">
        <v>171903</v>
      </c>
      <c r="J29" s="24"/>
      <c r="K29" s="24"/>
    </row>
    <row r="30" spans="1:11">
      <c r="A30" s="385" t="s">
        <v>97</v>
      </c>
      <c r="B30" s="396">
        <v>84</v>
      </c>
      <c r="C30" s="396">
        <v>13166</v>
      </c>
      <c r="D30" s="396">
        <v>107</v>
      </c>
      <c r="E30" s="396">
        <v>13357</v>
      </c>
      <c r="F30" s="396" t="s">
        <v>23</v>
      </c>
      <c r="G30" s="396" t="s">
        <v>23</v>
      </c>
      <c r="H30" s="396" t="s">
        <v>23</v>
      </c>
      <c r="I30" s="397">
        <v>231221</v>
      </c>
      <c r="J30" s="24"/>
      <c r="K30" s="24"/>
    </row>
    <row r="31" spans="1:11">
      <c r="A31" s="382"/>
      <c r="B31" s="394"/>
      <c r="C31" s="394"/>
      <c r="D31" s="394"/>
      <c r="E31" s="394"/>
      <c r="F31" s="394"/>
      <c r="G31" s="394"/>
      <c r="H31" s="394"/>
      <c r="I31" s="395"/>
      <c r="J31" s="24"/>
      <c r="K31" s="24"/>
    </row>
    <row r="32" spans="1:11">
      <c r="A32" s="382" t="s">
        <v>98</v>
      </c>
      <c r="B32" s="394">
        <v>105</v>
      </c>
      <c r="C32" s="394">
        <v>2386</v>
      </c>
      <c r="D32" s="394">
        <v>288</v>
      </c>
      <c r="E32" s="394">
        <v>2779</v>
      </c>
      <c r="F32" s="394" t="s">
        <v>23</v>
      </c>
      <c r="G32" s="394" t="s">
        <v>23</v>
      </c>
      <c r="H32" s="394" t="s">
        <v>23</v>
      </c>
      <c r="I32" s="395">
        <v>70066</v>
      </c>
      <c r="J32" s="24"/>
      <c r="K32" s="24"/>
    </row>
    <row r="33" spans="1:11">
      <c r="A33" s="382" t="s">
        <v>99</v>
      </c>
      <c r="B33" s="394" t="s">
        <v>23</v>
      </c>
      <c r="C33" s="394">
        <v>1300</v>
      </c>
      <c r="D33" s="394">
        <v>42</v>
      </c>
      <c r="E33" s="394">
        <v>1342</v>
      </c>
      <c r="F33" s="394" t="s">
        <v>23</v>
      </c>
      <c r="G33" s="394" t="s">
        <v>23</v>
      </c>
      <c r="H33" s="394" t="s">
        <v>23</v>
      </c>
      <c r="I33" s="395">
        <v>33046</v>
      </c>
      <c r="J33" s="24"/>
      <c r="K33" s="24"/>
    </row>
    <row r="34" spans="1:11">
      <c r="A34" s="382" t="s">
        <v>100</v>
      </c>
      <c r="B34" s="394" t="s">
        <v>23</v>
      </c>
      <c r="C34" s="394">
        <v>1030</v>
      </c>
      <c r="D34" s="394">
        <v>53</v>
      </c>
      <c r="E34" s="394">
        <v>1083</v>
      </c>
      <c r="F34" s="394" t="s">
        <v>23</v>
      </c>
      <c r="G34" s="394" t="s">
        <v>23</v>
      </c>
      <c r="H34" s="394" t="s">
        <v>23</v>
      </c>
      <c r="I34" s="395">
        <v>30983</v>
      </c>
      <c r="J34" s="24"/>
      <c r="K34" s="24"/>
    </row>
    <row r="35" spans="1:11">
      <c r="A35" s="382" t="s">
        <v>101</v>
      </c>
      <c r="B35" s="394">
        <v>184</v>
      </c>
      <c r="C35" s="394">
        <v>4024</v>
      </c>
      <c r="D35" s="394">
        <v>93</v>
      </c>
      <c r="E35" s="394">
        <v>4301</v>
      </c>
      <c r="F35" s="394" t="s">
        <v>23</v>
      </c>
      <c r="G35" s="394" t="s">
        <v>23</v>
      </c>
      <c r="H35" s="394" t="s">
        <v>23</v>
      </c>
      <c r="I35" s="395">
        <v>92092</v>
      </c>
      <c r="J35" s="24"/>
      <c r="K35" s="24"/>
    </row>
    <row r="36" spans="1:11">
      <c r="A36" s="385" t="s">
        <v>102</v>
      </c>
      <c r="B36" s="396">
        <v>289</v>
      </c>
      <c r="C36" s="396">
        <v>8740</v>
      </c>
      <c r="D36" s="396">
        <v>476</v>
      </c>
      <c r="E36" s="396">
        <v>9505</v>
      </c>
      <c r="F36" s="396" t="s">
        <v>23</v>
      </c>
      <c r="G36" s="396" t="s">
        <v>23</v>
      </c>
      <c r="H36" s="396" t="s">
        <v>23</v>
      </c>
      <c r="I36" s="397">
        <v>226187</v>
      </c>
      <c r="J36" s="24"/>
      <c r="K36" s="24"/>
    </row>
    <row r="37" spans="1:11">
      <c r="A37" s="382"/>
      <c r="B37" s="396"/>
      <c r="C37" s="396"/>
      <c r="D37" s="396"/>
      <c r="E37" s="396"/>
      <c r="F37" s="396"/>
      <c r="G37" s="396"/>
      <c r="H37" s="396"/>
      <c r="I37" s="397"/>
      <c r="J37" s="24"/>
      <c r="K37" s="24"/>
    </row>
    <row r="38" spans="1:11">
      <c r="A38" s="385" t="s">
        <v>103</v>
      </c>
      <c r="B38" s="396">
        <v>3</v>
      </c>
      <c r="C38" s="396">
        <v>1534</v>
      </c>
      <c r="D38" s="396">
        <v>213</v>
      </c>
      <c r="E38" s="396">
        <v>1750</v>
      </c>
      <c r="F38" s="396" t="s">
        <v>23</v>
      </c>
      <c r="G38" s="396" t="s">
        <v>23</v>
      </c>
      <c r="H38" s="396" t="s">
        <v>23</v>
      </c>
      <c r="I38" s="397">
        <v>38060</v>
      </c>
      <c r="J38" s="24"/>
      <c r="K38" s="24"/>
    </row>
    <row r="39" spans="1:11">
      <c r="A39" s="382"/>
      <c r="B39" s="394"/>
      <c r="C39" s="394"/>
      <c r="D39" s="394"/>
      <c r="E39" s="394"/>
      <c r="F39" s="394"/>
      <c r="G39" s="394"/>
      <c r="H39" s="394"/>
      <c r="I39" s="395"/>
      <c r="J39" s="24"/>
      <c r="K39" s="24"/>
    </row>
    <row r="40" spans="1:11">
      <c r="A40" s="382" t="s">
        <v>159</v>
      </c>
      <c r="B40" s="423" t="s">
        <v>23</v>
      </c>
      <c r="C40" s="423">
        <v>1318</v>
      </c>
      <c r="D40" s="423">
        <v>52</v>
      </c>
      <c r="E40" s="423">
        <v>1370</v>
      </c>
      <c r="F40" s="423" t="s">
        <v>23</v>
      </c>
      <c r="G40" s="423" t="s">
        <v>23</v>
      </c>
      <c r="H40" s="423" t="s">
        <v>23</v>
      </c>
      <c r="I40" s="424">
        <v>51868</v>
      </c>
      <c r="J40" s="24"/>
      <c r="K40" s="24"/>
    </row>
    <row r="41" spans="1:11">
      <c r="A41" s="382" t="s">
        <v>105</v>
      </c>
      <c r="B41" s="394">
        <v>4</v>
      </c>
      <c r="C41" s="394">
        <v>658</v>
      </c>
      <c r="D41" s="394">
        <v>6</v>
      </c>
      <c r="E41" s="394">
        <v>668</v>
      </c>
      <c r="F41" s="394" t="s">
        <v>23</v>
      </c>
      <c r="G41" s="394" t="s">
        <v>23</v>
      </c>
      <c r="H41" s="394" t="s">
        <v>23</v>
      </c>
      <c r="I41" s="395">
        <v>18063</v>
      </c>
      <c r="J41" s="24"/>
      <c r="K41" s="24"/>
    </row>
    <row r="42" spans="1:11">
      <c r="A42" s="382" t="s">
        <v>106</v>
      </c>
      <c r="B42" s="394" t="s">
        <v>23</v>
      </c>
      <c r="C42" s="394">
        <v>217</v>
      </c>
      <c r="D42" s="394">
        <v>38</v>
      </c>
      <c r="E42" s="394">
        <v>255</v>
      </c>
      <c r="F42" s="394" t="s">
        <v>23</v>
      </c>
      <c r="G42" s="394" t="s">
        <v>23</v>
      </c>
      <c r="H42" s="394" t="s">
        <v>23</v>
      </c>
      <c r="I42" s="395">
        <v>7814</v>
      </c>
      <c r="J42" s="24"/>
      <c r="K42" s="24"/>
    </row>
    <row r="43" spans="1:11">
      <c r="A43" s="382" t="s">
        <v>107</v>
      </c>
      <c r="B43" s="423">
        <v>1</v>
      </c>
      <c r="C43" s="423">
        <v>441</v>
      </c>
      <c r="D43" s="423">
        <v>4</v>
      </c>
      <c r="E43" s="423">
        <v>446</v>
      </c>
      <c r="F43" s="423" t="s">
        <v>23</v>
      </c>
      <c r="G43" s="423" t="s">
        <v>23</v>
      </c>
      <c r="H43" s="423" t="s">
        <v>23</v>
      </c>
      <c r="I43" s="424">
        <v>9843</v>
      </c>
      <c r="J43" s="24"/>
      <c r="K43" s="24"/>
    </row>
    <row r="44" spans="1:11">
      <c r="A44" s="382" t="s">
        <v>108</v>
      </c>
      <c r="B44" s="394">
        <v>8</v>
      </c>
      <c r="C44" s="394">
        <v>164</v>
      </c>
      <c r="D44" s="394">
        <v>11</v>
      </c>
      <c r="E44" s="394">
        <v>183</v>
      </c>
      <c r="F44" s="394" t="s">
        <v>23</v>
      </c>
      <c r="G44" s="394" t="s">
        <v>23</v>
      </c>
      <c r="H44" s="394" t="s">
        <v>23</v>
      </c>
      <c r="I44" s="395">
        <v>6101</v>
      </c>
      <c r="J44" s="24"/>
      <c r="K44" s="24"/>
    </row>
    <row r="45" spans="1:11">
      <c r="A45" s="382" t="s">
        <v>109</v>
      </c>
      <c r="B45" s="394" t="s">
        <v>23</v>
      </c>
      <c r="C45" s="394">
        <v>2808</v>
      </c>
      <c r="D45" s="394">
        <v>38</v>
      </c>
      <c r="E45" s="394">
        <v>2846</v>
      </c>
      <c r="F45" s="394" t="s">
        <v>23</v>
      </c>
      <c r="G45" s="394" t="s">
        <v>23</v>
      </c>
      <c r="H45" s="394" t="s">
        <v>23</v>
      </c>
      <c r="I45" s="395">
        <v>110952</v>
      </c>
      <c r="J45" s="24"/>
      <c r="K45" s="24"/>
    </row>
    <row r="46" spans="1:11">
      <c r="A46" s="382" t="s">
        <v>110</v>
      </c>
      <c r="B46" s="394" t="s">
        <v>23</v>
      </c>
      <c r="C46" s="394">
        <v>353</v>
      </c>
      <c r="D46" s="394">
        <v>83</v>
      </c>
      <c r="E46" s="394">
        <v>436</v>
      </c>
      <c r="F46" s="394" t="s">
        <v>23</v>
      </c>
      <c r="G46" s="394" t="s">
        <v>23</v>
      </c>
      <c r="H46" s="394" t="s">
        <v>23</v>
      </c>
      <c r="I46" s="395">
        <v>14539</v>
      </c>
      <c r="J46" s="24"/>
      <c r="K46" s="24"/>
    </row>
    <row r="47" spans="1:11">
      <c r="A47" s="382" t="s">
        <v>111</v>
      </c>
      <c r="B47" s="394" t="s">
        <v>23</v>
      </c>
      <c r="C47" s="394">
        <v>6047</v>
      </c>
      <c r="D47" s="394" t="s">
        <v>23</v>
      </c>
      <c r="E47" s="394">
        <v>6047</v>
      </c>
      <c r="F47" s="394" t="s">
        <v>23</v>
      </c>
      <c r="G47" s="394" t="s">
        <v>23</v>
      </c>
      <c r="H47" s="394" t="s">
        <v>23</v>
      </c>
      <c r="I47" s="395">
        <v>185224</v>
      </c>
      <c r="J47" s="24"/>
      <c r="K47" s="24"/>
    </row>
    <row r="48" spans="1:11">
      <c r="A48" s="382" t="s">
        <v>112</v>
      </c>
      <c r="B48" s="394" t="s">
        <v>23</v>
      </c>
      <c r="C48" s="394">
        <v>1511</v>
      </c>
      <c r="D48" s="394" t="s">
        <v>23</v>
      </c>
      <c r="E48" s="394">
        <v>1511</v>
      </c>
      <c r="F48" s="394" t="s">
        <v>23</v>
      </c>
      <c r="G48" s="394" t="s">
        <v>23</v>
      </c>
      <c r="H48" s="394" t="s">
        <v>23</v>
      </c>
      <c r="I48" s="395">
        <v>42078</v>
      </c>
      <c r="J48" s="24"/>
      <c r="K48" s="24"/>
    </row>
    <row r="49" spans="1:11">
      <c r="A49" s="385" t="s">
        <v>113</v>
      </c>
      <c r="B49" s="396">
        <v>13</v>
      </c>
      <c r="C49" s="396">
        <v>13517</v>
      </c>
      <c r="D49" s="396">
        <v>232</v>
      </c>
      <c r="E49" s="396">
        <v>13762</v>
      </c>
      <c r="F49" s="396" t="s">
        <v>23</v>
      </c>
      <c r="G49" s="396" t="s">
        <v>23</v>
      </c>
      <c r="H49" s="396" t="s">
        <v>23</v>
      </c>
      <c r="I49" s="397">
        <v>446482</v>
      </c>
      <c r="J49" s="24"/>
      <c r="K49" s="24"/>
    </row>
    <row r="50" spans="1:11">
      <c r="A50" s="382"/>
      <c r="B50" s="396"/>
      <c r="C50" s="396"/>
      <c r="D50" s="396"/>
      <c r="E50" s="396"/>
      <c r="F50" s="396"/>
      <c r="G50" s="396"/>
      <c r="H50" s="396"/>
      <c r="I50" s="397"/>
      <c r="J50" s="24"/>
      <c r="K50" s="24"/>
    </row>
    <row r="51" spans="1:11">
      <c r="A51" s="385" t="s">
        <v>114</v>
      </c>
      <c r="B51" s="396">
        <v>301</v>
      </c>
      <c r="C51" s="396">
        <v>2847</v>
      </c>
      <c r="D51" s="396">
        <v>298</v>
      </c>
      <c r="E51" s="396">
        <v>3446</v>
      </c>
      <c r="F51" s="396" t="s">
        <v>23</v>
      </c>
      <c r="G51" s="396" t="s">
        <v>23</v>
      </c>
      <c r="H51" s="396" t="s">
        <v>23</v>
      </c>
      <c r="I51" s="397">
        <v>99578</v>
      </c>
      <c r="J51" s="24"/>
      <c r="K51" s="24"/>
    </row>
    <row r="52" spans="1:11">
      <c r="A52" s="382"/>
      <c r="B52" s="394"/>
      <c r="C52" s="394"/>
      <c r="D52" s="394"/>
      <c r="E52" s="394"/>
      <c r="F52" s="394"/>
      <c r="G52" s="394"/>
      <c r="H52" s="394"/>
      <c r="I52" s="395"/>
      <c r="J52" s="24"/>
      <c r="K52" s="24"/>
    </row>
    <row r="53" spans="1:11">
      <c r="A53" s="382" t="s">
        <v>115</v>
      </c>
      <c r="B53" s="394">
        <v>30</v>
      </c>
      <c r="C53" s="394">
        <v>21780</v>
      </c>
      <c r="D53" s="394">
        <v>112</v>
      </c>
      <c r="E53" s="394">
        <v>21922</v>
      </c>
      <c r="F53" s="394" t="s">
        <v>23</v>
      </c>
      <c r="G53" s="394" t="s">
        <v>23</v>
      </c>
      <c r="H53" s="394" t="s">
        <v>23</v>
      </c>
      <c r="I53" s="395">
        <v>645616</v>
      </c>
      <c r="J53" s="24"/>
      <c r="K53" s="24"/>
    </row>
    <row r="54" spans="1:11">
      <c r="A54" s="382" t="s">
        <v>116</v>
      </c>
      <c r="B54" s="394" t="s">
        <v>23</v>
      </c>
      <c r="C54" s="394">
        <v>17580</v>
      </c>
      <c r="D54" s="394">
        <v>1</v>
      </c>
      <c r="E54" s="394">
        <v>17581</v>
      </c>
      <c r="F54" s="394" t="s">
        <v>23</v>
      </c>
      <c r="G54" s="394" t="s">
        <v>23</v>
      </c>
      <c r="H54" s="394" t="s">
        <v>23</v>
      </c>
      <c r="I54" s="395">
        <v>676926</v>
      </c>
      <c r="J54" s="24"/>
      <c r="K54" s="24"/>
    </row>
    <row r="55" spans="1:11">
      <c r="A55" s="382" t="s">
        <v>117</v>
      </c>
      <c r="B55" s="394">
        <v>2046</v>
      </c>
      <c r="C55" s="394">
        <v>3775</v>
      </c>
      <c r="D55" s="394">
        <v>160</v>
      </c>
      <c r="E55" s="394">
        <v>5981</v>
      </c>
      <c r="F55" s="394" t="s">
        <v>23</v>
      </c>
      <c r="G55" s="394" t="s">
        <v>23</v>
      </c>
      <c r="H55" s="394" t="s">
        <v>23</v>
      </c>
      <c r="I55" s="395">
        <v>159576</v>
      </c>
      <c r="J55" s="24"/>
      <c r="K55" s="24"/>
    </row>
    <row r="56" spans="1:11">
      <c r="A56" s="382" t="s">
        <v>118</v>
      </c>
      <c r="B56" s="394">
        <v>330</v>
      </c>
      <c r="C56" s="394">
        <v>735</v>
      </c>
      <c r="D56" s="394" t="s">
        <v>23</v>
      </c>
      <c r="E56" s="394">
        <v>1065</v>
      </c>
      <c r="F56" s="394" t="s">
        <v>23</v>
      </c>
      <c r="G56" s="394" t="s">
        <v>23</v>
      </c>
      <c r="H56" s="394" t="s">
        <v>23</v>
      </c>
      <c r="I56" s="395">
        <v>9256</v>
      </c>
      <c r="J56" s="24"/>
      <c r="K56" s="24"/>
    </row>
    <row r="57" spans="1:11">
      <c r="A57" s="382" t="s">
        <v>119</v>
      </c>
      <c r="B57" s="394">
        <v>555</v>
      </c>
      <c r="C57" s="394">
        <v>2927</v>
      </c>
      <c r="D57" s="394" t="s">
        <v>23</v>
      </c>
      <c r="E57" s="394">
        <v>3482</v>
      </c>
      <c r="F57" s="394" t="s">
        <v>23</v>
      </c>
      <c r="G57" s="394" t="s">
        <v>23</v>
      </c>
      <c r="H57" s="394" t="s">
        <v>23</v>
      </c>
      <c r="I57" s="395">
        <v>130199</v>
      </c>
      <c r="J57" s="24"/>
      <c r="K57" s="24"/>
    </row>
    <row r="58" spans="1:11">
      <c r="A58" s="385" t="s">
        <v>172</v>
      </c>
      <c r="B58" s="396">
        <v>2961</v>
      </c>
      <c r="C58" s="396">
        <v>46797</v>
      </c>
      <c r="D58" s="396">
        <v>273</v>
      </c>
      <c r="E58" s="396">
        <v>50031</v>
      </c>
      <c r="F58" s="396" t="s">
        <v>23</v>
      </c>
      <c r="G58" s="396" t="s">
        <v>23</v>
      </c>
      <c r="H58" s="396" t="s">
        <v>23</v>
      </c>
      <c r="I58" s="397">
        <v>1621573</v>
      </c>
      <c r="J58" s="24"/>
      <c r="K58" s="24"/>
    </row>
    <row r="59" spans="1:11">
      <c r="A59" s="382"/>
      <c r="B59" s="394"/>
      <c r="C59" s="394"/>
      <c r="D59" s="394"/>
      <c r="E59" s="394"/>
      <c r="F59" s="394"/>
      <c r="G59" s="394"/>
      <c r="H59" s="394"/>
      <c r="I59" s="395"/>
      <c r="J59" s="24"/>
      <c r="K59" s="24"/>
    </row>
    <row r="60" spans="1:11">
      <c r="A60" s="382" t="s">
        <v>121</v>
      </c>
      <c r="B60" s="394" t="s">
        <v>23</v>
      </c>
      <c r="C60" s="394">
        <v>11593</v>
      </c>
      <c r="D60" s="394">
        <v>761</v>
      </c>
      <c r="E60" s="394">
        <v>12354</v>
      </c>
      <c r="F60" s="394" t="s">
        <v>23</v>
      </c>
      <c r="G60" s="394" t="s">
        <v>23</v>
      </c>
      <c r="H60" s="394" t="s">
        <v>23</v>
      </c>
      <c r="I60" s="395">
        <v>409524</v>
      </c>
      <c r="J60" s="24"/>
      <c r="K60" s="24"/>
    </row>
    <row r="61" spans="1:11">
      <c r="A61" s="382" t="s">
        <v>122</v>
      </c>
      <c r="B61" s="394">
        <v>198</v>
      </c>
      <c r="C61" s="394">
        <v>4888</v>
      </c>
      <c r="D61" s="394">
        <v>72</v>
      </c>
      <c r="E61" s="394">
        <v>5158</v>
      </c>
      <c r="F61" s="394" t="s">
        <v>23</v>
      </c>
      <c r="G61" s="394" t="s">
        <v>23</v>
      </c>
      <c r="H61" s="394" t="s">
        <v>23</v>
      </c>
      <c r="I61" s="395">
        <v>118702</v>
      </c>
      <c r="J61" s="24"/>
      <c r="K61" s="24"/>
    </row>
    <row r="62" spans="1:11">
      <c r="A62" s="382" t="s">
        <v>123</v>
      </c>
      <c r="B62" s="394" t="s">
        <v>23</v>
      </c>
      <c r="C62" s="394">
        <v>7615</v>
      </c>
      <c r="D62" s="394">
        <v>520</v>
      </c>
      <c r="E62" s="394">
        <v>8135</v>
      </c>
      <c r="F62" s="394" t="s">
        <v>23</v>
      </c>
      <c r="G62" s="394" t="s">
        <v>23</v>
      </c>
      <c r="H62" s="394" t="s">
        <v>23</v>
      </c>
      <c r="I62" s="395">
        <v>273261</v>
      </c>
      <c r="J62" s="24"/>
      <c r="K62" s="24"/>
    </row>
    <row r="63" spans="1:11">
      <c r="A63" s="385" t="s">
        <v>124</v>
      </c>
      <c r="B63" s="396">
        <v>198</v>
      </c>
      <c r="C63" s="396">
        <v>24096</v>
      </c>
      <c r="D63" s="396">
        <v>1353</v>
      </c>
      <c r="E63" s="396">
        <v>25647</v>
      </c>
      <c r="F63" s="396" t="s">
        <v>23</v>
      </c>
      <c r="G63" s="396" t="s">
        <v>23</v>
      </c>
      <c r="H63" s="396" t="s">
        <v>23</v>
      </c>
      <c r="I63" s="397">
        <v>801487</v>
      </c>
      <c r="J63" s="24"/>
      <c r="K63" s="24"/>
    </row>
    <row r="64" spans="1:11">
      <c r="A64" s="382"/>
      <c r="B64" s="396"/>
      <c r="C64" s="396"/>
      <c r="D64" s="396"/>
      <c r="E64" s="396"/>
      <c r="F64" s="396"/>
      <c r="G64" s="396"/>
      <c r="H64" s="396"/>
      <c r="I64" s="397"/>
      <c r="J64" s="24"/>
      <c r="K64" s="24"/>
    </row>
    <row r="65" spans="1:11">
      <c r="A65" s="385" t="s">
        <v>125</v>
      </c>
      <c r="B65" s="396" t="s">
        <v>23</v>
      </c>
      <c r="C65" s="396">
        <v>48581</v>
      </c>
      <c r="D65" s="396">
        <v>4135</v>
      </c>
      <c r="E65" s="396">
        <v>52716</v>
      </c>
      <c r="F65" s="396" t="s">
        <v>23</v>
      </c>
      <c r="G65" s="396" t="s">
        <v>23</v>
      </c>
      <c r="H65" s="396" t="s">
        <v>23</v>
      </c>
      <c r="I65" s="397">
        <v>1715033</v>
      </c>
      <c r="J65" s="24"/>
      <c r="K65" s="24"/>
    </row>
    <row r="66" spans="1:11">
      <c r="A66" s="382"/>
      <c r="B66" s="394"/>
      <c r="C66" s="394"/>
      <c r="D66" s="394"/>
      <c r="E66" s="394"/>
      <c r="F66" s="394"/>
      <c r="G66" s="394"/>
      <c r="H66" s="394"/>
      <c r="I66" s="395"/>
      <c r="J66" s="24"/>
      <c r="K66" s="24"/>
    </row>
    <row r="67" spans="1:11">
      <c r="A67" s="382" t="s">
        <v>126</v>
      </c>
      <c r="B67" s="394">
        <v>243</v>
      </c>
      <c r="C67" s="394">
        <v>27975</v>
      </c>
      <c r="D67" s="394">
        <v>687</v>
      </c>
      <c r="E67" s="394">
        <v>28905</v>
      </c>
      <c r="F67" s="394" t="s">
        <v>23</v>
      </c>
      <c r="G67" s="394" t="s">
        <v>23</v>
      </c>
      <c r="H67" s="394" t="s">
        <v>23</v>
      </c>
      <c r="I67" s="395">
        <v>1730526</v>
      </c>
      <c r="J67" s="24"/>
      <c r="K67" s="24"/>
    </row>
    <row r="68" spans="1:11">
      <c r="A68" s="382" t="s">
        <v>127</v>
      </c>
      <c r="B68" s="394">
        <v>12</v>
      </c>
      <c r="C68" s="394">
        <v>3360</v>
      </c>
      <c r="D68" s="394">
        <v>610</v>
      </c>
      <c r="E68" s="394">
        <v>3982</v>
      </c>
      <c r="F68" s="394" t="s">
        <v>23</v>
      </c>
      <c r="G68" s="394" t="s">
        <v>23</v>
      </c>
      <c r="H68" s="394" t="s">
        <v>23</v>
      </c>
      <c r="I68" s="395">
        <v>232073</v>
      </c>
      <c r="J68" s="24"/>
      <c r="K68" s="24"/>
    </row>
    <row r="69" spans="1:11">
      <c r="A69" s="385" t="s">
        <v>128</v>
      </c>
      <c r="B69" s="396">
        <v>255</v>
      </c>
      <c r="C69" s="396">
        <v>31335</v>
      </c>
      <c r="D69" s="396">
        <v>1297</v>
      </c>
      <c r="E69" s="396">
        <v>32887</v>
      </c>
      <c r="F69" s="396" t="s">
        <v>23</v>
      </c>
      <c r="G69" s="396" t="s">
        <v>23</v>
      </c>
      <c r="H69" s="396" t="s">
        <v>23</v>
      </c>
      <c r="I69" s="397">
        <v>1962599</v>
      </c>
      <c r="J69" s="24"/>
      <c r="K69" s="24"/>
    </row>
    <row r="70" spans="1:11">
      <c r="A70" s="382"/>
      <c r="B70" s="394"/>
      <c r="C70" s="394"/>
      <c r="D70" s="394"/>
      <c r="E70" s="394"/>
      <c r="F70" s="394"/>
      <c r="G70" s="394"/>
      <c r="H70" s="394"/>
      <c r="I70" s="395"/>
      <c r="J70" s="24"/>
      <c r="K70" s="24"/>
    </row>
    <row r="71" spans="1:11">
      <c r="A71" s="382" t="s">
        <v>129</v>
      </c>
      <c r="B71" s="394" t="s">
        <v>23</v>
      </c>
      <c r="C71" s="394">
        <v>15439</v>
      </c>
      <c r="D71" s="394">
        <v>47076</v>
      </c>
      <c r="E71" s="394">
        <v>62515</v>
      </c>
      <c r="F71" s="394" t="s">
        <v>23</v>
      </c>
      <c r="G71" s="394" t="s">
        <v>23</v>
      </c>
      <c r="H71" s="394" t="s">
        <v>23</v>
      </c>
      <c r="I71" s="395">
        <v>4082445</v>
      </c>
      <c r="J71" s="24"/>
      <c r="K71" s="24"/>
    </row>
    <row r="72" spans="1:11">
      <c r="A72" s="382" t="s">
        <v>130</v>
      </c>
      <c r="B72" s="394">
        <v>788</v>
      </c>
      <c r="C72" s="394">
        <v>7957</v>
      </c>
      <c r="D72" s="394">
        <v>246</v>
      </c>
      <c r="E72" s="394">
        <v>8991</v>
      </c>
      <c r="F72" s="394" t="s">
        <v>23</v>
      </c>
      <c r="G72" s="394" t="s">
        <v>23</v>
      </c>
      <c r="H72" s="394" t="s">
        <v>23</v>
      </c>
      <c r="I72" s="395">
        <v>312073</v>
      </c>
      <c r="J72" s="24"/>
      <c r="K72" s="24"/>
    </row>
    <row r="73" spans="1:11">
      <c r="A73" s="382" t="s">
        <v>131</v>
      </c>
      <c r="B73" s="394">
        <v>252</v>
      </c>
      <c r="C73" s="394">
        <v>4098</v>
      </c>
      <c r="D73" s="394" t="s">
        <v>23</v>
      </c>
      <c r="E73" s="394">
        <v>4350</v>
      </c>
      <c r="F73" s="394" t="s">
        <v>23</v>
      </c>
      <c r="G73" s="394" t="s">
        <v>23</v>
      </c>
      <c r="H73" s="394" t="s">
        <v>23</v>
      </c>
      <c r="I73" s="395">
        <v>91454</v>
      </c>
      <c r="J73" s="24"/>
      <c r="K73" s="24"/>
    </row>
    <row r="74" spans="1:11">
      <c r="A74" s="382" t="s">
        <v>132</v>
      </c>
      <c r="B74" s="394">
        <v>2358</v>
      </c>
      <c r="C74" s="394">
        <v>13780</v>
      </c>
      <c r="D74" s="394">
        <v>5560</v>
      </c>
      <c r="E74" s="394">
        <v>21698</v>
      </c>
      <c r="F74" s="394" t="s">
        <v>23</v>
      </c>
      <c r="G74" s="394" t="s">
        <v>23</v>
      </c>
      <c r="H74" s="394" t="s">
        <v>23</v>
      </c>
      <c r="I74" s="395">
        <v>797080</v>
      </c>
      <c r="J74" s="24"/>
      <c r="K74" s="24"/>
    </row>
    <row r="75" spans="1:11">
      <c r="A75" s="382" t="s">
        <v>133</v>
      </c>
      <c r="B75" s="394" t="s">
        <v>23</v>
      </c>
      <c r="C75" s="394">
        <v>963</v>
      </c>
      <c r="D75" s="394">
        <v>6839</v>
      </c>
      <c r="E75" s="394">
        <v>7802</v>
      </c>
      <c r="F75" s="394" t="s">
        <v>23</v>
      </c>
      <c r="G75" s="394" t="s">
        <v>23</v>
      </c>
      <c r="H75" s="394" t="s">
        <v>23</v>
      </c>
      <c r="I75" s="395">
        <v>282771</v>
      </c>
      <c r="J75" s="24"/>
      <c r="K75" s="24"/>
    </row>
    <row r="76" spans="1:11">
      <c r="A76" s="382" t="s">
        <v>134</v>
      </c>
      <c r="B76" s="394">
        <v>470</v>
      </c>
      <c r="C76" s="394">
        <v>1412</v>
      </c>
      <c r="D76" s="394">
        <v>2</v>
      </c>
      <c r="E76" s="394">
        <v>1884</v>
      </c>
      <c r="F76" s="394" t="s">
        <v>23</v>
      </c>
      <c r="G76" s="394" t="s">
        <v>23</v>
      </c>
      <c r="H76" s="394" t="s">
        <v>23</v>
      </c>
      <c r="I76" s="395">
        <v>31317</v>
      </c>
      <c r="J76" s="24"/>
      <c r="K76" s="24"/>
    </row>
    <row r="77" spans="1:11">
      <c r="A77" s="382" t="s">
        <v>135</v>
      </c>
      <c r="B77" s="394">
        <v>370</v>
      </c>
      <c r="C77" s="394">
        <v>4868</v>
      </c>
      <c r="D77" s="394">
        <v>1604</v>
      </c>
      <c r="E77" s="394">
        <v>6842</v>
      </c>
      <c r="F77" s="394" t="s">
        <v>23</v>
      </c>
      <c r="G77" s="394" t="s">
        <v>23</v>
      </c>
      <c r="H77" s="394" t="s">
        <v>23</v>
      </c>
      <c r="I77" s="395">
        <v>185901</v>
      </c>
      <c r="J77" s="24"/>
      <c r="K77" s="24"/>
    </row>
    <row r="78" spans="1:11">
      <c r="A78" s="382" t="s">
        <v>136</v>
      </c>
      <c r="B78" s="423" t="s">
        <v>23</v>
      </c>
      <c r="C78" s="423">
        <v>16416</v>
      </c>
      <c r="D78" s="423">
        <v>155</v>
      </c>
      <c r="E78" s="423">
        <v>16571</v>
      </c>
      <c r="F78" s="423" t="s">
        <v>23</v>
      </c>
      <c r="G78" s="423" t="s">
        <v>23</v>
      </c>
      <c r="H78" s="423" t="s">
        <v>23</v>
      </c>
      <c r="I78" s="424">
        <v>813633</v>
      </c>
      <c r="J78" s="24"/>
      <c r="K78" s="24"/>
    </row>
    <row r="79" spans="1:11">
      <c r="A79" s="385" t="s">
        <v>137</v>
      </c>
      <c r="B79" s="396">
        <v>4238</v>
      </c>
      <c r="C79" s="396">
        <v>64933</v>
      </c>
      <c r="D79" s="396">
        <v>61482</v>
      </c>
      <c r="E79" s="396">
        <v>130653</v>
      </c>
      <c r="F79" s="396" t="s">
        <v>23</v>
      </c>
      <c r="G79" s="396" t="s">
        <v>23</v>
      </c>
      <c r="H79" s="396" t="s">
        <v>23</v>
      </c>
      <c r="I79" s="397">
        <v>6596674</v>
      </c>
      <c r="J79" s="24"/>
      <c r="K79" s="24"/>
    </row>
    <row r="80" spans="1:11">
      <c r="A80" s="382"/>
      <c r="B80" s="394"/>
      <c r="C80" s="394"/>
      <c r="D80" s="394"/>
      <c r="E80" s="394"/>
      <c r="F80" s="394"/>
      <c r="G80" s="394"/>
      <c r="H80" s="394"/>
      <c r="I80" s="395"/>
      <c r="J80" s="24"/>
      <c r="K80" s="24"/>
    </row>
    <row r="81" spans="1:11">
      <c r="A81" s="382" t="s">
        <v>138</v>
      </c>
      <c r="B81" s="394">
        <v>189</v>
      </c>
      <c r="C81" s="394">
        <v>2367</v>
      </c>
      <c r="D81" s="394">
        <v>1025</v>
      </c>
      <c r="E81" s="394">
        <v>3581</v>
      </c>
      <c r="F81" s="394" t="s">
        <v>23</v>
      </c>
      <c r="G81" s="394" t="s">
        <v>23</v>
      </c>
      <c r="H81" s="394" t="s">
        <v>23</v>
      </c>
      <c r="I81" s="395">
        <v>175629</v>
      </c>
      <c r="J81" s="24"/>
      <c r="K81" s="24"/>
    </row>
    <row r="82" spans="1:11">
      <c r="A82" s="382" t="s">
        <v>139</v>
      </c>
      <c r="B82" s="394">
        <v>82</v>
      </c>
      <c r="C82" s="394">
        <v>2699</v>
      </c>
      <c r="D82" s="394">
        <v>820</v>
      </c>
      <c r="E82" s="394">
        <v>3601</v>
      </c>
      <c r="F82" s="394" t="s">
        <v>23</v>
      </c>
      <c r="G82" s="394" t="s">
        <v>23</v>
      </c>
      <c r="H82" s="394" t="s">
        <v>23</v>
      </c>
      <c r="I82" s="395">
        <v>109997</v>
      </c>
      <c r="J82" s="24"/>
      <c r="K82" s="24"/>
    </row>
    <row r="83" spans="1:11">
      <c r="A83" s="385" t="s">
        <v>140</v>
      </c>
      <c r="B83" s="396">
        <v>271</v>
      </c>
      <c r="C83" s="396">
        <v>5066</v>
      </c>
      <c r="D83" s="396">
        <v>1845</v>
      </c>
      <c r="E83" s="396">
        <v>7182</v>
      </c>
      <c r="F83" s="396" t="s">
        <v>23</v>
      </c>
      <c r="G83" s="396" t="s">
        <v>23</v>
      </c>
      <c r="H83" s="396" t="s">
        <v>23</v>
      </c>
      <c r="I83" s="397">
        <v>285626</v>
      </c>
      <c r="J83" s="24"/>
      <c r="K83" s="24"/>
    </row>
    <row r="84" spans="1:11" ht="13.5" thickBot="1">
      <c r="A84" s="440"/>
      <c r="B84" s="530"/>
      <c r="C84" s="530"/>
      <c r="D84" s="530"/>
      <c r="E84" s="530"/>
      <c r="F84" s="530"/>
      <c r="G84" s="530"/>
      <c r="H84" s="530"/>
      <c r="I84" s="531"/>
      <c r="J84" s="24"/>
      <c r="K84" s="24"/>
    </row>
    <row r="85" spans="1:11" ht="13.5" thickBot="1">
      <c r="A85" s="264" t="s">
        <v>141</v>
      </c>
      <c r="B85" s="400">
        <v>16879</v>
      </c>
      <c r="C85" s="400">
        <v>294285</v>
      </c>
      <c r="D85" s="400">
        <v>74920</v>
      </c>
      <c r="E85" s="400">
        <v>386084</v>
      </c>
      <c r="F85" s="400" t="s">
        <v>23</v>
      </c>
      <c r="G85" s="400" t="s">
        <v>23</v>
      </c>
      <c r="H85" s="400" t="s">
        <v>23</v>
      </c>
      <c r="I85" s="401">
        <v>15180448</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5.xml><?xml version="1.0" encoding="utf-8"?>
<worksheet xmlns="http://schemas.openxmlformats.org/spreadsheetml/2006/main" xmlns:r="http://schemas.openxmlformats.org/officeDocument/2006/relationships">
  <sheetPr codeName="Hoja94">
    <pageSetUpPr fitToPage="1"/>
  </sheetPr>
  <dimension ref="A1:J86"/>
  <sheetViews>
    <sheetView view="pageBreakPreview" zoomScale="75" zoomScaleNormal="75" zoomScaleSheetLayoutView="75" workbookViewId="0">
      <selection activeCell="A3" sqref="A3:M3"/>
    </sheetView>
  </sheetViews>
  <sheetFormatPr baseColWidth="10" defaultColWidth="11.42578125" defaultRowHeight="12.75"/>
  <cols>
    <col min="1" max="1" width="29.5703125" style="15" customWidth="1"/>
    <col min="2" max="2" width="13" style="15" bestFit="1" customWidth="1"/>
    <col min="3" max="3" width="11.85546875" style="15" bestFit="1" customWidth="1"/>
    <col min="4" max="4" width="12.7109375" style="15" bestFit="1" customWidth="1"/>
    <col min="5" max="6" width="11.85546875" style="15" bestFit="1" customWidth="1"/>
    <col min="7" max="7" width="17.85546875" style="15" customWidth="1"/>
    <col min="8" max="8" width="15.28515625" style="15" customWidth="1"/>
    <col min="9"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30" customHeight="1">
      <c r="A3" s="1584" t="s">
        <v>1313</v>
      </c>
      <c r="B3" s="1584"/>
      <c r="C3" s="1584"/>
      <c r="D3" s="1584"/>
      <c r="E3" s="1584"/>
      <c r="F3" s="1584"/>
      <c r="G3" s="1584"/>
      <c r="H3" s="1584"/>
      <c r="I3" s="25"/>
    </row>
    <row r="4" spans="1:10" s="13" customFormat="1" ht="13.5" customHeight="1" thickBot="1">
      <c r="A4" s="43"/>
      <c r="B4" s="44"/>
      <c r="C4" s="44"/>
      <c r="D4" s="44"/>
      <c r="E4" s="44"/>
      <c r="F4" s="44"/>
      <c r="G4" s="44"/>
      <c r="H4" s="44"/>
    </row>
    <row r="5" spans="1:10" ht="24.75" customHeight="1">
      <c r="A5" s="1581" t="s">
        <v>77</v>
      </c>
      <c r="B5" s="242" t="s">
        <v>3</v>
      </c>
      <c r="C5" s="242"/>
      <c r="D5" s="242"/>
      <c r="E5" s="242" t="s">
        <v>10</v>
      </c>
      <c r="F5" s="242"/>
      <c r="G5" s="317" t="s">
        <v>4</v>
      </c>
      <c r="H5" s="403" t="s">
        <v>16</v>
      </c>
    </row>
    <row r="6" spans="1:10" ht="22.5" customHeight="1">
      <c r="A6" s="1634"/>
      <c r="B6" s="245" t="s">
        <v>13</v>
      </c>
      <c r="C6" s="245"/>
      <c r="D6" s="245"/>
      <c r="E6" s="245" t="s">
        <v>14</v>
      </c>
      <c r="F6" s="245"/>
      <c r="G6" s="246" t="s">
        <v>149</v>
      </c>
      <c r="H6" s="356" t="s">
        <v>20</v>
      </c>
    </row>
    <row r="7" spans="1:10" ht="29.25" customHeight="1" thickBot="1">
      <c r="A7" s="1582"/>
      <c r="B7" s="310" t="s">
        <v>17</v>
      </c>
      <c r="C7" s="249" t="s">
        <v>18</v>
      </c>
      <c r="D7" s="249" t="s">
        <v>19</v>
      </c>
      <c r="E7" s="310" t="s">
        <v>17</v>
      </c>
      <c r="F7" s="249" t="s">
        <v>18</v>
      </c>
      <c r="G7" s="310" t="s">
        <v>150</v>
      </c>
      <c r="H7" s="319" t="s">
        <v>150</v>
      </c>
    </row>
    <row r="8" spans="1:10" ht="27" customHeight="1">
      <c r="A8" s="379" t="s">
        <v>81</v>
      </c>
      <c r="B8" s="453">
        <v>105</v>
      </c>
      <c r="C8" s="453" t="s">
        <v>23</v>
      </c>
      <c r="D8" s="453">
        <v>105</v>
      </c>
      <c r="E8" s="453">
        <v>2800</v>
      </c>
      <c r="F8" s="453" t="s">
        <v>23</v>
      </c>
      <c r="G8" s="453">
        <v>294</v>
      </c>
      <c r="H8" s="454">
        <v>198</v>
      </c>
      <c r="I8" s="24"/>
      <c r="J8" s="24"/>
    </row>
    <row r="9" spans="1:10">
      <c r="A9" s="382" t="s">
        <v>82</v>
      </c>
      <c r="B9" s="394">
        <v>54</v>
      </c>
      <c r="C9" s="394" t="s">
        <v>23</v>
      </c>
      <c r="D9" s="394">
        <v>54</v>
      </c>
      <c r="E9" s="394">
        <v>1800</v>
      </c>
      <c r="F9" s="394" t="s">
        <v>23</v>
      </c>
      <c r="G9" s="394">
        <v>97</v>
      </c>
      <c r="H9" s="395" t="s">
        <v>23</v>
      </c>
      <c r="I9" s="24"/>
      <c r="J9" s="24"/>
    </row>
    <row r="10" spans="1:10">
      <c r="A10" s="382" t="s">
        <v>83</v>
      </c>
      <c r="B10" s="394">
        <v>11</v>
      </c>
      <c r="C10" s="394" t="s">
        <v>23</v>
      </c>
      <c r="D10" s="394">
        <v>11</v>
      </c>
      <c r="E10" s="394">
        <v>2300</v>
      </c>
      <c r="F10" s="394" t="s">
        <v>23</v>
      </c>
      <c r="G10" s="394">
        <v>25</v>
      </c>
      <c r="H10" s="395" t="s">
        <v>23</v>
      </c>
      <c r="I10" s="24"/>
      <c r="J10" s="24"/>
    </row>
    <row r="11" spans="1:10">
      <c r="A11" s="382" t="s">
        <v>84</v>
      </c>
      <c r="B11" s="394">
        <v>16</v>
      </c>
      <c r="C11" s="394" t="s">
        <v>23</v>
      </c>
      <c r="D11" s="394">
        <v>16</v>
      </c>
      <c r="E11" s="394">
        <v>1760</v>
      </c>
      <c r="F11" s="394" t="s">
        <v>23</v>
      </c>
      <c r="G11" s="394">
        <v>28</v>
      </c>
      <c r="H11" s="395" t="s">
        <v>23</v>
      </c>
      <c r="I11" s="24"/>
      <c r="J11" s="24"/>
    </row>
    <row r="12" spans="1:10">
      <c r="A12" s="385" t="s">
        <v>85</v>
      </c>
      <c r="B12" s="396">
        <v>186</v>
      </c>
      <c r="C12" s="396" t="s">
        <v>23</v>
      </c>
      <c r="D12" s="396">
        <v>186</v>
      </c>
      <c r="E12" s="396">
        <v>2391</v>
      </c>
      <c r="F12" s="396" t="s">
        <v>23</v>
      </c>
      <c r="G12" s="396">
        <v>444</v>
      </c>
      <c r="H12" s="397">
        <v>198</v>
      </c>
      <c r="I12" s="24"/>
      <c r="J12" s="24"/>
    </row>
    <row r="13" spans="1:10">
      <c r="A13" s="385"/>
      <c r="B13" s="396"/>
      <c r="C13" s="396"/>
      <c r="D13" s="396"/>
      <c r="E13" s="396"/>
      <c r="F13" s="396"/>
      <c r="G13" s="396"/>
      <c r="H13" s="397"/>
      <c r="I13" s="24"/>
      <c r="J13" s="24"/>
    </row>
    <row r="14" spans="1:10">
      <c r="A14" s="385" t="s">
        <v>86</v>
      </c>
      <c r="B14" s="396" t="s">
        <v>23</v>
      </c>
      <c r="C14" s="396" t="s">
        <v>23</v>
      </c>
      <c r="D14" s="396" t="s">
        <v>23</v>
      </c>
      <c r="E14" s="396" t="s">
        <v>23</v>
      </c>
      <c r="F14" s="396" t="s">
        <v>23</v>
      </c>
      <c r="G14" s="396" t="s">
        <v>23</v>
      </c>
      <c r="H14" s="397" t="s">
        <v>23</v>
      </c>
      <c r="I14" s="24"/>
      <c r="J14" s="24"/>
    </row>
    <row r="15" spans="1:10">
      <c r="A15" s="382"/>
      <c r="B15" s="394"/>
      <c r="C15" s="394"/>
      <c r="D15" s="394"/>
      <c r="E15" s="394"/>
      <c r="F15" s="394"/>
      <c r="G15" s="394"/>
      <c r="H15" s="395"/>
      <c r="I15" s="24"/>
      <c r="J15" s="24"/>
    </row>
    <row r="16" spans="1:10">
      <c r="A16" s="385" t="s">
        <v>87</v>
      </c>
      <c r="B16" s="396">
        <v>55</v>
      </c>
      <c r="C16" s="396" t="s">
        <v>23</v>
      </c>
      <c r="D16" s="396">
        <v>55</v>
      </c>
      <c r="E16" s="396">
        <v>1170</v>
      </c>
      <c r="F16" s="396" t="s">
        <v>23</v>
      </c>
      <c r="G16" s="396">
        <v>64</v>
      </c>
      <c r="H16" s="397">
        <v>4</v>
      </c>
      <c r="I16" s="24"/>
      <c r="J16" s="24"/>
    </row>
    <row r="17" spans="1:10">
      <c r="A17" s="382"/>
      <c r="B17" s="398"/>
      <c r="C17" s="398"/>
      <c r="D17" s="394"/>
      <c r="E17" s="398"/>
      <c r="F17" s="398"/>
      <c r="G17" s="394"/>
      <c r="H17" s="399"/>
      <c r="I17" s="24"/>
      <c r="J17" s="24"/>
    </row>
    <row r="18" spans="1:10">
      <c r="A18" s="382" t="s">
        <v>158</v>
      </c>
      <c r="B18" s="396">
        <v>5428</v>
      </c>
      <c r="C18" s="396" t="s">
        <v>23</v>
      </c>
      <c r="D18" s="396">
        <v>5428</v>
      </c>
      <c r="E18" s="396">
        <v>5500</v>
      </c>
      <c r="F18" s="396" t="s">
        <v>23</v>
      </c>
      <c r="G18" s="396">
        <v>29854</v>
      </c>
      <c r="H18" s="397">
        <v>17106</v>
      </c>
      <c r="I18" s="24"/>
      <c r="J18" s="24"/>
    </row>
    <row r="19" spans="1:10">
      <c r="A19" s="382" t="s">
        <v>89</v>
      </c>
      <c r="B19" s="394" t="s">
        <v>23</v>
      </c>
      <c r="C19" s="394" t="s">
        <v>23</v>
      </c>
      <c r="D19" s="394" t="s">
        <v>23</v>
      </c>
      <c r="E19" s="394" t="s">
        <v>23</v>
      </c>
      <c r="F19" s="394" t="s">
        <v>23</v>
      </c>
      <c r="G19" s="394" t="s">
        <v>23</v>
      </c>
      <c r="H19" s="395" t="s">
        <v>23</v>
      </c>
      <c r="I19" s="24"/>
      <c r="J19" s="24"/>
    </row>
    <row r="20" spans="1:10">
      <c r="A20" s="382" t="s">
        <v>90</v>
      </c>
      <c r="B20" s="394" t="s">
        <v>23</v>
      </c>
      <c r="C20" s="394" t="s">
        <v>23</v>
      </c>
      <c r="D20" s="394" t="s">
        <v>23</v>
      </c>
      <c r="E20" s="394" t="s">
        <v>23</v>
      </c>
      <c r="F20" s="394" t="s">
        <v>23</v>
      </c>
      <c r="G20" s="394" t="s">
        <v>23</v>
      </c>
      <c r="H20" s="395" t="s">
        <v>23</v>
      </c>
      <c r="I20" s="24"/>
      <c r="J20" s="24"/>
    </row>
    <row r="21" spans="1:10">
      <c r="A21" s="385" t="s">
        <v>91</v>
      </c>
      <c r="B21" s="396">
        <v>5428</v>
      </c>
      <c r="C21" s="396" t="s">
        <v>23</v>
      </c>
      <c r="D21" s="396">
        <v>5428</v>
      </c>
      <c r="E21" s="396">
        <v>5500</v>
      </c>
      <c r="F21" s="396" t="s">
        <v>23</v>
      </c>
      <c r="G21" s="396">
        <v>29854</v>
      </c>
      <c r="H21" s="397">
        <v>17106</v>
      </c>
      <c r="I21" s="24"/>
      <c r="J21" s="24"/>
    </row>
    <row r="22" spans="1:10">
      <c r="A22" s="382"/>
      <c r="B22" s="394"/>
      <c r="C22" s="394"/>
      <c r="D22" s="394"/>
      <c r="E22" s="394"/>
      <c r="F22" s="394"/>
      <c r="G22" s="394"/>
      <c r="H22" s="395"/>
      <c r="I22" s="24"/>
      <c r="J22" s="24"/>
    </row>
    <row r="23" spans="1:10">
      <c r="A23" s="385" t="s">
        <v>92</v>
      </c>
      <c r="B23" s="396">
        <v>10195</v>
      </c>
      <c r="C23" s="396">
        <v>782</v>
      </c>
      <c r="D23" s="396">
        <v>10977</v>
      </c>
      <c r="E23" s="396">
        <v>4512</v>
      </c>
      <c r="F23" s="396">
        <v>4595</v>
      </c>
      <c r="G23" s="396">
        <v>49589</v>
      </c>
      <c r="H23" s="397">
        <v>44377</v>
      </c>
      <c r="I23" s="24"/>
      <c r="J23" s="24"/>
    </row>
    <row r="24" spans="1:10">
      <c r="A24" s="382"/>
      <c r="B24" s="394"/>
      <c r="C24" s="394"/>
      <c r="D24" s="394"/>
      <c r="E24" s="394"/>
      <c r="F24" s="394"/>
      <c r="G24" s="394"/>
      <c r="H24" s="395"/>
      <c r="I24" s="24"/>
      <c r="J24" s="24"/>
    </row>
    <row r="25" spans="1:10">
      <c r="A25" s="385" t="s">
        <v>93</v>
      </c>
      <c r="B25" s="396">
        <v>152</v>
      </c>
      <c r="C25" s="396">
        <v>105</v>
      </c>
      <c r="D25" s="396">
        <v>257</v>
      </c>
      <c r="E25" s="396">
        <v>4342</v>
      </c>
      <c r="F25" s="396">
        <v>5300</v>
      </c>
      <c r="G25" s="396">
        <v>1217</v>
      </c>
      <c r="H25" s="397">
        <v>515</v>
      </c>
      <c r="I25" s="24"/>
      <c r="J25" s="24"/>
    </row>
    <row r="26" spans="1:10">
      <c r="A26" s="382"/>
      <c r="B26" s="398"/>
      <c r="C26" s="398"/>
      <c r="D26" s="394"/>
      <c r="E26" s="398"/>
      <c r="F26" s="398"/>
      <c r="G26" s="394"/>
      <c r="H26" s="399"/>
      <c r="I26" s="24"/>
      <c r="J26" s="24"/>
    </row>
    <row r="27" spans="1:10">
      <c r="A27" s="382" t="s">
        <v>94</v>
      </c>
      <c r="B27" s="394">
        <v>2179</v>
      </c>
      <c r="C27" s="394">
        <v>1226</v>
      </c>
      <c r="D27" s="394">
        <v>3405</v>
      </c>
      <c r="E27" s="394">
        <v>3160</v>
      </c>
      <c r="F27" s="394">
        <v>5490</v>
      </c>
      <c r="G27" s="394">
        <v>13616</v>
      </c>
      <c r="H27" s="395">
        <v>9803</v>
      </c>
      <c r="I27" s="24"/>
      <c r="J27" s="24"/>
    </row>
    <row r="28" spans="1:10">
      <c r="A28" s="382" t="s">
        <v>95</v>
      </c>
      <c r="B28" s="398">
        <v>12689</v>
      </c>
      <c r="C28" s="398">
        <v>734</v>
      </c>
      <c r="D28" s="394">
        <v>13423</v>
      </c>
      <c r="E28" s="398">
        <v>2500</v>
      </c>
      <c r="F28" s="398">
        <v>3338</v>
      </c>
      <c r="G28" s="394">
        <v>34172</v>
      </c>
      <c r="H28" s="399">
        <v>4784</v>
      </c>
      <c r="I28" s="24"/>
      <c r="J28" s="24"/>
    </row>
    <row r="29" spans="1:10">
      <c r="A29" s="382" t="s">
        <v>96</v>
      </c>
      <c r="B29" s="398">
        <v>7158</v>
      </c>
      <c r="C29" s="398">
        <v>779</v>
      </c>
      <c r="D29" s="394">
        <v>7937</v>
      </c>
      <c r="E29" s="398">
        <v>1484</v>
      </c>
      <c r="F29" s="398">
        <v>4460</v>
      </c>
      <c r="G29" s="394">
        <v>14095</v>
      </c>
      <c r="H29" s="399">
        <v>2452</v>
      </c>
      <c r="I29" s="24"/>
      <c r="J29" s="24"/>
    </row>
    <row r="30" spans="1:10">
      <c r="A30" s="385" t="s">
        <v>97</v>
      </c>
      <c r="B30" s="396">
        <v>22026</v>
      </c>
      <c r="C30" s="396">
        <v>2739</v>
      </c>
      <c r="D30" s="396">
        <v>24765</v>
      </c>
      <c r="E30" s="396">
        <v>2235</v>
      </c>
      <c r="F30" s="396">
        <v>4620</v>
      </c>
      <c r="G30" s="396">
        <v>61883</v>
      </c>
      <c r="H30" s="397">
        <v>17039</v>
      </c>
      <c r="I30" s="24"/>
      <c r="J30" s="24"/>
    </row>
    <row r="31" spans="1:10">
      <c r="A31" s="382"/>
      <c r="B31" s="398"/>
      <c r="C31" s="398"/>
      <c r="D31" s="394"/>
      <c r="E31" s="398"/>
      <c r="F31" s="398"/>
      <c r="G31" s="394"/>
      <c r="H31" s="399"/>
      <c r="I31" s="24"/>
      <c r="J31" s="24"/>
    </row>
    <row r="32" spans="1:10">
      <c r="A32" s="382" t="s">
        <v>98</v>
      </c>
      <c r="B32" s="394">
        <v>1247</v>
      </c>
      <c r="C32" s="394">
        <v>179</v>
      </c>
      <c r="D32" s="394">
        <v>1426</v>
      </c>
      <c r="E32" s="394">
        <v>3242</v>
      </c>
      <c r="F32" s="394">
        <v>5593</v>
      </c>
      <c r="G32" s="394">
        <v>5044</v>
      </c>
      <c r="H32" s="395">
        <v>2560</v>
      </c>
      <c r="I32" s="24"/>
      <c r="J32" s="24"/>
    </row>
    <row r="33" spans="1:10">
      <c r="A33" s="382" t="s">
        <v>99</v>
      </c>
      <c r="B33" s="394">
        <v>861</v>
      </c>
      <c r="C33" s="394">
        <v>180</v>
      </c>
      <c r="D33" s="394">
        <v>1041</v>
      </c>
      <c r="E33" s="394">
        <v>1861</v>
      </c>
      <c r="F33" s="394">
        <v>2429</v>
      </c>
      <c r="G33" s="394">
        <v>2040</v>
      </c>
      <c r="H33" s="395">
        <v>714</v>
      </c>
      <c r="I33" s="24"/>
      <c r="J33" s="24"/>
    </row>
    <row r="34" spans="1:10">
      <c r="A34" s="382" t="s">
        <v>100</v>
      </c>
      <c r="B34" s="394">
        <v>1103</v>
      </c>
      <c r="C34" s="394">
        <v>533</v>
      </c>
      <c r="D34" s="394">
        <v>1636</v>
      </c>
      <c r="E34" s="394">
        <v>3988</v>
      </c>
      <c r="F34" s="394">
        <v>8739</v>
      </c>
      <c r="G34" s="394">
        <v>9057</v>
      </c>
      <c r="H34" s="395">
        <v>4529</v>
      </c>
      <c r="I34" s="24"/>
      <c r="J34" s="24"/>
    </row>
    <row r="35" spans="1:10">
      <c r="A35" s="382" t="s">
        <v>101</v>
      </c>
      <c r="B35" s="394">
        <v>697</v>
      </c>
      <c r="C35" s="394">
        <v>143</v>
      </c>
      <c r="D35" s="394">
        <v>840</v>
      </c>
      <c r="E35" s="394">
        <v>1620</v>
      </c>
      <c r="F35" s="394">
        <v>2387</v>
      </c>
      <c r="G35" s="394">
        <v>1470</v>
      </c>
      <c r="H35" s="395">
        <v>809</v>
      </c>
      <c r="I35" s="24"/>
      <c r="J35" s="24"/>
    </row>
    <row r="36" spans="1:10">
      <c r="A36" s="385" t="s">
        <v>102</v>
      </c>
      <c r="B36" s="396">
        <v>3908</v>
      </c>
      <c r="C36" s="396">
        <v>1035</v>
      </c>
      <c r="D36" s="396">
        <v>4943</v>
      </c>
      <c r="E36" s="396">
        <v>2859</v>
      </c>
      <c r="F36" s="396">
        <v>6220</v>
      </c>
      <c r="G36" s="396">
        <v>17611</v>
      </c>
      <c r="H36" s="397">
        <v>8612</v>
      </c>
      <c r="I36" s="24"/>
      <c r="J36" s="24"/>
    </row>
    <row r="37" spans="1:10">
      <c r="A37" s="382"/>
      <c r="B37" s="394"/>
      <c r="C37" s="394"/>
      <c r="D37" s="394"/>
      <c r="E37" s="394"/>
      <c r="F37" s="394"/>
      <c r="G37" s="394"/>
      <c r="H37" s="395"/>
      <c r="I37" s="24"/>
      <c r="J37" s="24"/>
    </row>
    <row r="38" spans="1:10">
      <c r="A38" s="385" t="s">
        <v>103</v>
      </c>
      <c r="B38" s="396">
        <v>15236</v>
      </c>
      <c r="C38" s="396" t="s">
        <v>23</v>
      </c>
      <c r="D38" s="396">
        <v>15236</v>
      </c>
      <c r="E38" s="396">
        <v>560</v>
      </c>
      <c r="F38" s="396" t="s">
        <v>23</v>
      </c>
      <c r="G38" s="396">
        <v>8532</v>
      </c>
      <c r="H38" s="397">
        <v>8959</v>
      </c>
      <c r="I38" s="24"/>
      <c r="J38" s="24"/>
    </row>
    <row r="39" spans="1:10">
      <c r="A39" s="382"/>
      <c r="B39" s="394"/>
      <c r="C39" s="394"/>
      <c r="D39" s="394"/>
      <c r="E39" s="394"/>
      <c r="F39" s="394"/>
      <c r="G39" s="394"/>
      <c r="H39" s="395"/>
      <c r="I39" s="24"/>
      <c r="J39" s="24"/>
    </row>
    <row r="40" spans="1:10">
      <c r="A40" s="382" t="s">
        <v>159</v>
      </c>
      <c r="B40" s="394">
        <v>3401</v>
      </c>
      <c r="C40" s="394">
        <v>237</v>
      </c>
      <c r="D40" s="394">
        <v>3638</v>
      </c>
      <c r="E40" s="394">
        <v>3556</v>
      </c>
      <c r="F40" s="394">
        <v>3690</v>
      </c>
      <c r="G40" s="394">
        <v>12968</v>
      </c>
      <c r="H40" s="395">
        <v>6486</v>
      </c>
      <c r="I40" s="24"/>
      <c r="J40" s="24"/>
    </row>
    <row r="41" spans="1:10">
      <c r="A41" s="382" t="s">
        <v>105</v>
      </c>
      <c r="B41" s="394">
        <v>8238</v>
      </c>
      <c r="C41" s="394">
        <v>273</v>
      </c>
      <c r="D41" s="394">
        <v>8511</v>
      </c>
      <c r="E41" s="394">
        <v>4022</v>
      </c>
      <c r="F41" s="394">
        <v>5079</v>
      </c>
      <c r="G41" s="394">
        <v>34520</v>
      </c>
      <c r="H41" s="395">
        <v>22438</v>
      </c>
      <c r="I41" s="24"/>
      <c r="J41" s="24"/>
    </row>
    <row r="42" spans="1:10">
      <c r="A42" s="382" t="s">
        <v>106</v>
      </c>
      <c r="B42" s="394">
        <v>10879</v>
      </c>
      <c r="C42" s="394">
        <v>2225</v>
      </c>
      <c r="D42" s="394">
        <v>13104</v>
      </c>
      <c r="E42" s="394">
        <v>3100</v>
      </c>
      <c r="F42" s="394">
        <v>3550</v>
      </c>
      <c r="G42" s="394">
        <v>41624</v>
      </c>
      <c r="H42" s="395">
        <v>20812</v>
      </c>
      <c r="I42" s="24"/>
      <c r="J42" s="24"/>
    </row>
    <row r="43" spans="1:10">
      <c r="A43" s="382" t="s">
        <v>107</v>
      </c>
      <c r="B43" s="394">
        <v>15864</v>
      </c>
      <c r="C43" s="394">
        <v>2018</v>
      </c>
      <c r="D43" s="394">
        <v>17882</v>
      </c>
      <c r="E43" s="394">
        <v>3820</v>
      </c>
      <c r="F43" s="394">
        <v>6011</v>
      </c>
      <c r="G43" s="394">
        <v>72731</v>
      </c>
      <c r="H43" s="395">
        <v>58185</v>
      </c>
      <c r="I43" s="24"/>
      <c r="J43" s="24"/>
    </row>
    <row r="44" spans="1:10">
      <c r="A44" s="382" t="s">
        <v>108</v>
      </c>
      <c r="B44" s="394">
        <v>10841</v>
      </c>
      <c r="C44" s="394">
        <v>1482</v>
      </c>
      <c r="D44" s="394">
        <v>12323</v>
      </c>
      <c r="E44" s="394">
        <v>3181</v>
      </c>
      <c r="F44" s="394">
        <v>3891</v>
      </c>
      <c r="G44" s="394">
        <v>40252</v>
      </c>
      <c r="H44" s="395">
        <v>18516</v>
      </c>
      <c r="I44" s="24"/>
      <c r="J44" s="24"/>
    </row>
    <row r="45" spans="1:10">
      <c r="A45" s="382" t="s">
        <v>109</v>
      </c>
      <c r="B45" s="394">
        <v>2558</v>
      </c>
      <c r="C45" s="394">
        <v>150</v>
      </c>
      <c r="D45" s="394">
        <v>2708</v>
      </c>
      <c r="E45" s="394">
        <v>3202</v>
      </c>
      <c r="F45" s="394">
        <v>3800</v>
      </c>
      <c r="G45" s="394">
        <v>8761</v>
      </c>
      <c r="H45" s="395">
        <v>6133</v>
      </c>
      <c r="I45" s="24"/>
      <c r="J45" s="24"/>
    </row>
    <row r="46" spans="1:10">
      <c r="A46" s="382" t="s">
        <v>110</v>
      </c>
      <c r="B46" s="394">
        <v>1514</v>
      </c>
      <c r="C46" s="394">
        <v>156</v>
      </c>
      <c r="D46" s="394">
        <v>1670</v>
      </c>
      <c r="E46" s="394">
        <v>3800</v>
      </c>
      <c r="F46" s="394">
        <v>5000</v>
      </c>
      <c r="G46" s="394">
        <v>6533</v>
      </c>
      <c r="H46" s="395">
        <v>4573</v>
      </c>
      <c r="I46" s="24"/>
      <c r="J46" s="24"/>
    </row>
    <row r="47" spans="1:10">
      <c r="A47" s="382" t="s">
        <v>111</v>
      </c>
      <c r="B47" s="394">
        <v>7848</v>
      </c>
      <c r="C47" s="394">
        <v>1186</v>
      </c>
      <c r="D47" s="394">
        <v>9034</v>
      </c>
      <c r="E47" s="394">
        <v>3433</v>
      </c>
      <c r="F47" s="394">
        <v>4457</v>
      </c>
      <c r="G47" s="394">
        <v>32228</v>
      </c>
      <c r="H47" s="395">
        <v>19336</v>
      </c>
      <c r="I47" s="24"/>
      <c r="J47" s="24"/>
    </row>
    <row r="48" spans="1:10">
      <c r="A48" s="382" t="s">
        <v>112</v>
      </c>
      <c r="B48" s="394">
        <v>11043</v>
      </c>
      <c r="C48" s="394">
        <v>1399</v>
      </c>
      <c r="D48" s="394">
        <v>12442</v>
      </c>
      <c r="E48" s="394">
        <v>3337</v>
      </c>
      <c r="F48" s="394">
        <v>5000</v>
      </c>
      <c r="G48" s="394">
        <v>43845</v>
      </c>
      <c r="H48" s="395">
        <v>21925</v>
      </c>
      <c r="I48" s="24"/>
      <c r="J48" s="24"/>
    </row>
    <row r="49" spans="1:10">
      <c r="A49" s="385" t="s">
        <v>113</v>
      </c>
      <c r="B49" s="396">
        <v>72186</v>
      </c>
      <c r="C49" s="396">
        <v>9126</v>
      </c>
      <c r="D49" s="396">
        <v>81312</v>
      </c>
      <c r="E49" s="396">
        <v>3488</v>
      </c>
      <c r="F49" s="396">
        <v>4568</v>
      </c>
      <c r="G49" s="396">
        <v>293462</v>
      </c>
      <c r="H49" s="397">
        <v>178404</v>
      </c>
      <c r="I49" s="24"/>
      <c r="J49" s="24"/>
    </row>
    <row r="50" spans="1:10">
      <c r="A50" s="382"/>
      <c r="B50" s="394"/>
      <c r="C50" s="394"/>
      <c r="D50" s="394"/>
      <c r="E50" s="394"/>
      <c r="F50" s="394"/>
      <c r="G50" s="394"/>
      <c r="H50" s="395"/>
      <c r="I50" s="24"/>
      <c r="J50" s="24"/>
    </row>
    <row r="51" spans="1:10">
      <c r="A51" s="385" t="s">
        <v>114</v>
      </c>
      <c r="B51" s="396">
        <v>6027</v>
      </c>
      <c r="C51" s="396">
        <v>439</v>
      </c>
      <c r="D51" s="396">
        <v>6466</v>
      </c>
      <c r="E51" s="396">
        <v>1524</v>
      </c>
      <c r="F51" s="396">
        <v>2027</v>
      </c>
      <c r="G51" s="396">
        <v>10075</v>
      </c>
      <c r="H51" s="397">
        <v>15105</v>
      </c>
      <c r="I51" s="24"/>
      <c r="J51" s="24"/>
    </row>
    <row r="52" spans="1:10">
      <c r="A52" s="382"/>
      <c r="B52" s="394"/>
      <c r="C52" s="394"/>
      <c r="D52" s="394"/>
      <c r="E52" s="394"/>
      <c r="F52" s="394"/>
      <c r="G52" s="394"/>
      <c r="H52" s="395"/>
      <c r="I52" s="24"/>
      <c r="J52" s="24"/>
    </row>
    <row r="53" spans="1:10">
      <c r="A53" s="382" t="s">
        <v>115</v>
      </c>
      <c r="B53" s="394">
        <v>33325</v>
      </c>
      <c r="C53" s="394">
        <v>5614</v>
      </c>
      <c r="D53" s="394">
        <v>38939</v>
      </c>
      <c r="E53" s="394">
        <v>2325</v>
      </c>
      <c r="F53" s="394">
        <v>6000</v>
      </c>
      <c r="G53" s="394">
        <v>111165</v>
      </c>
      <c r="H53" s="395">
        <v>27791</v>
      </c>
      <c r="I53" s="24"/>
      <c r="J53" s="24"/>
    </row>
    <row r="54" spans="1:10">
      <c r="A54" s="382" t="s">
        <v>116</v>
      </c>
      <c r="B54" s="394">
        <v>70394</v>
      </c>
      <c r="C54" s="394">
        <v>6579</v>
      </c>
      <c r="D54" s="394">
        <v>76973</v>
      </c>
      <c r="E54" s="394">
        <v>2300</v>
      </c>
      <c r="F54" s="394">
        <v>4500</v>
      </c>
      <c r="G54" s="394">
        <v>191512</v>
      </c>
      <c r="H54" s="395">
        <v>126206</v>
      </c>
      <c r="I54" s="24"/>
      <c r="J54" s="24"/>
    </row>
    <row r="55" spans="1:10">
      <c r="A55" s="382" t="s">
        <v>117</v>
      </c>
      <c r="B55" s="394">
        <v>12779</v>
      </c>
      <c r="C55" s="394">
        <v>553</v>
      </c>
      <c r="D55" s="394">
        <v>13332</v>
      </c>
      <c r="E55" s="394">
        <v>2675</v>
      </c>
      <c r="F55" s="394">
        <v>4600</v>
      </c>
      <c r="G55" s="394">
        <v>36728</v>
      </c>
      <c r="H55" s="395">
        <v>5875</v>
      </c>
      <c r="I55" s="24"/>
      <c r="J55" s="24"/>
    </row>
    <row r="56" spans="1:10">
      <c r="A56" s="382" t="s">
        <v>118</v>
      </c>
      <c r="B56" s="394">
        <v>6703</v>
      </c>
      <c r="C56" s="394">
        <v>330</v>
      </c>
      <c r="D56" s="394">
        <v>7033</v>
      </c>
      <c r="E56" s="394">
        <v>3000</v>
      </c>
      <c r="F56" s="394">
        <v>3500</v>
      </c>
      <c r="G56" s="394">
        <v>21264</v>
      </c>
      <c r="H56" s="395">
        <v>12758</v>
      </c>
      <c r="I56" s="24"/>
      <c r="J56" s="24"/>
    </row>
    <row r="57" spans="1:10">
      <c r="A57" s="382" t="s">
        <v>119</v>
      </c>
      <c r="B57" s="394">
        <v>41816</v>
      </c>
      <c r="C57" s="394">
        <v>3423</v>
      </c>
      <c r="D57" s="394">
        <v>45239</v>
      </c>
      <c r="E57" s="394">
        <v>2800</v>
      </c>
      <c r="F57" s="394">
        <v>4500</v>
      </c>
      <c r="G57" s="394">
        <v>132488</v>
      </c>
      <c r="H57" s="395">
        <v>66244</v>
      </c>
      <c r="I57" s="24"/>
      <c r="J57" s="24"/>
    </row>
    <row r="58" spans="1:10">
      <c r="A58" s="385" t="s">
        <v>160</v>
      </c>
      <c r="B58" s="396">
        <v>165017</v>
      </c>
      <c r="C58" s="396">
        <v>16499</v>
      </c>
      <c r="D58" s="396">
        <v>181516</v>
      </c>
      <c r="E58" s="396">
        <v>2489</v>
      </c>
      <c r="F58" s="396">
        <v>4994</v>
      </c>
      <c r="G58" s="396">
        <v>493157</v>
      </c>
      <c r="H58" s="397">
        <v>238874</v>
      </c>
      <c r="I58" s="24"/>
      <c r="J58" s="24"/>
    </row>
    <row r="59" spans="1:10">
      <c r="A59" s="382"/>
      <c r="B59" s="394"/>
      <c r="C59" s="394"/>
      <c r="D59" s="394"/>
      <c r="E59" s="394"/>
      <c r="F59" s="394"/>
      <c r="G59" s="394"/>
      <c r="H59" s="395"/>
      <c r="I59" s="24"/>
      <c r="J59" s="24"/>
    </row>
    <row r="60" spans="1:10">
      <c r="A60" s="382" t="s">
        <v>121</v>
      </c>
      <c r="B60" s="394">
        <v>1266</v>
      </c>
      <c r="C60" s="394">
        <v>1092</v>
      </c>
      <c r="D60" s="394">
        <v>2358</v>
      </c>
      <c r="E60" s="394">
        <v>2300</v>
      </c>
      <c r="F60" s="394">
        <v>3800</v>
      </c>
      <c r="G60" s="394">
        <v>7061</v>
      </c>
      <c r="H60" s="395">
        <v>2823</v>
      </c>
      <c r="I60" s="24"/>
      <c r="J60" s="24"/>
    </row>
    <row r="61" spans="1:10">
      <c r="A61" s="382" t="s">
        <v>122</v>
      </c>
      <c r="B61" s="394">
        <v>1116</v>
      </c>
      <c r="C61" s="394">
        <v>26</v>
      </c>
      <c r="D61" s="394">
        <v>1142</v>
      </c>
      <c r="E61" s="394">
        <v>1815</v>
      </c>
      <c r="F61" s="394">
        <v>3100</v>
      </c>
      <c r="G61" s="394">
        <v>2106</v>
      </c>
      <c r="H61" s="395">
        <v>1474</v>
      </c>
      <c r="I61" s="24"/>
      <c r="J61" s="24"/>
    </row>
    <row r="62" spans="1:10">
      <c r="A62" s="382" t="s">
        <v>123</v>
      </c>
      <c r="B62" s="394">
        <v>2039</v>
      </c>
      <c r="C62" s="394">
        <v>195</v>
      </c>
      <c r="D62" s="394">
        <v>2234</v>
      </c>
      <c r="E62" s="394">
        <v>2622</v>
      </c>
      <c r="F62" s="394">
        <v>4294</v>
      </c>
      <c r="G62" s="394">
        <v>6184</v>
      </c>
      <c r="H62" s="395">
        <v>916</v>
      </c>
      <c r="I62" s="24"/>
      <c r="J62" s="24"/>
    </row>
    <row r="63" spans="1:10">
      <c r="A63" s="385" t="s">
        <v>124</v>
      </c>
      <c r="B63" s="396">
        <v>4421</v>
      </c>
      <c r="C63" s="396">
        <v>1313</v>
      </c>
      <c r="D63" s="396">
        <v>5734</v>
      </c>
      <c r="E63" s="396">
        <v>2326</v>
      </c>
      <c r="F63" s="396">
        <v>3860</v>
      </c>
      <c r="G63" s="396">
        <v>15351</v>
      </c>
      <c r="H63" s="397">
        <v>5213</v>
      </c>
      <c r="I63" s="24"/>
      <c r="J63" s="24"/>
    </row>
    <row r="64" spans="1:10">
      <c r="A64" s="382"/>
      <c r="B64" s="394"/>
      <c r="C64" s="394"/>
      <c r="D64" s="394"/>
      <c r="E64" s="394"/>
      <c r="F64" s="394"/>
      <c r="G64" s="394"/>
      <c r="H64" s="395"/>
      <c r="I64" s="24"/>
      <c r="J64" s="24"/>
    </row>
    <row r="65" spans="1:10">
      <c r="A65" s="385" t="s">
        <v>125</v>
      </c>
      <c r="B65" s="396">
        <v>13742</v>
      </c>
      <c r="C65" s="396">
        <v>1819</v>
      </c>
      <c r="D65" s="396">
        <v>15561</v>
      </c>
      <c r="E65" s="396">
        <v>2100</v>
      </c>
      <c r="F65" s="396">
        <v>3400</v>
      </c>
      <c r="G65" s="396">
        <v>35043</v>
      </c>
      <c r="H65" s="397">
        <v>23481</v>
      </c>
      <c r="I65" s="24"/>
      <c r="J65" s="24"/>
    </row>
    <row r="66" spans="1:10">
      <c r="A66" s="382"/>
      <c r="B66" s="394"/>
      <c r="C66" s="394"/>
      <c r="D66" s="394"/>
      <c r="E66" s="394"/>
      <c r="F66" s="394"/>
      <c r="G66" s="394"/>
      <c r="H66" s="395"/>
      <c r="I66" s="24"/>
      <c r="J66" s="24"/>
    </row>
    <row r="67" spans="1:10">
      <c r="A67" s="382" t="s">
        <v>126</v>
      </c>
      <c r="B67" s="394">
        <v>44811</v>
      </c>
      <c r="C67" s="394">
        <v>3023</v>
      </c>
      <c r="D67" s="394">
        <v>47834</v>
      </c>
      <c r="E67" s="394">
        <v>1948</v>
      </c>
      <c r="F67" s="394">
        <v>2142</v>
      </c>
      <c r="G67" s="394">
        <v>93749</v>
      </c>
      <c r="H67" s="395">
        <v>56250</v>
      </c>
      <c r="I67" s="24"/>
      <c r="J67" s="24"/>
    </row>
    <row r="68" spans="1:10">
      <c r="A68" s="382" t="s">
        <v>127</v>
      </c>
      <c r="B68" s="394">
        <v>1987</v>
      </c>
      <c r="C68" s="394">
        <v>3573</v>
      </c>
      <c r="D68" s="394">
        <v>5560</v>
      </c>
      <c r="E68" s="394">
        <v>1751</v>
      </c>
      <c r="F68" s="394">
        <v>1926</v>
      </c>
      <c r="G68" s="394">
        <v>10361</v>
      </c>
      <c r="H68" s="395">
        <v>6217</v>
      </c>
      <c r="I68" s="24"/>
      <c r="J68" s="24"/>
    </row>
    <row r="69" spans="1:10">
      <c r="A69" s="385" t="s">
        <v>128</v>
      </c>
      <c r="B69" s="396">
        <v>46798</v>
      </c>
      <c r="C69" s="396">
        <v>6596</v>
      </c>
      <c r="D69" s="396">
        <v>53394</v>
      </c>
      <c r="E69" s="396">
        <v>1940</v>
      </c>
      <c r="F69" s="396">
        <v>2025</v>
      </c>
      <c r="G69" s="396">
        <v>104110</v>
      </c>
      <c r="H69" s="397">
        <v>62467</v>
      </c>
      <c r="I69" s="24"/>
      <c r="J69" s="24"/>
    </row>
    <row r="70" spans="1:10">
      <c r="A70" s="382"/>
      <c r="B70" s="394"/>
      <c r="C70" s="394"/>
      <c r="D70" s="394"/>
      <c r="E70" s="394"/>
      <c r="F70" s="394"/>
      <c r="G70" s="394"/>
      <c r="H70" s="395"/>
      <c r="I70" s="24"/>
      <c r="J70" s="24"/>
    </row>
    <row r="71" spans="1:10">
      <c r="A71" s="382" t="s">
        <v>129</v>
      </c>
      <c r="B71" s="394">
        <v>3145</v>
      </c>
      <c r="C71" s="394">
        <v>204</v>
      </c>
      <c r="D71" s="394">
        <v>3349</v>
      </c>
      <c r="E71" s="394">
        <v>1944</v>
      </c>
      <c r="F71" s="394">
        <v>2226</v>
      </c>
      <c r="G71" s="394">
        <v>6567</v>
      </c>
      <c r="H71" s="395">
        <v>5910</v>
      </c>
      <c r="I71" s="24"/>
      <c r="J71" s="24"/>
    </row>
    <row r="72" spans="1:10">
      <c r="A72" s="382" t="s">
        <v>130</v>
      </c>
      <c r="B72" s="394">
        <v>12428</v>
      </c>
      <c r="C72" s="394">
        <v>692</v>
      </c>
      <c r="D72" s="394">
        <v>13120</v>
      </c>
      <c r="E72" s="394">
        <v>1568</v>
      </c>
      <c r="F72" s="394">
        <v>2993</v>
      </c>
      <c r="G72" s="394">
        <v>21558</v>
      </c>
      <c r="H72" s="395">
        <v>19833</v>
      </c>
      <c r="I72" s="24"/>
      <c r="J72" s="24"/>
    </row>
    <row r="73" spans="1:10">
      <c r="A73" s="382" t="s">
        <v>131</v>
      </c>
      <c r="B73" s="394">
        <v>26755</v>
      </c>
      <c r="C73" s="394">
        <v>1460</v>
      </c>
      <c r="D73" s="394">
        <v>28215</v>
      </c>
      <c r="E73" s="394">
        <v>2000</v>
      </c>
      <c r="F73" s="394">
        <v>3200</v>
      </c>
      <c r="G73" s="394">
        <v>58182</v>
      </c>
      <c r="H73" s="395">
        <v>26804</v>
      </c>
      <c r="I73" s="24"/>
      <c r="J73" s="24"/>
    </row>
    <row r="74" spans="1:10">
      <c r="A74" s="382" t="s">
        <v>132</v>
      </c>
      <c r="B74" s="394">
        <v>18860</v>
      </c>
      <c r="C74" s="394">
        <v>3523</v>
      </c>
      <c r="D74" s="394">
        <v>22383</v>
      </c>
      <c r="E74" s="394">
        <v>1717</v>
      </c>
      <c r="F74" s="394">
        <v>2790</v>
      </c>
      <c r="G74" s="394">
        <v>42214</v>
      </c>
      <c r="H74" s="395">
        <v>23640</v>
      </c>
      <c r="I74" s="24"/>
      <c r="J74" s="24"/>
    </row>
    <row r="75" spans="1:10">
      <c r="A75" s="382" t="s">
        <v>133</v>
      </c>
      <c r="B75" s="394">
        <v>3060</v>
      </c>
      <c r="C75" s="394">
        <v>241</v>
      </c>
      <c r="D75" s="394">
        <v>3301</v>
      </c>
      <c r="E75" s="394">
        <v>2436</v>
      </c>
      <c r="F75" s="394">
        <v>3300</v>
      </c>
      <c r="G75" s="394">
        <v>8252</v>
      </c>
      <c r="H75" s="395">
        <v>4373</v>
      </c>
      <c r="I75" s="24"/>
      <c r="J75" s="24"/>
    </row>
    <row r="76" spans="1:10">
      <c r="A76" s="382" t="s">
        <v>134</v>
      </c>
      <c r="B76" s="394">
        <v>4430</v>
      </c>
      <c r="C76" s="394">
        <v>748</v>
      </c>
      <c r="D76" s="394">
        <v>5178</v>
      </c>
      <c r="E76" s="394">
        <v>2000</v>
      </c>
      <c r="F76" s="394">
        <v>2700</v>
      </c>
      <c r="G76" s="394">
        <v>10880</v>
      </c>
      <c r="H76" s="395">
        <v>4142</v>
      </c>
      <c r="I76" s="24"/>
      <c r="J76" s="24"/>
    </row>
    <row r="77" spans="1:10">
      <c r="A77" s="382" t="s">
        <v>135</v>
      </c>
      <c r="B77" s="394">
        <v>7968</v>
      </c>
      <c r="C77" s="394">
        <v>871</v>
      </c>
      <c r="D77" s="394">
        <v>8839</v>
      </c>
      <c r="E77" s="394">
        <v>1350</v>
      </c>
      <c r="F77" s="394">
        <v>3500</v>
      </c>
      <c r="G77" s="394">
        <v>13805</v>
      </c>
      <c r="H77" s="395">
        <v>13805</v>
      </c>
      <c r="I77" s="24"/>
      <c r="J77" s="24"/>
    </row>
    <row r="78" spans="1:10">
      <c r="A78" s="382" t="s">
        <v>136</v>
      </c>
      <c r="B78" s="394">
        <v>13894</v>
      </c>
      <c r="C78" s="394">
        <v>1761</v>
      </c>
      <c r="D78" s="394">
        <v>15655</v>
      </c>
      <c r="E78" s="394">
        <v>2600</v>
      </c>
      <c r="F78" s="394">
        <v>3200</v>
      </c>
      <c r="G78" s="394">
        <v>41760</v>
      </c>
      <c r="H78" s="395">
        <v>25056</v>
      </c>
      <c r="I78" s="24"/>
      <c r="J78" s="24"/>
    </row>
    <row r="79" spans="1:10">
      <c r="A79" s="385" t="s">
        <v>137</v>
      </c>
      <c r="B79" s="396">
        <v>90540</v>
      </c>
      <c r="C79" s="396">
        <v>9500</v>
      </c>
      <c r="D79" s="396">
        <v>100040</v>
      </c>
      <c r="E79" s="396">
        <v>1929</v>
      </c>
      <c r="F79" s="396">
        <v>3003</v>
      </c>
      <c r="G79" s="396">
        <v>203218</v>
      </c>
      <c r="H79" s="397">
        <v>123563</v>
      </c>
      <c r="I79" s="24"/>
      <c r="J79" s="24"/>
    </row>
    <row r="80" spans="1:10">
      <c r="A80" s="382"/>
      <c r="B80" s="394"/>
      <c r="C80" s="394"/>
      <c r="D80" s="394"/>
      <c r="E80" s="394"/>
      <c r="F80" s="394"/>
      <c r="G80" s="396"/>
      <c r="H80" s="397"/>
      <c r="I80" s="24"/>
      <c r="J80" s="24"/>
    </row>
    <row r="81" spans="1:10">
      <c r="A81" s="382" t="s">
        <v>138</v>
      </c>
      <c r="B81" s="394">
        <v>51</v>
      </c>
      <c r="C81" s="394">
        <v>20</v>
      </c>
      <c r="D81" s="394">
        <v>71</v>
      </c>
      <c r="E81" s="394">
        <v>472</v>
      </c>
      <c r="F81" s="394">
        <v>2625</v>
      </c>
      <c r="G81" s="394">
        <v>77</v>
      </c>
      <c r="H81" s="395">
        <v>93</v>
      </c>
      <c r="I81" s="24"/>
      <c r="J81" s="24"/>
    </row>
    <row r="82" spans="1:10">
      <c r="A82" s="382" t="s">
        <v>139</v>
      </c>
      <c r="B82" s="394">
        <v>226</v>
      </c>
      <c r="C82" s="394">
        <v>1</v>
      </c>
      <c r="D82" s="394">
        <v>227</v>
      </c>
      <c r="E82" s="394">
        <v>562</v>
      </c>
      <c r="F82" s="394">
        <v>1000</v>
      </c>
      <c r="G82" s="394">
        <v>128</v>
      </c>
      <c r="H82" s="395">
        <v>154</v>
      </c>
      <c r="I82" s="24"/>
      <c r="J82" s="24"/>
    </row>
    <row r="83" spans="1:10">
      <c r="A83" s="385" t="s">
        <v>140</v>
      </c>
      <c r="B83" s="396">
        <v>277</v>
      </c>
      <c r="C83" s="396">
        <v>21</v>
      </c>
      <c r="D83" s="396">
        <v>298</v>
      </c>
      <c r="E83" s="396">
        <v>545</v>
      </c>
      <c r="F83" s="396">
        <v>2548</v>
      </c>
      <c r="G83" s="396">
        <v>205</v>
      </c>
      <c r="H83" s="397">
        <v>247</v>
      </c>
      <c r="I83" s="24"/>
      <c r="J83" s="24"/>
    </row>
    <row r="84" spans="1:10" ht="13.5" thickBot="1">
      <c r="A84" s="440"/>
      <c r="B84" s="441"/>
      <c r="C84" s="441"/>
      <c r="D84" s="441"/>
      <c r="E84" s="441"/>
      <c r="F84" s="441"/>
      <c r="G84" s="441"/>
      <c r="H84" s="442"/>
      <c r="I84" s="24"/>
      <c r="J84" s="24"/>
    </row>
    <row r="85" spans="1:10" ht="13.5" thickBot="1">
      <c r="A85" s="264" t="s">
        <v>141</v>
      </c>
      <c r="B85" s="400">
        <v>456194</v>
      </c>
      <c r="C85" s="400">
        <v>49974</v>
      </c>
      <c r="D85" s="400">
        <v>506168</v>
      </c>
      <c r="E85" s="400">
        <v>2460</v>
      </c>
      <c r="F85" s="400">
        <v>4030</v>
      </c>
      <c r="G85" s="400">
        <v>1323815</v>
      </c>
      <c r="H85" s="401">
        <v>744164</v>
      </c>
      <c r="I85" s="24"/>
      <c r="J85" s="24"/>
    </row>
    <row r="86" spans="1:10">
      <c r="A86" s="16"/>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50.xml><?xml version="1.0" encoding="utf-8"?>
<worksheet xmlns="http://schemas.openxmlformats.org/spreadsheetml/2006/main" xmlns:r="http://schemas.openxmlformats.org/officeDocument/2006/relationships">
  <sheetPr codeName="Hoja78">
    <pageSetUpPr fitToPage="1"/>
  </sheetPr>
  <dimension ref="A1:I20"/>
  <sheetViews>
    <sheetView showGridLines="0" view="pageBreakPreview" zoomScale="75" zoomScaleNormal="75" zoomScaleSheetLayoutView="75" workbookViewId="0">
      <selection activeCell="A3" sqref="A3:M3"/>
    </sheetView>
  </sheetViews>
  <sheetFormatPr baseColWidth="10" defaultColWidth="11.42578125" defaultRowHeight="12.75"/>
  <cols>
    <col min="1" max="6" width="20.5703125" style="28" customWidth="1"/>
    <col min="7" max="7" width="14.7109375" style="28" customWidth="1"/>
    <col min="8" max="8" width="11.42578125" style="28"/>
    <col min="9" max="9" width="11.140625" style="28" customWidth="1"/>
    <col min="10" max="17" width="12" style="28" customWidth="1"/>
    <col min="18" max="16384" width="11.42578125" style="28"/>
  </cols>
  <sheetData>
    <row r="1" spans="1:9" s="2" customFormat="1" ht="18.75">
      <c r="A1" s="1579" t="s">
        <v>0</v>
      </c>
      <c r="B1" s="1579"/>
      <c r="C1" s="1579"/>
      <c r="D1" s="1579"/>
      <c r="E1" s="1579"/>
      <c r="F1" s="1579"/>
    </row>
    <row r="2" spans="1:9" s="3" customFormat="1" ht="12.75" customHeight="1">
      <c r="A2" s="747"/>
      <c r="B2" s="747"/>
      <c r="C2" s="747"/>
      <c r="D2" s="747"/>
      <c r="E2" s="747"/>
      <c r="F2" s="747"/>
    </row>
    <row r="3" spans="1:9" s="3" customFormat="1" ht="15.75">
      <c r="A3" s="1580" t="s">
        <v>624</v>
      </c>
      <c r="B3" s="1580"/>
      <c r="C3" s="1580"/>
      <c r="D3" s="1580"/>
      <c r="E3" s="1580"/>
      <c r="F3" s="1580"/>
      <c r="G3" s="47"/>
      <c r="H3" s="47"/>
      <c r="I3" s="47"/>
    </row>
    <row r="4" spans="1:9" s="3" customFormat="1" ht="15.75">
      <c r="A4" s="1580" t="s">
        <v>235</v>
      </c>
      <c r="B4" s="1580"/>
      <c r="C4" s="1580"/>
      <c r="D4" s="1580"/>
      <c r="E4" s="1580"/>
      <c r="F4" s="1580"/>
      <c r="G4" s="51"/>
      <c r="H4" s="47"/>
      <c r="I4" s="47"/>
    </row>
    <row r="5" spans="1:9" s="3" customFormat="1" ht="13.5" customHeight="1" thickBot="1">
      <c r="A5" s="490"/>
      <c r="B5" s="491"/>
      <c r="C5" s="491"/>
      <c r="D5" s="491"/>
      <c r="E5" s="491"/>
      <c r="F5" s="491"/>
    </row>
    <row r="6" spans="1:9" ht="19.5" customHeight="1">
      <c r="A6" s="1764" t="s">
        <v>2</v>
      </c>
      <c r="B6" s="570"/>
      <c r="C6" s="350"/>
      <c r="D6" s="570"/>
      <c r="E6" s="511" t="s">
        <v>142</v>
      </c>
      <c r="F6" s="350"/>
    </row>
    <row r="7" spans="1:9" ht="18" customHeight="1">
      <c r="A7" s="1621"/>
      <c r="B7" s="246" t="s">
        <v>3</v>
      </c>
      <c r="C7" s="507" t="s">
        <v>10</v>
      </c>
      <c r="D7" s="246" t="s">
        <v>4</v>
      </c>
      <c r="E7" s="246" t="s">
        <v>143</v>
      </c>
      <c r="F7" s="507" t="s">
        <v>5</v>
      </c>
    </row>
    <row r="8" spans="1:9" ht="16.5" customHeight="1">
      <c r="A8" s="1621"/>
      <c r="B8" s="246" t="s">
        <v>6</v>
      </c>
      <c r="C8" s="507" t="s">
        <v>145</v>
      </c>
      <c r="D8" s="282" t="s">
        <v>7</v>
      </c>
      <c r="E8" s="246" t="s">
        <v>146</v>
      </c>
      <c r="F8" s="507" t="s">
        <v>8</v>
      </c>
    </row>
    <row r="9" spans="1:9" ht="13.5" thickBot="1">
      <c r="A9" s="1621"/>
      <c r="B9" s="580"/>
      <c r="C9" s="584"/>
      <c r="D9" s="580"/>
      <c r="E9" s="246" t="s">
        <v>147</v>
      </c>
      <c r="F9" s="584"/>
    </row>
    <row r="10" spans="1:9">
      <c r="A10" s="232">
        <v>2010</v>
      </c>
      <c r="B10" s="829">
        <v>7.43</v>
      </c>
      <c r="C10" s="736">
        <v>319.73082099596235</v>
      </c>
      <c r="D10" s="829">
        <v>237.56</v>
      </c>
      <c r="E10" s="830">
        <v>25.07</v>
      </c>
      <c r="F10" s="831">
        <v>59556.292000000001</v>
      </c>
    </row>
    <row r="11" spans="1:9">
      <c r="A11" s="235">
        <v>2011</v>
      </c>
      <c r="B11" s="832">
        <v>6.1079999999999997</v>
      </c>
      <c r="C11" s="732">
        <v>348.93091028159796</v>
      </c>
      <c r="D11" s="832">
        <v>213.12700000000001</v>
      </c>
      <c r="E11" s="833">
        <v>24.7</v>
      </c>
      <c r="F11" s="834">
        <v>52642.368999999999</v>
      </c>
    </row>
    <row r="12" spans="1:9">
      <c r="A12" s="235">
        <v>2012</v>
      </c>
      <c r="B12" s="832">
        <v>6.6689999999999996</v>
      </c>
      <c r="C12" s="732">
        <v>323.71420002998951</v>
      </c>
      <c r="D12" s="832">
        <v>215.88499999999999</v>
      </c>
      <c r="E12" s="833">
        <v>30.28</v>
      </c>
      <c r="F12" s="834">
        <v>65369.978000000003</v>
      </c>
    </row>
    <row r="13" spans="1:9">
      <c r="A13" s="235">
        <v>2013</v>
      </c>
      <c r="B13" s="832">
        <v>6.2240000000000002</v>
      </c>
      <c r="C13" s="732">
        <v>313.78695372750644</v>
      </c>
      <c r="D13" s="832">
        <v>195.30099999999999</v>
      </c>
      <c r="E13" s="833">
        <v>29.48</v>
      </c>
      <c r="F13" s="834">
        <v>57574.734799999998</v>
      </c>
    </row>
    <row r="14" spans="1:9">
      <c r="A14" s="235">
        <v>2014</v>
      </c>
      <c r="B14" s="832">
        <v>5.4889999999999999</v>
      </c>
      <c r="C14" s="732">
        <v>316.00291492075064</v>
      </c>
      <c r="D14" s="832">
        <v>173.45400000000001</v>
      </c>
      <c r="E14" s="833">
        <v>27.03</v>
      </c>
      <c r="F14" s="834">
        <v>46884.616200000004</v>
      </c>
    </row>
    <row r="15" spans="1:9">
      <c r="A15" s="235">
        <v>2015</v>
      </c>
      <c r="B15" s="832">
        <v>5.8609999999999998</v>
      </c>
      <c r="C15" s="732">
        <v>317.69663879883979</v>
      </c>
      <c r="D15" s="832">
        <v>186.202</v>
      </c>
      <c r="E15" s="833">
        <v>44.29</v>
      </c>
      <c r="F15" s="834">
        <v>82468.899999999994</v>
      </c>
    </row>
    <row r="16" spans="1:9">
      <c r="A16" s="235">
        <v>2016</v>
      </c>
      <c r="B16" s="832">
        <v>6.7990000000000004</v>
      </c>
      <c r="C16" s="732">
        <v>337.72319458743931</v>
      </c>
      <c r="D16" s="832">
        <v>229.61799999999999</v>
      </c>
      <c r="E16" s="833">
        <v>47.14</v>
      </c>
      <c r="F16" s="834">
        <v>108241.9</v>
      </c>
    </row>
    <row r="17" spans="1:6">
      <c r="A17" s="235">
        <v>2017</v>
      </c>
      <c r="B17" s="832">
        <v>5.9619999999999997</v>
      </c>
      <c r="C17" s="732">
        <v>338.1566588393157</v>
      </c>
      <c r="D17" s="832">
        <v>201.60900000000001</v>
      </c>
      <c r="E17" s="833">
        <v>44</v>
      </c>
      <c r="F17" s="834">
        <v>88707.96</v>
      </c>
    </row>
    <row r="18" spans="1:6">
      <c r="A18" s="235">
        <v>2018</v>
      </c>
      <c r="B18" s="832">
        <v>5.774</v>
      </c>
      <c r="C18" s="732">
        <v>333.79459646692067</v>
      </c>
      <c r="D18" s="832">
        <v>192.733</v>
      </c>
      <c r="E18" s="833">
        <v>34.93</v>
      </c>
      <c r="F18" s="834">
        <v>67321.636899999998</v>
      </c>
    </row>
    <row r="19" spans="1:6">
      <c r="A19" s="235">
        <v>2019</v>
      </c>
      <c r="B19" s="832">
        <v>5.806</v>
      </c>
      <c r="C19" s="732">
        <v>348.06234929383396</v>
      </c>
      <c r="D19" s="832">
        <v>202.08500000000001</v>
      </c>
      <c r="E19" s="833">
        <v>44.56</v>
      </c>
      <c r="F19" s="834">
        <v>90049.076000000001</v>
      </c>
    </row>
    <row r="20" spans="1:6" ht="13.5" thickBot="1">
      <c r="A20" s="240">
        <v>2020</v>
      </c>
      <c r="B20" s="835">
        <v>6.282</v>
      </c>
      <c r="C20" s="734">
        <v>333.05635100000001</v>
      </c>
      <c r="D20" s="835">
        <v>209.226</v>
      </c>
      <c r="E20" s="1568">
        <v>34.81</v>
      </c>
      <c r="F20" s="1569">
        <v>72831.570600000006</v>
      </c>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51.xml><?xml version="1.0" encoding="utf-8"?>
<worksheet xmlns="http://schemas.openxmlformats.org/spreadsheetml/2006/main" xmlns:r="http://schemas.openxmlformats.org/officeDocument/2006/relationships">
  <sheetPr codeName="Hoja79">
    <pageSetUpPr fitToPage="1"/>
  </sheetPr>
  <dimension ref="A1:I19"/>
  <sheetViews>
    <sheetView showGridLines="0" view="pageBreakPreview" zoomScale="70" zoomScaleNormal="75" zoomScaleSheetLayoutView="70" workbookViewId="0">
      <selection activeCell="A3" sqref="A3:M3"/>
    </sheetView>
  </sheetViews>
  <sheetFormatPr baseColWidth="10" defaultColWidth="11.42578125" defaultRowHeight="12.75"/>
  <cols>
    <col min="1" max="1" width="14.7109375" style="28" customWidth="1"/>
    <col min="2" max="9" width="21.42578125" style="28" customWidth="1"/>
    <col min="10" max="10" width="11.42578125" style="28" customWidth="1"/>
    <col min="11" max="11" width="11.140625" style="28" customWidth="1"/>
    <col min="12" max="19" width="12" style="28" customWidth="1"/>
    <col min="20" max="16384" width="11.42578125" style="28"/>
  </cols>
  <sheetData>
    <row r="1" spans="1:9" s="2" customFormat="1" ht="18.75">
      <c r="A1" s="1579" t="s">
        <v>0</v>
      </c>
      <c r="B1" s="1579"/>
      <c r="C1" s="1579"/>
      <c r="D1" s="1579"/>
      <c r="E1" s="1579"/>
      <c r="F1" s="1579"/>
      <c r="G1" s="1579"/>
      <c r="H1" s="1579"/>
      <c r="I1" s="1579"/>
    </row>
    <row r="2" spans="1:9" s="3" customFormat="1" ht="12.75" customHeight="1">
      <c r="A2" s="347"/>
      <c r="B2" s="347"/>
      <c r="C2" s="347"/>
      <c r="D2" s="347"/>
      <c r="E2" s="347"/>
      <c r="F2" s="347"/>
      <c r="G2" s="347"/>
      <c r="H2" s="347"/>
      <c r="I2" s="347"/>
    </row>
    <row r="3" spans="1:9" ht="15.75">
      <c r="A3" s="1580" t="s">
        <v>625</v>
      </c>
      <c r="B3" s="1580"/>
      <c r="C3" s="1580"/>
      <c r="D3" s="1580"/>
      <c r="E3" s="1580"/>
      <c r="F3" s="1580"/>
      <c r="G3" s="1580"/>
      <c r="H3" s="1580"/>
      <c r="I3" s="1580"/>
    </row>
    <row r="4" spans="1:9" ht="13.5" thickBot="1">
      <c r="A4" s="492"/>
      <c r="B4" s="80"/>
      <c r="C4" s="80"/>
      <c r="D4" s="80"/>
      <c r="E4" s="80"/>
      <c r="F4" s="80"/>
      <c r="G4" s="80"/>
      <c r="H4" s="80"/>
      <c r="I4" s="80"/>
    </row>
    <row r="5" spans="1:9" ht="21.75" customHeight="1">
      <c r="A5" s="1635" t="s">
        <v>2</v>
      </c>
      <c r="B5" s="369" t="s">
        <v>468</v>
      </c>
      <c r="C5" s="425"/>
      <c r="D5" s="369" t="s">
        <v>468</v>
      </c>
      <c r="E5" s="425"/>
      <c r="F5" s="1728" t="s">
        <v>469</v>
      </c>
      <c r="G5" s="1587"/>
      <c r="H5" s="1728" t="s">
        <v>470</v>
      </c>
      <c r="I5" s="1728"/>
    </row>
    <row r="6" spans="1:9" ht="15" customHeight="1">
      <c r="A6" s="1622"/>
      <c r="B6" s="426" t="s">
        <v>471</v>
      </c>
      <c r="C6" s="427"/>
      <c r="D6" s="426" t="s">
        <v>472</v>
      </c>
      <c r="E6" s="427"/>
      <c r="F6" s="1660"/>
      <c r="G6" s="1608"/>
      <c r="H6" s="1660"/>
      <c r="I6" s="1660"/>
    </row>
    <row r="7" spans="1:9" ht="22.5" customHeight="1">
      <c r="A7" s="1622"/>
      <c r="B7" s="404" t="s">
        <v>3</v>
      </c>
      <c r="C7" s="508" t="s">
        <v>4</v>
      </c>
      <c r="D7" s="640" t="s">
        <v>3</v>
      </c>
      <c r="E7" s="508" t="s">
        <v>4</v>
      </c>
      <c r="F7" s="640" t="s">
        <v>3</v>
      </c>
      <c r="G7" s="508" t="s">
        <v>4</v>
      </c>
      <c r="H7" s="404" t="s">
        <v>3</v>
      </c>
      <c r="I7" s="507" t="s">
        <v>4</v>
      </c>
    </row>
    <row r="8" spans="1:9" ht="18.75" customHeight="1" thickBot="1">
      <c r="A8" s="1622"/>
      <c r="B8" s="246" t="s">
        <v>6</v>
      </c>
      <c r="C8" s="508" t="s">
        <v>7</v>
      </c>
      <c r="D8" s="508" t="s">
        <v>6</v>
      </c>
      <c r="E8" s="508" t="s">
        <v>7</v>
      </c>
      <c r="F8" s="508" t="s">
        <v>6</v>
      </c>
      <c r="G8" s="508" t="s">
        <v>7</v>
      </c>
      <c r="H8" s="246" t="s">
        <v>6</v>
      </c>
      <c r="I8" s="507" t="s">
        <v>7</v>
      </c>
    </row>
    <row r="9" spans="1:9">
      <c r="A9" s="232">
        <v>2010</v>
      </c>
      <c r="B9" s="836">
        <v>3.008</v>
      </c>
      <c r="C9" s="836">
        <v>112.708</v>
      </c>
      <c r="D9" s="836">
        <v>1.9870000000000001</v>
      </c>
      <c r="E9" s="836">
        <v>80.921999999999997</v>
      </c>
      <c r="F9" s="836">
        <v>8.3000000000000004E-2</v>
      </c>
      <c r="G9" s="836">
        <v>1.972</v>
      </c>
      <c r="H9" s="836">
        <v>2.3519999999999999</v>
      </c>
      <c r="I9" s="837">
        <v>41.957999999999998</v>
      </c>
    </row>
    <row r="10" spans="1:9">
      <c r="A10" s="235">
        <v>2011</v>
      </c>
      <c r="B10" s="838">
        <v>2.6480000000000001</v>
      </c>
      <c r="C10" s="838">
        <v>94.724000000000004</v>
      </c>
      <c r="D10" s="838">
        <v>2.008</v>
      </c>
      <c r="E10" s="838">
        <v>73.590999999999994</v>
      </c>
      <c r="F10" s="838">
        <v>9.8000000000000004E-2</v>
      </c>
      <c r="G10" s="838">
        <v>2.2370000000000001</v>
      </c>
      <c r="H10" s="838">
        <v>1.3540000000000001</v>
      </c>
      <c r="I10" s="839">
        <v>42.575000000000003</v>
      </c>
    </row>
    <row r="11" spans="1:9">
      <c r="A11" s="235">
        <v>2012</v>
      </c>
      <c r="B11" s="838">
        <v>2.7069999999999999</v>
      </c>
      <c r="C11" s="838">
        <v>93.549000000000007</v>
      </c>
      <c r="D11" s="838">
        <v>2.0139999999999998</v>
      </c>
      <c r="E11" s="838">
        <v>70.007999999999996</v>
      </c>
      <c r="F11" s="838">
        <v>5.2999999999999999E-2</v>
      </c>
      <c r="G11" s="838">
        <v>0.73099999999999998</v>
      </c>
      <c r="H11" s="838">
        <v>1.895</v>
      </c>
      <c r="I11" s="839">
        <v>51.595999999999997</v>
      </c>
    </row>
    <row r="12" spans="1:9">
      <c r="A12" s="235">
        <v>2013</v>
      </c>
      <c r="B12" s="838">
        <v>2.6309999999999998</v>
      </c>
      <c r="C12" s="838">
        <v>85.206999999999994</v>
      </c>
      <c r="D12" s="838">
        <v>1.962</v>
      </c>
      <c r="E12" s="838">
        <v>68.536000000000001</v>
      </c>
      <c r="F12" s="838">
        <v>4.2999999999999997E-2</v>
      </c>
      <c r="G12" s="838">
        <v>0.96499999999999997</v>
      </c>
      <c r="H12" s="838">
        <v>1.5880000000000001</v>
      </c>
      <c r="I12" s="839">
        <v>40.593000000000004</v>
      </c>
    </row>
    <row r="13" spans="1:9">
      <c r="A13" s="235">
        <v>2014</v>
      </c>
      <c r="B13" s="838">
        <v>2.4500000000000002</v>
      </c>
      <c r="C13" s="838">
        <v>82.165000000000006</v>
      </c>
      <c r="D13" s="838">
        <v>2.0670000000000002</v>
      </c>
      <c r="E13" s="838">
        <v>69.097999999999999</v>
      </c>
      <c r="F13" s="838">
        <v>4.8000000000000001E-2</v>
      </c>
      <c r="G13" s="838">
        <v>1.0249999999999999</v>
      </c>
      <c r="H13" s="838">
        <v>0.91400000000000003</v>
      </c>
      <c r="I13" s="839">
        <v>21.166</v>
      </c>
    </row>
    <row r="14" spans="1:9">
      <c r="A14" s="235">
        <v>2015</v>
      </c>
      <c r="B14" s="838">
        <v>2.7069999999999999</v>
      </c>
      <c r="C14" s="838">
        <v>91.025000000000006</v>
      </c>
      <c r="D14" s="838">
        <v>2.2879999999999998</v>
      </c>
      <c r="E14" s="838">
        <v>74.745999999999995</v>
      </c>
      <c r="F14" s="838">
        <v>0.08</v>
      </c>
      <c r="G14" s="838">
        <v>1.371</v>
      </c>
      <c r="H14" s="838">
        <v>0.78600000000000003</v>
      </c>
      <c r="I14" s="839">
        <v>19.059999999999999</v>
      </c>
    </row>
    <row r="15" spans="1:9">
      <c r="A15" s="235">
        <v>2016</v>
      </c>
      <c r="B15" s="838">
        <v>2.5569999999999999</v>
      </c>
      <c r="C15" s="838">
        <v>89.718999999999994</v>
      </c>
      <c r="D15" s="838">
        <v>2.1859999999999999</v>
      </c>
      <c r="E15" s="838">
        <v>73.058000000000007</v>
      </c>
      <c r="F15" s="838">
        <v>0.92</v>
      </c>
      <c r="G15" s="838">
        <v>2.0230000000000001</v>
      </c>
      <c r="H15" s="838">
        <v>1.994</v>
      </c>
      <c r="I15" s="839">
        <v>64.817999999999998</v>
      </c>
    </row>
    <row r="16" spans="1:9">
      <c r="A16" s="235">
        <v>2017</v>
      </c>
      <c r="B16" s="838">
        <v>2.4790000000000001</v>
      </c>
      <c r="C16" s="838">
        <v>90.921999999999997</v>
      </c>
      <c r="D16" s="838">
        <v>2.218</v>
      </c>
      <c r="E16" s="838">
        <v>76.042000000000002</v>
      </c>
      <c r="F16" s="838">
        <v>0.17799999999999999</v>
      </c>
      <c r="G16" s="838">
        <v>2.9849999999999999</v>
      </c>
      <c r="H16" s="838">
        <v>1.087</v>
      </c>
      <c r="I16" s="839">
        <v>31.66</v>
      </c>
    </row>
    <row r="17" spans="1:9">
      <c r="A17" s="235">
        <v>2018</v>
      </c>
      <c r="B17" s="838">
        <v>2.2570000000000001</v>
      </c>
      <c r="C17" s="838">
        <v>80.113</v>
      </c>
      <c r="D17" s="838">
        <v>2.141</v>
      </c>
      <c r="E17" s="838">
        <v>73.721000000000004</v>
      </c>
      <c r="F17" s="838">
        <v>9.4E-2</v>
      </c>
      <c r="G17" s="838">
        <v>1.984</v>
      </c>
      <c r="H17" s="838">
        <v>1.282</v>
      </c>
      <c r="I17" s="839">
        <v>36.914999999999999</v>
      </c>
    </row>
    <row r="18" spans="1:9">
      <c r="A18" s="235">
        <v>2019</v>
      </c>
      <c r="B18" s="838">
        <v>2.351</v>
      </c>
      <c r="C18" s="838">
        <v>87.206999999999994</v>
      </c>
      <c r="D18" s="838">
        <v>2.1280000000000001</v>
      </c>
      <c r="E18" s="838">
        <v>76.808999999999997</v>
      </c>
      <c r="F18" s="838">
        <v>0.13900000000000001</v>
      </c>
      <c r="G18" s="838">
        <v>3.306</v>
      </c>
      <c r="H18" s="838">
        <v>1.1879999999999999</v>
      </c>
      <c r="I18" s="839">
        <v>34.762999999999998</v>
      </c>
    </row>
    <row r="19" spans="1:9" ht="13.5" thickBot="1">
      <c r="A19" s="240">
        <v>2020</v>
      </c>
      <c r="B19" s="840">
        <v>2.62</v>
      </c>
      <c r="C19" s="840">
        <v>84.742999999999995</v>
      </c>
      <c r="D19" s="840">
        <v>1.9790000000000001</v>
      </c>
      <c r="E19" s="840">
        <v>67.662999999999997</v>
      </c>
      <c r="F19" s="840">
        <v>0.16</v>
      </c>
      <c r="G19" s="840">
        <v>4.0199999999999996</v>
      </c>
      <c r="H19" s="840">
        <v>1.5229999999999999</v>
      </c>
      <c r="I19" s="841">
        <v>52.8</v>
      </c>
    </row>
  </sheetData>
  <mergeCells count="5">
    <mergeCell ref="A3:I3"/>
    <mergeCell ref="A1:I1"/>
    <mergeCell ref="F5:G6"/>
    <mergeCell ref="H5:I6"/>
    <mergeCell ref="A5:A8"/>
  </mergeCells>
  <phoneticPr fontId="7" type="noConversion"/>
  <printOptions horizontalCentered="1"/>
  <pageMargins left="0.78740157480314965" right="0.78740157480314965" top="0.34" bottom="0.26" header="0" footer="0"/>
  <pageSetup paperSize="9" scale="57" orientation="landscape" r:id="rId1"/>
  <headerFooter alignWithMargins="0"/>
  <drawing r:id="rId2"/>
</worksheet>
</file>

<file path=xl/worksheets/sheet152.xml><?xml version="1.0" encoding="utf-8"?>
<worksheet xmlns="http://schemas.openxmlformats.org/spreadsheetml/2006/main" xmlns:r="http://schemas.openxmlformats.org/officeDocument/2006/relationships">
  <sheetPr codeName="Hoja126">
    <pageSetUpPr fitToPage="1"/>
  </sheetPr>
  <dimension ref="A1:J85"/>
  <sheetViews>
    <sheetView view="pageBreakPreview" zoomScale="70" zoomScaleNormal="75" zoomScaleSheetLayoutView="70" workbookViewId="0">
      <selection activeCell="A3" sqref="A3:M3"/>
    </sheetView>
  </sheetViews>
  <sheetFormatPr baseColWidth="10" defaultColWidth="11.42578125" defaultRowHeight="12.75"/>
  <cols>
    <col min="1" max="1" width="33.5703125" style="15" customWidth="1"/>
    <col min="2" max="9" width="15.140625" style="15" customWidth="1"/>
    <col min="10" max="16384" width="11.42578125" style="15"/>
  </cols>
  <sheetData>
    <row r="1" spans="1:10" s="12" customFormat="1" ht="18.75">
      <c r="A1" s="1583" t="s">
        <v>0</v>
      </c>
      <c r="B1" s="1583"/>
      <c r="C1" s="1583"/>
      <c r="D1" s="1583"/>
      <c r="E1" s="1583"/>
      <c r="F1" s="1583"/>
      <c r="G1" s="1583"/>
      <c r="H1" s="1583"/>
      <c r="I1" s="1583"/>
    </row>
    <row r="2" spans="1:10" s="13" customFormat="1" ht="12.75" customHeight="1">
      <c r="A2" s="268"/>
      <c r="B2" s="268"/>
      <c r="C2" s="268"/>
      <c r="D2" s="268"/>
      <c r="E2" s="268"/>
      <c r="F2" s="268"/>
      <c r="G2" s="268"/>
      <c r="H2" s="268"/>
      <c r="I2" s="268"/>
    </row>
    <row r="3" spans="1:10" s="13" customFormat="1" ht="15.75">
      <c r="A3" s="1607" t="s">
        <v>1368</v>
      </c>
      <c r="B3" s="1607"/>
      <c r="C3" s="1607"/>
      <c r="D3" s="1607"/>
      <c r="E3" s="1607"/>
      <c r="F3" s="1607"/>
      <c r="G3" s="1607"/>
      <c r="H3" s="1607"/>
      <c r="I3" s="1607"/>
      <c r="J3" s="25"/>
    </row>
    <row r="4" spans="1:10" s="13" customFormat="1" ht="13.5" customHeight="1" thickBot="1">
      <c r="A4" s="43"/>
      <c r="B4" s="44"/>
      <c r="C4" s="44"/>
      <c r="D4" s="44"/>
      <c r="E4" s="44"/>
      <c r="F4" s="44"/>
      <c r="G4" s="44"/>
      <c r="H4" s="44"/>
      <c r="I4" s="44"/>
    </row>
    <row r="5" spans="1:10" ht="22.5" customHeight="1">
      <c r="A5" s="1761" t="s">
        <v>77</v>
      </c>
      <c r="B5" s="813" t="s">
        <v>236</v>
      </c>
      <c r="C5" s="814"/>
      <c r="D5" s="814"/>
      <c r="E5" s="815"/>
      <c r="F5" s="813" t="s">
        <v>174</v>
      </c>
      <c r="G5" s="814"/>
      <c r="H5" s="815"/>
      <c r="I5" s="809" t="s">
        <v>4</v>
      </c>
    </row>
    <row r="6" spans="1:10" ht="24" customHeight="1">
      <c r="A6" s="1762"/>
      <c r="B6" s="1655" t="s">
        <v>17</v>
      </c>
      <c r="C6" s="810" t="s">
        <v>18</v>
      </c>
      <c r="D6" s="811"/>
      <c r="E6" s="1590" t="s">
        <v>19</v>
      </c>
      <c r="F6" s="1747" t="s">
        <v>17</v>
      </c>
      <c r="G6" s="812" t="s">
        <v>18</v>
      </c>
      <c r="H6" s="811"/>
      <c r="I6" s="507" t="s">
        <v>150</v>
      </c>
    </row>
    <row r="7" spans="1:10" ht="25.5" customHeight="1" thickBot="1">
      <c r="A7" s="1763"/>
      <c r="B7" s="1591" t="s">
        <v>17</v>
      </c>
      <c r="C7" s="402" t="s">
        <v>383</v>
      </c>
      <c r="D7" s="321" t="s">
        <v>384</v>
      </c>
      <c r="E7" s="1590" t="s">
        <v>19</v>
      </c>
      <c r="F7" s="1590" t="s">
        <v>17</v>
      </c>
      <c r="G7" s="402" t="s">
        <v>383</v>
      </c>
      <c r="H7" s="282" t="s">
        <v>384</v>
      </c>
      <c r="I7" s="402"/>
    </row>
    <row r="8" spans="1:10" ht="22.5" customHeight="1">
      <c r="A8" s="379" t="s">
        <v>81</v>
      </c>
      <c r="B8" s="453">
        <v>157</v>
      </c>
      <c r="C8" s="453">
        <v>243</v>
      </c>
      <c r="D8" s="453" t="s">
        <v>23</v>
      </c>
      <c r="E8" s="453">
        <v>400</v>
      </c>
      <c r="F8" s="453">
        <v>42980</v>
      </c>
      <c r="G8" s="453">
        <v>43500</v>
      </c>
      <c r="H8" s="453" t="s">
        <v>23</v>
      </c>
      <c r="I8" s="454">
        <v>17318</v>
      </c>
    </row>
    <row r="9" spans="1:10">
      <c r="A9" s="382" t="s">
        <v>82</v>
      </c>
      <c r="B9" s="394">
        <v>80</v>
      </c>
      <c r="C9" s="394">
        <v>125</v>
      </c>
      <c r="D9" s="394" t="s">
        <v>23</v>
      </c>
      <c r="E9" s="394">
        <v>205</v>
      </c>
      <c r="F9" s="394">
        <v>43000</v>
      </c>
      <c r="G9" s="394">
        <v>60000</v>
      </c>
      <c r="H9" s="394" t="s">
        <v>23</v>
      </c>
      <c r="I9" s="395">
        <v>10940</v>
      </c>
    </row>
    <row r="10" spans="1:10">
      <c r="A10" s="382" t="s">
        <v>83</v>
      </c>
      <c r="B10" s="394">
        <v>160</v>
      </c>
      <c r="C10" s="394">
        <v>240</v>
      </c>
      <c r="D10" s="394" t="s">
        <v>23</v>
      </c>
      <c r="E10" s="394">
        <v>400</v>
      </c>
      <c r="F10" s="394">
        <v>38000</v>
      </c>
      <c r="G10" s="394">
        <v>49000</v>
      </c>
      <c r="H10" s="394" t="s">
        <v>23</v>
      </c>
      <c r="I10" s="395">
        <v>17840</v>
      </c>
    </row>
    <row r="11" spans="1:10">
      <c r="A11" s="382" t="s">
        <v>84</v>
      </c>
      <c r="B11" s="394">
        <v>140</v>
      </c>
      <c r="C11" s="394">
        <v>125</v>
      </c>
      <c r="D11" s="394" t="s">
        <v>23</v>
      </c>
      <c r="E11" s="394">
        <v>265</v>
      </c>
      <c r="F11" s="394">
        <v>33000</v>
      </c>
      <c r="G11" s="394">
        <v>41000</v>
      </c>
      <c r="H11" s="394" t="s">
        <v>23</v>
      </c>
      <c r="I11" s="395">
        <v>9745</v>
      </c>
    </row>
    <row r="12" spans="1:10">
      <c r="A12" s="385" t="s">
        <v>85</v>
      </c>
      <c r="B12" s="396">
        <v>537</v>
      </c>
      <c r="C12" s="396">
        <v>733</v>
      </c>
      <c r="D12" s="396" t="s">
        <v>23</v>
      </c>
      <c r="E12" s="396">
        <v>1270</v>
      </c>
      <c r="F12" s="396">
        <v>38897</v>
      </c>
      <c r="G12" s="396">
        <v>47688</v>
      </c>
      <c r="H12" s="396" t="s">
        <v>23</v>
      </c>
      <c r="I12" s="397">
        <v>55843</v>
      </c>
    </row>
    <row r="13" spans="1:10">
      <c r="A13" s="385"/>
      <c r="B13" s="396"/>
      <c r="C13" s="396"/>
      <c r="D13" s="396"/>
      <c r="E13" s="396"/>
      <c r="F13" s="396"/>
      <c r="G13" s="396"/>
      <c r="H13" s="396"/>
      <c r="I13" s="397"/>
    </row>
    <row r="14" spans="1:10">
      <c r="A14" s="385" t="s">
        <v>86</v>
      </c>
      <c r="B14" s="396">
        <v>5</v>
      </c>
      <c r="C14" s="396" t="s">
        <v>23</v>
      </c>
      <c r="D14" s="396" t="s">
        <v>23</v>
      </c>
      <c r="E14" s="396">
        <v>5</v>
      </c>
      <c r="F14" s="396">
        <v>25000</v>
      </c>
      <c r="G14" s="396" t="s">
        <v>23</v>
      </c>
      <c r="H14" s="396" t="s">
        <v>23</v>
      </c>
      <c r="I14" s="397">
        <v>125</v>
      </c>
    </row>
    <row r="15" spans="1:10">
      <c r="A15" s="385"/>
      <c r="B15" s="396"/>
      <c r="C15" s="396"/>
      <c r="D15" s="396"/>
      <c r="E15" s="396"/>
      <c r="F15" s="396"/>
      <c r="G15" s="396"/>
      <c r="H15" s="396"/>
      <c r="I15" s="397"/>
    </row>
    <row r="16" spans="1:10">
      <c r="A16" s="385" t="s">
        <v>87</v>
      </c>
      <c r="B16" s="396">
        <v>8</v>
      </c>
      <c r="C16" s="396" t="s">
        <v>23</v>
      </c>
      <c r="D16" s="396" t="s">
        <v>23</v>
      </c>
      <c r="E16" s="396">
        <v>8</v>
      </c>
      <c r="F16" s="396">
        <v>23000</v>
      </c>
      <c r="G16" s="396" t="s">
        <v>23</v>
      </c>
      <c r="H16" s="396" t="s">
        <v>23</v>
      </c>
      <c r="I16" s="397">
        <v>184</v>
      </c>
    </row>
    <row r="17" spans="1:9">
      <c r="A17" s="382"/>
      <c r="B17" s="394"/>
      <c r="C17" s="394"/>
      <c r="D17" s="394"/>
      <c r="E17" s="394"/>
      <c r="F17" s="394"/>
      <c r="G17" s="394"/>
      <c r="H17" s="394"/>
      <c r="I17" s="395"/>
    </row>
    <row r="18" spans="1:9">
      <c r="A18" s="382" t="s">
        <v>158</v>
      </c>
      <c r="B18" s="394">
        <v>9</v>
      </c>
      <c r="C18" s="394">
        <v>21</v>
      </c>
      <c r="D18" s="394" t="s">
        <v>23</v>
      </c>
      <c r="E18" s="394">
        <v>30</v>
      </c>
      <c r="F18" s="394">
        <v>21900</v>
      </c>
      <c r="G18" s="394">
        <v>32100</v>
      </c>
      <c r="H18" s="394" t="s">
        <v>23</v>
      </c>
      <c r="I18" s="395">
        <v>871</v>
      </c>
    </row>
    <row r="19" spans="1:9">
      <c r="A19" s="382" t="s">
        <v>89</v>
      </c>
      <c r="B19" s="394">
        <v>15</v>
      </c>
      <c r="C19" s="394" t="s">
        <v>23</v>
      </c>
      <c r="D19" s="394" t="s">
        <v>23</v>
      </c>
      <c r="E19" s="394">
        <v>15</v>
      </c>
      <c r="F19" s="394">
        <v>26600</v>
      </c>
      <c r="G19" s="394" t="s">
        <v>23</v>
      </c>
      <c r="H19" s="394" t="s">
        <v>23</v>
      </c>
      <c r="I19" s="395">
        <v>399</v>
      </c>
    </row>
    <row r="20" spans="1:9">
      <c r="A20" s="382" t="s">
        <v>90</v>
      </c>
      <c r="B20" s="394">
        <v>27</v>
      </c>
      <c r="C20" s="394">
        <v>12</v>
      </c>
      <c r="D20" s="394" t="s">
        <v>23</v>
      </c>
      <c r="E20" s="394">
        <v>39</v>
      </c>
      <c r="F20" s="394">
        <v>23500</v>
      </c>
      <c r="G20" s="394">
        <v>36500</v>
      </c>
      <c r="H20" s="394" t="s">
        <v>23</v>
      </c>
      <c r="I20" s="395">
        <v>1073</v>
      </c>
    </row>
    <row r="21" spans="1:9">
      <c r="A21" s="385" t="s">
        <v>91</v>
      </c>
      <c r="B21" s="396">
        <v>51</v>
      </c>
      <c r="C21" s="396">
        <v>33</v>
      </c>
      <c r="D21" s="396" t="s">
        <v>23</v>
      </c>
      <c r="E21" s="396">
        <v>84</v>
      </c>
      <c r="F21" s="396">
        <v>24129</v>
      </c>
      <c r="G21" s="396">
        <v>33700</v>
      </c>
      <c r="H21" s="396" t="s">
        <v>23</v>
      </c>
      <c r="I21" s="397">
        <v>2343</v>
      </c>
    </row>
    <row r="22" spans="1:9">
      <c r="A22" s="385"/>
      <c r="B22" s="396"/>
      <c r="C22" s="396"/>
      <c r="D22" s="396"/>
      <c r="E22" s="396"/>
      <c r="F22" s="396"/>
      <c r="G22" s="396"/>
      <c r="H22" s="396"/>
      <c r="I22" s="397"/>
    </row>
    <row r="23" spans="1:9">
      <c r="A23" s="385" t="s">
        <v>92</v>
      </c>
      <c r="B23" s="396" t="s">
        <v>23</v>
      </c>
      <c r="C23" s="396">
        <v>146</v>
      </c>
      <c r="D23" s="396">
        <v>33</v>
      </c>
      <c r="E23" s="396">
        <v>179</v>
      </c>
      <c r="F23" s="396" t="s">
        <v>23</v>
      </c>
      <c r="G23" s="396">
        <v>28979</v>
      </c>
      <c r="H23" s="396">
        <v>6280</v>
      </c>
      <c r="I23" s="397">
        <v>4438</v>
      </c>
    </row>
    <row r="24" spans="1:9">
      <c r="A24" s="385"/>
      <c r="B24" s="396"/>
      <c r="C24" s="396"/>
      <c r="D24" s="396"/>
      <c r="E24" s="396"/>
      <c r="F24" s="396"/>
      <c r="G24" s="396"/>
      <c r="H24" s="396"/>
      <c r="I24" s="397"/>
    </row>
    <row r="25" spans="1:9">
      <c r="A25" s="385" t="s">
        <v>93</v>
      </c>
      <c r="B25" s="396" t="s">
        <v>23</v>
      </c>
      <c r="C25" s="396">
        <v>92</v>
      </c>
      <c r="D25" s="396" t="s">
        <v>23</v>
      </c>
      <c r="E25" s="396">
        <v>92</v>
      </c>
      <c r="F25" s="396" t="s">
        <v>23</v>
      </c>
      <c r="G25" s="396">
        <v>41200</v>
      </c>
      <c r="H25" s="396" t="s">
        <v>23</v>
      </c>
      <c r="I25" s="397">
        <v>3790</v>
      </c>
    </row>
    <row r="26" spans="1:9">
      <c r="A26" s="382"/>
      <c r="B26" s="394"/>
      <c r="C26" s="394"/>
      <c r="D26" s="394"/>
      <c r="E26" s="394"/>
      <c r="F26" s="394"/>
      <c r="G26" s="394"/>
      <c r="H26" s="394"/>
      <c r="I26" s="395"/>
    </row>
    <row r="27" spans="1:9">
      <c r="A27" s="382" t="s">
        <v>94</v>
      </c>
      <c r="B27" s="394" t="s">
        <v>23</v>
      </c>
      <c r="C27" s="394">
        <v>4</v>
      </c>
      <c r="D27" s="394" t="s">
        <v>23</v>
      </c>
      <c r="E27" s="394">
        <v>4</v>
      </c>
      <c r="F27" s="394" t="s">
        <v>23</v>
      </c>
      <c r="G27" s="394">
        <v>22500</v>
      </c>
      <c r="H27" s="394" t="s">
        <v>23</v>
      </c>
      <c r="I27" s="395">
        <v>92</v>
      </c>
    </row>
    <row r="28" spans="1:9">
      <c r="A28" s="382" t="s">
        <v>95</v>
      </c>
      <c r="B28" s="394" t="s">
        <v>23</v>
      </c>
      <c r="C28" s="394">
        <v>12</v>
      </c>
      <c r="D28" s="394" t="s">
        <v>23</v>
      </c>
      <c r="E28" s="394">
        <v>12</v>
      </c>
      <c r="F28" s="394" t="s">
        <v>23</v>
      </c>
      <c r="G28" s="394">
        <v>18000</v>
      </c>
      <c r="H28" s="394" t="s">
        <v>23</v>
      </c>
      <c r="I28" s="395">
        <v>216</v>
      </c>
    </row>
    <row r="29" spans="1:9">
      <c r="A29" s="382" t="s">
        <v>96</v>
      </c>
      <c r="B29" s="394">
        <v>2</v>
      </c>
      <c r="C29" s="394">
        <v>133</v>
      </c>
      <c r="D29" s="394" t="s">
        <v>23</v>
      </c>
      <c r="E29" s="394">
        <v>135</v>
      </c>
      <c r="F29" s="394">
        <v>15250</v>
      </c>
      <c r="G29" s="394">
        <v>36793</v>
      </c>
      <c r="H29" s="394" t="s">
        <v>23</v>
      </c>
      <c r="I29" s="395">
        <v>4924</v>
      </c>
    </row>
    <row r="30" spans="1:9">
      <c r="A30" s="385" t="s">
        <v>97</v>
      </c>
      <c r="B30" s="396">
        <v>2</v>
      </c>
      <c r="C30" s="396">
        <v>149</v>
      </c>
      <c r="D30" s="396" t="s">
        <v>23</v>
      </c>
      <c r="E30" s="396">
        <v>151</v>
      </c>
      <c r="F30" s="396">
        <v>15250</v>
      </c>
      <c r="G30" s="396">
        <v>34896</v>
      </c>
      <c r="H30" s="396" t="s">
        <v>23</v>
      </c>
      <c r="I30" s="397">
        <v>5232</v>
      </c>
    </row>
    <row r="31" spans="1:9">
      <c r="A31" s="382"/>
      <c r="B31" s="394"/>
      <c r="C31" s="394"/>
      <c r="D31" s="394"/>
      <c r="E31" s="394"/>
      <c r="F31" s="394"/>
      <c r="G31" s="394"/>
      <c r="H31" s="394"/>
      <c r="I31" s="395"/>
    </row>
    <row r="32" spans="1:9">
      <c r="A32" s="382" t="s">
        <v>98</v>
      </c>
      <c r="B32" s="394" t="s">
        <v>23</v>
      </c>
      <c r="C32" s="394">
        <v>163</v>
      </c>
      <c r="D32" s="394" t="s">
        <v>23</v>
      </c>
      <c r="E32" s="394">
        <v>163</v>
      </c>
      <c r="F32" s="394" t="s">
        <v>23</v>
      </c>
      <c r="G32" s="394">
        <v>17947</v>
      </c>
      <c r="H32" s="394" t="s">
        <v>23</v>
      </c>
      <c r="I32" s="395">
        <v>2925</v>
      </c>
    </row>
    <row r="33" spans="1:9">
      <c r="A33" s="382" t="s">
        <v>99</v>
      </c>
      <c r="B33" s="394" t="s">
        <v>23</v>
      </c>
      <c r="C33" s="394">
        <v>39</v>
      </c>
      <c r="D33" s="394" t="s">
        <v>23</v>
      </c>
      <c r="E33" s="394">
        <v>39</v>
      </c>
      <c r="F33" s="394" t="s">
        <v>23</v>
      </c>
      <c r="G33" s="394">
        <v>26308</v>
      </c>
      <c r="H33" s="394" t="s">
        <v>23</v>
      </c>
      <c r="I33" s="395">
        <v>1026</v>
      </c>
    </row>
    <row r="34" spans="1:9">
      <c r="A34" s="382" t="s">
        <v>100</v>
      </c>
      <c r="B34" s="394" t="s">
        <v>23</v>
      </c>
      <c r="C34" s="394">
        <v>25</v>
      </c>
      <c r="D34" s="394" t="s">
        <v>23</v>
      </c>
      <c r="E34" s="394">
        <v>25</v>
      </c>
      <c r="F34" s="394" t="s">
        <v>23</v>
      </c>
      <c r="G34" s="394">
        <v>25390</v>
      </c>
      <c r="H34" s="394" t="s">
        <v>23</v>
      </c>
      <c r="I34" s="395">
        <v>635</v>
      </c>
    </row>
    <row r="35" spans="1:9">
      <c r="A35" s="382" t="s">
        <v>101</v>
      </c>
      <c r="B35" s="394">
        <v>1</v>
      </c>
      <c r="C35" s="394">
        <v>290</v>
      </c>
      <c r="D35" s="394" t="s">
        <v>23</v>
      </c>
      <c r="E35" s="394">
        <v>291</v>
      </c>
      <c r="F35" s="394">
        <v>8000</v>
      </c>
      <c r="G35" s="394">
        <v>24000</v>
      </c>
      <c r="H35" s="394" t="s">
        <v>23</v>
      </c>
      <c r="I35" s="395">
        <v>6968</v>
      </c>
    </row>
    <row r="36" spans="1:9">
      <c r="A36" s="385" t="s">
        <v>102</v>
      </c>
      <c r="B36" s="396">
        <v>1</v>
      </c>
      <c r="C36" s="396">
        <v>517</v>
      </c>
      <c r="D36" s="396" t="s">
        <v>23</v>
      </c>
      <c r="E36" s="396">
        <v>518</v>
      </c>
      <c r="F36" s="396">
        <v>8000</v>
      </c>
      <c r="G36" s="396">
        <v>22333</v>
      </c>
      <c r="H36" s="396" t="s">
        <v>23</v>
      </c>
      <c r="I36" s="397">
        <v>11554</v>
      </c>
    </row>
    <row r="37" spans="1:9">
      <c r="A37" s="382"/>
      <c r="B37" s="396"/>
      <c r="C37" s="396"/>
      <c r="D37" s="396"/>
      <c r="E37" s="396"/>
      <c r="F37" s="396"/>
      <c r="G37" s="396"/>
      <c r="H37" s="396"/>
      <c r="I37" s="397"/>
    </row>
    <row r="38" spans="1:9">
      <c r="A38" s="385" t="s">
        <v>103</v>
      </c>
      <c r="B38" s="396" t="s">
        <v>23</v>
      </c>
      <c r="C38" s="396">
        <v>43</v>
      </c>
      <c r="D38" s="396" t="s">
        <v>23</v>
      </c>
      <c r="E38" s="396">
        <v>43</v>
      </c>
      <c r="F38" s="396" t="s">
        <v>23</v>
      </c>
      <c r="G38" s="396">
        <v>28700</v>
      </c>
      <c r="H38" s="396" t="s">
        <v>23</v>
      </c>
      <c r="I38" s="397">
        <v>1234</v>
      </c>
    </row>
    <row r="39" spans="1:9">
      <c r="A39" s="382"/>
      <c r="B39" s="394"/>
      <c r="C39" s="394"/>
      <c r="D39" s="394"/>
      <c r="E39" s="394"/>
      <c r="F39" s="394"/>
      <c r="G39" s="394"/>
      <c r="H39" s="394"/>
      <c r="I39" s="395"/>
    </row>
    <row r="40" spans="1:9">
      <c r="A40" s="382" t="s">
        <v>159</v>
      </c>
      <c r="B40" s="423" t="s">
        <v>23</v>
      </c>
      <c r="C40" s="423" t="s">
        <v>23</v>
      </c>
      <c r="D40" s="423" t="s">
        <v>23</v>
      </c>
      <c r="E40" s="423" t="s">
        <v>23</v>
      </c>
      <c r="F40" s="423" t="s">
        <v>23</v>
      </c>
      <c r="G40" s="423" t="s">
        <v>23</v>
      </c>
      <c r="H40" s="423" t="s">
        <v>23</v>
      </c>
      <c r="I40" s="424" t="s">
        <v>23</v>
      </c>
    </row>
    <row r="41" spans="1:9">
      <c r="A41" s="382" t="s">
        <v>105</v>
      </c>
      <c r="B41" s="394" t="s">
        <v>23</v>
      </c>
      <c r="C41" s="394">
        <v>21</v>
      </c>
      <c r="D41" s="394" t="s">
        <v>23</v>
      </c>
      <c r="E41" s="394">
        <v>21</v>
      </c>
      <c r="F41" s="394" t="s">
        <v>23</v>
      </c>
      <c r="G41" s="394">
        <v>35000</v>
      </c>
      <c r="H41" s="394" t="s">
        <v>23</v>
      </c>
      <c r="I41" s="395">
        <v>735</v>
      </c>
    </row>
    <row r="42" spans="1:9">
      <c r="A42" s="382" t="s">
        <v>106</v>
      </c>
      <c r="B42" s="394" t="s">
        <v>23</v>
      </c>
      <c r="C42" s="394">
        <v>38</v>
      </c>
      <c r="D42" s="394" t="s">
        <v>23</v>
      </c>
      <c r="E42" s="394">
        <v>38</v>
      </c>
      <c r="F42" s="394" t="s">
        <v>23</v>
      </c>
      <c r="G42" s="394">
        <v>42474</v>
      </c>
      <c r="H42" s="394" t="s">
        <v>23</v>
      </c>
      <c r="I42" s="395">
        <v>1614</v>
      </c>
    </row>
    <row r="43" spans="1:9">
      <c r="A43" s="382" t="s">
        <v>107</v>
      </c>
      <c r="B43" s="423" t="s">
        <v>23</v>
      </c>
      <c r="C43" s="423" t="s">
        <v>23</v>
      </c>
      <c r="D43" s="423" t="s">
        <v>23</v>
      </c>
      <c r="E43" s="423" t="s">
        <v>23</v>
      </c>
      <c r="F43" s="423" t="s">
        <v>23</v>
      </c>
      <c r="G43" s="423" t="s">
        <v>23</v>
      </c>
      <c r="H43" s="423" t="s">
        <v>23</v>
      </c>
      <c r="I43" s="424" t="s">
        <v>23</v>
      </c>
    </row>
    <row r="44" spans="1:9">
      <c r="A44" s="382" t="s">
        <v>108</v>
      </c>
      <c r="B44" s="394" t="s">
        <v>23</v>
      </c>
      <c r="C44" s="394">
        <v>8</v>
      </c>
      <c r="D44" s="394" t="s">
        <v>23</v>
      </c>
      <c r="E44" s="394">
        <v>8</v>
      </c>
      <c r="F44" s="394" t="s">
        <v>23</v>
      </c>
      <c r="G44" s="394">
        <v>30000</v>
      </c>
      <c r="H44" s="394" t="s">
        <v>23</v>
      </c>
      <c r="I44" s="395">
        <v>240</v>
      </c>
    </row>
    <row r="45" spans="1:9">
      <c r="A45" s="382" t="s">
        <v>109</v>
      </c>
      <c r="B45" s="394" t="s">
        <v>23</v>
      </c>
      <c r="C45" s="394">
        <v>28</v>
      </c>
      <c r="D45" s="394" t="s">
        <v>23</v>
      </c>
      <c r="E45" s="394">
        <v>28</v>
      </c>
      <c r="F45" s="394" t="s">
        <v>23</v>
      </c>
      <c r="G45" s="394">
        <v>24821</v>
      </c>
      <c r="H45" s="394" t="s">
        <v>23</v>
      </c>
      <c r="I45" s="395">
        <v>695</v>
      </c>
    </row>
    <row r="46" spans="1:9">
      <c r="A46" s="382" t="s">
        <v>110</v>
      </c>
      <c r="B46" s="394" t="s">
        <v>23</v>
      </c>
      <c r="C46" s="394" t="s">
        <v>23</v>
      </c>
      <c r="D46" s="394" t="s">
        <v>23</v>
      </c>
      <c r="E46" s="394" t="s">
        <v>23</v>
      </c>
      <c r="F46" s="394" t="s">
        <v>23</v>
      </c>
      <c r="G46" s="394" t="s">
        <v>23</v>
      </c>
      <c r="H46" s="394" t="s">
        <v>23</v>
      </c>
      <c r="I46" s="395" t="s">
        <v>23</v>
      </c>
    </row>
    <row r="47" spans="1:9">
      <c r="A47" s="382" t="s">
        <v>111</v>
      </c>
      <c r="B47" s="394" t="s">
        <v>23</v>
      </c>
      <c r="C47" s="394">
        <v>12</v>
      </c>
      <c r="D47" s="394" t="s">
        <v>23</v>
      </c>
      <c r="E47" s="394">
        <v>12</v>
      </c>
      <c r="F47" s="394" t="s">
        <v>23</v>
      </c>
      <c r="G47" s="394">
        <v>45000</v>
      </c>
      <c r="H47" s="394" t="s">
        <v>23</v>
      </c>
      <c r="I47" s="395">
        <v>540</v>
      </c>
    </row>
    <row r="48" spans="1:9">
      <c r="A48" s="382" t="s">
        <v>112</v>
      </c>
      <c r="B48" s="394" t="s">
        <v>23</v>
      </c>
      <c r="C48" s="394">
        <v>6</v>
      </c>
      <c r="D48" s="394" t="s">
        <v>23</v>
      </c>
      <c r="E48" s="394">
        <v>6</v>
      </c>
      <c r="F48" s="394" t="s">
        <v>23</v>
      </c>
      <c r="G48" s="394">
        <v>25000</v>
      </c>
      <c r="H48" s="394" t="s">
        <v>23</v>
      </c>
      <c r="I48" s="395">
        <v>150</v>
      </c>
    </row>
    <row r="49" spans="1:9">
      <c r="A49" s="385" t="s">
        <v>113</v>
      </c>
      <c r="B49" s="396" t="s">
        <v>23</v>
      </c>
      <c r="C49" s="396">
        <v>113</v>
      </c>
      <c r="D49" s="396" t="s">
        <v>23</v>
      </c>
      <c r="E49" s="396">
        <v>113</v>
      </c>
      <c r="F49" s="396" t="s">
        <v>23</v>
      </c>
      <c r="G49" s="396">
        <v>35168</v>
      </c>
      <c r="H49" s="396" t="s">
        <v>23</v>
      </c>
      <c r="I49" s="397">
        <v>3974</v>
      </c>
    </row>
    <row r="50" spans="1:9">
      <c r="A50" s="382"/>
      <c r="B50" s="396"/>
      <c r="C50" s="396"/>
      <c r="D50" s="396"/>
      <c r="E50" s="396"/>
      <c r="F50" s="396"/>
      <c r="G50" s="396"/>
      <c r="H50" s="396"/>
      <c r="I50" s="397"/>
    </row>
    <row r="51" spans="1:9">
      <c r="A51" s="385" t="s">
        <v>114</v>
      </c>
      <c r="B51" s="396">
        <v>7</v>
      </c>
      <c r="C51" s="396">
        <v>63</v>
      </c>
      <c r="D51" s="396" t="s">
        <v>23</v>
      </c>
      <c r="E51" s="396">
        <v>70</v>
      </c>
      <c r="F51" s="396">
        <v>10000</v>
      </c>
      <c r="G51" s="396">
        <v>28600</v>
      </c>
      <c r="H51" s="396" t="s">
        <v>23</v>
      </c>
      <c r="I51" s="397">
        <v>1872</v>
      </c>
    </row>
    <row r="52" spans="1:9">
      <c r="A52" s="382"/>
      <c r="B52" s="394"/>
      <c r="C52" s="394"/>
      <c r="D52" s="394"/>
      <c r="E52" s="394"/>
      <c r="F52" s="394"/>
      <c r="G52" s="394"/>
      <c r="H52" s="394"/>
      <c r="I52" s="395"/>
    </row>
    <row r="53" spans="1:9">
      <c r="A53" s="382" t="s">
        <v>115</v>
      </c>
      <c r="B53" s="394" t="s">
        <v>23</v>
      </c>
      <c r="C53" s="394">
        <v>48</v>
      </c>
      <c r="D53" s="394" t="s">
        <v>23</v>
      </c>
      <c r="E53" s="394">
        <v>48</v>
      </c>
      <c r="F53" s="394" t="s">
        <v>23</v>
      </c>
      <c r="G53" s="394">
        <v>25000</v>
      </c>
      <c r="H53" s="394" t="s">
        <v>23</v>
      </c>
      <c r="I53" s="395">
        <v>1200</v>
      </c>
    </row>
    <row r="54" spans="1:9">
      <c r="A54" s="382" t="s">
        <v>116</v>
      </c>
      <c r="B54" s="394" t="s">
        <v>23</v>
      </c>
      <c r="C54" s="394">
        <v>1</v>
      </c>
      <c r="D54" s="394" t="s">
        <v>23</v>
      </c>
      <c r="E54" s="394">
        <v>1</v>
      </c>
      <c r="F54" s="394" t="s">
        <v>23</v>
      </c>
      <c r="G54" s="394">
        <v>13000</v>
      </c>
      <c r="H54" s="394" t="s">
        <v>23</v>
      </c>
      <c r="I54" s="395">
        <v>13</v>
      </c>
    </row>
    <row r="55" spans="1:9">
      <c r="A55" s="382" t="s">
        <v>117</v>
      </c>
      <c r="B55" s="394" t="s">
        <v>23</v>
      </c>
      <c r="C55" s="394">
        <v>9</v>
      </c>
      <c r="D55" s="394" t="s">
        <v>23</v>
      </c>
      <c r="E55" s="394">
        <v>9</v>
      </c>
      <c r="F55" s="394" t="s">
        <v>23</v>
      </c>
      <c r="G55" s="394">
        <v>28200</v>
      </c>
      <c r="H55" s="394" t="s">
        <v>23</v>
      </c>
      <c r="I55" s="395">
        <v>254</v>
      </c>
    </row>
    <row r="56" spans="1:9">
      <c r="A56" s="382" t="s">
        <v>118</v>
      </c>
      <c r="B56" s="394" t="s">
        <v>23</v>
      </c>
      <c r="C56" s="394">
        <v>4</v>
      </c>
      <c r="D56" s="394" t="s">
        <v>23</v>
      </c>
      <c r="E56" s="394">
        <v>4</v>
      </c>
      <c r="F56" s="394" t="s">
        <v>23</v>
      </c>
      <c r="G56" s="394">
        <v>20000</v>
      </c>
      <c r="H56" s="394" t="s">
        <v>23</v>
      </c>
      <c r="I56" s="395">
        <v>80</v>
      </c>
    </row>
    <row r="57" spans="1:9">
      <c r="A57" s="382" t="s">
        <v>119</v>
      </c>
      <c r="B57" s="394" t="s">
        <v>23</v>
      </c>
      <c r="C57" s="394">
        <v>49</v>
      </c>
      <c r="D57" s="394" t="s">
        <v>23</v>
      </c>
      <c r="E57" s="394">
        <v>49</v>
      </c>
      <c r="F57" s="394" t="s">
        <v>23</v>
      </c>
      <c r="G57" s="394">
        <v>28000</v>
      </c>
      <c r="H57" s="394" t="s">
        <v>23</v>
      </c>
      <c r="I57" s="395">
        <v>1372</v>
      </c>
    </row>
    <row r="58" spans="1:9">
      <c r="A58" s="385" t="s">
        <v>172</v>
      </c>
      <c r="B58" s="396" t="s">
        <v>23</v>
      </c>
      <c r="C58" s="396">
        <v>111</v>
      </c>
      <c r="D58" s="396" t="s">
        <v>23</v>
      </c>
      <c r="E58" s="396">
        <v>111</v>
      </c>
      <c r="F58" s="396" t="s">
        <v>23</v>
      </c>
      <c r="G58" s="396">
        <v>26295</v>
      </c>
      <c r="H58" s="396" t="s">
        <v>23</v>
      </c>
      <c r="I58" s="397">
        <v>2919</v>
      </c>
    </row>
    <row r="59" spans="1:9">
      <c r="A59" s="382"/>
      <c r="B59" s="394"/>
      <c r="C59" s="394"/>
      <c r="D59" s="394"/>
      <c r="E59" s="394"/>
      <c r="F59" s="394"/>
      <c r="G59" s="394"/>
      <c r="H59" s="394"/>
      <c r="I59" s="395"/>
    </row>
    <row r="60" spans="1:9">
      <c r="A60" s="382" t="s">
        <v>121</v>
      </c>
      <c r="B60" s="394" t="s">
        <v>23</v>
      </c>
      <c r="C60" s="394">
        <v>210</v>
      </c>
      <c r="D60" s="394" t="s">
        <v>23</v>
      </c>
      <c r="E60" s="394">
        <v>210</v>
      </c>
      <c r="F60" s="394" t="s">
        <v>23</v>
      </c>
      <c r="G60" s="394">
        <v>30067</v>
      </c>
      <c r="H60" s="394" t="s">
        <v>23</v>
      </c>
      <c r="I60" s="395">
        <v>6314</v>
      </c>
    </row>
    <row r="61" spans="1:9">
      <c r="A61" s="382" t="s">
        <v>122</v>
      </c>
      <c r="B61" s="394">
        <v>4</v>
      </c>
      <c r="C61" s="394">
        <v>461</v>
      </c>
      <c r="D61" s="394" t="s">
        <v>23</v>
      </c>
      <c r="E61" s="394">
        <v>465</v>
      </c>
      <c r="F61" s="394">
        <v>9000</v>
      </c>
      <c r="G61" s="394">
        <v>32999</v>
      </c>
      <c r="H61" s="394" t="s">
        <v>23</v>
      </c>
      <c r="I61" s="395">
        <v>15249</v>
      </c>
    </row>
    <row r="62" spans="1:9">
      <c r="A62" s="382" t="s">
        <v>123</v>
      </c>
      <c r="B62" s="394" t="s">
        <v>23</v>
      </c>
      <c r="C62" s="394">
        <v>917</v>
      </c>
      <c r="D62" s="394" t="s">
        <v>23</v>
      </c>
      <c r="E62" s="394">
        <v>917</v>
      </c>
      <c r="F62" s="394" t="s">
        <v>23</v>
      </c>
      <c r="G62" s="394">
        <v>37595</v>
      </c>
      <c r="H62" s="394" t="s">
        <v>23</v>
      </c>
      <c r="I62" s="395">
        <v>34475</v>
      </c>
    </row>
    <row r="63" spans="1:9">
      <c r="A63" s="385" t="s">
        <v>124</v>
      </c>
      <c r="B63" s="396">
        <v>4</v>
      </c>
      <c r="C63" s="396">
        <v>1588</v>
      </c>
      <c r="D63" s="396" t="s">
        <v>23</v>
      </c>
      <c r="E63" s="396">
        <v>1592</v>
      </c>
      <c r="F63" s="396">
        <v>9000</v>
      </c>
      <c r="G63" s="396">
        <v>35265</v>
      </c>
      <c r="H63" s="396" t="s">
        <v>23</v>
      </c>
      <c r="I63" s="397">
        <v>56038</v>
      </c>
    </row>
    <row r="64" spans="1:9">
      <c r="A64" s="382"/>
      <c r="B64" s="396"/>
      <c r="C64" s="396"/>
      <c r="D64" s="396"/>
      <c r="E64" s="396"/>
      <c r="F64" s="396"/>
      <c r="G64" s="396"/>
      <c r="H64" s="396"/>
      <c r="I64" s="397"/>
    </row>
    <row r="65" spans="1:9">
      <c r="A65" s="385" t="s">
        <v>125</v>
      </c>
      <c r="B65" s="396" t="s">
        <v>23</v>
      </c>
      <c r="C65" s="396">
        <v>714</v>
      </c>
      <c r="D65" s="396" t="s">
        <v>23</v>
      </c>
      <c r="E65" s="396">
        <v>714</v>
      </c>
      <c r="F65" s="396" t="s">
        <v>23</v>
      </c>
      <c r="G65" s="396">
        <v>26573</v>
      </c>
      <c r="H65" s="396" t="s">
        <v>23</v>
      </c>
      <c r="I65" s="397">
        <v>18973</v>
      </c>
    </row>
    <row r="66" spans="1:9">
      <c r="A66" s="382"/>
      <c r="B66" s="394"/>
      <c r="C66" s="394"/>
      <c r="D66" s="394"/>
      <c r="E66" s="394"/>
      <c r="F66" s="394"/>
      <c r="G66" s="394"/>
      <c r="H66" s="394"/>
      <c r="I66" s="395"/>
    </row>
    <row r="67" spans="1:9">
      <c r="A67" s="382" t="s">
        <v>126</v>
      </c>
      <c r="B67" s="394" t="s">
        <v>23</v>
      </c>
      <c r="C67" s="394">
        <v>2</v>
      </c>
      <c r="D67" s="394" t="s">
        <v>23</v>
      </c>
      <c r="E67" s="394">
        <v>2</v>
      </c>
      <c r="F67" s="394" t="s">
        <v>23</v>
      </c>
      <c r="G67" s="394">
        <v>32200</v>
      </c>
      <c r="H67" s="394" t="s">
        <v>23</v>
      </c>
      <c r="I67" s="395">
        <v>64</v>
      </c>
    </row>
    <row r="68" spans="1:9">
      <c r="A68" s="382" t="s">
        <v>127</v>
      </c>
      <c r="B68" s="394" t="s">
        <v>23</v>
      </c>
      <c r="C68" s="394">
        <v>12</v>
      </c>
      <c r="D68" s="394" t="s">
        <v>23</v>
      </c>
      <c r="E68" s="394">
        <v>12</v>
      </c>
      <c r="F68" s="394" t="s">
        <v>23</v>
      </c>
      <c r="G68" s="394">
        <v>32200</v>
      </c>
      <c r="H68" s="394" t="s">
        <v>23</v>
      </c>
      <c r="I68" s="395">
        <v>386</v>
      </c>
    </row>
    <row r="69" spans="1:9">
      <c r="A69" s="385" t="s">
        <v>128</v>
      </c>
      <c r="B69" s="396" t="s">
        <v>23</v>
      </c>
      <c r="C69" s="396">
        <v>14</v>
      </c>
      <c r="D69" s="396" t="s">
        <v>23</v>
      </c>
      <c r="E69" s="396">
        <v>14</v>
      </c>
      <c r="F69" s="396" t="s">
        <v>23</v>
      </c>
      <c r="G69" s="396">
        <v>32200</v>
      </c>
      <c r="H69" s="396" t="s">
        <v>23</v>
      </c>
      <c r="I69" s="397">
        <v>450</v>
      </c>
    </row>
    <row r="70" spans="1:9">
      <c r="A70" s="382"/>
      <c r="B70" s="394"/>
      <c r="C70" s="394"/>
      <c r="D70" s="394"/>
      <c r="E70" s="394"/>
      <c r="F70" s="394"/>
      <c r="G70" s="394"/>
      <c r="H70" s="394"/>
      <c r="I70" s="395"/>
    </row>
    <row r="71" spans="1:9">
      <c r="A71" s="382" t="s">
        <v>129</v>
      </c>
      <c r="B71" s="394" t="s">
        <v>23</v>
      </c>
      <c r="C71" s="394">
        <v>353</v>
      </c>
      <c r="D71" s="394">
        <v>147</v>
      </c>
      <c r="E71" s="394">
        <v>500</v>
      </c>
      <c r="F71" s="394" t="s">
        <v>23</v>
      </c>
      <c r="G71" s="394">
        <v>26339</v>
      </c>
      <c r="H71" s="394">
        <v>26192</v>
      </c>
      <c r="I71" s="395">
        <v>13148</v>
      </c>
    </row>
    <row r="72" spans="1:9">
      <c r="A72" s="382" t="s">
        <v>130</v>
      </c>
      <c r="B72" s="394">
        <v>3</v>
      </c>
      <c r="C72" s="394">
        <v>57</v>
      </c>
      <c r="D72" s="394" t="s">
        <v>23</v>
      </c>
      <c r="E72" s="394">
        <v>60</v>
      </c>
      <c r="F72" s="394">
        <v>1000</v>
      </c>
      <c r="G72" s="394">
        <v>37628</v>
      </c>
      <c r="H72" s="394" t="s">
        <v>23</v>
      </c>
      <c r="I72" s="395">
        <v>2148</v>
      </c>
    </row>
    <row r="73" spans="1:9">
      <c r="A73" s="382" t="s">
        <v>131</v>
      </c>
      <c r="B73" s="394" t="s">
        <v>23</v>
      </c>
      <c r="C73" s="394">
        <v>2</v>
      </c>
      <c r="D73" s="394" t="s">
        <v>23</v>
      </c>
      <c r="E73" s="394">
        <v>2</v>
      </c>
      <c r="F73" s="394" t="s">
        <v>23</v>
      </c>
      <c r="G73" s="394">
        <v>25000</v>
      </c>
      <c r="H73" s="394" t="s">
        <v>23</v>
      </c>
      <c r="I73" s="395">
        <v>50</v>
      </c>
    </row>
    <row r="74" spans="1:9">
      <c r="A74" s="382" t="s">
        <v>132</v>
      </c>
      <c r="B74" s="394" t="s">
        <v>23</v>
      </c>
      <c r="C74" s="394">
        <v>135</v>
      </c>
      <c r="D74" s="394" t="s">
        <v>23</v>
      </c>
      <c r="E74" s="394">
        <v>135</v>
      </c>
      <c r="F74" s="394" t="s">
        <v>23</v>
      </c>
      <c r="G74" s="394">
        <v>52204</v>
      </c>
      <c r="H74" s="394" t="s">
        <v>23</v>
      </c>
      <c r="I74" s="395">
        <v>7048</v>
      </c>
    </row>
    <row r="75" spans="1:9">
      <c r="A75" s="382" t="s">
        <v>133</v>
      </c>
      <c r="B75" s="394" t="s">
        <v>23</v>
      </c>
      <c r="C75" s="394">
        <v>35</v>
      </c>
      <c r="D75" s="394" t="s">
        <v>23</v>
      </c>
      <c r="E75" s="394">
        <v>35</v>
      </c>
      <c r="F75" s="394" t="s">
        <v>23</v>
      </c>
      <c r="G75" s="394">
        <v>22000</v>
      </c>
      <c r="H75" s="394" t="s">
        <v>23</v>
      </c>
      <c r="I75" s="395">
        <v>770</v>
      </c>
    </row>
    <row r="76" spans="1:9">
      <c r="A76" s="382" t="s">
        <v>134</v>
      </c>
      <c r="B76" s="394" t="s">
        <v>23</v>
      </c>
      <c r="C76" s="394">
        <v>11</v>
      </c>
      <c r="D76" s="394" t="s">
        <v>23</v>
      </c>
      <c r="E76" s="394">
        <v>11</v>
      </c>
      <c r="F76" s="394" t="s">
        <v>23</v>
      </c>
      <c r="G76" s="394">
        <v>25800</v>
      </c>
      <c r="H76" s="394" t="s">
        <v>23</v>
      </c>
      <c r="I76" s="395">
        <v>284</v>
      </c>
    </row>
    <row r="77" spans="1:9">
      <c r="A77" s="382" t="s">
        <v>135</v>
      </c>
      <c r="B77" s="394" t="s">
        <v>23</v>
      </c>
      <c r="C77" s="394">
        <v>122</v>
      </c>
      <c r="D77" s="394" t="s">
        <v>23</v>
      </c>
      <c r="E77" s="394">
        <v>122</v>
      </c>
      <c r="F77" s="394" t="s">
        <v>23</v>
      </c>
      <c r="G77" s="394">
        <v>36000</v>
      </c>
      <c r="H77" s="394" t="s">
        <v>23</v>
      </c>
      <c r="I77" s="395">
        <v>4392</v>
      </c>
    </row>
    <row r="78" spans="1:9">
      <c r="A78" s="382" t="s">
        <v>136</v>
      </c>
      <c r="B78" s="423" t="s">
        <v>23</v>
      </c>
      <c r="C78" s="423">
        <v>50</v>
      </c>
      <c r="D78" s="423" t="s">
        <v>23</v>
      </c>
      <c r="E78" s="423">
        <v>50</v>
      </c>
      <c r="F78" s="423" t="s">
        <v>23</v>
      </c>
      <c r="G78" s="423">
        <v>23000</v>
      </c>
      <c r="H78" s="423" t="s">
        <v>23</v>
      </c>
      <c r="I78" s="424">
        <v>1150</v>
      </c>
    </row>
    <row r="79" spans="1:9">
      <c r="A79" s="385" t="s">
        <v>137</v>
      </c>
      <c r="B79" s="396">
        <v>3</v>
      </c>
      <c r="C79" s="396">
        <v>765</v>
      </c>
      <c r="D79" s="396">
        <v>147</v>
      </c>
      <c r="E79" s="396">
        <v>915</v>
      </c>
      <c r="F79" s="396">
        <v>1000</v>
      </c>
      <c r="G79" s="396">
        <v>32857</v>
      </c>
      <c r="H79" s="396">
        <v>26192</v>
      </c>
      <c r="I79" s="397">
        <v>28990</v>
      </c>
    </row>
    <row r="80" spans="1:9">
      <c r="A80" s="382"/>
      <c r="B80" s="394"/>
      <c r="C80" s="394"/>
      <c r="D80" s="394"/>
      <c r="E80" s="394"/>
      <c r="F80" s="394"/>
      <c r="G80" s="394"/>
      <c r="H80" s="394"/>
      <c r="I80" s="395"/>
    </row>
    <row r="81" spans="1:9">
      <c r="A81" s="382" t="s">
        <v>138</v>
      </c>
      <c r="B81" s="394">
        <v>1</v>
      </c>
      <c r="C81" s="394">
        <v>162</v>
      </c>
      <c r="D81" s="394">
        <v>1</v>
      </c>
      <c r="E81" s="394">
        <v>164</v>
      </c>
      <c r="F81" s="394">
        <v>16200</v>
      </c>
      <c r="G81" s="394">
        <v>33215</v>
      </c>
      <c r="H81" s="394">
        <v>40000</v>
      </c>
      <c r="I81" s="395">
        <v>5434</v>
      </c>
    </row>
    <row r="82" spans="1:9">
      <c r="A82" s="382" t="s">
        <v>139</v>
      </c>
      <c r="B82" s="394">
        <v>16</v>
      </c>
      <c r="C82" s="394">
        <v>222</v>
      </c>
      <c r="D82" s="394">
        <v>1</v>
      </c>
      <c r="E82" s="394">
        <v>239</v>
      </c>
      <c r="F82" s="394">
        <v>15000</v>
      </c>
      <c r="G82" s="394">
        <v>25000</v>
      </c>
      <c r="H82" s="394">
        <v>35000</v>
      </c>
      <c r="I82" s="395">
        <v>5833</v>
      </c>
    </row>
    <row r="83" spans="1:9">
      <c r="A83" s="385" t="s">
        <v>140</v>
      </c>
      <c r="B83" s="396">
        <v>17</v>
      </c>
      <c r="C83" s="396">
        <v>384</v>
      </c>
      <c r="D83" s="396">
        <v>2</v>
      </c>
      <c r="E83" s="396">
        <v>403</v>
      </c>
      <c r="F83" s="396">
        <v>15071</v>
      </c>
      <c r="G83" s="396">
        <v>28466</v>
      </c>
      <c r="H83" s="396">
        <v>37500</v>
      </c>
      <c r="I83" s="397">
        <v>11267</v>
      </c>
    </row>
    <row r="84" spans="1:9" ht="13.5" thickBot="1">
      <c r="A84" s="440"/>
      <c r="B84" s="530"/>
      <c r="C84" s="530"/>
      <c r="D84" s="530"/>
      <c r="E84" s="530"/>
      <c r="F84" s="530"/>
      <c r="G84" s="530"/>
      <c r="H84" s="530"/>
      <c r="I84" s="531"/>
    </row>
    <row r="85" spans="1:9" ht="13.5" thickBot="1">
      <c r="A85" s="264" t="s">
        <v>141</v>
      </c>
      <c r="B85" s="400">
        <v>635</v>
      </c>
      <c r="C85" s="400">
        <v>5465</v>
      </c>
      <c r="D85" s="400">
        <v>182</v>
      </c>
      <c r="E85" s="400">
        <v>6282</v>
      </c>
      <c r="F85" s="400">
        <v>35955</v>
      </c>
      <c r="G85" s="400">
        <v>33349</v>
      </c>
      <c r="H85" s="400">
        <v>22706</v>
      </c>
      <c r="I85" s="401">
        <v>209226</v>
      </c>
    </row>
  </sheetData>
  <mergeCells count="6">
    <mergeCell ref="A1:I1"/>
    <mergeCell ref="A5:A7"/>
    <mergeCell ref="A3:I3"/>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53.xml><?xml version="1.0" encoding="utf-8"?>
<worksheet xmlns="http://schemas.openxmlformats.org/spreadsheetml/2006/main" xmlns:r="http://schemas.openxmlformats.org/officeDocument/2006/relationships">
  <sheetPr codeName="Hoja155">
    <pageSetUpPr fitToPage="1"/>
  </sheetPr>
  <dimension ref="A1:K86"/>
  <sheetViews>
    <sheetView view="pageBreakPreview" zoomScale="75" zoomScaleNormal="75" zoomScaleSheetLayoutView="75" workbookViewId="0">
      <selection activeCell="A3" sqref="A3:M3"/>
    </sheetView>
  </sheetViews>
  <sheetFormatPr baseColWidth="10" defaultColWidth="11.42578125" defaultRowHeight="12.75"/>
  <cols>
    <col min="1" max="1" width="36.5703125" style="15" customWidth="1"/>
    <col min="2" max="9" width="17.140625" style="15" customWidth="1"/>
    <col min="10" max="10" width="0" style="15" hidden="1" customWidth="1"/>
    <col min="11" max="16384" width="11.42578125" style="15"/>
  </cols>
  <sheetData>
    <row r="1" spans="1:11" s="12" customFormat="1" ht="18.75">
      <c r="A1" s="1583" t="s">
        <v>0</v>
      </c>
      <c r="B1" s="1583"/>
      <c r="C1" s="1583"/>
      <c r="D1" s="1583"/>
      <c r="E1" s="1583"/>
      <c r="F1" s="1583"/>
      <c r="G1" s="1583"/>
      <c r="H1" s="1583"/>
      <c r="I1" s="1583"/>
    </row>
    <row r="2" spans="1:11" s="13" customFormat="1" ht="12.75" customHeight="1">
      <c r="A2" s="808"/>
      <c r="B2" s="808"/>
      <c r="C2" s="808"/>
      <c r="D2" s="808"/>
      <c r="E2" s="808"/>
      <c r="F2" s="808"/>
      <c r="G2" s="808"/>
      <c r="H2" s="808"/>
      <c r="I2" s="808"/>
    </row>
    <row r="3" spans="1:11" s="13" customFormat="1" ht="15.75">
      <c r="A3" s="1607" t="s">
        <v>1369</v>
      </c>
      <c r="B3" s="1607"/>
      <c r="C3" s="1607"/>
      <c r="D3" s="1607"/>
      <c r="E3" s="1607"/>
      <c r="F3" s="1607"/>
      <c r="G3" s="1607"/>
      <c r="H3" s="1607"/>
      <c r="I3" s="1607"/>
      <c r="J3" s="25"/>
      <c r="K3" s="25"/>
    </row>
    <row r="4" spans="1:11" s="13" customFormat="1" ht="14.25" customHeight="1" thickBot="1"/>
    <row r="5" spans="1:11" ht="41.25" customHeight="1">
      <c r="A5" s="352"/>
      <c r="B5" s="373" t="s">
        <v>468</v>
      </c>
      <c r="C5" s="425"/>
      <c r="D5" s="369" t="s">
        <v>468</v>
      </c>
      <c r="E5" s="425"/>
      <c r="F5" s="1589" t="s">
        <v>469</v>
      </c>
      <c r="G5" s="1587"/>
      <c r="H5" s="1589" t="s">
        <v>470</v>
      </c>
      <c r="I5" s="1728"/>
    </row>
    <row r="6" spans="1:11" ht="14.25" customHeight="1">
      <c r="A6" s="318" t="s">
        <v>165</v>
      </c>
      <c r="B6" s="426" t="s">
        <v>471</v>
      </c>
      <c r="C6" s="427"/>
      <c r="D6" s="426" t="s">
        <v>472</v>
      </c>
      <c r="E6" s="427"/>
      <c r="F6" s="1705"/>
      <c r="G6" s="1608"/>
      <c r="H6" s="1705"/>
      <c r="I6" s="1660"/>
    </row>
    <row r="7" spans="1:11" ht="23.25" customHeight="1">
      <c r="A7" s="318" t="s">
        <v>154</v>
      </c>
      <c r="B7" s="282" t="s">
        <v>3</v>
      </c>
      <c r="C7" s="246" t="s">
        <v>4</v>
      </c>
      <c r="D7" s="321" t="s">
        <v>3</v>
      </c>
      <c r="E7" s="508" t="s">
        <v>4</v>
      </c>
      <c r="F7" s="599" t="s">
        <v>3</v>
      </c>
      <c r="G7" s="508" t="s">
        <v>4</v>
      </c>
      <c r="H7" s="321" t="s">
        <v>3</v>
      </c>
      <c r="I7" s="507" t="s">
        <v>4</v>
      </c>
    </row>
    <row r="8" spans="1:11" ht="31.5" customHeight="1" thickBot="1">
      <c r="A8" s="318"/>
      <c r="B8" s="246" t="s">
        <v>13</v>
      </c>
      <c r="C8" s="282" t="s">
        <v>150</v>
      </c>
      <c r="D8" s="246" t="s">
        <v>13</v>
      </c>
      <c r="E8" s="318" t="s">
        <v>150</v>
      </c>
      <c r="F8" s="508" t="s">
        <v>13</v>
      </c>
      <c r="G8" s="318" t="s">
        <v>150</v>
      </c>
      <c r="H8" s="246" t="s">
        <v>13</v>
      </c>
      <c r="I8" s="402" t="s">
        <v>150</v>
      </c>
    </row>
    <row r="9" spans="1:11" ht="21.75" customHeight="1">
      <c r="A9" s="379" t="s">
        <v>81</v>
      </c>
      <c r="B9" s="453">
        <v>196</v>
      </c>
      <c r="C9" s="453">
        <v>8486</v>
      </c>
      <c r="D9" s="453">
        <v>204</v>
      </c>
      <c r="E9" s="453">
        <v>8832</v>
      </c>
      <c r="F9" s="453" t="s">
        <v>23</v>
      </c>
      <c r="G9" s="453" t="s">
        <v>23</v>
      </c>
      <c r="H9" s="453" t="s">
        <v>23</v>
      </c>
      <c r="I9" s="454" t="s">
        <v>23</v>
      </c>
    </row>
    <row r="10" spans="1:11">
      <c r="A10" s="382" t="s">
        <v>82</v>
      </c>
      <c r="B10" s="394">
        <v>107</v>
      </c>
      <c r="C10" s="394">
        <v>5717</v>
      </c>
      <c r="D10" s="394">
        <v>98</v>
      </c>
      <c r="E10" s="394">
        <v>5223</v>
      </c>
      <c r="F10" s="394" t="s">
        <v>23</v>
      </c>
      <c r="G10" s="394" t="s">
        <v>23</v>
      </c>
      <c r="H10" s="394" t="s">
        <v>23</v>
      </c>
      <c r="I10" s="395" t="s">
        <v>23</v>
      </c>
    </row>
    <row r="11" spans="1:11">
      <c r="A11" s="382" t="s">
        <v>83</v>
      </c>
      <c r="B11" s="394">
        <v>202</v>
      </c>
      <c r="C11" s="394">
        <v>9010</v>
      </c>
      <c r="D11" s="394">
        <v>198</v>
      </c>
      <c r="E11" s="394">
        <v>8830</v>
      </c>
      <c r="F11" s="394" t="s">
        <v>23</v>
      </c>
      <c r="G11" s="394" t="s">
        <v>23</v>
      </c>
      <c r="H11" s="394" t="s">
        <v>23</v>
      </c>
      <c r="I11" s="395" t="s">
        <v>23</v>
      </c>
    </row>
    <row r="12" spans="1:11">
      <c r="A12" s="382" t="s">
        <v>84</v>
      </c>
      <c r="B12" s="394">
        <v>135</v>
      </c>
      <c r="C12" s="394">
        <v>4971</v>
      </c>
      <c r="D12" s="394">
        <v>130</v>
      </c>
      <c r="E12" s="394">
        <v>4774</v>
      </c>
      <c r="F12" s="394" t="s">
        <v>23</v>
      </c>
      <c r="G12" s="394" t="s">
        <v>23</v>
      </c>
      <c r="H12" s="394" t="s">
        <v>23</v>
      </c>
      <c r="I12" s="395" t="s">
        <v>23</v>
      </c>
    </row>
    <row r="13" spans="1:11">
      <c r="A13" s="385" t="s">
        <v>85</v>
      </c>
      <c r="B13" s="396">
        <v>640</v>
      </c>
      <c r="C13" s="396">
        <v>28184</v>
      </c>
      <c r="D13" s="396">
        <v>630</v>
      </c>
      <c r="E13" s="396">
        <v>27659</v>
      </c>
      <c r="F13" s="396" t="s">
        <v>23</v>
      </c>
      <c r="G13" s="396" t="s">
        <v>23</v>
      </c>
      <c r="H13" s="396" t="s">
        <v>23</v>
      </c>
      <c r="I13" s="397" t="s">
        <v>23</v>
      </c>
    </row>
    <row r="14" spans="1:11">
      <c r="A14" s="382"/>
      <c r="B14" s="396"/>
      <c r="C14" s="396"/>
      <c r="D14" s="396"/>
      <c r="E14" s="396"/>
      <c r="F14" s="396"/>
      <c r="G14" s="396"/>
      <c r="H14" s="396"/>
      <c r="I14" s="397"/>
    </row>
    <row r="15" spans="1:11">
      <c r="A15" s="385" t="s">
        <v>86</v>
      </c>
      <c r="B15" s="396" t="s">
        <v>23</v>
      </c>
      <c r="C15" s="396" t="s">
        <v>23</v>
      </c>
      <c r="D15" s="396">
        <v>4</v>
      </c>
      <c r="E15" s="396">
        <v>100</v>
      </c>
      <c r="F15" s="396">
        <v>1</v>
      </c>
      <c r="G15" s="396">
        <v>25</v>
      </c>
      <c r="H15" s="396" t="s">
        <v>23</v>
      </c>
      <c r="I15" s="397" t="s">
        <v>23</v>
      </c>
    </row>
    <row r="16" spans="1:11">
      <c r="A16" s="382"/>
      <c r="B16" s="396"/>
      <c r="C16" s="396"/>
      <c r="D16" s="396"/>
      <c r="E16" s="396"/>
      <c r="F16" s="396"/>
      <c r="G16" s="396"/>
      <c r="H16" s="396"/>
      <c r="I16" s="397"/>
    </row>
    <row r="17" spans="1:9">
      <c r="A17" s="385" t="s">
        <v>87</v>
      </c>
      <c r="B17" s="396" t="s">
        <v>23</v>
      </c>
      <c r="C17" s="396" t="s">
        <v>23</v>
      </c>
      <c r="D17" s="396">
        <v>8</v>
      </c>
      <c r="E17" s="396">
        <v>184</v>
      </c>
      <c r="F17" s="396" t="s">
        <v>23</v>
      </c>
      <c r="G17" s="396" t="s">
        <v>23</v>
      </c>
      <c r="H17" s="396" t="s">
        <v>23</v>
      </c>
      <c r="I17" s="397" t="s">
        <v>23</v>
      </c>
    </row>
    <row r="18" spans="1:9">
      <c r="A18" s="382"/>
      <c r="B18" s="394"/>
      <c r="C18" s="394"/>
      <c r="D18" s="394"/>
      <c r="E18" s="394"/>
      <c r="F18" s="394"/>
      <c r="G18" s="394"/>
      <c r="H18" s="394"/>
      <c r="I18" s="395"/>
    </row>
    <row r="19" spans="1:9">
      <c r="A19" s="382" t="s">
        <v>158</v>
      </c>
      <c r="B19" s="394">
        <v>30</v>
      </c>
      <c r="C19" s="394">
        <v>871</v>
      </c>
      <c r="D19" s="394" t="s">
        <v>23</v>
      </c>
      <c r="E19" s="394" t="s">
        <v>23</v>
      </c>
      <c r="F19" s="394" t="s">
        <v>23</v>
      </c>
      <c r="G19" s="394" t="s">
        <v>23</v>
      </c>
      <c r="H19" s="394" t="s">
        <v>23</v>
      </c>
      <c r="I19" s="395" t="s">
        <v>23</v>
      </c>
    </row>
    <row r="20" spans="1:9">
      <c r="A20" s="382" t="s">
        <v>89</v>
      </c>
      <c r="B20" s="394">
        <v>11</v>
      </c>
      <c r="C20" s="394">
        <v>279</v>
      </c>
      <c r="D20" s="394">
        <v>4</v>
      </c>
      <c r="E20" s="394">
        <v>120</v>
      </c>
      <c r="F20" s="394" t="s">
        <v>23</v>
      </c>
      <c r="G20" s="394" t="s">
        <v>23</v>
      </c>
      <c r="H20" s="394" t="s">
        <v>23</v>
      </c>
      <c r="I20" s="395" t="s">
        <v>23</v>
      </c>
    </row>
    <row r="21" spans="1:9">
      <c r="A21" s="382" t="s">
        <v>90</v>
      </c>
      <c r="B21" s="394">
        <v>10</v>
      </c>
      <c r="C21" s="394">
        <v>268</v>
      </c>
      <c r="D21" s="394">
        <v>29</v>
      </c>
      <c r="E21" s="394">
        <v>805</v>
      </c>
      <c r="F21" s="394" t="s">
        <v>23</v>
      </c>
      <c r="G21" s="394" t="s">
        <v>23</v>
      </c>
      <c r="H21" s="394" t="s">
        <v>23</v>
      </c>
      <c r="I21" s="395" t="s">
        <v>23</v>
      </c>
    </row>
    <row r="22" spans="1:9">
      <c r="A22" s="385" t="s">
        <v>91</v>
      </c>
      <c r="B22" s="396">
        <v>51</v>
      </c>
      <c r="C22" s="396">
        <v>1418</v>
      </c>
      <c r="D22" s="396">
        <v>33</v>
      </c>
      <c r="E22" s="396">
        <v>925</v>
      </c>
      <c r="F22" s="396" t="s">
        <v>23</v>
      </c>
      <c r="G22" s="396" t="s">
        <v>23</v>
      </c>
      <c r="H22" s="396" t="s">
        <v>23</v>
      </c>
      <c r="I22" s="397" t="s">
        <v>23</v>
      </c>
    </row>
    <row r="23" spans="1:9">
      <c r="A23" s="382"/>
      <c r="B23" s="396"/>
      <c r="C23" s="396"/>
      <c r="D23" s="396"/>
      <c r="E23" s="396"/>
      <c r="F23" s="396"/>
      <c r="G23" s="396"/>
      <c r="H23" s="396"/>
      <c r="I23" s="397"/>
    </row>
    <row r="24" spans="1:9">
      <c r="A24" s="385" t="s">
        <v>92</v>
      </c>
      <c r="B24" s="396">
        <v>20</v>
      </c>
      <c r="C24" s="396">
        <v>614</v>
      </c>
      <c r="D24" s="396">
        <v>37</v>
      </c>
      <c r="E24" s="396">
        <v>1136</v>
      </c>
      <c r="F24" s="396">
        <v>73</v>
      </c>
      <c r="G24" s="396">
        <v>1650</v>
      </c>
      <c r="H24" s="396">
        <v>49</v>
      </c>
      <c r="I24" s="397">
        <v>1038</v>
      </c>
    </row>
    <row r="25" spans="1:9">
      <c r="A25" s="382"/>
      <c r="B25" s="396"/>
      <c r="C25" s="396"/>
      <c r="D25" s="396"/>
      <c r="E25" s="396"/>
      <c r="F25" s="396"/>
      <c r="G25" s="396"/>
      <c r="H25" s="396"/>
      <c r="I25" s="397"/>
    </row>
    <row r="26" spans="1:9">
      <c r="A26" s="385" t="s">
        <v>93</v>
      </c>
      <c r="B26" s="396">
        <v>4</v>
      </c>
      <c r="C26" s="396">
        <v>164</v>
      </c>
      <c r="D26" s="396">
        <v>82</v>
      </c>
      <c r="E26" s="396">
        <v>3480</v>
      </c>
      <c r="F26" s="396">
        <v>2</v>
      </c>
      <c r="G26" s="396">
        <v>30</v>
      </c>
      <c r="H26" s="396">
        <v>4</v>
      </c>
      <c r="I26" s="397">
        <v>116</v>
      </c>
    </row>
    <row r="27" spans="1:9">
      <c r="A27" s="382"/>
      <c r="B27" s="394"/>
      <c r="C27" s="394"/>
      <c r="D27" s="394"/>
      <c r="E27" s="394"/>
      <c r="F27" s="394"/>
      <c r="G27" s="394"/>
      <c r="H27" s="394"/>
      <c r="I27" s="395"/>
    </row>
    <row r="28" spans="1:9">
      <c r="A28" s="382" t="s">
        <v>94</v>
      </c>
      <c r="B28" s="394">
        <v>1</v>
      </c>
      <c r="C28" s="394">
        <v>23</v>
      </c>
      <c r="D28" s="394">
        <v>3</v>
      </c>
      <c r="E28" s="394">
        <v>69</v>
      </c>
      <c r="F28" s="394" t="s">
        <v>23</v>
      </c>
      <c r="G28" s="394" t="s">
        <v>23</v>
      </c>
      <c r="H28" s="394" t="s">
        <v>23</v>
      </c>
      <c r="I28" s="395" t="s">
        <v>23</v>
      </c>
    </row>
    <row r="29" spans="1:9">
      <c r="A29" s="382" t="s">
        <v>95</v>
      </c>
      <c r="B29" s="394" t="s">
        <v>23</v>
      </c>
      <c r="C29" s="394" t="s">
        <v>23</v>
      </c>
      <c r="D29" s="394" t="s">
        <v>23</v>
      </c>
      <c r="E29" s="394" t="s">
        <v>23</v>
      </c>
      <c r="F29" s="394" t="s">
        <v>23</v>
      </c>
      <c r="G29" s="394" t="s">
        <v>23</v>
      </c>
      <c r="H29" s="394">
        <v>12</v>
      </c>
      <c r="I29" s="395">
        <v>216</v>
      </c>
    </row>
    <row r="30" spans="1:9">
      <c r="A30" s="382" t="s">
        <v>96</v>
      </c>
      <c r="B30" s="394">
        <v>85</v>
      </c>
      <c r="C30" s="394" t="s">
        <v>23</v>
      </c>
      <c r="D30" s="394" t="s">
        <v>23</v>
      </c>
      <c r="E30" s="394" t="s">
        <v>23</v>
      </c>
      <c r="F30" s="394" t="s">
        <v>23</v>
      </c>
      <c r="G30" s="394" t="s">
        <v>23</v>
      </c>
      <c r="H30" s="394">
        <v>50</v>
      </c>
      <c r="I30" s="395">
        <v>4924</v>
      </c>
    </row>
    <row r="31" spans="1:9">
      <c r="A31" s="385" t="s">
        <v>97</v>
      </c>
      <c r="B31" s="396">
        <v>86</v>
      </c>
      <c r="C31" s="396">
        <v>23</v>
      </c>
      <c r="D31" s="396">
        <v>3</v>
      </c>
      <c r="E31" s="396">
        <v>69</v>
      </c>
      <c r="F31" s="396" t="s">
        <v>23</v>
      </c>
      <c r="G31" s="396" t="s">
        <v>23</v>
      </c>
      <c r="H31" s="396">
        <v>62</v>
      </c>
      <c r="I31" s="397">
        <v>5140</v>
      </c>
    </row>
    <row r="32" spans="1:9">
      <c r="A32" s="382"/>
      <c r="B32" s="394"/>
      <c r="C32" s="394"/>
      <c r="D32" s="394"/>
      <c r="E32" s="394"/>
      <c r="F32" s="394"/>
      <c r="G32" s="394"/>
      <c r="H32" s="394"/>
      <c r="I32" s="395"/>
    </row>
    <row r="33" spans="1:9">
      <c r="A33" s="382" t="s">
        <v>98</v>
      </c>
      <c r="B33" s="394">
        <v>82</v>
      </c>
      <c r="C33" s="394">
        <v>1729</v>
      </c>
      <c r="D33" s="394">
        <v>57</v>
      </c>
      <c r="E33" s="394">
        <v>837</v>
      </c>
      <c r="F33" s="394">
        <v>1</v>
      </c>
      <c r="G33" s="394">
        <v>6</v>
      </c>
      <c r="H33" s="394">
        <v>23</v>
      </c>
      <c r="I33" s="395">
        <v>353</v>
      </c>
    </row>
    <row r="34" spans="1:9">
      <c r="A34" s="382" t="s">
        <v>99</v>
      </c>
      <c r="B34" s="394">
        <v>35</v>
      </c>
      <c r="C34" s="394">
        <v>975</v>
      </c>
      <c r="D34" s="394" t="s">
        <v>23</v>
      </c>
      <c r="E34" s="394" t="s">
        <v>23</v>
      </c>
      <c r="F34" s="394" t="s">
        <v>23</v>
      </c>
      <c r="G34" s="394" t="s">
        <v>23</v>
      </c>
      <c r="H34" s="394">
        <v>4</v>
      </c>
      <c r="I34" s="395">
        <v>51</v>
      </c>
    </row>
    <row r="35" spans="1:9">
      <c r="A35" s="382" t="s">
        <v>100</v>
      </c>
      <c r="B35" s="394">
        <v>9</v>
      </c>
      <c r="C35" s="394">
        <v>229</v>
      </c>
      <c r="D35" s="394">
        <v>15</v>
      </c>
      <c r="E35" s="394">
        <v>387</v>
      </c>
      <c r="F35" s="394">
        <v>1</v>
      </c>
      <c r="G35" s="394">
        <v>19</v>
      </c>
      <c r="H35" s="394" t="s">
        <v>23</v>
      </c>
      <c r="I35" s="395" t="s">
        <v>23</v>
      </c>
    </row>
    <row r="36" spans="1:9">
      <c r="A36" s="382" t="s">
        <v>101</v>
      </c>
      <c r="B36" s="394">
        <v>35</v>
      </c>
      <c r="C36" s="394">
        <v>836</v>
      </c>
      <c r="D36" s="394">
        <v>247</v>
      </c>
      <c r="E36" s="394">
        <v>5923</v>
      </c>
      <c r="F36" s="394">
        <v>9</v>
      </c>
      <c r="G36" s="394">
        <v>209</v>
      </c>
      <c r="H36" s="394" t="s">
        <v>23</v>
      </c>
      <c r="I36" s="395" t="s">
        <v>23</v>
      </c>
    </row>
    <row r="37" spans="1:9">
      <c r="A37" s="385" t="s">
        <v>102</v>
      </c>
      <c r="B37" s="396">
        <v>161</v>
      </c>
      <c r="C37" s="396">
        <v>3769</v>
      </c>
      <c r="D37" s="396">
        <v>319</v>
      </c>
      <c r="E37" s="396">
        <v>7147</v>
      </c>
      <c r="F37" s="396">
        <v>11</v>
      </c>
      <c r="G37" s="396">
        <v>234</v>
      </c>
      <c r="H37" s="396">
        <v>27</v>
      </c>
      <c r="I37" s="397">
        <v>404</v>
      </c>
    </row>
    <row r="38" spans="1:9">
      <c r="A38" s="382"/>
      <c r="B38" s="396"/>
      <c r="C38" s="396"/>
      <c r="D38" s="396"/>
      <c r="E38" s="396"/>
      <c r="F38" s="396"/>
      <c r="G38" s="396"/>
      <c r="H38" s="396"/>
      <c r="I38" s="397"/>
    </row>
    <row r="39" spans="1:9">
      <c r="A39" s="385" t="s">
        <v>103</v>
      </c>
      <c r="B39" s="396">
        <v>6</v>
      </c>
      <c r="C39" s="396">
        <v>185</v>
      </c>
      <c r="D39" s="396">
        <v>37</v>
      </c>
      <c r="E39" s="396">
        <v>1049</v>
      </c>
      <c r="F39" s="396" t="s">
        <v>23</v>
      </c>
      <c r="G39" s="396" t="s">
        <v>23</v>
      </c>
      <c r="H39" s="396" t="s">
        <v>23</v>
      </c>
      <c r="I39" s="397" t="s">
        <v>23</v>
      </c>
    </row>
    <row r="40" spans="1:9">
      <c r="A40" s="382"/>
      <c r="B40" s="394"/>
      <c r="C40" s="394"/>
      <c r="D40" s="394"/>
      <c r="E40" s="394"/>
      <c r="F40" s="394"/>
      <c r="G40" s="394"/>
      <c r="H40" s="394"/>
      <c r="I40" s="395"/>
    </row>
    <row r="41" spans="1:9">
      <c r="A41" s="382" t="s">
        <v>159</v>
      </c>
      <c r="B41" s="423" t="s">
        <v>23</v>
      </c>
      <c r="C41" s="423" t="s">
        <v>23</v>
      </c>
      <c r="D41" s="423" t="s">
        <v>23</v>
      </c>
      <c r="E41" s="423" t="s">
        <v>23</v>
      </c>
      <c r="F41" s="423" t="s">
        <v>23</v>
      </c>
      <c r="G41" s="423" t="s">
        <v>23</v>
      </c>
      <c r="H41" s="423" t="s">
        <v>23</v>
      </c>
      <c r="I41" s="424" t="s">
        <v>23</v>
      </c>
    </row>
    <row r="42" spans="1:9">
      <c r="A42" s="382" t="s">
        <v>105</v>
      </c>
      <c r="B42" s="394">
        <v>21</v>
      </c>
      <c r="C42" s="394">
        <v>735</v>
      </c>
      <c r="D42" s="394" t="s">
        <v>23</v>
      </c>
      <c r="E42" s="394" t="s">
        <v>23</v>
      </c>
      <c r="F42" s="394" t="s">
        <v>23</v>
      </c>
      <c r="G42" s="394" t="s">
        <v>23</v>
      </c>
      <c r="H42" s="394" t="s">
        <v>23</v>
      </c>
      <c r="I42" s="395" t="s">
        <v>23</v>
      </c>
    </row>
    <row r="43" spans="1:9">
      <c r="A43" s="382" t="s">
        <v>106</v>
      </c>
      <c r="B43" s="394">
        <v>21</v>
      </c>
      <c r="C43" s="394">
        <v>944</v>
      </c>
      <c r="D43" s="394">
        <v>11</v>
      </c>
      <c r="E43" s="394">
        <v>495</v>
      </c>
      <c r="F43" s="394">
        <v>2</v>
      </c>
      <c r="G43" s="394">
        <v>21</v>
      </c>
      <c r="H43" s="394">
        <v>4</v>
      </c>
      <c r="I43" s="395">
        <v>154</v>
      </c>
    </row>
    <row r="44" spans="1:9">
      <c r="A44" s="382" t="s">
        <v>107</v>
      </c>
      <c r="B44" s="423" t="s">
        <v>23</v>
      </c>
      <c r="C44" s="423" t="s">
        <v>23</v>
      </c>
      <c r="D44" s="423" t="s">
        <v>23</v>
      </c>
      <c r="E44" s="423" t="s">
        <v>23</v>
      </c>
      <c r="F44" s="423" t="s">
        <v>23</v>
      </c>
      <c r="G44" s="423" t="s">
        <v>23</v>
      </c>
      <c r="H44" s="423" t="s">
        <v>23</v>
      </c>
      <c r="I44" s="424" t="s">
        <v>23</v>
      </c>
    </row>
    <row r="45" spans="1:9">
      <c r="A45" s="382" t="s">
        <v>108</v>
      </c>
      <c r="B45" s="394">
        <v>8</v>
      </c>
      <c r="C45" s="394">
        <v>240</v>
      </c>
      <c r="D45" s="394" t="s">
        <v>23</v>
      </c>
      <c r="E45" s="394" t="s">
        <v>23</v>
      </c>
      <c r="F45" s="394" t="s">
        <v>23</v>
      </c>
      <c r="G45" s="394" t="s">
        <v>23</v>
      </c>
      <c r="H45" s="394" t="s">
        <v>23</v>
      </c>
      <c r="I45" s="395" t="s">
        <v>23</v>
      </c>
    </row>
    <row r="46" spans="1:9">
      <c r="A46" s="382" t="s">
        <v>109</v>
      </c>
      <c r="B46" s="394">
        <v>13</v>
      </c>
      <c r="C46" s="394">
        <v>390</v>
      </c>
      <c r="D46" s="394">
        <v>3</v>
      </c>
      <c r="E46" s="394">
        <v>75</v>
      </c>
      <c r="F46" s="394">
        <v>7</v>
      </c>
      <c r="G46" s="394">
        <v>105</v>
      </c>
      <c r="H46" s="394">
        <v>5</v>
      </c>
      <c r="I46" s="395">
        <v>125</v>
      </c>
    </row>
    <row r="47" spans="1:9">
      <c r="A47" s="382" t="s">
        <v>110</v>
      </c>
      <c r="B47" s="394" t="s">
        <v>23</v>
      </c>
      <c r="C47" s="394" t="s">
        <v>23</v>
      </c>
      <c r="D47" s="394" t="s">
        <v>23</v>
      </c>
      <c r="E47" s="394" t="s">
        <v>23</v>
      </c>
      <c r="F47" s="394" t="s">
        <v>23</v>
      </c>
      <c r="G47" s="394" t="s">
        <v>23</v>
      </c>
      <c r="H47" s="394" t="s">
        <v>23</v>
      </c>
      <c r="I47" s="395" t="s">
        <v>23</v>
      </c>
    </row>
    <row r="48" spans="1:9">
      <c r="A48" s="382" t="s">
        <v>111</v>
      </c>
      <c r="B48" s="394">
        <v>10</v>
      </c>
      <c r="C48" s="394">
        <v>450</v>
      </c>
      <c r="D48" s="394">
        <v>2</v>
      </c>
      <c r="E48" s="394">
        <v>90</v>
      </c>
      <c r="F48" s="394" t="s">
        <v>23</v>
      </c>
      <c r="G48" s="394" t="s">
        <v>23</v>
      </c>
      <c r="H48" s="394" t="s">
        <v>23</v>
      </c>
      <c r="I48" s="395" t="s">
        <v>23</v>
      </c>
    </row>
    <row r="49" spans="1:9">
      <c r="A49" s="382" t="s">
        <v>112</v>
      </c>
      <c r="B49" s="394">
        <v>6</v>
      </c>
      <c r="C49" s="394">
        <v>150</v>
      </c>
      <c r="D49" s="394" t="s">
        <v>23</v>
      </c>
      <c r="E49" s="394" t="s">
        <v>23</v>
      </c>
      <c r="F49" s="394" t="s">
        <v>23</v>
      </c>
      <c r="G49" s="394" t="s">
        <v>23</v>
      </c>
      <c r="H49" s="394" t="s">
        <v>23</v>
      </c>
      <c r="I49" s="395" t="s">
        <v>23</v>
      </c>
    </row>
    <row r="50" spans="1:9">
      <c r="A50" s="385" t="s">
        <v>113</v>
      </c>
      <c r="B50" s="396">
        <v>79</v>
      </c>
      <c r="C50" s="396">
        <v>2909</v>
      </c>
      <c r="D50" s="396">
        <v>16</v>
      </c>
      <c r="E50" s="396">
        <v>660</v>
      </c>
      <c r="F50" s="396">
        <v>9</v>
      </c>
      <c r="G50" s="396">
        <v>126</v>
      </c>
      <c r="H50" s="396">
        <v>9</v>
      </c>
      <c r="I50" s="397">
        <v>279</v>
      </c>
    </row>
    <row r="51" spans="1:9">
      <c r="A51" s="382"/>
      <c r="B51" s="396"/>
      <c r="C51" s="396"/>
      <c r="D51" s="396"/>
      <c r="E51" s="396"/>
      <c r="F51" s="396"/>
      <c r="G51" s="396"/>
      <c r="H51" s="396"/>
      <c r="I51" s="397"/>
    </row>
    <row r="52" spans="1:9">
      <c r="A52" s="385" t="s">
        <v>114</v>
      </c>
      <c r="B52" s="396">
        <v>13</v>
      </c>
      <c r="C52" s="396">
        <v>348</v>
      </c>
      <c r="D52" s="396">
        <v>40</v>
      </c>
      <c r="E52" s="396">
        <v>1070</v>
      </c>
      <c r="F52" s="396">
        <v>14</v>
      </c>
      <c r="G52" s="396">
        <v>374</v>
      </c>
      <c r="H52" s="396">
        <v>3</v>
      </c>
      <c r="I52" s="397">
        <v>80</v>
      </c>
    </row>
    <row r="53" spans="1:9">
      <c r="A53" s="382"/>
      <c r="B53" s="394"/>
      <c r="C53" s="394"/>
      <c r="D53" s="394"/>
      <c r="E53" s="394"/>
      <c r="F53" s="394"/>
      <c r="G53" s="394"/>
      <c r="H53" s="394"/>
      <c r="I53" s="395"/>
    </row>
    <row r="54" spans="1:9">
      <c r="A54" s="382" t="s">
        <v>115</v>
      </c>
      <c r="B54" s="394">
        <v>10</v>
      </c>
      <c r="C54" s="394">
        <v>250</v>
      </c>
      <c r="D54" s="394" t="s">
        <v>23</v>
      </c>
      <c r="E54" s="394" t="s">
        <v>23</v>
      </c>
      <c r="F54" s="394">
        <v>8</v>
      </c>
      <c r="G54" s="394">
        <v>200</v>
      </c>
      <c r="H54" s="394">
        <v>30</v>
      </c>
      <c r="I54" s="395">
        <v>750</v>
      </c>
    </row>
    <row r="55" spans="1:9">
      <c r="A55" s="382" t="s">
        <v>116</v>
      </c>
      <c r="B55" s="394">
        <v>1</v>
      </c>
      <c r="C55" s="394">
        <v>13</v>
      </c>
      <c r="D55" s="394" t="s">
        <v>23</v>
      </c>
      <c r="E55" s="394" t="s">
        <v>23</v>
      </c>
      <c r="F55" s="394" t="s">
        <v>23</v>
      </c>
      <c r="G55" s="394" t="s">
        <v>23</v>
      </c>
      <c r="H55" s="394" t="s">
        <v>23</v>
      </c>
      <c r="I55" s="395" t="s">
        <v>23</v>
      </c>
    </row>
    <row r="56" spans="1:9">
      <c r="A56" s="382" t="s">
        <v>117</v>
      </c>
      <c r="B56" s="394" t="s">
        <v>23</v>
      </c>
      <c r="C56" s="394" t="s">
        <v>23</v>
      </c>
      <c r="D56" s="394" t="s">
        <v>23</v>
      </c>
      <c r="E56" s="394" t="s">
        <v>23</v>
      </c>
      <c r="F56" s="394">
        <v>9</v>
      </c>
      <c r="G56" s="394">
        <v>254</v>
      </c>
      <c r="H56" s="394" t="s">
        <v>23</v>
      </c>
      <c r="I56" s="395" t="s">
        <v>23</v>
      </c>
    </row>
    <row r="57" spans="1:9">
      <c r="A57" s="382" t="s">
        <v>118</v>
      </c>
      <c r="B57" s="394">
        <v>4</v>
      </c>
      <c r="C57" s="394">
        <v>80</v>
      </c>
      <c r="D57" s="394" t="s">
        <v>23</v>
      </c>
      <c r="E57" s="394" t="s">
        <v>23</v>
      </c>
      <c r="F57" s="394" t="s">
        <v>23</v>
      </c>
      <c r="G57" s="394" t="s">
        <v>23</v>
      </c>
      <c r="H57" s="394" t="s">
        <v>23</v>
      </c>
      <c r="I57" s="395" t="s">
        <v>23</v>
      </c>
    </row>
    <row r="58" spans="1:9">
      <c r="A58" s="382" t="s">
        <v>119</v>
      </c>
      <c r="B58" s="394">
        <v>14</v>
      </c>
      <c r="C58" s="394">
        <v>392</v>
      </c>
      <c r="D58" s="394">
        <v>31</v>
      </c>
      <c r="E58" s="394">
        <v>868</v>
      </c>
      <c r="F58" s="394" t="s">
        <v>23</v>
      </c>
      <c r="G58" s="394" t="s">
        <v>23</v>
      </c>
      <c r="H58" s="394">
        <v>4</v>
      </c>
      <c r="I58" s="395">
        <v>112</v>
      </c>
    </row>
    <row r="59" spans="1:9">
      <c r="A59" s="385" t="s">
        <v>172</v>
      </c>
      <c r="B59" s="396">
        <v>29</v>
      </c>
      <c r="C59" s="396">
        <v>735</v>
      </c>
      <c r="D59" s="396">
        <v>31</v>
      </c>
      <c r="E59" s="396">
        <v>868</v>
      </c>
      <c r="F59" s="396">
        <v>17</v>
      </c>
      <c r="G59" s="396">
        <v>454</v>
      </c>
      <c r="H59" s="396">
        <v>34</v>
      </c>
      <c r="I59" s="397">
        <v>862</v>
      </c>
    </row>
    <row r="60" spans="1:9">
      <c r="A60" s="382"/>
      <c r="B60" s="394"/>
      <c r="C60" s="394"/>
      <c r="D60" s="394"/>
      <c r="E60" s="394"/>
      <c r="F60" s="394"/>
      <c r="G60" s="394"/>
      <c r="H60" s="394"/>
      <c r="I60" s="395"/>
    </row>
    <row r="61" spans="1:9">
      <c r="A61" s="382" t="s">
        <v>121</v>
      </c>
      <c r="B61" s="394">
        <v>102</v>
      </c>
      <c r="C61" s="394">
        <v>3264</v>
      </c>
      <c r="D61" s="394">
        <v>50</v>
      </c>
      <c r="E61" s="394">
        <v>1600</v>
      </c>
      <c r="F61" s="394">
        <v>3</v>
      </c>
      <c r="G61" s="394">
        <v>75</v>
      </c>
      <c r="H61" s="394">
        <v>55</v>
      </c>
      <c r="I61" s="395">
        <v>1375</v>
      </c>
    </row>
    <row r="62" spans="1:9">
      <c r="A62" s="382" t="s">
        <v>122</v>
      </c>
      <c r="B62" s="394">
        <v>137</v>
      </c>
      <c r="C62" s="394">
        <v>4769</v>
      </c>
      <c r="D62" s="394">
        <v>284</v>
      </c>
      <c r="E62" s="394">
        <v>9160</v>
      </c>
      <c r="F62" s="394" t="s">
        <v>23</v>
      </c>
      <c r="G62" s="394" t="s">
        <v>23</v>
      </c>
      <c r="H62" s="394">
        <v>44</v>
      </c>
      <c r="I62" s="395">
        <v>1320</v>
      </c>
    </row>
    <row r="63" spans="1:9">
      <c r="A63" s="382" t="s">
        <v>123</v>
      </c>
      <c r="B63" s="394">
        <v>359</v>
      </c>
      <c r="C63" s="394">
        <v>12569</v>
      </c>
      <c r="D63" s="394">
        <v>193</v>
      </c>
      <c r="E63" s="394">
        <v>6757</v>
      </c>
      <c r="F63" s="394" t="s">
        <v>23</v>
      </c>
      <c r="G63" s="394" t="s">
        <v>23</v>
      </c>
      <c r="H63" s="394">
        <v>365</v>
      </c>
      <c r="I63" s="395">
        <v>15149</v>
      </c>
    </row>
    <row r="64" spans="1:9">
      <c r="A64" s="385" t="s">
        <v>124</v>
      </c>
      <c r="B64" s="396">
        <v>598</v>
      </c>
      <c r="C64" s="396">
        <v>20602</v>
      </c>
      <c r="D64" s="396">
        <v>527</v>
      </c>
      <c r="E64" s="396">
        <v>17517</v>
      </c>
      <c r="F64" s="396">
        <v>3</v>
      </c>
      <c r="G64" s="396">
        <v>75</v>
      </c>
      <c r="H64" s="396">
        <v>464</v>
      </c>
      <c r="I64" s="397">
        <v>17844</v>
      </c>
    </row>
    <row r="65" spans="1:9">
      <c r="A65" s="382"/>
      <c r="B65" s="396"/>
      <c r="C65" s="396"/>
      <c r="D65" s="396"/>
      <c r="E65" s="396"/>
      <c r="F65" s="396"/>
      <c r="G65" s="396"/>
      <c r="H65" s="396"/>
      <c r="I65" s="397"/>
    </row>
    <row r="66" spans="1:9">
      <c r="A66" s="385" t="s">
        <v>125</v>
      </c>
      <c r="B66" s="396">
        <v>145</v>
      </c>
      <c r="C66" s="396">
        <v>3908</v>
      </c>
      <c r="D66" s="396">
        <v>187</v>
      </c>
      <c r="E66" s="396">
        <v>5135</v>
      </c>
      <c r="F66" s="396">
        <v>2</v>
      </c>
      <c r="G66" s="396">
        <v>50</v>
      </c>
      <c r="H66" s="396">
        <v>380</v>
      </c>
      <c r="I66" s="397">
        <v>9880</v>
      </c>
    </row>
    <row r="67" spans="1:9">
      <c r="A67" s="382"/>
      <c r="B67" s="394"/>
      <c r="C67" s="394"/>
      <c r="D67" s="394"/>
      <c r="E67" s="394"/>
      <c r="F67" s="394"/>
      <c r="G67" s="394"/>
      <c r="H67" s="394"/>
      <c r="I67" s="395"/>
    </row>
    <row r="68" spans="1:9">
      <c r="A68" s="382" t="s">
        <v>126</v>
      </c>
      <c r="B68" s="394" t="s">
        <v>23</v>
      </c>
      <c r="C68" s="394" t="s">
        <v>23</v>
      </c>
      <c r="D68" s="394" t="s">
        <v>23</v>
      </c>
      <c r="E68" s="394" t="s">
        <v>23</v>
      </c>
      <c r="F68" s="394" t="s">
        <v>23</v>
      </c>
      <c r="G68" s="394" t="s">
        <v>23</v>
      </c>
      <c r="H68" s="394">
        <v>2</v>
      </c>
      <c r="I68" s="395">
        <v>64</v>
      </c>
    </row>
    <row r="69" spans="1:9">
      <c r="A69" s="382" t="s">
        <v>127</v>
      </c>
      <c r="B69" s="394" t="s">
        <v>23</v>
      </c>
      <c r="C69" s="394" t="s">
        <v>23</v>
      </c>
      <c r="D69" s="394" t="s">
        <v>23</v>
      </c>
      <c r="E69" s="394" t="s">
        <v>23</v>
      </c>
      <c r="F69" s="394" t="s">
        <v>23</v>
      </c>
      <c r="G69" s="394" t="s">
        <v>23</v>
      </c>
      <c r="H69" s="394">
        <v>12</v>
      </c>
      <c r="I69" s="395">
        <v>386</v>
      </c>
    </row>
    <row r="70" spans="1:9">
      <c r="A70" s="385" t="s">
        <v>128</v>
      </c>
      <c r="B70" s="396" t="s">
        <v>23</v>
      </c>
      <c r="C70" s="396" t="s">
        <v>23</v>
      </c>
      <c r="D70" s="396" t="s">
        <v>23</v>
      </c>
      <c r="E70" s="396" t="s">
        <v>23</v>
      </c>
      <c r="F70" s="396" t="s">
        <v>23</v>
      </c>
      <c r="G70" s="396" t="s">
        <v>23</v>
      </c>
      <c r="H70" s="396">
        <v>14</v>
      </c>
      <c r="I70" s="397">
        <v>450</v>
      </c>
    </row>
    <row r="71" spans="1:9">
      <c r="A71" s="382"/>
      <c r="B71" s="394"/>
      <c r="C71" s="394"/>
      <c r="D71" s="394"/>
      <c r="E71" s="394"/>
      <c r="F71" s="394"/>
      <c r="G71" s="394"/>
      <c r="H71" s="394"/>
      <c r="I71" s="395"/>
    </row>
    <row r="72" spans="1:9">
      <c r="A72" s="382" t="s">
        <v>129</v>
      </c>
      <c r="B72" s="394">
        <v>155</v>
      </c>
      <c r="C72" s="394">
        <v>3422</v>
      </c>
      <c r="D72" s="394">
        <v>21</v>
      </c>
      <c r="E72" s="394">
        <v>520</v>
      </c>
      <c r="F72" s="394" t="s">
        <v>23</v>
      </c>
      <c r="G72" s="394" t="s">
        <v>23</v>
      </c>
      <c r="H72" s="394">
        <v>324</v>
      </c>
      <c r="I72" s="395">
        <v>9206</v>
      </c>
    </row>
    <row r="73" spans="1:9">
      <c r="A73" s="382" t="s">
        <v>130</v>
      </c>
      <c r="B73" s="394">
        <v>28</v>
      </c>
      <c r="C73" s="394">
        <v>1002</v>
      </c>
      <c r="D73" s="394">
        <v>4</v>
      </c>
      <c r="E73" s="394">
        <v>144</v>
      </c>
      <c r="F73" s="394">
        <v>28</v>
      </c>
      <c r="G73" s="394">
        <v>1002</v>
      </c>
      <c r="H73" s="394" t="s">
        <v>23</v>
      </c>
      <c r="I73" s="395" t="s">
        <v>23</v>
      </c>
    </row>
    <row r="74" spans="1:9">
      <c r="A74" s="382" t="s">
        <v>131</v>
      </c>
      <c r="B74" s="394">
        <v>2</v>
      </c>
      <c r="C74" s="394">
        <v>50</v>
      </c>
      <c r="D74" s="394" t="s">
        <v>23</v>
      </c>
      <c r="E74" s="394" t="s">
        <v>23</v>
      </c>
      <c r="F74" s="394" t="s">
        <v>23</v>
      </c>
      <c r="G74" s="394" t="s">
        <v>23</v>
      </c>
      <c r="H74" s="394" t="s">
        <v>23</v>
      </c>
      <c r="I74" s="395" t="s">
        <v>23</v>
      </c>
    </row>
    <row r="75" spans="1:9">
      <c r="A75" s="382" t="s">
        <v>132</v>
      </c>
      <c r="B75" s="394">
        <v>22</v>
      </c>
      <c r="C75" s="394">
        <v>445</v>
      </c>
      <c r="D75" s="394" t="s">
        <v>23</v>
      </c>
      <c r="E75" s="394" t="s">
        <v>23</v>
      </c>
      <c r="F75" s="394" t="s">
        <v>23</v>
      </c>
      <c r="G75" s="394" t="s">
        <v>23</v>
      </c>
      <c r="H75" s="394">
        <v>113</v>
      </c>
      <c r="I75" s="395">
        <v>6603</v>
      </c>
    </row>
    <row r="76" spans="1:9">
      <c r="A76" s="382" t="s">
        <v>133</v>
      </c>
      <c r="B76" s="394" t="s">
        <v>23</v>
      </c>
      <c r="C76" s="394" t="s">
        <v>23</v>
      </c>
      <c r="D76" s="394" t="s">
        <v>23</v>
      </c>
      <c r="E76" s="394" t="s">
        <v>23</v>
      </c>
      <c r="F76" s="394" t="s">
        <v>23</v>
      </c>
      <c r="G76" s="394" t="s">
        <v>23</v>
      </c>
      <c r="H76" s="394">
        <v>35</v>
      </c>
      <c r="I76" s="395">
        <v>770</v>
      </c>
    </row>
    <row r="77" spans="1:9">
      <c r="A77" s="382" t="s">
        <v>134</v>
      </c>
      <c r="B77" s="394">
        <v>6</v>
      </c>
      <c r="C77" s="394">
        <v>156</v>
      </c>
      <c r="D77" s="394" t="s">
        <v>23</v>
      </c>
      <c r="E77" s="394" t="s">
        <v>23</v>
      </c>
      <c r="F77" s="394" t="s">
        <v>23</v>
      </c>
      <c r="G77" s="394" t="s">
        <v>23</v>
      </c>
      <c r="H77" s="394">
        <v>5</v>
      </c>
      <c r="I77" s="395">
        <v>128</v>
      </c>
    </row>
    <row r="78" spans="1:9">
      <c r="A78" s="382" t="s">
        <v>135</v>
      </c>
      <c r="B78" s="394">
        <v>122</v>
      </c>
      <c r="C78" s="394">
        <v>4392</v>
      </c>
      <c r="D78" s="394" t="s">
        <v>23</v>
      </c>
      <c r="E78" s="394" t="s">
        <v>23</v>
      </c>
      <c r="F78" s="394" t="s">
        <v>23</v>
      </c>
      <c r="G78" s="394" t="s">
        <v>23</v>
      </c>
      <c r="H78" s="394" t="s">
        <v>23</v>
      </c>
      <c r="I78" s="395" t="s">
        <v>23</v>
      </c>
    </row>
    <row r="79" spans="1:9">
      <c r="A79" s="382" t="s">
        <v>136</v>
      </c>
      <c r="B79" s="423">
        <v>50</v>
      </c>
      <c r="C79" s="423">
        <v>1150</v>
      </c>
      <c r="D79" s="423" t="s">
        <v>23</v>
      </c>
      <c r="E79" s="423" t="s">
        <v>23</v>
      </c>
      <c r="F79" s="423" t="s">
        <v>23</v>
      </c>
      <c r="G79" s="423" t="s">
        <v>23</v>
      </c>
      <c r="H79" s="423" t="s">
        <v>23</v>
      </c>
      <c r="I79" s="424" t="s">
        <v>23</v>
      </c>
    </row>
    <row r="80" spans="1:9">
      <c r="A80" s="385" t="s">
        <v>137</v>
      </c>
      <c r="B80" s="396">
        <v>385</v>
      </c>
      <c r="C80" s="396">
        <v>10617</v>
      </c>
      <c r="D80" s="396">
        <v>25</v>
      </c>
      <c r="E80" s="396">
        <v>664</v>
      </c>
      <c r="F80" s="396">
        <v>28</v>
      </c>
      <c r="G80" s="396">
        <v>1002</v>
      </c>
      <c r="H80" s="396">
        <v>477</v>
      </c>
      <c r="I80" s="397">
        <v>16707</v>
      </c>
    </row>
    <row r="81" spans="1:9">
      <c r="A81" s="382"/>
      <c r="B81" s="394"/>
      <c r="C81" s="394"/>
      <c r="D81" s="394"/>
      <c r="E81" s="394"/>
      <c r="F81" s="394"/>
      <c r="G81" s="394"/>
      <c r="H81" s="394"/>
      <c r="I81" s="395"/>
    </row>
    <row r="82" spans="1:9">
      <c r="A82" s="382" t="s">
        <v>138</v>
      </c>
      <c r="B82" s="394">
        <v>164</v>
      </c>
      <c r="C82" s="394">
        <v>5434</v>
      </c>
      <c r="D82" s="394" t="s">
        <v>23</v>
      </c>
      <c r="E82" s="394" t="s">
        <v>23</v>
      </c>
      <c r="F82" s="394" t="s">
        <v>23</v>
      </c>
      <c r="G82" s="394" t="s">
        <v>23</v>
      </c>
      <c r="H82" s="394" t="s">
        <v>23</v>
      </c>
      <c r="I82" s="395" t="s">
        <v>23</v>
      </c>
    </row>
    <row r="83" spans="1:9">
      <c r="A83" s="382" t="s">
        <v>139</v>
      </c>
      <c r="B83" s="394">
        <v>239</v>
      </c>
      <c r="C83" s="394">
        <v>5833</v>
      </c>
      <c r="D83" s="394" t="s">
        <v>23</v>
      </c>
      <c r="E83" s="394" t="s">
        <v>23</v>
      </c>
      <c r="F83" s="394" t="s">
        <v>23</v>
      </c>
      <c r="G83" s="394" t="s">
        <v>23</v>
      </c>
      <c r="H83" s="394" t="s">
        <v>23</v>
      </c>
      <c r="I83" s="395" t="s">
        <v>23</v>
      </c>
    </row>
    <row r="84" spans="1:9">
      <c r="A84" s="385" t="s">
        <v>140</v>
      </c>
      <c r="B84" s="396">
        <v>403</v>
      </c>
      <c r="C84" s="396">
        <v>11267</v>
      </c>
      <c r="D84" s="396" t="s">
        <v>23</v>
      </c>
      <c r="E84" s="396" t="s">
        <v>23</v>
      </c>
      <c r="F84" s="396" t="s">
        <v>23</v>
      </c>
      <c r="G84" s="396" t="s">
        <v>23</v>
      </c>
      <c r="H84" s="396" t="s">
        <v>23</v>
      </c>
      <c r="I84" s="397" t="s">
        <v>23</v>
      </c>
    </row>
    <row r="85" spans="1:9" ht="13.5" thickBot="1">
      <c r="A85" s="440"/>
      <c r="B85" s="530"/>
      <c r="C85" s="530"/>
      <c r="D85" s="530"/>
      <c r="E85" s="530"/>
      <c r="F85" s="530"/>
      <c r="G85" s="530"/>
      <c r="H85" s="530"/>
      <c r="I85" s="531"/>
    </row>
    <row r="86" spans="1:9" ht="13.5" thickBot="1">
      <c r="A86" s="264" t="s">
        <v>141</v>
      </c>
      <c r="B86" s="400">
        <v>2620</v>
      </c>
      <c r="C86" s="400">
        <v>84743</v>
      </c>
      <c r="D86" s="400">
        <v>1979</v>
      </c>
      <c r="E86" s="400">
        <v>67663</v>
      </c>
      <c r="F86" s="400">
        <v>160</v>
      </c>
      <c r="G86" s="400">
        <v>4020</v>
      </c>
      <c r="H86" s="400">
        <v>1523</v>
      </c>
      <c r="I86" s="401">
        <v>52800</v>
      </c>
    </row>
  </sheetData>
  <mergeCells count="4">
    <mergeCell ref="A1:I1"/>
    <mergeCell ref="F5:G6"/>
    <mergeCell ref="H5:I6"/>
    <mergeCell ref="A3:I3"/>
  </mergeCells>
  <phoneticPr fontId="0"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154.xml><?xml version="1.0" encoding="utf-8"?>
<worksheet xmlns="http://schemas.openxmlformats.org/spreadsheetml/2006/main" xmlns:r="http://schemas.openxmlformats.org/officeDocument/2006/relationships">
  <sheetPr codeName="Hoja127">
    <pageSetUpPr fitToPage="1"/>
  </sheetPr>
  <dimension ref="A1:F20"/>
  <sheetViews>
    <sheetView showGridLines="0" view="pageBreakPreview" zoomScale="90" zoomScaleNormal="100" zoomScaleSheetLayoutView="90" workbookViewId="0">
      <selection activeCell="A3" sqref="A3:M3"/>
    </sheetView>
  </sheetViews>
  <sheetFormatPr baseColWidth="10" defaultColWidth="11.42578125" defaultRowHeight="12.75"/>
  <cols>
    <col min="1" max="1" width="20.5703125" style="28" customWidth="1"/>
    <col min="2" max="6" width="18.7109375" style="28" customWidth="1"/>
    <col min="7" max="8" width="11.42578125" style="28"/>
    <col min="9" max="9" width="11.140625" style="28" customWidth="1"/>
    <col min="10" max="17" width="12" style="28" customWidth="1"/>
    <col min="18" max="16384" width="11.42578125" style="28"/>
  </cols>
  <sheetData>
    <row r="1" spans="1:6" s="2" customFormat="1" ht="18.75">
      <c r="A1" s="1579" t="s">
        <v>0</v>
      </c>
      <c r="B1" s="1579"/>
      <c r="C1" s="1579"/>
      <c r="D1" s="1579"/>
      <c r="E1" s="1579"/>
      <c r="F1" s="1579"/>
    </row>
    <row r="2" spans="1:6" s="3" customFormat="1" ht="12.75" customHeight="1"/>
    <row r="3" spans="1:6" s="3" customFormat="1" ht="15.75">
      <c r="A3" s="1580" t="s">
        <v>626</v>
      </c>
      <c r="B3" s="1580"/>
      <c r="C3" s="1580"/>
      <c r="D3" s="1580"/>
      <c r="E3" s="1580"/>
      <c r="F3" s="1580"/>
    </row>
    <row r="4" spans="1:6" s="3" customFormat="1" ht="15.75">
      <c r="A4" s="1580" t="s">
        <v>235</v>
      </c>
      <c r="B4" s="1580"/>
      <c r="C4" s="1580"/>
      <c r="D4" s="1580"/>
      <c r="E4" s="1580"/>
      <c r="F4" s="1580"/>
    </row>
    <row r="5" spans="1:6" s="3" customFormat="1" ht="13.5" customHeight="1" thickBot="1">
      <c r="A5" s="490"/>
      <c r="B5" s="491"/>
      <c r="C5" s="491"/>
      <c r="D5" s="491"/>
      <c r="E5" s="491"/>
      <c r="F5" s="491"/>
    </row>
    <row r="6" spans="1:6" s="101" customFormat="1" ht="24" customHeight="1">
      <c r="A6" s="1764" t="s">
        <v>2</v>
      </c>
      <c r="B6" s="570"/>
      <c r="C6" s="350"/>
      <c r="D6" s="570"/>
      <c r="E6" s="511" t="s">
        <v>142</v>
      </c>
      <c r="F6" s="350"/>
    </row>
    <row r="7" spans="1:6" s="101" customFormat="1" ht="24" customHeight="1">
      <c r="A7" s="1621"/>
      <c r="B7" s="246" t="s">
        <v>3</v>
      </c>
      <c r="C7" s="507" t="s">
        <v>10</v>
      </c>
      <c r="D7" s="246" t="s">
        <v>4</v>
      </c>
      <c r="E7" s="246" t="s">
        <v>143</v>
      </c>
      <c r="F7" s="507" t="s">
        <v>5</v>
      </c>
    </row>
    <row r="8" spans="1:6" s="101" customFormat="1" ht="24" customHeight="1">
      <c r="A8" s="1621"/>
      <c r="B8" s="246" t="s">
        <v>6</v>
      </c>
      <c r="C8" s="507" t="s">
        <v>145</v>
      </c>
      <c r="D8" s="282" t="s">
        <v>7</v>
      </c>
      <c r="E8" s="246" t="s">
        <v>146</v>
      </c>
      <c r="F8" s="507" t="s">
        <v>8</v>
      </c>
    </row>
    <row r="9" spans="1:6" s="101" customFormat="1" ht="24" customHeight="1" thickBot="1">
      <c r="A9" s="1621"/>
      <c r="B9" s="580"/>
      <c r="C9" s="584"/>
      <c r="D9" s="580"/>
      <c r="E9" s="246" t="s">
        <v>147</v>
      </c>
      <c r="F9" s="584"/>
    </row>
    <row r="10" spans="1:6">
      <c r="A10" s="232">
        <v>2010</v>
      </c>
      <c r="B10" s="829">
        <v>10.387</v>
      </c>
      <c r="C10" s="736">
        <v>44.598055261384417</v>
      </c>
      <c r="D10" s="829">
        <v>46.323999999999998</v>
      </c>
      <c r="E10" s="830">
        <v>158.05000000000001</v>
      </c>
      <c r="F10" s="831">
        <v>73215.081999999995</v>
      </c>
    </row>
    <row r="11" spans="1:6">
      <c r="A11" s="235">
        <v>2011</v>
      </c>
      <c r="B11" s="832">
        <v>10.178000000000001</v>
      </c>
      <c r="C11" s="732">
        <v>49.481234034191388</v>
      </c>
      <c r="D11" s="832">
        <v>50.362000000000002</v>
      </c>
      <c r="E11" s="833">
        <v>156.43</v>
      </c>
      <c r="F11" s="834">
        <v>78781.276600000012</v>
      </c>
    </row>
    <row r="12" spans="1:6">
      <c r="A12" s="235">
        <v>2012</v>
      </c>
      <c r="B12" s="832">
        <v>11.065</v>
      </c>
      <c r="C12" s="732">
        <v>52.865793041120661</v>
      </c>
      <c r="D12" s="832">
        <v>58.496000000000002</v>
      </c>
      <c r="E12" s="833">
        <v>142.11000000000001</v>
      </c>
      <c r="F12" s="834">
        <v>83128.665600000008</v>
      </c>
    </row>
    <row r="13" spans="1:6">
      <c r="A13" s="235">
        <v>2013</v>
      </c>
      <c r="B13" s="832">
        <v>10.231</v>
      </c>
      <c r="C13" s="732">
        <v>49.078291467109771</v>
      </c>
      <c r="D13" s="832">
        <v>50.212000000000003</v>
      </c>
      <c r="E13" s="833">
        <v>157.54</v>
      </c>
      <c r="F13" s="834">
        <v>79103.984800000006</v>
      </c>
    </row>
    <row r="14" spans="1:6">
      <c r="A14" s="235">
        <v>2014</v>
      </c>
      <c r="B14" s="832">
        <v>10.132</v>
      </c>
      <c r="C14" s="732">
        <v>48.709040663245162</v>
      </c>
      <c r="D14" s="832">
        <v>49.351999999999997</v>
      </c>
      <c r="E14" s="833">
        <v>180</v>
      </c>
      <c r="F14" s="834">
        <v>88833.599999999991</v>
      </c>
    </row>
    <row r="15" spans="1:6">
      <c r="A15" s="235">
        <v>2015</v>
      </c>
      <c r="B15" s="832">
        <v>10.112</v>
      </c>
      <c r="C15" s="732">
        <v>48.273338607594937</v>
      </c>
      <c r="D15" s="832">
        <v>48.814</v>
      </c>
      <c r="E15" s="833">
        <v>171.29</v>
      </c>
      <c r="F15" s="834">
        <v>83613.500599999985</v>
      </c>
    </row>
    <row r="16" spans="1:6">
      <c r="A16" s="235">
        <v>2016</v>
      </c>
      <c r="B16" s="832">
        <v>11.250999999999999</v>
      </c>
      <c r="C16" s="732">
        <v>45.125766598524578</v>
      </c>
      <c r="D16" s="832">
        <v>50.771000000000001</v>
      </c>
      <c r="E16" s="833">
        <v>213.31</v>
      </c>
      <c r="F16" s="834">
        <v>108300</v>
      </c>
    </row>
    <row r="17" spans="1:6">
      <c r="A17" s="235">
        <v>2017</v>
      </c>
      <c r="B17" s="832">
        <v>12.589</v>
      </c>
      <c r="C17" s="732">
        <v>47.556597029152428</v>
      </c>
      <c r="D17" s="832">
        <v>59.869</v>
      </c>
      <c r="E17" s="833">
        <v>211.42</v>
      </c>
      <c r="F17" s="834">
        <v>126575</v>
      </c>
    </row>
    <row r="18" spans="1:6">
      <c r="A18" s="235">
        <v>2018</v>
      </c>
      <c r="B18" s="832">
        <v>14.688000000000001</v>
      </c>
      <c r="C18" s="732">
        <v>46.570669934640527</v>
      </c>
      <c r="D18" s="832">
        <v>68.403000000000006</v>
      </c>
      <c r="E18" s="833">
        <v>225.49</v>
      </c>
      <c r="F18" s="834">
        <v>154241.92470000003</v>
      </c>
    </row>
    <row r="19" spans="1:6">
      <c r="A19" s="235">
        <v>2019</v>
      </c>
      <c r="B19" s="832">
        <v>13.372999999999999</v>
      </c>
      <c r="C19" s="732">
        <v>43.823375458012414</v>
      </c>
      <c r="D19" s="832">
        <v>58.604999999999997</v>
      </c>
      <c r="E19" s="833">
        <v>234.46</v>
      </c>
      <c r="F19" s="834">
        <v>137405.283</v>
      </c>
    </row>
    <row r="20" spans="1:6" ht="13.5" thickBot="1">
      <c r="A20" s="240">
        <v>2020</v>
      </c>
      <c r="B20" s="835">
        <v>14.215</v>
      </c>
      <c r="C20" s="734">
        <v>45.792472699999998</v>
      </c>
      <c r="D20" s="835">
        <v>65.093999999999994</v>
      </c>
      <c r="E20" s="1568">
        <v>164.47</v>
      </c>
      <c r="F20" s="1569">
        <v>107060.10179999999</v>
      </c>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55.xml><?xml version="1.0" encoding="utf-8"?>
<worksheet xmlns="http://schemas.openxmlformats.org/spreadsheetml/2006/main" xmlns:r="http://schemas.openxmlformats.org/officeDocument/2006/relationships">
  <sheetPr codeName="Hoja128">
    <pageSetUpPr fitToPage="1"/>
  </sheetPr>
  <dimension ref="A1:K85"/>
  <sheetViews>
    <sheetView view="pageBreakPreview" zoomScale="70" zoomScaleNormal="75" zoomScaleSheetLayoutView="70" workbookViewId="0">
      <selection activeCell="A3" sqref="A3:M3"/>
    </sheetView>
  </sheetViews>
  <sheetFormatPr baseColWidth="10" defaultColWidth="11.42578125" defaultRowHeight="12.75"/>
  <cols>
    <col min="1" max="1" width="32.140625" style="15" customWidth="1"/>
    <col min="2" max="9" width="16.855468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1370</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21.75" customHeight="1">
      <c r="A5" s="1761" t="s">
        <v>77</v>
      </c>
      <c r="B5" s="813" t="s">
        <v>236</v>
      </c>
      <c r="C5" s="814"/>
      <c r="D5" s="814"/>
      <c r="E5" s="815"/>
      <c r="F5" s="813" t="s">
        <v>174</v>
      </c>
      <c r="G5" s="814"/>
      <c r="H5" s="815"/>
      <c r="I5" s="809" t="s">
        <v>4</v>
      </c>
    </row>
    <row r="6" spans="1:11" s="86" customFormat="1" ht="21.75" customHeight="1">
      <c r="A6" s="1762"/>
      <c r="B6" s="1655" t="s">
        <v>17</v>
      </c>
      <c r="C6" s="810" t="s">
        <v>18</v>
      </c>
      <c r="D6" s="811"/>
      <c r="E6" s="1590" t="s">
        <v>19</v>
      </c>
      <c r="F6" s="1747" t="s">
        <v>17</v>
      </c>
      <c r="G6" s="812" t="s">
        <v>18</v>
      </c>
      <c r="H6" s="811"/>
      <c r="I6" s="507" t="s">
        <v>150</v>
      </c>
    </row>
    <row r="7" spans="1:11" s="86" customFormat="1" ht="21.75" customHeight="1" thickBot="1">
      <c r="A7" s="1763"/>
      <c r="B7" s="1591"/>
      <c r="C7" s="402" t="s">
        <v>383</v>
      </c>
      <c r="D7" s="321" t="s">
        <v>384</v>
      </c>
      <c r="E7" s="1590"/>
      <c r="F7" s="1590"/>
      <c r="G7" s="402" t="s">
        <v>383</v>
      </c>
      <c r="H7" s="282" t="s">
        <v>384</v>
      </c>
      <c r="I7" s="402"/>
    </row>
    <row r="8" spans="1:11" ht="19.5" customHeight="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1</v>
      </c>
      <c r="D18" s="394" t="s">
        <v>23</v>
      </c>
      <c r="E18" s="394">
        <v>1</v>
      </c>
      <c r="F18" s="394" t="s">
        <v>23</v>
      </c>
      <c r="G18" s="394">
        <v>4400</v>
      </c>
      <c r="H18" s="394" t="s">
        <v>23</v>
      </c>
      <c r="I18" s="395">
        <v>4</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t="s">
        <v>23</v>
      </c>
      <c r="C20" s="394" t="s">
        <v>23</v>
      </c>
      <c r="D20" s="394" t="s">
        <v>23</v>
      </c>
      <c r="E20" s="394" t="s">
        <v>23</v>
      </c>
      <c r="F20" s="394" t="s">
        <v>23</v>
      </c>
      <c r="G20" s="394" t="s">
        <v>23</v>
      </c>
      <c r="H20" s="394" t="s">
        <v>23</v>
      </c>
      <c r="I20" s="395" t="s">
        <v>23</v>
      </c>
      <c r="J20" s="24"/>
      <c r="K20" s="24"/>
    </row>
    <row r="21" spans="1:11">
      <c r="A21" s="385" t="s">
        <v>91</v>
      </c>
      <c r="B21" s="396" t="s">
        <v>23</v>
      </c>
      <c r="C21" s="396">
        <v>1</v>
      </c>
      <c r="D21" s="396" t="s">
        <v>23</v>
      </c>
      <c r="E21" s="396">
        <v>1</v>
      </c>
      <c r="F21" s="396" t="s">
        <v>23</v>
      </c>
      <c r="G21" s="396">
        <v>4400</v>
      </c>
      <c r="H21" s="396" t="s">
        <v>23</v>
      </c>
      <c r="I21" s="397">
        <v>4</v>
      </c>
      <c r="J21" s="24"/>
      <c r="K21" s="24"/>
    </row>
    <row r="22" spans="1:11">
      <c r="A22" s="385"/>
      <c r="B22" s="396"/>
      <c r="C22" s="396"/>
      <c r="D22" s="396"/>
      <c r="E22" s="396"/>
      <c r="F22" s="396"/>
      <c r="G22" s="396"/>
      <c r="H22" s="396"/>
      <c r="I22" s="397"/>
      <c r="J22" s="24"/>
      <c r="K22" s="24"/>
    </row>
    <row r="23" spans="1:11">
      <c r="A23" s="385" t="s">
        <v>92</v>
      </c>
      <c r="B23" s="396">
        <v>585</v>
      </c>
      <c r="C23" s="396">
        <v>1580</v>
      </c>
      <c r="D23" s="396" t="s">
        <v>23</v>
      </c>
      <c r="E23" s="396">
        <v>2165</v>
      </c>
      <c r="F23" s="396">
        <v>2930</v>
      </c>
      <c r="G23" s="396">
        <v>3975</v>
      </c>
      <c r="H23" s="396" t="s">
        <v>23</v>
      </c>
      <c r="I23" s="397">
        <v>7995</v>
      </c>
      <c r="J23" s="24"/>
      <c r="K23" s="24"/>
    </row>
    <row r="24" spans="1:11">
      <c r="A24" s="385"/>
      <c r="B24" s="396"/>
      <c r="C24" s="396"/>
      <c r="D24" s="396"/>
      <c r="E24" s="396"/>
      <c r="F24" s="396"/>
      <c r="G24" s="396"/>
      <c r="H24" s="396"/>
      <c r="I24" s="397"/>
      <c r="J24" s="24"/>
      <c r="K24" s="24"/>
    </row>
    <row r="25" spans="1:11">
      <c r="A25" s="385" t="s">
        <v>93</v>
      </c>
      <c r="B25" s="396">
        <v>18</v>
      </c>
      <c r="C25" s="396">
        <v>83</v>
      </c>
      <c r="D25" s="396" t="s">
        <v>23</v>
      </c>
      <c r="E25" s="396">
        <v>101</v>
      </c>
      <c r="F25" s="396">
        <v>2600</v>
      </c>
      <c r="G25" s="396">
        <v>4400</v>
      </c>
      <c r="H25" s="396" t="s">
        <v>23</v>
      </c>
      <c r="I25" s="397">
        <v>412</v>
      </c>
      <c r="J25" s="24"/>
      <c r="K25" s="24"/>
    </row>
    <row r="26" spans="1:11">
      <c r="A26" s="382"/>
      <c r="B26" s="394"/>
      <c r="C26" s="394"/>
      <c r="D26" s="394"/>
      <c r="E26" s="394"/>
      <c r="F26" s="394"/>
      <c r="G26" s="394"/>
      <c r="H26" s="394"/>
      <c r="I26" s="395"/>
      <c r="J26" s="24"/>
      <c r="K26" s="24"/>
    </row>
    <row r="27" spans="1:11">
      <c r="A27" s="382" t="s">
        <v>94</v>
      </c>
      <c r="B27" s="394">
        <v>2</v>
      </c>
      <c r="C27" s="394">
        <v>7</v>
      </c>
      <c r="D27" s="394" t="s">
        <v>23</v>
      </c>
      <c r="E27" s="394">
        <v>9</v>
      </c>
      <c r="F27" s="394">
        <v>2550</v>
      </c>
      <c r="G27" s="394">
        <v>4700</v>
      </c>
      <c r="H27" s="394" t="s">
        <v>23</v>
      </c>
      <c r="I27" s="395">
        <v>38</v>
      </c>
      <c r="J27" s="24"/>
      <c r="K27" s="24"/>
    </row>
    <row r="28" spans="1:11">
      <c r="A28" s="382" t="s">
        <v>95</v>
      </c>
      <c r="B28" s="394" t="s">
        <v>23</v>
      </c>
      <c r="C28" s="394">
        <v>10</v>
      </c>
      <c r="D28" s="394" t="s">
        <v>23</v>
      </c>
      <c r="E28" s="394">
        <v>10</v>
      </c>
      <c r="F28" s="394">
        <v>1</v>
      </c>
      <c r="G28" s="394">
        <v>1800</v>
      </c>
      <c r="H28" s="394" t="s">
        <v>23</v>
      </c>
      <c r="I28" s="395">
        <v>18</v>
      </c>
      <c r="J28" s="24"/>
      <c r="K28" s="24"/>
    </row>
    <row r="29" spans="1:11">
      <c r="A29" s="382" t="s">
        <v>96</v>
      </c>
      <c r="B29" s="394">
        <v>2</v>
      </c>
      <c r="C29" s="394">
        <v>54</v>
      </c>
      <c r="D29" s="394" t="s">
        <v>23</v>
      </c>
      <c r="E29" s="394">
        <v>56</v>
      </c>
      <c r="F29" s="394">
        <v>3100</v>
      </c>
      <c r="G29" s="394">
        <v>3793</v>
      </c>
      <c r="H29" s="394" t="s">
        <v>23</v>
      </c>
      <c r="I29" s="395">
        <v>211</v>
      </c>
      <c r="J29" s="24"/>
      <c r="K29" s="24"/>
    </row>
    <row r="30" spans="1:11">
      <c r="A30" s="385" t="s">
        <v>97</v>
      </c>
      <c r="B30" s="396">
        <v>4</v>
      </c>
      <c r="C30" s="396">
        <v>71</v>
      </c>
      <c r="D30" s="396" t="s">
        <v>23</v>
      </c>
      <c r="E30" s="396">
        <v>75</v>
      </c>
      <c r="F30" s="396">
        <v>2825</v>
      </c>
      <c r="G30" s="396">
        <v>3602</v>
      </c>
      <c r="H30" s="396" t="s">
        <v>23</v>
      </c>
      <c r="I30" s="397">
        <v>267</v>
      </c>
      <c r="J30" s="24"/>
      <c r="K30" s="24"/>
    </row>
    <row r="31" spans="1:11">
      <c r="A31" s="382"/>
      <c r="B31" s="394"/>
      <c r="C31" s="394"/>
      <c r="D31" s="394"/>
      <c r="E31" s="394"/>
      <c r="F31" s="394"/>
      <c r="G31" s="394"/>
      <c r="H31" s="394"/>
      <c r="I31" s="395"/>
      <c r="J31" s="24"/>
      <c r="K31" s="24"/>
    </row>
    <row r="32" spans="1:11">
      <c r="A32" s="382" t="s">
        <v>98</v>
      </c>
      <c r="B32" s="394" t="s">
        <v>23</v>
      </c>
      <c r="C32" s="394">
        <v>7</v>
      </c>
      <c r="D32" s="394" t="s">
        <v>23</v>
      </c>
      <c r="E32" s="394">
        <v>7</v>
      </c>
      <c r="F32" s="394" t="s">
        <v>23</v>
      </c>
      <c r="G32" s="394">
        <v>1200</v>
      </c>
      <c r="H32" s="394" t="s">
        <v>23</v>
      </c>
      <c r="I32" s="395">
        <v>8</v>
      </c>
      <c r="J32" s="24"/>
      <c r="K32" s="24"/>
    </row>
    <row r="33" spans="1:11">
      <c r="A33" s="382" t="s">
        <v>99</v>
      </c>
      <c r="B33" s="394" t="s">
        <v>23</v>
      </c>
      <c r="C33" s="394">
        <v>1</v>
      </c>
      <c r="D33" s="394" t="s">
        <v>23</v>
      </c>
      <c r="E33" s="394">
        <v>1</v>
      </c>
      <c r="F33" s="394" t="s">
        <v>23</v>
      </c>
      <c r="G33" s="394">
        <v>6300</v>
      </c>
      <c r="H33" s="394" t="s">
        <v>23</v>
      </c>
      <c r="I33" s="395">
        <v>6</v>
      </c>
      <c r="J33" s="24"/>
      <c r="K33" s="24"/>
    </row>
    <row r="34" spans="1:11">
      <c r="A34" s="382" t="s">
        <v>100</v>
      </c>
      <c r="B34" s="394" t="s">
        <v>23</v>
      </c>
      <c r="C34" s="394">
        <v>5</v>
      </c>
      <c r="D34" s="394" t="s">
        <v>23</v>
      </c>
      <c r="E34" s="394">
        <v>5</v>
      </c>
      <c r="F34" s="394" t="s">
        <v>23</v>
      </c>
      <c r="G34" s="394">
        <v>2230</v>
      </c>
      <c r="H34" s="394" t="s">
        <v>23</v>
      </c>
      <c r="I34" s="395">
        <v>11</v>
      </c>
      <c r="J34" s="24"/>
      <c r="K34" s="24"/>
    </row>
    <row r="35" spans="1:11">
      <c r="A35" s="382" t="s">
        <v>101</v>
      </c>
      <c r="B35" s="394">
        <v>1</v>
      </c>
      <c r="C35" s="394" t="s">
        <v>23</v>
      </c>
      <c r="D35" s="394" t="s">
        <v>23</v>
      </c>
      <c r="E35" s="394">
        <v>1</v>
      </c>
      <c r="F35" s="394">
        <v>5000</v>
      </c>
      <c r="G35" s="394" t="s">
        <v>23</v>
      </c>
      <c r="H35" s="394" t="s">
        <v>23</v>
      </c>
      <c r="I35" s="395">
        <v>5</v>
      </c>
      <c r="J35" s="24"/>
      <c r="K35" s="24"/>
    </row>
    <row r="36" spans="1:11">
      <c r="A36" s="385" t="s">
        <v>102</v>
      </c>
      <c r="B36" s="396">
        <v>1</v>
      </c>
      <c r="C36" s="396">
        <v>13</v>
      </c>
      <c r="D36" s="396" t="s">
        <v>23</v>
      </c>
      <c r="E36" s="396">
        <v>14</v>
      </c>
      <c r="F36" s="396">
        <v>5000</v>
      </c>
      <c r="G36" s="396">
        <v>1988</v>
      </c>
      <c r="H36" s="396" t="s">
        <v>23</v>
      </c>
      <c r="I36" s="397">
        <v>30</v>
      </c>
      <c r="J36" s="24"/>
      <c r="K36" s="24"/>
    </row>
    <row r="37" spans="1:11">
      <c r="A37" s="382"/>
      <c r="B37" s="396"/>
      <c r="C37" s="396"/>
      <c r="D37" s="396"/>
      <c r="E37" s="396"/>
      <c r="F37" s="396"/>
      <c r="G37" s="396"/>
      <c r="H37" s="396"/>
      <c r="I37" s="397"/>
      <c r="J37" s="24"/>
      <c r="K37" s="24"/>
    </row>
    <row r="38" spans="1:11">
      <c r="A38" s="385" t="s">
        <v>103</v>
      </c>
      <c r="B38" s="396" t="s">
        <v>23</v>
      </c>
      <c r="C38" s="396" t="s">
        <v>23</v>
      </c>
      <c r="D38" s="396" t="s">
        <v>23</v>
      </c>
      <c r="E38" s="396" t="s">
        <v>23</v>
      </c>
      <c r="F38" s="396" t="s">
        <v>23</v>
      </c>
      <c r="G38" s="396" t="s">
        <v>23</v>
      </c>
      <c r="H38" s="396" t="s">
        <v>23</v>
      </c>
      <c r="I38" s="397" t="s">
        <v>23</v>
      </c>
      <c r="J38" s="24"/>
      <c r="K38" s="24"/>
    </row>
    <row r="39" spans="1:11">
      <c r="A39" s="382"/>
      <c r="B39" s="394"/>
      <c r="C39" s="394"/>
      <c r="D39" s="394"/>
      <c r="E39" s="394"/>
      <c r="F39" s="394"/>
      <c r="G39" s="394"/>
      <c r="H39" s="394"/>
      <c r="I39" s="395"/>
      <c r="J39" s="24"/>
      <c r="K39" s="24"/>
    </row>
    <row r="40" spans="1:11">
      <c r="A40" s="382" t="s">
        <v>159</v>
      </c>
      <c r="B40" s="423" t="s">
        <v>23</v>
      </c>
      <c r="C40" s="423">
        <v>25</v>
      </c>
      <c r="D40" s="423" t="s">
        <v>23</v>
      </c>
      <c r="E40" s="423">
        <v>25</v>
      </c>
      <c r="F40" s="423" t="s">
        <v>23</v>
      </c>
      <c r="G40" s="423">
        <v>5100</v>
      </c>
      <c r="H40" s="423" t="s">
        <v>23</v>
      </c>
      <c r="I40" s="424">
        <v>128</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v>2</v>
      </c>
      <c r="D42" s="394" t="s">
        <v>23</v>
      </c>
      <c r="E42" s="394">
        <v>2</v>
      </c>
      <c r="F42" s="394" t="s">
        <v>23</v>
      </c>
      <c r="G42" s="394">
        <v>4000</v>
      </c>
      <c r="H42" s="394" t="s">
        <v>23</v>
      </c>
      <c r="I42" s="395">
        <v>8</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1</v>
      </c>
      <c r="D45" s="394" t="s">
        <v>23</v>
      </c>
      <c r="E45" s="394">
        <v>1</v>
      </c>
      <c r="F45" s="394" t="s">
        <v>23</v>
      </c>
      <c r="G45" s="394">
        <v>8000</v>
      </c>
      <c r="H45" s="394" t="s">
        <v>23</v>
      </c>
      <c r="I45" s="395">
        <v>8</v>
      </c>
      <c r="J45" s="24"/>
      <c r="K45" s="24"/>
    </row>
    <row r="46" spans="1:11">
      <c r="A46" s="382" t="s">
        <v>110</v>
      </c>
      <c r="B46" s="394" t="s">
        <v>23</v>
      </c>
      <c r="C46" s="394" t="s">
        <v>23</v>
      </c>
      <c r="D46" s="394" t="s">
        <v>23</v>
      </c>
      <c r="E46" s="394" t="s">
        <v>23</v>
      </c>
      <c r="F46" s="394" t="s">
        <v>23</v>
      </c>
      <c r="G46" s="394" t="s">
        <v>23</v>
      </c>
      <c r="H46" s="394" t="s">
        <v>23</v>
      </c>
      <c r="I46" s="395" t="s">
        <v>23</v>
      </c>
    </row>
    <row r="47" spans="1:11">
      <c r="A47" s="382" t="s">
        <v>111</v>
      </c>
      <c r="B47" s="394" t="s">
        <v>23</v>
      </c>
      <c r="C47" s="394">
        <v>70</v>
      </c>
      <c r="D47" s="394" t="s">
        <v>23</v>
      </c>
      <c r="E47" s="394">
        <v>70</v>
      </c>
      <c r="F47" s="394" t="s">
        <v>23</v>
      </c>
      <c r="G47" s="394">
        <v>4500</v>
      </c>
      <c r="H47" s="394" t="s">
        <v>23</v>
      </c>
      <c r="I47" s="395">
        <v>315</v>
      </c>
    </row>
    <row r="48" spans="1:11">
      <c r="A48" s="382" t="s">
        <v>112</v>
      </c>
      <c r="B48" s="394" t="s">
        <v>23</v>
      </c>
      <c r="C48" s="394">
        <v>55</v>
      </c>
      <c r="D48" s="394" t="s">
        <v>23</v>
      </c>
      <c r="E48" s="394">
        <v>55</v>
      </c>
      <c r="F48" s="394" t="s">
        <v>23</v>
      </c>
      <c r="G48" s="394">
        <v>6500</v>
      </c>
      <c r="H48" s="394" t="s">
        <v>23</v>
      </c>
      <c r="I48" s="395">
        <v>358</v>
      </c>
    </row>
    <row r="49" spans="1:9">
      <c r="A49" s="385" t="s">
        <v>113</v>
      </c>
      <c r="B49" s="396" t="s">
        <v>23</v>
      </c>
      <c r="C49" s="396">
        <v>153</v>
      </c>
      <c r="D49" s="396" t="s">
        <v>23</v>
      </c>
      <c r="E49" s="396">
        <v>153</v>
      </c>
      <c r="F49" s="396" t="s">
        <v>23</v>
      </c>
      <c r="G49" s="396">
        <v>5333</v>
      </c>
      <c r="H49" s="396" t="s">
        <v>23</v>
      </c>
      <c r="I49" s="397">
        <v>817</v>
      </c>
    </row>
    <row r="50" spans="1:9">
      <c r="A50" s="382"/>
      <c r="B50" s="396"/>
      <c r="C50" s="396"/>
      <c r="D50" s="396"/>
      <c r="E50" s="396"/>
      <c r="F50" s="396"/>
      <c r="G50" s="396"/>
      <c r="H50" s="396"/>
      <c r="I50" s="397"/>
    </row>
    <row r="51" spans="1:9">
      <c r="A51" s="385" t="s">
        <v>114</v>
      </c>
      <c r="B51" s="396" t="s">
        <v>23</v>
      </c>
      <c r="C51" s="396">
        <v>61</v>
      </c>
      <c r="D51" s="396">
        <v>45</v>
      </c>
      <c r="E51" s="396">
        <v>106</v>
      </c>
      <c r="F51" s="396" t="s">
        <v>23</v>
      </c>
      <c r="G51" s="396">
        <v>5300</v>
      </c>
      <c r="H51" s="396">
        <v>10000</v>
      </c>
      <c r="I51" s="397">
        <v>773</v>
      </c>
    </row>
    <row r="52" spans="1:9">
      <c r="A52" s="382"/>
      <c r="B52" s="394"/>
      <c r="C52" s="394"/>
      <c r="D52" s="394"/>
      <c r="E52" s="394"/>
      <c r="F52" s="394"/>
      <c r="G52" s="394"/>
      <c r="H52" s="394"/>
      <c r="I52" s="395"/>
    </row>
    <row r="53" spans="1:9">
      <c r="A53" s="382" t="s">
        <v>115</v>
      </c>
      <c r="B53" s="394" t="s">
        <v>23</v>
      </c>
      <c r="C53" s="394">
        <v>17</v>
      </c>
      <c r="D53" s="394" t="s">
        <v>23</v>
      </c>
      <c r="E53" s="394">
        <v>17</v>
      </c>
      <c r="F53" s="394" t="s">
        <v>23</v>
      </c>
      <c r="G53" s="394">
        <v>6300</v>
      </c>
      <c r="H53" s="394" t="s">
        <v>23</v>
      </c>
      <c r="I53" s="395">
        <v>107</v>
      </c>
    </row>
    <row r="54" spans="1:9">
      <c r="A54" s="382" t="s">
        <v>116</v>
      </c>
      <c r="B54" s="394" t="s">
        <v>23</v>
      </c>
      <c r="C54" s="394">
        <v>79</v>
      </c>
      <c r="D54" s="394" t="s">
        <v>23</v>
      </c>
      <c r="E54" s="394">
        <v>79</v>
      </c>
      <c r="F54" s="394" t="s">
        <v>23</v>
      </c>
      <c r="G54" s="394">
        <v>5000</v>
      </c>
      <c r="H54" s="394" t="s">
        <v>23</v>
      </c>
      <c r="I54" s="395">
        <v>395</v>
      </c>
    </row>
    <row r="55" spans="1:9">
      <c r="A55" s="382" t="s">
        <v>117</v>
      </c>
      <c r="B55" s="394">
        <v>6</v>
      </c>
      <c r="C55" s="394">
        <v>10</v>
      </c>
      <c r="D55" s="394" t="s">
        <v>23</v>
      </c>
      <c r="E55" s="394">
        <v>16</v>
      </c>
      <c r="F55" s="394">
        <v>3100</v>
      </c>
      <c r="G55" s="394">
        <v>6150</v>
      </c>
      <c r="H55" s="394" t="s">
        <v>23</v>
      </c>
      <c r="I55" s="395">
        <v>80</v>
      </c>
    </row>
    <row r="56" spans="1:9">
      <c r="A56" s="382" t="s">
        <v>118</v>
      </c>
      <c r="B56" s="394">
        <v>291</v>
      </c>
      <c r="C56" s="394">
        <v>596</v>
      </c>
      <c r="D56" s="394" t="s">
        <v>23</v>
      </c>
      <c r="E56" s="394">
        <v>887</v>
      </c>
      <c r="F56" s="394">
        <v>4000</v>
      </c>
      <c r="G56" s="394">
        <v>4500</v>
      </c>
      <c r="H56" s="394" t="s">
        <v>23</v>
      </c>
      <c r="I56" s="395">
        <v>3846</v>
      </c>
    </row>
    <row r="57" spans="1:9">
      <c r="A57" s="382" t="s">
        <v>119</v>
      </c>
      <c r="B57" s="394" t="s">
        <v>23</v>
      </c>
      <c r="C57" s="394">
        <v>65</v>
      </c>
      <c r="D57" s="394" t="s">
        <v>23</v>
      </c>
      <c r="E57" s="394">
        <v>65</v>
      </c>
      <c r="F57" s="394" t="s">
        <v>23</v>
      </c>
      <c r="G57" s="394">
        <v>7150</v>
      </c>
      <c r="H57" s="394" t="s">
        <v>23</v>
      </c>
      <c r="I57" s="395">
        <v>465</v>
      </c>
    </row>
    <row r="58" spans="1:9">
      <c r="A58" s="385" t="s">
        <v>172</v>
      </c>
      <c r="B58" s="396">
        <v>297</v>
      </c>
      <c r="C58" s="396">
        <v>767</v>
      </c>
      <c r="D58" s="396" t="s">
        <v>23</v>
      </c>
      <c r="E58" s="396">
        <v>1064</v>
      </c>
      <c r="F58" s="396">
        <v>3982</v>
      </c>
      <c r="G58" s="396">
        <v>4837</v>
      </c>
      <c r="H58" s="396" t="s">
        <v>23</v>
      </c>
      <c r="I58" s="397">
        <v>4893</v>
      </c>
    </row>
    <row r="59" spans="1:9">
      <c r="A59" s="382"/>
      <c r="B59" s="394"/>
      <c r="C59" s="394"/>
      <c r="D59" s="394"/>
      <c r="E59" s="394"/>
      <c r="F59" s="394"/>
      <c r="G59" s="394"/>
      <c r="H59" s="394"/>
      <c r="I59" s="395"/>
    </row>
    <row r="60" spans="1:9">
      <c r="A60" s="382" t="s">
        <v>121</v>
      </c>
      <c r="B60" s="394" t="s">
        <v>23</v>
      </c>
      <c r="C60" s="394">
        <v>19</v>
      </c>
      <c r="D60" s="394" t="s">
        <v>23</v>
      </c>
      <c r="E60" s="394">
        <v>19</v>
      </c>
      <c r="F60" s="394" t="s">
        <v>23</v>
      </c>
      <c r="G60" s="394">
        <v>7000</v>
      </c>
      <c r="H60" s="394" t="s">
        <v>23</v>
      </c>
      <c r="I60" s="395">
        <v>133</v>
      </c>
    </row>
    <row r="61" spans="1:9">
      <c r="A61" s="382" t="s">
        <v>122</v>
      </c>
      <c r="B61" s="394" t="s">
        <v>23</v>
      </c>
      <c r="C61" s="394">
        <v>2</v>
      </c>
      <c r="D61" s="394" t="s">
        <v>23</v>
      </c>
      <c r="E61" s="394">
        <v>2</v>
      </c>
      <c r="F61" s="394" t="s">
        <v>23</v>
      </c>
      <c r="G61" s="394">
        <v>3000</v>
      </c>
      <c r="H61" s="394" t="s">
        <v>23</v>
      </c>
      <c r="I61" s="395">
        <v>6</v>
      </c>
    </row>
    <row r="62" spans="1:9">
      <c r="A62" s="382" t="s">
        <v>123</v>
      </c>
      <c r="B62" s="394" t="s">
        <v>23</v>
      </c>
      <c r="C62" s="394">
        <v>1</v>
      </c>
      <c r="D62" s="394" t="s">
        <v>23</v>
      </c>
      <c r="E62" s="394">
        <v>1</v>
      </c>
      <c r="F62" s="394" t="s">
        <v>23</v>
      </c>
      <c r="G62" s="394">
        <v>7000</v>
      </c>
      <c r="H62" s="394" t="s">
        <v>23</v>
      </c>
      <c r="I62" s="395">
        <v>7</v>
      </c>
    </row>
    <row r="63" spans="1:9">
      <c r="A63" s="385" t="s">
        <v>124</v>
      </c>
      <c r="B63" s="396" t="s">
        <v>23</v>
      </c>
      <c r="C63" s="396">
        <v>22</v>
      </c>
      <c r="D63" s="396" t="s">
        <v>23</v>
      </c>
      <c r="E63" s="396">
        <v>22</v>
      </c>
      <c r="F63" s="396" t="s">
        <v>23</v>
      </c>
      <c r="G63" s="396">
        <v>6636</v>
      </c>
      <c r="H63" s="396" t="s">
        <v>23</v>
      </c>
      <c r="I63" s="397">
        <v>146</v>
      </c>
    </row>
    <row r="64" spans="1:9">
      <c r="A64" s="382"/>
      <c r="B64" s="396"/>
      <c r="C64" s="396"/>
      <c r="D64" s="396"/>
      <c r="E64" s="396"/>
      <c r="F64" s="396"/>
      <c r="G64" s="396"/>
      <c r="H64" s="396"/>
      <c r="I64" s="397"/>
    </row>
    <row r="65" spans="1:9">
      <c r="A65" s="385" t="s">
        <v>125</v>
      </c>
      <c r="B65" s="396" t="s">
        <v>23</v>
      </c>
      <c r="C65" s="396">
        <v>24</v>
      </c>
      <c r="D65" s="396" t="s">
        <v>23</v>
      </c>
      <c r="E65" s="396">
        <v>24</v>
      </c>
      <c r="F65" s="396" t="s">
        <v>23</v>
      </c>
      <c r="G65" s="396">
        <v>5400</v>
      </c>
      <c r="H65" s="396" t="s">
        <v>23</v>
      </c>
      <c r="I65" s="397">
        <v>130</v>
      </c>
    </row>
    <row r="66" spans="1:9">
      <c r="A66" s="382"/>
      <c r="B66" s="394"/>
      <c r="C66" s="394"/>
      <c r="D66" s="394"/>
      <c r="E66" s="394"/>
      <c r="F66" s="394"/>
      <c r="G66" s="394"/>
      <c r="H66" s="394"/>
      <c r="I66" s="395"/>
    </row>
    <row r="67" spans="1:9">
      <c r="A67" s="382" t="s">
        <v>126</v>
      </c>
      <c r="B67" s="394" t="s">
        <v>23</v>
      </c>
      <c r="C67" s="394" t="s">
        <v>23</v>
      </c>
      <c r="D67" s="394">
        <v>369</v>
      </c>
      <c r="E67" s="394">
        <v>369</v>
      </c>
      <c r="F67" s="394" t="s">
        <v>23</v>
      </c>
      <c r="G67" s="394" t="s">
        <v>23</v>
      </c>
      <c r="H67" s="394">
        <v>4699</v>
      </c>
      <c r="I67" s="395">
        <v>1734</v>
      </c>
    </row>
    <row r="68" spans="1:9">
      <c r="A68" s="382" t="s">
        <v>127</v>
      </c>
      <c r="B68" s="394" t="s">
        <v>23</v>
      </c>
      <c r="C68" s="394" t="s">
        <v>23</v>
      </c>
      <c r="D68" s="394">
        <v>513</v>
      </c>
      <c r="E68" s="394">
        <v>513</v>
      </c>
      <c r="F68" s="394" t="s">
        <v>23</v>
      </c>
      <c r="G68" s="394" t="s">
        <v>23</v>
      </c>
      <c r="H68" s="394">
        <v>5321</v>
      </c>
      <c r="I68" s="395">
        <v>2730</v>
      </c>
    </row>
    <row r="69" spans="1:9">
      <c r="A69" s="385" t="s">
        <v>128</v>
      </c>
      <c r="B69" s="396" t="s">
        <v>23</v>
      </c>
      <c r="C69" s="396" t="s">
        <v>23</v>
      </c>
      <c r="D69" s="396">
        <v>882</v>
      </c>
      <c r="E69" s="396">
        <v>882</v>
      </c>
      <c r="F69" s="396" t="s">
        <v>23</v>
      </c>
      <c r="G69" s="396" t="s">
        <v>23</v>
      </c>
      <c r="H69" s="396">
        <v>5061</v>
      </c>
      <c r="I69" s="397">
        <v>4464</v>
      </c>
    </row>
    <row r="70" spans="1:9">
      <c r="A70" s="382"/>
      <c r="B70" s="394"/>
      <c r="C70" s="394"/>
      <c r="D70" s="394"/>
      <c r="E70" s="394"/>
      <c r="F70" s="394"/>
      <c r="G70" s="394"/>
      <c r="H70" s="394"/>
      <c r="I70" s="395"/>
    </row>
    <row r="71" spans="1:9">
      <c r="A71" s="382" t="s">
        <v>129</v>
      </c>
      <c r="B71" s="394" t="s">
        <v>23</v>
      </c>
      <c r="C71" s="394">
        <v>58</v>
      </c>
      <c r="D71" s="394" t="s">
        <v>23</v>
      </c>
      <c r="E71" s="394">
        <v>58</v>
      </c>
      <c r="F71" s="394" t="s">
        <v>23</v>
      </c>
      <c r="G71" s="394">
        <v>7000</v>
      </c>
      <c r="H71" s="394" t="s">
        <v>23</v>
      </c>
      <c r="I71" s="395">
        <v>406</v>
      </c>
    </row>
    <row r="72" spans="1:9">
      <c r="A72" s="382" t="s">
        <v>130</v>
      </c>
      <c r="B72" s="394">
        <v>283</v>
      </c>
      <c r="C72" s="394">
        <v>102</v>
      </c>
      <c r="D72" s="394" t="s">
        <v>23</v>
      </c>
      <c r="E72" s="394">
        <v>385</v>
      </c>
      <c r="F72" s="394">
        <v>2500</v>
      </c>
      <c r="G72" s="394">
        <v>5000</v>
      </c>
      <c r="H72" s="394" t="s">
        <v>23</v>
      </c>
      <c r="I72" s="395">
        <v>1281</v>
      </c>
    </row>
    <row r="73" spans="1:9">
      <c r="A73" s="382" t="s">
        <v>131</v>
      </c>
      <c r="B73" s="394">
        <v>33</v>
      </c>
      <c r="C73" s="394">
        <v>273</v>
      </c>
      <c r="D73" s="394" t="s">
        <v>23</v>
      </c>
      <c r="E73" s="394">
        <v>306</v>
      </c>
      <c r="F73" s="394">
        <v>1500</v>
      </c>
      <c r="G73" s="394">
        <v>4000</v>
      </c>
      <c r="H73" s="394" t="s">
        <v>23</v>
      </c>
      <c r="I73" s="395">
        <v>1142</v>
      </c>
    </row>
    <row r="74" spans="1:9">
      <c r="A74" s="382" t="s">
        <v>132</v>
      </c>
      <c r="B74" s="394">
        <v>2285</v>
      </c>
      <c r="C74" s="394">
        <v>4318</v>
      </c>
      <c r="D74" s="394" t="s">
        <v>23</v>
      </c>
      <c r="E74" s="394">
        <v>6603</v>
      </c>
      <c r="F74" s="394">
        <v>3474</v>
      </c>
      <c r="G74" s="394">
        <v>5541</v>
      </c>
      <c r="H74" s="394" t="s">
        <v>23</v>
      </c>
      <c r="I74" s="395">
        <v>31863</v>
      </c>
    </row>
    <row r="75" spans="1:9">
      <c r="A75" s="382" t="s">
        <v>133</v>
      </c>
      <c r="B75" s="394" t="s">
        <v>23</v>
      </c>
      <c r="C75" s="394">
        <v>120</v>
      </c>
      <c r="D75" s="394" t="s">
        <v>23</v>
      </c>
      <c r="E75" s="394">
        <v>120</v>
      </c>
      <c r="F75" s="394" t="s">
        <v>23</v>
      </c>
      <c r="G75" s="394">
        <v>2500</v>
      </c>
      <c r="H75" s="394" t="s">
        <v>23</v>
      </c>
      <c r="I75" s="395">
        <v>300</v>
      </c>
    </row>
    <row r="76" spans="1:9">
      <c r="A76" s="382" t="s">
        <v>134</v>
      </c>
      <c r="B76" s="394">
        <v>426</v>
      </c>
      <c r="C76" s="394">
        <v>200</v>
      </c>
      <c r="D76" s="394" t="s">
        <v>23</v>
      </c>
      <c r="E76" s="394">
        <v>626</v>
      </c>
      <c r="F76" s="394">
        <v>3000</v>
      </c>
      <c r="G76" s="394">
        <v>5000</v>
      </c>
      <c r="H76" s="394" t="s">
        <v>23</v>
      </c>
      <c r="I76" s="395">
        <v>2278</v>
      </c>
    </row>
    <row r="77" spans="1:9">
      <c r="A77" s="382" t="s">
        <v>135</v>
      </c>
      <c r="B77" s="394">
        <v>210</v>
      </c>
      <c r="C77" s="394">
        <v>650</v>
      </c>
      <c r="D77" s="394" t="s">
        <v>23</v>
      </c>
      <c r="E77" s="394">
        <v>860</v>
      </c>
      <c r="F77" s="394">
        <v>2300</v>
      </c>
      <c r="G77" s="394">
        <v>6000</v>
      </c>
      <c r="H77" s="394" t="s">
        <v>23</v>
      </c>
      <c r="I77" s="395">
        <v>4383</v>
      </c>
    </row>
    <row r="78" spans="1:9">
      <c r="A78" s="382" t="s">
        <v>136</v>
      </c>
      <c r="B78" s="423" t="s">
        <v>23</v>
      </c>
      <c r="C78" s="423">
        <v>650</v>
      </c>
      <c r="D78" s="423" t="s">
        <v>23</v>
      </c>
      <c r="E78" s="423">
        <v>650</v>
      </c>
      <c r="F78" s="423" t="s">
        <v>23</v>
      </c>
      <c r="G78" s="423">
        <v>5400</v>
      </c>
      <c r="H78" s="423" t="s">
        <v>23</v>
      </c>
      <c r="I78" s="424">
        <v>3510</v>
      </c>
    </row>
    <row r="79" spans="1:9">
      <c r="A79" s="385" t="s">
        <v>137</v>
      </c>
      <c r="B79" s="396">
        <v>3237</v>
      </c>
      <c r="C79" s="396">
        <v>6371</v>
      </c>
      <c r="D79" s="396" t="s">
        <v>23</v>
      </c>
      <c r="E79" s="396">
        <v>9608</v>
      </c>
      <c r="F79" s="396">
        <v>3230</v>
      </c>
      <c r="G79" s="396">
        <v>5438</v>
      </c>
      <c r="H79" s="396" t="s">
        <v>23</v>
      </c>
      <c r="I79" s="397">
        <v>45163</v>
      </c>
    </row>
    <row r="80" spans="1:9">
      <c r="A80" s="382"/>
      <c r="B80" s="394"/>
      <c r="C80" s="394"/>
      <c r="D80" s="394"/>
      <c r="E80" s="394"/>
      <c r="F80" s="394"/>
      <c r="G80" s="394"/>
      <c r="H80" s="394"/>
      <c r="I80" s="395"/>
    </row>
    <row r="81" spans="1:9">
      <c r="A81" s="382" t="s">
        <v>138</v>
      </c>
      <c r="B81" s="394" t="s">
        <v>23</v>
      </c>
      <c r="C81" s="394" t="s">
        <v>23</v>
      </c>
      <c r="D81" s="394" t="s">
        <v>23</v>
      </c>
      <c r="E81" s="394" t="s">
        <v>23</v>
      </c>
      <c r="F81" s="394" t="s">
        <v>23</v>
      </c>
      <c r="G81" s="394" t="s">
        <v>23</v>
      </c>
      <c r="H81" s="394" t="s">
        <v>23</v>
      </c>
      <c r="I81" s="395" t="s">
        <v>23</v>
      </c>
    </row>
    <row r="82" spans="1:9">
      <c r="A82" s="382" t="s">
        <v>139</v>
      </c>
      <c r="B82" s="394" t="s">
        <v>23</v>
      </c>
      <c r="C82" s="394" t="s">
        <v>23</v>
      </c>
      <c r="D82" s="394" t="s">
        <v>23</v>
      </c>
      <c r="E82" s="394" t="s">
        <v>23</v>
      </c>
      <c r="F82" s="394" t="s">
        <v>23</v>
      </c>
      <c r="G82" s="394" t="s">
        <v>23</v>
      </c>
      <c r="H82" s="394" t="s">
        <v>23</v>
      </c>
      <c r="I82" s="395" t="s">
        <v>23</v>
      </c>
    </row>
    <row r="83" spans="1:9">
      <c r="A83" s="385" t="s">
        <v>140</v>
      </c>
      <c r="B83" s="396" t="s">
        <v>23</v>
      </c>
      <c r="C83" s="396" t="s">
        <v>23</v>
      </c>
      <c r="D83" s="396" t="s">
        <v>23</v>
      </c>
      <c r="E83" s="396" t="s">
        <v>23</v>
      </c>
      <c r="F83" s="396" t="s">
        <v>23</v>
      </c>
      <c r="G83" s="396" t="s">
        <v>23</v>
      </c>
      <c r="H83" s="396" t="s">
        <v>23</v>
      </c>
      <c r="I83" s="397" t="s">
        <v>23</v>
      </c>
    </row>
    <row r="84" spans="1:9" ht="13.5" thickBot="1">
      <c r="A84" s="440"/>
      <c r="B84" s="530"/>
      <c r="C84" s="530"/>
      <c r="D84" s="530"/>
      <c r="E84" s="530"/>
      <c r="F84" s="530"/>
      <c r="G84" s="530"/>
      <c r="H84" s="530"/>
      <c r="I84" s="531"/>
    </row>
    <row r="85" spans="1:9" ht="13.5" thickBot="1">
      <c r="A85" s="264" t="s">
        <v>141</v>
      </c>
      <c r="B85" s="400">
        <v>4142</v>
      </c>
      <c r="C85" s="400">
        <v>9146</v>
      </c>
      <c r="D85" s="400">
        <v>927</v>
      </c>
      <c r="E85" s="400">
        <v>14215</v>
      </c>
      <c r="F85" s="400">
        <v>3239</v>
      </c>
      <c r="G85" s="400">
        <v>5106</v>
      </c>
      <c r="H85" s="400">
        <v>5301</v>
      </c>
      <c r="I85" s="401">
        <v>65094</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56.xml><?xml version="1.0" encoding="utf-8"?>
<worksheet xmlns="http://schemas.openxmlformats.org/spreadsheetml/2006/main" xmlns:r="http://schemas.openxmlformats.org/officeDocument/2006/relationships">
  <sheetPr codeName="Hoja129">
    <pageSetUpPr fitToPage="1"/>
  </sheetPr>
  <dimension ref="A1:J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18.7109375" style="28" customWidth="1"/>
    <col min="2" max="2" width="22.28515625" style="28" customWidth="1"/>
    <col min="3" max="4" width="18.7109375" style="28" customWidth="1"/>
    <col min="5" max="5" width="21" style="28" customWidth="1"/>
    <col min="6" max="6" width="18.7109375" style="28" customWidth="1"/>
    <col min="7" max="7" width="13.28515625" style="28" bestFit="1" customWidth="1"/>
    <col min="8" max="8" width="11.42578125" style="28"/>
    <col min="9" max="9" width="11.140625" style="28" customWidth="1"/>
    <col min="10" max="17" width="12" style="28" customWidth="1"/>
    <col min="18" max="16384" width="11.42578125" style="28"/>
  </cols>
  <sheetData>
    <row r="1" spans="1:10" s="2" customFormat="1" ht="18.75">
      <c r="A1" s="1579" t="s">
        <v>0</v>
      </c>
      <c r="B1" s="1579"/>
      <c r="C1" s="1579"/>
      <c r="D1" s="1579"/>
      <c r="E1" s="1579"/>
      <c r="F1" s="1579"/>
    </row>
    <row r="2" spans="1:10" s="3" customFormat="1" ht="12.75" customHeight="1">
      <c r="A2" s="347"/>
      <c r="B2" s="347"/>
      <c r="C2" s="347"/>
      <c r="D2" s="347"/>
      <c r="E2" s="347"/>
      <c r="F2" s="347"/>
    </row>
    <row r="3" spans="1:10" s="3" customFormat="1" ht="15.75">
      <c r="A3" s="1580" t="s">
        <v>627</v>
      </c>
      <c r="B3" s="1580"/>
      <c r="C3" s="1580"/>
      <c r="D3" s="1580"/>
      <c r="E3" s="1580"/>
      <c r="F3" s="1580"/>
      <c r="G3" s="47"/>
      <c r="H3" s="47"/>
      <c r="I3" s="47"/>
      <c r="J3" s="47"/>
    </row>
    <row r="4" spans="1:10" s="3" customFormat="1" ht="15.75">
      <c r="A4" s="1580" t="s">
        <v>235</v>
      </c>
      <c r="B4" s="1580"/>
      <c r="C4" s="1580"/>
      <c r="D4" s="1580"/>
      <c r="E4" s="1580"/>
      <c r="F4" s="1580"/>
      <c r="G4" s="51"/>
      <c r="H4" s="47"/>
      <c r="I4" s="47"/>
      <c r="J4" s="47"/>
    </row>
    <row r="5" spans="1:10" s="3" customFormat="1" ht="13.5" customHeight="1" thickBot="1">
      <c r="A5" s="490"/>
      <c r="B5" s="491"/>
      <c r="C5" s="491"/>
      <c r="D5" s="491"/>
      <c r="E5" s="491"/>
      <c r="F5" s="491"/>
    </row>
    <row r="6" spans="1:10" s="101" customFormat="1" ht="27" customHeight="1">
      <c r="A6" s="1764" t="s">
        <v>2</v>
      </c>
      <c r="B6" s="570"/>
      <c r="C6" s="350"/>
      <c r="D6" s="570"/>
      <c r="E6" s="511" t="s">
        <v>142</v>
      </c>
      <c r="F6" s="350"/>
    </row>
    <row r="7" spans="1:10" s="101" customFormat="1" ht="27" customHeight="1">
      <c r="A7" s="1621"/>
      <c r="B7" s="246" t="s">
        <v>3</v>
      </c>
      <c r="C7" s="507" t="s">
        <v>10</v>
      </c>
      <c r="D7" s="246" t="s">
        <v>4</v>
      </c>
      <c r="E7" s="246" t="s">
        <v>143</v>
      </c>
      <c r="F7" s="507" t="s">
        <v>5</v>
      </c>
    </row>
    <row r="8" spans="1:10" s="101" customFormat="1" ht="27" customHeight="1">
      <c r="A8" s="1621"/>
      <c r="B8" s="246" t="s">
        <v>6</v>
      </c>
      <c r="C8" s="507" t="s">
        <v>145</v>
      </c>
      <c r="D8" s="282" t="s">
        <v>7</v>
      </c>
      <c r="E8" s="246" t="s">
        <v>146</v>
      </c>
      <c r="F8" s="507" t="s">
        <v>8</v>
      </c>
    </row>
    <row r="9" spans="1:10" s="101" customFormat="1" ht="27" customHeight="1" thickBot="1">
      <c r="A9" s="1621"/>
      <c r="B9" s="580"/>
      <c r="C9" s="584"/>
      <c r="D9" s="580"/>
      <c r="E9" s="246" t="s">
        <v>147</v>
      </c>
      <c r="F9" s="584"/>
    </row>
    <row r="10" spans="1:10">
      <c r="A10" s="232">
        <v>2010</v>
      </c>
      <c r="B10" s="829">
        <v>31.256</v>
      </c>
      <c r="C10" s="736">
        <v>258.95508062452006</v>
      </c>
      <c r="D10" s="829">
        <v>809.39</v>
      </c>
      <c r="E10" s="830">
        <v>46.84</v>
      </c>
      <c r="F10" s="831">
        <v>379118.27600000007</v>
      </c>
    </row>
    <row r="11" spans="1:10">
      <c r="A11" s="235">
        <v>2011</v>
      </c>
      <c r="B11" s="832">
        <v>32.619999999999997</v>
      </c>
      <c r="C11" s="732">
        <v>266.22808093194362</v>
      </c>
      <c r="D11" s="832">
        <v>868.43600000000004</v>
      </c>
      <c r="E11" s="833">
        <v>30</v>
      </c>
      <c r="F11" s="834">
        <v>260530.8</v>
      </c>
    </row>
    <row r="12" spans="1:10">
      <c r="A12" s="235">
        <v>2012</v>
      </c>
      <c r="B12" s="832">
        <v>33.195999999999998</v>
      </c>
      <c r="C12" s="732">
        <v>264.16616459814441</v>
      </c>
      <c r="D12" s="832">
        <v>876.92600000000004</v>
      </c>
      <c r="E12" s="833">
        <v>43.9</v>
      </c>
      <c r="F12" s="834">
        <v>384970.51400000002</v>
      </c>
    </row>
    <row r="13" spans="1:10">
      <c r="A13" s="235">
        <v>2013</v>
      </c>
      <c r="B13" s="832">
        <v>33.668999999999997</v>
      </c>
      <c r="C13" s="732">
        <v>268.58029641509995</v>
      </c>
      <c r="D13" s="832">
        <v>904.28300000000002</v>
      </c>
      <c r="E13" s="833">
        <v>41.73</v>
      </c>
      <c r="F13" s="834">
        <v>377357.29589999997</v>
      </c>
    </row>
    <row r="14" spans="1:10">
      <c r="A14" s="235">
        <v>2014</v>
      </c>
      <c r="B14" s="832">
        <v>33.923999999999999</v>
      </c>
      <c r="C14" s="732">
        <v>266.71442046928428</v>
      </c>
      <c r="D14" s="832">
        <v>904.80200000000002</v>
      </c>
      <c r="E14" s="833">
        <v>33.409999999999997</v>
      </c>
      <c r="F14" s="834">
        <v>302294.34820000001</v>
      </c>
    </row>
    <row r="15" spans="1:10">
      <c r="A15" s="235">
        <v>2015</v>
      </c>
      <c r="B15" s="832">
        <v>34.314</v>
      </c>
      <c r="C15" s="732">
        <v>270.26228361601676</v>
      </c>
      <c r="D15" s="832">
        <v>927.37800000000004</v>
      </c>
      <c r="E15" s="833">
        <v>25.12</v>
      </c>
      <c r="F15" s="834">
        <v>232957</v>
      </c>
    </row>
    <row r="16" spans="1:10">
      <c r="A16" s="235">
        <v>2016</v>
      </c>
      <c r="B16" s="832">
        <v>33.646000000000001</v>
      </c>
      <c r="C16" s="732">
        <v>276.39065565000294</v>
      </c>
      <c r="D16" s="832">
        <v>929.94399999999996</v>
      </c>
      <c r="E16" s="833">
        <v>32.020000000000003</v>
      </c>
      <c r="F16" s="834">
        <v>297768</v>
      </c>
    </row>
    <row r="17" spans="1:9">
      <c r="A17" s="235">
        <v>2017</v>
      </c>
      <c r="B17" s="832">
        <v>34.508000000000003</v>
      </c>
      <c r="C17" s="732">
        <v>282.86542251072211</v>
      </c>
      <c r="D17" s="832">
        <v>976.11199999999997</v>
      </c>
      <c r="E17" s="833">
        <v>39.43</v>
      </c>
      <c r="F17" s="834">
        <v>384880.96160000004</v>
      </c>
    </row>
    <row r="18" spans="1:9">
      <c r="A18" s="235">
        <v>2018</v>
      </c>
      <c r="B18" s="832">
        <v>33.673999999999999</v>
      </c>
      <c r="C18" s="732">
        <v>277.56429292629326</v>
      </c>
      <c r="D18" s="832">
        <v>934.67</v>
      </c>
      <c r="E18" s="833">
        <v>22.55</v>
      </c>
      <c r="F18" s="834">
        <v>210768.08499999999</v>
      </c>
    </row>
    <row r="19" spans="1:9">
      <c r="A19" s="235">
        <v>2019</v>
      </c>
      <c r="B19" s="832">
        <v>35.167999999999999</v>
      </c>
      <c r="C19" s="732">
        <v>285.67675200000002</v>
      </c>
      <c r="D19" s="832">
        <v>1004.668</v>
      </c>
      <c r="E19" s="833">
        <v>27.87</v>
      </c>
      <c r="F19" s="834">
        <v>280000.97159999999</v>
      </c>
    </row>
    <row r="20" spans="1:9" ht="13.5" thickBot="1">
      <c r="A20" s="240">
        <v>2020</v>
      </c>
      <c r="B20" s="835">
        <v>34.005000000000003</v>
      </c>
      <c r="C20" s="734">
        <v>282.88134100000002</v>
      </c>
      <c r="D20" s="835">
        <v>961.93799999999999</v>
      </c>
      <c r="E20" s="1568">
        <v>24.73</v>
      </c>
      <c r="F20" s="1569">
        <v>237887.26740000001</v>
      </c>
    </row>
    <row r="21" spans="1:9" ht="15">
      <c r="A21" s="490"/>
      <c r="B21" s="491"/>
      <c r="C21" s="491"/>
      <c r="D21" s="491"/>
      <c r="E21" s="491"/>
      <c r="F21" s="491"/>
      <c r="I21" s="28" t="s">
        <v>1</v>
      </c>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57.xml><?xml version="1.0" encoding="utf-8"?>
<worksheet xmlns="http://schemas.openxmlformats.org/spreadsheetml/2006/main" xmlns:r="http://schemas.openxmlformats.org/officeDocument/2006/relationships">
  <sheetPr codeName="Hoja130">
    <pageSetUpPr fitToPage="1"/>
  </sheetPr>
  <dimension ref="A1:G20"/>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0.28515625" style="28" customWidth="1"/>
    <col min="2" max="5" width="24" style="28" customWidth="1"/>
    <col min="6" max="6" width="12.5703125" style="28" customWidth="1"/>
    <col min="7" max="7" width="14.7109375" style="28" customWidth="1"/>
    <col min="8" max="9" width="11.42578125" style="28"/>
    <col min="10" max="10" width="11.140625" style="28" customWidth="1"/>
    <col min="11" max="18" width="12" style="28" customWidth="1"/>
    <col min="19" max="16384" width="11.42578125" style="28"/>
  </cols>
  <sheetData>
    <row r="1" spans="1:7" s="2" customFormat="1" ht="18.75">
      <c r="A1" s="1579" t="s">
        <v>0</v>
      </c>
      <c r="B1" s="1579"/>
      <c r="C1" s="1579"/>
      <c r="D1" s="1579"/>
      <c r="E1" s="1579"/>
      <c r="F1" s="1"/>
      <c r="G1" s="1"/>
    </row>
    <row r="2" spans="1:7" s="3" customFormat="1" ht="12.75" customHeight="1">
      <c r="A2" s="347"/>
      <c r="B2" s="347"/>
      <c r="C2" s="347"/>
      <c r="D2" s="347"/>
      <c r="E2" s="347"/>
    </row>
    <row r="3" spans="1:7" ht="15.75">
      <c r="A3" s="1580" t="s">
        <v>622</v>
      </c>
      <c r="B3" s="1580"/>
      <c r="C3" s="1580"/>
      <c r="D3" s="1580"/>
      <c r="E3" s="1580"/>
    </row>
    <row r="4" spans="1:7" ht="15.75">
      <c r="A4" s="1580" t="s">
        <v>473</v>
      </c>
      <c r="B4" s="1580"/>
      <c r="C4" s="1580"/>
      <c r="D4" s="1580"/>
      <c r="E4" s="1580"/>
    </row>
    <row r="5" spans="1:7" ht="13.5" thickBot="1">
      <c r="A5" s="492"/>
      <c r="B5" s="80"/>
      <c r="C5" s="80"/>
      <c r="D5" s="80"/>
    </row>
    <row r="6" spans="1:7" s="101" customFormat="1" ht="25.5" customHeight="1">
      <c r="A6" s="352"/>
      <c r="B6" s="1677" t="s">
        <v>474</v>
      </c>
      <c r="C6" s="1597"/>
      <c r="D6" s="1677" t="s">
        <v>475</v>
      </c>
      <c r="E6" s="1677"/>
    </row>
    <row r="7" spans="1:7" s="101" customFormat="1" ht="25.5" customHeight="1">
      <c r="A7" s="508" t="s">
        <v>2</v>
      </c>
      <c r="B7" s="404" t="s">
        <v>3</v>
      </c>
      <c r="C7" s="508" t="s">
        <v>4</v>
      </c>
      <c r="D7" s="404" t="s">
        <v>3</v>
      </c>
      <c r="E7" s="507" t="s">
        <v>4</v>
      </c>
    </row>
    <row r="8" spans="1:7" s="101" customFormat="1" ht="25.5" customHeight="1" thickBot="1">
      <c r="A8" s="585"/>
      <c r="B8" s="246" t="s">
        <v>6</v>
      </c>
      <c r="C8" s="508" t="s">
        <v>7</v>
      </c>
      <c r="D8" s="246" t="s">
        <v>6</v>
      </c>
      <c r="E8" s="507" t="s">
        <v>7</v>
      </c>
    </row>
    <row r="9" spans="1:7">
      <c r="A9" s="232">
        <v>2010</v>
      </c>
      <c r="B9" s="836">
        <v>7.7069999999999999</v>
      </c>
      <c r="C9" s="836">
        <v>225.82900000000001</v>
      </c>
      <c r="D9" s="836">
        <v>23.548999999999999</v>
      </c>
      <c r="E9" s="837">
        <v>583.56100000000004</v>
      </c>
    </row>
    <row r="10" spans="1:7">
      <c r="A10" s="235">
        <v>2011</v>
      </c>
      <c r="B10" s="838">
        <v>8.6050000000000004</v>
      </c>
      <c r="C10" s="838">
        <v>244.577</v>
      </c>
      <c r="D10" s="838">
        <v>24.015000000000001</v>
      </c>
      <c r="E10" s="839">
        <v>623.85900000000004</v>
      </c>
    </row>
    <row r="11" spans="1:7">
      <c r="A11" s="235">
        <v>2012</v>
      </c>
      <c r="B11" s="838">
        <v>8.4969999999999999</v>
      </c>
      <c r="C11" s="838">
        <v>248.374</v>
      </c>
      <c r="D11" s="838">
        <v>24.699000000000002</v>
      </c>
      <c r="E11" s="839">
        <v>628.55200000000002</v>
      </c>
    </row>
    <row r="12" spans="1:7">
      <c r="A12" s="235">
        <v>2013</v>
      </c>
      <c r="B12" s="838">
        <v>8.23</v>
      </c>
      <c r="C12" s="838">
        <v>228.928</v>
      </c>
      <c r="D12" s="838">
        <v>25.437999999999999</v>
      </c>
      <c r="E12" s="839">
        <v>675.35500000000002</v>
      </c>
    </row>
    <row r="13" spans="1:7">
      <c r="A13" s="235">
        <v>2014</v>
      </c>
      <c r="B13" s="838">
        <v>8.0410000000000004</v>
      </c>
      <c r="C13" s="838">
        <v>195.06800000000001</v>
      </c>
      <c r="D13" s="838">
        <v>25.882999999999999</v>
      </c>
      <c r="E13" s="839">
        <v>709.73400000000004</v>
      </c>
    </row>
    <row r="14" spans="1:7">
      <c r="A14" s="235">
        <v>2015</v>
      </c>
      <c r="B14" s="838">
        <v>8.0630000000000006</v>
      </c>
      <c r="C14" s="838">
        <v>219.245</v>
      </c>
      <c r="D14" s="838">
        <v>26.251000000000001</v>
      </c>
      <c r="E14" s="839">
        <v>708.13300000000004</v>
      </c>
    </row>
    <row r="15" spans="1:7">
      <c r="A15" s="235">
        <v>2016</v>
      </c>
      <c r="B15" s="838">
        <v>8.1449999999999996</v>
      </c>
      <c r="C15" s="838">
        <v>217.42699999999999</v>
      </c>
      <c r="D15" s="838">
        <v>27.501000000000001</v>
      </c>
      <c r="E15" s="839">
        <v>712.51700000000005</v>
      </c>
    </row>
    <row r="16" spans="1:7">
      <c r="A16" s="235">
        <v>2017</v>
      </c>
      <c r="B16" s="838">
        <v>7.9720000000000004</v>
      </c>
      <c r="C16" s="838">
        <v>219.31700000000001</v>
      </c>
      <c r="D16" s="838">
        <v>26.536000000000001</v>
      </c>
      <c r="E16" s="839">
        <v>756.79499999999996</v>
      </c>
    </row>
    <row r="17" spans="1:5">
      <c r="A17" s="235">
        <v>2018</v>
      </c>
      <c r="B17" s="838">
        <v>8.1660000000000004</v>
      </c>
      <c r="C17" s="838">
        <v>230.50800000000001</v>
      </c>
      <c r="D17" s="838">
        <v>25.507999999999999</v>
      </c>
      <c r="E17" s="839">
        <v>704.16200000000003</v>
      </c>
    </row>
    <row r="18" spans="1:5">
      <c r="A18" s="235">
        <v>2019</v>
      </c>
      <c r="B18" s="838">
        <v>9.4339999999999993</v>
      </c>
      <c r="C18" s="838">
        <v>285.298</v>
      </c>
      <c r="D18" s="838">
        <v>25.734000000000002</v>
      </c>
      <c r="E18" s="839">
        <v>719.37900000000002</v>
      </c>
    </row>
    <row r="19" spans="1:5" ht="13.5" thickBot="1">
      <c r="A19" s="240">
        <v>2020</v>
      </c>
      <c r="B19" s="840">
        <v>7.9560000000000004</v>
      </c>
      <c r="C19" s="840">
        <v>230.58600000000001</v>
      </c>
      <c r="D19" s="840">
        <v>26.048999999999999</v>
      </c>
      <c r="E19" s="841">
        <v>731.35199999999998</v>
      </c>
    </row>
    <row r="20" spans="1:5">
      <c r="A20" s="71"/>
    </row>
  </sheetData>
  <mergeCells count="5">
    <mergeCell ref="A1:E1"/>
    <mergeCell ref="A3:E3"/>
    <mergeCell ref="A4:E4"/>
    <mergeCell ref="B6:C6"/>
    <mergeCell ref="D6:E6"/>
  </mergeCells>
  <phoneticPr fontId="7" type="noConversion"/>
  <printOptions horizontalCentered="1"/>
  <pageMargins left="0.78740157480314965" right="0.78740157480314965" top="0.59055118110236227" bottom="0.98425196850393704" header="0" footer="0"/>
  <pageSetup paperSize="9" scale="67" orientation="portrait" r:id="rId1"/>
  <headerFooter alignWithMargins="0"/>
  <drawing r:id="rId2"/>
</worksheet>
</file>

<file path=xl/worksheets/sheet158.xml><?xml version="1.0" encoding="utf-8"?>
<worksheet xmlns="http://schemas.openxmlformats.org/spreadsheetml/2006/main" xmlns:r="http://schemas.openxmlformats.org/officeDocument/2006/relationships">
  <sheetPr codeName="Hoja131">
    <pageSetUpPr fitToPage="1"/>
  </sheetPr>
  <dimension ref="A1:K85"/>
  <sheetViews>
    <sheetView view="pageBreakPreview" zoomScale="70" zoomScaleNormal="75" zoomScaleSheetLayoutView="70" workbookViewId="0">
      <selection activeCell="A3" sqref="A3:M3"/>
    </sheetView>
  </sheetViews>
  <sheetFormatPr baseColWidth="10" defaultColWidth="11.42578125" defaultRowHeight="12.75"/>
  <cols>
    <col min="1" max="1" width="35.42578125" style="15" customWidth="1"/>
    <col min="2" max="9" width="16.14062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1371</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24.75" customHeight="1">
      <c r="A5" s="1761" t="s">
        <v>77</v>
      </c>
      <c r="B5" s="813" t="s">
        <v>236</v>
      </c>
      <c r="C5" s="814"/>
      <c r="D5" s="814"/>
      <c r="E5" s="815"/>
      <c r="F5" s="813" t="s">
        <v>174</v>
      </c>
      <c r="G5" s="814"/>
      <c r="H5" s="815"/>
      <c r="I5" s="809" t="s">
        <v>231</v>
      </c>
    </row>
    <row r="6" spans="1:11" s="86" customFormat="1" ht="24.75" customHeight="1">
      <c r="A6" s="1762"/>
      <c r="B6" s="1655" t="s">
        <v>17</v>
      </c>
      <c r="C6" s="810" t="s">
        <v>18</v>
      </c>
      <c r="D6" s="811"/>
      <c r="E6" s="1590" t="s">
        <v>19</v>
      </c>
      <c r="F6" s="1747" t="s">
        <v>17</v>
      </c>
      <c r="G6" s="812" t="s">
        <v>18</v>
      </c>
      <c r="H6" s="811"/>
      <c r="I6" s="507" t="s">
        <v>150</v>
      </c>
    </row>
    <row r="7" spans="1:11" s="86" customFormat="1" ht="24.75" customHeight="1" thickBot="1">
      <c r="A7" s="1763"/>
      <c r="B7" s="1591"/>
      <c r="C7" s="402" t="s">
        <v>383</v>
      </c>
      <c r="D7" s="321" t="s">
        <v>384</v>
      </c>
      <c r="E7" s="1590"/>
      <c r="F7" s="1590"/>
      <c r="G7" s="402" t="s">
        <v>383</v>
      </c>
      <c r="H7" s="282" t="s">
        <v>384</v>
      </c>
      <c r="I7" s="402"/>
    </row>
    <row r="8" spans="1:11" ht="18.75" customHeight="1">
      <c r="A8" s="379" t="s">
        <v>81</v>
      </c>
      <c r="B8" s="453" t="s">
        <v>23</v>
      </c>
      <c r="C8" s="453">
        <v>102</v>
      </c>
      <c r="D8" s="453">
        <v>111</v>
      </c>
      <c r="E8" s="453">
        <v>213</v>
      </c>
      <c r="F8" s="453" t="s">
        <v>23</v>
      </c>
      <c r="G8" s="453">
        <v>33050</v>
      </c>
      <c r="H8" s="453">
        <v>36200</v>
      </c>
      <c r="I8" s="454">
        <v>7389</v>
      </c>
      <c r="J8" s="24"/>
      <c r="K8" s="24"/>
    </row>
    <row r="9" spans="1:11">
      <c r="A9" s="382" t="s">
        <v>82</v>
      </c>
      <c r="B9" s="394" t="s">
        <v>23</v>
      </c>
      <c r="C9" s="394">
        <v>53</v>
      </c>
      <c r="D9" s="394">
        <v>85</v>
      </c>
      <c r="E9" s="394">
        <v>138</v>
      </c>
      <c r="F9" s="394" t="s">
        <v>23</v>
      </c>
      <c r="G9" s="394">
        <v>31100</v>
      </c>
      <c r="H9" s="394">
        <v>33040</v>
      </c>
      <c r="I9" s="395">
        <v>4457</v>
      </c>
      <c r="J9" s="24"/>
      <c r="K9" s="24"/>
    </row>
    <row r="10" spans="1:11">
      <c r="A10" s="382" t="s">
        <v>83</v>
      </c>
      <c r="B10" s="394" t="s">
        <v>23</v>
      </c>
      <c r="C10" s="394">
        <v>138</v>
      </c>
      <c r="D10" s="394" t="s">
        <v>23</v>
      </c>
      <c r="E10" s="394">
        <v>138</v>
      </c>
      <c r="F10" s="394" t="s">
        <v>23</v>
      </c>
      <c r="G10" s="394">
        <v>29300</v>
      </c>
      <c r="H10" s="394" t="s">
        <v>23</v>
      </c>
      <c r="I10" s="395">
        <v>4043</v>
      </c>
      <c r="J10" s="24"/>
      <c r="K10" s="24"/>
    </row>
    <row r="11" spans="1:11">
      <c r="A11" s="382" t="s">
        <v>84</v>
      </c>
      <c r="B11" s="394" t="s">
        <v>23</v>
      </c>
      <c r="C11" s="394">
        <v>274</v>
      </c>
      <c r="D11" s="394">
        <v>32</v>
      </c>
      <c r="E11" s="394">
        <v>306</v>
      </c>
      <c r="F11" s="394" t="s">
        <v>23</v>
      </c>
      <c r="G11" s="394">
        <v>33600</v>
      </c>
      <c r="H11" s="394">
        <v>35500</v>
      </c>
      <c r="I11" s="395">
        <v>10342</v>
      </c>
      <c r="J11" s="24"/>
      <c r="K11" s="24"/>
    </row>
    <row r="12" spans="1:11">
      <c r="A12" s="385" t="s">
        <v>85</v>
      </c>
      <c r="B12" s="396" t="s">
        <v>23</v>
      </c>
      <c r="C12" s="396">
        <v>567</v>
      </c>
      <c r="D12" s="396">
        <v>228</v>
      </c>
      <c r="E12" s="396">
        <v>795</v>
      </c>
      <c r="F12" s="396" t="s">
        <v>23</v>
      </c>
      <c r="G12" s="396">
        <v>32221</v>
      </c>
      <c r="H12" s="396">
        <v>34924</v>
      </c>
      <c r="I12" s="397">
        <v>26231</v>
      </c>
      <c r="J12" s="24"/>
      <c r="K12" s="24"/>
    </row>
    <row r="13" spans="1:11">
      <c r="A13" s="385"/>
      <c r="B13" s="396"/>
      <c r="C13" s="396"/>
      <c r="D13" s="396"/>
      <c r="E13" s="396"/>
      <c r="F13" s="396"/>
      <c r="G13" s="396"/>
      <c r="H13" s="396"/>
      <c r="I13" s="397"/>
      <c r="J13" s="24"/>
      <c r="K13" s="24"/>
    </row>
    <row r="14" spans="1:11">
      <c r="A14" s="385" t="s">
        <v>86</v>
      </c>
      <c r="B14" s="396">
        <v>27</v>
      </c>
      <c r="C14" s="396">
        <v>22</v>
      </c>
      <c r="D14" s="396">
        <v>6</v>
      </c>
      <c r="E14" s="396">
        <v>55</v>
      </c>
      <c r="F14" s="396">
        <v>15000</v>
      </c>
      <c r="G14" s="396">
        <v>25000</v>
      </c>
      <c r="H14" s="396">
        <v>35000</v>
      </c>
      <c r="I14" s="397">
        <v>1165</v>
      </c>
      <c r="J14" s="24"/>
      <c r="K14" s="24"/>
    </row>
    <row r="15" spans="1:11">
      <c r="A15" s="385"/>
      <c r="B15" s="396"/>
      <c r="C15" s="396"/>
      <c r="D15" s="396"/>
      <c r="E15" s="396"/>
      <c r="F15" s="396"/>
      <c r="G15" s="396"/>
      <c r="H15" s="396"/>
      <c r="I15" s="397"/>
      <c r="J15" s="24"/>
      <c r="K15" s="24"/>
    </row>
    <row r="16" spans="1:11">
      <c r="A16" s="385" t="s">
        <v>87</v>
      </c>
      <c r="B16" s="396" t="s">
        <v>23</v>
      </c>
      <c r="C16" s="396" t="s">
        <v>23</v>
      </c>
      <c r="D16" s="396">
        <v>7</v>
      </c>
      <c r="E16" s="396">
        <v>7</v>
      </c>
      <c r="F16" s="396" t="s">
        <v>23</v>
      </c>
      <c r="G16" s="396" t="s">
        <v>23</v>
      </c>
      <c r="H16" s="396">
        <v>60000</v>
      </c>
      <c r="I16" s="397">
        <v>420</v>
      </c>
      <c r="J16" s="24"/>
      <c r="K16" s="24"/>
    </row>
    <row r="17" spans="1:11">
      <c r="A17" s="382"/>
      <c r="B17" s="394"/>
      <c r="C17" s="394"/>
      <c r="D17" s="394"/>
      <c r="E17" s="394"/>
      <c r="F17" s="394"/>
      <c r="G17" s="394"/>
      <c r="H17" s="394"/>
      <c r="I17" s="395"/>
      <c r="J17" s="24"/>
      <c r="K17" s="24"/>
    </row>
    <row r="18" spans="1:11">
      <c r="A18" s="382" t="s">
        <v>158</v>
      </c>
      <c r="B18" s="394" t="s">
        <v>23</v>
      </c>
      <c r="C18" s="394">
        <v>70</v>
      </c>
      <c r="D18" s="394">
        <v>34</v>
      </c>
      <c r="E18" s="394">
        <v>104</v>
      </c>
      <c r="F18" s="394" t="s">
        <v>23</v>
      </c>
      <c r="G18" s="394">
        <v>20000</v>
      </c>
      <c r="H18" s="394">
        <v>40000</v>
      </c>
      <c r="I18" s="395">
        <v>2760</v>
      </c>
      <c r="J18" s="24"/>
      <c r="K18" s="24"/>
    </row>
    <row r="19" spans="1:11">
      <c r="A19" s="382" t="s">
        <v>89</v>
      </c>
      <c r="B19" s="394">
        <v>45</v>
      </c>
      <c r="C19" s="394">
        <v>35</v>
      </c>
      <c r="D19" s="394">
        <v>44</v>
      </c>
      <c r="E19" s="394">
        <v>124</v>
      </c>
      <c r="F19" s="394">
        <v>17000</v>
      </c>
      <c r="G19" s="394">
        <v>23000</v>
      </c>
      <c r="H19" s="394">
        <v>37000</v>
      </c>
      <c r="I19" s="395">
        <v>3198</v>
      </c>
      <c r="J19" s="24"/>
      <c r="K19" s="24"/>
    </row>
    <row r="20" spans="1:11">
      <c r="A20" s="382" t="s">
        <v>90</v>
      </c>
      <c r="B20" s="394">
        <v>60</v>
      </c>
      <c r="C20" s="394">
        <v>74</v>
      </c>
      <c r="D20" s="394">
        <v>30</v>
      </c>
      <c r="E20" s="394">
        <v>164</v>
      </c>
      <c r="F20" s="394">
        <v>15500</v>
      </c>
      <c r="G20" s="394">
        <v>23000</v>
      </c>
      <c r="H20" s="394">
        <v>43500</v>
      </c>
      <c r="I20" s="395">
        <v>3937</v>
      </c>
      <c r="J20" s="24"/>
      <c r="K20" s="24"/>
    </row>
    <row r="21" spans="1:11">
      <c r="A21" s="385" t="s">
        <v>91</v>
      </c>
      <c r="B21" s="396">
        <v>105</v>
      </c>
      <c r="C21" s="396">
        <v>179</v>
      </c>
      <c r="D21" s="396">
        <v>108</v>
      </c>
      <c r="E21" s="396">
        <v>392</v>
      </c>
      <c r="F21" s="396">
        <v>16143</v>
      </c>
      <c r="G21" s="396">
        <v>21827</v>
      </c>
      <c r="H21" s="396">
        <v>39750</v>
      </c>
      <c r="I21" s="397">
        <v>9895</v>
      </c>
      <c r="J21" s="24"/>
      <c r="K21" s="24"/>
    </row>
    <row r="22" spans="1:11">
      <c r="A22" s="385"/>
      <c r="B22" s="396"/>
      <c r="C22" s="396"/>
      <c r="D22" s="396"/>
      <c r="E22" s="396"/>
      <c r="F22" s="396"/>
      <c r="G22" s="396"/>
      <c r="H22" s="396"/>
      <c r="I22" s="397"/>
      <c r="J22" s="24"/>
      <c r="K22" s="24"/>
    </row>
    <row r="23" spans="1:11">
      <c r="A23" s="385" t="s">
        <v>92</v>
      </c>
      <c r="B23" s="396" t="s">
        <v>23</v>
      </c>
      <c r="C23" s="396">
        <v>259</v>
      </c>
      <c r="D23" s="396">
        <v>150</v>
      </c>
      <c r="E23" s="396">
        <v>409</v>
      </c>
      <c r="F23" s="396" t="s">
        <v>23</v>
      </c>
      <c r="G23" s="396">
        <v>31000</v>
      </c>
      <c r="H23" s="396">
        <v>12000</v>
      </c>
      <c r="I23" s="397">
        <v>9829</v>
      </c>
      <c r="J23" s="24"/>
      <c r="K23" s="24"/>
    </row>
    <row r="24" spans="1:11">
      <c r="A24" s="385"/>
      <c r="B24" s="396"/>
      <c r="C24" s="396"/>
      <c r="D24" s="396"/>
      <c r="E24" s="396"/>
      <c r="F24" s="396"/>
      <c r="G24" s="396"/>
      <c r="H24" s="396"/>
      <c r="I24" s="397"/>
      <c r="J24" s="24"/>
      <c r="K24" s="24"/>
    </row>
    <row r="25" spans="1:11">
      <c r="A25" s="385" t="s">
        <v>93</v>
      </c>
      <c r="B25" s="396" t="s">
        <v>23</v>
      </c>
      <c r="C25" s="396">
        <v>53</v>
      </c>
      <c r="D25" s="396">
        <v>50</v>
      </c>
      <c r="E25" s="396">
        <v>103</v>
      </c>
      <c r="F25" s="396" t="s">
        <v>23</v>
      </c>
      <c r="G25" s="396">
        <v>22000</v>
      </c>
      <c r="H25" s="396">
        <v>31000</v>
      </c>
      <c r="I25" s="397">
        <v>2691</v>
      </c>
      <c r="J25" s="24"/>
      <c r="K25" s="24"/>
    </row>
    <row r="26" spans="1:11" s="28" customFormat="1">
      <c r="A26" s="382"/>
      <c r="B26" s="394"/>
      <c r="C26" s="394"/>
      <c r="D26" s="394"/>
      <c r="E26" s="394"/>
      <c r="F26" s="394"/>
      <c r="G26" s="394"/>
      <c r="H26" s="394"/>
      <c r="I26" s="395"/>
      <c r="J26" s="34"/>
      <c r="K26" s="34"/>
    </row>
    <row r="27" spans="1:11">
      <c r="A27" s="382" t="s">
        <v>94</v>
      </c>
      <c r="B27" s="394" t="s">
        <v>23</v>
      </c>
      <c r="C27" s="394">
        <v>3</v>
      </c>
      <c r="D27" s="394" t="s">
        <v>23</v>
      </c>
      <c r="E27" s="394">
        <v>3</v>
      </c>
      <c r="F27" s="394" t="s">
        <v>23</v>
      </c>
      <c r="G27" s="394">
        <v>30000</v>
      </c>
      <c r="H27" s="394" t="s">
        <v>23</v>
      </c>
      <c r="I27" s="395">
        <v>90</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10</v>
      </c>
      <c r="D29" s="394" t="s">
        <v>23</v>
      </c>
      <c r="E29" s="394">
        <v>10</v>
      </c>
      <c r="F29" s="394" t="s">
        <v>23</v>
      </c>
      <c r="G29" s="394">
        <v>25200</v>
      </c>
      <c r="H29" s="394" t="s">
        <v>23</v>
      </c>
      <c r="I29" s="395">
        <v>252</v>
      </c>
      <c r="J29" s="24"/>
      <c r="K29" s="24"/>
    </row>
    <row r="30" spans="1:11">
      <c r="A30" s="385" t="s">
        <v>97</v>
      </c>
      <c r="B30" s="396" t="s">
        <v>23</v>
      </c>
      <c r="C30" s="396">
        <v>13</v>
      </c>
      <c r="D30" s="396" t="s">
        <v>23</v>
      </c>
      <c r="E30" s="396">
        <v>13</v>
      </c>
      <c r="F30" s="396" t="s">
        <v>23</v>
      </c>
      <c r="G30" s="396">
        <v>26308</v>
      </c>
      <c r="H30" s="396" t="s">
        <v>23</v>
      </c>
      <c r="I30" s="397">
        <v>342</v>
      </c>
      <c r="J30" s="24"/>
      <c r="K30" s="24"/>
    </row>
    <row r="31" spans="1:11">
      <c r="A31" s="382"/>
      <c r="B31" s="394"/>
      <c r="C31" s="394"/>
      <c r="D31" s="394"/>
      <c r="E31" s="394"/>
      <c r="F31" s="394"/>
      <c r="G31" s="394"/>
      <c r="H31" s="394"/>
      <c r="I31" s="395"/>
      <c r="J31" s="24"/>
      <c r="K31" s="24"/>
    </row>
    <row r="32" spans="1:11">
      <c r="A32" s="382" t="s">
        <v>98</v>
      </c>
      <c r="B32" s="394" t="s">
        <v>23</v>
      </c>
      <c r="C32" s="394">
        <v>232</v>
      </c>
      <c r="D32" s="394">
        <v>26</v>
      </c>
      <c r="E32" s="394">
        <v>258</v>
      </c>
      <c r="F32" s="394" t="s">
        <v>23</v>
      </c>
      <c r="G32" s="394">
        <v>22974</v>
      </c>
      <c r="H32" s="394">
        <v>32523</v>
      </c>
      <c r="I32" s="395">
        <v>6176</v>
      </c>
      <c r="J32" s="24"/>
      <c r="K32" s="24"/>
    </row>
    <row r="33" spans="1:11">
      <c r="A33" s="382" t="s">
        <v>99</v>
      </c>
      <c r="B33" s="394" t="s">
        <v>23</v>
      </c>
      <c r="C33" s="394">
        <v>161</v>
      </c>
      <c r="D33" s="394">
        <v>1</v>
      </c>
      <c r="E33" s="394">
        <v>162</v>
      </c>
      <c r="F33" s="394" t="s">
        <v>23</v>
      </c>
      <c r="G33" s="394">
        <v>24621</v>
      </c>
      <c r="H33" s="394">
        <v>34000</v>
      </c>
      <c r="I33" s="395">
        <v>3967</v>
      </c>
      <c r="J33" s="24"/>
      <c r="K33" s="24"/>
    </row>
    <row r="34" spans="1:11">
      <c r="A34" s="382" t="s">
        <v>100</v>
      </c>
      <c r="B34" s="394" t="s">
        <v>23</v>
      </c>
      <c r="C34" s="394">
        <v>76</v>
      </c>
      <c r="D34" s="394" t="s">
        <v>23</v>
      </c>
      <c r="E34" s="394">
        <v>76</v>
      </c>
      <c r="F34" s="394" t="s">
        <v>23</v>
      </c>
      <c r="G34" s="394">
        <v>23756</v>
      </c>
      <c r="H34" s="394" t="s">
        <v>23</v>
      </c>
      <c r="I34" s="395">
        <v>1805</v>
      </c>
      <c r="J34" s="24"/>
      <c r="K34" s="24"/>
    </row>
    <row r="35" spans="1:11">
      <c r="A35" s="382" t="s">
        <v>101</v>
      </c>
      <c r="B35" s="394">
        <v>6</v>
      </c>
      <c r="C35" s="394">
        <v>350</v>
      </c>
      <c r="D35" s="394" t="s">
        <v>23</v>
      </c>
      <c r="E35" s="394">
        <v>356</v>
      </c>
      <c r="F35" s="394">
        <v>7000</v>
      </c>
      <c r="G35" s="394">
        <v>24000</v>
      </c>
      <c r="H35" s="394" t="s">
        <v>23</v>
      </c>
      <c r="I35" s="395">
        <v>8442</v>
      </c>
      <c r="J35" s="24"/>
      <c r="K35" s="24"/>
    </row>
    <row r="36" spans="1:11">
      <c r="A36" s="385" t="s">
        <v>102</v>
      </c>
      <c r="B36" s="396">
        <v>6</v>
      </c>
      <c r="C36" s="396">
        <v>819</v>
      </c>
      <c r="D36" s="396">
        <v>27</v>
      </c>
      <c r="E36" s="396">
        <v>852</v>
      </c>
      <c r="F36" s="396">
        <v>7000</v>
      </c>
      <c r="G36" s="396">
        <v>23809</v>
      </c>
      <c r="H36" s="396">
        <v>32578</v>
      </c>
      <c r="I36" s="397">
        <v>20390</v>
      </c>
      <c r="J36" s="24"/>
      <c r="K36" s="24"/>
    </row>
    <row r="37" spans="1:11">
      <c r="A37" s="382"/>
      <c r="B37" s="396"/>
      <c r="C37" s="396"/>
      <c r="D37" s="396"/>
      <c r="E37" s="396"/>
      <c r="F37" s="396"/>
      <c r="G37" s="396"/>
      <c r="H37" s="396"/>
      <c r="I37" s="397"/>
      <c r="J37" s="24"/>
      <c r="K37" s="24"/>
    </row>
    <row r="38" spans="1:11">
      <c r="A38" s="385" t="s">
        <v>103</v>
      </c>
      <c r="B38" s="396" t="s">
        <v>23</v>
      </c>
      <c r="C38" s="396">
        <v>71</v>
      </c>
      <c r="D38" s="396" t="s">
        <v>23</v>
      </c>
      <c r="E38" s="396">
        <v>71</v>
      </c>
      <c r="F38" s="396" t="s">
        <v>23</v>
      </c>
      <c r="G38" s="396">
        <v>24650</v>
      </c>
      <c r="H38" s="396" t="s">
        <v>23</v>
      </c>
      <c r="I38" s="397">
        <v>1750</v>
      </c>
      <c r="J38" s="24"/>
      <c r="K38" s="24"/>
    </row>
    <row r="39" spans="1:11">
      <c r="A39" s="382"/>
      <c r="B39" s="394"/>
      <c r="C39" s="394"/>
      <c r="D39" s="394"/>
      <c r="E39" s="394"/>
      <c r="F39" s="394"/>
      <c r="G39" s="394"/>
      <c r="H39" s="394"/>
      <c r="I39" s="395"/>
      <c r="J39" s="24"/>
      <c r="K39" s="24"/>
    </row>
    <row r="40" spans="1:11">
      <c r="A40" s="382" t="s">
        <v>159</v>
      </c>
      <c r="B40" s="423" t="s">
        <v>23</v>
      </c>
      <c r="C40" s="423" t="s">
        <v>23</v>
      </c>
      <c r="D40" s="423">
        <v>1</v>
      </c>
      <c r="E40" s="423">
        <v>1</v>
      </c>
      <c r="F40" s="423" t="s">
        <v>23</v>
      </c>
      <c r="G40" s="423" t="s">
        <v>23</v>
      </c>
      <c r="H40" s="423">
        <v>28000</v>
      </c>
      <c r="I40" s="424">
        <v>28</v>
      </c>
      <c r="J40" s="24"/>
      <c r="K40" s="24"/>
    </row>
    <row r="41" spans="1:11">
      <c r="A41" s="382" t="s">
        <v>105</v>
      </c>
      <c r="B41" s="394" t="s">
        <v>23</v>
      </c>
      <c r="C41" s="394">
        <v>62</v>
      </c>
      <c r="D41" s="394">
        <v>6</v>
      </c>
      <c r="E41" s="394">
        <v>68</v>
      </c>
      <c r="F41" s="394" t="s">
        <v>23</v>
      </c>
      <c r="G41" s="394">
        <v>24000</v>
      </c>
      <c r="H41" s="394">
        <v>35000</v>
      </c>
      <c r="I41" s="395">
        <v>1698</v>
      </c>
      <c r="J41" s="24"/>
      <c r="K41" s="24"/>
    </row>
    <row r="42" spans="1:11">
      <c r="A42" s="382" t="s">
        <v>106</v>
      </c>
      <c r="B42" s="394" t="s">
        <v>23</v>
      </c>
      <c r="C42" s="394">
        <v>3</v>
      </c>
      <c r="D42" s="394">
        <v>2</v>
      </c>
      <c r="E42" s="394">
        <v>5</v>
      </c>
      <c r="F42" s="394" t="s">
        <v>23</v>
      </c>
      <c r="G42" s="394">
        <v>18000</v>
      </c>
      <c r="H42" s="394">
        <v>34000</v>
      </c>
      <c r="I42" s="395">
        <v>122</v>
      </c>
      <c r="J42" s="24"/>
      <c r="K42" s="24"/>
    </row>
    <row r="43" spans="1:11">
      <c r="A43" s="382" t="s">
        <v>107</v>
      </c>
      <c r="B43" s="423" t="s">
        <v>23</v>
      </c>
      <c r="C43" s="423">
        <v>1</v>
      </c>
      <c r="D43" s="423">
        <v>1</v>
      </c>
      <c r="E43" s="423">
        <v>2</v>
      </c>
      <c r="F43" s="423" t="s">
        <v>23</v>
      </c>
      <c r="G43" s="423">
        <v>39460</v>
      </c>
      <c r="H43" s="423">
        <v>44820</v>
      </c>
      <c r="I43" s="424">
        <v>84</v>
      </c>
      <c r="J43" s="24"/>
      <c r="K43" s="24"/>
    </row>
    <row r="44" spans="1:11">
      <c r="A44" s="382" t="s">
        <v>108</v>
      </c>
      <c r="B44" s="394" t="s">
        <v>23</v>
      </c>
      <c r="C44" s="394">
        <v>3</v>
      </c>
      <c r="D44" s="394">
        <v>6</v>
      </c>
      <c r="E44" s="394">
        <v>9</v>
      </c>
      <c r="F44" s="394" t="s">
        <v>23</v>
      </c>
      <c r="G44" s="394">
        <v>32000</v>
      </c>
      <c r="H44" s="394">
        <v>32000</v>
      </c>
      <c r="I44" s="395">
        <v>288</v>
      </c>
      <c r="J44" s="24"/>
      <c r="K44" s="24"/>
    </row>
    <row r="45" spans="1:11">
      <c r="A45" s="382" t="s">
        <v>109</v>
      </c>
      <c r="B45" s="394" t="s">
        <v>23</v>
      </c>
      <c r="C45" s="394">
        <v>45</v>
      </c>
      <c r="D45" s="394" t="s">
        <v>23</v>
      </c>
      <c r="E45" s="394">
        <v>45</v>
      </c>
      <c r="F45" s="394" t="s">
        <v>23</v>
      </c>
      <c r="G45" s="394">
        <v>33000</v>
      </c>
      <c r="H45" s="394" t="s">
        <v>23</v>
      </c>
      <c r="I45" s="395">
        <v>1485</v>
      </c>
      <c r="J45" s="24"/>
      <c r="K45" s="24"/>
    </row>
    <row r="46" spans="1:11">
      <c r="A46" s="382" t="s">
        <v>110</v>
      </c>
      <c r="B46" s="394" t="s">
        <v>23</v>
      </c>
      <c r="C46" s="394">
        <v>75</v>
      </c>
      <c r="D46" s="394">
        <v>31</v>
      </c>
      <c r="E46" s="394">
        <v>106</v>
      </c>
      <c r="F46" s="394" t="s">
        <v>23</v>
      </c>
      <c r="G46" s="394">
        <v>28570</v>
      </c>
      <c r="H46" s="394">
        <v>33450</v>
      </c>
      <c r="I46" s="395">
        <v>3180</v>
      </c>
      <c r="J46" s="24"/>
      <c r="K46" s="24"/>
    </row>
    <row r="47" spans="1:11">
      <c r="A47" s="382" t="s">
        <v>111</v>
      </c>
      <c r="B47" s="394" t="s">
        <v>23</v>
      </c>
      <c r="C47" s="394">
        <v>1</v>
      </c>
      <c r="D47" s="394" t="s">
        <v>23</v>
      </c>
      <c r="E47" s="394">
        <v>1</v>
      </c>
      <c r="F47" s="394" t="s">
        <v>23</v>
      </c>
      <c r="G47" s="394">
        <v>35000</v>
      </c>
      <c r="H47" s="394" t="s">
        <v>23</v>
      </c>
      <c r="I47" s="395">
        <v>35</v>
      </c>
      <c r="J47" s="24"/>
      <c r="K47" s="24"/>
    </row>
    <row r="48" spans="1:11">
      <c r="A48" s="382" t="s">
        <v>112</v>
      </c>
      <c r="B48" s="394" t="s">
        <v>23</v>
      </c>
      <c r="C48" s="394">
        <v>5</v>
      </c>
      <c r="D48" s="394" t="s">
        <v>23</v>
      </c>
      <c r="E48" s="394">
        <v>5</v>
      </c>
      <c r="F48" s="394" t="s">
        <v>23</v>
      </c>
      <c r="G48" s="394">
        <v>35000</v>
      </c>
      <c r="H48" s="394" t="s">
        <v>23</v>
      </c>
      <c r="I48" s="395">
        <v>175</v>
      </c>
      <c r="J48" s="24"/>
      <c r="K48" s="24"/>
    </row>
    <row r="49" spans="1:11">
      <c r="A49" s="385" t="s">
        <v>113</v>
      </c>
      <c r="B49" s="396" t="s">
        <v>23</v>
      </c>
      <c r="C49" s="396">
        <v>195</v>
      </c>
      <c r="D49" s="396">
        <v>47</v>
      </c>
      <c r="E49" s="396">
        <v>242</v>
      </c>
      <c r="F49" s="396" t="s">
        <v>23</v>
      </c>
      <c r="G49" s="396">
        <v>28283</v>
      </c>
      <c r="H49" s="396">
        <v>33612</v>
      </c>
      <c r="I49" s="397">
        <v>7095</v>
      </c>
      <c r="J49" s="24"/>
      <c r="K49" s="24"/>
    </row>
    <row r="50" spans="1:11">
      <c r="A50" s="382"/>
      <c r="B50" s="396"/>
      <c r="C50" s="396"/>
      <c r="D50" s="396"/>
      <c r="E50" s="396"/>
      <c r="F50" s="396"/>
      <c r="G50" s="396"/>
      <c r="H50" s="396"/>
      <c r="I50" s="397"/>
      <c r="J50" s="24"/>
      <c r="K50" s="24"/>
    </row>
    <row r="51" spans="1:11">
      <c r="A51" s="385" t="s">
        <v>114</v>
      </c>
      <c r="B51" s="396" t="s">
        <v>23</v>
      </c>
      <c r="C51" s="396">
        <v>37</v>
      </c>
      <c r="D51" s="396">
        <v>13</v>
      </c>
      <c r="E51" s="396">
        <v>50</v>
      </c>
      <c r="F51" s="396" t="s">
        <v>23</v>
      </c>
      <c r="G51" s="396">
        <v>23600</v>
      </c>
      <c r="H51" s="396">
        <v>27000</v>
      </c>
      <c r="I51" s="397">
        <v>1224</v>
      </c>
      <c r="J51" s="24"/>
      <c r="K51" s="24"/>
    </row>
    <row r="52" spans="1:11">
      <c r="A52" s="382"/>
      <c r="B52" s="394"/>
      <c r="C52" s="394"/>
      <c r="D52" s="394"/>
      <c r="E52" s="394"/>
      <c r="F52" s="394"/>
      <c r="G52" s="394"/>
      <c r="H52" s="394"/>
      <c r="I52" s="395"/>
      <c r="J52" s="24"/>
      <c r="K52" s="24"/>
    </row>
    <row r="53" spans="1:11">
      <c r="A53" s="382" t="s">
        <v>115</v>
      </c>
      <c r="B53" s="394" t="s">
        <v>23</v>
      </c>
      <c r="C53" s="394">
        <v>1658</v>
      </c>
      <c r="D53" s="394" t="s">
        <v>23</v>
      </c>
      <c r="E53" s="394">
        <v>1658</v>
      </c>
      <c r="F53" s="394" t="s">
        <v>23</v>
      </c>
      <c r="G53" s="394">
        <v>40000</v>
      </c>
      <c r="H53" s="394" t="s">
        <v>23</v>
      </c>
      <c r="I53" s="395">
        <v>66320</v>
      </c>
      <c r="J53" s="24"/>
      <c r="K53" s="24"/>
    </row>
    <row r="54" spans="1:11">
      <c r="A54" s="382" t="s">
        <v>116</v>
      </c>
      <c r="B54" s="394" t="s">
        <v>23</v>
      </c>
      <c r="C54" s="394">
        <v>1</v>
      </c>
      <c r="D54" s="394" t="s">
        <v>23</v>
      </c>
      <c r="E54" s="394">
        <v>1</v>
      </c>
      <c r="F54" s="394" t="s">
        <v>23</v>
      </c>
      <c r="G54" s="394">
        <v>28000</v>
      </c>
      <c r="H54" s="394" t="s">
        <v>23</v>
      </c>
      <c r="I54" s="395">
        <v>28</v>
      </c>
      <c r="J54" s="24"/>
      <c r="K54" s="24"/>
    </row>
    <row r="55" spans="1:11">
      <c r="A55" s="382" t="s">
        <v>117</v>
      </c>
      <c r="B55" s="394" t="s">
        <v>23</v>
      </c>
      <c r="C55" s="394">
        <v>6</v>
      </c>
      <c r="D55" s="394" t="s">
        <v>23</v>
      </c>
      <c r="E55" s="394">
        <v>6</v>
      </c>
      <c r="F55" s="394" t="s">
        <v>23</v>
      </c>
      <c r="G55" s="394">
        <v>15700</v>
      </c>
      <c r="H55" s="394" t="s">
        <v>23</v>
      </c>
      <c r="I55" s="395">
        <v>94</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v>15</v>
      </c>
      <c r="D57" s="394" t="s">
        <v>23</v>
      </c>
      <c r="E57" s="394">
        <v>15</v>
      </c>
      <c r="F57" s="394" t="s">
        <v>23</v>
      </c>
      <c r="G57" s="394">
        <v>26000</v>
      </c>
      <c r="H57" s="394" t="s">
        <v>23</v>
      </c>
      <c r="I57" s="395">
        <v>390</v>
      </c>
      <c r="J57" s="24"/>
      <c r="K57" s="24"/>
    </row>
    <row r="58" spans="1:11">
      <c r="A58" s="385" t="s">
        <v>172</v>
      </c>
      <c r="B58" s="396" t="s">
        <v>23</v>
      </c>
      <c r="C58" s="396">
        <v>1680</v>
      </c>
      <c r="D58" s="396" t="s">
        <v>23</v>
      </c>
      <c r="E58" s="396">
        <v>1680</v>
      </c>
      <c r="F58" s="396" t="s">
        <v>23</v>
      </c>
      <c r="G58" s="396">
        <v>39781</v>
      </c>
      <c r="H58" s="396" t="s">
        <v>23</v>
      </c>
      <c r="I58" s="397">
        <v>66832</v>
      </c>
      <c r="J58" s="24"/>
      <c r="K58" s="24"/>
    </row>
    <row r="59" spans="1:11">
      <c r="A59" s="382"/>
      <c r="B59" s="394"/>
      <c r="C59" s="394"/>
      <c r="D59" s="394"/>
      <c r="E59" s="394"/>
      <c r="F59" s="394"/>
      <c r="G59" s="394"/>
      <c r="H59" s="394"/>
      <c r="I59" s="395"/>
      <c r="J59" s="24"/>
      <c r="K59" s="24"/>
    </row>
    <row r="60" spans="1:11">
      <c r="A60" s="382" t="s">
        <v>121</v>
      </c>
      <c r="B60" s="394" t="s">
        <v>23</v>
      </c>
      <c r="C60" s="394">
        <v>1160</v>
      </c>
      <c r="D60" s="394">
        <v>39</v>
      </c>
      <c r="E60" s="394">
        <v>1199</v>
      </c>
      <c r="F60" s="394" t="s">
        <v>23</v>
      </c>
      <c r="G60" s="394">
        <v>32293</v>
      </c>
      <c r="H60" s="394">
        <v>66000</v>
      </c>
      <c r="I60" s="395">
        <v>40034</v>
      </c>
      <c r="J60" s="24"/>
      <c r="K60" s="24"/>
    </row>
    <row r="61" spans="1:11">
      <c r="A61" s="382" t="s">
        <v>122</v>
      </c>
      <c r="B61" s="394" t="s">
        <v>23</v>
      </c>
      <c r="C61" s="394">
        <v>385</v>
      </c>
      <c r="D61" s="394">
        <v>4</v>
      </c>
      <c r="E61" s="394">
        <v>389</v>
      </c>
      <c r="F61" s="394" t="s">
        <v>23</v>
      </c>
      <c r="G61" s="394">
        <v>21717</v>
      </c>
      <c r="H61" s="394">
        <v>26250</v>
      </c>
      <c r="I61" s="395">
        <v>8466</v>
      </c>
      <c r="J61" s="24"/>
      <c r="K61" s="24"/>
    </row>
    <row r="62" spans="1:11">
      <c r="A62" s="382" t="s">
        <v>123</v>
      </c>
      <c r="B62" s="394" t="s">
        <v>23</v>
      </c>
      <c r="C62" s="394">
        <v>463</v>
      </c>
      <c r="D62" s="394">
        <v>1</v>
      </c>
      <c r="E62" s="394">
        <v>464</v>
      </c>
      <c r="F62" s="394" t="s">
        <v>23</v>
      </c>
      <c r="G62" s="394">
        <v>42930</v>
      </c>
      <c r="H62" s="394">
        <v>73000</v>
      </c>
      <c r="I62" s="395">
        <v>19950</v>
      </c>
      <c r="J62" s="24"/>
      <c r="K62" s="24"/>
    </row>
    <row r="63" spans="1:11">
      <c r="A63" s="385" t="s">
        <v>124</v>
      </c>
      <c r="B63" s="396" t="s">
        <v>23</v>
      </c>
      <c r="C63" s="396">
        <v>2008</v>
      </c>
      <c r="D63" s="396">
        <v>44</v>
      </c>
      <c r="E63" s="396">
        <v>2052</v>
      </c>
      <c r="F63" s="396" t="s">
        <v>23</v>
      </c>
      <c r="G63" s="396">
        <v>32718</v>
      </c>
      <c r="H63" s="396">
        <v>62545</v>
      </c>
      <c r="I63" s="397">
        <v>68450</v>
      </c>
      <c r="J63" s="24"/>
      <c r="K63" s="24"/>
    </row>
    <row r="64" spans="1:11">
      <c r="A64" s="382"/>
      <c r="B64" s="396"/>
      <c r="C64" s="396"/>
      <c r="D64" s="396"/>
      <c r="E64" s="396"/>
      <c r="F64" s="396"/>
      <c r="G64" s="396"/>
      <c r="H64" s="396"/>
      <c r="I64" s="397"/>
      <c r="J64" s="24"/>
      <c r="K64" s="24"/>
    </row>
    <row r="65" spans="1:11">
      <c r="A65" s="385" t="s">
        <v>125</v>
      </c>
      <c r="B65" s="396" t="s">
        <v>23</v>
      </c>
      <c r="C65" s="396">
        <v>15380</v>
      </c>
      <c r="D65" s="396" t="s">
        <v>23</v>
      </c>
      <c r="E65" s="396">
        <v>15380</v>
      </c>
      <c r="F65" s="396" t="s">
        <v>23</v>
      </c>
      <c r="G65" s="396">
        <v>26284</v>
      </c>
      <c r="H65" s="396" t="s">
        <v>23</v>
      </c>
      <c r="I65" s="397">
        <v>404246</v>
      </c>
      <c r="J65" s="24"/>
      <c r="K65" s="24"/>
    </row>
    <row r="66" spans="1:11">
      <c r="A66" s="382"/>
      <c r="B66" s="394"/>
      <c r="C66" s="394"/>
      <c r="D66" s="394"/>
      <c r="E66" s="394"/>
      <c r="F66" s="394"/>
      <c r="G66" s="394"/>
      <c r="H66" s="394"/>
      <c r="I66" s="395"/>
      <c r="J66" s="24"/>
      <c r="K66" s="24"/>
    </row>
    <row r="67" spans="1:11">
      <c r="A67" s="382" t="s">
        <v>126</v>
      </c>
      <c r="B67" s="394" t="s">
        <v>23</v>
      </c>
      <c r="C67" s="394">
        <v>4</v>
      </c>
      <c r="D67" s="394" t="s">
        <v>23</v>
      </c>
      <c r="E67" s="394">
        <v>4</v>
      </c>
      <c r="F67" s="394" t="s">
        <v>23</v>
      </c>
      <c r="G67" s="394">
        <v>26750</v>
      </c>
      <c r="H67" s="394" t="s">
        <v>23</v>
      </c>
      <c r="I67" s="395">
        <v>107</v>
      </c>
      <c r="J67" s="24"/>
      <c r="K67" s="24"/>
    </row>
    <row r="68" spans="1:11">
      <c r="A68" s="382" t="s">
        <v>127</v>
      </c>
      <c r="B68" s="394" t="s">
        <v>23</v>
      </c>
      <c r="C68" s="394">
        <v>1</v>
      </c>
      <c r="D68" s="394">
        <v>1</v>
      </c>
      <c r="E68" s="394">
        <v>2</v>
      </c>
      <c r="F68" s="394" t="s">
        <v>23</v>
      </c>
      <c r="G68" s="394">
        <v>26000</v>
      </c>
      <c r="H68" s="394">
        <v>27000</v>
      </c>
      <c r="I68" s="395">
        <v>53</v>
      </c>
      <c r="J68" s="24"/>
      <c r="K68" s="24"/>
    </row>
    <row r="69" spans="1:11">
      <c r="A69" s="385" t="s">
        <v>128</v>
      </c>
      <c r="B69" s="396" t="s">
        <v>23</v>
      </c>
      <c r="C69" s="396">
        <v>5</v>
      </c>
      <c r="D69" s="396">
        <v>1</v>
      </c>
      <c r="E69" s="396">
        <v>6</v>
      </c>
      <c r="F69" s="396" t="s">
        <v>23</v>
      </c>
      <c r="G69" s="396">
        <v>26600</v>
      </c>
      <c r="H69" s="396">
        <v>27000</v>
      </c>
      <c r="I69" s="397">
        <v>160</v>
      </c>
      <c r="J69" s="24"/>
      <c r="K69" s="24"/>
    </row>
    <row r="70" spans="1:11">
      <c r="A70" s="382"/>
      <c r="B70" s="394"/>
      <c r="C70" s="394"/>
      <c r="D70" s="394"/>
      <c r="E70" s="394"/>
      <c r="F70" s="394"/>
      <c r="G70" s="394"/>
      <c r="H70" s="394"/>
      <c r="I70" s="395"/>
      <c r="J70" s="24"/>
      <c r="K70" s="24"/>
    </row>
    <row r="71" spans="1:11">
      <c r="A71" s="382" t="s">
        <v>129</v>
      </c>
      <c r="B71" s="394" t="s">
        <v>23</v>
      </c>
      <c r="C71" s="394">
        <v>7674</v>
      </c>
      <c r="D71" s="394" t="s">
        <v>23</v>
      </c>
      <c r="E71" s="394">
        <v>7674</v>
      </c>
      <c r="F71" s="394" t="s">
        <v>23</v>
      </c>
      <c r="G71" s="394">
        <v>27404</v>
      </c>
      <c r="H71" s="394" t="s">
        <v>23</v>
      </c>
      <c r="I71" s="395">
        <v>210295</v>
      </c>
      <c r="J71" s="24"/>
      <c r="K71" s="24"/>
    </row>
    <row r="72" spans="1:11">
      <c r="A72" s="382" t="s">
        <v>130</v>
      </c>
      <c r="B72" s="394" t="s">
        <v>23</v>
      </c>
      <c r="C72" s="394">
        <v>101</v>
      </c>
      <c r="D72" s="394" t="s">
        <v>23</v>
      </c>
      <c r="E72" s="394">
        <v>101</v>
      </c>
      <c r="F72" s="394" t="s">
        <v>23</v>
      </c>
      <c r="G72" s="394">
        <v>32300</v>
      </c>
      <c r="H72" s="394" t="s">
        <v>23</v>
      </c>
      <c r="I72" s="395">
        <v>3261</v>
      </c>
      <c r="J72" s="24"/>
      <c r="K72" s="24"/>
    </row>
    <row r="73" spans="1:11">
      <c r="A73" s="382" t="s">
        <v>131</v>
      </c>
      <c r="B73" s="394">
        <v>1</v>
      </c>
      <c r="C73" s="394">
        <v>24</v>
      </c>
      <c r="D73" s="394" t="s">
        <v>23</v>
      </c>
      <c r="E73" s="394">
        <v>25</v>
      </c>
      <c r="F73" s="394">
        <v>9000</v>
      </c>
      <c r="G73" s="394">
        <v>24000</v>
      </c>
      <c r="H73" s="394" t="s">
        <v>23</v>
      </c>
      <c r="I73" s="395">
        <v>585</v>
      </c>
      <c r="J73" s="24"/>
      <c r="K73" s="24"/>
    </row>
    <row r="74" spans="1:11">
      <c r="A74" s="382" t="s">
        <v>132</v>
      </c>
      <c r="B74" s="394" t="s">
        <v>23</v>
      </c>
      <c r="C74" s="394">
        <v>2525</v>
      </c>
      <c r="D74" s="394" t="s">
        <v>23</v>
      </c>
      <c r="E74" s="394">
        <v>2525</v>
      </c>
      <c r="F74" s="394" t="s">
        <v>23</v>
      </c>
      <c r="G74" s="394">
        <v>32943</v>
      </c>
      <c r="H74" s="394" t="s">
        <v>23</v>
      </c>
      <c r="I74" s="395">
        <v>83181</v>
      </c>
      <c r="J74" s="24"/>
      <c r="K74" s="24"/>
    </row>
    <row r="75" spans="1:11">
      <c r="A75" s="382" t="s">
        <v>133</v>
      </c>
      <c r="B75" s="394" t="s">
        <v>23</v>
      </c>
      <c r="C75" s="394">
        <v>140</v>
      </c>
      <c r="D75" s="394" t="s">
        <v>23</v>
      </c>
      <c r="E75" s="394">
        <v>140</v>
      </c>
      <c r="F75" s="394" t="s">
        <v>23</v>
      </c>
      <c r="G75" s="394">
        <v>22129</v>
      </c>
      <c r="H75" s="394" t="s">
        <v>23</v>
      </c>
      <c r="I75" s="395">
        <v>3098</v>
      </c>
      <c r="J75" s="24"/>
      <c r="K75" s="24"/>
    </row>
    <row r="76" spans="1:11">
      <c r="A76" s="382" t="s">
        <v>134</v>
      </c>
      <c r="B76" s="394" t="s">
        <v>23</v>
      </c>
      <c r="C76" s="394">
        <v>30</v>
      </c>
      <c r="D76" s="394" t="s">
        <v>23</v>
      </c>
      <c r="E76" s="394">
        <v>30</v>
      </c>
      <c r="F76" s="394" t="s">
        <v>23</v>
      </c>
      <c r="G76" s="394">
        <v>23000</v>
      </c>
      <c r="H76" s="394" t="s">
        <v>23</v>
      </c>
      <c r="I76" s="395">
        <v>690</v>
      </c>
      <c r="J76" s="24"/>
      <c r="K76" s="24"/>
    </row>
    <row r="77" spans="1:11">
      <c r="A77" s="382" t="s">
        <v>135</v>
      </c>
      <c r="B77" s="394" t="s">
        <v>23</v>
      </c>
      <c r="C77" s="394">
        <v>225</v>
      </c>
      <c r="D77" s="394" t="s">
        <v>23</v>
      </c>
      <c r="E77" s="394">
        <v>225</v>
      </c>
      <c r="F77" s="394" t="s">
        <v>23</v>
      </c>
      <c r="G77" s="394">
        <v>26000</v>
      </c>
      <c r="H77" s="394" t="s">
        <v>23</v>
      </c>
      <c r="I77" s="395">
        <v>5850</v>
      </c>
      <c r="J77" s="24"/>
      <c r="K77" s="24"/>
    </row>
    <row r="78" spans="1:11">
      <c r="A78" s="382" t="s">
        <v>136</v>
      </c>
      <c r="B78" s="423" t="s">
        <v>23</v>
      </c>
      <c r="C78" s="423">
        <v>80</v>
      </c>
      <c r="D78" s="423" t="s">
        <v>23</v>
      </c>
      <c r="E78" s="423">
        <v>80</v>
      </c>
      <c r="F78" s="423" t="s">
        <v>23</v>
      </c>
      <c r="G78" s="423">
        <v>20000</v>
      </c>
      <c r="H78" s="423" t="s">
        <v>23</v>
      </c>
      <c r="I78" s="424">
        <v>1600</v>
      </c>
    </row>
    <row r="79" spans="1:11">
      <c r="A79" s="385" t="s">
        <v>137</v>
      </c>
      <c r="B79" s="396">
        <v>1</v>
      </c>
      <c r="C79" s="396">
        <v>10799</v>
      </c>
      <c r="D79" s="396" t="s">
        <v>23</v>
      </c>
      <c r="E79" s="396">
        <v>10800</v>
      </c>
      <c r="F79" s="396">
        <v>9000</v>
      </c>
      <c r="G79" s="396">
        <v>28573</v>
      </c>
      <c r="H79" s="396" t="s">
        <v>23</v>
      </c>
      <c r="I79" s="397">
        <v>308560</v>
      </c>
    </row>
    <row r="80" spans="1:11">
      <c r="A80" s="382"/>
      <c r="B80" s="394"/>
      <c r="C80" s="394"/>
      <c r="D80" s="394"/>
      <c r="E80" s="394"/>
      <c r="F80" s="394"/>
      <c r="G80" s="394"/>
      <c r="H80" s="394"/>
      <c r="I80" s="395"/>
    </row>
    <row r="81" spans="1:9">
      <c r="A81" s="382" t="s">
        <v>138</v>
      </c>
      <c r="B81" s="394" t="s">
        <v>23</v>
      </c>
      <c r="C81" s="394">
        <v>420</v>
      </c>
      <c r="D81" s="394">
        <v>4</v>
      </c>
      <c r="E81" s="394">
        <v>424</v>
      </c>
      <c r="F81" s="394" t="s">
        <v>23</v>
      </c>
      <c r="G81" s="394">
        <v>45155</v>
      </c>
      <c r="H81" s="394">
        <v>50349</v>
      </c>
      <c r="I81" s="395">
        <v>19164</v>
      </c>
    </row>
    <row r="82" spans="1:9">
      <c r="A82" s="382" t="s">
        <v>139</v>
      </c>
      <c r="B82" s="394" t="s">
        <v>23</v>
      </c>
      <c r="C82" s="394">
        <v>672</v>
      </c>
      <c r="D82" s="394">
        <v>2</v>
      </c>
      <c r="E82" s="394">
        <v>674</v>
      </c>
      <c r="F82" s="394" t="s">
        <v>23</v>
      </c>
      <c r="G82" s="394">
        <v>20000</v>
      </c>
      <c r="H82" s="394">
        <v>30000</v>
      </c>
      <c r="I82" s="395">
        <v>13494</v>
      </c>
    </row>
    <row r="83" spans="1:9">
      <c r="A83" s="385" t="s">
        <v>140</v>
      </c>
      <c r="B83" s="396" t="s">
        <v>23</v>
      </c>
      <c r="C83" s="396">
        <v>1092</v>
      </c>
      <c r="D83" s="396">
        <v>6</v>
      </c>
      <c r="E83" s="396">
        <v>1098</v>
      </c>
      <c r="F83" s="396" t="s">
        <v>23</v>
      </c>
      <c r="G83" s="396">
        <v>29675</v>
      </c>
      <c r="H83" s="396">
        <v>43566</v>
      </c>
      <c r="I83" s="397">
        <v>32658</v>
      </c>
    </row>
    <row r="84" spans="1:9" ht="13.5" thickBot="1">
      <c r="A84" s="440"/>
      <c r="B84" s="530"/>
      <c r="C84" s="530"/>
      <c r="D84" s="530"/>
      <c r="E84" s="530"/>
      <c r="F84" s="530"/>
      <c r="G84" s="530"/>
      <c r="H84" s="530"/>
      <c r="I84" s="531"/>
    </row>
    <row r="85" spans="1:9" ht="13.5" thickBot="1">
      <c r="A85" s="264" t="s">
        <v>141</v>
      </c>
      <c r="B85" s="400">
        <v>139</v>
      </c>
      <c r="C85" s="400">
        <v>33179</v>
      </c>
      <c r="D85" s="400">
        <v>687</v>
      </c>
      <c r="E85" s="400">
        <v>34005</v>
      </c>
      <c r="F85" s="400">
        <v>15475</v>
      </c>
      <c r="G85" s="400">
        <v>28264</v>
      </c>
      <c r="H85" s="400">
        <v>32149</v>
      </c>
      <c r="I85" s="401">
        <v>961938</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59.xml><?xml version="1.0" encoding="utf-8"?>
<worksheet xmlns="http://schemas.openxmlformats.org/spreadsheetml/2006/main" xmlns:r="http://schemas.openxmlformats.org/officeDocument/2006/relationships">
  <sheetPr codeName="Hoja156">
    <pageSetUpPr fitToPage="1"/>
  </sheetPr>
  <dimension ref="A1:E86"/>
  <sheetViews>
    <sheetView view="pageBreakPreview" zoomScale="75" zoomScaleNormal="75" zoomScaleSheetLayoutView="75" workbookViewId="0">
      <selection activeCell="A3" sqref="A3:M3"/>
    </sheetView>
  </sheetViews>
  <sheetFormatPr baseColWidth="10" defaultColWidth="11.42578125" defaultRowHeight="12.75"/>
  <cols>
    <col min="1" max="1" width="35.7109375" style="15" customWidth="1"/>
    <col min="2" max="5" width="24.42578125" style="15" customWidth="1"/>
    <col min="6" max="16384" width="11.42578125" style="15"/>
  </cols>
  <sheetData>
    <row r="1" spans="1:5" s="12" customFormat="1" ht="18.75">
      <c r="A1" s="1583" t="s">
        <v>0</v>
      </c>
      <c r="B1" s="1583"/>
      <c r="C1" s="1583"/>
      <c r="D1" s="1583"/>
      <c r="E1" s="1583"/>
    </row>
    <row r="2" spans="1:5" s="13" customFormat="1" ht="12.75" customHeight="1">
      <c r="A2" s="268"/>
      <c r="B2" s="268"/>
      <c r="C2" s="268"/>
      <c r="D2" s="268"/>
      <c r="E2" s="268"/>
    </row>
    <row r="3" spans="1:5" s="13" customFormat="1" ht="15.75">
      <c r="A3" s="1607" t="s">
        <v>618</v>
      </c>
      <c r="B3" s="1607"/>
      <c r="C3" s="1607"/>
      <c r="D3" s="1607"/>
      <c r="E3" s="1607"/>
    </row>
    <row r="4" spans="1:5" s="13" customFormat="1" ht="15.75">
      <c r="A4" s="1607" t="s">
        <v>1372</v>
      </c>
      <c r="B4" s="1607"/>
      <c r="C4" s="1607"/>
      <c r="D4" s="1607"/>
      <c r="E4" s="1607"/>
    </row>
    <row r="5" spans="1:5" s="13" customFormat="1" ht="13.5" customHeight="1" thickBot="1">
      <c r="A5" s="43"/>
      <c r="B5" s="44"/>
      <c r="C5" s="44"/>
      <c r="D5" s="44"/>
      <c r="E5" s="44"/>
    </row>
    <row r="6" spans="1:5" s="86" customFormat="1" ht="24.75" customHeight="1">
      <c r="A6" s="1581" t="s">
        <v>77</v>
      </c>
      <c r="B6" s="1615" t="s">
        <v>474</v>
      </c>
      <c r="C6" s="1597"/>
      <c r="D6" s="1615" t="s">
        <v>475</v>
      </c>
      <c r="E6" s="1677"/>
    </row>
    <row r="7" spans="1:5" s="86" customFormat="1" ht="24.75" customHeight="1">
      <c r="A7" s="1634"/>
      <c r="B7" s="321" t="s">
        <v>3</v>
      </c>
      <c r="C7" s="508" t="s">
        <v>4</v>
      </c>
      <c r="D7" s="599" t="s">
        <v>3</v>
      </c>
      <c r="E7" s="507" t="s">
        <v>4</v>
      </c>
    </row>
    <row r="8" spans="1:5" s="86" customFormat="1" ht="24.75" customHeight="1" thickBot="1">
      <c r="A8" s="1634"/>
      <c r="B8" s="246" t="s">
        <v>13</v>
      </c>
      <c r="C8" s="318" t="s">
        <v>150</v>
      </c>
      <c r="D8" s="508" t="s">
        <v>13</v>
      </c>
      <c r="E8" s="402" t="s">
        <v>150</v>
      </c>
    </row>
    <row r="9" spans="1:5" ht="19.149999999999999" customHeight="1">
      <c r="A9" s="379" t="s">
        <v>81</v>
      </c>
      <c r="B9" s="569">
        <v>71</v>
      </c>
      <c r="C9" s="569">
        <v>2427</v>
      </c>
      <c r="D9" s="453">
        <v>142</v>
      </c>
      <c r="E9" s="454">
        <v>4962</v>
      </c>
    </row>
    <row r="10" spans="1:5">
      <c r="A10" s="382" t="s">
        <v>82</v>
      </c>
      <c r="B10" s="394">
        <v>47</v>
      </c>
      <c r="C10" s="394">
        <v>1526</v>
      </c>
      <c r="D10" s="423">
        <v>91</v>
      </c>
      <c r="E10" s="424">
        <v>2931</v>
      </c>
    </row>
    <row r="11" spans="1:5">
      <c r="A11" s="382" t="s">
        <v>83</v>
      </c>
      <c r="B11" s="394">
        <v>47</v>
      </c>
      <c r="C11" s="394">
        <v>1375</v>
      </c>
      <c r="D11" s="394">
        <v>91</v>
      </c>
      <c r="E11" s="395">
        <v>2668</v>
      </c>
    </row>
    <row r="12" spans="1:5">
      <c r="A12" s="382" t="s">
        <v>84</v>
      </c>
      <c r="B12" s="423">
        <v>141</v>
      </c>
      <c r="C12" s="423">
        <v>3257</v>
      </c>
      <c r="D12" s="394">
        <v>165</v>
      </c>
      <c r="E12" s="395">
        <v>7085</v>
      </c>
    </row>
    <row r="13" spans="1:5">
      <c r="A13" s="385" t="s">
        <v>85</v>
      </c>
      <c r="B13" s="396">
        <v>306</v>
      </c>
      <c r="C13" s="396">
        <v>8585</v>
      </c>
      <c r="D13" s="396">
        <v>489</v>
      </c>
      <c r="E13" s="397">
        <v>17646</v>
      </c>
    </row>
    <row r="14" spans="1:5">
      <c r="A14" s="382"/>
      <c r="B14" s="394"/>
      <c r="C14" s="394"/>
      <c r="D14" s="394"/>
      <c r="E14" s="395"/>
    </row>
    <row r="15" spans="1:5">
      <c r="A15" s="385" t="s">
        <v>86</v>
      </c>
      <c r="B15" s="396" t="s">
        <v>23</v>
      </c>
      <c r="C15" s="396" t="s">
        <v>23</v>
      </c>
      <c r="D15" s="396">
        <v>55</v>
      </c>
      <c r="E15" s="397">
        <v>1165</v>
      </c>
    </row>
    <row r="16" spans="1:5">
      <c r="A16" s="382"/>
      <c r="B16" s="394"/>
      <c r="C16" s="394"/>
      <c r="D16" s="394"/>
      <c r="E16" s="395"/>
    </row>
    <row r="17" spans="1:5">
      <c r="A17" s="385" t="s">
        <v>87</v>
      </c>
      <c r="B17" s="396" t="s">
        <v>23</v>
      </c>
      <c r="C17" s="396" t="s">
        <v>23</v>
      </c>
      <c r="D17" s="396">
        <v>7</v>
      </c>
      <c r="E17" s="397">
        <v>420</v>
      </c>
    </row>
    <row r="18" spans="1:5">
      <c r="A18" s="382"/>
      <c r="B18" s="394"/>
      <c r="C18" s="394"/>
      <c r="D18" s="394"/>
      <c r="E18" s="395"/>
    </row>
    <row r="19" spans="1:5">
      <c r="A19" s="382" t="s">
        <v>158</v>
      </c>
      <c r="B19" s="394">
        <v>35</v>
      </c>
      <c r="C19" s="394">
        <v>425</v>
      </c>
      <c r="D19" s="394">
        <v>69</v>
      </c>
      <c r="E19" s="395">
        <v>2335</v>
      </c>
    </row>
    <row r="20" spans="1:5">
      <c r="A20" s="382" t="s">
        <v>89</v>
      </c>
      <c r="B20" s="423">
        <v>124</v>
      </c>
      <c r="C20" s="423">
        <v>3198</v>
      </c>
      <c r="D20" s="394" t="s">
        <v>23</v>
      </c>
      <c r="E20" s="395" t="s">
        <v>23</v>
      </c>
    </row>
    <row r="21" spans="1:5">
      <c r="A21" s="382" t="s">
        <v>90</v>
      </c>
      <c r="B21" s="423">
        <v>164</v>
      </c>
      <c r="C21" s="423">
        <v>3937</v>
      </c>
      <c r="D21" s="394" t="s">
        <v>23</v>
      </c>
      <c r="E21" s="395" t="s">
        <v>23</v>
      </c>
    </row>
    <row r="22" spans="1:5">
      <c r="A22" s="385" t="s">
        <v>91</v>
      </c>
      <c r="B22" s="396">
        <v>323</v>
      </c>
      <c r="C22" s="396">
        <v>7560</v>
      </c>
      <c r="D22" s="396">
        <v>69</v>
      </c>
      <c r="E22" s="397">
        <v>2335</v>
      </c>
    </row>
    <row r="23" spans="1:5">
      <c r="A23" s="382"/>
      <c r="B23" s="394"/>
      <c r="C23" s="394"/>
      <c r="D23" s="394"/>
      <c r="E23" s="395"/>
    </row>
    <row r="24" spans="1:5">
      <c r="A24" s="385" t="s">
        <v>92</v>
      </c>
      <c r="B24" s="396">
        <v>4</v>
      </c>
      <c r="C24" s="396">
        <v>103</v>
      </c>
      <c r="D24" s="396">
        <v>405</v>
      </c>
      <c r="E24" s="397">
        <v>9726</v>
      </c>
    </row>
    <row r="25" spans="1:5">
      <c r="A25" s="382"/>
      <c r="B25" s="394"/>
      <c r="C25" s="394"/>
      <c r="D25" s="394"/>
      <c r="E25" s="395"/>
    </row>
    <row r="26" spans="1:5">
      <c r="A26" s="385" t="s">
        <v>93</v>
      </c>
      <c r="B26" s="396">
        <v>4</v>
      </c>
      <c r="C26" s="396">
        <v>98</v>
      </c>
      <c r="D26" s="396">
        <v>99</v>
      </c>
      <c r="E26" s="397">
        <v>2593</v>
      </c>
    </row>
    <row r="27" spans="1:5">
      <c r="A27" s="382"/>
      <c r="B27" s="394"/>
      <c r="C27" s="394"/>
      <c r="D27" s="394"/>
      <c r="E27" s="395"/>
    </row>
    <row r="28" spans="1:5">
      <c r="A28" s="382" t="s">
        <v>94</v>
      </c>
      <c r="B28" s="394" t="s">
        <v>23</v>
      </c>
      <c r="C28" s="394" t="s">
        <v>23</v>
      </c>
      <c r="D28" s="394">
        <v>3</v>
      </c>
      <c r="E28" s="395">
        <v>90</v>
      </c>
    </row>
    <row r="29" spans="1:5">
      <c r="A29" s="382" t="s">
        <v>95</v>
      </c>
      <c r="B29" s="394" t="s">
        <v>23</v>
      </c>
      <c r="C29" s="394" t="s">
        <v>23</v>
      </c>
      <c r="D29" s="394" t="s">
        <v>23</v>
      </c>
      <c r="E29" s="395" t="s">
        <v>23</v>
      </c>
    </row>
    <row r="30" spans="1:5">
      <c r="A30" s="382" t="s">
        <v>96</v>
      </c>
      <c r="B30" s="394" t="s">
        <v>23</v>
      </c>
      <c r="C30" s="394" t="s">
        <v>23</v>
      </c>
      <c r="D30" s="394">
        <v>10</v>
      </c>
      <c r="E30" s="395">
        <v>252</v>
      </c>
    </row>
    <row r="31" spans="1:5">
      <c r="A31" s="385" t="s">
        <v>97</v>
      </c>
      <c r="B31" s="396" t="s">
        <v>23</v>
      </c>
      <c r="C31" s="396" t="s">
        <v>23</v>
      </c>
      <c r="D31" s="396">
        <v>13</v>
      </c>
      <c r="E31" s="397">
        <v>342</v>
      </c>
    </row>
    <row r="32" spans="1:5">
      <c r="A32" s="382"/>
      <c r="B32" s="394"/>
      <c r="C32" s="394"/>
      <c r="D32" s="394"/>
      <c r="E32" s="395"/>
    </row>
    <row r="33" spans="1:5">
      <c r="A33" s="382" t="s">
        <v>98</v>
      </c>
      <c r="B33" s="398">
        <v>52</v>
      </c>
      <c r="C33" s="398">
        <v>1241</v>
      </c>
      <c r="D33" s="398">
        <v>206</v>
      </c>
      <c r="E33" s="399">
        <v>4935</v>
      </c>
    </row>
    <row r="34" spans="1:5">
      <c r="A34" s="382" t="s">
        <v>99</v>
      </c>
      <c r="B34" s="398">
        <v>98</v>
      </c>
      <c r="C34" s="398">
        <v>2380</v>
      </c>
      <c r="D34" s="398">
        <v>64</v>
      </c>
      <c r="E34" s="399">
        <v>1587</v>
      </c>
    </row>
    <row r="35" spans="1:5">
      <c r="A35" s="382" t="s">
        <v>100</v>
      </c>
      <c r="B35" s="398">
        <v>37</v>
      </c>
      <c r="C35" s="398">
        <v>884</v>
      </c>
      <c r="D35" s="398">
        <v>39</v>
      </c>
      <c r="E35" s="399">
        <v>921</v>
      </c>
    </row>
    <row r="36" spans="1:5">
      <c r="A36" s="382" t="s">
        <v>101</v>
      </c>
      <c r="B36" s="398">
        <v>85</v>
      </c>
      <c r="C36" s="398">
        <v>2111</v>
      </c>
      <c r="D36" s="398">
        <v>271</v>
      </c>
      <c r="E36" s="399">
        <v>6331</v>
      </c>
    </row>
    <row r="37" spans="1:5">
      <c r="A37" s="385" t="s">
        <v>102</v>
      </c>
      <c r="B37" s="396">
        <v>272</v>
      </c>
      <c r="C37" s="396">
        <v>6616</v>
      </c>
      <c r="D37" s="396">
        <v>580</v>
      </c>
      <c r="E37" s="397">
        <v>13774</v>
      </c>
    </row>
    <row r="38" spans="1:5">
      <c r="A38" s="382"/>
      <c r="B38" s="394"/>
      <c r="C38" s="394"/>
      <c r="D38" s="394"/>
      <c r="E38" s="395"/>
    </row>
    <row r="39" spans="1:5">
      <c r="A39" s="385" t="s">
        <v>103</v>
      </c>
      <c r="B39" s="396">
        <v>60</v>
      </c>
      <c r="C39" s="396">
        <v>1488</v>
      </c>
      <c r="D39" s="396">
        <v>11</v>
      </c>
      <c r="E39" s="397">
        <v>262</v>
      </c>
    </row>
    <row r="40" spans="1:5">
      <c r="A40" s="382"/>
      <c r="B40" s="394"/>
      <c r="C40" s="394"/>
      <c r="D40" s="394"/>
      <c r="E40" s="395"/>
    </row>
    <row r="41" spans="1:5">
      <c r="A41" s="382" t="s">
        <v>159</v>
      </c>
      <c r="B41" s="394" t="s">
        <v>23</v>
      </c>
      <c r="C41" s="394" t="s">
        <v>23</v>
      </c>
      <c r="D41" s="394">
        <v>1</v>
      </c>
      <c r="E41" s="395">
        <v>28</v>
      </c>
    </row>
    <row r="42" spans="1:5">
      <c r="A42" s="382" t="s">
        <v>105</v>
      </c>
      <c r="B42" s="394" t="s">
        <v>23</v>
      </c>
      <c r="C42" s="394" t="s">
        <v>23</v>
      </c>
      <c r="D42" s="394">
        <v>68</v>
      </c>
      <c r="E42" s="395">
        <v>1698</v>
      </c>
    </row>
    <row r="43" spans="1:5">
      <c r="A43" s="382" t="s">
        <v>106</v>
      </c>
      <c r="B43" s="394">
        <v>5</v>
      </c>
      <c r="C43" s="394">
        <v>122</v>
      </c>
      <c r="D43" s="394" t="s">
        <v>23</v>
      </c>
      <c r="E43" s="395" t="s">
        <v>23</v>
      </c>
    </row>
    <row r="44" spans="1:5">
      <c r="A44" s="382" t="s">
        <v>107</v>
      </c>
      <c r="B44" s="394">
        <v>2</v>
      </c>
      <c r="C44" s="394">
        <v>84</v>
      </c>
      <c r="D44" s="394" t="s">
        <v>23</v>
      </c>
      <c r="E44" s="395" t="s">
        <v>23</v>
      </c>
    </row>
    <row r="45" spans="1:5">
      <c r="A45" s="382" t="s">
        <v>108</v>
      </c>
      <c r="B45" s="394">
        <v>5</v>
      </c>
      <c r="C45" s="394">
        <v>160</v>
      </c>
      <c r="D45" s="394">
        <v>4</v>
      </c>
      <c r="E45" s="395">
        <v>128</v>
      </c>
    </row>
    <row r="46" spans="1:5">
      <c r="A46" s="382" t="s">
        <v>109</v>
      </c>
      <c r="B46" s="394">
        <v>45</v>
      </c>
      <c r="C46" s="394">
        <v>1485</v>
      </c>
      <c r="D46" s="394" t="s">
        <v>23</v>
      </c>
      <c r="E46" s="395" t="s">
        <v>23</v>
      </c>
    </row>
    <row r="47" spans="1:5">
      <c r="A47" s="382" t="s">
        <v>110</v>
      </c>
      <c r="B47" s="394">
        <v>20</v>
      </c>
      <c r="C47" s="394">
        <v>596</v>
      </c>
      <c r="D47" s="394">
        <v>86</v>
      </c>
      <c r="E47" s="395">
        <v>2584</v>
      </c>
    </row>
    <row r="48" spans="1:5">
      <c r="A48" s="382" t="s">
        <v>111</v>
      </c>
      <c r="B48" s="394">
        <v>1</v>
      </c>
      <c r="C48" s="394">
        <v>35</v>
      </c>
      <c r="D48" s="394" t="s">
        <v>23</v>
      </c>
      <c r="E48" s="395" t="s">
        <v>23</v>
      </c>
    </row>
    <row r="49" spans="1:5">
      <c r="A49" s="382" t="s">
        <v>112</v>
      </c>
      <c r="B49" s="394">
        <v>5</v>
      </c>
      <c r="C49" s="394">
        <v>175</v>
      </c>
      <c r="D49" s="394" t="s">
        <v>23</v>
      </c>
      <c r="E49" s="395" t="s">
        <v>23</v>
      </c>
    </row>
    <row r="50" spans="1:5">
      <c r="A50" s="385" t="s">
        <v>113</v>
      </c>
      <c r="B50" s="396">
        <v>83</v>
      </c>
      <c r="C50" s="396">
        <v>2657</v>
      </c>
      <c r="D50" s="396">
        <v>159</v>
      </c>
      <c r="E50" s="397">
        <v>4438</v>
      </c>
    </row>
    <row r="51" spans="1:5">
      <c r="A51" s="382"/>
      <c r="B51" s="394"/>
      <c r="C51" s="394"/>
      <c r="D51" s="394"/>
      <c r="E51" s="395"/>
    </row>
    <row r="52" spans="1:5">
      <c r="A52" s="385" t="s">
        <v>114</v>
      </c>
      <c r="B52" s="396">
        <v>27</v>
      </c>
      <c r="C52" s="396">
        <v>661</v>
      </c>
      <c r="D52" s="396">
        <v>23</v>
      </c>
      <c r="E52" s="397">
        <v>563</v>
      </c>
    </row>
    <row r="53" spans="1:5">
      <c r="A53" s="382"/>
      <c r="B53" s="394"/>
      <c r="C53" s="394"/>
      <c r="D53" s="394"/>
      <c r="E53" s="395"/>
    </row>
    <row r="54" spans="1:5">
      <c r="A54" s="382" t="s">
        <v>115</v>
      </c>
      <c r="B54" s="423">
        <v>500</v>
      </c>
      <c r="C54" s="423">
        <v>26528</v>
      </c>
      <c r="D54" s="394">
        <v>1158</v>
      </c>
      <c r="E54" s="395">
        <v>39792</v>
      </c>
    </row>
    <row r="55" spans="1:5">
      <c r="A55" s="382" t="s">
        <v>116</v>
      </c>
      <c r="B55" s="394">
        <v>1</v>
      </c>
      <c r="C55" s="394">
        <v>28</v>
      </c>
      <c r="D55" s="394" t="s">
        <v>23</v>
      </c>
      <c r="E55" s="395" t="s">
        <v>23</v>
      </c>
    </row>
    <row r="56" spans="1:5">
      <c r="A56" s="382" t="s">
        <v>117</v>
      </c>
      <c r="B56" s="394" t="s">
        <v>23</v>
      </c>
      <c r="C56" s="394" t="s">
        <v>23</v>
      </c>
      <c r="D56" s="394">
        <v>6</v>
      </c>
      <c r="E56" s="395">
        <v>94</v>
      </c>
    </row>
    <row r="57" spans="1:5">
      <c r="A57" s="382" t="s">
        <v>118</v>
      </c>
      <c r="B57" s="394" t="s">
        <v>23</v>
      </c>
      <c r="C57" s="394" t="s">
        <v>23</v>
      </c>
      <c r="D57" s="394" t="s">
        <v>23</v>
      </c>
      <c r="E57" s="395" t="s">
        <v>23</v>
      </c>
    </row>
    <row r="58" spans="1:5">
      <c r="A58" s="382" t="s">
        <v>119</v>
      </c>
      <c r="B58" s="394">
        <v>14</v>
      </c>
      <c r="C58" s="394">
        <v>374</v>
      </c>
      <c r="D58" s="394">
        <v>1</v>
      </c>
      <c r="E58" s="395">
        <v>16</v>
      </c>
    </row>
    <row r="59" spans="1:5">
      <c r="A59" s="385" t="s">
        <v>172</v>
      </c>
      <c r="B59" s="396">
        <v>515</v>
      </c>
      <c r="C59" s="396">
        <v>26930</v>
      </c>
      <c r="D59" s="396">
        <v>1165</v>
      </c>
      <c r="E59" s="397">
        <v>39902</v>
      </c>
    </row>
    <row r="60" spans="1:5">
      <c r="A60" s="385"/>
      <c r="B60" s="394"/>
      <c r="C60" s="394"/>
      <c r="D60" s="394"/>
      <c r="E60" s="395"/>
    </row>
    <row r="61" spans="1:5">
      <c r="A61" s="382" t="s">
        <v>121</v>
      </c>
      <c r="B61" s="394">
        <v>185</v>
      </c>
      <c r="C61" s="394">
        <v>5550</v>
      </c>
      <c r="D61" s="394">
        <v>1014</v>
      </c>
      <c r="E61" s="395">
        <v>34484</v>
      </c>
    </row>
    <row r="62" spans="1:5">
      <c r="A62" s="382" t="s">
        <v>122</v>
      </c>
      <c r="B62" s="394">
        <v>319</v>
      </c>
      <c r="C62" s="394">
        <v>7155</v>
      </c>
      <c r="D62" s="394">
        <v>70</v>
      </c>
      <c r="E62" s="395">
        <v>1311</v>
      </c>
    </row>
    <row r="63" spans="1:5">
      <c r="A63" s="382" t="s">
        <v>123</v>
      </c>
      <c r="B63" s="394">
        <v>310</v>
      </c>
      <c r="C63" s="394">
        <v>13310</v>
      </c>
      <c r="D63" s="394">
        <v>154</v>
      </c>
      <c r="E63" s="395">
        <v>6640</v>
      </c>
    </row>
    <row r="64" spans="1:5">
      <c r="A64" s="385" t="s">
        <v>124</v>
      </c>
      <c r="B64" s="396">
        <v>814</v>
      </c>
      <c r="C64" s="396">
        <v>26015</v>
      </c>
      <c r="D64" s="396">
        <v>1238</v>
      </c>
      <c r="E64" s="397">
        <v>42435</v>
      </c>
    </row>
    <row r="65" spans="1:5">
      <c r="A65" s="382"/>
      <c r="B65" s="394"/>
      <c r="C65" s="394"/>
      <c r="D65" s="394"/>
      <c r="E65" s="395"/>
    </row>
    <row r="66" spans="1:5">
      <c r="A66" s="385" t="s">
        <v>125</v>
      </c>
      <c r="B66" s="396">
        <v>2771</v>
      </c>
      <c r="C66" s="396">
        <v>63816</v>
      </c>
      <c r="D66" s="396">
        <v>12609</v>
      </c>
      <c r="E66" s="397">
        <v>340430</v>
      </c>
    </row>
    <row r="67" spans="1:5">
      <c r="A67" s="382"/>
      <c r="B67" s="394"/>
      <c r="C67" s="394"/>
      <c r="D67" s="394"/>
      <c r="E67" s="395"/>
    </row>
    <row r="68" spans="1:5">
      <c r="A68" s="382" t="s">
        <v>126</v>
      </c>
      <c r="B68" s="394">
        <v>4</v>
      </c>
      <c r="C68" s="394">
        <v>107</v>
      </c>
      <c r="D68" s="394" t="s">
        <v>23</v>
      </c>
      <c r="E68" s="395" t="s">
        <v>23</v>
      </c>
    </row>
    <row r="69" spans="1:5">
      <c r="A69" s="382" t="s">
        <v>127</v>
      </c>
      <c r="B69" s="394">
        <v>2</v>
      </c>
      <c r="C69" s="394">
        <v>53</v>
      </c>
      <c r="D69" s="394" t="s">
        <v>23</v>
      </c>
      <c r="E69" s="395" t="s">
        <v>23</v>
      </c>
    </row>
    <row r="70" spans="1:5">
      <c r="A70" s="385" t="s">
        <v>128</v>
      </c>
      <c r="B70" s="396">
        <v>6</v>
      </c>
      <c r="C70" s="396">
        <v>160</v>
      </c>
      <c r="D70" s="396" t="s">
        <v>23</v>
      </c>
      <c r="E70" s="397" t="s">
        <v>23</v>
      </c>
    </row>
    <row r="71" spans="1:5">
      <c r="A71" s="382"/>
      <c r="B71" s="394"/>
      <c r="C71" s="394"/>
      <c r="D71" s="394"/>
      <c r="E71" s="395"/>
    </row>
    <row r="72" spans="1:5">
      <c r="A72" s="382" t="s">
        <v>129</v>
      </c>
      <c r="B72" s="394" t="s">
        <v>23</v>
      </c>
      <c r="C72" s="394" t="s">
        <v>23</v>
      </c>
      <c r="D72" s="394">
        <v>7674</v>
      </c>
      <c r="E72" s="395">
        <v>210295</v>
      </c>
    </row>
    <row r="73" spans="1:5">
      <c r="A73" s="382" t="s">
        <v>130</v>
      </c>
      <c r="B73" s="394">
        <v>88</v>
      </c>
      <c r="C73" s="394">
        <v>2841</v>
      </c>
      <c r="D73" s="394">
        <v>13</v>
      </c>
      <c r="E73" s="395">
        <v>420</v>
      </c>
    </row>
    <row r="74" spans="1:5">
      <c r="A74" s="382" t="s">
        <v>131</v>
      </c>
      <c r="B74" s="394">
        <v>12</v>
      </c>
      <c r="C74" s="394">
        <v>288</v>
      </c>
      <c r="D74" s="394">
        <v>13</v>
      </c>
      <c r="E74" s="395">
        <v>297</v>
      </c>
    </row>
    <row r="75" spans="1:5">
      <c r="A75" s="382" t="s">
        <v>132</v>
      </c>
      <c r="B75" s="394">
        <v>1771</v>
      </c>
      <c r="C75" s="394">
        <v>52274</v>
      </c>
      <c r="D75" s="394">
        <v>754</v>
      </c>
      <c r="E75" s="395">
        <v>30907</v>
      </c>
    </row>
    <row r="76" spans="1:5">
      <c r="A76" s="382" t="s">
        <v>133</v>
      </c>
      <c r="B76" s="394">
        <v>140</v>
      </c>
      <c r="C76" s="394">
        <v>3098</v>
      </c>
      <c r="D76" s="394" t="s">
        <v>23</v>
      </c>
      <c r="E76" s="395" t="s">
        <v>23</v>
      </c>
    </row>
    <row r="77" spans="1:5">
      <c r="A77" s="382" t="s">
        <v>134</v>
      </c>
      <c r="B77" s="394">
        <v>30</v>
      </c>
      <c r="C77" s="394">
        <v>690</v>
      </c>
      <c r="D77" s="394" t="s">
        <v>23</v>
      </c>
      <c r="E77" s="395" t="s">
        <v>23</v>
      </c>
    </row>
    <row r="78" spans="1:5">
      <c r="A78" s="382" t="s">
        <v>135</v>
      </c>
      <c r="B78" s="394">
        <v>140</v>
      </c>
      <c r="C78" s="394">
        <v>3600</v>
      </c>
      <c r="D78" s="394">
        <v>85</v>
      </c>
      <c r="E78" s="395">
        <v>2250</v>
      </c>
    </row>
    <row r="79" spans="1:5">
      <c r="A79" s="382" t="s">
        <v>136</v>
      </c>
      <c r="B79" s="394">
        <v>40</v>
      </c>
      <c r="C79" s="394">
        <v>800</v>
      </c>
      <c r="D79" s="423">
        <v>40</v>
      </c>
      <c r="E79" s="424">
        <v>800</v>
      </c>
    </row>
    <row r="80" spans="1:5">
      <c r="A80" s="385" t="s">
        <v>137</v>
      </c>
      <c r="B80" s="396">
        <v>2221</v>
      </c>
      <c r="C80" s="396">
        <v>63591</v>
      </c>
      <c r="D80" s="396">
        <v>8579</v>
      </c>
      <c r="E80" s="397">
        <v>244969</v>
      </c>
    </row>
    <row r="81" spans="1:5">
      <c r="A81" s="382"/>
      <c r="B81" s="394"/>
      <c r="C81" s="394"/>
      <c r="D81" s="394"/>
      <c r="E81" s="395"/>
    </row>
    <row r="82" spans="1:5">
      <c r="A82" s="382" t="s">
        <v>138</v>
      </c>
      <c r="B82" s="423">
        <v>424</v>
      </c>
      <c r="C82" s="423">
        <v>19164</v>
      </c>
      <c r="D82" s="394" t="s">
        <v>23</v>
      </c>
      <c r="E82" s="395" t="s">
        <v>23</v>
      </c>
    </row>
    <row r="83" spans="1:5">
      <c r="A83" s="382" t="s">
        <v>139</v>
      </c>
      <c r="B83" s="394">
        <v>126</v>
      </c>
      <c r="C83" s="394">
        <v>3142</v>
      </c>
      <c r="D83" s="394">
        <v>548</v>
      </c>
      <c r="E83" s="395">
        <v>10352</v>
      </c>
    </row>
    <row r="84" spans="1:5">
      <c r="A84" s="385" t="s">
        <v>140</v>
      </c>
      <c r="B84" s="396">
        <v>550</v>
      </c>
      <c r="C84" s="396">
        <v>22306</v>
      </c>
      <c r="D84" s="396">
        <v>548</v>
      </c>
      <c r="E84" s="397">
        <v>10352</v>
      </c>
    </row>
    <row r="85" spans="1:5" ht="13.5" thickBot="1">
      <c r="A85" s="440"/>
      <c r="B85" s="441"/>
      <c r="C85" s="441"/>
      <c r="D85" s="441"/>
      <c r="E85" s="442"/>
    </row>
    <row r="86" spans="1:5" ht="13.5" thickBot="1">
      <c r="A86" s="264" t="s">
        <v>141</v>
      </c>
      <c r="B86" s="400">
        <v>7956</v>
      </c>
      <c r="C86" s="400">
        <v>230586</v>
      </c>
      <c r="D86" s="400">
        <v>26049</v>
      </c>
      <c r="E86" s="401">
        <v>731352</v>
      </c>
    </row>
  </sheetData>
  <mergeCells count="6">
    <mergeCell ref="A1:E1"/>
    <mergeCell ref="B6:C6"/>
    <mergeCell ref="D6:E6"/>
    <mergeCell ref="A3:E3"/>
    <mergeCell ref="A6:A8"/>
    <mergeCell ref="A4:E4"/>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Hoja19">
    <pageSetUpPr fitToPage="1"/>
  </sheetPr>
  <dimension ref="A1:I20"/>
  <sheetViews>
    <sheetView showGridLines="0" view="pageBreakPreview" zoomScale="60" zoomScaleNormal="75" workbookViewId="0">
      <selection activeCell="A3" sqref="A3:M3"/>
    </sheetView>
  </sheetViews>
  <sheetFormatPr baseColWidth="10" defaultRowHeight="12.75"/>
  <cols>
    <col min="1" max="7" width="22.28515625" customWidth="1"/>
    <col min="8" max="8" width="5.85546875" customWidth="1"/>
  </cols>
  <sheetData>
    <row r="1" spans="1:9" s="2" customFormat="1" ht="18.75">
      <c r="A1" s="1579" t="s">
        <v>0</v>
      </c>
      <c r="B1" s="1579"/>
      <c r="C1" s="1579"/>
      <c r="D1" s="1579"/>
      <c r="E1" s="1579"/>
      <c r="F1" s="1579"/>
      <c r="G1" s="1579"/>
    </row>
    <row r="2" spans="1:9" s="3" customFormat="1" ht="12.75" customHeight="1">
      <c r="A2" s="347"/>
      <c r="B2" s="347"/>
      <c r="C2" s="347"/>
      <c r="D2" s="347"/>
      <c r="E2" s="347"/>
      <c r="F2" s="347"/>
      <c r="G2" s="347"/>
    </row>
    <row r="3" spans="1:9" s="3" customFormat="1" ht="29.25" customHeight="1">
      <c r="A3" s="1623" t="s">
        <v>540</v>
      </c>
      <c r="B3" s="1623"/>
      <c r="C3" s="1623"/>
      <c r="D3" s="1623"/>
      <c r="E3" s="1623"/>
      <c r="F3" s="1623"/>
      <c r="G3" s="1623"/>
    </row>
    <row r="4" spans="1:9" s="3" customFormat="1" ht="13.5" customHeight="1" thickBot="1">
      <c r="A4" s="43"/>
      <c r="B4" s="44"/>
      <c r="C4" s="44"/>
      <c r="D4" s="44"/>
      <c r="E4" s="44"/>
      <c r="F4" s="44"/>
      <c r="G4" s="44"/>
    </row>
    <row r="5" spans="1:9">
      <c r="A5" s="1638" t="s">
        <v>2</v>
      </c>
      <c r="B5" s="409"/>
      <c r="C5" s="409"/>
      <c r="D5" s="409"/>
      <c r="E5" s="372"/>
      <c r="F5" s="372" t="s">
        <v>142</v>
      </c>
      <c r="G5" s="410"/>
    </row>
    <row r="6" spans="1:9" ht="14.25">
      <c r="A6" s="1619"/>
      <c r="B6" s="328" t="s">
        <v>3</v>
      </c>
      <c r="C6" s="328" t="s">
        <v>10</v>
      </c>
      <c r="D6" s="328" t="s">
        <v>4</v>
      </c>
      <c r="E6" s="283" t="s">
        <v>73</v>
      </c>
      <c r="F6" s="328" t="s">
        <v>143</v>
      </c>
      <c r="G6" s="330" t="s">
        <v>1344</v>
      </c>
    </row>
    <row r="7" spans="1:9">
      <c r="A7" s="1619"/>
      <c r="B7" s="283" t="s">
        <v>6</v>
      </c>
      <c r="C7" s="328" t="s">
        <v>145</v>
      </c>
      <c r="D7" s="283" t="s">
        <v>7</v>
      </c>
      <c r="E7" s="283" t="s">
        <v>7</v>
      </c>
      <c r="F7" s="328" t="s">
        <v>146</v>
      </c>
      <c r="G7" s="330" t="s">
        <v>8</v>
      </c>
    </row>
    <row r="8" spans="1:9" ht="21.75" customHeight="1" thickBot="1">
      <c r="A8" s="1620"/>
      <c r="B8" s="285"/>
      <c r="C8" s="285"/>
      <c r="D8" s="285"/>
      <c r="E8" s="331"/>
      <c r="F8" s="331" t="s">
        <v>163</v>
      </c>
      <c r="G8" s="332"/>
    </row>
    <row r="9" spans="1:9">
      <c r="A9" s="235">
        <v>2010</v>
      </c>
      <c r="B9" s="363">
        <v>135.488</v>
      </c>
      <c r="C9" s="363">
        <v>19.070323571091166</v>
      </c>
      <c r="D9" s="363">
        <v>258.38</v>
      </c>
      <c r="E9" s="342" t="s">
        <v>23</v>
      </c>
      <c r="F9" s="342">
        <v>14.65</v>
      </c>
      <c r="G9" s="343">
        <v>37852.67</v>
      </c>
      <c r="H9" s="22"/>
      <c r="I9" s="26"/>
    </row>
    <row r="10" spans="1:9">
      <c r="A10" s="235">
        <v>2011</v>
      </c>
      <c r="B10" s="363">
        <v>149.321</v>
      </c>
      <c r="C10" s="363">
        <v>24.248431232043718</v>
      </c>
      <c r="D10" s="363">
        <v>362.08</v>
      </c>
      <c r="E10" s="342" t="s">
        <v>23</v>
      </c>
      <c r="F10" s="342">
        <v>18.36</v>
      </c>
      <c r="G10" s="343">
        <v>66477.887999999992</v>
      </c>
      <c r="H10" s="22"/>
      <c r="I10" s="26"/>
    </row>
    <row r="11" spans="1:9">
      <c r="A11" s="235">
        <v>2012</v>
      </c>
      <c r="B11" s="363">
        <v>161.702</v>
      </c>
      <c r="C11" s="363">
        <v>15.873334900001236</v>
      </c>
      <c r="D11" s="363">
        <v>256.67500000000001</v>
      </c>
      <c r="E11" s="342" t="s">
        <v>23</v>
      </c>
      <c r="F11" s="342">
        <v>21.92</v>
      </c>
      <c r="G11" s="343">
        <v>56263.16</v>
      </c>
      <c r="H11" s="22"/>
    </row>
    <row r="12" spans="1:9">
      <c r="A12" s="235">
        <v>2013</v>
      </c>
      <c r="B12" s="363">
        <v>155.73400000000001</v>
      </c>
      <c r="C12" s="363">
        <v>24.679196578781767</v>
      </c>
      <c r="D12" s="363">
        <v>384.339</v>
      </c>
      <c r="E12" s="342" t="s">
        <v>23</v>
      </c>
      <c r="F12" s="342">
        <v>16.95</v>
      </c>
      <c r="G12" s="343">
        <v>65145.460500000001</v>
      </c>
      <c r="H12" s="22"/>
    </row>
    <row r="13" spans="1:9">
      <c r="A13" s="235">
        <v>2014</v>
      </c>
      <c r="B13" s="363">
        <v>134.56299999999999</v>
      </c>
      <c r="C13" s="363">
        <v>17.355588088850578</v>
      </c>
      <c r="D13" s="363">
        <v>233.542</v>
      </c>
      <c r="E13" s="342" t="s">
        <v>23</v>
      </c>
      <c r="F13" s="342">
        <v>15.14</v>
      </c>
      <c r="G13" s="343">
        <v>35358</v>
      </c>
      <c r="H13" s="22"/>
    </row>
    <row r="14" spans="1:9">
      <c r="A14" s="235">
        <v>2015</v>
      </c>
      <c r="B14" s="363">
        <v>146.625</v>
      </c>
      <c r="C14" s="363">
        <v>19.189497016197784</v>
      </c>
      <c r="D14" s="363">
        <v>281.36599999999999</v>
      </c>
      <c r="E14" s="342" t="s">
        <v>23</v>
      </c>
      <c r="F14" s="342">
        <v>16.38</v>
      </c>
      <c r="G14" s="343">
        <v>46088</v>
      </c>
      <c r="H14" s="22"/>
    </row>
    <row r="15" spans="1:9">
      <c r="A15" s="235">
        <v>2016</v>
      </c>
      <c r="B15" s="363">
        <v>155.256</v>
      </c>
      <c r="C15" s="363">
        <v>24.305340856392025</v>
      </c>
      <c r="D15" s="363">
        <v>377.35500000000002</v>
      </c>
      <c r="E15" s="342" t="s">
        <v>23</v>
      </c>
      <c r="F15" s="342">
        <v>13.46</v>
      </c>
      <c r="G15" s="343">
        <v>50792</v>
      </c>
      <c r="H15" s="22"/>
    </row>
    <row r="16" spans="1:9">
      <c r="A16" s="235">
        <v>2017</v>
      </c>
      <c r="B16" s="363">
        <v>108.08</v>
      </c>
      <c r="C16" s="363">
        <v>12.877313101406365</v>
      </c>
      <c r="D16" s="363">
        <v>139.178</v>
      </c>
      <c r="E16" s="342" t="s">
        <v>23</v>
      </c>
      <c r="F16" s="342">
        <v>15.66</v>
      </c>
      <c r="G16" s="343">
        <v>21795.274800000003</v>
      </c>
      <c r="H16" s="22"/>
    </row>
    <row r="17" spans="1:8">
      <c r="A17" s="235">
        <v>2018</v>
      </c>
      <c r="B17" s="363">
        <v>136.251</v>
      </c>
      <c r="C17" s="363">
        <v>28.511130193539863</v>
      </c>
      <c r="D17" s="363">
        <v>388.46699999999998</v>
      </c>
      <c r="E17" s="342" t="s">
        <v>23</v>
      </c>
      <c r="F17" s="342">
        <v>16.32</v>
      </c>
      <c r="G17" s="343">
        <v>63397.814399999996</v>
      </c>
      <c r="H17" s="22"/>
    </row>
    <row r="18" spans="1:8">
      <c r="A18" s="235">
        <v>2019</v>
      </c>
      <c r="B18" s="363">
        <v>138.09299999999999</v>
      </c>
      <c r="C18" s="363">
        <v>18.199619097275029</v>
      </c>
      <c r="D18" s="363">
        <v>251.32400000000001</v>
      </c>
      <c r="E18" s="342" t="s">
        <v>23</v>
      </c>
      <c r="F18" s="342">
        <v>16.329999999999998</v>
      </c>
      <c r="G18" s="343">
        <v>41041.209199999998</v>
      </c>
      <c r="H18" s="22"/>
    </row>
    <row r="19" spans="1:8" ht="13.5" thickBot="1">
      <c r="A19" s="240">
        <v>2020</v>
      </c>
      <c r="B19" s="345">
        <v>137.59</v>
      </c>
      <c r="C19" s="345">
        <v>28.467185115197324</v>
      </c>
      <c r="D19" s="345">
        <v>391.68</v>
      </c>
      <c r="E19" s="455" t="s">
        <v>23</v>
      </c>
      <c r="F19" s="1436">
        <v>15.21</v>
      </c>
      <c r="G19" s="1437">
        <v>59574.527999999998</v>
      </c>
      <c r="H19" s="22"/>
    </row>
    <row r="20" spans="1:8" ht="13.15" customHeight="1">
      <c r="A20" s="1637" t="s">
        <v>1343</v>
      </c>
      <c r="B20" s="1637"/>
      <c r="C20" s="1637"/>
      <c r="D20" s="9"/>
      <c r="E20" s="9"/>
      <c r="F20" s="9"/>
      <c r="G20" s="9"/>
    </row>
  </sheetData>
  <mergeCells count="4">
    <mergeCell ref="A1:G1"/>
    <mergeCell ref="A3:G3"/>
    <mergeCell ref="A5:A8"/>
    <mergeCell ref="A20:C20"/>
  </mergeCells>
  <phoneticPr fontId="7" type="noConversion"/>
  <printOptions horizontalCentered="1"/>
  <pageMargins left="0.78740157480314965" right="0.78740157480314965" top="0.59055118110236227" bottom="0.98425196850393704" header="0" footer="0"/>
  <pageSetup paperSize="9" scale="53" orientation="portrait" r:id="rId1"/>
  <headerFooter alignWithMargins="0"/>
  <drawing r:id="rId2"/>
</worksheet>
</file>

<file path=xl/worksheets/sheet160.xml><?xml version="1.0" encoding="utf-8"?>
<worksheet xmlns="http://schemas.openxmlformats.org/spreadsheetml/2006/main" xmlns:r="http://schemas.openxmlformats.org/officeDocument/2006/relationships">
  <sheetPr codeName="Hoja132">
    <pageSetUpPr fitToPage="1"/>
  </sheetPr>
  <dimension ref="A1:J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3" width="18.7109375" style="28" customWidth="1"/>
    <col min="4" max="4" width="22.85546875" style="28" customWidth="1"/>
    <col min="5" max="6" width="18.7109375" style="28" customWidth="1"/>
    <col min="7" max="8" width="11.42578125" style="28"/>
    <col min="9" max="9" width="11.140625" style="28" customWidth="1"/>
    <col min="10" max="17" width="12" style="28" customWidth="1"/>
    <col min="18" max="16384" width="11.42578125" style="28"/>
  </cols>
  <sheetData>
    <row r="1" spans="1:10" s="2" customFormat="1" ht="18.75">
      <c r="A1" s="1579" t="s">
        <v>0</v>
      </c>
      <c r="B1" s="1579"/>
      <c r="C1" s="1579"/>
      <c r="D1" s="1579"/>
      <c r="E1" s="1579"/>
      <c r="F1" s="1579"/>
    </row>
    <row r="2" spans="1:10" s="3" customFormat="1" ht="12.75" customHeight="1">
      <c r="A2" s="347"/>
      <c r="B2" s="347"/>
      <c r="C2" s="347"/>
      <c r="D2" s="347"/>
      <c r="E2" s="347"/>
      <c r="F2" s="347"/>
    </row>
    <row r="3" spans="1:10" s="3" customFormat="1" ht="15.75">
      <c r="A3" s="1580" t="s">
        <v>628</v>
      </c>
      <c r="B3" s="1580"/>
      <c r="C3" s="1580"/>
      <c r="D3" s="1580"/>
      <c r="E3" s="1580"/>
      <c r="F3" s="1580"/>
      <c r="G3" s="47"/>
      <c r="H3" s="47"/>
      <c r="I3" s="47"/>
      <c r="J3" s="47"/>
    </row>
    <row r="4" spans="1:10" s="3" customFormat="1" ht="15.75">
      <c r="A4" s="1580" t="s">
        <v>232</v>
      </c>
      <c r="B4" s="1580"/>
      <c r="C4" s="1580"/>
      <c r="D4" s="1580"/>
      <c r="E4" s="1580"/>
      <c r="F4" s="1580"/>
      <c r="G4" s="51"/>
      <c r="H4" s="51"/>
      <c r="I4" s="47"/>
      <c r="J4" s="47"/>
    </row>
    <row r="5" spans="1:10" s="3" customFormat="1" ht="13.5" customHeight="1" thickBot="1">
      <c r="A5" s="490"/>
      <c r="B5" s="491"/>
      <c r="C5" s="491"/>
      <c r="D5" s="491"/>
      <c r="E5" s="491"/>
      <c r="F5" s="491"/>
    </row>
    <row r="6" spans="1:10" s="101" customFormat="1" ht="24.75" customHeight="1">
      <c r="A6" s="1635" t="s">
        <v>2</v>
      </c>
      <c r="B6" s="570"/>
      <c r="C6" s="570"/>
      <c r="D6" s="570"/>
      <c r="E6" s="511" t="s">
        <v>142</v>
      </c>
      <c r="F6" s="571"/>
    </row>
    <row r="7" spans="1:10" s="101" customFormat="1" ht="24.75" customHeight="1">
      <c r="A7" s="1622"/>
      <c r="B7" s="246" t="s">
        <v>3</v>
      </c>
      <c r="C7" s="246" t="s">
        <v>10</v>
      </c>
      <c r="D7" s="246" t="s">
        <v>4</v>
      </c>
      <c r="E7" s="246" t="s">
        <v>143</v>
      </c>
      <c r="F7" s="356" t="s">
        <v>5</v>
      </c>
    </row>
    <row r="8" spans="1:10" s="101" customFormat="1" ht="24.75" customHeight="1">
      <c r="A8" s="1622"/>
      <c r="B8" s="246" t="s">
        <v>6</v>
      </c>
      <c r="C8" s="246" t="s">
        <v>145</v>
      </c>
      <c r="D8" s="282" t="s">
        <v>7</v>
      </c>
      <c r="E8" s="246" t="s">
        <v>146</v>
      </c>
      <c r="F8" s="356" t="s">
        <v>8</v>
      </c>
    </row>
    <row r="9" spans="1:10" s="101" customFormat="1" ht="24.75" customHeight="1" thickBot="1">
      <c r="A9" s="1622"/>
      <c r="B9" s="580"/>
      <c r="C9" s="580"/>
      <c r="D9" s="580"/>
      <c r="E9" s="246" t="s">
        <v>147</v>
      </c>
      <c r="F9" s="581"/>
    </row>
    <row r="10" spans="1:10">
      <c r="A10" s="232">
        <v>2010</v>
      </c>
      <c r="B10" s="829">
        <v>2.3940000000000001</v>
      </c>
      <c r="C10" s="736">
        <v>249.80367585630742</v>
      </c>
      <c r="D10" s="829">
        <v>59.802999999999997</v>
      </c>
      <c r="E10" s="830">
        <v>54.13</v>
      </c>
      <c r="F10" s="831">
        <v>32371.3639</v>
      </c>
    </row>
    <row r="11" spans="1:10">
      <c r="A11" s="235">
        <v>2011</v>
      </c>
      <c r="B11" s="832">
        <v>2.4969999999999999</v>
      </c>
      <c r="C11" s="732">
        <v>243.23988786543853</v>
      </c>
      <c r="D11" s="832">
        <v>60.737000000000002</v>
      </c>
      <c r="E11" s="833">
        <v>50.09</v>
      </c>
      <c r="F11" s="834">
        <v>30423.1633</v>
      </c>
    </row>
    <row r="12" spans="1:10">
      <c r="A12" s="235">
        <v>2012</v>
      </c>
      <c r="B12" s="832">
        <v>2.3969999999999998</v>
      </c>
      <c r="C12" s="732">
        <v>245.96161869002924</v>
      </c>
      <c r="D12" s="832">
        <v>58.957000000000001</v>
      </c>
      <c r="E12" s="833">
        <v>50.1</v>
      </c>
      <c r="F12" s="834">
        <v>29537.456999999999</v>
      </c>
    </row>
    <row r="13" spans="1:10">
      <c r="A13" s="235">
        <v>2013</v>
      </c>
      <c r="B13" s="832">
        <v>2.2309999999999999</v>
      </c>
      <c r="C13" s="732">
        <v>263.05244285073957</v>
      </c>
      <c r="D13" s="832">
        <v>58.686999999999998</v>
      </c>
      <c r="E13" s="833">
        <v>48.8</v>
      </c>
      <c r="F13" s="834">
        <v>28639.255999999994</v>
      </c>
    </row>
    <row r="14" spans="1:10">
      <c r="A14" s="235">
        <v>2014</v>
      </c>
      <c r="B14" s="832">
        <v>2.4649999999999999</v>
      </c>
      <c r="C14" s="732">
        <v>282.43002028397564</v>
      </c>
      <c r="D14" s="832">
        <v>69.619</v>
      </c>
      <c r="E14" s="833">
        <v>50.38</v>
      </c>
      <c r="F14" s="834">
        <v>35074.052199999998</v>
      </c>
    </row>
    <row r="15" spans="1:10">
      <c r="A15" s="235">
        <v>2015</v>
      </c>
      <c r="B15" s="832">
        <v>2.5910000000000002</v>
      </c>
      <c r="C15" s="732">
        <v>246.55345426476262</v>
      </c>
      <c r="D15" s="832">
        <v>63.881999999999998</v>
      </c>
      <c r="E15" s="833">
        <v>54.58</v>
      </c>
      <c r="F15" s="834">
        <v>34867</v>
      </c>
    </row>
    <row r="16" spans="1:10">
      <c r="A16" s="235">
        <v>2016</v>
      </c>
      <c r="B16" s="832">
        <v>2.226</v>
      </c>
      <c r="C16" s="732">
        <v>268.97124887690927</v>
      </c>
      <c r="D16" s="832">
        <v>59.872999999999998</v>
      </c>
      <c r="E16" s="833">
        <v>48.69</v>
      </c>
      <c r="F16" s="834">
        <v>29152</v>
      </c>
    </row>
    <row r="17" spans="1:6">
      <c r="A17" s="235">
        <v>2017</v>
      </c>
      <c r="B17" s="832">
        <v>2.1989999999999998</v>
      </c>
      <c r="C17" s="732">
        <v>270.97316962255576</v>
      </c>
      <c r="D17" s="832">
        <v>59.587000000000003</v>
      </c>
      <c r="E17" s="833">
        <v>55.34</v>
      </c>
      <c r="F17" s="834">
        <v>32975.445800000001</v>
      </c>
    </row>
    <row r="18" spans="1:6">
      <c r="A18" s="235">
        <v>2018</v>
      </c>
      <c r="B18" s="832">
        <v>2.5179999999999998</v>
      </c>
      <c r="C18" s="732">
        <v>279.37648927720414</v>
      </c>
      <c r="D18" s="832">
        <v>70.346999999999994</v>
      </c>
      <c r="E18" s="833">
        <v>46.16</v>
      </c>
      <c r="F18" s="834">
        <v>32472.175199999998</v>
      </c>
    </row>
    <row r="19" spans="1:6">
      <c r="A19" s="235">
        <v>2019</v>
      </c>
      <c r="B19" s="832">
        <v>2.339</v>
      </c>
      <c r="C19" s="732">
        <v>276.5840102607952</v>
      </c>
      <c r="D19" s="832">
        <v>64.692999999999998</v>
      </c>
      <c r="E19" s="833">
        <v>48.42</v>
      </c>
      <c r="F19" s="834">
        <v>31324.350599999998</v>
      </c>
    </row>
    <row r="20" spans="1:6" ht="13.5" thickBot="1">
      <c r="A20" s="240">
        <v>2020</v>
      </c>
      <c r="B20" s="835">
        <v>2.831</v>
      </c>
      <c r="C20" s="734">
        <v>299.91944960000001</v>
      </c>
      <c r="D20" s="835">
        <v>85.686999999999998</v>
      </c>
      <c r="E20" s="1568">
        <v>46.62</v>
      </c>
      <c r="F20" s="1569">
        <v>39947.279399999999</v>
      </c>
    </row>
    <row r="21" spans="1:6" ht="13.15" customHeight="1">
      <c r="A21" s="842"/>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61.xml><?xml version="1.0" encoding="utf-8"?>
<worksheet xmlns="http://schemas.openxmlformats.org/spreadsheetml/2006/main" xmlns:r="http://schemas.openxmlformats.org/officeDocument/2006/relationships">
  <sheetPr codeName="Hoja133">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7.4257812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1373</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25.5" customHeight="1">
      <c r="A5" s="1761" t="s">
        <v>77</v>
      </c>
      <c r="B5" s="813" t="s">
        <v>236</v>
      </c>
      <c r="C5" s="814"/>
      <c r="D5" s="814"/>
      <c r="E5" s="815"/>
      <c r="F5" s="813" t="s">
        <v>174</v>
      </c>
      <c r="G5" s="814"/>
      <c r="H5" s="815"/>
      <c r="I5" s="809" t="s">
        <v>231</v>
      </c>
    </row>
    <row r="6" spans="1:11" s="86" customFormat="1" ht="25.5" customHeight="1">
      <c r="A6" s="1762"/>
      <c r="B6" s="1655" t="s">
        <v>17</v>
      </c>
      <c r="C6" s="810" t="s">
        <v>18</v>
      </c>
      <c r="D6" s="811"/>
      <c r="E6" s="1590" t="s">
        <v>19</v>
      </c>
      <c r="F6" s="1747" t="s">
        <v>17</v>
      </c>
      <c r="G6" s="812" t="s">
        <v>18</v>
      </c>
      <c r="H6" s="811"/>
      <c r="I6" s="507" t="s">
        <v>150</v>
      </c>
    </row>
    <row r="7" spans="1:11" s="86" customFormat="1" ht="25.5" customHeight="1" thickBot="1">
      <c r="A7" s="1763"/>
      <c r="B7" s="1591"/>
      <c r="C7" s="402" t="s">
        <v>383</v>
      </c>
      <c r="D7" s="321" t="s">
        <v>384</v>
      </c>
      <c r="E7" s="1590"/>
      <c r="F7" s="1590"/>
      <c r="G7" s="402" t="s">
        <v>383</v>
      </c>
      <c r="H7" s="282" t="s">
        <v>384</v>
      </c>
      <c r="I7" s="402"/>
    </row>
    <row r="8" spans="1:11" ht="21.75" customHeight="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4</v>
      </c>
      <c r="D18" s="394" t="s">
        <v>23</v>
      </c>
      <c r="E18" s="394">
        <v>4</v>
      </c>
      <c r="F18" s="394" t="s">
        <v>23</v>
      </c>
      <c r="G18" s="394">
        <v>20000</v>
      </c>
      <c r="H18" s="394" t="s">
        <v>23</v>
      </c>
      <c r="I18" s="395">
        <v>80</v>
      </c>
      <c r="J18" s="24"/>
      <c r="K18" s="24"/>
    </row>
    <row r="19" spans="1:11">
      <c r="A19" s="382" t="s">
        <v>89</v>
      </c>
      <c r="B19" s="394">
        <v>5</v>
      </c>
      <c r="C19" s="394">
        <v>5</v>
      </c>
      <c r="D19" s="394">
        <v>1</v>
      </c>
      <c r="E19" s="394">
        <v>11</v>
      </c>
      <c r="F19" s="394">
        <v>17500</v>
      </c>
      <c r="G19" s="394">
        <v>26600</v>
      </c>
      <c r="H19" s="394">
        <v>43300</v>
      </c>
      <c r="I19" s="395">
        <v>264</v>
      </c>
      <c r="J19" s="24"/>
      <c r="K19" s="24"/>
    </row>
    <row r="20" spans="1:11">
      <c r="A20" s="382" t="s">
        <v>90</v>
      </c>
      <c r="B20" s="394">
        <v>3</v>
      </c>
      <c r="C20" s="394">
        <v>8</v>
      </c>
      <c r="D20" s="394" t="s">
        <v>23</v>
      </c>
      <c r="E20" s="394">
        <v>11</v>
      </c>
      <c r="F20" s="394">
        <v>15500</v>
      </c>
      <c r="G20" s="394">
        <v>26300</v>
      </c>
      <c r="H20" s="394" t="s">
        <v>23</v>
      </c>
      <c r="I20" s="395">
        <v>257</v>
      </c>
      <c r="J20" s="24"/>
      <c r="K20" s="24"/>
    </row>
    <row r="21" spans="1:11">
      <c r="A21" s="385" t="s">
        <v>91</v>
      </c>
      <c r="B21" s="396">
        <v>8</v>
      </c>
      <c r="C21" s="396">
        <v>17</v>
      </c>
      <c r="D21" s="396">
        <v>1</v>
      </c>
      <c r="E21" s="396">
        <v>26</v>
      </c>
      <c r="F21" s="396">
        <v>16750</v>
      </c>
      <c r="G21" s="396">
        <v>24906</v>
      </c>
      <c r="H21" s="396">
        <v>43300</v>
      </c>
      <c r="I21" s="397">
        <v>601</v>
      </c>
      <c r="J21" s="24"/>
      <c r="K21" s="24"/>
    </row>
    <row r="22" spans="1:11">
      <c r="A22" s="385"/>
      <c r="B22" s="396"/>
      <c r="C22" s="396"/>
      <c r="D22" s="396"/>
      <c r="E22" s="396"/>
      <c r="F22" s="396"/>
      <c r="G22" s="396"/>
      <c r="H22" s="396"/>
      <c r="I22" s="397"/>
      <c r="J22" s="24"/>
      <c r="K22" s="24"/>
    </row>
    <row r="23" spans="1:11">
      <c r="A23" s="385" t="s">
        <v>92</v>
      </c>
      <c r="B23" s="396" t="s">
        <v>23</v>
      </c>
      <c r="C23" s="396">
        <v>118</v>
      </c>
      <c r="D23" s="396">
        <v>9</v>
      </c>
      <c r="E23" s="396">
        <v>127</v>
      </c>
      <c r="F23" s="396" t="s">
        <v>23</v>
      </c>
      <c r="G23" s="396">
        <v>29600</v>
      </c>
      <c r="H23" s="396">
        <v>40510</v>
      </c>
      <c r="I23" s="397">
        <v>3857</v>
      </c>
      <c r="J23" s="24"/>
      <c r="K23" s="24"/>
    </row>
    <row r="24" spans="1:11">
      <c r="A24" s="385"/>
      <c r="B24" s="396"/>
      <c r="C24" s="396"/>
      <c r="D24" s="396"/>
      <c r="E24" s="396"/>
      <c r="F24" s="396"/>
      <c r="G24" s="396"/>
      <c r="H24" s="396"/>
      <c r="I24" s="397"/>
      <c r="J24" s="24"/>
      <c r="K24" s="24"/>
    </row>
    <row r="25" spans="1:11">
      <c r="A25" s="385" t="s">
        <v>93</v>
      </c>
      <c r="B25" s="396" t="s">
        <v>23</v>
      </c>
      <c r="C25" s="396">
        <v>8</v>
      </c>
      <c r="D25" s="396">
        <v>1</v>
      </c>
      <c r="E25" s="396">
        <v>9</v>
      </c>
      <c r="F25" s="396" t="s">
        <v>23</v>
      </c>
      <c r="G25" s="396">
        <v>26500</v>
      </c>
      <c r="H25" s="396">
        <v>31500</v>
      </c>
      <c r="I25" s="397">
        <v>244</v>
      </c>
      <c r="J25" s="24"/>
      <c r="K25" s="24"/>
    </row>
    <row r="26" spans="1:11">
      <c r="A26" s="382"/>
      <c r="B26" s="394"/>
      <c r="C26" s="394"/>
      <c r="D26" s="394"/>
      <c r="E26" s="394"/>
      <c r="F26" s="394"/>
      <c r="G26" s="394"/>
      <c r="H26" s="394"/>
      <c r="I26" s="395"/>
      <c r="J26" s="24"/>
      <c r="K26" s="24"/>
    </row>
    <row r="27" spans="1:11">
      <c r="A27" s="382" t="s">
        <v>94</v>
      </c>
      <c r="B27" s="394" t="s">
        <v>23</v>
      </c>
      <c r="C27" s="394">
        <v>1</v>
      </c>
      <c r="D27" s="394" t="s">
        <v>23</v>
      </c>
      <c r="E27" s="394">
        <v>1</v>
      </c>
      <c r="F27" s="394" t="s">
        <v>23</v>
      </c>
      <c r="G27" s="394">
        <v>23000</v>
      </c>
      <c r="H27" s="394" t="s">
        <v>23</v>
      </c>
      <c r="I27" s="395">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6</v>
      </c>
      <c r="D29" s="394">
        <v>1</v>
      </c>
      <c r="E29" s="394">
        <v>7</v>
      </c>
      <c r="F29" s="394" t="s">
        <v>23</v>
      </c>
      <c r="G29" s="394">
        <v>14167</v>
      </c>
      <c r="H29" s="394">
        <v>40000</v>
      </c>
      <c r="I29" s="395">
        <v>125</v>
      </c>
      <c r="J29" s="24"/>
      <c r="K29" s="24"/>
    </row>
    <row r="30" spans="1:11">
      <c r="A30" s="385" t="s">
        <v>97</v>
      </c>
      <c r="B30" s="396" t="s">
        <v>23</v>
      </c>
      <c r="C30" s="396">
        <v>7</v>
      </c>
      <c r="D30" s="396">
        <v>1</v>
      </c>
      <c r="E30" s="396">
        <v>8</v>
      </c>
      <c r="F30" s="396" t="s">
        <v>23</v>
      </c>
      <c r="G30" s="396">
        <v>15429</v>
      </c>
      <c r="H30" s="396">
        <v>40000</v>
      </c>
      <c r="I30" s="397">
        <v>148</v>
      </c>
      <c r="J30" s="24"/>
      <c r="K30" s="24"/>
    </row>
    <row r="31" spans="1:11">
      <c r="A31" s="382"/>
      <c r="B31" s="394"/>
      <c r="C31" s="394"/>
      <c r="D31" s="394"/>
      <c r="E31" s="394"/>
      <c r="F31" s="394"/>
      <c r="G31" s="394"/>
      <c r="H31" s="394"/>
      <c r="I31" s="395"/>
      <c r="J31" s="24"/>
      <c r="K31" s="24"/>
    </row>
    <row r="32" spans="1:11">
      <c r="A32" s="382" t="s">
        <v>98</v>
      </c>
      <c r="B32" s="394" t="s">
        <v>23</v>
      </c>
      <c r="C32" s="394">
        <v>112</v>
      </c>
      <c r="D32" s="394" t="s">
        <v>23</v>
      </c>
      <c r="E32" s="394">
        <v>112</v>
      </c>
      <c r="F32" s="394" t="s">
        <v>23</v>
      </c>
      <c r="G32" s="394">
        <v>11209</v>
      </c>
      <c r="H32" s="394" t="s">
        <v>23</v>
      </c>
      <c r="I32" s="395">
        <v>1255</v>
      </c>
      <c r="J32" s="24"/>
      <c r="K32" s="24"/>
    </row>
    <row r="33" spans="1:11">
      <c r="A33" s="382" t="s">
        <v>99</v>
      </c>
      <c r="B33" s="394" t="s">
        <v>23</v>
      </c>
      <c r="C33" s="394">
        <v>50</v>
      </c>
      <c r="D33" s="394" t="s">
        <v>23</v>
      </c>
      <c r="E33" s="394">
        <v>50</v>
      </c>
      <c r="F33" s="394" t="s">
        <v>23</v>
      </c>
      <c r="G33" s="394">
        <v>24920</v>
      </c>
      <c r="H33" s="394" t="s">
        <v>23</v>
      </c>
      <c r="I33" s="395">
        <v>1246</v>
      </c>
      <c r="J33" s="24"/>
      <c r="K33" s="24"/>
    </row>
    <row r="34" spans="1:11">
      <c r="A34" s="382" t="s">
        <v>100</v>
      </c>
      <c r="B34" s="394" t="s">
        <v>23</v>
      </c>
      <c r="C34" s="394">
        <v>18</v>
      </c>
      <c r="D34" s="394" t="s">
        <v>23</v>
      </c>
      <c r="E34" s="394">
        <v>18</v>
      </c>
      <c r="F34" s="394" t="s">
        <v>23</v>
      </c>
      <c r="G34" s="394">
        <v>18166</v>
      </c>
      <c r="H34" s="394" t="s">
        <v>23</v>
      </c>
      <c r="I34" s="395">
        <v>327</v>
      </c>
      <c r="J34" s="24"/>
      <c r="K34" s="24"/>
    </row>
    <row r="35" spans="1:11">
      <c r="A35" s="382" t="s">
        <v>101</v>
      </c>
      <c r="B35" s="394" t="s">
        <v>23</v>
      </c>
      <c r="C35" s="394">
        <v>98</v>
      </c>
      <c r="D35" s="394" t="s">
        <v>23</v>
      </c>
      <c r="E35" s="394">
        <v>98</v>
      </c>
      <c r="F35" s="394" t="s">
        <v>23</v>
      </c>
      <c r="G35" s="394">
        <v>25000</v>
      </c>
      <c r="H35" s="394" t="s">
        <v>23</v>
      </c>
      <c r="I35" s="395">
        <v>2450</v>
      </c>
      <c r="J35" s="24"/>
      <c r="K35" s="24"/>
    </row>
    <row r="36" spans="1:11">
      <c r="A36" s="385" t="s">
        <v>102</v>
      </c>
      <c r="B36" s="396" t="s">
        <v>23</v>
      </c>
      <c r="C36" s="396">
        <v>278</v>
      </c>
      <c r="D36" s="396" t="s">
        <v>23</v>
      </c>
      <c r="E36" s="396">
        <v>278</v>
      </c>
      <c r="F36" s="396" t="s">
        <v>23</v>
      </c>
      <c r="G36" s="396">
        <v>18987</v>
      </c>
      <c r="H36" s="396" t="s">
        <v>23</v>
      </c>
      <c r="I36" s="397">
        <v>5278</v>
      </c>
      <c r="J36" s="24"/>
      <c r="K36" s="24"/>
    </row>
    <row r="37" spans="1:11">
      <c r="A37" s="382"/>
      <c r="B37" s="396"/>
      <c r="C37" s="396"/>
      <c r="D37" s="396"/>
      <c r="E37" s="396"/>
      <c r="F37" s="396"/>
      <c r="G37" s="396"/>
      <c r="H37" s="396"/>
      <c r="I37" s="397"/>
      <c r="J37" s="24"/>
      <c r="K37" s="24"/>
    </row>
    <row r="38" spans="1:11">
      <c r="A38" s="385" t="s">
        <v>103</v>
      </c>
      <c r="B38" s="396" t="s">
        <v>23</v>
      </c>
      <c r="C38" s="396">
        <v>5</v>
      </c>
      <c r="D38" s="396" t="s">
        <v>23</v>
      </c>
      <c r="E38" s="396">
        <v>5</v>
      </c>
      <c r="F38" s="396" t="s">
        <v>23</v>
      </c>
      <c r="G38" s="396">
        <v>20000</v>
      </c>
      <c r="H38" s="396" t="s">
        <v>23</v>
      </c>
      <c r="I38" s="397">
        <v>100</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3</v>
      </c>
      <c r="D45" s="394" t="s">
        <v>23</v>
      </c>
      <c r="E45" s="394">
        <v>3</v>
      </c>
      <c r="F45" s="394" t="s">
        <v>23</v>
      </c>
      <c r="G45" s="394">
        <v>14000</v>
      </c>
      <c r="H45" s="394" t="s">
        <v>23</v>
      </c>
      <c r="I45" s="395">
        <v>42</v>
      </c>
      <c r="J45" s="24"/>
      <c r="K45" s="24"/>
    </row>
    <row r="46" spans="1:11">
      <c r="A46" s="382" t="s">
        <v>110</v>
      </c>
      <c r="B46" s="394" t="s">
        <v>23</v>
      </c>
      <c r="C46" s="394">
        <v>60</v>
      </c>
      <c r="D46" s="394">
        <v>40</v>
      </c>
      <c r="E46" s="394">
        <v>100</v>
      </c>
      <c r="F46" s="394" t="s">
        <v>23</v>
      </c>
      <c r="G46" s="394">
        <v>30000</v>
      </c>
      <c r="H46" s="394">
        <v>30000</v>
      </c>
      <c r="I46" s="395">
        <v>3000</v>
      </c>
      <c r="J46" s="24"/>
      <c r="K46" s="24"/>
    </row>
    <row r="47" spans="1:11">
      <c r="A47" s="382" t="s">
        <v>111</v>
      </c>
      <c r="B47" s="394" t="s">
        <v>23</v>
      </c>
      <c r="C47" s="394" t="s">
        <v>23</v>
      </c>
      <c r="D47" s="394" t="s">
        <v>23</v>
      </c>
      <c r="E47" s="394" t="s">
        <v>23</v>
      </c>
      <c r="F47" s="394" t="s">
        <v>23</v>
      </c>
      <c r="G47" s="394" t="s">
        <v>23</v>
      </c>
      <c r="H47" s="394" t="s">
        <v>23</v>
      </c>
      <c r="I47" s="395" t="s">
        <v>23</v>
      </c>
      <c r="J47" s="24"/>
      <c r="K47" s="24"/>
    </row>
    <row r="48" spans="1:11">
      <c r="A48" s="382" t="s">
        <v>112</v>
      </c>
      <c r="B48" s="394" t="s">
        <v>23</v>
      </c>
      <c r="C48" s="394" t="s">
        <v>23</v>
      </c>
      <c r="D48" s="394" t="s">
        <v>23</v>
      </c>
      <c r="E48" s="394" t="s">
        <v>23</v>
      </c>
      <c r="F48" s="394" t="s">
        <v>23</v>
      </c>
      <c r="G48" s="394" t="s">
        <v>23</v>
      </c>
      <c r="H48" s="394" t="s">
        <v>23</v>
      </c>
      <c r="I48" s="395" t="s">
        <v>23</v>
      </c>
    </row>
    <row r="49" spans="1:9">
      <c r="A49" s="385" t="s">
        <v>113</v>
      </c>
      <c r="B49" s="396" t="s">
        <v>23</v>
      </c>
      <c r="C49" s="396">
        <v>63</v>
      </c>
      <c r="D49" s="396">
        <v>40</v>
      </c>
      <c r="E49" s="396">
        <v>103</v>
      </c>
      <c r="F49" s="396" t="s">
        <v>23</v>
      </c>
      <c r="G49" s="396">
        <v>29238</v>
      </c>
      <c r="H49" s="396">
        <v>30000</v>
      </c>
      <c r="I49" s="397">
        <v>3042</v>
      </c>
    </row>
    <row r="50" spans="1:9">
      <c r="A50" s="382"/>
      <c r="B50" s="396"/>
      <c r="C50" s="396"/>
      <c r="D50" s="396"/>
      <c r="E50" s="396"/>
      <c r="F50" s="396"/>
      <c r="G50" s="396"/>
      <c r="H50" s="396"/>
      <c r="I50" s="397"/>
    </row>
    <row r="51" spans="1:9">
      <c r="A51" s="385" t="s">
        <v>114</v>
      </c>
      <c r="B51" s="396" t="s">
        <v>23</v>
      </c>
      <c r="C51" s="396">
        <v>2</v>
      </c>
      <c r="D51" s="396" t="s">
        <v>23</v>
      </c>
      <c r="E51" s="396">
        <v>2</v>
      </c>
      <c r="F51" s="396" t="s">
        <v>23</v>
      </c>
      <c r="G51" s="396">
        <v>12000</v>
      </c>
      <c r="H51" s="396" t="s">
        <v>23</v>
      </c>
      <c r="I51" s="397">
        <v>24</v>
      </c>
    </row>
    <row r="52" spans="1:9">
      <c r="A52" s="382"/>
      <c r="B52" s="394"/>
      <c r="C52" s="394"/>
      <c r="D52" s="394"/>
      <c r="E52" s="394"/>
      <c r="F52" s="394"/>
      <c r="G52" s="394"/>
      <c r="H52" s="394"/>
      <c r="I52" s="395"/>
    </row>
    <row r="53" spans="1:9">
      <c r="A53" s="382" t="s">
        <v>115</v>
      </c>
      <c r="B53" s="394" t="s">
        <v>23</v>
      </c>
      <c r="C53" s="394">
        <v>64</v>
      </c>
      <c r="D53" s="394" t="s">
        <v>23</v>
      </c>
      <c r="E53" s="394">
        <v>64</v>
      </c>
      <c r="F53" s="394" t="s">
        <v>23</v>
      </c>
      <c r="G53" s="394">
        <v>21500</v>
      </c>
      <c r="H53" s="394" t="s">
        <v>23</v>
      </c>
      <c r="I53" s="395">
        <v>1376</v>
      </c>
    </row>
    <row r="54" spans="1:9">
      <c r="A54" s="382" t="s">
        <v>116</v>
      </c>
      <c r="B54" s="394" t="s">
        <v>23</v>
      </c>
      <c r="C54" s="394" t="s">
        <v>23</v>
      </c>
      <c r="D54" s="394" t="s">
        <v>23</v>
      </c>
      <c r="E54" s="394" t="s">
        <v>23</v>
      </c>
      <c r="F54" s="394" t="s">
        <v>23</v>
      </c>
      <c r="G54" s="394" t="s">
        <v>23</v>
      </c>
      <c r="H54" s="394" t="s">
        <v>23</v>
      </c>
      <c r="I54" s="395" t="s">
        <v>23</v>
      </c>
    </row>
    <row r="55" spans="1:9">
      <c r="A55" s="382" t="s">
        <v>117</v>
      </c>
      <c r="B55" s="394" t="s">
        <v>23</v>
      </c>
      <c r="C55" s="394" t="s">
        <v>23</v>
      </c>
      <c r="D55" s="394" t="s">
        <v>23</v>
      </c>
      <c r="E55" s="394" t="s">
        <v>23</v>
      </c>
      <c r="F55" s="394" t="s">
        <v>23</v>
      </c>
      <c r="G55" s="394" t="s">
        <v>23</v>
      </c>
      <c r="H55" s="394" t="s">
        <v>23</v>
      </c>
      <c r="I55" s="395" t="s">
        <v>23</v>
      </c>
    </row>
    <row r="56" spans="1:9">
      <c r="A56" s="382" t="s">
        <v>118</v>
      </c>
      <c r="B56" s="394" t="s">
        <v>23</v>
      </c>
      <c r="C56" s="394" t="s">
        <v>23</v>
      </c>
      <c r="D56" s="394" t="s">
        <v>23</v>
      </c>
      <c r="E56" s="394" t="s">
        <v>23</v>
      </c>
      <c r="F56" s="394" t="s">
        <v>23</v>
      </c>
      <c r="G56" s="394" t="s">
        <v>23</v>
      </c>
      <c r="H56" s="394" t="s">
        <v>23</v>
      </c>
      <c r="I56" s="395" t="s">
        <v>23</v>
      </c>
    </row>
    <row r="57" spans="1:9">
      <c r="A57" s="382" t="s">
        <v>119</v>
      </c>
      <c r="B57" s="394" t="s">
        <v>23</v>
      </c>
      <c r="C57" s="394">
        <v>3</v>
      </c>
      <c r="D57" s="394" t="s">
        <v>23</v>
      </c>
      <c r="E57" s="394">
        <v>3</v>
      </c>
      <c r="F57" s="394" t="s">
        <v>23</v>
      </c>
      <c r="G57" s="394">
        <v>22000</v>
      </c>
      <c r="H57" s="394" t="s">
        <v>23</v>
      </c>
      <c r="I57" s="395">
        <v>66</v>
      </c>
    </row>
    <row r="58" spans="1:9">
      <c r="A58" s="385" t="s">
        <v>172</v>
      </c>
      <c r="B58" s="396" t="s">
        <v>23</v>
      </c>
      <c r="C58" s="396">
        <v>67</v>
      </c>
      <c r="D58" s="396" t="s">
        <v>23</v>
      </c>
      <c r="E58" s="396">
        <v>67</v>
      </c>
      <c r="F58" s="396" t="s">
        <v>23</v>
      </c>
      <c r="G58" s="396">
        <v>21522</v>
      </c>
      <c r="H58" s="396" t="s">
        <v>23</v>
      </c>
      <c r="I58" s="397">
        <v>1442</v>
      </c>
    </row>
    <row r="59" spans="1:9">
      <c r="A59" s="382"/>
      <c r="B59" s="394"/>
      <c r="C59" s="394"/>
      <c r="D59" s="394"/>
      <c r="E59" s="394"/>
      <c r="F59" s="394"/>
      <c r="G59" s="394"/>
      <c r="H59" s="394"/>
      <c r="I59" s="395"/>
    </row>
    <row r="60" spans="1:9">
      <c r="A60" s="382" t="s">
        <v>121</v>
      </c>
      <c r="B60" s="394" t="s">
        <v>23</v>
      </c>
      <c r="C60" s="394">
        <v>215</v>
      </c>
      <c r="D60" s="394" t="s">
        <v>23</v>
      </c>
      <c r="E60" s="394">
        <v>215</v>
      </c>
      <c r="F60" s="394" t="s">
        <v>23</v>
      </c>
      <c r="G60" s="394">
        <v>33000</v>
      </c>
      <c r="H60" s="394" t="s">
        <v>23</v>
      </c>
      <c r="I60" s="395">
        <v>7095</v>
      </c>
    </row>
    <row r="61" spans="1:9">
      <c r="A61" s="382" t="s">
        <v>122</v>
      </c>
      <c r="B61" s="394" t="s">
        <v>23</v>
      </c>
      <c r="C61" s="394">
        <v>270</v>
      </c>
      <c r="D61" s="394" t="s">
        <v>23</v>
      </c>
      <c r="E61" s="394">
        <v>270</v>
      </c>
      <c r="F61" s="394" t="s">
        <v>23</v>
      </c>
      <c r="G61" s="394">
        <v>23750</v>
      </c>
      <c r="H61" s="394" t="s">
        <v>23</v>
      </c>
      <c r="I61" s="395">
        <v>6413</v>
      </c>
    </row>
    <row r="62" spans="1:9">
      <c r="A62" s="382" t="s">
        <v>123</v>
      </c>
      <c r="B62" s="394" t="s">
        <v>23</v>
      </c>
      <c r="C62" s="394">
        <v>119</v>
      </c>
      <c r="D62" s="394" t="s">
        <v>23</v>
      </c>
      <c r="E62" s="394">
        <v>119</v>
      </c>
      <c r="F62" s="394" t="s">
        <v>23</v>
      </c>
      <c r="G62" s="394">
        <v>21916</v>
      </c>
      <c r="H62" s="394" t="s">
        <v>23</v>
      </c>
      <c r="I62" s="395">
        <v>2608</v>
      </c>
    </row>
    <row r="63" spans="1:9">
      <c r="A63" s="385" t="s">
        <v>124</v>
      </c>
      <c r="B63" s="396" t="s">
        <v>23</v>
      </c>
      <c r="C63" s="396">
        <v>604</v>
      </c>
      <c r="D63" s="396" t="s">
        <v>23</v>
      </c>
      <c r="E63" s="396">
        <v>604</v>
      </c>
      <c r="F63" s="396" t="s">
        <v>23</v>
      </c>
      <c r="G63" s="396">
        <v>26681</v>
      </c>
      <c r="H63" s="396" t="s">
        <v>23</v>
      </c>
      <c r="I63" s="397">
        <v>16116</v>
      </c>
    </row>
    <row r="64" spans="1:9">
      <c r="A64" s="382"/>
      <c r="B64" s="396"/>
      <c r="C64" s="396"/>
      <c r="D64" s="396"/>
      <c r="E64" s="396"/>
      <c r="F64" s="396"/>
      <c r="G64" s="396"/>
      <c r="H64" s="396"/>
      <c r="I64" s="397"/>
    </row>
    <row r="65" spans="1:9">
      <c r="A65" s="385" t="s">
        <v>125</v>
      </c>
      <c r="B65" s="396" t="s">
        <v>23</v>
      </c>
      <c r="C65" s="396">
        <v>505</v>
      </c>
      <c r="D65" s="396" t="s">
        <v>23</v>
      </c>
      <c r="E65" s="396">
        <v>505</v>
      </c>
      <c r="F65" s="396" t="s">
        <v>23</v>
      </c>
      <c r="G65" s="396">
        <v>29600</v>
      </c>
      <c r="H65" s="396" t="s">
        <v>23</v>
      </c>
      <c r="I65" s="397">
        <v>14948</v>
      </c>
    </row>
    <row r="66" spans="1:9">
      <c r="A66" s="382"/>
      <c r="B66" s="394"/>
      <c r="C66" s="394"/>
      <c r="D66" s="394"/>
      <c r="E66" s="394"/>
      <c r="F66" s="394"/>
      <c r="G66" s="394"/>
      <c r="H66" s="394"/>
      <c r="I66" s="395"/>
    </row>
    <row r="67" spans="1:9">
      <c r="A67" s="382" t="s">
        <v>126</v>
      </c>
      <c r="B67" s="394" t="s">
        <v>23</v>
      </c>
      <c r="C67" s="394" t="s">
        <v>23</v>
      </c>
      <c r="D67" s="394" t="s">
        <v>23</v>
      </c>
      <c r="E67" s="394" t="s">
        <v>23</v>
      </c>
      <c r="F67" s="394" t="s">
        <v>23</v>
      </c>
      <c r="G67" s="394" t="s">
        <v>23</v>
      </c>
      <c r="H67" s="394" t="s">
        <v>23</v>
      </c>
      <c r="I67" s="395" t="s">
        <v>23</v>
      </c>
    </row>
    <row r="68" spans="1:9">
      <c r="A68" s="382" t="s">
        <v>127</v>
      </c>
      <c r="B68" s="394" t="s">
        <v>23</v>
      </c>
      <c r="C68" s="394" t="s">
        <v>23</v>
      </c>
      <c r="D68" s="394" t="s">
        <v>23</v>
      </c>
      <c r="E68" s="394" t="s">
        <v>23</v>
      </c>
      <c r="F68" s="394" t="s">
        <v>23</v>
      </c>
      <c r="G68" s="394" t="s">
        <v>23</v>
      </c>
      <c r="H68" s="394" t="s">
        <v>23</v>
      </c>
      <c r="I68" s="395" t="s">
        <v>23</v>
      </c>
    </row>
    <row r="69" spans="1:9">
      <c r="A69" s="385" t="s">
        <v>128</v>
      </c>
      <c r="B69" s="396" t="s">
        <v>23</v>
      </c>
      <c r="C69" s="396" t="s">
        <v>23</v>
      </c>
      <c r="D69" s="396" t="s">
        <v>23</v>
      </c>
      <c r="E69" s="396" t="s">
        <v>23</v>
      </c>
      <c r="F69" s="396" t="s">
        <v>23</v>
      </c>
      <c r="G69" s="396" t="s">
        <v>23</v>
      </c>
      <c r="H69" s="396" t="s">
        <v>23</v>
      </c>
      <c r="I69" s="397" t="s">
        <v>23</v>
      </c>
    </row>
    <row r="70" spans="1:9">
      <c r="A70" s="382"/>
      <c r="B70" s="394"/>
      <c r="C70" s="394"/>
      <c r="D70" s="394"/>
      <c r="E70" s="394"/>
      <c r="F70" s="394"/>
      <c r="G70" s="394"/>
      <c r="H70" s="394"/>
      <c r="I70" s="395"/>
    </row>
    <row r="71" spans="1:9">
      <c r="A71" s="382" t="s">
        <v>129</v>
      </c>
      <c r="B71" s="394" t="s">
        <v>23</v>
      </c>
      <c r="C71" s="394">
        <v>526</v>
      </c>
      <c r="D71" s="394" t="s">
        <v>23</v>
      </c>
      <c r="E71" s="394">
        <v>526</v>
      </c>
      <c r="F71" s="394" t="s">
        <v>23</v>
      </c>
      <c r="G71" s="394">
        <v>37834</v>
      </c>
      <c r="H71" s="394" t="s">
        <v>23</v>
      </c>
      <c r="I71" s="395">
        <v>19901</v>
      </c>
    </row>
    <row r="72" spans="1:9">
      <c r="A72" s="382" t="s">
        <v>130</v>
      </c>
      <c r="B72" s="394" t="s">
        <v>23</v>
      </c>
      <c r="C72" s="394">
        <v>6</v>
      </c>
      <c r="D72" s="394" t="s">
        <v>23</v>
      </c>
      <c r="E72" s="394">
        <v>6</v>
      </c>
      <c r="F72" s="394" t="s">
        <v>23</v>
      </c>
      <c r="G72" s="394">
        <v>18000</v>
      </c>
      <c r="H72" s="394" t="s">
        <v>23</v>
      </c>
      <c r="I72" s="395">
        <v>108</v>
      </c>
    </row>
    <row r="73" spans="1:9">
      <c r="A73" s="382" t="s">
        <v>131</v>
      </c>
      <c r="B73" s="394" t="s">
        <v>23</v>
      </c>
      <c r="C73" s="394" t="s">
        <v>23</v>
      </c>
      <c r="D73" s="394" t="s">
        <v>23</v>
      </c>
      <c r="E73" s="394" t="s">
        <v>23</v>
      </c>
      <c r="F73" s="394" t="s">
        <v>23</v>
      </c>
      <c r="G73" s="394" t="s">
        <v>23</v>
      </c>
      <c r="H73" s="394" t="s">
        <v>23</v>
      </c>
      <c r="I73" s="395" t="s">
        <v>23</v>
      </c>
    </row>
    <row r="74" spans="1:9">
      <c r="A74" s="382" t="s">
        <v>132</v>
      </c>
      <c r="B74" s="394" t="s">
        <v>23</v>
      </c>
      <c r="C74" s="394">
        <v>481</v>
      </c>
      <c r="D74" s="394" t="s">
        <v>23</v>
      </c>
      <c r="E74" s="394">
        <v>481</v>
      </c>
      <c r="F74" s="394" t="s">
        <v>23</v>
      </c>
      <c r="G74" s="394">
        <v>37984</v>
      </c>
      <c r="H74" s="394" t="s">
        <v>23</v>
      </c>
      <c r="I74" s="395">
        <v>18270</v>
      </c>
    </row>
    <row r="75" spans="1:9">
      <c r="A75" s="382" t="s">
        <v>133</v>
      </c>
      <c r="B75" s="394" t="s">
        <v>23</v>
      </c>
      <c r="C75" s="394">
        <v>10</v>
      </c>
      <c r="D75" s="394" t="s">
        <v>23</v>
      </c>
      <c r="E75" s="394">
        <v>10</v>
      </c>
      <c r="F75" s="394" t="s">
        <v>23</v>
      </c>
      <c r="G75" s="394">
        <v>21000</v>
      </c>
      <c r="H75" s="394" t="s">
        <v>23</v>
      </c>
      <c r="I75" s="395">
        <v>210</v>
      </c>
    </row>
    <row r="76" spans="1:9">
      <c r="A76" s="382" t="s">
        <v>134</v>
      </c>
      <c r="B76" s="394" t="s">
        <v>23</v>
      </c>
      <c r="C76" s="394">
        <v>4</v>
      </c>
      <c r="D76" s="394" t="s">
        <v>23</v>
      </c>
      <c r="E76" s="394">
        <v>4</v>
      </c>
      <c r="F76" s="394" t="s">
        <v>23</v>
      </c>
      <c r="G76" s="394">
        <v>20000</v>
      </c>
      <c r="H76" s="394" t="s">
        <v>23</v>
      </c>
      <c r="I76" s="395">
        <v>80</v>
      </c>
    </row>
    <row r="77" spans="1:9">
      <c r="A77" s="382" t="s">
        <v>135</v>
      </c>
      <c r="B77" s="394" t="s">
        <v>23</v>
      </c>
      <c r="C77" s="394">
        <v>10</v>
      </c>
      <c r="D77" s="394" t="s">
        <v>23</v>
      </c>
      <c r="E77" s="394">
        <v>10</v>
      </c>
      <c r="F77" s="394" t="s">
        <v>23</v>
      </c>
      <c r="G77" s="394">
        <v>25000</v>
      </c>
      <c r="H77" s="394" t="s">
        <v>23</v>
      </c>
      <c r="I77" s="395">
        <v>250</v>
      </c>
    </row>
    <row r="78" spans="1:9">
      <c r="A78" s="382" t="s">
        <v>136</v>
      </c>
      <c r="B78" s="423" t="s">
        <v>23</v>
      </c>
      <c r="C78" s="423">
        <v>2</v>
      </c>
      <c r="D78" s="423" t="s">
        <v>23</v>
      </c>
      <c r="E78" s="423">
        <v>2</v>
      </c>
      <c r="F78" s="423" t="s">
        <v>23</v>
      </c>
      <c r="G78" s="423">
        <v>18000</v>
      </c>
      <c r="H78" s="423" t="s">
        <v>23</v>
      </c>
      <c r="I78" s="424">
        <v>36</v>
      </c>
    </row>
    <row r="79" spans="1:9">
      <c r="A79" s="385" t="s">
        <v>137</v>
      </c>
      <c r="B79" s="396" t="s">
        <v>23</v>
      </c>
      <c r="C79" s="396">
        <v>1039</v>
      </c>
      <c r="D79" s="396" t="s">
        <v>23</v>
      </c>
      <c r="E79" s="396">
        <v>1039</v>
      </c>
      <c r="F79" s="396" t="s">
        <v>23</v>
      </c>
      <c r="G79" s="396">
        <v>37397</v>
      </c>
      <c r="H79" s="396" t="s">
        <v>23</v>
      </c>
      <c r="I79" s="397">
        <v>38855</v>
      </c>
    </row>
    <row r="80" spans="1:9">
      <c r="A80" s="382"/>
      <c r="B80" s="394"/>
      <c r="C80" s="394"/>
      <c r="D80" s="394"/>
      <c r="E80" s="394"/>
      <c r="F80" s="394"/>
      <c r="G80" s="394"/>
      <c r="H80" s="394"/>
      <c r="I80" s="395"/>
    </row>
    <row r="81" spans="1:9">
      <c r="A81" s="382" t="s">
        <v>138</v>
      </c>
      <c r="B81" s="394" t="s">
        <v>23</v>
      </c>
      <c r="C81" s="394">
        <v>58</v>
      </c>
      <c r="D81" s="394" t="s">
        <v>23</v>
      </c>
      <c r="E81" s="394">
        <v>58</v>
      </c>
      <c r="F81" s="394" t="s">
        <v>23</v>
      </c>
      <c r="G81" s="394">
        <v>17853</v>
      </c>
      <c r="H81" s="394" t="s">
        <v>23</v>
      </c>
      <c r="I81" s="395">
        <v>1032</v>
      </c>
    </row>
    <row r="82" spans="1:9">
      <c r="A82" s="382" t="s">
        <v>139</v>
      </c>
      <c r="B82" s="394" t="s">
        <v>23</v>
      </c>
      <c r="C82" s="394" t="s">
        <v>23</v>
      </c>
      <c r="D82" s="394" t="s">
        <v>23</v>
      </c>
      <c r="E82" s="394" t="s">
        <v>23</v>
      </c>
      <c r="F82" s="394" t="s">
        <v>23</v>
      </c>
      <c r="G82" s="394" t="s">
        <v>23</v>
      </c>
      <c r="H82" s="394" t="s">
        <v>23</v>
      </c>
      <c r="I82" s="395" t="s">
        <v>23</v>
      </c>
    </row>
    <row r="83" spans="1:9">
      <c r="A83" s="385" t="s">
        <v>140</v>
      </c>
      <c r="B83" s="396" t="s">
        <v>23</v>
      </c>
      <c r="C83" s="396">
        <v>58</v>
      </c>
      <c r="D83" s="396" t="s">
        <v>23</v>
      </c>
      <c r="E83" s="396">
        <v>58</v>
      </c>
      <c r="F83" s="396" t="s">
        <v>23</v>
      </c>
      <c r="G83" s="396">
        <v>17853</v>
      </c>
      <c r="H83" s="396" t="s">
        <v>23</v>
      </c>
      <c r="I83" s="397">
        <v>1032</v>
      </c>
    </row>
    <row r="84" spans="1:9" ht="13.5" thickBot="1">
      <c r="A84" s="440"/>
      <c r="B84" s="530"/>
      <c r="C84" s="530"/>
      <c r="D84" s="530"/>
      <c r="E84" s="530"/>
      <c r="F84" s="530"/>
      <c r="G84" s="530"/>
      <c r="H84" s="530"/>
      <c r="I84" s="531"/>
    </row>
    <row r="85" spans="1:9" ht="13.5" thickBot="1">
      <c r="A85" s="264" t="s">
        <v>141</v>
      </c>
      <c r="B85" s="400">
        <v>8</v>
      </c>
      <c r="C85" s="400">
        <v>2771</v>
      </c>
      <c r="D85" s="400">
        <v>52</v>
      </c>
      <c r="E85" s="400">
        <v>2831</v>
      </c>
      <c r="F85" s="400">
        <v>16750</v>
      </c>
      <c r="G85" s="400">
        <v>30269</v>
      </c>
      <c r="H85" s="400">
        <v>32296</v>
      </c>
      <c r="I85" s="401">
        <v>85687</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62.xml><?xml version="1.0" encoding="utf-8"?>
<worksheet xmlns="http://schemas.openxmlformats.org/spreadsheetml/2006/main" xmlns:r="http://schemas.openxmlformats.org/officeDocument/2006/relationships">
  <sheetPr codeName="Hoja134">
    <pageSetUpPr fitToPage="1"/>
  </sheetPr>
  <dimension ref="A1:J20"/>
  <sheetViews>
    <sheetView showGridLines="0" view="pageBreakPreview" topLeftCell="A10" zoomScale="75" zoomScaleNormal="75" zoomScaleSheetLayoutView="75" workbookViewId="0">
      <selection activeCell="A3" sqref="A3:M3"/>
    </sheetView>
  </sheetViews>
  <sheetFormatPr baseColWidth="10" defaultColWidth="11.42578125" defaultRowHeight="12.75"/>
  <cols>
    <col min="1" max="6" width="20.85546875" style="28" customWidth="1"/>
    <col min="7" max="7" width="11.140625" style="28" customWidth="1"/>
    <col min="8" max="15" width="12" style="28" customWidth="1"/>
    <col min="16" max="16384" width="11.42578125" style="28"/>
  </cols>
  <sheetData>
    <row r="1" spans="1:10" s="2" customFormat="1" ht="18.75">
      <c r="A1" s="1579" t="s">
        <v>0</v>
      </c>
      <c r="B1" s="1579"/>
      <c r="C1" s="1579"/>
      <c r="D1" s="1579"/>
      <c r="E1" s="1579"/>
      <c r="F1" s="1579"/>
    </row>
    <row r="2" spans="1:10" s="3" customFormat="1" ht="12.75" customHeight="1"/>
    <row r="3" spans="1:10" s="3" customFormat="1" ht="15.75">
      <c r="A3" s="1580" t="s">
        <v>629</v>
      </c>
      <c r="B3" s="1580"/>
      <c r="C3" s="1580"/>
      <c r="D3" s="1580"/>
      <c r="E3" s="1580"/>
      <c r="F3" s="1580"/>
      <c r="G3" s="47"/>
      <c r="H3" s="47"/>
      <c r="I3" s="47"/>
      <c r="J3" s="47"/>
    </row>
    <row r="4" spans="1:10" s="3" customFormat="1" ht="15.75">
      <c r="A4" s="1580" t="s">
        <v>233</v>
      </c>
      <c r="B4" s="1580"/>
      <c r="C4" s="1580"/>
      <c r="D4" s="1580"/>
      <c r="E4" s="1580"/>
      <c r="F4" s="1580"/>
      <c r="G4" s="51"/>
      <c r="H4" s="51"/>
      <c r="I4" s="47"/>
      <c r="J4" s="47"/>
    </row>
    <row r="5" spans="1:10" s="3" customFormat="1" ht="13.5" customHeight="1" thickBot="1">
      <c r="A5" s="490"/>
      <c r="B5" s="491"/>
      <c r="C5" s="491"/>
      <c r="D5" s="491"/>
      <c r="E5" s="491"/>
      <c r="F5" s="491"/>
    </row>
    <row r="6" spans="1:10" ht="29.25" customHeight="1">
      <c r="A6" s="1764" t="s">
        <v>2</v>
      </c>
      <c r="B6" s="570"/>
      <c r="C6" s="350"/>
      <c r="D6" s="570"/>
      <c r="E6" s="511" t="s">
        <v>142</v>
      </c>
      <c r="F6" s="350"/>
    </row>
    <row r="7" spans="1:10" ht="9.75" customHeight="1">
      <c r="A7" s="1621"/>
      <c r="B7" s="246" t="s">
        <v>3</v>
      </c>
      <c r="C7" s="507" t="s">
        <v>10</v>
      </c>
      <c r="D7" s="246" t="s">
        <v>4</v>
      </c>
      <c r="E7" s="246" t="s">
        <v>143</v>
      </c>
      <c r="F7" s="507" t="s">
        <v>5</v>
      </c>
    </row>
    <row r="8" spans="1:10">
      <c r="A8" s="1621"/>
      <c r="B8" s="246" t="s">
        <v>6</v>
      </c>
      <c r="C8" s="507" t="s">
        <v>145</v>
      </c>
      <c r="D8" s="282" t="s">
        <v>7</v>
      </c>
      <c r="E8" s="246" t="s">
        <v>146</v>
      </c>
      <c r="F8" s="507" t="s">
        <v>8</v>
      </c>
    </row>
    <row r="9" spans="1:10" ht="21" customHeight="1" thickBot="1">
      <c r="A9" s="1621"/>
      <c r="B9" s="580"/>
      <c r="C9" s="584"/>
      <c r="D9" s="580"/>
      <c r="E9" s="246" t="s">
        <v>147</v>
      </c>
      <c r="F9" s="584"/>
    </row>
    <row r="10" spans="1:10">
      <c r="A10" s="232">
        <v>2010</v>
      </c>
      <c r="B10" s="829">
        <v>3.0489999999999999</v>
      </c>
      <c r="C10" s="736">
        <v>194.82781239750739</v>
      </c>
      <c r="D10" s="829">
        <v>59.402999999999999</v>
      </c>
      <c r="E10" s="830">
        <v>59.18</v>
      </c>
      <c r="F10" s="831">
        <v>35154.695399999997</v>
      </c>
    </row>
    <row r="11" spans="1:10">
      <c r="A11" s="235">
        <v>2011</v>
      </c>
      <c r="B11" s="832">
        <v>3.6469999999999998</v>
      </c>
      <c r="C11" s="732">
        <v>193.50425006854948</v>
      </c>
      <c r="D11" s="832">
        <v>70.570999999999998</v>
      </c>
      <c r="E11" s="833">
        <v>50.87</v>
      </c>
      <c r="F11" s="834">
        <v>35899.467699999994</v>
      </c>
    </row>
    <row r="12" spans="1:10">
      <c r="A12" s="235">
        <v>2012</v>
      </c>
      <c r="B12" s="832">
        <v>3.2890000000000001</v>
      </c>
      <c r="C12" s="732">
        <v>187.94162359379752</v>
      </c>
      <c r="D12" s="832">
        <v>61.814</v>
      </c>
      <c r="E12" s="833">
        <v>49.83</v>
      </c>
      <c r="F12" s="834">
        <v>30801.9162</v>
      </c>
    </row>
    <row r="13" spans="1:10">
      <c r="A13" s="235">
        <v>2013</v>
      </c>
      <c r="B13" s="832">
        <v>2.9079999999999999</v>
      </c>
      <c r="C13" s="732">
        <v>189.5116918844567</v>
      </c>
      <c r="D13" s="832">
        <v>55.11</v>
      </c>
      <c r="E13" s="833">
        <v>50.72</v>
      </c>
      <c r="F13" s="834">
        <v>27951.792000000001</v>
      </c>
    </row>
    <row r="14" spans="1:10">
      <c r="A14" s="235">
        <v>2014</v>
      </c>
      <c r="B14" s="832">
        <v>3.335</v>
      </c>
      <c r="C14" s="732">
        <v>189.99700149925036</v>
      </c>
      <c r="D14" s="832">
        <v>63.363999999999997</v>
      </c>
      <c r="E14" s="833">
        <v>54.54</v>
      </c>
      <c r="F14" s="834">
        <v>34558.725599999998</v>
      </c>
    </row>
    <row r="15" spans="1:10">
      <c r="A15" s="235">
        <v>2015</v>
      </c>
      <c r="B15" s="832">
        <v>3.7170000000000001</v>
      </c>
      <c r="C15" s="732">
        <v>180.22329835889161</v>
      </c>
      <c r="D15" s="832">
        <v>66.989000000000004</v>
      </c>
      <c r="E15" s="833">
        <v>60.46</v>
      </c>
      <c r="F15" s="834">
        <v>40502</v>
      </c>
    </row>
    <row r="16" spans="1:10">
      <c r="A16" s="235">
        <v>2016</v>
      </c>
      <c r="B16" s="832">
        <v>5.1079999999999997</v>
      </c>
      <c r="C16" s="732">
        <v>170.30148786217697</v>
      </c>
      <c r="D16" s="832">
        <v>86.99</v>
      </c>
      <c r="E16" s="833">
        <v>71.95</v>
      </c>
      <c r="F16" s="834">
        <v>42355</v>
      </c>
    </row>
    <row r="17" spans="1:6">
      <c r="A17" s="235">
        <v>2017</v>
      </c>
      <c r="B17" s="832">
        <v>4.3529999999999998</v>
      </c>
      <c r="C17" s="732">
        <v>181.02917528141515</v>
      </c>
      <c r="D17" s="832">
        <v>78.802000000000007</v>
      </c>
      <c r="E17" s="833">
        <v>79.78</v>
      </c>
      <c r="F17" s="834">
        <v>62868.235600000007</v>
      </c>
    </row>
    <row r="18" spans="1:6">
      <c r="A18" s="235">
        <v>2018</v>
      </c>
      <c r="B18" s="832">
        <v>4.5010000000000003</v>
      </c>
      <c r="C18" s="732">
        <v>181.13752499444564</v>
      </c>
      <c r="D18" s="832">
        <v>81.53</v>
      </c>
      <c r="E18" s="833">
        <v>80.260000000000005</v>
      </c>
      <c r="F18" s="834">
        <v>65435.978000000003</v>
      </c>
    </row>
    <row r="19" spans="1:6">
      <c r="A19" s="235">
        <v>2019</v>
      </c>
      <c r="B19" s="832">
        <v>4.2990000000000004</v>
      </c>
      <c r="C19" s="732">
        <v>184.26610839730168</v>
      </c>
      <c r="D19" s="832">
        <v>79.215999999999994</v>
      </c>
      <c r="E19" s="833">
        <v>89.16</v>
      </c>
      <c r="F19" s="834">
        <v>70628.9856</v>
      </c>
    </row>
    <row r="20" spans="1:6" ht="13.5" thickBot="1">
      <c r="A20" s="240">
        <v>2020</v>
      </c>
      <c r="B20" s="835">
        <v>4.8639999999999999</v>
      </c>
      <c r="C20" s="734">
        <v>170.39473699999999</v>
      </c>
      <c r="D20" s="835">
        <v>82.88</v>
      </c>
      <c r="E20" s="1568">
        <v>86.5</v>
      </c>
      <c r="F20" s="1569">
        <v>71691.199999999997</v>
      </c>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60" orientation="portrait" r:id="rId1"/>
  <headerFooter alignWithMargins="0"/>
  <drawing r:id="rId2"/>
</worksheet>
</file>

<file path=xl/worksheets/sheet163.xml><?xml version="1.0" encoding="utf-8"?>
<worksheet xmlns="http://schemas.openxmlformats.org/spreadsheetml/2006/main" xmlns:r="http://schemas.openxmlformats.org/officeDocument/2006/relationships">
  <sheetPr codeName="Hoja135">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7.28515625" style="15" customWidth="1"/>
    <col min="2" max="9" width="14.855468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1374</v>
      </c>
      <c r="B3" s="1607"/>
      <c r="C3" s="1607"/>
      <c r="D3" s="1607"/>
      <c r="E3" s="1607"/>
      <c r="F3" s="1607"/>
      <c r="G3" s="1607"/>
      <c r="H3" s="1607"/>
      <c r="I3" s="1607"/>
      <c r="J3" s="25"/>
    </row>
    <row r="4" spans="1:11" s="13" customFormat="1" ht="13.5" customHeight="1" thickBot="1">
      <c r="A4" s="43"/>
      <c r="B4" s="44"/>
      <c r="C4" s="44"/>
      <c r="D4" s="44"/>
      <c r="E4" s="44"/>
      <c r="F4" s="44"/>
      <c r="G4" s="44"/>
      <c r="H4" s="44"/>
      <c r="I4" s="44"/>
    </row>
    <row r="5" spans="1:11" s="86" customFormat="1" ht="24" customHeight="1">
      <c r="A5" s="1761" t="s">
        <v>77</v>
      </c>
      <c r="B5" s="813" t="s">
        <v>236</v>
      </c>
      <c r="C5" s="814"/>
      <c r="D5" s="814"/>
      <c r="E5" s="815"/>
      <c r="F5" s="813" t="s">
        <v>174</v>
      </c>
      <c r="G5" s="814"/>
      <c r="H5" s="815"/>
      <c r="I5" s="809" t="s">
        <v>231</v>
      </c>
    </row>
    <row r="6" spans="1:11" s="86" customFormat="1" ht="24" customHeight="1">
      <c r="A6" s="1762"/>
      <c r="B6" s="1655" t="s">
        <v>17</v>
      </c>
      <c r="C6" s="810" t="s">
        <v>18</v>
      </c>
      <c r="D6" s="811"/>
      <c r="E6" s="1590" t="s">
        <v>19</v>
      </c>
      <c r="F6" s="1747" t="s">
        <v>17</v>
      </c>
      <c r="G6" s="812" t="s">
        <v>18</v>
      </c>
      <c r="H6" s="811"/>
      <c r="I6" s="507" t="s">
        <v>150</v>
      </c>
    </row>
    <row r="7" spans="1:11" s="86" customFormat="1" ht="25.5" customHeight="1" thickBot="1">
      <c r="A7" s="1763"/>
      <c r="B7" s="1591"/>
      <c r="C7" s="402" t="s">
        <v>383</v>
      </c>
      <c r="D7" s="321" t="s">
        <v>384</v>
      </c>
      <c r="E7" s="1590"/>
      <c r="F7" s="1590"/>
      <c r="G7" s="402" t="s">
        <v>383</v>
      </c>
      <c r="H7" s="282" t="s">
        <v>384</v>
      </c>
      <c r="I7" s="402"/>
    </row>
    <row r="8" spans="1:11" ht="18" customHeight="1">
      <c r="A8" s="379" t="s">
        <v>81</v>
      </c>
      <c r="B8" s="453" t="s">
        <v>23</v>
      </c>
      <c r="C8" s="453">
        <v>1</v>
      </c>
      <c r="D8" s="453" t="s">
        <v>23</v>
      </c>
      <c r="E8" s="453">
        <v>1</v>
      </c>
      <c r="F8" s="453" t="s">
        <v>23</v>
      </c>
      <c r="G8" s="453">
        <v>11000</v>
      </c>
      <c r="H8" s="453" t="s">
        <v>23</v>
      </c>
      <c r="I8" s="454">
        <v>11</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K10" s="24"/>
    </row>
    <row r="11" spans="1:11">
      <c r="A11" s="382" t="s">
        <v>84</v>
      </c>
      <c r="B11" s="394" t="s">
        <v>23</v>
      </c>
      <c r="C11" s="394">
        <v>2</v>
      </c>
      <c r="D11" s="394" t="s">
        <v>23</v>
      </c>
      <c r="E11" s="394">
        <v>2</v>
      </c>
      <c r="F11" s="394" t="s">
        <v>23</v>
      </c>
      <c r="G11" s="394">
        <v>11000</v>
      </c>
      <c r="H11" s="394" t="s">
        <v>23</v>
      </c>
      <c r="I11" s="395">
        <v>22</v>
      </c>
      <c r="J11" s="24"/>
      <c r="K11" s="24"/>
    </row>
    <row r="12" spans="1:11">
      <c r="A12" s="385" t="s">
        <v>85</v>
      </c>
      <c r="B12" s="396" t="s">
        <v>23</v>
      </c>
      <c r="C12" s="396">
        <v>3</v>
      </c>
      <c r="D12" s="396" t="s">
        <v>23</v>
      </c>
      <c r="E12" s="396">
        <v>3</v>
      </c>
      <c r="F12" s="396" t="s">
        <v>23</v>
      </c>
      <c r="G12" s="396">
        <v>11000</v>
      </c>
      <c r="H12" s="396" t="s">
        <v>23</v>
      </c>
      <c r="I12" s="397">
        <v>33</v>
      </c>
      <c r="K12" s="24"/>
    </row>
    <row r="13" spans="1:11">
      <c r="A13" s="385"/>
      <c r="B13" s="396"/>
      <c r="C13" s="396"/>
      <c r="D13" s="396"/>
      <c r="E13" s="396"/>
      <c r="F13" s="396"/>
      <c r="G13" s="396"/>
      <c r="H13" s="396"/>
      <c r="I13" s="397"/>
      <c r="J13" s="24"/>
      <c r="K13" s="24"/>
    </row>
    <row r="14" spans="1:11">
      <c r="A14" s="385" t="s">
        <v>86</v>
      </c>
      <c r="B14" s="396">
        <v>1</v>
      </c>
      <c r="C14" s="396" t="s">
        <v>23</v>
      </c>
      <c r="D14" s="396" t="s">
        <v>23</v>
      </c>
      <c r="E14" s="396">
        <v>1</v>
      </c>
      <c r="F14" s="396">
        <v>12000</v>
      </c>
      <c r="G14" s="396" t="s">
        <v>23</v>
      </c>
      <c r="H14" s="396" t="s">
        <v>23</v>
      </c>
      <c r="I14" s="397">
        <v>12</v>
      </c>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3</v>
      </c>
      <c r="D18" s="394" t="s">
        <v>23</v>
      </c>
      <c r="E18" s="394">
        <v>3</v>
      </c>
      <c r="F18" s="394" t="s">
        <v>23</v>
      </c>
      <c r="G18" s="394">
        <v>11000</v>
      </c>
      <c r="H18" s="394" t="s">
        <v>23</v>
      </c>
      <c r="I18" s="395">
        <v>33</v>
      </c>
      <c r="J18" s="24"/>
      <c r="K18" s="24"/>
    </row>
    <row r="19" spans="1:11">
      <c r="A19" s="382" t="s">
        <v>89</v>
      </c>
      <c r="B19" s="394">
        <v>1</v>
      </c>
      <c r="C19" s="394">
        <v>1</v>
      </c>
      <c r="D19" s="394" t="s">
        <v>23</v>
      </c>
      <c r="E19" s="394">
        <v>2</v>
      </c>
      <c r="F19" s="394">
        <v>11300</v>
      </c>
      <c r="G19" s="394">
        <v>21000</v>
      </c>
      <c r="H19" s="394" t="s">
        <v>23</v>
      </c>
      <c r="I19" s="395">
        <v>32</v>
      </c>
      <c r="K19" s="24"/>
    </row>
    <row r="20" spans="1:11">
      <c r="A20" s="382" t="s">
        <v>90</v>
      </c>
      <c r="B20" s="394">
        <v>1</v>
      </c>
      <c r="C20" s="394">
        <v>1</v>
      </c>
      <c r="D20" s="394">
        <v>1</v>
      </c>
      <c r="E20" s="394">
        <v>3</v>
      </c>
      <c r="F20" s="394">
        <v>10200</v>
      </c>
      <c r="G20" s="394">
        <v>18500</v>
      </c>
      <c r="H20" s="394">
        <v>35600</v>
      </c>
      <c r="I20" s="395">
        <v>64</v>
      </c>
      <c r="J20" s="24"/>
      <c r="K20" s="24"/>
    </row>
    <row r="21" spans="1:11">
      <c r="A21" s="385" t="s">
        <v>91</v>
      </c>
      <c r="B21" s="396">
        <v>2</v>
      </c>
      <c r="C21" s="396">
        <v>5</v>
      </c>
      <c r="D21" s="396">
        <v>1</v>
      </c>
      <c r="E21" s="396">
        <v>8</v>
      </c>
      <c r="F21" s="396">
        <v>10750</v>
      </c>
      <c r="G21" s="396">
        <v>14500</v>
      </c>
      <c r="H21" s="396">
        <v>35600</v>
      </c>
      <c r="I21" s="397">
        <v>129</v>
      </c>
      <c r="K21" s="24"/>
    </row>
    <row r="22" spans="1:11">
      <c r="A22" s="385"/>
      <c r="B22" s="396"/>
      <c r="C22" s="396"/>
      <c r="D22" s="396"/>
      <c r="E22" s="396"/>
      <c r="F22" s="396"/>
      <c r="G22" s="396"/>
      <c r="H22" s="396"/>
      <c r="I22" s="397"/>
      <c r="J22" s="24"/>
      <c r="K22" s="24"/>
    </row>
    <row r="23" spans="1:11">
      <c r="A23" s="385" t="s">
        <v>92</v>
      </c>
      <c r="B23" s="396" t="s">
        <v>23</v>
      </c>
      <c r="C23" s="396">
        <v>716</v>
      </c>
      <c r="D23" s="396">
        <v>93</v>
      </c>
      <c r="E23" s="396">
        <v>809</v>
      </c>
      <c r="F23" s="396" t="s">
        <v>23</v>
      </c>
      <c r="G23" s="396">
        <v>20423</v>
      </c>
      <c r="H23" s="396">
        <v>7729</v>
      </c>
      <c r="I23" s="397">
        <v>15342</v>
      </c>
      <c r="K23" s="24"/>
    </row>
    <row r="24" spans="1:11">
      <c r="A24" s="385"/>
      <c r="B24" s="396"/>
      <c r="C24" s="396"/>
      <c r="D24" s="396"/>
      <c r="E24" s="396"/>
      <c r="F24" s="396"/>
      <c r="G24" s="396"/>
      <c r="H24" s="396"/>
      <c r="I24" s="397"/>
      <c r="J24" s="24"/>
      <c r="K24" s="24"/>
    </row>
    <row r="25" spans="1:11">
      <c r="A25" s="385" t="s">
        <v>93</v>
      </c>
      <c r="B25" s="396" t="s">
        <v>23</v>
      </c>
      <c r="C25" s="396">
        <v>2</v>
      </c>
      <c r="D25" s="396">
        <v>2</v>
      </c>
      <c r="E25" s="396">
        <v>4</v>
      </c>
      <c r="F25" s="396" t="s">
        <v>23</v>
      </c>
      <c r="G25" s="396">
        <v>22500</v>
      </c>
      <c r="H25" s="396">
        <v>28000</v>
      </c>
      <c r="I25" s="397">
        <v>101</v>
      </c>
      <c r="J25" s="24"/>
      <c r="K25" s="24"/>
    </row>
    <row r="26" spans="1:11">
      <c r="A26" s="382"/>
      <c r="B26" s="394"/>
      <c r="C26" s="394"/>
      <c r="D26" s="394"/>
      <c r="E26" s="394"/>
      <c r="F26" s="394"/>
      <c r="G26" s="394"/>
      <c r="H26" s="394"/>
      <c r="I26" s="395"/>
      <c r="K26" s="24"/>
    </row>
    <row r="27" spans="1:11">
      <c r="A27" s="382" t="s">
        <v>94</v>
      </c>
      <c r="B27" s="394" t="s">
        <v>23</v>
      </c>
      <c r="C27" s="394">
        <v>32</v>
      </c>
      <c r="D27" s="394" t="s">
        <v>23</v>
      </c>
      <c r="E27" s="394">
        <v>32</v>
      </c>
      <c r="F27" s="394" t="s">
        <v>23</v>
      </c>
      <c r="G27" s="394">
        <v>23500</v>
      </c>
      <c r="H27" s="394" t="s">
        <v>23</v>
      </c>
      <c r="I27" s="395">
        <v>752</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21</v>
      </c>
      <c r="D29" s="394" t="s">
        <v>23</v>
      </c>
      <c r="E29" s="394">
        <v>21</v>
      </c>
      <c r="F29" s="394" t="s">
        <v>23</v>
      </c>
      <c r="G29" s="394">
        <v>23048</v>
      </c>
      <c r="H29" s="394" t="s">
        <v>23</v>
      </c>
      <c r="I29" s="395">
        <v>484</v>
      </c>
      <c r="J29" s="24"/>
      <c r="K29" s="24"/>
    </row>
    <row r="30" spans="1:11">
      <c r="A30" s="385" t="s">
        <v>97</v>
      </c>
      <c r="B30" s="396" t="s">
        <v>23</v>
      </c>
      <c r="C30" s="396">
        <v>53</v>
      </c>
      <c r="D30" s="396" t="s">
        <v>23</v>
      </c>
      <c r="E30" s="396">
        <v>53</v>
      </c>
      <c r="F30" s="396" t="s">
        <v>23</v>
      </c>
      <c r="G30" s="396">
        <v>23321</v>
      </c>
      <c r="H30" s="396" t="s">
        <v>23</v>
      </c>
      <c r="I30" s="397">
        <v>1236</v>
      </c>
      <c r="J30" s="24"/>
      <c r="K30" s="24"/>
    </row>
    <row r="31" spans="1:11">
      <c r="A31" s="382"/>
      <c r="B31" s="394"/>
      <c r="C31" s="394"/>
      <c r="D31" s="394"/>
      <c r="E31" s="394"/>
      <c r="F31" s="394"/>
      <c r="G31" s="394"/>
      <c r="H31" s="394"/>
      <c r="I31" s="395"/>
      <c r="J31" s="24"/>
      <c r="K31" s="24"/>
    </row>
    <row r="32" spans="1:11">
      <c r="A32" s="382" t="s">
        <v>98</v>
      </c>
      <c r="B32" s="394" t="s">
        <v>23</v>
      </c>
      <c r="C32" s="394">
        <v>78</v>
      </c>
      <c r="D32" s="394" t="s">
        <v>23</v>
      </c>
      <c r="E32" s="394">
        <v>78</v>
      </c>
      <c r="F32" s="394" t="s">
        <v>23</v>
      </c>
      <c r="G32" s="394">
        <v>7171</v>
      </c>
      <c r="H32" s="394" t="s">
        <v>23</v>
      </c>
      <c r="I32" s="395">
        <v>559</v>
      </c>
      <c r="K32" s="24"/>
    </row>
    <row r="33" spans="1:11">
      <c r="A33" s="382" t="s">
        <v>99</v>
      </c>
      <c r="B33" s="394" t="s">
        <v>23</v>
      </c>
      <c r="C33" s="394">
        <v>6</v>
      </c>
      <c r="D33" s="394" t="s">
        <v>23</v>
      </c>
      <c r="E33" s="394">
        <v>6</v>
      </c>
      <c r="F33" s="394" t="s">
        <v>23</v>
      </c>
      <c r="G33" s="394">
        <v>14167</v>
      </c>
      <c r="H33" s="394" t="s">
        <v>23</v>
      </c>
      <c r="I33" s="395">
        <v>85</v>
      </c>
      <c r="J33" s="24"/>
      <c r="K33" s="24"/>
    </row>
    <row r="34" spans="1:11">
      <c r="A34" s="382" t="s">
        <v>100</v>
      </c>
      <c r="B34" s="394" t="s">
        <v>23</v>
      </c>
      <c r="C34" s="394">
        <v>36</v>
      </c>
      <c r="D34" s="394" t="s">
        <v>23</v>
      </c>
      <c r="E34" s="394">
        <v>36</v>
      </c>
      <c r="F34" s="394" t="s">
        <v>23</v>
      </c>
      <c r="G34" s="394">
        <v>13346</v>
      </c>
      <c r="H34" s="394" t="s">
        <v>23</v>
      </c>
      <c r="I34" s="395">
        <v>480</v>
      </c>
      <c r="K34" s="24"/>
    </row>
    <row r="35" spans="1:11">
      <c r="A35" s="382" t="s">
        <v>101</v>
      </c>
      <c r="B35" s="394" t="s">
        <v>23</v>
      </c>
      <c r="C35" s="394">
        <v>152</v>
      </c>
      <c r="D35" s="394" t="s">
        <v>23</v>
      </c>
      <c r="E35" s="394">
        <v>152</v>
      </c>
      <c r="F35" s="394" t="s">
        <v>23</v>
      </c>
      <c r="G35" s="394">
        <v>12000</v>
      </c>
      <c r="H35" s="394" t="s">
        <v>23</v>
      </c>
      <c r="I35" s="395">
        <v>1824</v>
      </c>
      <c r="J35" s="24"/>
      <c r="K35" s="24"/>
    </row>
    <row r="36" spans="1:11">
      <c r="A36" s="385" t="s">
        <v>102</v>
      </c>
      <c r="B36" s="396" t="s">
        <v>23</v>
      </c>
      <c r="C36" s="396">
        <v>272</v>
      </c>
      <c r="D36" s="396" t="s">
        <v>23</v>
      </c>
      <c r="E36" s="396">
        <v>272</v>
      </c>
      <c r="F36" s="396" t="s">
        <v>23</v>
      </c>
      <c r="G36" s="396">
        <v>10841</v>
      </c>
      <c r="H36" s="396" t="s">
        <v>23</v>
      </c>
      <c r="I36" s="397">
        <v>2948</v>
      </c>
      <c r="J36" s="24"/>
      <c r="K36" s="24"/>
    </row>
    <row r="37" spans="1:11">
      <c r="A37" s="382"/>
      <c r="B37" s="396"/>
      <c r="C37" s="396"/>
      <c r="D37" s="396"/>
      <c r="E37" s="396"/>
      <c r="F37" s="396"/>
      <c r="G37" s="396"/>
      <c r="H37" s="396"/>
      <c r="I37" s="397"/>
      <c r="J37" s="24"/>
      <c r="K37" s="24"/>
    </row>
    <row r="38" spans="1:11">
      <c r="A38" s="385" t="s">
        <v>103</v>
      </c>
      <c r="B38" s="396" t="s">
        <v>23</v>
      </c>
      <c r="C38" s="396">
        <v>13</v>
      </c>
      <c r="D38" s="396" t="s">
        <v>23</v>
      </c>
      <c r="E38" s="396">
        <v>13</v>
      </c>
      <c r="F38" s="396" t="s">
        <v>23</v>
      </c>
      <c r="G38" s="396">
        <v>18500</v>
      </c>
      <c r="H38" s="396" t="s">
        <v>23</v>
      </c>
      <c r="I38" s="397">
        <v>241</v>
      </c>
      <c r="J38" s="24"/>
      <c r="K38" s="24"/>
    </row>
    <row r="39" spans="1:11">
      <c r="A39" s="382"/>
      <c r="B39" s="394"/>
      <c r="C39" s="394"/>
      <c r="D39" s="394"/>
      <c r="E39" s="394"/>
      <c r="F39" s="394"/>
      <c r="G39" s="394"/>
      <c r="H39" s="394"/>
      <c r="I39" s="395"/>
      <c r="J39" s="24"/>
      <c r="K39" s="24"/>
    </row>
    <row r="40" spans="1:11">
      <c r="A40" s="382" t="s">
        <v>159</v>
      </c>
      <c r="B40" s="423" t="s">
        <v>23</v>
      </c>
      <c r="C40" s="423">
        <v>126</v>
      </c>
      <c r="D40" s="423" t="s">
        <v>23</v>
      </c>
      <c r="E40" s="423">
        <v>126</v>
      </c>
      <c r="F40" s="423" t="s">
        <v>23</v>
      </c>
      <c r="G40" s="423">
        <v>14380</v>
      </c>
      <c r="H40" s="423" t="s">
        <v>23</v>
      </c>
      <c r="I40" s="424">
        <v>1812</v>
      </c>
      <c r="J40" s="24"/>
      <c r="K40" s="24"/>
    </row>
    <row r="41" spans="1:11">
      <c r="A41" s="382" t="s">
        <v>105</v>
      </c>
      <c r="B41" s="394" t="s">
        <v>23</v>
      </c>
      <c r="C41" s="394" t="s">
        <v>23</v>
      </c>
      <c r="D41" s="394" t="s">
        <v>23</v>
      </c>
      <c r="E41" s="394" t="s">
        <v>23</v>
      </c>
      <c r="F41" s="394" t="s">
        <v>23</v>
      </c>
      <c r="G41" s="394" t="s">
        <v>23</v>
      </c>
      <c r="H41" s="394" t="s">
        <v>23</v>
      </c>
      <c r="I41" s="395" t="s">
        <v>23</v>
      </c>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v>19</v>
      </c>
      <c r="D44" s="394" t="s">
        <v>23</v>
      </c>
      <c r="E44" s="394">
        <v>19</v>
      </c>
      <c r="F44" s="394" t="s">
        <v>23</v>
      </c>
      <c r="G44" s="394">
        <v>22000</v>
      </c>
      <c r="H44" s="394" t="s">
        <v>23</v>
      </c>
      <c r="I44" s="395">
        <v>418</v>
      </c>
      <c r="J44" s="24"/>
      <c r="K44" s="24"/>
    </row>
    <row r="45" spans="1:11">
      <c r="A45" s="382" t="s">
        <v>109</v>
      </c>
      <c r="B45" s="394" t="s">
        <v>23</v>
      </c>
      <c r="C45" s="394">
        <v>32</v>
      </c>
      <c r="D45" s="394" t="s">
        <v>23</v>
      </c>
      <c r="E45" s="394">
        <v>32</v>
      </c>
      <c r="F45" s="394" t="s">
        <v>23</v>
      </c>
      <c r="G45" s="394">
        <v>14000</v>
      </c>
      <c r="H45" s="394" t="s">
        <v>23</v>
      </c>
      <c r="I45" s="395">
        <v>448</v>
      </c>
      <c r="J45" s="24"/>
      <c r="K45" s="24"/>
    </row>
    <row r="46" spans="1:11">
      <c r="A46" s="382" t="s">
        <v>110</v>
      </c>
      <c r="B46" s="394" t="s">
        <v>23</v>
      </c>
      <c r="C46" s="394">
        <v>62</v>
      </c>
      <c r="D46" s="394" t="s">
        <v>23</v>
      </c>
      <c r="E46" s="394">
        <v>62</v>
      </c>
      <c r="F46" s="394" t="s">
        <v>23</v>
      </c>
      <c r="G46" s="394">
        <v>20000</v>
      </c>
      <c r="H46" s="394" t="s">
        <v>23</v>
      </c>
      <c r="I46" s="395">
        <v>1240</v>
      </c>
      <c r="J46" s="24"/>
      <c r="K46" s="24"/>
    </row>
    <row r="47" spans="1:11">
      <c r="A47" s="382" t="s">
        <v>111</v>
      </c>
      <c r="B47" s="394" t="s">
        <v>23</v>
      </c>
      <c r="C47" s="394">
        <v>183</v>
      </c>
      <c r="D47" s="394" t="s">
        <v>23</v>
      </c>
      <c r="E47" s="394">
        <v>183</v>
      </c>
      <c r="F47" s="394" t="s">
        <v>23</v>
      </c>
      <c r="G47" s="394">
        <v>22000</v>
      </c>
      <c r="H47" s="394" t="s">
        <v>23</v>
      </c>
      <c r="I47" s="395">
        <v>4026</v>
      </c>
      <c r="K47" s="24"/>
    </row>
    <row r="48" spans="1:11">
      <c r="A48" s="382" t="s">
        <v>112</v>
      </c>
      <c r="B48" s="394" t="s">
        <v>23</v>
      </c>
      <c r="C48" s="394" t="s">
        <v>23</v>
      </c>
      <c r="D48" s="394" t="s">
        <v>23</v>
      </c>
      <c r="E48" s="394" t="s">
        <v>23</v>
      </c>
      <c r="F48" s="394" t="s">
        <v>23</v>
      </c>
      <c r="G48" s="394" t="s">
        <v>23</v>
      </c>
      <c r="H48" s="394" t="s">
        <v>23</v>
      </c>
      <c r="I48" s="395" t="s">
        <v>23</v>
      </c>
      <c r="J48" s="24"/>
      <c r="K48" s="24"/>
    </row>
    <row r="49" spans="1:11">
      <c r="A49" s="385" t="s">
        <v>113</v>
      </c>
      <c r="B49" s="396" t="s">
        <v>23</v>
      </c>
      <c r="C49" s="396">
        <v>422</v>
      </c>
      <c r="D49" s="396" t="s">
        <v>23</v>
      </c>
      <c r="E49" s="396">
        <v>422</v>
      </c>
      <c r="F49" s="396" t="s">
        <v>23</v>
      </c>
      <c r="G49" s="396">
        <v>18824</v>
      </c>
      <c r="H49" s="396" t="s">
        <v>23</v>
      </c>
      <c r="I49" s="397">
        <v>7944</v>
      </c>
      <c r="J49" s="24"/>
      <c r="K49" s="24"/>
    </row>
    <row r="50" spans="1:11">
      <c r="A50" s="382"/>
      <c r="B50" s="396"/>
      <c r="C50" s="396"/>
      <c r="D50" s="396"/>
      <c r="E50" s="396"/>
      <c r="F50" s="396"/>
      <c r="G50" s="396"/>
      <c r="H50" s="396"/>
      <c r="I50" s="397"/>
      <c r="J50" s="24"/>
      <c r="K50" s="24"/>
    </row>
    <row r="51" spans="1:11">
      <c r="A51" s="385" t="s">
        <v>114</v>
      </c>
      <c r="B51" s="396" t="s">
        <v>23</v>
      </c>
      <c r="C51" s="396">
        <v>2</v>
      </c>
      <c r="D51" s="396" t="s">
        <v>23</v>
      </c>
      <c r="E51" s="396">
        <v>2</v>
      </c>
      <c r="F51" s="396" t="s">
        <v>23</v>
      </c>
      <c r="G51" s="396">
        <v>18750</v>
      </c>
      <c r="H51" s="396" t="s">
        <v>23</v>
      </c>
      <c r="I51" s="397">
        <v>38</v>
      </c>
      <c r="J51" s="24"/>
      <c r="K51" s="24"/>
    </row>
    <row r="52" spans="1:11">
      <c r="A52" s="382"/>
      <c r="B52" s="394"/>
      <c r="C52" s="394"/>
      <c r="D52" s="394"/>
      <c r="E52" s="394"/>
      <c r="F52" s="394"/>
      <c r="G52" s="394"/>
      <c r="H52" s="394"/>
      <c r="I52" s="395"/>
      <c r="K52" s="24"/>
    </row>
    <row r="53" spans="1:11">
      <c r="A53" s="382" t="s">
        <v>115</v>
      </c>
      <c r="B53" s="394" t="s">
        <v>23</v>
      </c>
      <c r="C53" s="394">
        <v>236</v>
      </c>
      <c r="D53" s="394" t="s">
        <v>23</v>
      </c>
      <c r="E53" s="394">
        <v>236</v>
      </c>
      <c r="F53" s="394" t="s">
        <v>23</v>
      </c>
      <c r="G53" s="394">
        <v>22000</v>
      </c>
      <c r="H53" s="394" t="s">
        <v>23</v>
      </c>
      <c r="I53" s="395">
        <v>5192</v>
      </c>
      <c r="J53" s="24"/>
      <c r="K53" s="24"/>
    </row>
    <row r="54" spans="1:11">
      <c r="A54" s="382" t="s">
        <v>116</v>
      </c>
      <c r="B54" s="394" t="s">
        <v>23</v>
      </c>
      <c r="C54" s="394">
        <v>2</v>
      </c>
      <c r="D54" s="394" t="s">
        <v>23</v>
      </c>
      <c r="E54" s="394">
        <v>2</v>
      </c>
      <c r="F54" s="394" t="s">
        <v>23</v>
      </c>
      <c r="G54" s="394">
        <v>16000</v>
      </c>
      <c r="H54" s="394" t="s">
        <v>23</v>
      </c>
      <c r="I54" s="395">
        <v>32</v>
      </c>
      <c r="K54" s="24"/>
    </row>
    <row r="55" spans="1:11">
      <c r="A55" s="382" t="s">
        <v>117</v>
      </c>
      <c r="B55" s="394" t="s">
        <v>23</v>
      </c>
      <c r="C55" s="394">
        <v>21</v>
      </c>
      <c r="D55" s="394" t="s">
        <v>23</v>
      </c>
      <c r="E55" s="394">
        <v>21</v>
      </c>
      <c r="F55" s="394" t="s">
        <v>23</v>
      </c>
      <c r="G55" s="394">
        <v>17600</v>
      </c>
      <c r="H55" s="394" t="s">
        <v>23</v>
      </c>
      <c r="I55" s="395">
        <v>370</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v>2</v>
      </c>
      <c r="D57" s="394" t="s">
        <v>23</v>
      </c>
      <c r="E57" s="394">
        <v>2</v>
      </c>
      <c r="F57" s="394" t="s">
        <v>23</v>
      </c>
      <c r="G57" s="394">
        <v>20500</v>
      </c>
      <c r="H57" s="394" t="s">
        <v>23</v>
      </c>
      <c r="I57" s="395">
        <v>41</v>
      </c>
      <c r="J57" s="24"/>
      <c r="K57" s="24"/>
    </row>
    <row r="58" spans="1:11">
      <c r="A58" s="385" t="s">
        <v>172</v>
      </c>
      <c r="B58" s="396" t="s">
        <v>23</v>
      </c>
      <c r="C58" s="396">
        <v>261</v>
      </c>
      <c r="D58" s="396" t="s">
        <v>23</v>
      </c>
      <c r="E58" s="396">
        <v>261</v>
      </c>
      <c r="F58" s="396" t="s">
        <v>23</v>
      </c>
      <c r="G58" s="396">
        <v>21589</v>
      </c>
      <c r="H58" s="396" t="s">
        <v>23</v>
      </c>
      <c r="I58" s="397">
        <v>5635</v>
      </c>
      <c r="K58" s="24"/>
    </row>
    <row r="59" spans="1:11">
      <c r="A59" s="382"/>
      <c r="B59" s="394"/>
      <c r="C59" s="394"/>
      <c r="D59" s="394"/>
      <c r="E59" s="394"/>
      <c r="F59" s="394"/>
      <c r="G59" s="394"/>
      <c r="H59" s="394"/>
      <c r="I59" s="395"/>
      <c r="J59" s="24"/>
      <c r="K59" s="24"/>
    </row>
    <row r="60" spans="1:11">
      <c r="A60" s="382" t="s">
        <v>121</v>
      </c>
      <c r="B60" s="394" t="s">
        <v>23</v>
      </c>
      <c r="C60" s="394">
        <v>225</v>
      </c>
      <c r="D60" s="394">
        <v>10</v>
      </c>
      <c r="E60" s="394">
        <v>235</v>
      </c>
      <c r="F60" s="394" t="s">
        <v>23</v>
      </c>
      <c r="G60" s="394">
        <v>22000</v>
      </c>
      <c r="H60" s="394">
        <v>32000</v>
      </c>
      <c r="I60" s="395">
        <v>5270</v>
      </c>
      <c r="J60" s="24"/>
      <c r="K60" s="24"/>
    </row>
    <row r="61" spans="1:11">
      <c r="A61" s="382" t="s">
        <v>122</v>
      </c>
      <c r="B61" s="394" t="s">
        <v>23</v>
      </c>
      <c r="C61" s="394">
        <v>11</v>
      </c>
      <c r="D61" s="394" t="s">
        <v>23</v>
      </c>
      <c r="E61" s="394">
        <v>11</v>
      </c>
      <c r="F61" s="394" t="s">
        <v>23</v>
      </c>
      <c r="G61" s="394">
        <v>21375</v>
      </c>
      <c r="H61" s="394" t="s">
        <v>23</v>
      </c>
      <c r="I61" s="395">
        <v>235</v>
      </c>
      <c r="J61" s="24"/>
      <c r="K61" s="24"/>
    </row>
    <row r="62" spans="1:11">
      <c r="A62" s="382" t="s">
        <v>123</v>
      </c>
      <c r="B62" s="394" t="s">
        <v>23</v>
      </c>
      <c r="C62" s="394">
        <v>192</v>
      </c>
      <c r="D62" s="394" t="s">
        <v>23</v>
      </c>
      <c r="E62" s="394">
        <v>192</v>
      </c>
      <c r="F62" s="394" t="s">
        <v>23</v>
      </c>
      <c r="G62" s="394">
        <v>17063</v>
      </c>
      <c r="H62" s="394" t="s">
        <v>23</v>
      </c>
      <c r="I62" s="395">
        <v>3276</v>
      </c>
      <c r="J62" s="24"/>
      <c r="K62" s="24"/>
    </row>
    <row r="63" spans="1:11">
      <c r="A63" s="385" t="s">
        <v>124</v>
      </c>
      <c r="B63" s="396" t="s">
        <v>23</v>
      </c>
      <c r="C63" s="396">
        <v>428</v>
      </c>
      <c r="D63" s="396">
        <v>10</v>
      </c>
      <c r="E63" s="396">
        <v>438</v>
      </c>
      <c r="F63" s="396" t="s">
        <v>23</v>
      </c>
      <c r="G63" s="396">
        <v>19769</v>
      </c>
      <c r="H63" s="396">
        <v>32000</v>
      </c>
      <c r="I63" s="397">
        <v>8781</v>
      </c>
      <c r="J63" s="24"/>
      <c r="K63" s="24"/>
    </row>
    <row r="64" spans="1:11">
      <c r="A64" s="382"/>
      <c r="B64" s="396"/>
      <c r="C64" s="396"/>
      <c r="D64" s="396"/>
      <c r="E64" s="396"/>
      <c r="F64" s="396"/>
      <c r="G64" s="396"/>
      <c r="H64" s="396"/>
      <c r="I64" s="397"/>
      <c r="J64" s="24"/>
      <c r="K64" s="24"/>
    </row>
    <row r="65" spans="1:11">
      <c r="A65" s="385" t="s">
        <v>125</v>
      </c>
      <c r="B65" s="396" t="s">
        <v>23</v>
      </c>
      <c r="C65" s="396">
        <v>1206</v>
      </c>
      <c r="D65" s="396" t="s">
        <v>23</v>
      </c>
      <c r="E65" s="396">
        <v>1206</v>
      </c>
      <c r="F65" s="396" t="s">
        <v>23</v>
      </c>
      <c r="G65" s="396">
        <v>19500</v>
      </c>
      <c r="H65" s="396" t="s">
        <v>23</v>
      </c>
      <c r="I65" s="397">
        <v>23517</v>
      </c>
      <c r="J65" s="24"/>
      <c r="K65" s="24"/>
    </row>
    <row r="66" spans="1:11">
      <c r="A66" s="382"/>
      <c r="B66" s="394"/>
      <c r="C66" s="394"/>
      <c r="D66" s="394"/>
      <c r="E66" s="394"/>
      <c r="F66" s="394"/>
      <c r="G66" s="394"/>
      <c r="H66" s="394"/>
      <c r="I66" s="395"/>
    </row>
    <row r="67" spans="1:11">
      <c r="A67" s="382" t="s">
        <v>126</v>
      </c>
      <c r="B67" s="394" t="s">
        <v>23</v>
      </c>
      <c r="C67" s="394">
        <v>36</v>
      </c>
      <c r="D67" s="394" t="s">
        <v>23</v>
      </c>
      <c r="E67" s="394">
        <v>36</v>
      </c>
      <c r="F67" s="394" t="s">
        <v>23</v>
      </c>
      <c r="G67" s="394">
        <v>21392</v>
      </c>
      <c r="H67" s="394" t="s">
        <v>23</v>
      </c>
      <c r="I67" s="395">
        <v>770</v>
      </c>
    </row>
    <row r="68" spans="1:11">
      <c r="A68" s="382" t="s">
        <v>127</v>
      </c>
      <c r="B68" s="394" t="s">
        <v>23</v>
      </c>
      <c r="C68" s="394" t="s">
        <v>23</v>
      </c>
      <c r="D68" s="394" t="s">
        <v>23</v>
      </c>
      <c r="E68" s="394" t="s">
        <v>23</v>
      </c>
      <c r="F68" s="394" t="s">
        <v>23</v>
      </c>
      <c r="G68" s="394" t="s">
        <v>23</v>
      </c>
      <c r="H68" s="394" t="s">
        <v>23</v>
      </c>
      <c r="I68" s="395" t="s">
        <v>23</v>
      </c>
    </row>
    <row r="69" spans="1:11">
      <c r="A69" s="385" t="s">
        <v>128</v>
      </c>
      <c r="B69" s="396" t="s">
        <v>23</v>
      </c>
      <c r="C69" s="396">
        <v>36</v>
      </c>
      <c r="D69" s="396" t="s">
        <v>23</v>
      </c>
      <c r="E69" s="396">
        <v>36</v>
      </c>
      <c r="F69" s="396" t="s">
        <v>23</v>
      </c>
      <c r="G69" s="396">
        <v>21392</v>
      </c>
      <c r="H69" s="396" t="s">
        <v>23</v>
      </c>
      <c r="I69" s="397">
        <v>770</v>
      </c>
    </row>
    <row r="70" spans="1:11">
      <c r="A70" s="382"/>
      <c r="B70" s="394"/>
      <c r="C70" s="394"/>
      <c r="D70" s="394"/>
      <c r="E70" s="394"/>
      <c r="F70" s="394"/>
      <c r="G70" s="394"/>
      <c r="H70" s="394"/>
      <c r="I70" s="395"/>
    </row>
    <row r="71" spans="1:11">
      <c r="A71" s="382" t="s">
        <v>129</v>
      </c>
      <c r="B71" s="394" t="s">
        <v>23</v>
      </c>
      <c r="C71" s="394">
        <v>871</v>
      </c>
      <c r="D71" s="394" t="s">
        <v>23</v>
      </c>
      <c r="E71" s="394">
        <v>871</v>
      </c>
      <c r="F71" s="394" t="s">
        <v>23</v>
      </c>
      <c r="G71" s="394">
        <v>10036</v>
      </c>
      <c r="H71" s="394" t="s">
        <v>23</v>
      </c>
      <c r="I71" s="395">
        <v>8741</v>
      </c>
    </row>
    <row r="72" spans="1:11">
      <c r="A72" s="382" t="s">
        <v>130</v>
      </c>
      <c r="B72" s="394" t="s">
        <v>23</v>
      </c>
      <c r="C72" s="394">
        <v>45</v>
      </c>
      <c r="D72" s="394" t="s">
        <v>23</v>
      </c>
      <c r="E72" s="394">
        <v>45</v>
      </c>
      <c r="F72" s="394" t="s">
        <v>23</v>
      </c>
      <c r="G72" s="394">
        <v>18000</v>
      </c>
      <c r="H72" s="394" t="s">
        <v>23</v>
      </c>
      <c r="I72" s="395">
        <v>810</v>
      </c>
    </row>
    <row r="73" spans="1:11">
      <c r="A73" s="382" t="s">
        <v>131</v>
      </c>
      <c r="B73" s="394" t="s">
        <v>23</v>
      </c>
      <c r="C73" s="394">
        <v>87</v>
      </c>
      <c r="D73" s="394" t="s">
        <v>23</v>
      </c>
      <c r="E73" s="394">
        <v>87</v>
      </c>
      <c r="F73" s="394">
        <v>7500</v>
      </c>
      <c r="G73" s="394">
        <v>20000</v>
      </c>
      <c r="H73" s="394" t="s">
        <v>23</v>
      </c>
      <c r="I73" s="395">
        <v>1740</v>
      </c>
    </row>
    <row r="74" spans="1:11">
      <c r="A74" s="382" t="s">
        <v>132</v>
      </c>
      <c r="B74" s="394" t="s">
        <v>23</v>
      </c>
      <c r="C74" s="394">
        <v>64</v>
      </c>
      <c r="D74" s="394" t="s">
        <v>23</v>
      </c>
      <c r="E74" s="394">
        <v>64</v>
      </c>
      <c r="F74" s="394" t="s">
        <v>23</v>
      </c>
      <c r="G74" s="394">
        <v>9984</v>
      </c>
      <c r="H74" s="394" t="s">
        <v>23</v>
      </c>
      <c r="I74" s="395">
        <v>639</v>
      </c>
    </row>
    <row r="75" spans="1:11">
      <c r="A75" s="382" t="s">
        <v>133</v>
      </c>
      <c r="B75" s="394" t="s">
        <v>23</v>
      </c>
      <c r="C75" s="394" t="s">
        <v>23</v>
      </c>
      <c r="D75" s="394" t="s">
        <v>23</v>
      </c>
      <c r="E75" s="394" t="s">
        <v>23</v>
      </c>
      <c r="F75" s="394" t="s">
        <v>23</v>
      </c>
      <c r="G75" s="394" t="s">
        <v>23</v>
      </c>
      <c r="H75" s="394" t="s">
        <v>23</v>
      </c>
      <c r="I75" s="395" t="s">
        <v>23</v>
      </c>
    </row>
    <row r="76" spans="1:11">
      <c r="A76" s="382" t="s">
        <v>134</v>
      </c>
      <c r="B76" s="394" t="s">
        <v>23</v>
      </c>
      <c r="C76" s="394">
        <v>15</v>
      </c>
      <c r="D76" s="394" t="s">
        <v>23</v>
      </c>
      <c r="E76" s="394">
        <v>15</v>
      </c>
      <c r="F76" s="394" t="s">
        <v>23</v>
      </c>
      <c r="G76" s="394">
        <v>12000</v>
      </c>
      <c r="H76" s="394" t="s">
        <v>23</v>
      </c>
      <c r="I76" s="395">
        <v>180</v>
      </c>
    </row>
    <row r="77" spans="1:11">
      <c r="A77" s="382" t="s">
        <v>135</v>
      </c>
      <c r="B77" s="394" t="s">
        <v>23</v>
      </c>
      <c r="C77" s="394">
        <v>15</v>
      </c>
      <c r="D77" s="394" t="s">
        <v>23</v>
      </c>
      <c r="E77" s="394">
        <v>15</v>
      </c>
      <c r="F77" s="394" t="s">
        <v>23</v>
      </c>
      <c r="G77" s="394">
        <v>19000</v>
      </c>
      <c r="H77" s="394" t="s">
        <v>23</v>
      </c>
      <c r="I77" s="395">
        <v>285</v>
      </c>
    </row>
    <row r="78" spans="1:11">
      <c r="A78" s="382" t="s">
        <v>136</v>
      </c>
      <c r="B78" s="423" t="s">
        <v>23</v>
      </c>
      <c r="C78" s="423">
        <v>180</v>
      </c>
      <c r="D78" s="423" t="s">
        <v>23</v>
      </c>
      <c r="E78" s="423">
        <v>180</v>
      </c>
      <c r="F78" s="423" t="s">
        <v>23</v>
      </c>
      <c r="G78" s="423">
        <v>15000</v>
      </c>
      <c r="H78" s="423" t="s">
        <v>23</v>
      </c>
      <c r="I78" s="424">
        <v>2700</v>
      </c>
    </row>
    <row r="79" spans="1:11">
      <c r="A79" s="385" t="s">
        <v>137</v>
      </c>
      <c r="B79" s="396" t="s">
        <v>23</v>
      </c>
      <c r="C79" s="396">
        <v>1277</v>
      </c>
      <c r="D79" s="396" t="s">
        <v>23</v>
      </c>
      <c r="E79" s="396">
        <v>1277</v>
      </c>
      <c r="F79" s="396" t="s">
        <v>23</v>
      </c>
      <c r="G79" s="396">
        <v>11821</v>
      </c>
      <c r="H79" s="396" t="s">
        <v>23</v>
      </c>
      <c r="I79" s="397">
        <v>15095</v>
      </c>
    </row>
    <row r="80" spans="1:11">
      <c r="A80" s="382"/>
      <c r="B80" s="394"/>
      <c r="C80" s="394"/>
      <c r="D80" s="394"/>
      <c r="E80" s="394"/>
      <c r="F80" s="394"/>
      <c r="G80" s="394"/>
      <c r="H80" s="394"/>
      <c r="I80" s="395"/>
    </row>
    <row r="81" spans="1:9">
      <c r="A81" s="382" t="s">
        <v>138</v>
      </c>
      <c r="B81" s="394" t="s">
        <v>23</v>
      </c>
      <c r="C81" s="394">
        <v>24</v>
      </c>
      <c r="D81" s="394" t="s">
        <v>23</v>
      </c>
      <c r="E81" s="394">
        <v>24</v>
      </c>
      <c r="F81" s="394" t="s">
        <v>23</v>
      </c>
      <c r="G81" s="394">
        <v>16986</v>
      </c>
      <c r="H81" s="394" t="s">
        <v>23</v>
      </c>
      <c r="I81" s="395">
        <v>408</v>
      </c>
    </row>
    <row r="82" spans="1:9">
      <c r="A82" s="382" t="s">
        <v>139</v>
      </c>
      <c r="B82" s="394" t="s">
        <v>23</v>
      </c>
      <c r="C82" s="394">
        <v>27</v>
      </c>
      <c r="D82" s="394">
        <v>8</v>
      </c>
      <c r="E82" s="394">
        <v>35</v>
      </c>
      <c r="F82" s="394" t="s">
        <v>23</v>
      </c>
      <c r="G82" s="394">
        <v>18000</v>
      </c>
      <c r="H82" s="394">
        <v>20000</v>
      </c>
      <c r="I82" s="395">
        <v>650</v>
      </c>
    </row>
    <row r="83" spans="1:9">
      <c r="A83" s="385" t="s">
        <v>140</v>
      </c>
      <c r="B83" s="396" t="s">
        <v>23</v>
      </c>
      <c r="C83" s="396">
        <v>51</v>
      </c>
      <c r="D83" s="396">
        <v>8</v>
      </c>
      <c r="E83" s="396">
        <v>59</v>
      </c>
      <c r="F83" s="396" t="s">
        <v>23</v>
      </c>
      <c r="G83" s="396">
        <v>17523</v>
      </c>
      <c r="H83" s="396">
        <v>20000</v>
      </c>
      <c r="I83" s="397">
        <v>1058</v>
      </c>
    </row>
    <row r="84" spans="1:9" ht="13.5" thickBot="1">
      <c r="A84" s="440"/>
      <c r="B84" s="530"/>
      <c r="C84" s="530"/>
      <c r="D84" s="530"/>
      <c r="E84" s="530"/>
      <c r="F84" s="530"/>
      <c r="G84" s="530"/>
      <c r="H84" s="530"/>
      <c r="I84" s="531"/>
    </row>
    <row r="85" spans="1:9" ht="13.5" thickBot="1">
      <c r="A85" s="264" t="s">
        <v>141</v>
      </c>
      <c r="B85" s="400">
        <v>3</v>
      </c>
      <c r="C85" s="400">
        <v>4747</v>
      </c>
      <c r="D85" s="400">
        <v>114</v>
      </c>
      <c r="E85" s="400">
        <v>4864</v>
      </c>
      <c r="F85" s="400">
        <v>11167</v>
      </c>
      <c r="G85" s="400">
        <v>17180</v>
      </c>
      <c r="H85" s="400">
        <v>11319</v>
      </c>
      <c r="I85" s="401">
        <v>82880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64.xml><?xml version="1.0" encoding="utf-8"?>
<worksheet xmlns="http://schemas.openxmlformats.org/spreadsheetml/2006/main" xmlns:r="http://schemas.openxmlformats.org/officeDocument/2006/relationships">
  <sheetPr codeName="Hoja136">
    <pageSetUpPr fitToPage="1"/>
  </sheetPr>
  <dimension ref="A1:H20"/>
  <sheetViews>
    <sheetView showGridLines="0" view="pageBreakPreview" zoomScale="75" zoomScaleNormal="75" zoomScaleSheetLayoutView="75" workbookViewId="0">
      <selection activeCell="A3" sqref="A3:M3"/>
    </sheetView>
  </sheetViews>
  <sheetFormatPr baseColWidth="10" defaultColWidth="11.42578125" defaultRowHeight="12.75"/>
  <cols>
    <col min="1" max="6" width="18.5703125" style="28" customWidth="1"/>
    <col min="7" max="8" width="13.5703125" style="28" customWidth="1"/>
    <col min="9" max="10" width="11.42578125" style="28"/>
    <col min="11" max="11" width="11.140625" style="28" customWidth="1"/>
    <col min="12" max="19" width="12" style="28" customWidth="1"/>
    <col min="20" max="16384" width="11.42578125" style="28"/>
  </cols>
  <sheetData>
    <row r="1" spans="1:8" s="2" customFormat="1" ht="18.75">
      <c r="A1" s="1579" t="s">
        <v>0</v>
      </c>
      <c r="B1" s="1579"/>
      <c r="C1" s="1579"/>
      <c r="D1" s="1579"/>
      <c r="E1" s="1579"/>
      <c r="F1" s="1579"/>
      <c r="G1" s="1"/>
      <c r="H1" s="1"/>
    </row>
    <row r="2" spans="1:8" s="3" customFormat="1" ht="12.75" customHeight="1">
      <c r="A2" s="347"/>
      <c r="B2" s="347"/>
      <c r="C2" s="347"/>
      <c r="D2" s="347"/>
      <c r="E2" s="347"/>
      <c r="F2" s="347"/>
    </row>
    <row r="3" spans="1:8" s="3" customFormat="1" ht="15.75">
      <c r="A3" s="1580" t="s">
        <v>630</v>
      </c>
      <c r="B3" s="1580"/>
      <c r="C3" s="1580"/>
      <c r="D3" s="1580"/>
      <c r="E3" s="1580"/>
      <c r="F3" s="1580"/>
    </row>
    <row r="4" spans="1:8" s="3" customFormat="1" ht="15.75">
      <c r="A4" s="1580" t="s">
        <v>216</v>
      </c>
      <c r="B4" s="1580"/>
      <c r="C4" s="1580"/>
      <c r="D4" s="1580"/>
      <c r="E4" s="1580"/>
      <c r="F4" s="1580"/>
    </row>
    <row r="5" spans="1:8" s="3" customFormat="1" ht="13.5" customHeight="1" thickBot="1">
      <c r="A5" s="490"/>
      <c r="B5" s="491"/>
      <c r="C5" s="491"/>
      <c r="D5" s="491"/>
      <c r="E5" s="491"/>
      <c r="F5" s="491"/>
    </row>
    <row r="6" spans="1:8" ht="25.5" customHeight="1">
      <c r="A6" s="1764" t="s">
        <v>2</v>
      </c>
      <c r="B6" s="570"/>
      <c r="C6" s="350"/>
      <c r="D6" s="570"/>
      <c r="E6" s="511" t="s">
        <v>142</v>
      </c>
      <c r="F6" s="350"/>
    </row>
    <row r="7" spans="1:8" ht="21.75" customHeight="1">
      <c r="A7" s="1621"/>
      <c r="B7" s="246" t="s">
        <v>3</v>
      </c>
      <c r="C7" s="507" t="s">
        <v>10</v>
      </c>
      <c r="D7" s="246" t="s">
        <v>4</v>
      </c>
      <c r="E7" s="246" t="s">
        <v>143</v>
      </c>
      <c r="F7" s="507" t="s">
        <v>5</v>
      </c>
    </row>
    <row r="8" spans="1:8" ht="24" customHeight="1">
      <c r="A8" s="1621"/>
      <c r="B8" s="246" t="s">
        <v>356</v>
      </c>
      <c r="C8" s="507" t="s">
        <v>145</v>
      </c>
      <c r="D8" s="282" t="s">
        <v>289</v>
      </c>
      <c r="E8" s="246" t="s">
        <v>146</v>
      </c>
      <c r="F8" s="507" t="s">
        <v>8</v>
      </c>
    </row>
    <row r="9" spans="1:8" ht="27.75" customHeight="1" thickBot="1">
      <c r="A9" s="1621"/>
      <c r="B9" s="580"/>
      <c r="C9" s="584"/>
      <c r="D9" s="580"/>
      <c r="E9" s="246" t="s">
        <v>147</v>
      </c>
      <c r="F9" s="584"/>
    </row>
    <row r="10" spans="1:8">
      <c r="A10" s="232">
        <v>2010</v>
      </c>
      <c r="B10" s="829">
        <v>2.1869999999999998</v>
      </c>
      <c r="C10" s="736">
        <v>271.54092363968908</v>
      </c>
      <c r="D10" s="829">
        <v>59.386000000000003</v>
      </c>
      <c r="E10" s="830">
        <v>42.03</v>
      </c>
      <c r="F10" s="831">
        <v>24959.935800000003</v>
      </c>
    </row>
    <row r="11" spans="1:8">
      <c r="A11" s="235">
        <v>2011</v>
      </c>
      <c r="B11" s="832">
        <v>2.0640000000000001</v>
      </c>
      <c r="C11" s="732">
        <v>285.68313953488376</v>
      </c>
      <c r="D11" s="832">
        <v>58.965000000000003</v>
      </c>
      <c r="E11" s="833">
        <v>37.01</v>
      </c>
      <c r="F11" s="834">
        <v>21822.946499999998</v>
      </c>
    </row>
    <row r="12" spans="1:8">
      <c r="A12" s="235">
        <v>2012</v>
      </c>
      <c r="B12" s="832">
        <v>2.327</v>
      </c>
      <c r="C12" s="732">
        <v>264.88182208852601</v>
      </c>
      <c r="D12" s="832">
        <v>61.637999999999998</v>
      </c>
      <c r="E12" s="833">
        <v>40.35</v>
      </c>
      <c r="F12" s="834">
        <v>24870.933000000001</v>
      </c>
    </row>
    <row r="13" spans="1:8">
      <c r="A13" s="235">
        <v>2013</v>
      </c>
      <c r="B13" s="832">
        <v>2.0550000000000002</v>
      </c>
      <c r="C13" s="732">
        <v>281.13381995133818</v>
      </c>
      <c r="D13" s="832">
        <v>57.773000000000003</v>
      </c>
      <c r="E13" s="833">
        <v>39.28</v>
      </c>
      <c r="F13" s="834">
        <v>22693.234400000001</v>
      </c>
    </row>
    <row r="14" spans="1:8">
      <c r="A14" s="235">
        <v>2014</v>
      </c>
      <c r="B14" s="832">
        <v>2.0840000000000001</v>
      </c>
      <c r="C14" s="732">
        <v>276.48272552783106</v>
      </c>
      <c r="D14" s="832">
        <v>57.619</v>
      </c>
      <c r="E14" s="833">
        <v>38.78</v>
      </c>
      <c r="F14" s="834">
        <v>22344.648200000003</v>
      </c>
    </row>
    <row r="15" spans="1:8">
      <c r="A15" s="235">
        <v>2015</v>
      </c>
      <c r="B15" s="832">
        <v>2.1309999999999998</v>
      </c>
      <c r="C15" s="732">
        <v>268.26841858282501</v>
      </c>
      <c r="D15" s="832">
        <v>57.167999999999999</v>
      </c>
      <c r="E15" s="833">
        <v>49.83</v>
      </c>
      <c r="F15" s="834">
        <v>28487</v>
      </c>
    </row>
    <row r="16" spans="1:8">
      <c r="A16" s="235">
        <v>2016</v>
      </c>
      <c r="B16" s="832">
        <v>2.7709999999999999</v>
      </c>
      <c r="C16" s="732">
        <v>210.57019126669073</v>
      </c>
      <c r="D16" s="832">
        <v>58.348999999999997</v>
      </c>
      <c r="E16" s="833">
        <v>45.67</v>
      </c>
      <c r="F16" s="834">
        <v>26648</v>
      </c>
    </row>
    <row r="17" spans="1:6">
      <c r="A17" s="235">
        <v>2017</v>
      </c>
      <c r="B17" s="832">
        <v>2.214</v>
      </c>
      <c r="C17" s="732">
        <v>293.33333333333337</v>
      </c>
      <c r="D17" s="832">
        <v>64.944000000000003</v>
      </c>
      <c r="E17" s="833">
        <v>55.59</v>
      </c>
      <c r="F17" s="834">
        <v>36102.369600000005</v>
      </c>
    </row>
    <row r="18" spans="1:6">
      <c r="A18" s="235">
        <v>2018</v>
      </c>
      <c r="B18" s="832">
        <v>2.1040000000000001</v>
      </c>
      <c r="C18" s="732">
        <v>255.54182509505702</v>
      </c>
      <c r="D18" s="832">
        <v>53.765999999999998</v>
      </c>
      <c r="E18" s="833">
        <v>52.31</v>
      </c>
      <c r="F18" s="834">
        <v>28124.994599999998</v>
      </c>
    </row>
    <row r="19" spans="1:6">
      <c r="A19" s="235">
        <v>2019</v>
      </c>
      <c r="B19" s="832">
        <v>2.073</v>
      </c>
      <c r="C19" s="732">
        <v>258.90979257115293</v>
      </c>
      <c r="D19" s="832">
        <v>53.671999999999997</v>
      </c>
      <c r="E19" s="833">
        <v>55.77</v>
      </c>
      <c r="F19" s="834">
        <v>29932.874400000001</v>
      </c>
    </row>
    <row r="20" spans="1:6" ht="13.5" thickBot="1">
      <c r="A20" s="240">
        <v>2020</v>
      </c>
      <c r="B20" s="835">
        <v>2.153</v>
      </c>
      <c r="C20" s="734">
        <v>270.58523000000002</v>
      </c>
      <c r="D20" s="835">
        <v>58.256999999999998</v>
      </c>
      <c r="E20" s="1568">
        <v>61.85</v>
      </c>
      <c r="F20" s="1569">
        <v>36031.9545</v>
      </c>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65.xml><?xml version="1.0" encoding="utf-8"?>
<worksheet xmlns="http://schemas.openxmlformats.org/spreadsheetml/2006/main" xmlns:r="http://schemas.openxmlformats.org/officeDocument/2006/relationships">
  <sheetPr codeName="Hoja137">
    <pageSetUpPr fitToPage="1"/>
  </sheetPr>
  <dimension ref="A1:K86"/>
  <sheetViews>
    <sheetView view="pageBreakPreview" zoomScale="80" zoomScaleNormal="75" zoomScaleSheetLayoutView="80" workbookViewId="0">
      <selection activeCell="A3" sqref="A3:M3"/>
    </sheetView>
  </sheetViews>
  <sheetFormatPr baseColWidth="10" defaultColWidth="11.42578125" defaultRowHeight="12.75"/>
  <cols>
    <col min="1" max="1" width="23.5703125" style="15" customWidth="1"/>
    <col min="2" max="9" width="18.570312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795"/>
      <c r="B2" s="268"/>
      <c r="C2" s="268"/>
      <c r="D2" s="268"/>
      <c r="E2" s="268"/>
      <c r="F2" s="268"/>
      <c r="G2" s="268"/>
      <c r="H2" s="268"/>
      <c r="I2" s="268"/>
    </row>
    <row r="3" spans="1:11" s="13" customFormat="1" ht="15.75">
      <c r="A3" s="1607" t="s">
        <v>1375</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24" customHeight="1">
      <c r="A5" s="1761" t="s">
        <v>77</v>
      </c>
      <c r="B5" s="813" t="s">
        <v>236</v>
      </c>
      <c r="C5" s="814"/>
      <c r="D5" s="814"/>
      <c r="E5" s="815"/>
      <c r="F5" s="813" t="s">
        <v>174</v>
      </c>
      <c r="G5" s="814"/>
      <c r="H5" s="815"/>
      <c r="I5" s="809" t="s">
        <v>231</v>
      </c>
    </row>
    <row r="6" spans="1:11" s="86" customFormat="1" ht="24" customHeight="1">
      <c r="A6" s="1762"/>
      <c r="B6" s="1655" t="s">
        <v>17</v>
      </c>
      <c r="C6" s="810" t="s">
        <v>18</v>
      </c>
      <c r="D6" s="811"/>
      <c r="E6" s="1590" t="s">
        <v>19</v>
      </c>
      <c r="F6" s="1747" t="s">
        <v>17</v>
      </c>
      <c r="G6" s="812" t="s">
        <v>18</v>
      </c>
      <c r="H6" s="811"/>
      <c r="I6" s="507" t="s">
        <v>150</v>
      </c>
    </row>
    <row r="7" spans="1:11" s="86" customFormat="1" ht="24" customHeight="1" thickBot="1">
      <c r="A7" s="1763"/>
      <c r="B7" s="1591"/>
      <c r="C7" s="402" t="s">
        <v>383</v>
      </c>
      <c r="D7" s="321" t="s">
        <v>384</v>
      </c>
      <c r="E7" s="1590"/>
      <c r="F7" s="1590"/>
      <c r="G7" s="402" t="s">
        <v>383</v>
      </c>
      <c r="H7" s="282" t="s">
        <v>384</v>
      </c>
      <c r="I7" s="402"/>
      <c r="J7" s="72"/>
    </row>
    <row r="8" spans="1:11" ht="24" customHeight="1">
      <c r="A8" s="379" t="s">
        <v>81</v>
      </c>
      <c r="B8" s="453" t="s">
        <v>23</v>
      </c>
      <c r="C8" s="453">
        <v>28</v>
      </c>
      <c r="D8" s="453" t="s">
        <v>23</v>
      </c>
      <c r="E8" s="453">
        <v>28</v>
      </c>
      <c r="F8" s="453" t="s">
        <v>23</v>
      </c>
      <c r="G8" s="453">
        <v>65500</v>
      </c>
      <c r="H8" s="453" t="s">
        <v>23</v>
      </c>
      <c r="I8" s="454">
        <v>1834</v>
      </c>
      <c r="J8" s="24"/>
      <c r="K8" s="24"/>
    </row>
    <row r="9" spans="1:11">
      <c r="A9" s="382" t="s">
        <v>82</v>
      </c>
      <c r="B9" s="394" t="s">
        <v>23</v>
      </c>
      <c r="C9" s="394">
        <v>17</v>
      </c>
      <c r="D9" s="394" t="s">
        <v>23</v>
      </c>
      <c r="E9" s="394">
        <v>17</v>
      </c>
      <c r="F9" s="394" t="s">
        <v>23</v>
      </c>
      <c r="G9" s="394">
        <v>62250</v>
      </c>
      <c r="H9" s="394" t="s">
        <v>23</v>
      </c>
      <c r="I9" s="395">
        <v>1058</v>
      </c>
      <c r="J9" s="24"/>
      <c r="K9" s="24"/>
    </row>
    <row r="10" spans="1:11">
      <c r="A10" s="382" t="s">
        <v>83</v>
      </c>
      <c r="B10" s="394" t="s">
        <v>23</v>
      </c>
      <c r="C10" s="394">
        <v>33</v>
      </c>
      <c r="D10" s="394" t="s">
        <v>23</v>
      </c>
      <c r="E10" s="394">
        <v>33</v>
      </c>
      <c r="F10" s="394" t="s">
        <v>23</v>
      </c>
      <c r="G10" s="394">
        <v>60300</v>
      </c>
      <c r="H10" s="394" t="s">
        <v>23</v>
      </c>
      <c r="I10" s="395">
        <v>1990</v>
      </c>
      <c r="J10" s="24"/>
      <c r="K10" s="24"/>
    </row>
    <row r="11" spans="1:11">
      <c r="A11" s="382" t="s">
        <v>84</v>
      </c>
      <c r="B11" s="394" t="s">
        <v>23</v>
      </c>
      <c r="C11" s="394">
        <v>34</v>
      </c>
      <c r="D11" s="394" t="s">
        <v>23</v>
      </c>
      <c r="E11" s="394">
        <v>34</v>
      </c>
      <c r="F11" s="394" t="s">
        <v>23</v>
      </c>
      <c r="G11" s="394">
        <v>49800</v>
      </c>
      <c r="H11" s="394" t="s">
        <v>23</v>
      </c>
      <c r="I11" s="395">
        <v>1693</v>
      </c>
      <c r="J11" s="24"/>
      <c r="K11" s="24"/>
    </row>
    <row r="12" spans="1:11">
      <c r="A12" s="385" t="s">
        <v>85</v>
      </c>
      <c r="B12" s="396" t="s">
        <v>23</v>
      </c>
      <c r="C12" s="396">
        <v>112</v>
      </c>
      <c r="D12" s="396" t="s">
        <v>23</v>
      </c>
      <c r="E12" s="396">
        <v>112</v>
      </c>
      <c r="F12" s="396" t="s">
        <v>23</v>
      </c>
      <c r="G12" s="396">
        <v>58708</v>
      </c>
      <c r="H12" s="396" t="s">
        <v>23</v>
      </c>
      <c r="I12" s="397">
        <v>6575</v>
      </c>
      <c r="J12" s="24"/>
      <c r="K12" s="24"/>
    </row>
    <row r="13" spans="1:11">
      <c r="A13" s="385"/>
      <c r="B13" s="396"/>
      <c r="C13" s="396"/>
      <c r="D13" s="396"/>
      <c r="E13" s="396"/>
      <c r="F13" s="396"/>
      <c r="G13" s="396"/>
      <c r="H13" s="396"/>
      <c r="I13" s="397"/>
      <c r="J13" s="24"/>
      <c r="K13" s="24"/>
    </row>
    <row r="14" spans="1:11">
      <c r="A14" s="385" t="s">
        <v>86</v>
      </c>
      <c r="B14" s="396">
        <v>4</v>
      </c>
      <c r="C14" s="396" t="s">
        <v>23</v>
      </c>
      <c r="D14" s="396" t="s">
        <v>23</v>
      </c>
      <c r="E14" s="396">
        <v>4</v>
      </c>
      <c r="F14" s="396">
        <v>17000</v>
      </c>
      <c r="G14" s="396" t="s">
        <v>23</v>
      </c>
      <c r="H14" s="396" t="s">
        <v>23</v>
      </c>
      <c r="I14" s="397">
        <v>68</v>
      </c>
      <c r="J14" s="24"/>
      <c r="K14" s="24"/>
    </row>
    <row r="15" spans="1:11">
      <c r="A15" s="385"/>
      <c r="B15" s="396"/>
      <c r="C15" s="396"/>
      <c r="D15" s="396"/>
      <c r="E15" s="396"/>
      <c r="F15" s="396"/>
      <c r="G15" s="396"/>
      <c r="H15" s="396"/>
      <c r="I15" s="397"/>
      <c r="J15" s="24"/>
      <c r="K15" s="24"/>
    </row>
    <row r="16" spans="1:11">
      <c r="A16" s="385" t="s">
        <v>87</v>
      </c>
      <c r="B16" s="396">
        <v>2</v>
      </c>
      <c r="C16" s="396" t="s">
        <v>23</v>
      </c>
      <c r="D16" s="396" t="s">
        <v>23</v>
      </c>
      <c r="E16" s="396">
        <v>2</v>
      </c>
      <c r="F16" s="396">
        <v>13000</v>
      </c>
      <c r="G16" s="396" t="s">
        <v>23</v>
      </c>
      <c r="H16" s="396" t="s">
        <v>23</v>
      </c>
      <c r="I16" s="397">
        <v>26</v>
      </c>
      <c r="J16" s="24"/>
      <c r="K16" s="24"/>
    </row>
    <row r="17" spans="1:11">
      <c r="A17" s="382"/>
      <c r="B17" s="394"/>
      <c r="C17" s="394"/>
      <c r="D17" s="394"/>
      <c r="E17" s="394"/>
      <c r="F17" s="394"/>
      <c r="G17" s="394"/>
      <c r="H17" s="394"/>
      <c r="I17" s="395"/>
      <c r="J17" s="24"/>
      <c r="K17" s="24"/>
    </row>
    <row r="18" spans="1:11">
      <c r="A18" s="382" t="s">
        <v>158</v>
      </c>
      <c r="B18" s="394" t="s">
        <v>23</v>
      </c>
      <c r="C18" s="394">
        <v>11</v>
      </c>
      <c r="D18" s="394">
        <v>2</v>
      </c>
      <c r="E18" s="394">
        <v>13</v>
      </c>
      <c r="F18" s="394" t="s">
        <v>23</v>
      </c>
      <c r="G18" s="394">
        <v>21500</v>
      </c>
      <c r="H18" s="394">
        <v>31200</v>
      </c>
      <c r="I18" s="395">
        <v>299</v>
      </c>
      <c r="J18" s="24"/>
      <c r="K18" s="24"/>
    </row>
    <row r="19" spans="1:11">
      <c r="A19" s="382" t="s">
        <v>89</v>
      </c>
      <c r="B19" s="394">
        <v>16</v>
      </c>
      <c r="C19" s="394">
        <v>14</v>
      </c>
      <c r="D19" s="394">
        <v>3</v>
      </c>
      <c r="E19" s="394">
        <v>33</v>
      </c>
      <c r="F19" s="394">
        <v>16900</v>
      </c>
      <c r="G19" s="394">
        <v>24300</v>
      </c>
      <c r="H19" s="394">
        <v>40280</v>
      </c>
      <c r="I19" s="395">
        <v>731</v>
      </c>
      <c r="J19" s="24"/>
      <c r="K19" s="24"/>
    </row>
    <row r="20" spans="1:11">
      <c r="A20" s="382" t="s">
        <v>90</v>
      </c>
      <c r="B20" s="394">
        <v>11</v>
      </c>
      <c r="C20" s="394">
        <v>39</v>
      </c>
      <c r="D20" s="394">
        <v>12</v>
      </c>
      <c r="E20" s="394">
        <v>62</v>
      </c>
      <c r="F20" s="394">
        <v>20900</v>
      </c>
      <c r="G20" s="394">
        <v>27500</v>
      </c>
      <c r="H20" s="394">
        <v>39000</v>
      </c>
      <c r="I20" s="395">
        <v>1770</v>
      </c>
      <c r="J20" s="24"/>
      <c r="K20" s="24"/>
    </row>
    <row r="21" spans="1:11">
      <c r="A21" s="385" t="s">
        <v>91</v>
      </c>
      <c r="B21" s="396">
        <v>27</v>
      </c>
      <c r="C21" s="396">
        <v>64</v>
      </c>
      <c r="D21" s="396">
        <v>17</v>
      </c>
      <c r="E21" s="396">
        <v>108</v>
      </c>
      <c r="F21" s="396">
        <v>18530</v>
      </c>
      <c r="G21" s="396">
        <v>25769</v>
      </c>
      <c r="H21" s="396">
        <v>38308</v>
      </c>
      <c r="I21" s="397">
        <v>2800</v>
      </c>
      <c r="J21" s="24"/>
      <c r="K21" s="24"/>
    </row>
    <row r="22" spans="1:11">
      <c r="A22" s="385"/>
      <c r="B22" s="396"/>
      <c r="C22" s="396"/>
      <c r="D22" s="396"/>
      <c r="E22" s="396"/>
      <c r="F22" s="396"/>
      <c r="G22" s="396"/>
      <c r="H22" s="396"/>
      <c r="I22" s="397"/>
      <c r="J22" s="24"/>
      <c r="K22" s="24"/>
    </row>
    <row r="23" spans="1:11">
      <c r="A23" s="385" t="s">
        <v>92</v>
      </c>
      <c r="B23" s="396" t="s">
        <v>23</v>
      </c>
      <c r="C23" s="396">
        <v>159</v>
      </c>
      <c r="D23" s="396">
        <v>26</v>
      </c>
      <c r="E23" s="396">
        <v>185</v>
      </c>
      <c r="F23" s="396" t="s">
        <v>23</v>
      </c>
      <c r="G23" s="396">
        <v>34527</v>
      </c>
      <c r="H23" s="396">
        <v>6855</v>
      </c>
      <c r="I23" s="397">
        <v>5668</v>
      </c>
      <c r="J23" s="24"/>
      <c r="K23" s="24"/>
    </row>
    <row r="24" spans="1:11">
      <c r="A24" s="385"/>
      <c r="B24" s="396"/>
      <c r="C24" s="396"/>
      <c r="D24" s="396"/>
      <c r="E24" s="396"/>
      <c r="F24" s="396"/>
      <c r="G24" s="396"/>
      <c r="H24" s="396"/>
      <c r="I24" s="397"/>
      <c r="J24" s="24"/>
      <c r="K24" s="24"/>
    </row>
    <row r="25" spans="1:11">
      <c r="A25" s="385" t="s">
        <v>93</v>
      </c>
      <c r="B25" s="396" t="s">
        <v>23</v>
      </c>
      <c r="C25" s="396">
        <v>32</v>
      </c>
      <c r="D25" s="396">
        <v>16</v>
      </c>
      <c r="E25" s="396">
        <v>48</v>
      </c>
      <c r="F25" s="396" t="s">
        <v>23</v>
      </c>
      <c r="G25" s="396">
        <v>42000</v>
      </c>
      <c r="H25" s="396">
        <v>70500</v>
      </c>
      <c r="I25" s="397">
        <v>2472</v>
      </c>
      <c r="J25" s="24"/>
      <c r="K25" s="24"/>
    </row>
    <row r="26" spans="1:11">
      <c r="A26" s="382"/>
      <c r="B26" s="394"/>
      <c r="C26" s="394"/>
      <c r="D26" s="394"/>
      <c r="E26" s="394"/>
      <c r="F26" s="394"/>
      <c r="G26" s="394"/>
      <c r="H26" s="394"/>
      <c r="I26" s="395"/>
      <c r="J26" s="24"/>
      <c r="K26" s="24"/>
    </row>
    <row r="27" spans="1:11">
      <c r="A27" s="382" t="s">
        <v>94</v>
      </c>
      <c r="B27" s="394" t="s">
        <v>23</v>
      </c>
      <c r="C27" s="394">
        <v>2</v>
      </c>
      <c r="D27" s="394" t="s">
        <v>23</v>
      </c>
      <c r="E27" s="394">
        <v>2</v>
      </c>
      <c r="F27" s="394" t="s">
        <v>23</v>
      </c>
      <c r="G27" s="394">
        <v>20000</v>
      </c>
      <c r="H27" s="394" t="s">
        <v>23</v>
      </c>
      <c r="I27" s="395">
        <v>40</v>
      </c>
      <c r="J27" s="24"/>
      <c r="K27" s="24"/>
    </row>
    <row r="28" spans="1:11">
      <c r="A28" s="382" t="s">
        <v>95</v>
      </c>
      <c r="B28" s="394" t="s">
        <v>23</v>
      </c>
      <c r="C28" s="394">
        <v>1</v>
      </c>
      <c r="D28" s="394" t="s">
        <v>23</v>
      </c>
      <c r="E28" s="394">
        <v>1</v>
      </c>
      <c r="F28" s="394" t="s">
        <v>23</v>
      </c>
      <c r="G28" s="394">
        <v>22000</v>
      </c>
      <c r="H28" s="394" t="s">
        <v>23</v>
      </c>
      <c r="I28" s="395">
        <v>22</v>
      </c>
      <c r="J28" s="24"/>
      <c r="K28" s="24"/>
    </row>
    <row r="29" spans="1:11">
      <c r="A29" s="382" t="s">
        <v>96</v>
      </c>
      <c r="B29" s="394" t="s">
        <v>23</v>
      </c>
      <c r="C29" s="394">
        <v>74</v>
      </c>
      <c r="D29" s="394">
        <v>4</v>
      </c>
      <c r="E29" s="394">
        <v>78</v>
      </c>
      <c r="F29" s="394" t="s">
        <v>23</v>
      </c>
      <c r="G29" s="394">
        <v>22095</v>
      </c>
      <c r="H29" s="394">
        <v>25000</v>
      </c>
      <c r="I29" s="395">
        <v>1735</v>
      </c>
      <c r="J29" s="24"/>
      <c r="K29" s="24"/>
    </row>
    <row r="30" spans="1:11">
      <c r="A30" s="385" t="s">
        <v>97</v>
      </c>
      <c r="B30" s="396" t="s">
        <v>23</v>
      </c>
      <c r="C30" s="396">
        <v>77</v>
      </c>
      <c r="D30" s="396">
        <v>4</v>
      </c>
      <c r="E30" s="396">
        <v>81</v>
      </c>
      <c r="F30" s="396" t="s">
        <v>23</v>
      </c>
      <c r="G30" s="396">
        <v>22039</v>
      </c>
      <c r="H30" s="396">
        <v>25000</v>
      </c>
      <c r="I30" s="397">
        <v>1797</v>
      </c>
      <c r="J30" s="24"/>
      <c r="K30" s="24"/>
    </row>
    <row r="31" spans="1:11">
      <c r="A31" s="382"/>
      <c r="B31" s="394"/>
      <c r="C31" s="394"/>
      <c r="D31" s="394"/>
      <c r="E31" s="394"/>
      <c r="F31" s="394"/>
      <c r="G31" s="394"/>
      <c r="H31" s="394"/>
      <c r="I31" s="395"/>
      <c r="J31" s="24"/>
      <c r="K31" s="24"/>
    </row>
    <row r="32" spans="1:11">
      <c r="A32" s="382" t="s">
        <v>98</v>
      </c>
      <c r="B32" s="394" t="s">
        <v>23</v>
      </c>
      <c r="C32" s="394">
        <v>112</v>
      </c>
      <c r="D32" s="394">
        <v>11</v>
      </c>
      <c r="E32" s="394">
        <v>123</v>
      </c>
      <c r="F32" s="394" t="s">
        <v>23</v>
      </c>
      <c r="G32" s="394">
        <v>13983</v>
      </c>
      <c r="H32" s="394">
        <v>24773</v>
      </c>
      <c r="I32" s="395">
        <v>1839</v>
      </c>
      <c r="J32" s="24"/>
      <c r="K32" s="24"/>
    </row>
    <row r="33" spans="1:11">
      <c r="A33" s="382" t="s">
        <v>99</v>
      </c>
      <c r="B33" s="394" t="s">
        <v>23</v>
      </c>
      <c r="C33" s="394">
        <v>28</v>
      </c>
      <c r="D33" s="394" t="s">
        <v>23</v>
      </c>
      <c r="E33" s="394">
        <v>28</v>
      </c>
      <c r="F33" s="394" t="s">
        <v>23</v>
      </c>
      <c r="G33" s="394">
        <v>20821</v>
      </c>
      <c r="H33" s="394" t="s">
        <v>23</v>
      </c>
      <c r="I33" s="395">
        <v>583</v>
      </c>
      <c r="J33" s="24"/>
      <c r="K33" s="24"/>
    </row>
    <row r="34" spans="1:11">
      <c r="A34" s="382" t="s">
        <v>100</v>
      </c>
      <c r="B34" s="394" t="s">
        <v>23</v>
      </c>
      <c r="C34" s="394">
        <v>9</v>
      </c>
      <c r="D34" s="394" t="s">
        <v>23</v>
      </c>
      <c r="E34" s="394">
        <v>9</v>
      </c>
      <c r="F34" s="394" t="s">
        <v>23</v>
      </c>
      <c r="G34" s="394">
        <v>18849</v>
      </c>
      <c r="H34" s="394" t="s">
        <v>23</v>
      </c>
      <c r="I34" s="395">
        <v>170</v>
      </c>
      <c r="J34" s="24"/>
      <c r="K34" s="24"/>
    </row>
    <row r="35" spans="1:11">
      <c r="A35" s="382" t="s">
        <v>101</v>
      </c>
      <c r="B35" s="394" t="s">
        <v>23</v>
      </c>
      <c r="C35" s="394">
        <v>54</v>
      </c>
      <c r="D35" s="394" t="s">
        <v>23</v>
      </c>
      <c r="E35" s="394">
        <v>54</v>
      </c>
      <c r="F35" s="394" t="s">
        <v>23</v>
      </c>
      <c r="G35" s="394">
        <v>18000</v>
      </c>
      <c r="H35" s="394" t="s">
        <v>23</v>
      </c>
      <c r="I35" s="395">
        <v>972</v>
      </c>
      <c r="J35" s="24"/>
      <c r="K35" s="24"/>
    </row>
    <row r="36" spans="1:11">
      <c r="A36" s="385" t="s">
        <v>102</v>
      </c>
      <c r="B36" s="396" t="s">
        <v>23</v>
      </c>
      <c r="C36" s="396">
        <v>203</v>
      </c>
      <c r="D36" s="396">
        <v>11</v>
      </c>
      <c r="E36" s="396">
        <v>214</v>
      </c>
      <c r="F36" s="396" t="s">
        <v>23</v>
      </c>
      <c r="G36" s="396">
        <v>16210</v>
      </c>
      <c r="H36" s="396">
        <v>24773</v>
      </c>
      <c r="I36" s="397">
        <v>3564</v>
      </c>
      <c r="J36" s="24"/>
      <c r="K36" s="24"/>
    </row>
    <row r="37" spans="1:11">
      <c r="A37" s="382"/>
      <c r="B37" s="396"/>
      <c r="C37" s="396"/>
      <c r="D37" s="396"/>
      <c r="E37" s="396"/>
      <c r="F37" s="396"/>
      <c r="G37" s="396"/>
      <c r="H37" s="396"/>
      <c r="I37" s="397"/>
      <c r="J37" s="24"/>
      <c r="K37" s="24"/>
    </row>
    <row r="38" spans="1:11">
      <c r="A38" s="385" t="s">
        <v>103</v>
      </c>
      <c r="B38" s="396" t="s">
        <v>23</v>
      </c>
      <c r="C38" s="396">
        <v>18</v>
      </c>
      <c r="D38" s="396" t="s">
        <v>23</v>
      </c>
      <c r="E38" s="396">
        <v>18</v>
      </c>
      <c r="F38" s="396" t="s">
        <v>23</v>
      </c>
      <c r="G38" s="396">
        <v>18500</v>
      </c>
      <c r="H38" s="396" t="s">
        <v>23</v>
      </c>
      <c r="I38" s="397">
        <v>333</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1</v>
      </c>
      <c r="D45" s="394" t="s">
        <v>23</v>
      </c>
      <c r="E45" s="394">
        <v>1</v>
      </c>
      <c r="F45" s="394" t="s">
        <v>23</v>
      </c>
      <c r="G45" s="394">
        <v>25000</v>
      </c>
      <c r="H45" s="394" t="s">
        <v>23</v>
      </c>
      <c r="I45" s="395">
        <v>25</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v>29</v>
      </c>
      <c r="D47" s="394" t="s">
        <v>23</v>
      </c>
      <c r="E47" s="394">
        <v>29</v>
      </c>
      <c r="F47" s="394" t="s">
        <v>23</v>
      </c>
      <c r="G47" s="394">
        <v>25000</v>
      </c>
      <c r="H47" s="394" t="s">
        <v>23</v>
      </c>
      <c r="I47" s="395">
        <v>725</v>
      </c>
      <c r="J47" s="24"/>
      <c r="K47" s="24"/>
    </row>
    <row r="48" spans="1:11">
      <c r="A48" s="382" t="s">
        <v>112</v>
      </c>
      <c r="B48" s="394" t="s">
        <v>23</v>
      </c>
      <c r="C48" s="394">
        <v>29</v>
      </c>
      <c r="D48" s="394" t="s">
        <v>23</v>
      </c>
      <c r="E48" s="394">
        <v>29</v>
      </c>
      <c r="F48" s="394" t="s">
        <v>23</v>
      </c>
      <c r="G48" s="394">
        <v>18000</v>
      </c>
      <c r="H48" s="394" t="s">
        <v>23</v>
      </c>
      <c r="I48" s="395">
        <v>522</v>
      </c>
      <c r="J48" s="24"/>
      <c r="K48" s="24"/>
    </row>
    <row r="49" spans="1:11">
      <c r="A49" s="385" t="s">
        <v>113</v>
      </c>
      <c r="B49" s="396" t="s">
        <v>23</v>
      </c>
      <c r="C49" s="396">
        <v>59</v>
      </c>
      <c r="D49" s="396" t="s">
        <v>23</v>
      </c>
      <c r="E49" s="396">
        <v>59</v>
      </c>
      <c r="F49" s="396" t="s">
        <v>23</v>
      </c>
      <c r="G49" s="396">
        <v>21559</v>
      </c>
      <c r="H49" s="396" t="s">
        <v>23</v>
      </c>
      <c r="I49" s="397">
        <v>1272</v>
      </c>
      <c r="J49" s="24"/>
      <c r="K49" s="24"/>
    </row>
    <row r="50" spans="1:11">
      <c r="A50" s="382"/>
      <c r="B50" s="396"/>
      <c r="C50" s="396"/>
      <c r="D50" s="396"/>
      <c r="E50" s="396"/>
      <c r="F50" s="396"/>
      <c r="G50" s="396"/>
      <c r="H50" s="396"/>
      <c r="I50" s="397"/>
      <c r="J50" s="24"/>
      <c r="K50" s="24"/>
    </row>
    <row r="51" spans="1:11">
      <c r="A51" s="385" t="s">
        <v>114</v>
      </c>
      <c r="B51" s="396" t="s">
        <v>23</v>
      </c>
      <c r="C51" s="396">
        <v>82</v>
      </c>
      <c r="D51" s="396">
        <v>103</v>
      </c>
      <c r="E51" s="396">
        <v>185</v>
      </c>
      <c r="F51" s="396" t="s">
        <v>23</v>
      </c>
      <c r="G51" s="396">
        <v>18600</v>
      </c>
      <c r="H51" s="396">
        <v>24000</v>
      </c>
      <c r="I51" s="397">
        <v>3997</v>
      </c>
      <c r="J51" s="24"/>
      <c r="K51" s="24"/>
    </row>
    <row r="52" spans="1:11">
      <c r="A52" s="382"/>
      <c r="B52" s="394"/>
      <c r="C52" s="394"/>
      <c r="D52" s="394"/>
      <c r="E52" s="394"/>
      <c r="F52" s="394"/>
      <c r="G52" s="394"/>
      <c r="H52" s="394"/>
      <c r="I52" s="395"/>
      <c r="J52" s="24"/>
      <c r="K52" s="24"/>
    </row>
    <row r="53" spans="1:11">
      <c r="A53" s="382" t="s">
        <v>115</v>
      </c>
      <c r="B53" s="394" t="s">
        <v>23</v>
      </c>
      <c r="C53" s="394">
        <v>12</v>
      </c>
      <c r="D53" s="394" t="s">
        <v>23</v>
      </c>
      <c r="E53" s="394">
        <v>12</v>
      </c>
      <c r="F53" s="394" t="s">
        <v>23</v>
      </c>
      <c r="G53" s="394">
        <v>17500</v>
      </c>
      <c r="H53" s="394" t="s">
        <v>23</v>
      </c>
      <c r="I53" s="395">
        <v>210</v>
      </c>
      <c r="J53" s="24"/>
      <c r="K53" s="24"/>
    </row>
    <row r="54" spans="1:11">
      <c r="A54" s="382" t="s">
        <v>116</v>
      </c>
      <c r="B54" s="394" t="s">
        <v>23</v>
      </c>
      <c r="C54" s="394">
        <v>2</v>
      </c>
      <c r="D54" s="394" t="s">
        <v>23</v>
      </c>
      <c r="E54" s="394">
        <v>2</v>
      </c>
      <c r="F54" s="394" t="s">
        <v>23</v>
      </c>
      <c r="G54" s="394">
        <v>14500</v>
      </c>
      <c r="H54" s="394" t="s">
        <v>23</v>
      </c>
      <c r="I54" s="395">
        <v>29</v>
      </c>
      <c r="J54" s="24"/>
      <c r="K54" s="24"/>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v>3</v>
      </c>
      <c r="D57" s="394" t="s">
        <v>23</v>
      </c>
      <c r="E57" s="394">
        <v>3</v>
      </c>
      <c r="F57" s="394" t="s">
        <v>23</v>
      </c>
      <c r="G57" s="394">
        <v>21000</v>
      </c>
      <c r="H57" s="394" t="s">
        <v>23</v>
      </c>
      <c r="I57" s="395">
        <v>63</v>
      </c>
      <c r="J57" s="24"/>
      <c r="K57" s="24"/>
    </row>
    <row r="58" spans="1:11">
      <c r="A58" s="385" t="s">
        <v>172</v>
      </c>
      <c r="B58" s="396" t="s">
        <v>23</v>
      </c>
      <c r="C58" s="396">
        <v>17</v>
      </c>
      <c r="D58" s="396" t="s">
        <v>23</v>
      </c>
      <c r="E58" s="396">
        <v>17</v>
      </c>
      <c r="F58" s="396" t="s">
        <v>23</v>
      </c>
      <c r="G58" s="396">
        <v>17765</v>
      </c>
      <c r="H58" s="396" t="s">
        <v>23</v>
      </c>
      <c r="I58" s="397">
        <v>302</v>
      </c>
      <c r="J58" s="24"/>
      <c r="K58" s="24"/>
    </row>
    <row r="59" spans="1:11">
      <c r="A59" s="382"/>
      <c r="B59" s="394"/>
      <c r="C59" s="394"/>
      <c r="D59" s="394"/>
      <c r="E59" s="394"/>
      <c r="F59" s="394"/>
      <c r="G59" s="394"/>
      <c r="H59" s="394"/>
      <c r="I59" s="395"/>
      <c r="J59" s="24"/>
      <c r="K59" s="24"/>
    </row>
    <row r="60" spans="1:11">
      <c r="A60" s="382" t="s">
        <v>121</v>
      </c>
      <c r="B60" s="394" t="s">
        <v>23</v>
      </c>
      <c r="C60" s="394">
        <v>155</v>
      </c>
      <c r="D60" s="394" t="s">
        <v>23</v>
      </c>
      <c r="E60" s="394">
        <v>155</v>
      </c>
      <c r="F60" s="394" t="s">
        <v>23</v>
      </c>
      <c r="G60" s="394">
        <v>30000</v>
      </c>
      <c r="H60" s="394" t="s">
        <v>23</v>
      </c>
      <c r="I60" s="395">
        <v>4650</v>
      </c>
      <c r="J60" s="24"/>
      <c r="K60" s="24"/>
    </row>
    <row r="61" spans="1:11">
      <c r="A61" s="382" t="s">
        <v>122</v>
      </c>
      <c r="B61" s="394" t="s">
        <v>23</v>
      </c>
      <c r="C61" s="394">
        <v>70</v>
      </c>
      <c r="D61" s="394" t="s">
        <v>23</v>
      </c>
      <c r="E61" s="394">
        <v>70</v>
      </c>
      <c r="F61" s="394" t="s">
        <v>23</v>
      </c>
      <c r="G61" s="394">
        <v>27500</v>
      </c>
      <c r="H61" s="394" t="s">
        <v>23</v>
      </c>
      <c r="I61" s="395">
        <v>1925</v>
      </c>
      <c r="J61" s="24"/>
      <c r="K61" s="24"/>
    </row>
    <row r="62" spans="1:11">
      <c r="A62" s="382" t="s">
        <v>123</v>
      </c>
      <c r="B62" s="394" t="s">
        <v>23</v>
      </c>
      <c r="C62" s="394">
        <v>164</v>
      </c>
      <c r="D62" s="394" t="s">
        <v>23</v>
      </c>
      <c r="E62" s="394">
        <v>164</v>
      </c>
      <c r="F62" s="394" t="s">
        <v>23</v>
      </c>
      <c r="G62" s="394">
        <v>20927</v>
      </c>
      <c r="H62" s="394" t="s">
        <v>23</v>
      </c>
      <c r="I62" s="395">
        <v>3432</v>
      </c>
      <c r="J62" s="24"/>
      <c r="K62" s="24"/>
    </row>
    <row r="63" spans="1:11">
      <c r="A63" s="385" t="s">
        <v>124</v>
      </c>
      <c r="B63" s="396" t="s">
        <v>23</v>
      </c>
      <c r="C63" s="396">
        <v>389</v>
      </c>
      <c r="D63" s="396" t="s">
        <v>23</v>
      </c>
      <c r="E63" s="396">
        <v>389</v>
      </c>
      <c r="F63" s="396" t="s">
        <v>23</v>
      </c>
      <c r="G63" s="396">
        <v>25725</v>
      </c>
      <c r="H63" s="396" t="s">
        <v>23</v>
      </c>
      <c r="I63" s="397">
        <v>10007</v>
      </c>
      <c r="J63" s="24"/>
      <c r="K63" s="24"/>
    </row>
    <row r="64" spans="1:11">
      <c r="A64" s="382"/>
      <c r="B64" s="396"/>
      <c r="C64" s="396"/>
      <c r="D64" s="396"/>
      <c r="E64" s="396"/>
      <c r="F64" s="396"/>
      <c r="G64" s="396"/>
      <c r="H64" s="396"/>
      <c r="I64" s="397"/>
      <c r="J64" s="24"/>
      <c r="K64" s="24"/>
    </row>
    <row r="65" spans="1:11">
      <c r="A65" s="385" t="s">
        <v>125</v>
      </c>
      <c r="B65" s="396" t="s">
        <v>23</v>
      </c>
      <c r="C65" s="396">
        <v>156</v>
      </c>
      <c r="D65" s="396" t="s">
        <v>23</v>
      </c>
      <c r="E65" s="396">
        <v>156</v>
      </c>
      <c r="F65" s="396" t="s">
        <v>23</v>
      </c>
      <c r="G65" s="396">
        <v>30870</v>
      </c>
      <c r="H65" s="396" t="s">
        <v>23</v>
      </c>
      <c r="I65" s="397">
        <v>4816</v>
      </c>
      <c r="J65" s="24"/>
      <c r="K65" s="24"/>
    </row>
    <row r="66" spans="1:11">
      <c r="A66" s="382"/>
      <c r="B66" s="394"/>
      <c r="C66" s="394"/>
      <c r="D66" s="394"/>
      <c r="E66" s="394"/>
      <c r="F66" s="394"/>
      <c r="G66" s="394"/>
      <c r="H66" s="394"/>
      <c r="I66" s="395"/>
      <c r="J66" s="24"/>
      <c r="K66" s="24"/>
    </row>
    <row r="67" spans="1:11">
      <c r="A67" s="382" t="s">
        <v>126</v>
      </c>
      <c r="B67" s="394" t="s">
        <v>23</v>
      </c>
      <c r="C67" s="394">
        <v>16</v>
      </c>
      <c r="D67" s="394" t="s">
        <v>23</v>
      </c>
      <c r="E67" s="394">
        <v>16</v>
      </c>
      <c r="F67" s="394" t="s">
        <v>23</v>
      </c>
      <c r="G67" s="394">
        <v>26223</v>
      </c>
      <c r="H67" s="394" t="s">
        <v>23</v>
      </c>
      <c r="I67" s="395">
        <v>420</v>
      </c>
      <c r="J67" s="24"/>
      <c r="K67" s="24"/>
    </row>
    <row r="68" spans="1:11">
      <c r="A68" s="382" t="s">
        <v>127</v>
      </c>
      <c r="B68" s="394" t="s">
        <v>23</v>
      </c>
      <c r="C68" s="394">
        <v>1</v>
      </c>
      <c r="D68" s="394" t="s">
        <v>23</v>
      </c>
      <c r="E68" s="394">
        <v>1</v>
      </c>
      <c r="F68" s="394" t="s">
        <v>23</v>
      </c>
      <c r="G68" s="394">
        <v>23600</v>
      </c>
      <c r="H68" s="394" t="s">
        <v>23</v>
      </c>
      <c r="I68" s="395">
        <v>24</v>
      </c>
      <c r="J68" s="24"/>
      <c r="K68" s="24"/>
    </row>
    <row r="69" spans="1:11">
      <c r="A69" s="385" t="s">
        <v>128</v>
      </c>
      <c r="B69" s="396" t="s">
        <v>23</v>
      </c>
      <c r="C69" s="396">
        <v>17</v>
      </c>
      <c r="D69" s="396" t="s">
        <v>23</v>
      </c>
      <c r="E69" s="396">
        <v>17</v>
      </c>
      <c r="F69" s="396" t="s">
        <v>23</v>
      </c>
      <c r="G69" s="396">
        <v>26069</v>
      </c>
      <c r="H69" s="396" t="s">
        <v>23</v>
      </c>
      <c r="I69" s="397">
        <v>444</v>
      </c>
      <c r="J69" s="24"/>
      <c r="K69" s="24"/>
    </row>
    <row r="70" spans="1:11">
      <c r="A70" s="382"/>
      <c r="B70" s="394"/>
      <c r="C70" s="394"/>
      <c r="D70" s="394"/>
      <c r="E70" s="394"/>
      <c r="F70" s="394"/>
      <c r="G70" s="394"/>
      <c r="H70" s="394"/>
      <c r="I70" s="395"/>
      <c r="J70" s="24"/>
      <c r="K70" s="24"/>
    </row>
    <row r="71" spans="1:11">
      <c r="A71" s="382" t="s">
        <v>129</v>
      </c>
      <c r="B71" s="394" t="s">
        <v>23</v>
      </c>
      <c r="C71" s="394">
        <v>92</v>
      </c>
      <c r="D71" s="394">
        <v>9</v>
      </c>
      <c r="E71" s="394">
        <v>101</v>
      </c>
      <c r="F71" s="394" t="s">
        <v>23</v>
      </c>
      <c r="G71" s="394">
        <v>11792</v>
      </c>
      <c r="H71" s="394">
        <v>100000</v>
      </c>
      <c r="I71" s="395">
        <v>1985</v>
      </c>
    </row>
    <row r="72" spans="1:11">
      <c r="A72" s="382" t="s">
        <v>130</v>
      </c>
      <c r="B72" s="394">
        <v>1</v>
      </c>
      <c r="C72" s="394">
        <v>273</v>
      </c>
      <c r="D72" s="394" t="s">
        <v>23</v>
      </c>
      <c r="E72" s="394">
        <v>274</v>
      </c>
      <c r="F72" s="394">
        <v>1000</v>
      </c>
      <c r="G72" s="394">
        <v>29765</v>
      </c>
      <c r="H72" s="394" t="s">
        <v>23</v>
      </c>
      <c r="I72" s="395">
        <v>8127</v>
      </c>
    </row>
    <row r="73" spans="1:11">
      <c r="A73" s="382" t="s">
        <v>131</v>
      </c>
      <c r="B73" s="394" t="s">
        <v>23</v>
      </c>
      <c r="C73" s="394">
        <v>1</v>
      </c>
      <c r="D73" s="394" t="s">
        <v>23</v>
      </c>
      <c r="E73" s="394">
        <v>1</v>
      </c>
      <c r="F73" s="394">
        <v>8000</v>
      </c>
      <c r="G73" s="394">
        <v>23000</v>
      </c>
      <c r="H73" s="394" t="s">
        <v>23</v>
      </c>
      <c r="I73" s="395">
        <v>23</v>
      </c>
    </row>
    <row r="74" spans="1:11">
      <c r="A74" s="382" t="s">
        <v>132</v>
      </c>
      <c r="B74" s="394" t="s">
        <v>23</v>
      </c>
      <c r="C74" s="394">
        <v>10</v>
      </c>
      <c r="D74" s="394" t="s">
        <v>23</v>
      </c>
      <c r="E74" s="394">
        <v>10</v>
      </c>
      <c r="F74" s="394" t="s">
        <v>23</v>
      </c>
      <c r="G74" s="394">
        <v>24550</v>
      </c>
      <c r="H74" s="394" t="s">
        <v>23</v>
      </c>
      <c r="I74" s="395">
        <v>246</v>
      </c>
    </row>
    <row r="75" spans="1:11">
      <c r="A75" s="382" t="s">
        <v>133</v>
      </c>
      <c r="B75" s="394" t="s">
        <v>23</v>
      </c>
      <c r="C75" s="394" t="s">
        <v>23</v>
      </c>
      <c r="D75" s="394" t="s">
        <v>23</v>
      </c>
      <c r="E75" s="394" t="s">
        <v>23</v>
      </c>
      <c r="F75" s="394" t="s">
        <v>23</v>
      </c>
      <c r="G75" s="394" t="s">
        <v>23</v>
      </c>
      <c r="H75" s="394" t="s">
        <v>23</v>
      </c>
      <c r="I75" s="395" t="s">
        <v>23</v>
      </c>
    </row>
    <row r="76" spans="1:11">
      <c r="A76" s="382" t="s">
        <v>134</v>
      </c>
      <c r="B76" s="394" t="s">
        <v>23</v>
      </c>
      <c r="C76" s="394">
        <v>14</v>
      </c>
      <c r="D76" s="394" t="s">
        <v>23</v>
      </c>
      <c r="E76" s="394">
        <v>14</v>
      </c>
      <c r="F76" s="394" t="s">
        <v>23</v>
      </c>
      <c r="G76" s="394">
        <v>17000</v>
      </c>
      <c r="H76" s="394" t="s">
        <v>23</v>
      </c>
      <c r="I76" s="395">
        <v>238</v>
      </c>
    </row>
    <row r="77" spans="1:11">
      <c r="A77" s="382" t="s">
        <v>135</v>
      </c>
      <c r="B77" s="394" t="s">
        <v>23</v>
      </c>
      <c r="C77" s="394">
        <v>70</v>
      </c>
      <c r="D77" s="394" t="s">
        <v>23</v>
      </c>
      <c r="E77" s="394">
        <v>70</v>
      </c>
      <c r="F77" s="394" t="s">
        <v>23</v>
      </c>
      <c r="G77" s="394">
        <v>21000</v>
      </c>
      <c r="H77" s="394" t="s">
        <v>23</v>
      </c>
      <c r="I77" s="395">
        <v>1470</v>
      </c>
    </row>
    <row r="78" spans="1:11">
      <c r="A78" s="382" t="s">
        <v>136</v>
      </c>
      <c r="B78" s="423" t="s">
        <v>23</v>
      </c>
      <c r="C78" s="423">
        <v>28</v>
      </c>
      <c r="D78" s="423" t="s">
        <v>23</v>
      </c>
      <c r="E78" s="423">
        <v>28</v>
      </c>
      <c r="F78" s="423" t="s">
        <v>23</v>
      </c>
      <c r="G78" s="423">
        <v>25000</v>
      </c>
      <c r="H78" s="423" t="s">
        <v>23</v>
      </c>
      <c r="I78" s="424">
        <v>700</v>
      </c>
    </row>
    <row r="79" spans="1:11">
      <c r="A79" s="385" t="s">
        <v>137</v>
      </c>
      <c r="B79" s="396">
        <v>1</v>
      </c>
      <c r="C79" s="396">
        <v>488</v>
      </c>
      <c r="D79" s="396">
        <v>9</v>
      </c>
      <c r="E79" s="396">
        <v>498</v>
      </c>
      <c r="F79" s="396">
        <v>1000</v>
      </c>
      <c r="G79" s="396">
        <v>24359</v>
      </c>
      <c r="H79" s="396">
        <v>100000</v>
      </c>
      <c r="I79" s="397">
        <v>12789</v>
      </c>
    </row>
    <row r="80" spans="1:11">
      <c r="A80" s="382"/>
      <c r="B80" s="394"/>
      <c r="C80" s="394"/>
      <c r="D80" s="394"/>
      <c r="E80" s="394"/>
      <c r="F80" s="394"/>
      <c r="G80" s="394"/>
      <c r="H80" s="394"/>
      <c r="I80" s="395"/>
    </row>
    <row r="81" spans="1:9">
      <c r="A81" s="382" t="s">
        <v>138</v>
      </c>
      <c r="B81" s="394" t="s">
        <v>23</v>
      </c>
      <c r="C81" s="394">
        <v>21</v>
      </c>
      <c r="D81" s="394" t="s">
        <v>23</v>
      </c>
      <c r="E81" s="394">
        <v>21</v>
      </c>
      <c r="F81" s="394" t="s">
        <v>23</v>
      </c>
      <c r="G81" s="394">
        <v>23510</v>
      </c>
      <c r="H81" s="394" t="s">
        <v>23</v>
      </c>
      <c r="I81" s="395">
        <v>501</v>
      </c>
    </row>
    <row r="82" spans="1:9">
      <c r="A82" s="382" t="s">
        <v>139</v>
      </c>
      <c r="B82" s="394">
        <v>1</v>
      </c>
      <c r="C82" s="394">
        <v>32</v>
      </c>
      <c r="D82" s="394">
        <v>6</v>
      </c>
      <c r="E82" s="394">
        <v>39</v>
      </c>
      <c r="F82" s="394">
        <v>12000</v>
      </c>
      <c r="G82" s="394">
        <v>20000</v>
      </c>
      <c r="H82" s="394">
        <v>28000</v>
      </c>
      <c r="I82" s="395">
        <v>826</v>
      </c>
    </row>
    <row r="83" spans="1:9">
      <c r="A83" s="385" t="s">
        <v>140</v>
      </c>
      <c r="B83" s="396">
        <v>1</v>
      </c>
      <c r="C83" s="396">
        <v>53</v>
      </c>
      <c r="D83" s="396">
        <v>6</v>
      </c>
      <c r="E83" s="396">
        <v>60</v>
      </c>
      <c r="F83" s="396">
        <v>12000</v>
      </c>
      <c r="G83" s="396">
        <v>21391</v>
      </c>
      <c r="H83" s="396">
        <v>28000</v>
      </c>
      <c r="I83" s="397">
        <v>1327</v>
      </c>
    </row>
    <row r="84" spans="1:9" ht="13.5" thickBot="1">
      <c r="A84" s="440"/>
      <c r="B84" s="530"/>
      <c r="C84" s="530"/>
      <c r="D84" s="530"/>
      <c r="E84" s="530"/>
      <c r="F84" s="530"/>
      <c r="G84" s="530"/>
      <c r="H84" s="530"/>
      <c r="I84" s="531"/>
    </row>
    <row r="85" spans="1:9" ht="13.5" thickBot="1">
      <c r="A85" s="428" t="s">
        <v>141</v>
      </c>
      <c r="B85" s="429">
        <v>35</v>
      </c>
      <c r="C85" s="429">
        <v>1926</v>
      </c>
      <c r="D85" s="429">
        <v>192</v>
      </c>
      <c r="E85" s="429">
        <v>2153</v>
      </c>
      <c r="F85" s="429">
        <v>17351</v>
      </c>
      <c r="G85" s="429">
        <v>26877</v>
      </c>
      <c r="H85" s="429">
        <v>30573</v>
      </c>
      <c r="I85" s="430">
        <v>58257</v>
      </c>
    </row>
    <row r="86" spans="1:9" ht="15">
      <c r="A86" s="43"/>
      <c r="B86" s="44"/>
      <c r="C86" s="44"/>
      <c r="D86" s="44"/>
      <c r="E86" s="44"/>
      <c r="F86" s="44"/>
      <c r="G86" s="44"/>
      <c r="H86" s="44"/>
      <c r="I86" s="4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166.xml><?xml version="1.0" encoding="utf-8"?>
<worksheet xmlns="http://schemas.openxmlformats.org/spreadsheetml/2006/main" xmlns:r="http://schemas.openxmlformats.org/officeDocument/2006/relationships">
  <sheetPr codeName="Hoja197">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25.140625" style="15" customWidth="1"/>
    <col min="2" max="9" width="17.2851562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1376</v>
      </c>
      <c r="B3" s="1607"/>
      <c r="C3" s="1607"/>
      <c r="D3" s="1607"/>
      <c r="E3" s="1607"/>
      <c r="F3" s="1607"/>
      <c r="G3" s="1607"/>
      <c r="H3" s="1607"/>
      <c r="I3" s="1607"/>
      <c r="J3" s="25"/>
    </row>
    <row r="4" spans="1:11" s="13" customFormat="1" ht="15.75" thickBot="1">
      <c r="A4" s="43"/>
      <c r="B4" s="44"/>
      <c r="C4" s="44"/>
      <c r="D4" s="44"/>
      <c r="E4" s="44"/>
      <c r="F4" s="44"/>
      <c r="G4" s="44"/>
      <c r="H4" s="44"/>
      <c r="I4" s="44"/>
    </row>
    <row r="5" spans="1:11" s="86" customFormat="1" ht="21" customHeight="1">
      <c r="A5" s="1761" t="s">
        <v>77</v>
      </c>
      <c r="B5" s="813" t="s">
        <v>236</v>
      </c>
      <c r="C5" s="814"/>
      <c r="D5" s="814"/>
      <c r="E5" s="815"/>
      <c r="F5" s="813" t="s">
        <v>174</v>
      </c>
      <c r="G5" s="814"/>
      <c r="H5" s="815"/>
      <c r="I5" s="809" t="s">
        <v>231</v>
      </c>
    </row>
    <row r="6" spans="1:11" s="86" customFormat="1" ht="21" customHeight="1">
      <c r="A6" s="1762"/>
      <c r="B6" s="1655" t="s">
        <v>17</v>
      </c>
      <c r="C6" s="810" t="s">
        <v>18</v>
      </c>
      <c r="D6" s="811"/>
      <c r="E6" s="1590" t="s">
        <v>19</v>
      </c>
      <c r="F6" s="1747" t="s">
        <v>17</v>
      </c>
      <c r="G6" s="812" t="s">
        <v>18</v>
      </c>
      <c r="H6" s="811"/>
      <c r="I6" s="507" t="s">
        <v>150</v>
      </c>
    </row>
    <row r="7" spans="1:11" s="86" customFormat="1" ht="21" customHeight="1" thickBot="1">
      <c r="A7" s="1763"/>
      <c r="B7" s="1591"/>
      <c r="C7" s="402" t="s">
        <v>383</v>
      </c>
      <c r="D7" s="321" t="s">
        <v>384</v>
      </c>
      <c r="E7" s="1590"/>
      <c r="F7" s="1590"/>
      <c r="G7" s="402" t="s">
        <v>383</v>
      </c>
      <c r="H7" s="282" t="s">
        <v>384</v>
      </c>
      <c r="I7" s="402"/>
    </row>
    <row r="8" spans="1:11" ht="24" customHeight="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1</v>
      </c>
      <c r="D18" s="394" t="s">
        <v>23</v>
      </c>
      <c r="E18" s="394">
        <v>1</v>
      </c>
      <c r="F18" s="394" t="s">
        <v>23</v>
      </c>
      <c r="G18" s="394">
        <v>26000</v>
      </c>
      <c r="H18" s="394" t="s">
        <v>23</v>
      </c>
      <c r="I18" s="395">
        <v>26</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v>1</v>
      </c>
      <c r="C20" s="394">
        <v>1</v>
      </c>
      <c r="D20" s="394" t="s">
        <v>23</v>
      </c>
      <c r="E20" s="394">
        <v>2</v>
      </c>
      <c r="F20" s="394">
        <v>13500</v>
      </c>
      <c r="G20" s="394">
        <v>25200</v>
      </c>
      <c r="H20" s="394" t="s">
        <v>23</v>
      </c>
      <c r="I20" s="395">
        <v>39</v>
      </c>
      <c r="J20" s="24"/>
      <c r="K20" s="24"/>
    </row>
    <row r="21" spans="1:11">
      <c r="A21" s="385" t="s">
        <v>91</v>
      </c>
      <c r="B21" s="396">
        <v>1</v>
      </c>
      <c r="C21" s="396">
        <v>2</v>
      </c>
      <c r="D21" s="396" t="s">
        <v>23</v>
      </c>
      <c r="E21" s="396">
        <v>3</v>
      </c>
      <c r="F21" s="396">
        <v>13500</v>
      </c>
      <c r="G21" s="396">
        <v>25600</v>
      </c>
      <c r="H21" s="396" t="s">
        <v>23</v>
      </c>
      <c r="I21" s="397">
        <v>65</v>
      </c>
      <c r="J21" s="24"/>
      <c r="K21" s="24"/>
    </row>
    <row r="22" spans="1:11">
      <c r="A22" s="385"/>
      <c r="B22" s="396"/>
      <c r="C22" s="396"/>
      <c r="D22" s="396"/>
      <c r="E22" s="396"/>
      <c r="F22" s="396"/>
      <c r="G22" s="396"/>
      <c r="H22" s="396"/>
      <c r="I22" s="397"/>
      <c r="J22" s="24"/>
      <c r="K22" s="24"/>
    </row>
    <row r="23" spans="1:11">
      <c r="A23" s="385" t="s">
        <v>92</v>
      </c>
      <c r="B23" s="396" t="s">
        <v>23</v>
      </c>
      <c r="C23" s="396">
        <v>236</v>
      </c>
      <c r="D23" s="396" t="s">
        <v>23</v>
      </c>
      <c r="E23" s="396">
        <v>236</v>
      </c>
      <c r="F23" s="396" t="s">
        <v>23</v>
      </c>
      <c r="G23" s="396">
        <v>41200</v>
      </c>
      <c r="H23" s="396" t="s">
        <v>23</v>
      </c>
      <c r="I23" s="397">
        <v>9723</v>
      </c>
      <c r="J23" s="24"/>
      <c r="K23" s="24"/>
    </row>
    <row r="24" spans="1:11">
      <c r="A24" s="385"/>
      <c r="B24" s="396"/>
      <c r="C24" s="396"/>
      <c r="D24" s="396"/>
      <c r="E24" s="396"/>
      <c r="F24" s="396"/>
      <c r="G24" s="396"/>
      <c r="H24" s="396"/>
      <c r="I24" s="397"/>
      <c r="J24" s="24"/>
      <c r="K24" s="24"/>
    </row>
    <row r="25" spans="1:11">
      <c r="A25" s="385" t="s">
        <v>93</v>
      </c>
      <c r="B25" s="396" t="s">
        <v>23</v>
      </c>
      <c r="C25" s="396">
        <v>46</v>
      </c>
      <c r="D25" s="396" t="s">
        <v>23</v>
      </c>
      <c r="E25" s="396">
        <v>46</v>
      </c>
      <c r="F25" s="396" t="s">
        <v>23</v>
      </c>
      <c r="G25" s="396">
        <v>46500</v>
      </c>
      <c r="H25" s="396" t="s">
        <v>23</v>
      </c>
      <c r="I25" s="397">
        <v>2139</v>
      </c>
      <c r="J25" s="24"/>
      <c r="K25" s="24"/>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v>1</v>
      </c>
      <c r="C29" s="394">
        <v>19</v>
      </c>
      <c r="D29" s="394" t="s">
        <v>23</v>
      </c>
      <c r="E29" s="394">
        <v>20</v>
      </c>
      <c r="F29" s="394">
        <v>9750</v>
      </c>
      <c r="G29" s="394">
        <v>15382</v>
      </c>
      <c r="H29" s="394" t="s">
        <v>23</v>
      </c>
      <c r="I29" s="395">
        <v>302</v>
      </c>
      <c r="J29" s="24"/>
      <c r="K29" s="24"/>
    </row>
    <row r="30" spans="1:11">
      <c r="A30" s="385" t="s">
        <v>97</v>
      </c>
      <c r="B30" s="396">
        <v>1</v>
      </c>
      <c r="C30" s="396">
        <v>19</v>
      </c>
      <c r="D30" s="396" t="s">
        <v>23</v>
      </c>
      <c r="E30" s="396">
        <v>20</v>
      </c>
      <c r="F30" s="396">
        <v>9750</v>
      </c>
      <c r="G30" s="396">
        <v>15382</v>
      </c>
      <c r="H30" s="396" t="s">
        <v>23</v>
      </c>
      <c r="I30" s="397">
        <v>302</v>
      </c>
      <c r="J30" s="24"/>
      <c r="K30" s="24"/>
    </row>
    <row r="31" spans="1:11">
      <c r="A31" s="382"/>
      <c r="B31" s="394"/>
      <c r="C31" s="394"/>
      <c r="D31" s="394"/>
      <c r="E31" s="394"/>
      <c r="F31" s="394"/>
      <c r="G31" s="394"/>
      <c r="H31" s="394"/>
      <c r="I31" s="395"/>
      <c r="J31" s="24"/>
      <c r="K31" s="24"/>
    </row>
    <row r="32" spans="1:11">
      <c r="A32" s="382" t="s">
        <v>98</v>
      </c>
      <c r="B32" s="394" t="s">
        <v>23</v>
      </c>
      <c r="C32" s="394">
        <v>2</v>
      </c>
      <c r="D32" s="394" t="s">
        <v>23</v>
      </c>
      <c r="E32" s="394">
        <v>2</v>
      </c>
      <c r="F32" s="394" t="s">
        <v>23</v>
      </c>
      <c r="G32" s="394">
        <v>26200</v>
      </c>
      <c r="H32" s="394" t="s">
        <v>23</v>
      </c>
      <c r="I32" s="395">
        <v>52</v>
      </c>
      <c r="J32" s="24"/>
      <c r="K32" s="24"/>
    </row>
    <row r="33" spans="1:11">
      <c r="A33" s="382" t="s">
        <v>99</v>
      </c>
      <c r="B33" s="394" t="s">
        <v>23</v>
      </c>
      <c r="C33" s="394" t="s">
        <v>23</v>
      </c>
      <c r="D33" s="394" t="s">
        <v>23</v>
      </c>
      <c r="E33" s="394" t="s">
        <v>23</v>
      </c>
      <c r="F33" s="394" t="s">
        <v>23</v>
      </c>
      <c r="G33" s="394" t="s">
        <v>23</v>
      </c>
      <c r="H33" s="394" t="s">
        <v>23</v>
      </c>
      <c r="I33" s="395" t="s">
        <v>23</v>
      </c>
      <c r="J33" s="24"/>
      <c r="K33" s="24"/>
    </row>
    <row r="34" spans="1:11">
      <c r="A34" s="382" t="s">
        <v>100</v>
      </c>
      <c r="B34" s="394" t="s">
        <v>23</v>
      </c>
      <c r="C34" s="394" t="s">
        <v>23</v>
      </c>
      <c r="D34" s="394" t="s">
        <v>23</v>
      </c>
      <c r="E34" s="394" t="s">
        <v>23</v>
      </c>
      <c r="F34" s="394" t="s">
        <v>23</v>
      </c>
      <c r="G34" s="394" t="s">
        <v>23</v>
      </c>
      <c r="H34" s="394" t="s">
        <v>23</v>
      </c>
      <c r="I34" s="395" t="s">
        <v>23</v>
      </c>
      <c r="J34" s="24"/>
      <c r="K34" s="24"/>
    </row>
    <row r="35" spans="1:11">
      <c r="A35" s="382" t="s">
        <v>101</v>
      </c>
      <c r="B35" s="394" t="s">
        <v>23</v>
      </c>
      <c r="C35" s="394" t="s">
        <v>23</v>
      </c>
      <c r="D35" s="394" t="s">
        <v>23</v>
      </c>
      <c r="E35" s="394" t="s">
        <v>23</v>
      </c>
      <c r="F35" s="394" t="s">
        <v>23</v>
      </c>
      <c r="G35" s="394" t="s">
        <v>23</v>
      </c>
      <c r="H35" s="394" t="s">
        <v>23</v>
      </c>
      <c r="I35" s="395" t="s">
        <v>23</v>
      </c>
      <c r="J35" s="24"/>
      <c r="K35" s="24"/>
    </row>
    <row r="36" spans="1:11">
      <c r="A36" s="385" t="s">
        <v>102</v>
      </c>
      <c r="B36" s="396" t="s">
        <v>23</v>
      </c>
      <c r="C36" s="396">
        <v>2</v>
      </c>
      <c r="D36" s="396" t="s">
        <v>23</v>
      </c>
      <c r="E36" s="396">
        <v>2</v>
      </c>
      <c r="F36" s="396" t="s">
        <v>23</v>
      </c>
      <c r="G36" s="396">
        <v>26200</v>
      </c>
      <c r="H36" s="396" t="s">
        <v>23</v>
      </c>
      <c r="I36" s="397">
        <v>52</v>
      </c>
      <c r="J36" s="24"/>
      <c r="K36" s="24"/>
    </row>
    <row r="37" spans="1:11">
      <c r="A37" s="382"/>
      <c r="B37" s="396"/>
      <c r="C37" s="396"/>
      <c r="D37" s="396"/>
      <c r="E37" s="396"/>
      <c r="F37" s="396"/>
      <c r="G37" s="396"/>
      <c r="H37" s="396"/>
      <c r="I37" s="397"/>
    </row>
    <row r="38" spans="1:11">
      <c r="A38" s="385" t="s">
        <v>103</v>
      </c>
      <c r="B38" s="396" t="s">
        <v>23</v>
      </c>
      <c r="C38" s="396" t="s">
        <v>23</v>
      </c>
      <c r="D38" s="396" t="s">
        <v>23</v>
      </c>
      <c r="E38" s="396" t="s">
        <v>23</v>
      </c>
      <c r="F38" s="396" t="s">
        <v>23</v>
      </c>
      <c r="G38" s="396" t="s">
        <v>23</v>
      </c>
      <c r="H38" s="396" t="s">
        <v>23</v>
      </c>
      <c r="I38" s="397" t="s">
        <v>23</v>
      </c>
    </row>
    <row r="39" spans="1:11">
      <c r="A39" s="382"/>
      <c r="B39" s="394"/>
      <c r="C39" s="394"/>
      <c r="D39" s="394"/>
      <c r="E39" s="394"/>
      <c r="F39" s="394"/>
      <c r="G39" s="394"/>
      <c r="H39" s="394"/>
      <c r="I39" s="395"/>
    </row>
    <row r="40" spans="1:11">
      <c r="A40" s="382" t="s">
        <v>159</v>
      </c>
      <c r="B40" s="423" t="s">
        <v>23</v>
      </c>
      <c r="C40" s="423" t="s">
        <v>23</v>
      </c>
      <c r="D40" s="423" t="s">
        <v>23</v>
      </c>
      <c r="E40" s="423" t="s">
        <v>23</v>
      </c>
      <c r="F40" s="423" t="s">
        <v>23</v>
      </c>
      <c r="G40" s="423" t="s">
        <v>23</v>
      </c>
      <c r="H40" s="423" t="s">
        <v>23</v>
      </c>
      <c r="I40" s="424" t="s">
        <v>23</v>
      </c>
    </row>
    <row r="41" spans="1:11">
      <c r="A41" s="382" t="s">
        <v>105</v>
      </c>
      <c r="B41" s="394" t="s">
        <v>23</v>
      </c>
      <c r="C41" s="394" t="s">
        <v>23</v>
      </c>
      <c r="D41" s="394" t="s">
        <v>23</v>
      </c>
      <c r="E41" s="394" t="s">
        <v>23</v>
      </c>
      <c r="F41" s="394" t="s">
        <v>23</v>
      </c>
      <c r="G41" s="394" t="s">
        <v>23</v>
      </c>
      <c r="H41" s="394" t="s">
        <v>23</v>
      </c>
      <c r="I41" s="395" t="s">
        <v>23</v>
      </c>
    </row>
    <row r="42" spans="1:11">
      <c r="A42" s="382" t="s">
        <v>106</v>
      </c>
      <c r="B42" s="394" t="s">
        <v>23</v>
      </c>
      <c r="C42" s="394" t="s">
        <v>23</v>
      </c>
      <c r="D42" s="394" t="s">
        <v>23</v>
      </c>
      <c r="E42" s="394" t="s">
        <v>23</v>
      </c>
      <c r="F42" s="394" t="s">
        <v>23</v>
      </c>
      <c r="G42" s="394" t="s">
        <v>23</v>
      </c>
      <c r="H42" s="394" t="s">
        <v>23</v>
      </c>
      <c r="I42" s="395" t="s">
        <v>23</v>
      </c>
    </row>
    <row r="43" spans="1:11">
      <c r="A43" s="382" t="s">
        <v>107</v>
      </c>
      <c r="B43" s="423" t="s">
        <v>23</v>
      </c>
      <c r="C43" s="423" t="s">
        <v>23</v>
      </c>
      <c r="D43" s="423" t="s">
        <v>23</v>
      </c>
      <c r="E43" s="423" t="s">
        <v>23</v>
      </c>
      <c r="F43" s="423" t="s">
        <v>23</v>
      </c>
      <c r="G43" s="423" t="s">
        <v>23</v>
      </c>
      <c r="H43" s="423" t="s">
        <v>23</v>
      </c>
      <c r="I43" s="424" t="s">
        <v>23</v>
      </c>
    </row>
    <row r="44" spans="1:11">
      <c r="A44" s="382" t="s">
        <v>108</v>
      </c>
      <c r="B44" s="394" t="s">
        <v>23</v>
      </c>
      <c r="C44" s="394" t="s">
        <v>23</v>
      </c>
      <c r="D44" s="394" t="s">
        <v>23</v>
      </c>
      <c r="E44" s="394" t="s">
        <v>23</v>
      </c>
      <c r="F44" s="394" t="s">
        <v>23</v>
      </c>
      <c r="G44" s="394" t="s">
        <v>23</v>
      </c>
      <c r="H44" s="394" t="s">
        <v>23</v>
      </c>
      <c r="I44" s="395" t="s">
        <v>23</v>
      </c>
    </row>
    <row r="45" spans="1:11">
      <c r="A45" s="382" t="s">
        <v>109</v>
      </c>
      <c r="B45" s="394" t="s">
        <v>23</v>
      </c>
      <c r="C45" s="394" t="s">
        <v>23</v>
      </c>
      <c r="D45" s="394" t="s">
        <v>23</v>
      </c>
      <c r="E45" s="394" t="s">
        <v>23</v>
      </c>
      <c r="F45" s="394" t="s">
        <v>23</v>
      </c>
      <c r="G45" s="394" t="s">
        <v>23</v>
      </c>
      <c r="H45" s="394" t="s">
        <v>23</v>
      </c>
      <c r="I45" s="395" t="s">
        <v>23</v>
      </c>
    </row>
    <row r="46" spans="1:11">
      <c r="A46" s="382" t="s">
        <v>110</v>
      </c>
      <c r="B46" s="394" t="s">
        <v>23</v>
      </c>
      <c r="C46" s="394">
        <v>9</v>
      </c>
      <c r="D46" s="394" t="s">
        <v>23</v>
      </c>
      <c r="E46" s="394">
        <v>9</v>
      </c>
      <c r="F46" s="394" t="s">
        <v>23</v>
      </c>
      <c r="G46" s="394">
        <v>9000</v>
      </c>
      <c r="H46" s="394" t="s">
        <v>23</v>
      </c>
      <c r="I46" s="395">
        <v>81</v>
      </c>
    </row>
    <row r="47" spans="1:11">
      <c r="A47" s="382" t="s">
        <v>111</v>
      </c>
      <c r="B47" s="394" t="s">
        <v>23</v>
      </c>
      <c r="C47" s="394" t="s">
        <v>23</v>
      </c>
      <c r="D47" s="394" t="s">
        <v>23</v>
      </c>
      <c r="E47" s="394" t="s">
        <v>23</v>
      </c>
      <c r="F47" s="394" t="s">
        <v>23</v>
      </c>
      <c r="G47" s="394" t="s">
        <v>23</v>
      </c>
      <c r="H47" s="394" t="s">
        <v>23</v>
      </c>
      <c r="I47" s="395" t="s">
        <v>23</v>
      </c>
    </row>
    <row r="48" spans="1:11">
      <c r="A48" s="382" t="s">
        <v>112</v>
      </c>
      <c r="B48" s="394" t="s">
        <v>23</v>
      </c>
      <c r="C48" s="394" t="s">
        <v>23</v>
      </c>
      <c r="D48" s="394" t="s">
        <v>23</v>
      </c>
      <c r="E48" s="394" t="s">
        <v>23</v>
      </c>
      <c r="F48" s="394" t="s">
        <v>23</v>
      </c>
      <c r="G48" s="394" t="s">
        <v>23</v>
      </c>
      <c r="H48" s="394" t="s">
        <v>23</v>
      </c>
      <c r="I48" s="395" t="s">
        <v>23</v>
      </c>
    </row>
    <row r="49" spans="1:9">
      <c r="A49" s="385" t="s">
        <v>113</v>
      </c>
      <c r="B49" s="396" t="s">
        <v>23</v>
      </c>
      <c r="C49" s="396">
        <v>9</v>
      </c>
      <c r="D49" s="396" t="s">
        <v>23</v>
      </c>
      <c r="E49" s="396">
        <v>9</v>
      </c>
      <c r="F49" s="396" t="s">
        <v>23</v>
      </c>
      <c r="G49" s="396">
        <v>9000</v>
      </c>
      <c r="H49" s="396" t="s">
        <v>23</v>
      </c>
      <c r="I49" s="397">
        <v>81</v>
      </c>
    </row>
    <row r="50" spans="1:9">
      <c r="A50" s="382"/>
      <c r="B50" s="396"/>
      <c r="C50" s="396"/>
      <c r="D50" s="396"/>
      <c r="E50" s="396"/>
      <c r="F50" s="396"/>
      <c r="G50" s="396"/>
      <c r="H50" s="396"/>
      <c r="I50" s="397"/>
    </row>
    <row r="51" spans="1:9">
      <c r="A51" s="385" t="s">
        <v>114</v>
      </c>
      <c r="B51" s="396">
        <v>2</v>
      </c>
      <c r="C51" s="396" t="s">
        <v>23</v>
      </c>
      <c r="D51" s="396" t="s">
        <v>23</v>
      </c>
      <c r="E51" s="396">
        <v>2</v>
      </c>
      <c r="F51" s="396">
        <v>11200</v>
      </c>
      <c r="G51" s="396" t="s">
        <v>23</v>
      </c>
      <c r="H51" s="396" t="s">
        <v>23</v>
      </c>
      <c r="I51" s="397">
        <v>22</v>
      </c>
    </row>
    <row r="52" spans="1:9">
      <c r="A52" s="382"/>
      <c r="B52" s="394"/>
      <c r="C52" s="394"/>
      <c r="D52" s="394"/>
      <c r="E52" s="394"/>
      <c r="F52" s="394"/>
      <c r="G52" s="394"/>
      <c r="H52" s="394"/>
      <c r="I52" s="395"/>
    </row>
    <row r="53" spans="1:9">
      <c r="A53" s="382" t="s">
        <v>115</v>
      </c>
      <c r="B53" s="394" t="s">
        <v>23</v>
      </c>
      <c r="C53" s="394">
        <v>6</v>
      </c>
      <c r="D53" s="394" t="s">
        <v>23</v>
      </c>
      <c r="E53" s="394">
        <v>6</v>
      </c>
      <c r="F53" s="394" t="s">
        <v>23</v>
      </c>
      <c r="G53" s="394">
        <v>24000</v>
      </c>
      <c r="H53" s="394" t="s">
        <v>23</v>
      </c>
      <c r="I53" s="395">
        <v>144</v>
      </c>
    </row>
    <row r="54" spans="1:9">
      <c r="A54" s="382" t="s">
        <v>116</v>
      </c>
      <c r="B54" s="394" t="s">
        <v>23</v>
      </c>
      <c r="C54" s="394" t="s">
        <v>23</v>
      </c>
      <c r="D54" s="394" t="s">
        <v>23</v>
      </c>
      <c r="E54" s="394" t="s">
        <v>23</v>
      </c>
      <c r="F54" s="394" t="s">
        <v>23</v>
      </c>
      <c r="G54" s="394" t="s">
        <v>23</v>
      </c>
      <c r="H54" s="394" t="s">
        <v>23</v>
      </c>
      <c r="I54" s="395" t="s">
        <v>23</v>
      </c>
    </row>
    <row r="55" spans="1:9">
      <c r="A55" s="382" t="s">
        <v>117</v>
      </c>
      <c r="B55" s="394">
        <v>7</v>
      </c>
      <c r="C55" s="394" t="s">
        <v>23</v>
      </c>
      <c r="D55" s="394" t="s">
        <v>23</v>
      </c>
      <c r="E55" s="394">
        <v>7</v>
      </c>
      <c r="F55" s="394">
        <v>6500</v>
      </c>
      <c r="G55" s="394" t="s">
        <v>23</v>
      </c>
      <c r="H55" s="394" t="s">
        <v>23</v>
      </c>
      <c r="I55" s="395">
        <v>46</v>
      </c>
    </row>
    <row r="56" spans="1:9">
      <c r="A56" s="382" t="s">
        <v>118</v>
      </c>
      <c r="B56" s="394" t="s">
        <v>23</v>
      </c>
      <c r="C56" s="394" t="s">
        <v>23</v>
      </c>
      <c r="D56" s="394" t="s">
        <v>23</v>
      </c>
      <c r="E56" s="394" t="s">
        <v>23</v>
      </c>
      <c r="F56" s="394" t="s">
        <v>23</v>
      </c>
      <c r="G56" s="394" t="s">
        <v>23</v>
      </c>
      <c r="H56" s="394" t="s">
        <v>23</v>
      </c>
      <c r="I56" s="395" t="s">
        <v>23</v>
      </c>
    </row>
    <row r="57" spans="1:9">
      <c r="A57" s="382" t="s">
        <v>119</v>
      </c>
      <c r="B57" s="394" t="s">
        <v>23</v>
      </c>
      <c r="C57" s="394">
        <v>1</v>
      </c>
      <c r="D57" s="394" t="s">
        <v>23</v>
      </c>
      <c r="E57" s="394">
        <v>1</v>
      </c>
      <c r="F57" s="394" t="s">
        <v>23</v>
      </c>
      <c r="G57" s="394">
        <v>15000</v>
      </c>
      <c r="H57" s="394" t="s">
        <v>23</v>
      </c>
      <c r="I57" s="395">
        <v>15</v>
      </c>
    </row>
    <row r="58" spans="1:9">
      <c r="A58" s="385" t="s">
        <v>172</v>
      </c>
      <c r="B58" s="396">
        <v>7</v>
      </c>
      <c r="C58" s="396">
        <v>7</v>
      </c>
      <c r="D58" s="396" t="s">
        <v>23</v>
      </c>
      <c r="E58" s="396">
        <v>14</v>
      </c>
      <c r="F58" s="396">
        <v>6500</v>
      </c>
      <c r="G58" s="396">
        <v>22714</v>
      </c>
      <c r="H58" s="396" t="s">
        <v>23</v>
      </c>
      <c r="I58" s="397">
        <v>205</v>
      </c>
    </row>
    <row r="59" spans="1:9">
      <c r="A59" s="382"/>
      <c r="B59" s="394"/>
      <c r="C59" s="394"/>
      <c r="D59" s="394"/>
      <c r="E59" s="394"/>
      <c r="F59" s="394"/>
      <c r="G59" s="394"/>
      <c r="H59" s="394"/>
      <c r="I59" s="395"/>
    </row>
    <row r="60" spans="1:9">
      <c r="A60" s="382" t="s">
        <v>121</v>
      </c>
      <c r="B60" s="394" t="s">
        <v>23</v>
      </c>
      <c r="C60" s="394">
        <v>18</v>
      </c>
      <c r="D60" s="394" t="s">
        <v>23</v>
      </c>
      <c r="E60" s="394">
        <v>18</v>
      </c>
      <c r="F60" s="394" t="s">
        <v>23</v>
      </c>
      <c r="G60" s="394">
        <v>35000</v>
      </c>
      <c r="H60" s="394" t="s">
        <v>23</v>
      </c>
      <c r="I60" s="395">
        <v>630</v>
      </c>
    </row>
    <row r="61" spans="1:9">
      <c r="A61" s="382" t="s">
        <v>122</v>
      </c>
      <c r="B61" s="394" t="s">
        <v>23</v>
      </c>
      <c r="C61" s="394">
        <v>10</v>
      </c>
      <c r="D61" s="394" t="s">
        <v>23</v>
      </c>
      <c r="E61" s="394">
        <v>10</v>
      </c>
      <c r="F61" s="394" t="s">
        <v>23</v>
      </c>
      <c r="G61" s="394">
        <v>25000</v>
      </c>
      <c r="H61" s="394" t="s">
        <v>23</v>
      </c>
      <c r="I61" s="395">
        <v>250</v>
      </c>
    </row>
    <row r="62" spans="1:9">
      <c r="A62" s="382" t="s">
        <v>123</v>
      </c>
      <c r="B62" s="394" t="s">
        <v>23</v>
      </c>
      <c r="C62" s="394">
        <v>189</v>
      </c>
      <c r="D62" s="394" t="s">
        <v>23</v>
      </c>
      <c r="E62" s="394">
        <v>189</v>
      </c>
      <c r="F62" s="394" t="s">
        <v>23</v>
      </c>
      <c r="G62" s="394">
        <v>22921</v>
      </c>
      <c r="H62" s="394" t="s">
        <v>23</v>
      </c>
      <c r="I62" s="395">
        <v>4332</v>
      </c>
    </row>
    <row r="63" spans="1:9">
      <c r="A63" s="385" t="s">
        <v>124</v>
      </c>
      <c r="B63" s="396" t="s">
        <v>23</v>
      </c>
      <c r="C63" s="396">
        <v>217</v>
      </c>
      <c r="D63" s="396" t="s">
        <v>23</v>
      </c>
      <c r="E63" s="396">
        <v>217</v>
      </c>
      <c r="F63" s="396" t="s">
        <v>23</v>
      </c>
      <c r="G63" s="396">
        <v>24019</v>
      </c>
      <c r="H63" s="396" t="s">
        <v>23</v>
      </c>
      <c r="I63" s="397">
        <v>5212</v>
      </c>
    </row>
    <row r="64" spans="1:9">
      <c r="A64" s="382"/>
      <c r="B64" s="396"/>
      <c r="C64" s="396"/>
      <c r="D64" s="396"/>
      <c r="E64" s="396"/>
      <c r="F64" s="396"/>
      <c r="G64" s="396"/>
      <c r="H64" s="396"/>
      <c r="I64" s="397"/>
    </row>
    <row r="65" spans="1:9">
      <c r="A65" s="385" t="s">
        <v>125</v>
      </c>
      <c r="B65" s="396" t="s">
        <v>23</v>
      </c>
      <c r="C65" s="396">
        <v>5</v>
      </c>
      <c r="D65" s="396" t="s">
        <v>23</v>
      </c>
      <c r="E65" s="396">
        <v>5</v>
      </c>
      <c r="F65" s="396" t="s">
        <v>23</v>
      </c>
      <c r="G65" s="396">
        <v>34900</v>
      </c>
      <c r="H65" s="396" t="s">
        <v>23</v>
      </c>
      <c r="I65" s="397">
        <v>175</v>
      </c>
    </row>
    <row r="66" spans="1:9">
      <c r="A66" s="382"/>
      <c r="B66" s="394"/>
      <c r="C66" s="394"/>
      <c r="D66" s="394"/>
      <c r="E66" s="394"/>
      <c r="F66" s="394"/>
      <c r="G66" s="394"/>
      <c r="H66" s="394"/>
      <c r="I66" s="395"/>
    </row>
    <row r="67" spans="1:9">
      <c r="A67" s="382" t="s">
        <v>126</v>
      </c>
      <c r="B67" s="394" t="s">
        <v>23</v>
      </c>
      <c r="C67" s="394" t="s">
        <v>23</v>
      </c>
      <c r="D67" s="394" t="s">
        <v>23</v>
      </c>
      <c r="E67" s="394" t="s">
        <v>23</v>
      </c>
      <c r="F67" s="394" t="s">
        <v>23</v>
      </c>
      <c r="G67" s="394" t="s">
        <v>23</v>
      </c>
      <c r="H67" s="394" t="s">
        <v>23</v>
      </c>
      <c r="I67" s="395" t="s">
        <v>23</v>
      </c>
    </row>
    <row r="68" spans="1:9">
      <c r="A68" s="382" t="s">
        <v>127</v>
      </c>
      <c r="B68" s="394" t="s">
        <v>23</v>
      </c>
      <c r="C68" s="394" t="s">
        <v>23</v>
      </c>
      <c r="D68" s="394" t="s">
        <v>23</v>
      </c>
      <c r="E68" s="394" t="s">
        <v>23</v>
      </c>
      <c r="F68" s="394" t="s">
        <v>23</v>
      </c>
      <c r="G68" s="394" t="s">
        <v>23</v>
      </c>
      <c r="H68" s="394" t="s">
        <v>23</v>
      </c>
      <c r="I68" s="395" t="s">
        <v>23</v>
      </c>
    </row>
    <row r="69" spans="1:9">
      <c r="A69" s="385" t="s">
        <v>128</v>
      </c>
      <c r="B69" s="396" t="s">
        <v>23</v>
      </c>
      <c r="C69" s="396" t="s">
        <v>23</v>
      </c>
      <c r="D69" s="396" t="s">
        <v>23</v>
      </c>
      <c r="E69" s="396" t="s">
        <v>23</v>
      </c>
      <c r="F69" s="396" t="s">
        <v>23</v>
      </c>
      <c r="G69" s="396" t="s">
        <v>23</v>
      </c>
      <c r="H69" s="396" t="s">
        <v>23</v>
      </c>
      <c r="I69" s="397" t="s">
        <v>23</v>
      </c>
    </row>
    <row r="70" spans="1:9">
      <c r="A70" s="382"/>
      <c r="B70" s="394"/>
      <c r="C70" s="394"/>
      <c r="D70" s="394"/>
      <c r="E70" s="394"/>
      <c r="F70" s="394"/>
      <c r="G70" s="394"/>
      <c r="H70" s="394"/>
      <c r="I70" s="395"/>
    </row>
    <row r="71" spans="1:9">
      <c r="A71" s="382" t="s">
        <v>129</v>
      </c>
      <c r="B71" s="394" t="s">
        <v>23</v>
      </c>
      <c r="C71" s="394" t="s">
        <v>23</v>
      </c>
      <c r="D71" s="394" t="s">
        <v>23</v>
      </c>
      <c r="E71" s="394" t="s">
        <v>23</v>
      </c>
      <c r="F71" s="394" t="s">
        <v>23</v>
      </c>
      <c r="G71" s="394" t="s">
        <v>23</v>
      </c>
      <c r="H71" s="394" t="s">
        <v>23</v>
      </c>
      <c r="I71" s="395" t="s">
        <v>23</v>
      </c>
    </row>
    <row r="72" spans="1:9">
      <c r="A72" s="382" t="s">
        <v>130</v>
      </c>
      <c r="B72" s="394" t="s">
        <v>23</v>
      </c>
      <c r="C72" s="394">
        <v>7</v>
      </c>
      <c r="D72" s="394" t="s">
        <v>23</v>
      </c>
      <c r="E72" s="394">
        <v>7</v>
      </c>
      <c r="F72" s="394" t="s">
        <v>23</v>
      </c>
      <c r="G72" s="394">
        <v>24000</v>
      </c>
      <c r="H72" s="394" t="s">
        <v>23</v>
      </c>
      <c r="I72" s="395">
        <v>173</v>
      </c>
    </row>
    <row r="73" spans="1:9">
      <c r="A73" s="382" t="s">
        <v>131</v>
      </c>
      <c r="B73" s="394" t="s">
        <v>23</v>
      </c>
      <c r="C73" s="394">
        <v>1</v>
      </c>
      <c r="D73" s="394" t="s">
        <v>23</v>
      </c>
      <c r="E73" s="394">
        <v>1</v>
      </c>
      <c r="F73" s="394" t="s">
        <v>23</v>
      </c>
      <c r="G73" s="394">
        <v>20000</v>
      </c>
      <c r="H73" s="394" t="s">
        <v>23</v>
      </c>
      <c r="I73" s="395">
        <v>20</v>
      </c>
    </row>
    <row r="74" spans="1:9">
      <c r="A74" s="382" t="s">
        <v>132</v>
      </c>
      <c r="B74" s="394" t="s">
        <v>23</v>
      </c>
      <c r="C74" s="394">
        <v>1</v>
      </c>
      <c r="D74" s="394" t="s">
        <v>23</v>
      </c>
      <c r="E74" s="394">
        <v>1</v>
      </c>
      <c r="F74" s="394" t="s">
        <v>23</v>
      </c>
      <c r="G74" s="394">
        <v>20000</v>
      </c>
      <c r="H74" s="394" t="s">
        <v>23</v>
      </c>
      <c r="I74" s="395">
        <v>20</v>
      </c>
    </row>
    <row r="75" spans="1:9">
      <c r="A75" s="382" t="s">
        <v>133</v>
      </c>
      <c r="B75" s="394" t="s">
        <v>23</v>
      </c>
      <c r="C75" s="394" t="s">
        <v>23</v>
      </c>
      <c r="D75" s="394" t="s">
        <v>23</v>
      </c>
      <c r="E75" s="394" t="s">
        <v>23</v>
      </c>
      <c r="F75" s="394" t="s">
        <v>23</v>
      </c>
      <c r="G75" s="394" t="s">
        <v>23</v>
      </c>
      <c r="H75" s="394" t="s">
        <v>23</v>
      </c>
      <c r="I75" s="395" t="s">
        <v>23</v>
      </c>
    </row>
    <row r="76" spans="1:9">
      <c r="A76" s="382" t="s">
        <v>134</v>
      </c>
      <c r="B76" s="394" t="s">
        <v>23</v>
      </c>
      <c r="C76" s="394">
        <v>1</v>
      </c>
      <c r="D76" s="394" t="s">
        <v>23</v>
      </c>
      <c r="E76" s="394">
        <v>1</v>
      </c>
      <c r="F76" s="394" t="s">
        <v>23</v>
      </c>
      <c r="G76" s="394">
        <v>17900</v>
      </c>
      <c r="H76" s="394" t="s">
        <v>23</v>
      </c>
      <c r="I76" s="395">
        <v>18</v>
      </c>
    </row>
    <row r="77" spans="1:9">
      <c r="A77" s="382" t="s">
        <v>135</v>
      </c>
      <c r="B77" s="394" t="s">
        <v>23</v>
      </c>
      <c r="C77" s="394" t="s">
        <v>23</v>
      </c>
      <c r="D77" s="394" t="s">
        <v>23</v>
      </c>
      <c r="E77" s="394" t="s">
        <v>23</v>
      </c>
      <c r="F77" s="394" t="s">
        <v>23</v>
      </c>
      <c r="G77" s="394" t="s">
        <v>23</v>
      </c>
      <c r="H77" s="394" t="s">
        <v>23</v>
      </c>
      <c r="I77" s="395" t="s">
        <v>23</v>
      </c>
    </row>
    <row r="78" spans="1:9">
      <c r="A78" s="382" t="s">
        <v>136</v>
      </c>
      <c r="B78" s="423" t="s">
        <v>23</v>
      </c>
      <c r="C78" s="423">
        <v>36</v>
      </c>
      <c r="D78" s="423" t="s">
        <v>23</v>
      </c>
      <c r="E78" s="423">
        <v>36</v>
      </c>
      <c r="F78" s="423" t="s">
        <v>23</v>
      </c>
      <c r="G78" s="423">
        <v>24000</v>
      </c>
      <c r="H78" s="423" t="s">
        <v>23</v>
      </c>
      <c r="I78" s="424">
        <v>864</v>
      </c>
    </row>
    <row r="79" spans="1:9">
      <c r="A79" s="385" t="s">
        <v>137</v>
      </c>
      <c r="B79" s="396" t="s">
        <v>23</v>
      </c>
      <c r="C79" s="396">
        <v>46</v>
      </c>
      <c r="D79" s="396" t="s">
        <v>23</v>
      </c>
      <c r="E79" s="396">
        <v>46</v>
      </c>
      <c r="F79" s="396" t="s">
        <v>23</v>
      </c>
      <c r="G79" s="396">
        <v>23693</v>
      </c>
      <c r="H79" s="396" t="s">
        <v>23</v>
      </c>
      <c r="I79" s="397">
        <v>1095</v>
      </c>
    </row>
    <row r="80" spans="1:9">
      <c r="A80" s="382"/>
      <c r="B80" s="394"/>
      <c r="C80" s="394"/>
      <c r="D80" s="394"/>
      <c r="E80" s="394"/>
      <c r="F80" s="394"/>
      <c r="G80" s="394"/>
      <c r="H80" s="394"/>
      <c r="I80" s="395"/>
    </row>
    <row r="81" spans="1:9">
      <c r="A81" s="382" t="s">
        <v>138</v>
      </c>
      <c r="B81" s="394" t="s">
        <v>23</v>
      </c>
      <c r="C81" s="394" t="s">
        <v>23</v>
      </c>
      <c r="D81" s="394" t="s">
        <v>23</v>
      </c>
      <c r="E81" s="394" t="s">
        <v>23</v>
      </c>
      <c r="F81" s="394" t="s">
        <v>23</v>
      </c>
      <c r="G81" s="394" t="s">
        <v>23</v>
      </c>
      <c r="H81" s="394" t="s">
        <v>23</v>
      </c>
      <c r="I81" s="395" t="s">
        <v>23</v>
      </c>
    </row>
    <row r="82" spans="1:9">
      <c r="A82" s="382" t="s">
        <v>139</v>
      </c>
      <c r="B82" s="394" t="s">
        <v>23</v>
      </c>
      <c r="C82" s="394" t="s">
        <v>23</v>
      </c>
      <c r="D82" s="394" t="s">
        <v>23</v>
      </c>
      <c r="E82" s="394" t="s">
        <v>23</v>
      </c>
      <c r="F82" s="394" t="s">
        <v>23</v>
      </c>
      <c r="G82" s="394" t="s">
        <v>23</v>
      </c>
      <c r="H82" s="394" t="s">
        <v>23</v>
      </c>
      <c r="I82" s="395" t="s">
        <v>23</v>
      </c>
    </row>
    <row r="83" spans="1:9">
      <c r="A83" s="385" t="s">
        <v>140</v>
      </c>
      <c r="B83" s="396" t="s">
        <v>23</v>
      </c>
      <c r="C83" s="396" t="s">
        <v>23</v>
      </c>
      <c r="D83" s="396" t="s">
        <v>23</v>
      </c>
      <c r="E83" s="396" t="s">
        <v>23</v>
      </c>
      <c r="F83" s="396" t="s">
        <v>23</v>
      </c>
      <c r="G83" s="396" t="s">
        <v>23</v>
      </c>
      <c r="H83" s="396" t="s">
        <v>23</v>
      </c>
      <c r="I83" s="397" t="s">
        <v>23</v>
      </c>
    </row>
    <row r="84" spans="1:9" ht="13.5" thickBot="1">
      <c r="A84" s="440"/>
      <c r="B84" s="530"/>
      <c r="C84" s="530"/>
      <c r="D84" s="530"/>
      <c r="E84" s="530"/>
      <c r="F84" s="530"/>
      <c r="G84" s="530"/>
      <c r="H84" s="530"/>
      <c r="I84" s="531"/>
    </row>
    <row r="85" spans="1:9" ht="13.5" thickBot="1">
      <c r="A85" s="264" t="s">
        <v>141</v>
      </c>
      <c r="B85" s="400">
        <v>11</v>
      </c>
      <c r="C85" s="400">
        <v>589</v>
      </c>
      <c r="D85" s="400" t="s">
        <v>23</v>
      </c>
      <c r="E85" s="400">
        <v>600</v>
      </c>
      <c r="F85" s="400">
        <v>8286</v>
      </c>
      <c r="G85" s="400">
        <v>32215</v>
      </c>
      <c r="H85" s="400" t="s">
        <v>23</v>
      </c>
      <c r="I85" s="401">
        <v>19071</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67.xml><?xml version="1.0" encoding="utf-8"?>
<worksheet xmlns="http://schemas.openxmlformats.org/spreadsheetml/2006/main" xmlns:r="http://schemas.openxmlformats.org/officeDocument/2006/relationships">
  <sheetPr codeName="Hoja198">
    <pageSetUpPr fitToPage="1"/>
  </sheetPr>
  <dimension ref="A1:K85"/>
  <sheetViews>
    <sheetView view="pageBreakPreview" topLeftCell="A76" zoomScale="75" zoomScaleNormal="75" zoomScaleSheetLayoutView="75" workbookViewId="0">
      <selection activeCell="A3" sqref="A3:M3"/>
    </sheetView>
  </sheetViews>
  <sheetFormatPr baseColWidth="10" defaultColWidth="11.42578125" defaultRowHeight="12.75"/>
  <cols>
    <col min="1" max="1" width="36.4257812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1378</v>
      </c>
      <c r="B3" s="1607"/>
      <c r="C3" s="1607"/>
      <c r="D3" s="1607"/>
      <c r="E3" s="1607"/>
      <c r="F3" s="1607"/>
      <c r="G3" s="1607"/>
      <c r="H3" s="1607"/>
      <c r="I3" s="1607"/>
      <c r="J3" s="25"/>
    </row>
    <row r="4" spans="1:11" s="13" customFormat="1" ht="15.75" thickBot="1">
      <c r="A4" s="43"/>
      <c r="B4" s="44"/>
      <c r="C4" s="44"/>
      <c r="D4" s="44"/>
      <c r="E4" s="44"/>
      <c r="F4" s="44"/>
      <c r="G4" s="44"/>
      <c r="H4" s="44"/>
      <c r="I4" s="44"/>
    </row>
    <row r="5" spans="1:11" s="86" customFormat="1" ht="22.5" customHeight="1">
      <c r="A5" s="1761" t="s">
        <v>77</v>
      </c>
      <c r="B5" s="813" t="s">
        <v>236</v>
      </c>
      <c r="C5" s="814"/>
      <c r="D5" s="814"/>
      <c r="E5" s="815"/>
      <c r="F5" s="813" t="s">
        <v>174</v>
      </c>
      <c r="G5" s="814"/>
      <c r="H5" s="815"/>
      <c r="I5" s="809" t="s">
        <v>4</v>
      </c>
    </row>
    <row r="6" spans="1:11" s="86" customFormat="1" ht="22.5" customHeight="1">
      <c r="A6" s="1762"/>
      <c r="B6" s="1655" t="s">
        <v>17</v>
      </c>
      <c r="C6" s="810" t="s">
        <v>18</v>
      </c>
      <c r="D6" s="811"/>
      <c r="E6" s="1590" t="s">
        <v>19</v>
      </c>
      <c r="F6" s="1747" t="s">
        <v>17</v>
      </c>
      <c r="G6" s="812" t="s">
        <v>18</v>
      </c>
      <c r="H6" s="811"/>
      <c r="I6" s="507" t="s">
        <v>1377</v>
      </c>
    </row>
    <row r="7" spans="1:11" s="86" customFormat="1" ht="22.5" customHeight="1" thickBot="1">
      <c r="A7" s="1763"/>
      <c r="B7" s="1591"/>
      <c r="C7" s="402" t="s">
        <v>383</v>
      </c>
      <c r="D7" s="321" t="s">
        <v>384</v>
      </c>
      <c r="E7" s="1590"/>
      <c r="F7" s="1590"/>
      <c r="G7" s="402" t="s">
        <v>383</v>
      </c>
      <c r="H7" s="282" t="s">
        <v>384</v>
      </c>
      <c r="I7" s="402"/>
    </row>
    <row r="8" spans="1:11" ht="24" customHeight="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17</v>
      </c>
      <c r="D18" s="394" t="s">
        <v>23</v>
      </c>
      <c r="E18" s="394">
        <v>17</v>
      </c>
      <c r="F18" s="394" t="s">
        <v>23</v>
      </c>
      <c r="G18" s="394">
        <v>18500</v>
      </c>
      <c r="H18" s="394" t="s">
        <v>23</v>
      </c>
      <c r="I18" s="395">
        <v>315</v>
      </c>
    </row>
    <row r="19" spans="1:11">
      <c r="A19" s="382" t="s">
        <v>89</v>
      </c>
      <c r="B19" s="394" t="s">
        <v>23</v>
      </c>
      <c r="C19" s="394" t="s">
        <v>23</v>
      </c>
      <c r="D19" s="394" t="s">
        <v>23</v>
      </c>
      <c r="E19" s="394" t="s">
        <v>23</v>
      </c>
      <c r="F19" s="394" t="s">
        <v>23</v>
      </c>
      <c r="G19" s="394" t="s">
        <v>23</v>
      </c>
      <c r="H19" s="394" t="s">
        <v>23</v>
      </c>
      <c r="I19" s="395" t="s">
        <v>23</v>
      </c>
    </row>
    <row r="20" spans="1:11">
      <c r="A20" s="382" t="s">
        <v>90</v>
      </c>
      <c r="B20" s="394" t="s">
        <v>23</v>
      </c>
      <c r="C20" s="394" t="s">
        <v>23</v>
      </c>
      <c r="D20" s="394" t="s">
        <v>23</v>
      </c>
      <c r="E20" s="394" t="s">
        <v>23</v>
      </c>
      <c r="F20" s="394" t="s">
        <v>23</v>
      </c>
      <c r="G20" s="394" t="s">
        <v>23</v>
      </c>
      <c r="H20" s="394" t="s">
        <v>23</v>
      </c>
      <c r="I20" s="395" t="s">
        <v>23</v>
      </c>
    </row>
    <row r="21" spans="1:11">
      <c r="A21" s="385" t="s">
        <v>91</v>
      </c>
      <c r="B21" s="396" t="s">
        <v>23</v>
      </c>
      <c r="C21" s="396">
        <v>17</v>
      </c>
      <c r="D21" s="396" t="s">
        <v>23</v>
      </c>
      <c r="E21" s="396">
        <v>17</v>
      </c>
      <c r="F21" s="396" t="s">
        <v>23</v>
      </c>
      <c r="G21" s="396">
        <v>18500</v>
      </c>
      <c r="H21" s="396" t="s">
        <v>23</v>
      </c>
      <c r="I21" s="397">
        <v>315</v>
      </c>
    </row>
    <row r="22" spans="1:11">
      <c r="A22" s="385"/>
      <c r="B22" s="396"/>
      <c r="C22" s="396"/>
      <c r="D22" s="396"/>
      <c r="E22" s="396"/>
      <c r="F22" s="396"/>
      <c r="G22" s="396"/>
      <c r="H22" s="396"/>
      <c r="I22" s="397"/>
    </row>
    <row r="23" spans="1:11">
      <c r="A23" s="385" t="s">
        <v>92</v>
      </c>
      <c r="B23" s="396" t="s">
        <v>23</v>
      </c>
      <c r="C23" s="396">
        <v>77</v>
      </c>
      <c r="D23" s="396">
        <v>30</v>
      </c>
      <c r="E23" s="396">
        <v>107</v>
      </c>
      <c r="F23" s="396" t="s">
        <v>23</v>
      </c>
      <c r="G23" s="396">
        <v>18995</v>
      </c>
      <c r="H23" s="396">
        <v>5750</v>
      </c>
      <c r="I23" s="397">
        <v>1635</v>
      </c>
    </row>
    <row r="24" spans="1:11">
      <c r="A24" s="385"/>
      <c r="B24" s="396"/>
      <c r="C24" s="396"/>
      <c r="D24" s="396"/>
      <c r="E24" s="396"/>
      <c r="F24" s="396"/>
      <c r="G24" s="396"/>
      <c r="H24" s="396"/>
      <c r="I24" s="397"/>
      <c r="J24" s="24"/>
      <c r="K24" s="24"/>
    </row>
    <row r="25" spans="1:11">
      <c r="A25" s="385" t="s">
        <v>93</v>
      </c>
      <c r="B25" s="396" t="s">
        <v>23</v>
      </c>
      <c r="C25" s="396" t="s">
        <v>23</v>
      </c>
      <c r="D25" s="396" t="s">
        <v>23</v>
      </c>
      <c r="E25" s="396" t="s">
        <v>23</v>
      </c>
      <c r="F25" s="396" t="s">
        <v>23</v>
      </c>
      <c r="G25" s="396" t="s">
        <v>23</v>
      </c>
      <c r="H25" s="396" t="s">
        <v>23</v>
      </c>
      <c r="I25" s="397" t="s">
        <v>23</v>
      </c>
    </row>
    <row r="26" spans="1:11">
      <c r="A26" s="382"/>
      <c r="B26" s="394"/>
      <c r="C26" s="394"/>
      <c r="D26" s="394"/>
      <c r="E26" s="394"/>
      <c r="F26" s="394"/>
      <c r="G26" s="394"/>
      <c r="H26" s="394"/>
      <c r="I26" s="395"/>
    </row>
    <row r="27" spans="1:11">
      <c r="A27" s="382" t="s">
        <v>94</v>
      </c>
      <c r="B27" s="394" t="s">
        <v>23</v>
      </c>
      <c r="C27" s="394" t="s">
        <v>23</v>
      </c>
      <c r="D27" s="394" t="s">
        <v>23</v>
      </c>
      <c r="E27" s="394" t="s">
        <v>23</v>
      </c>
      <c r="F27" s="394" t="s">
        <v>23</v>
      </c>
      <c r="G27" s="394" t="s">
        <v>23</v>
      </c>
      <c r="H27" s="394" t="s">
        <v>23</v>
      </c>
      <c r="I27" s="395" t="s">
        <v>23</v>
      </c>
    </row>
    <row r="28" spans="1:11">
      <c r="A28" s="382" t="s">
        <v>95</v>
      </c>
      <c r="B28" s="394" t="s">
        <v>23</v>
      </c>
      <c r="C28" s="394">
        <v>1</v>
      </c>
      <c r="D28" s="394" t="s">
        <v>23</v>
      </c>
      <c r="E28" s="394">
        <v>1</v>
      </c>
      <c r="F28" s="394" t="s">
        <v>23</v>
      </c>
      <c r="G28" s="394">
        <v>18000</v>
      </c>
      <c r="H28" s="394" t="s">
        <v>23</v>
      </c>
      <c r="I28" s="395">
        <v>18</v>
      </c>
    </row>
    <row r="29" spans="1:11">
      <c r="A29" s="382" t="s">
        <v>96</v>
      </c>
      <c r="B29" s="394" t="s">
        <v>23</v>
      </c>
      <c r="C29" s="394">
        <v>1</v>
      </c>
      <c r="D29" s="394" t="s">
        <v>23</v>
      </c>
      <c r="E29" s="394">
        <v>1</v>
      </c>
      <c r="F29" s="394" t="s">
        <v>23</v>
      </c>
      <c r="G29" s="394">
        <v>26000</v>
      </c>
      <c r="H29" s="394" t="s">
        <v>23</v>
      </c>
      <c r="I29" s="395">
        <v>26</v>
      </c>
    </row>
    <row r="30" spans="1:11">
      <c r="A30" s="385" t="s">
        <v>97</v>
      </c>
      <c r="B30" s="396" t="s">
        <v>23</v>
      </c>
      <c r="C30" s="396">
        <v>2</v>
      </c>
      <c r="D30" s="396" t="s">
        <v>23</v>
      </c>
      <c r="E30" s="396">
        <v>2</v>
      </c>
      <c r="F30" s="396" t="s">
        <v>23</v>
      </c>
      <c r="G30" s="396">
        <v>22000</v>
      </c>
      <c r="H30" s="396" t="s">
        <v>23</v>
      </c>
      <c r="I30" s="397">
        <v>44</v>
      </c>
    </row>
    <row r="31" spans="1:11">
      <c r="A31" s="382"/>
      <c r="B31" s="394"/>
      <c r="C31" s="394"/>
      <c r="D31" s="394"/>
      <c r="E31" s="394"/>
      <c r="F31" s="394"/>
      <c r="G31" s="394"/>
      <c r="H31" s="394"/>
      <c r="I31" s="395"/>
    </row>
    <row r="32" spans="1:11">
      <c r="A32" s="382" t="s">
        <v>98</v>
      </c>
      <c r="B32" s="394" t="s">
        <v>23</v>
      </c>
      <c r="C32" s="394" t="s">
        <v>23</v>
      </c>
      <c r="D32" s="394" t="s">
        <v>23</v>
      </c>
      <c r="E32" s="394" t="s">
        <v>23</v>
      </c>
      <c r="F32" s="394" t="s">
        <v>23</v>
      </c>
      <c r="G32" s="394" t="s">
        <v>23</v>
      </c>
      <c r="H32" s="394" t="s">
        <v>23</v>
      </c>
      <c r="I32" s="395" t="s">
        <v>23</v>
      </c>
    </row>
    <row r="33" spans="1:11">
      <c r="A33" s="382" t="s">
        <v>99</v>
      </c>
      <c r="B33" s="394" t="s">
        <v>23</v>
      </c>
      <c r="C33" s="394">
        <v>2</v>
      </c>
      <c r="D33" s="394" t="s">
        <v>23</v>
      </c>
      <c r="E33" s="394">
        <v>2</v>
      </c>
      <c r="F33" s="394" t="s">
        <v>23</v>
      </c>
      <c r="G33" s="394">
        <v>12600</v>
      </c>
      <c r="H33" s="394" t="s">
        <v>23</v>
      </c>
      <c r="I33" s="395">
        <v>25</v>
      </c>
    </row>
    <row r="34" spans="1:11">
      <c r="A34" s="382" t="s">
        <v>100</v>
      </c>
      <c r="B34" s="394" t="s">
        <v>23</v>
      </c>
      <c r="C34" s="394" t="s">
        <v>23</v>
      </c>
      <c r="D34" s="394" t="s">
        <v>23</v>
      </c>
      <c r="E34" s="394" t="s">
        <v>23</v>
      </c>
      <c r="F34" s="394" t="s">
        <v>23</v>
      </c>
      <c r="G34" s="394" t="s">
        <v>23</v>
      </c>
      <c r="H34" s="394" t="s">
        <v>23</v>
      </c>
      <c r="I34" s="395" t="s">
        <v>23</v>
      </c>
      <c r="J34" s="24"/>
      <c r="K34" s="24"/>
    </row>
    <row r="35" spans="1:11">
      <c r="A35" s="382" t="s">
        <v>101</v>
      </c>
      <c r="B35" s="394" t="s">
        <v>23</v>
      </c>
      <c r="C35" s="394" t="s">
        <v>23</v>
      </c>
      <c r="D35" s="394" t="s">
        <v>23</v>
      </c>
      <c r="E35" s="394" t="s">
        <v>23</v>
      </c>
      <c r="F35" s="394" t="s">
        <v>23</v>
      </c>
      <c r="G35" s="394" t="s">
        <v>23</v>
      </c>
      <c r="H35" s="394" t="s">
        <v>23</v>
      </c>
      <c r="I35" s="395" t="s">
        <v>23</v>
      </c>
    </row>
    <row r="36" spans="1:11">
      <c r="A36" s="385" t="s">
        <v>102</v>
      </c>
      <c r="B36" s="396" t="s">
        <v>23</v>
      </c>
      <c r="C36" s="396">
        <v>2</v>
      </c>
      <c r="D36" s="396" t="s">
        <v>23</v>
      </c>
      <c r="E36" s="396">
        <v>2</v>
      </c>
      <c r="F36" s="396" t="s">
        <v>23</v>
      </c>
      <c r="G36" s="396">
        <v>12600</v>
      </c>
      <c r="H36" s="396" t="s">
        <v>23</v>
      </c>
      <c r="I36" s="397">
        <v>25</v>
      </c>
    </row>
    <row r="37" spans="1:11">
      <c r="A37" s="382"/>
      <c r="B37" s="396"/>
      <c r="C37" s="396"/>
      <c r="D37" s="396"/>
      <c r="E37" s="396"/>
      <c r="F37" s="396"/>
      <c r="G37" s="396"/>
      <c r="H37" s="396"/>
      <c r="I37" s="397"/>
    </row>
    <row r="38" spans="1:11">
      <c r="A38" s="385" t="s">
        <v>103</v>
      </c>
      <c r="B38" s="396" t="s">
        <v>23</v>
      </c>
      <c r="C38" s="396">
        <v>5</v>
      </c>
      <c r="D38" s="396" t="s">
        <v>23</v>
      </c>
      <c r="E38" s="396">
        <v>5</v>
      </c>
      <c r="F38" s="396" t="s">
        <v>23</v>
      </c>
      <c r="G38" s="396">
        <v>12000</v>
      </c>
      <c r="H38" s="396" t="s">
        <v>23</v>
      </c>
      <c r="I38" s="397">
        <v>60</v>
      </c>
    </row>
    <row r="39" spans="1:11">
      <c r="A39" s="382"/>
      <c r="B39" s="394"/>
      <c r="C39" s="394"/>
      <c r="D39" s="394"/>
      <c r="E39" s="394"/>
      <c r="F39" s="394"/>
      <c r="G39" s="394"/>
      <c r="H39" s="394"/>
      <c r="I39" s="395"/>
    </row>
    <row r="40" spans="1:11">
      <c r="A40" s="382" t="s">
        <v>159</v>
      </c>
      <c r="B40" s="423" t="s">
        <v>23</v>
      </c>
      <c r="C40" s="423" t="s">
        <v>23</v>
      </c>
      <c r="D40" s="423" t="s">
        <v>23</v>
      </c>
      <c r="E40" s="423" t="s">
        <v>23</v>
      </c>
      <c r="F40" s="423" t="s">
        <v>23</v>
      </c>
      <c r="G40" s="423" t="s">
        <v>23</v>
      </c>
      <c r="H40" s="423" t="s">
        <v>23</v>
      </c>
      <c r="I40" s="424" t="s">
        <v>23</v>
      </c>
    </row>
    <row r="41" spans="1:11">
      <c r="A41" s="382" t="s">
        <v>105</v>
      </c>
      <c r="B41" s="394" t="s">
        <v>23</v>
      </c>
      <c r="C41" s="394" t="s">
        <v>23</v>
      </c>
      <c r="D41" s="394" t="s">
        <v>23</v>
      </c>
      <c r="E41" s="394" t="s">
        <v>23</v>
      </c>
      <c r="F41" s="394" t="s">
        <v>23</v>
      </c>
      <c r="G41" s="394" t="s">
        <v>23</v>
      </c>
      <c r="H41" s="394" t="s">
        <v>23</v>
      </c>
      <c r="I41" s="395" t="s">
        <v>23</v>
      </c>
    </row>
    <row r="42" spans="1:11">
      <c r="A42" s="382" t="s">
        <v>106</v>
      </c>
      <c r="B42" s="394" t="s">
        <v>23</v>
      </c>
      <c r="C42" s="394" t="s">
        <v>23</v>
      </c>
      <c r="D42" s="394" t="s">
        <v>23</v>
      </c>
      <c r="E42" s="394" t="s">
        <v>23</v>
      </c>
      <c r="F42" s="394" t="s">
        <v>23</v>
      </c>
      <c r="G42" s="394" t="s">
        <v>23</v>
      </c>
      <c r="H42" s="394" t="s">
        <v>23</v>
      </c>
      <c r="I42" s="395" t="s">
        <v>23</v>
      </c>
    </row>
    <row r="43" spans="1:11">
      <c r="A43" s="382" t="s">
        <v>107</v>
      </c>
      <c r="B43" s="423" t="s">
        <v>23</v>
      </c>
      <c r="C43" s="423" t="s">
        <v>23</v>
      </c>
      <c r="D43" s="423" t="s">
        <v>23</v>
      </c>
      <c r="E43" s="423" t="s">
        <v>23</v>
      </c>
      <c r="F43" s="423" t="s">
        <v>23</v>
      </c>
      <c r="G43" s="423" t="s">
        <v>23</v>
      </c>
      <c r="H43" s="423" t="s">
        <v>23</v>
      </c>
      <c r="I43" s="424" t="s">
        <v>23</v>
      </c>
    </row>
    <row r="44" spans="1:11">
      <c r="A44" s="382" t="s">
        <v>108</v>
      </c>
      <c r="B44" s="394" t="s">
        <v>23</v>
      </c>
      <c r="C44" s="394" t="s">
        <v>23</v>
      </c>
      <c r="D44" s="394" t="s">
        <v>23</v>
      </c>
      <c r="E44" s="394" t="s">
        <v>23</v>
      </c>
      <c r="F44" s="394" t="s">
        <v>23</v>
      </c>
      <c r="G44" s="394" t="s">
        <v>23</v>
      </c>
      <c r="H44" s="394" t="s">
        <v>23</v>
      </c>
      <c r="I44" s="395" t="s">
        <v>23</v>
      </c>
    </row>
    <row r="45" spans="1:11">
      <c r="A45" s="382" t="s">
        <v>109</v>
      </c>
      <c r="B45" s="394" t="s">
        <v>23</v>
      </c>
      <c r="C45" s="394" t="s">
        <v>23</v>
      </c>
      <c r="D45" s="394" t="s">
        <v>23</v>
      </c>
      <c r="E45" s="394" t="s">
        <v>23</v>
      </c>
      <c r="F45" s="394" t="s">
        <v>23</v>
      </c>
      <c r="G45" s="394" t="s">
        <v>23</v>
      </c>
      <c r="H45" s="394" t="s">
        <v>23</v>
      </c>
      <c r="I45" s="395" t="s">
        <v>23</v>
      </c>
    </row>
    <row r="46" spans="1:11">
      <c r="A46" s="382" t="s">
        <v>110</v>
      </c>
      <c r="B46" s="394" t="s">
        <v>23</v>
      </c>
      <c r="C46" s="394" t="s">
        <v>23</v>
      </c>
      <c r="D46" s="394" t="s">
        <v>23</v>
      </c>
      <c r="E46" s="394" t="s">
        <v>23</v>
      </c>
      <c r="F46" s="394" t="s">
        <v>23</v>
      </c>
      <c r="G46" s="394" t="s">
        <v>23</v>
      </c>
      <c r="H46" s="394" t="s">
        <v>23</v>
      </c>
      <c r="I46" s="395" t="s">
        <v>23</v>
      </c>
    </row>
    <row r="47" spans="1:11">
      <c r="A47" s="382" t="s">
        <v>111</v>
      </c>
      <c r="B47" s="394" t="s">
        <v>23</v>
      </c>
      <c r="C47" s="394" t="s">
        <v>23</v>
      </c>
      <c r="D47" s="394" t="s">
        <v>23</v>
      </c>
      <c r="E47" s="394" t="s">
        <v>23</v>
      </c>
      <c r="F47" s="394" t="s">
        <v>23</v>
      </c>
      <c r="G47" s="394" t="s">
        <v>23</v>
      </c>
      <c r="H47" s="394" t="s">
        <v>23</v>
      </c>
      <c r="I47" s="395" t="s">
        <v>23</v>
      </c>
    </row>
    <row r="48" spans="1:11">
      <c r="A48" s="382" t="s">
        <v>112</v>
      </c>
      <c r="B48" s="394" t="s">
        <v>23</v>
      </c>
      <c r="C48" s="394" t="s">
        <v>23</v>
      </c>
      <c r="D48" s="394" t="s">
        <v>23</v>
      </c>
      <c r="E48" s="394" t="s">
        <v>23</v>
      </c>
      <c r="F48" s="394" t="s">
        <v>23</v>
      </c>
      <c r="G48" s="394" t="s">
        <v>23</v>
      </c>
      <c r="H48" s="394" t="s">
        <v>23</v>
      </c>
      <c r="I48" s="395" t="s">
        <v>23</v>
      </c>
    </row>
    <row r="49" spans="1:9">
      <c r="A49" s="385" t="s">
        <v>113</v>
      </c>
      <c r="B49" s="396" t="s">
        <v>23</v>
      </c>
      <c r="C49" s="396" t="s">
        <v>23</v>
      </c>
      <c r="D49" s="396" t="s">
        <v>23</v>
      </c>
      <c r="E49" s="396" t="s">
        <v>23</v>
      </c>
      <c r="F49" s="396" t="s">
        <v>23</v>
      </c>
      <c r="G49" s="396" t="s">
        <v>23</v>
      </c>
      <c r="H49" s="396" t="s">
        <v>23</v>
      </c>
      <c r="I49" s="397" t="s">
        <v>23</v>
      </c>
    </row>
    <row r="50" spans="1:9">
      <c r="A50" s="382"/>
      <c r="B50" s="396"/>
      <c r="C50" s="396"/>
      <c r="D50" s="396"/>
      <c r="E50" s="396"/>
      <c r="F50" s="396"/>
      <c r="G50" s="396"/>
      <c r="H50" s="396"/>
      <c r="I50" s="397"/>
    </row>
    <row r="51" spans="1:9">
      <c r="A51" s="385" t="s">
        <v>114</v>
      </c>
      <c r="B51" s="396" t="s">
        <v>23</v>
      </c>
      <c r="C51" s="396" t="s">
        <v>23</v>
      </c>
      <c r="D51" s="396" t="s">
        <v>23</v>
      </c>
      <c r="E51" s="396" t="s">
        <v>23</v>
      </c>
      <c r="F51" s="396" t="s">
        <v>23</v>
      </c>
      <c r="G51" s="396" t="s">
        <v>23</v>
      </c>
      <c r="H51" s="396" t="s">
        <v>23</v>
      </c>
      <c r="I51" s="397" t="s">
        <v>23</v>
      </c>
    </row>
    <row r="52" spans="1:9">
      <c r="A52" s="382"/>
      <c r="B52" s="394"/>
      <c r="C52" s="394"/>
      <c r="D52" s="394"/>
      <c r="E52" s="394"/>
      <c r="F52" s="394"/>
      <c r="G52" s="394"/>
      <c r="H52" s="394"/>
      <c r="I52" s="395"/>
    </row>
    <row r="53" spans="1:9">
      <c r="A53" s="382" t="s">
        <v>115</v>
      </c>
      <c r="B53" s="394" t="s">
        <v>23</v>
      </c>
      <c r="C53" s="394" t="s">
        <v>23</v>
      </c>
      <c r="D53" s="394" t="s">
        <v>23</v>
      </c>
      <c r="E53" s="394" t="s">
        <v>23</v>
      </c>
      <c r="F53" s="394" t="s">
        <v>23</v>
      </c>
      <c r="G53" s="394" t="s">
        <v>23</v>
      </c>
      <c r="H53" s="394" t="s">
        <v>23</v>
      </c>
      <c r="I53" s="395" t="s">
        <v>23</v>
      </c>
    </row>
    <row r="54" spans="1:9">
      <c r="A54" s="382" t="s">
        <v>116</v>
      </c>
      <c r="B54" s="394" t="s">
        <v>23</v>
      </c>
      <c r="C54" s="394" t="s">
        <v>23</v>
      </c>
      <c r="D54" s="394" t="s">
        <v>23</v>
      </c>
      <c r="E54" s="394" t="s">
        <v>23</v>
      </c>
      <c r="F54" s="394" t="s">
        <v>23</v>
      </c>
      <c r="G54" s="394" t="s">
        <v>23</v>
      </c>
      <c r="H54" s="394" t="s">
        <v>23</v>
      </c>
      <c r="I54" s="395" t="s">
        <v>23</v>
      </c>
    </row>
    <row r="55" spans="1:9">
      <c r="A55" s="382" t="s">
        <v>117</v>
      </c>
      <c r="B55" s="394" t="s">
        <v>23</v>
      </c>
      <c r="C55" s="394" t="s">
        <v>23</v>
      </c>
      <c r="D55" s="394" t="s">
        <v>23</v>
      </c>
      <c r="E55" s="394" t="s">
        <v>23</v>
      </c>
      <c r="F55" s="394" t="s">
        <v>23</v>
      </c>
      <c r="G55" s="394" t="s">
        <v>23</v>
      </c>
      <c r="H55" s="394" t="s">
        <v>23</v>
      </c>
      <c r="I55" s="395" t="s">
        <v>23</v>
      </c>
    </row>
    <row r="56" spans="1:9">
      <c r="A56" s="382" t="s">
        <v>118</v>
      </c>
      <c r="B56" s="394" t="s">
        <v>23</v>
      </c>
      <c r="C56" s="394" t="s">
        <v>23</v>
      </c>
      <c r="D56" s="394" t="s">
        <v>23</v>
      </c>
      <c r="E56" s="394" t="s">
        <v>23</v>
      </c>
      <c r="F56" s="394" t="s">
        <v>23</v>
      </c>
      <c r="G56" s="394" t="s">
        <v>23</v>
      </c>
      <c r="H56" s="394" t="s">
        <v>23</v>
      </c>
      <c r="I56" s="395" t="s">
        <v>23</v>
      </c>
    </row>
    <row r="57" spans="1:9">
      <c r="A57" s="382" t="s">
        <v>119</v>
      </c>
      <c r="B57" s="394" t="s">
        <v>23</v>
      </c>
      <c r="C57" s="394" t="s">
        <v>23</v>
      </c>
      <c r="D57" s="394" t="s">
        <v>23</v>
      </c>
      <c r="E57" s="394" t="s">
        <v>23</v>
      </c>
      <c r="F57" s="394" t="s">
        <v>23</v>
      </c>
      <c r="G57" s="394" t="s">
        <v>23</v>
      </c>
      <c r="H57" s="394" t="s">
        <v>23</v>
      </c>
      <c r="I57" s="395" t="s">
        <v>23</v>
      </c>
    </row>
    <row r="58" spans="1:9">
      <c r="A58" s="385" t="s">
        <v>172</v>
      </c>
      <c r="B58" s="396" t="s">
        <v>23</v>
      </c>
      <c r="C58" s="396" t="s">
        <v>23</v>
      </c>
      <c r="D58" s="396" t="s">
        <v>23</v>
      </c>
      <c r="E58" s="396" t="s">
        <v>23</v>
      </c>
      <c r="F58" s="396" t="s">
        <v>23</v>
      </c>
      <c r="G58" s="396" t="s">
        <v>23</v>
      </c>
      <c r="H58" s="396" t="s">
        <v>23</v>
      </c>
      <c r="I58" s="397" t="s">
        <v>23</v>
      </c>
    </row>
    <row r="59" spans="1:9">
      <c r="A59" s="382"/>
      <c r="B59" s="394"/>
      <c r="C59" s="394"/>
      <c r="D59" s="394"/>
      <c r="E59" s="394"/>
      <c r="F59" s="394"/>
      <c r="G59" s="394"/>
      <c r="H59" s="394"/>
      <c r="I59" s="395"/>
    </row>
    <row r="60" spans="1:9">
      <c r="A60" s="382" t="s">
        <v>121</v>
      </c>
      <c r="B60" s="394" t="s">
        <v>23</v>
      </c>
      <c r="C60" s="394" t="s">
        <v>23</v>
      </c>
      <c r="D60" s="394" t="s">
        <v>23</v>
      </c>
      <c r="E60" s="394" t="s">
        <v>23</v>
      </c>
      <c r="F60" s="394" t="s">
        <v>23</v>
      </c>
      <c r="G60" s="394" t="s">
        <v>23</v>
      </c>
      <c r="H60" s="394" t="s">
        <v>23</v>
      </c>
      <c r="I60" s="395" t="s">
        <v>23</v>
      </c>
    </row>
    <row r="61" spans="1:9">
      <c r="A61" s="382" t="s">
        <v>122</v>
      </c>
      <c r="B61" s="394" t="s">
        <v>23</v>
      </c>
      <c r="C61" s="394" t="s">
        <v>23</v>
      </c>
      <c r="D61" s="394" t="s">
        <v>23</v>
      </c>
      <c r="E61" s="394" t="s">
        <v>23</v>
      </c>
      <c r="F61" s="394" t="s">
        <v>23</v>
      </c>
      <c r="G61" s="394" t="s">
        <v>23</v>
      </c>
      <c r="H61" s="394" t="s">
        <v>23</v>
      </c>
      <c r="I61" s="395" t="s">
        <v>23</v>
      </c>
    </row>
    <row r="62" spans="1:9">
      <c r="A62" s="382" t="s">
        <v>123</v>
      </c>
      <c r="B62" s="394" t="s">
        <v>23</v>
      </c>
      <c r="C62" s="394" t="s">
        <v>23</v>
      </c>
      <c r="D62" s="394" t="s">
        <v>23</v>
      </c>
      <c r="E62" s="394" t="s">
        <v>23</v>
      </c>
      <c r="F62" s="394" t="s">
        <v>23</v>
      </c>
      <c r="G62" s="394" t="s">
        <v>23</v>
      </c>
      <c r="H62" s="394" t="s">
        <v>23</v>
      </c>
      <c r="I62" s="395" t="s">
        <v>23</v>
      </c>
    </row>
    <row r="63" spans="1:9">
      <c r="A63" s="385" t="s">
        <v>124</v>
      </c>
      <c r="B63" s="396" t="s">
        <v>23</v>
      </c>
      <c r="C63" s="396" t="s">
        <v>23</v>
      </c>
      <c r="D63" s="396" t="s">
        <v>23</v>
      </c>
      <c r="E63" s="396" t="s">
        <v>23</v>
      </c>
      <c r="F63" s="396" t="s">
        <v>23</v>
      </c>
      <c r="G63" s="396" t="s">
        <v>23</v>
      </c>
      <c r="H63" s="396" t="s">
        <v>23</v>
      </c>
      <c r="I63" s="397" t="s">
        <v>23</v>
      </c>
    </row>
    <row r="64" spans="1:9">
      <c r="A64" s="382"/>
      <c r="B64" s="396"/>
      <c r="C64" s="396"/>
      <c r="D64" s="396"/>
      <c r="E64" s="396"/>
      <c r="F64" s="396"/>
      <c r="G64" s="396"/>
      <c r="H64" s="396"/>
      <c r="I64" s="397"/>
    </row>
    <row r="65" spans="1:9">
      <c r="A65" s="385" t="s">
        <v>125</v>
      </c>
      <c r="B65" s="396" t="s">
        <v>23</v>
      </c>
      <c r="C65" s="396" t="s">
        <v>23</v>
      </c>
      <c r="D65" s="396" t="s">
        <v>23</v>
      </c>
      <c r="E65" s="396" t="s">
        <v>23</v>
      </c>
      <c r="F65" s="396" t="s">
        <v>23</v>
      </c>
      <c r="G65" s="396" t="s">
        <v>23</v>
      </c>
      <c r="H65" s="396" t="s">
        <v>23</v>
      </c>
      <c r="I65" s="397" t="s">
        <v>23</v>
      </c>
    </row>
    <row r="66" spans="1:9">
      <c r="A66" s="382"/>
      <c r="B66" s="394"/>
      <c r="C66" s="394"/>
      <c r="D66" s="394"/>
      <c r="E66" s="394"/>
      <c r="F66" s="394"/>
      <c r="G66" s="394"/>
      <c r="H66" s="394"/>
      <c r="I66" s="395"/>
    </row>
    <row r="67" spans="1:9">
      <c r="A67" s="382" t="s">
        <v>126</v>
      </c>
      <c r="B67" s="394" t="s">
        <v>23</v>
      </c>
      <c r="C67" s="394" t="s">
        <v>23</v>
      </c>
      <c r="D67" s="394" t="s">
        <v>23</v>
      </c>
      <c r="E67" s="394" t="s">
        <v>23</v>
      </c>
      <c r="F67" s="394" t="s">
        <v>23</v>
      </c>
      <c r="G67" s="394" t="s">
        <v>23</v>
      </c>
      <c r="H67" s="394" t="s">
        <v>23</v>
      </c>
      <c r="I67" s="395" t="s">
        <v>23</v>
      </c>
    </row>
    <row r="68" spans="1:9">
      <c r="A68" s="382" t="s">
        <v>127</v>
      </c>
      <c r="B68" s="394" t="s">
        <v>23</v>
      </c>
      <c r="C68" s="394" t="s">
        <v>23</v>
      </c>
      <c r="D68" s="394" t="s">
        <v>23</v>
      </c>
      <c r="E68" s="394" t="s">
        <v>23</v>
      </c>
      <c r="F68" s="394" t="s">
        <v>23</v>
      </c>
      <c r="G68" s="394" t="s">
        <v>23</v>
      </c>
      <c r="H68" s="394" t="s">
        <v>23</v>
      </c>
      <c r="I68" s="395" t="s">
        <v>23</v>
      </c>
    </row>
    <row r="69" spans="1:9">
      <c r="A69" s="385" t="s">
        <v>128</v>
      </c>
      <c r="B69" s="396" t="s">
        <v>23</v>
      </c>
      <c r="C69" s="396" t="s">
        <v>23</v>
      </c>
      <c r="D69" s="396" t="s">
        <v>23</v>
      </c>
      <c r="E69" s="396" t="s">
        <v>23</v>
      </c>
      <c r="F69" s="396" t="s">
        <v>23</v>
      </c>
      <c r="G69" s="396" t="s">
        <v>23</v>
      </c>
      <c r="H69" s="396" t="s">
        <v>23</v>
      </c>
      <c r="I69" s="397" t="s">
        <v>23</v>
      </c>
    </row>
    <row r="70" spans="1:9">
      <c r="A70" s="382"/>
      <c r="B70" s="394"/>
      <c r="C70" s="394"/>
      <c r="D70" s="394"/>
      <c r="E70" s="394"/>
      <c r="F70" s="394"/>
      <c r="G70" s="394"/>
      <c r="H70" s="394"/>
      <c r="I70" s="395"/>
    </row>
    <row r="71" spans="1:9">
      <c r="A71" s="382" t="s">
        <v>129</v>
      </c>
      <c r="B71" s="394" t="s">
        <v>23</v>
      </c>
      <c r="C71" s="394">
        <v>1</v>
      </c>
      <c r="D71" s="394" t="s">
        <v>23</v>
      </c>
      <c r="E71" s="394">
        <v>1</v>
      </c>
      <c r="F71" s="394" t="s">
        <v>23</v>
      </c>
      <c r="G71" s="394">
        <v>10000</v>
      </c>
      <c r="H71" s="394" t="s">
        <v>23</v>
      </c>
      <c r="I71" s="395">
        <v>10</v>
      </c>
    </row>
    <row r="72" spans="1:9">
      <c r="A72" s="382" t="s">
        <v>130</v>
      </c>
      <c r="B72" s="394" t="s">
        <v>23</v>
      </c>
      <c r="C72" s="394" t="s">
        <v>23</v>
      </c>
      <c r="D72" s="394" t="s">
        <v>23</v>
      </c>
      <c r="E72" s="394" t="s">
        <v>23</v>
      </c>
      <c r="F72" s="394" t="s">
        <v>23</v>
      </c>
      <c r="G72" s="394" t="s">
        <v>23</v>
      </c>
      <c r="H72" s="394" t="s">
        <v>23</v>
      </c>
      <c r="I72" s="395" t="s">
        <v>23</v>
      </c>
    </row>
    <row r="73" spans="1:9">
      <c r="A73" s="382" t="s">
        <v>131</v>
      </c>
      <c r="B73" s="394" t="s">
        <v>23</v>
      </c>
      <c r="C73" s="394" t="s">
        <v>23</v>
      </c>
      <c r="D73" s="394" t="s">
        <v>23</v>
      </c>
      <c r="E73" s="394" t="s">
        <v>23</v>
      </c>
      <c r="F73" s="394" t="s">
        <v>23</v>
      </c>
      <c r="G73" s="394" t="s">
        <v>23</v>
      </c>
      <c r="H73" s="394" t="s">
        <v>23</v>
      </c>
      <c r="I73" s="395" t="s">
        <v>23</v>
      </c>
    </row>
    <row r="74" spans="1:9">
      <c r="A74" s="382" t="s">
        <v>132</v>
      </c>
      <c r="B74" s="394" t="s">
        <v>23</v>
      </c>
      <c r="C74" s="394" t="s">
        <v>23</v>
      </c>
      <c r="D74" s="394" t="s">
        <v>23</v>
      </c>
      <c r="E74" s="394" t="s">
        <v>23</v>
      </c>
      <c r="F74" s="394" t="s">
        <v>23</v>
      </c>
      <c r="G74" s="394" t="s">
        <v>23</v>
      </c>
      <c r="H74" s="394" t="s">
        <v>23</v>
      </c>
      <c r="I74" s="395" t="s">
        <v>23</v>
      </c>
    </row>
    <row r="75" spans="1:9">
      <c r="A75" s="382" t="s">
        <v>133</v>
      </c>
      <c r="B75" s="394" t="s">
        <v>23</v>
      </c>
      <c r="C75" s="394" t="s">
        <v>23</v>
      </c>
      <c r="D75" s="394" t="s">
        <v>23</v>
      </c>
      <c r="E75" s="394" t="s">
        <v>23</v>
      </c>
      <c r="F75" s="394" t="s">
        <v>23</v>
      </c>
      <c r="G75" s="394" t="s">
        <v>23</v>
      </c>
      <c r="H75" s="394" t="s">
        <v>23</v>
      </c>
      <c r="I75" s="395" t="s">
        <v>23</v>
      </c>
    </row>
    <row r="76" spans="1:9">
      <c r="A76" s="382" t="s">
        <v>134</v>
      </c>
      <c r="B76" s="394" t="s">
        <v>23</v>
      </c>
      <c r="C76" s="394" t="s">
        <v>23</v>
      </c>
      <c r="D76" s="394" t="s">
        <v>23</v>
      </c>
      <c r="E76" s="394" t="s">
        <v>23</v>
      </c>
      <c r="F76" s="394" t="s">
        <v>23</v>
      </c>
      <c r="G76" s="394" t="s">
        <v>23</v>
      </c>
      <c r="H76" s="394" t="s">
        <v>23</v>
      </c>
      <c r="I76" s="395" t="s">
        <v>23</v>
      </c>
    </row>
    <row r="77" spans="1:9">
      <c r="A77" s="382" t="s">
        <v>135</v>
      </c>
      <c r="B77" s="394" t="s">
        <v>23</v>
      </c>
      <c r="C77" s="394" t="s">
        <v>23</v>
      </c>
      <c r="D77" s="394" t="s">
        <v>23</v>
      </c>
      <c r="E77" s="394" t="s">
        <v>23</v>
      </c>
      <c r="F77" s="394" t="s">
        <v>23</v>
      </c>
      <c r="G77" s="394" t="s">
        <v>23</v>
      </c>
      <c r="H77" s="394" t="s">
        <v>23</v>
      </c>
      <c r="I77" s="395" t="s">
        <v>23</v>
      </c>
    </row>
    <row r="78" spans="1:9">
      <c r="A78" s="382" t="s">
        <v>136</v>
      </c>
      <c r="B78" s="423" t="s">
        <v>23</v>
      </c>
      <c r="C78" s="423" t="s">
        <v>23</v>
      </c>
      <c r="D78" s="423" t="s">
        <v>23</v>
      </c>
      <c r="E78" s="423" t="s">
        <v>23</v>
      </c>
      <c r="F78" s="423" t="s">
        <v>23</v>
      </c>
      <c r="G78" s="423" t="s">
        <v>23</v>
      </c>
      <c r="H78" s="423" t="s">
        <v>23</v>
      </c>
      <c r="I78" s="424" t="s">
        <v>23</v>
      </c>
    </row>
    <row r="79" spans="1:9">
      <c r="A79" s="385" t="s">
        <v>137</v>
      </c>
      <c r="B79" s="396" t="s">
        <v>23</v>
      </c>
      <c r="C79" s="396">
        <v>1</v>
      </c>
      <c r="D79" s="396" t="s">
        <v>23</v>
      </c>
      <c r="E79" s="396">
        <v>1</v>
      </c>
      <c r="F79" s="396" t="s">
        <v>23</v>
      </c>
      <c r="G79" s="396">
        <v>10000</v>
      </c>
      <c r="H79" s="396" t="s">
        <v>23</v>
      </c>
      <c r="I79" s="397">
        <v>10</v>
      </c>
    </row>
    <row r="80" spans="1:9">
      <c r="A80" s="382"/>
      <c r="B80" s="394"/>
      <c r="C80" s="394"/>
      <c r="D80" s="394"/>
      <c r="E80" s="394"/>
      <c r="F80" s="394"/>
      <c r="G80" s="394"/>
      <c r="H80" s="394"/>
      <c r="I80" s="395"/>
    </row>
    <row r="81" spans="1:9">
      <c r="A81" s="382" t="s">
        <v>138</v>
      </c>
      <c r="B81" s="394" t="s">
        <v>23</v>
      </c>
      <c r="C81" s="394" t="s">
        <v>23</v>
      </c>
      <c r="D81" s="394" t="s">
        <v>23</v>
      </c>
      <c r="E81" s="394" t="s">
        <v>23</v>
      </c>
      <c r="F81" s="394" t="s">
        <v>23</v>
      </c>
      <c r="G81" s="394" t="s">
        <v>23</v>
      </c>
      <c r="H81" s="394" t="s">
        <v>23</v>
      </c>
      <c r="I81" s="395" t="s">
        <v>23</v>
      </c>
    </row>
    <row r="82" spans="1:9">
      <c r="A82" s="382" t="s">
        <v>139</v>
      </c>
      <c r="B82" s="394" t="s">
        <v>23</v>
      </c>
      <c r="C82" s="394" t="s">
        <v>23</v>
      </c>
      <c r="D82" s="394" t="s">
        <v>23</v>
      </c>
      <c r="E82" s="394" t="s">
        <v>23</v>
      </c>
      <c r="F82" s="394" t="s">
        <v>23</v>
      </c>
      <c r="G82" s="394" t="s">
        <v>23</v>
      </c>
      <c r="H82" s="394" t="s">
        <v>23</v>
      </c>
      <c r="I82" s="395" t="s">
        <v>23</v>
      </c>
    </row>
    <row r="83" spans="1:9">
      <c r="A83" s="385" t="s">
        <v>140</v>
      </c>
      <c r="B83" s="396" t="s">
        <v>23</v>
      </c>
      <c r="C83" s="396" t="s">
        <v>23</v>
      </c>
      <c r="D83" s="396" t="s">
        <v>23</v>
      </c>
      <c r="E83" s="396" t="s">
        <v>23</v>
      </c>
      <c r="F83" s="396" t="s">
        <v>23</v>
      </c>
      <c r="G83" s="396" t="s">
        <v>23</v>
      </c>
      <c r="H83" s="396" t="s">
        <v>23</v>
      </c>
      <c r="I83" s="397" t="s">
        <v>23</v>
      </c>
    </row>
    <row r="84" spans="1:9" ht="13.5" thickBot="1">
      <c r="A84" s="440"/>
      <c r="B84" s="530"/>
      <c r="C84" s="530"/>
      <c r="D84" s="530"/>
      <c r="E84" s="530"/>
      <c r="F84" s="530"/>
      <c r="G84" s="530"/>
      <c r="H84" s="530"/>
      <c r="I84" s="531"/>
    </row>
    <row r="85" spans="1:9" ht="13.5" thickBot="1">
      <c r="A85" s="264" t="s">
        <v>141</v>
      </c>
      <c r="B85" s="400" t="s">
        <v>23</v>
      </c>
      <c r="C85" s="400">
        <v>104</v>
      </c>
      <c r="D85" s="400">
        <v>30</v>
      </c>
      <c r="E85" s="400">
        <v>134</v>
      </c>
      <c r="F85" s="400" t="s">
        <v>23</v>
      </c>
      <c r="G85" s="400">
        <v>18426</v>
      </c>
      <c r="H85" s="400">
        <v>5750</v>
      </c>
      <c r="I85" s="401">
        <v>2089</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68.xml><?xml version="1.0" encoding="utf-8"?>
<worksheet xmlns="http://schemas.openxmlformats.org/spreadsheetml/2006/main" xmlns:r="http://schemas.openxmlformats.org/officeDocument/2006/relationships">
  <sheetPr codeName="Hoja199">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28.14062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1483</v>
      </c>
      <c r="B3" s="1607"/>
      <c r="C3" s="1607"/>
      <c r="D3" s="1607"/>
      <c r="E3" s="1607"/>
      <c r="F3" s="1607"/>
      <c r="G3" s="1607"/>
      <c r="H3" s="1607"/>
      <c r="I3" s="1607"/>
      <c r="J3" s="25"/>
    </row>
    <row r="4" spans="1:11" s="13" customFormat="1" ht="15.75" thickBot="1">
      <c r="A4" s="43"/>
      <c r="B4" s="44"/>
      <c r="C4" s="44"/>
      <c r="D4" s="44"/>
      <c r="E4" s="44"/>
      <c r="F4" s="44"/>
      <c r="G4" s="44"/>
      <c r="H4" s="44"/>
      <c r="I4" s="44"/>
    </row>
    <row r="5" spans="1:11" s="86" customFormat="1" ht="27" customHeight="1">
      <c r="A5" s="1761" t="s">
        <v>77</v>
      </c>
      <c r="B5" s="813" t="s">
        <v>236</v>
      </c>
      <c r="C5" s="814"/>
      <c r="D5" s="814"/>
      <c r="E5" s="815"/>
      <c r="F5" s="813" t="s">
        <v>174</v>
      </c>
      <c r="G5" s="814"/>
      <c r="H5" s="815"/>
      <c r="I5" s="809" t="s">
        <v>4</v>
      </c>
    </row>
    <row r="6" spans="1:11" s="86" customFormat="1" ht="27" customHeight="1">
      <c r="A6" s="1762"/>
      <c r="B6" s="1655" t="s">
        <v>17</v>
      </c>
      <c r="C6" s="810" t="s">
        <v>18</v>
      </c>
      <c r="D6" s="811"/>
      <c r="E6" s="1590" t="s">
        <v>19</v>
      </c>
      <c r="F6" s="1747" t="s">
        <v>17</v>
      </c>
      <c r="G6" s="812" t="s">
        <v>18</v>
      </c>
      <c r="H6" s="811"/>
      <c r="I6" s="507" t="s">
        <v>1377</v>
      </c>
    </row>
    <row r="7" spans="1:11" s="86" customFormat="1" ht="27" customHeight="1" thickBot="1">
      <c r="A7" s="1763"/>
      <c r="B7" s="1591"/>
      <c r="C7" s="402" t="s">
        <v>383</v>
      </c>
      <c r="D7" s="321" t="s">
        <v>384</v>
      </c>
      <c r="E7" s="1590"/>
      <c r="F7" s="1590"/>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t="s">
        <v>23</v>
      </c>
      <c r="H18" s="394" t="s">
        <v>23</v>
      </c>
      <c r="I18" s="395" t="s">
        <v>23</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t="s">
        <v>23</v>
      </c>
      <c r="C20" s="394" t="s">
        <v>23</v>
      </c>
      <c r="D20" s="394" t="s">
        <v>23</v>
      </c>
      <c r="E20" s="394" t="s">
        <v>23</v>
      </c>
      <c r="F20" s="394" t="s">
        <v>23</v>
      </c>
      <c r="G20" s="394" t="s">
        <v>23</v>
      </c>
      <c r="H20" s="394" t="s">
        <v>23</v>
      </c>
      <c r="I20" s="395" t="s">
        <v>23</v>
      </c>
      <c r="J20" s="24"/>
      <c r="K20" s="24"/>
    </row>
    <row r="21" spans="1:11">
      <c r="A21" s="385" t="s">
        <v>91</v>
      </c>
      <c r="B21" s="396" t="s">
        <v>23</v>
      </c>
      <c r="C21" s="396" t="s">
        <v>23</v>
      </c>
      <c r="D21" s="396" t="s">
        <v>23</v>
      </c>
      <c r="E21" s="396" t="s">
        <v>23</v>
      </c>
      <c r="F21" s="396" t="s">
        <v>23</v>
      </c>
      <c r="G21" s="396" t="s">
        <v>23</v>
      </c>
      <c r="H21" s="396" t="s">
        <v>23</v>
      </c>
      <c r="I21" s="397" t="s">
        <v>23</v>
      </c>
    </row>
    <row r="22" spans="1:11">
      <c r="A22" s="385"/>
      <c r="B22" s="396"/>
      <c r="C22" s="396"/>
      <c r="D22" s="396"/>
      <c r="E22" s="396"/>
      <c r="F22" s="396"/>
      <c r="G22" s="396"/>
      <c r="H22" s="396"/>
      <c r="I22" s="397"/>
      <c r="J22" s="24"/>
      <c r="K22" s="24"/>
    </row>
    <row r="23" spans="1:11">
      <c r="A23" s="385" t="s">
        <v>92</v>
      </c>
      <c r="B23" s="396" t="s">
        <v>23</v>
      </c>
      <c r="C23" s="396">
        <v>52</v>
      </c>
      <c r="D23" s="396" t="s">
        <v>23</v>
      </c>
      <c r="E23" s="396">
        <v>52</v>
      </c>
      <c r="F23" s="396" t="s">
        <v>23</v>
      </c>
      <c r="G23" s="396">
        <v>27200</v>
      </c>
      <c r="H23" s="396" t="s">
        <v>23</v>
      </c>
      <c r="I23" s="397">
        <v>1414</v>
      </c>
    </row>
    <row r="24" spans="1:11">
      <c r="A24" s="385"/>
      <c r="B24" s="396"/>
      <c r="C24" s="396"/>
      <c r="D24" s="396"/>
      <c r="E24" s="396"/>
      <c r="F24" s="396"/>
      <c r="G24" s="396"/>
      <c r="H24" s="396"/>
      <c r="I24" s="397"/>
      <c r="J24" s="24"/>
      <c r="K24" s="24"/>
    </row>
    <row r="25" spans="1:11">
      <c r="A25" s="385" t="s">
        <v>93</v>
      </c>
      <c r="B25" s="396" t="s">
        <v>23</v>
      </c>
      <c r="C25" s="396" t="s">
        <v>23</v>
      </c>
      <c r="D25" s="396" t="s">
        <v>23</v>
      </c>
      <c r="E25" s="396" t="s">
        <v>23</v>
      </c>
      <c r="F25" s="396" t="s">
        <v>23</v>
      </c>
      <c r="G25" s="396" t="s">
        <v>23</v>
      </c>
      <c r="H25" s="396" t="s">
        <v>23</v>
      </c>
      <c r="I25" s="397" t="s">
        <v>23</v>
      </c>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t="s">
        <v>23</v>
      </c>
      <c r="D29" s="394" t="s">
        <v>23</v>
      </c>
      <c r="E29" s="394" t="s">
        <v>23</v>
      </c>
      <c r="F29" s="394" t="s">
        <v>23</v>
      </c>
      <c r="G29" s="394" t="s">
        <v>23</v>
      </c>
      <c r="H29" s="394" t="s">
        <v>23</v>
      </c>
      <c r="I29" s="395" t="s">
        <v>23</v>
      </c>
      <c r="J29" s="24"/>
      <c r="K29" s="24"/>
    </row>
    <row r="30" spans="1:11">
      <c r="A30" s="385" t="s">
        <v>97</v>
      </c>
      <c r="B30" s="396" t="s">
        <v>23</v>
      </c>
      <c r="C30" s="396" t="s">
        <v>23</v>
      </c>
      <c r="D30" s="396" t="s">
        <v>23</v>
      </c>
      <c r="E30" s="396" t="s">
        <v>23</v>
      </c>
      <c r="F30" s="396" t="s">
        <v>23</v>
      </c>
      <c r="G30" s="396" t="s">
        <v>23</v>
      </c>
      <c r="H30" s="396" t="s">
        <v>23</v>
      </c>
      <c r="I30" s="397" t="s">
        <v>23</v>
      </c>
    </row>
    <row r="31" spans="1:11">
      <c r="A31" s="382"/>
      <c r="B31" s="394"/>
      <c r="C31" s="394"/>
      <c r="D31" s="394"/>
      <c r="E31" s="394"/>
      <c r="F31" s="394"/>
      <c r="G31" s="394"/>
      <c r="H31" s="394"/>
      <c r="I31" s="395"/>
    </row>
    <row r="32" spans="1:11">
      <c r="A32" s="382" t="s">
        <v>98</v>
      </c>
      <c r="B32" s="394" t="s">
        <v>23</v>
      </c>
      <c r="C32" s="394" t="s">
        <v>23</v>
      </c>
      <c r="D32" s="394" t="s">
        <v>23</v>
      </c>
      <c r="E32" s="394" t="s">
        <v>23</v>
      </c>
      <c r="F32" s="394" t="s">
        <v>23</v>
      </c>
      <c r="G32" s="394" t="s">
        <v>23</v>
      </c>
      <c r="H32" s="394" t="s">
        <v>23</v>
      </c>
      <c r="I32" s="395" t="s">
        <v>23</v>
      </c>
    </row>
    <row r="33" spans="1:11">
      <c r="A33" s="382" t="s">
        <v>99</v>
      </c>
      <c r="B33" s="394" t="s">
        <v>23</v>
      </c>
      <c r="C33" s="394" t="s">
        <v>23</v>
      </c>
      <c r="D33" s="394" t="s">
        <v>23</v>
      </c>
      <c r="E33" s="394" t="s">
        <v>23</v>
      </c>
      <c r="F33" s="394" t="s">
        <v>23</v>
      </c>
      <c r="G33" s="394" t="s">
        <v>23</v>
      </c>
      <c r="H33" s="394" t="s">
        <v>23</v>
      </c>
      <c r="I33" s="395" t="s">
        <v>23</v>
      </c>
      <c r="J33" s="24"/>
      <c r="K33" s="24"/>
    </row>
    <row r="34" spans="1:11">
      <c r="A34" s="382" t="s">
        <v>100</v>
      </c>
      <c r="B34" s="394" t="s">
        <v>23</v>
      </c>
      <c r="C34" s="394">
        <v>1</v>
      </c>
      <c r="D34" s="394" t="s">
        <v>23</v>
      </c>
      <c r="E34" s="394">
        <v>1</v>
      </c>
      <c r="F34" s="394" t="s">
        <v>23</v>
      </c>
      <c r="G34" s="394">
        <v>12500</v>
      </c>
      <c r="H34" s="394" t="s">
        <v>23</v>
      </c>
      <c r="I34" s="395">
        <v>13</v>
      </c>
    </row>
    <row r="35" spans="1:11">
      <c r="A35" s="382" t="s">
        <v>101</v>
      </c>
      <c r="B35" s="394" t="s">
        <v>23</v>
      </c>
      <c r="C35" s="394">
        <v>32</v>
      </c>
      <c r="D35" s="394" t="s">
        <v>23</v>
      </c>
      <c r="E35" s="394">
        <v>32</v>
      </c>
      <c r="F35" s="394" t="s">
        <v>23</v>
      </c>
      <c r="G35" s="394">
        <v>18000</v>
      </c>
      <c r="H35" s="394" t="s">
        <v>23</v>
      </c>
      <c r="I35" s="395">
        <v>576</v>
      </c>
    </row>
    <row r="36" spans="1:11">
      <c r="A36" s="385" t="s">
        <v>102</v>
      </c>
      <c r="B36" s="396" t="s">
        <v>23</v>
      </c>
      <c r="C36" s="396">
        <v>33</v>
      </c>
      <c r="D36" s="396" t="s">
        <v>23</v>
      </c>
      <c r="E36" s="396">
        <v>33</v>
      </c>
      <c r="F36" s="396" t="s">
        <v>23</v>
      </c>
      <c r="G36" s="396">
        <v>17833</v>
      </c>
      <c r="H36" s="396" t="s">
        <v>23</v>
      </c>
      <c r="I36" s="397">
        <v>589</v>
      </c>
    </row>
    <row r="37" spans="1:11">
      <c r="A37" s="382"/>
      <c r="B37" s="396"/>
      <c r="C37" s="396"/>
      <c r="D37" s="396"/>
      <c r="E37" s="396"/>
      <c r="F37" s="396"/>
      <c r="G37" s="396"/>
      <c r="H37" s="396"/>
      <c r="I37" s="397"/>
    </row>
    <row r="38" spans="1:11">
      <c r="A38" s="385" t="s">
        <v>103</v>
      </c>
      <c r="B38" s="396" t="s">
        <v>23</v>
      </c>
      <c r="C38" s="396" t="s">
        <v>23</v>
      </c>
      <c r="D38" s="396" t="s">
        <v>23</v>
      </c>
      <c r="E38" s="396" t="s">
        <v>23</v>
      </c>
      <c r="F38" s="396" t="s">
        <v>23</v>
      </c>
      <c r="G38" s="396" t="s">
        <v>23</v>
      </c>
      <c r="H38" s="396" t="s">
        <v>23</v>
      </c>
      <c r="I38" s="397" t="s">
        <v>23</v>
      </c>
    </row>
    <row r="39" spans="1:11">
      <c r="A39" s="382"/>
      <c r="B39" s="394"/>
      <c r="C39" s="394"/>
      <c r="D39" s="394"/>
      <c r="E39" s="394"/>
      <c r="F39" s="394"/>
      <c r="G39" s="394"/>
      <c r="H39" s="394"/>
      <c r="I39" s="395"/>
    </row>
    <row r="40" spans="1:11">
      <c r="A40" s="382" t="s">
        <v>159</v>
      </c>
      <c r="B40" s="423" t="s">
        <v>23</v>
      </c>
      <c r="C40" s="423" t="s">
        <v>23</v>
      </c>
      <c r="D40" s="423" t="s">
        <v>23</v>
      </c>
      <c r="E40" s="423" t="s">
        <v>23</v>
      </c>
      <c r="F40" s="423" t="s">
        <v>23</v>
      </c>
      <c r="G40" s="423" t="s">
        <v>23</v>
      </c>
      <c r="H40" s="423" t="s">
        <v>23</v>
      </c>
      <c r="I40" s="424" t="s">
        <v>23</v>
      </c>
    </row>
    <row r="41" spans="1:11">
      <c r="A41" s="382" t="s">
        <v>105</v>
      </c>
      <c r="B41" s="394" t="s">
        <v>23</v>
      </c>
      <c r="C41" s="394" t="s">
        <v>23</v>
      </c>
      <c r="D41" s="394" t="s">
        <v>23</v>
      </c>
      <c r="E41" s="394" t="s">
        <v>23</v>
      </c>
      <c r="F41" s="394" t="s">
        <v>23</v>
      </c>
      <c r="G41" s="394" t="s">
        <v>23</v>
      </c>
      <c r="H41" s="394" t="s">
        <v>23</v>
      </c>
      <c r="I41" s="395" t="s">
        <v>23</v>
      </c>
    </row>
    <row r="42" spans="1:11">
      <c r="A42" s="382" t="s">
        <v>106</v>
      </c>
      <c r="B42" s="394" t="s">
        <v>23</v>
      </c>
      <c r="C42" s="394" t="s">
        <v>23</v>
      </c>
      <c r="D42" s="394" t="s">
        <v>23</v>
      </c>
      <c r="E42" s="394" t="s">
        <v>23</v>
      </c>
      <c r="F42" s="394" t="s">
        <v>23</v>
      </c>
      <c r="G42" s="394" t="s">
        <v>23</v>
      </c>
      <c r="H42" s="394" t="s">
        <v>23</v>
      </c>
      <c r="I42" s="395" t="s">
        <v>23</v>
      </c>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row>
    <row r="45" spans="1:11">
      <c r="A45" s="382" t="s">
        <v>109</v>
      </c>
      <c r="B45" s="394" t="s">
        <v>23</v>
      </c>
      <c r="C45" s="394">
        <v>82</v>
      </c>
      <c r="D45" s="394" t="s">
        <v>23</v>
      </c>
      <c r="E45" s="394">
        <v>82</v>
      </c>
      <c r="F45" s="394" t="s">
        <v>23</v>
      </c>
      <c r="G45" s="394" t="s">
        <v>23</v>
      </c>
      <c r="H45" s="394" t="s">
        <v>23</v>
      </c>
      <c r="I45" s="395" t="s">
        <v>23</v>
      </c>
      <c r="J45" s="24"/>
      <c r="K45" s="24"/>
    </row>
    <row r="46" spans="1:11">
      <c r="A46" s="382" t="s">
        <v>110</v>
      </c>
      <c r="B46" s="394" t="s">
        <v>23</v>
      </c>
      <c r="C46" s="394" t="s">
        <v>23</v>
      </c>
      <c r="D46" s="394" t="s">
        <v>23</v>
      </c>
      <c r="E46" s="394" t="s">
        <v>23</v>
      </c>
      <c r="F46" s="394" t="s">
        <v>23</v>
      </c>
      <c r="G46" s="394" t="s">
        <v>23</v>
      </c>
      <c r="H46" s="394" t="s">
        <v>23</v>
      </c>
      <c r="I46" s="395" t="s">
        <v>23</v>
      </c>
    </row>
    <row r="47" spans="1:11">
      <c r="A47" s="382" t="s">
        <v>111</v>
      </c>
      <c r="B47" s="394" t="s">
        <v>23</v>
      </c>
      <c r="C47" s="394">
        <v>179</v>
      </c>
      <c r="D47" s="394" t="s">
        <v>23</v>
      </c>
      <c r="E47" s="394">
        <v>179</v>
      </c>
      <c r="F47" s="394" t="s">
        <v>23</v>
      </c>
      <c r="G47" s="394">
        <v>22000</v>
      </c>
      <c r="H47" s="394" t="s">
        <v>23</v>
      </c>
      <c r="I47" s="395">
        <v>3938</v>
      </c>
    </row>
    <row r="48" spans="1:11">
      <c r="A48" s="382" t="s">
        <v>112</v>
      </c>
      <c r="B48" s="394" t="s">
        <v>23</v>
      </c>
      <c r="C48" s="394" t="s">
        <v>23</v>
      </c>
      <c r="D48" s="394" t="s">
        <v>23</v>
      </c>
      <c r="E48" s="394" t="s">
        <v>23</v>
      </c>
      <c r="F48" s="394" t="s">
        <v>23</v>
      </c>
      <c r="G48" s="394" t="s">
        <v>23</v>
      </c>
      <c r="H48" s="394" t="s">
        <v>23</v>
      </c>
      <c r="I48" s="395" t="s">
        <v>23</v>
      </c>
    </row>
    <row r="49" spans="1:9">
      <c r="A49" s="385" t="s">
        <v>113</v>
      </c>
      <c r="B49" s="396" t="s">
        <v>23</v>
      </c>
      <c r="C49" s="396">
        <v>261</v>
      </c>
      <c r="D49" s="396" t="s">
        <v>23</v>
      </c>
      <c r="E49" s="396">
        <v>261</v>
      </c>
      <c r="F49" s="396" t="s">
        <v>23</v>
      </c>
      <c r="G49" s="396">
        <v>15088</v>
      </c>
      <c r="H49" s="396" t="s">
        <v>23</v>
      </c>
      <c r="I49" s="397">
        <v>3938</v>
      </c>
    </row>
    <row r="50" spans="1:9">
      <c r="A50" s="382"/>
      <c r="B50" s="396"/>
      <c r="C50" s="396"/>
      <c r="D50" s="396"/>
      <c r="E50" s="396"/>
      <c r="F50" s="396"/>
      <c r="G50" s="396"/>
      <c r="H50" s="396"/>
      <c r="I50" s="397"/>
    </row>
    <row r="51" spans="1:9">
      <c r="A51" s="385" t="s">
        <v>114</v>
      </c>
      <c r="B51" s="396" t="s">
        <v>23</v>
      </c>
      <c r="C51" s="396" t="s">
        <v>23</v>
      </c>
      <c r="D51" s="396" t="s">
        <v>23</v>
      </c>
      <c r="E51" s="396" t="s">
        <v>23</v>
      </c>
      <c r="F51" s="396" t="s">
        <v>23</v>
      </c>
      <c r="G51" s="396" t="s">
        <v>23</v>
      </c>
      <c r="H51" s="396" t="s">
        <v>23</v>
      </c>
      <c r="I51" s="397" t="s">
        <v>23</v>
      </c>
    </row>
    <row r="52" spans="1:9">
      <c r="A52" s="382"/>
      <c r="B52" s="394"/>
      <c r="C52" s="394"/>
      <c r="D52" s="394"/>
      <c r="E52" s="394"/>
      <c r="F52" s="394"/>
      <c r="G52" s="394"/>
      <c r="H52" s="394"/>
      <c r="I52" s="395"/>
    </row>
    <row r="53" spans="1:9">
      <c r="A53" s="382" t="s">
        <v>115</v>
      </c>
      <c r="B53" s="394" t="s">
        <v>23</v>
      </c>
      <c r="C53" s="394" t="s">
        <v>23</v>
      </c>
      <c r="D53" s="394" t="s">
        <v>23</v>
      </c>
      <c r="E53" s="394" t="s">
        <v>23</v>
      </c>
      <c r="F53" s="394" t="s">
        <v>23</v>
      </c>
      <c r="G53" s="394" t="s">
        <v>23</v>
      </c>
      <c r="H53" s="394" t="s">
        <v>23</v>
      </c>
      <c r="I53" s="395" t="s">
        <v>23</v>
      </c>
    </row>
    <row r="54" spans="1:9">
      <c r="A54" s="382" t="s">
        <v>116</v>
      </c>
      <c r="B54" s="394" t="s">
        <v>23</v>
      </c>
      <c r="C54" s="394" t="s">
        <v>23</v>
      </c>
      <c r="D54" s="394" t="s">
        <v>23</v>
      </c>
      <c r="E54" s="394" t="s">
        <v>23</v>
      </c>
      <c r="F54" s="394" t="s">
        <v>23</v>
      </c>
      <c r="G54" s="394" t="s">
        <v>23</v>
      </c>
      <c r="H54" s="394" t="s">
        <v>23</v>
      </c>
      <c r="I54" s="395" t="s">
        <v>23</v>
      </c>
    </row>
    <row r="55" spans="1:9">
      <c r="A55" s="382" t="s">
        <v>117</v>
      </c>
      <c r="B55" s="394">
        <v>1</v>
      </c>
      <c r="C55" s="394" t="s">
        <v>23</v>
      </c>
      <c r="D55" s="394" t="s">
        <v>23</v>
      </c>
      <c r="E55" s="394">
        <v>1</v>
      </c>
      <c r="F55" s="394">
        <v>7000</v>
      </c>
      <c r="G55" s="394" t="s">
        <v>23</v>
      </c>
      <c r="H55" s="394" t="s">
        <v>23</v>
      </c>
      <c r="I55" s="395">
        <v>7</v>
      </c>
    </row>
    <row r="56" spans="1:9">
      <c r="A56" s="382" t="s">
        <v>118</v>
      </c>
      <c r="B56" s="394" t="s">
        <v>23</v>
      </c>
      <c r="C56" s="394" t="s">
        <v>23</v>
      </c>
      <c r="D56" s="394" t="s">
        <v>23</v>
      </c>
      <c r="E56" s="394" t="s">
        <v>23</v>
      </c>
      <c r="F56" s="394" t="s">
        <v>23</v>
      </c>
      <c r="G56" s="394" t="s">
        <v>23</v>
      </c>
      <c r="H56" s="394" t="s">
        <v>23</v>
      </c>
      <c r="I56" s="395" t="s">
        <v>23</v>
      </c>
    </row>
    <row r="57" spans="1:9">
      <c r="A57" s="382" t="s">
        <v>119</v>
      </c>
      <c r="B57" s="394" t="s">
        <v>23</v>
      </c>
      <c r="C57" s="394" t="s">
        <v>23</v>
      </c>
      <c r="D57" s="394" t="s">
        <v>23</v>
      </c>
      <c r="E57" s="394" t="s">
        <v>23</v>
      </c>
      <c r="F57" s="394" t="s">
        <v>23</v>
      </c>
      <c r="G57" s="394" t="s">
        <v>23</v>
      </c>
      <c r="H57" s="394" t="s">
        <v>23</v>
      </c>
      <c r="I57" s="395" t="s">
        <v>23</v>
      </c>
    </row>
    <row r="58" spans="1:9">
      <c r="A58" s="385" t="s">
        <v>172</v>
      </c>
      <c r="B58" s="396">
        <v>1</v>
      </c>
      <c r="C58" s="396" t="s">
        <v>23</v>
      </c>
      <c r="D58" s="396" t="s">
        <v>23</v>
      </c>
      <c r="E58" s="396">
        <v>1</v>
      </c>
      <c r="F58" s="396">
        <v>7000</v>
      </c>
      <c r="G58" s="396" t="s">
        <v>23</v>
      </c>
      <c r="H58" s="396" t="s">
        <v>23</v>
      </c>
      <c r="I58" s="397">
        <v>7</v>
      </c>
    </row>
    <row r="59" spans="1:9">
      <c r="A59" s="382"/>
      <c r="B59" s="394"/>
      <c r="C59" s="394"/>
      <c r="D59" s="394"/>
      <c r="E59" s="394"/>
      <c r="F59" s="394"/>
      <c r="G59" s="394"/>
      <c r="H59" s="394"/>
      <c r="I59" s="395"/>
    </row>
    <row r="60" spans="1:9">
      <c r="A60" s="382" t="s">
        <v>121</v>
      </c>
      <c r="B60" s="394" t="s">
        <v>23</v>
      </c>
      <c r="C60" s="394" t="s">
        <v>23</v>
      </c>
      <c r="D60" s="394" t="s">
        <v>23</v>
      </c>
      <c r="E60" s="394" t="s">
        <v>23</v>
      </c>
      <c r="F60" s="394" t="s">
        <v>23</v>
      </c>
      <c r="G60" s="394" t="s">
        <v>23</v>
      </c>
      <c r="H60" s="394" t="s">
        <v>23</v>
      </c>
      <c r="I60" s="395" t="s">
        <v>23</v>
      </c>
    </row>
    <row r="61" spans="1:9">
      <c r="A61" s="382" t="s">
        <v>122</v>
      </c>
      <c r="B61" s="394" t="s">
        <v>23</v>
      </c>
      <c r="C61" s="394" t="s">
        <v>23</v>
      </c>
      <c r="D61" s="394" t="s">
        <v>23</v>
      </c>
      <c r="E61" s="394" t="s">
        <v>23</v>
      </c>
      <c r="F61" s="394" t="s">
        <v>23</v>
      </c>
      <c r="G61" s="394" t="s">
        <v>23</v>
      </c>
      <c r="H61" s="394" t="s">
        <v>23</v>
      </c>
      <c r="I61" s="395" t="s">
        <v>23</v>
      </c>
    </row>
    <row r="62" spans="1:9">
      <c r="A62" s="382" t="s">
        <v>123</v>
      </c>
      <c r="B62" s="394" t="s">
        <v>23</v>
      </c>
      <c r="C62" s="394" t="s">
        <v>23</v>
      </c>
      <c r="D62" s="394" t="s">
        <v>23</v>
      </c>
      <c r="E62" s="394" t="s">
        <v>23</v>
      </c>
      <c r="F62" s="394" t="s">
        <v>23</v>
      </c>
      <c r="G62" s="394" t="s">
        <v>23</v>
      </c>
      <c r="H62" s="394" t="s">
        <v>23</v>
      </c>
      <c r="I62" s="395" t="s">
        <v>23</v>
      </c>
    </row>
    <row r="63" spans="1:9">
      <c r="A63" s="385" t="s">
        <v>124</v>
      </c>
      <c r="B63" s="396" t="s">
        <v>23</v>
      </c>
      <c r="C63" s="396" t="s">
        <v>23</v>
      </c>
      <c r="D63" s="396" t="s">
        <v>23</v>
      </c>
      <c r="E63" s="396" t="s">
        <v>23</v>
      </c>
      <c r="F63" s="396" t="s">
        <v>23</v>
      </c>
      <c r="G63" s="396" t="s">
        <v>23</v>
      </c>
      <c r="H63" s="396" t="s">
        <v>23</v>
      </c>
      <c r="I63" s="397" t="s">
        <v>23</v>
      </c>
    </row>
    <row r="64" spans="1:9">
      <c r="A64" s="382"/>
      <c r="B64" s="396"/>
      <c r="C64" s="396"/>
      <c r="D64" s="396"/>
      <c r="E64" s="396"/>
      <c r="F64" s="396"/>
      <c r="G64" s="396"/>
      <c r="H64" s="396"/>
      <c r="I64" s="397"/>
    </row>
    <row r="65" spans="1:9">
      <c r="A65" s="385" t="s">
        <v>125</v>
      </c>
      <c r="B65" s="396" t="s">
        <v>23</v>
      </c>
      <c r="C65" s="396">
        <v>6</v>
      </c>
      <c r="D65" s="396" t="s">
        <v>23</v>
      </c>
      <c r="E65" s="396">
        <v>6</v>
      </c>
      <c r="F65" s="396" t="s">
        <v>23</v>
      </c>
      <c r="G65" s="396">
        <v>24000</v>
      </c>
      <c r="H65" s="396" t="s">
        <v>23</v>
      </c>
      <c r="I65" s="397">
        <v>144</v>
      </c>
    </row>
    <row r="66" spans="1:9">
      <c r="A66" s="382"/>
      <c r="B66" s="394"/>
      <c r="C66" s="394"/>
      <c r="D66" s="394"/>
      <c r="E66" s="394"/>
      <c r="F66" s="394"/>
      <c r="G66" s="394"/>
      <c r="H66" s="394"/>
      <c r="I66" s="395"/>
    </row>
    <row r="67" spans="1:9">
      <c r="A67" s="382" t="s">
        <v>126</v>
      </c>
      <c r="B67" s="394" t="s">
        <v>23</v>
      </c>
      <c r="C67" s="394" t="s">
        <v>23</v>
      </c>
      <c r="D67" s="394" t="s">
        <v>23</v>
      </c>
      <c r="E67" s="394" t="s">
        <v>23</v>
      </c>
      <c r="F67" s="394" t="s">
        <v>23</v>
      </c>
      <c r="G67" s="394" t="s">
        <v>23</v>
      </c>
      <c r="H67" s="394" t="s">
        <v>23</v>
      </c>
      <c r="I67" s="395" t="s">
        <v>23</v>
      </c>
    </row>
    <row r="68" spans="1:9">
      <c r="A68" s="382" t="s">
        <v>127</v>
      </c>
      <c r="B68" s="394" t="s">
        <v>23</v>
      </c>
      <c r="C68" s="394" t="s">
        <v>23</v>
      </c>
      <c r="D68" s="394" t="s">
        <v>23</v>
      </c>
      <c r="E68" s="394" t="s">
        <v>23</v>
      </c>
      <c r="F68" s="394" t="s">
        <v>23</v>
      </c>
      <c r="G68" s="394" t="s">
        <v>23</v>
      </c>
      <c r="H68" s="394" t="s">
        <v>23</v>
      </c>
      <c r="I68" s="395" t="s">
        <v>23</v>
      </c>
    </row>
    <row r="69" spans="1:9">
      <c r="A69" s="385" t="s">
        <v>128</v>
      </c>
      <c r="B69" s="396" t="s">
        <v>23</v>
      </c>
      <c r="C69" s="396" t="s">
        <v>23</v>
      </c>
      <c r="D69" s="396" t="s">
        <v>23</v>
      </c>
      <c r="E69" s="396" t="s">
        <v>23</v>
      </c>
      <c r="F69" s="396" t="s">
        <v>23</v>
      </c>
      <c r="G69" s="396" t="s">
        <v>23</v>
      </c>
      <c r="H69" s="396" t="s">
        <v>23</v>
      </c>
      <c r="I69" s="397" t="s">
        <v>23</v>
      </c>
    </row>
    <row r="70" spans="1:9">
      <c r="A70" s="382"/>
      <c r="B70" s="394"/>
      <c r="C70" s="394"/>
      <c r="D70" s="394"/>
      <c r="E70" s="394"/>
      <c r="F70" s="394"/>
      <c r="G70" s="394"/>
      <c r="H70" s="394"/>
      <c r="I70" s="395"/>
    </row>
    <row r="71" spans="1:9">
      <c r="A71" s="382" t="s">
        <v>129</v>
      </c>
      <c r="B71" s="394" t="s">
        <v>23</v>
      </c>
      <c r="C71" s="394" t="s">
        <v>23</v>
      </c>
      <c r="D71" s="394" t="s">
        <v>23</v>
      </c>
      <c r="E71" s="394" t="s">
        <v>23</v>
      </c>
      <c r="F71" s="394" t="s">
        <v>23</v>
      </c>
      <c r="G71" s="394" t="s">
        <v>23</v>
      </c>
      <c r="H71" s="394" t="s">
        <v>23</v>
      </c>
      <c r="I71" s="395" t="s">
        <v>23</v>
      </c>
    </row>
    <row r="72" spans="1:9">
      <c r="A72" s="382" t="s">
        <v>130</v>
      </c>
      <c r="B72" s="394" t="s">
        <v>23</v>
      </c>
      <c r="C72" s="394" t="s">
        <v>23</v>
      </c>
      <c r="D72" s="394" t="s">
        <v>23</v>
      </c>
      <c r="E72" s="394" t="s">
        <v>23</v>
      </c>
      <c r="F72" s="394" t="s">
        <v>23</v>
      </c>
      <c r="G72" s="394" t="s">
        <v>23</v>
      </c>
      <c r="H72" s="394" t="s">
        <v>23</v>
      </c>
      <c r="I72" s="395" t="s">
        <v>23</v>
      </c>
    </row>
    <row r="73" spans="1:9">
      <c r="A73" s="382" t="s">
        <v>131</v>
      </c>
      <c r="B73" s="394" t="s">
        <v>23</v>
      </c>
      <c r="C73" s="394" t="s">
        <v>23</v>
      </c>
      <c r="D73" s="394" t="s">
        <v>23</v>
      </c>
      <c r="E73" s="394" t="s">
        <v>23</v>
      </c>
      <c r="F73" s="394" t="s">
        <v>23</v>
      </c>
      <c r="G73" s="394" t="s">
        <v>23</v>
      </c>
      <c r="H73" s="394" t="s">
        <v>23</v>
      </c>
      <c r="I73" s="395" t="s">
        <v>23</v>
      </c>
    </row>
    <row r="74" spans="1:9">
      <c r="A74" s="382" t="s">
        <v>132</v>
      </c>
      <c r="B74" s="394" t="s">
        <v>23</v>
      </c>
      <c r="C74" s="394" t="s">
        <v>23</v>
      </c>
      <c r="D74" s="394" t="s">
        <v>23</v>
      </c>
      <c r="E74" s="394" t="s">
        <v>23</v>
      </c>
      <c r="F74" s="394" t="s">
        <v>23</v>
      </c>
      <c r="G74" s="394" t="s">
        <v>23</v>
      </c>
      <c r="H74" s="394" t="s">
        <v>23</v>
      </c>
      <c r="I74" s="395" t="s">
        <v>23</v>
      </c>
    </row>
    <row r="75" spans="1:9">
      <c r="A75" s="382" t="s">
        <v>133</v>
      </c>
      <c r="B75" s="394" t="s">
        <v>23</v>
      </c>
      <c r="C75" s="394" t="s">
        <v>23</v>
      </c>
      <c r="D75" s="394" t="s">
        <v>23</v>
      </c>
      <c r="E75" s="394" t="s">
        <v>23</v>
      </c>
      <c r="F75" s="394" t="s">
        <v>23</v>
      </c>
      <c r="G75" s="394" t="s">
        <v>23</v>
      </c>
      <c r="H75" s="394" t="s">
        <v>23</v>
      </c>
      <c r="I75" s="395" t="s">
        <v>23</v>
      </c>
    </row>
    <row r="76" spans="1:9">
      <c r="A76" s="382" t="s">
        <v>134</v>
      </c>
      <c r="B76" s="394" t="s">
        <v>23</v>
      </c>
      <c r="C76" s="394" t="s">
        <v>23</v>
      </c>
      <c r="D76" s="394" t="s">
        <v>23</v>
      </c>
      <c r="E76" s="394" t="s">
        <v>23</v>
      </c>
      <c r="F76" s="394" t="s">
        <v>23</v>
      </c>
      <c r="G76" s="394" t="s">
        <v>23</v>
      </c>
      <c r="H76" s="394" t="s">
        <v>23</v>
      </c>
      <c r="I76" s="395" t="s">
        <v>23</v>
      </c>
    </row>
    <row r="77" spans="1:9">
      <c r="A77" s="382" t="s">
        <v>135</v>
      </c>
      <c r="B77" s="394" t="s">
        <v>23</v>
      </c>
      <c r="C77" s="394" t="s">
        <v>23</v>
      </c>
      <c r="D77" s="394" t="s">
        <v>23</v>
      </c>
      <c r="E77" s="394" t="s">
        <v>23</v>
      </c>
      <c r="F77" s="394" t="s">
        <v>23</v>
      </c>
      <c r="G77" s="394" t="s">
        <v>23</v>
      </c>
      <c r="H77" s="394" t="s">
        <v>23</v>
      </c>
      <c r="I77" s="395" t="s">
        <v>23</v>
      </c>
    </row>
    <row r="78" spans="1:9">
      <c r="A78" s="382" t="s">
        <v>136</v>
      </c>
      <c r="B78" s="423" t="s">
        <v>23</v>
      </c>
      <c r="C78" s="423" t="s">
        <v>23</v>
      </c>
      <c r="D78" s="423" t="s">
        <v>23</v>
      </c>
      <c r="E78" s="423" t="s">
        <v>23</v>
      </c>
      <c r="F78" s="423" t="s">
        <v>23</v>
      </c>
      <c r="G78" s="423" t="s">
        <v>23</v>
      </c>
      <c r="H78" s="423" t="s">
        <v>23</v>
      </c>
      <c r="I78" s="424" t="s">
        <v>23</v>
      </c>
    </row>
    <row r="79" spans="1:9">
      <c r="A79" s="385" t="s">
        <v>137</v>
      </c>
      <c r="B79" s="396" t="s">
        <v>23</v>
      </c>
      <c r="C79" s="396" t="s">
        <v>23</v>
      </c>
      <c r="D79" s="396" t="s">
        <v>23</v>
      </c>
      <c r="E79" s="396" t="s">
        <v>23</v>
      </c>
      <c r="F79" s="396" t="s">
        <v>23</v>
      </c>
      <c r="G79" s="396" t="s">
        <v>23</v>
      </c>
      <c r="H79" s="396" t="s">
        <v>23</v>
      </c>
      <c r="I79" s="397" t="s">
        <v>23</v>
      </c>
    </row>
    <row r="80" spans="1:9">
      <c r="A80" s="382"/>
      <c r="B80" s="394"/>
      <c r="C80" s="394"/>
      <c r="D80" s="394"/>
      <c r="E80" s="394"/>
      <c r="F80" s="394"/>
      <c r="G80" s="394"/>
      <c r="H80" s="394"/>
      <c r="I80" s="395"/>
    </row>
    <row r="81" spans="1:9">
      <c r="A81" s="382" t="s">
        <v>138</v>
      </c>
      <c r="B81" s="394" t="s">
        <v>23</v>
      </c>
      <c r="C81" s="394" t="s">
        <v>23</v>
      </c>
      <c r="D81" s="394" t="s">
        <v>23</v>
      </c>
      <c r="E81" s="394" t="s">
        <v>23</v>
      </c>
      <c r="F81" s="394" t="s">
        <v>23</v>
      </c>
      <c r="G81" s="394" t="s">
        <v>23</v>
      </c>
      <c r="H81" s="394" t="s">
        <v>23</v>
      </c>
      <c r="I81" s="395" t="s">
        <v>23</v>
      </c>
    </row>
    <row r="82" spans="1:9">
      <c r="A82" s="382" t="s">
        <v>139</v>
      </c>
      <c r="B82" s="394" t="s">
        <v>23</v>
      </c>
      <c r="C82" s="394" t="s">
        <v>23</v>
      </c>
      <c r="D82" s="394" t="s">
        <v>23</v>
      </c>
      <c r="E82" s="394" t="s">
        <v>23</v>
      </c>
      <c r="F82" s="394" t="s">
        <v>23</v>
      </c>
      <c r="G82" s="394" t="s">
        <v>23</v>
      </c>
      <c r="H82" s="394" t="s">
        <v>23</v>
      </c>
      <c r="I82" s="395" t="s">
        <v>23</v>
      </c>
    </row>
    <row r="83" spans="1:9">
      <c r="A83" s="385" t="s">
        <v>140</v>
      </c>
      <c r="B83" s="396" t="s">
        <v>23</v>
      </c>
      <c r="C83" s="396" t="s">
        <v>23</v>
      </c>
      <c r="D83" s="396" t="s">
        <v>23</v>
      </c>
      <c r="E83" s="396" t="s">
        <v>23</v>
      </c>
      <c r="F83" s="396" t="s">
        <v>23</v>
      </c>
      <c r="G83" s="396" t="s">
        <v>23</v>
      </c>
      <c r="H83" s="396" t="s">
        <v>23</v>
      </c>
      <c r="I83" s="397" t="s">
        <v>23</v>
      </c>
    </row>
    <row r="84" spans="1:9" ht="13.5" thickBot="1">
      <c r="A84" s="440"/>
      <c r="B84" s="530"/>
      <c r="C84" s="530"/>
      <c r="D84" s="530"/>
      <c r="E84" s="530"/>
      <c r="F84" s="530"/>
      <c r="G84" s="530"/>
      <c r="H84" s="530"/>
      <c r="I84" s="531"/>
    </row>
    <row r="85" spans="1:9" ht="13.5" thickBot="1">
      <c r="A85" s="264" t="s">
        <v>141</v>
      </c>
      <c r="B85" s="400">
        <v>1</v>
      </c>
      <c r="C85" s="400">
        <v>352</v>
      </c>
      <c r="D85" s="400" t="s">
        <v>23</v>
      </c>
      <c r="E85" s="400">
        <v>353</v>
      </c>
      <c r="F85" s="400">
        <v>7000</v>
      </c>
      <c r="G85" s="400">
        <v>17287</v>
      </c>
      <c r="H85" s="400" t="s">
        <v>23</v>
      </c>
      <c r="I85" s="401">
        <v>6092</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69.xml><?xml version="1.0" encoding="utf-8"?>
<worksheet xmlns="http://schemas.openxmlformats.org/spreadsheetml/2006/main" xmlns:r="http://schemas.openxmlformats.org/officeDocument/2006/relationships">
  <sheetPr codeName="Hoja200">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3.710937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1379</v>
      </c>
      <c r="B3" s="1607"/>
      <c r="C3" s="1607"/>
      <c r="D3" s="1607"/>
      <c r="E3" s="1607"/>
      <c r="F3" s="1607"/>
      <c r="G3" s="1607"/>
      <c r="H3" s="1607"/>
      <c r="I3" s="1607"/>
      <c r="J3" s="25"/>
    </row>
    <row r="4" spans="1:11" s="13" customFormat="1" ht="15.75" thickBot="1">
      <c r="A4" s="43"/>
      <c r="B4" s="44"/>
      <c r="C4" s="44"/>
      <c r="D4" s="44"/>
      <c r="E4" s="44"/>
      <c r="F4" s="44"/>
      <c r="G4" s="44"/>
      <c r="H4" s="44"/>
      <c r="I4" s="44"/>
    </row>
    <row r="5" spans="1:11" s="86" customFormat="1" ht="27" customHeight="1">
      <c r="A5" s="1761" t="s">
        <v>77</v>
      </c>
      <c r="B5" s="813" t="s">
        <v>236</v>
      </c>
      <c r="C5" s="814"/>
      <c r="D5" s="814"/>
      <c r="E5" s="815"/>
      <c r="F5" s="813" t="s">
        <v>174</v>
      </c>
      <c r="G5" s="814"/>
      <c r="H5" s="815"/>
      <c r="I5" s="809" t="s">
        <v>231</v>
      </c>
    </row>
    <row r="6" spans="1:11" s="86" customFormat="1" ht="27" customHeight="1">
      <c r="A6" s="1762"/>
      <c r="B6" s="1655" t="s">
        <v>17</v>
      </c>
      <c r="C6" s="810" t="s">
        <v>18</v>
      </c>
      <c r="D6" s="811"/>
      <c r="E6" s="1590" t="s">
        <v>19</v>
      </c>
      <c r="F6" s="1747" t="s">
        <v>17</v>
      </c>
      <c r="G6" s="812" t="s">
        <v>18</v>
      </c>
      <c r="H6" s="811"/>
      <c r="I6" s="507" t="s">
        <v>150</v>
      </c>
    </row>
    <row r="7" spans="1:11" s="86" customFormat="1" ht="27" customHeight="1" thickBot="1">
      <c r="A7" s="1763"/>
      <c r="B7" s="1591"/>
      <c r="C7" s="402" t="s">
        <v>383</v>
      </c>
      <c r="D7" s="321" t="s">
        <v>384</v>
      </c>
      <c r="E7" s="1590"/>
      <c r="F7" s="1590"/>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t="s">
        <v>23</v>
      </c>
      <c r="H18" s="394" t="s">
        <v>23</v>
      </c>
      <c r="I18" s="395" t="s">
        <v>23</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t="s">
        <v>23</v>
      </c>
      <c r="C20" s="394" t="s">
        <v>23</v>
      </c>
      <c r="D20" s="394" t="s">
        <v>23</v>
      </c>
      <c r="E20" s="394" t="s">
        <v>23</v>
      </c>
      <c r="F20" s="394" t="s">
        <v>23</v>
      </c>
      <c r="G20" s="394" t="s">
        <v>23</v>
      </c>
      <c r="H20" s="394" t="s">
        <v>23</v>
      </c>
      <c r="I20" s="395" t="s">
        <v>23</v>
      </c>
    </row>
    <row r="21" spans="1:11">
      <c r="A21" s="385" t="s">
        <v>91</v>
      </c>
      <c r="B21" s="396" t="s">
        <v>23</v>
      </c>
      <c r="C21" s="396" t="s">
        <v>23</v>
      </c>
      <c r="D21" s="396" t="s">
        <v>23</v>
      </c>
      <c r="E21" s="396" t="s">
        <v>23</v>
      </c>
      <c r="F21" s="396" t="s">
        <v>23</v>
      </c>
      <c r="G21" s="396" t="s">
        <v>23</v>
      </c>
      <c r="H21" s="396" t="s">
        <v>23</v>
      </c>
      <c r="I21" s="397" t="s">
        <v>23</v>
      </c>
    </row>
    <row r="22" spans="1:11">
      <c r="A22" s="385"/>
      <c r="B22" s="396"/>
      <c r="C22" s="396"/>
      <c r="D22" s="396"/>
      <c r="E22" s="396"/>
      <c r="F22" s="396"/>
      <c r="G22" s="396"/>
      <c r="H22" s="396"/>
      <c r="I22" s="397"/>
    </row>
    <row r="23" spans="1:11">
      <c r="A23" s="385" t="s">
        <v>92</v>
      </c>
      <c r="B23" s="396" t="s">
        <v>23</v>
      </c>
      <c r="C23" s="396">
        <v>31</v>
      </c>
      <c r="D23" s="396">
        <v>5</v>
      </c>
      <c r="E23" s="396">
        <v>36</v>
      </c>
      <c r="F23" s="396" t="s">
        <v>23</v>
      </c>
      <c r="G23" s="396">
        <v>55000</v>
      </c>
      <c r="H23" s="396">
        <v>49000</v>
      </c>
      <c r="I23" s="397">
        <v>1950</v>
      </c>
    </row>
    <row r="24" spans="1:11">
      <c r="A24" s="385"/>
      <c r="B24" s="396"/>
      <c r="C24" s="396"/>
      <c r="D24" s="396"/>
      <c r="E24" s="396"/>
      <c r="F24" s="396"/>
      <c r="G24" s="396"/>
      <c r="H24" s="396"/>
      <c r="I24" s="397"/>
    </row>
    <row r="25" spans="1:11">
      <c r="A25" s="385" t="s">
        <v>93</v>
      </c>
      <c r="B25" s="396" t="s">
        <v>23</v>
      </c>
      <c r="C25" s="396">
        <v>8</v>
      </c>
      <c r="D25" s="396">
        <v>14</v>
      </c>
      <c r="E25" s="396">
        <v>22</v>
      </c>
      <c r="F25" s="396" t="s">
        <v>23</v>
      </c>
      <c r="G25" s="396">
        <v>31500</v>
      </c>
      <c r="H25" s="396">
        <v>57500</v>
      </c>
      <c r="I25" s="397">
        <v>1057</v>
      </c>
    </row>
    <row r="26" spans="1:11">
      <c r="A26" s="382"/>
      <c r="B26" s="394"/>
      <c r="C26" s="394"/>
      <c r="D26" s="394"/>
      <c r="E26" s="394"/>
      <c r="F26" s="394"/>
      <c r="G26" s="394"/>
      <c r="H26" s="394"/>
      <c r="I26" s="395"/>
    </row>
    <row r="27" spans="1:11">
      <c r="A27" s="382" t="s">
        <v>94</v>
      </c>
      <c r="B27" s="394" t="s">
        <v>23</v>
      </c>
      <c r="C27" s="394">
        <v>1</v>
      </c>
      <c r="D27" s="394">
        <v>2</v>
      </c>
      <c r="E27" s="394">
        <v>3</v>
      </c>
      <c r="F27" s="394" t="s">
        <v>23</v>
      </c>
      <c r="G27" s="394">
        <v>34500</v>
      </c>
      <c r="H27" s="394">
        <v>36750</v>
      </c>
      <c r="I27" s="395">
        <v>108</v>
      </c>
    </row>
    <row r="28" spans="1:11">
      <c r="A28" s="382" t="s">
        <v>95</v>
      </c>
      <c r="B28" s="394" t="s">
        <v>23</v>
      </c>
      <c r="C28" s="394" t="s">
        <v>23</v>
      </c>
      <c r="D28" s="394" t="s">
        <v>23</v>
      </c>
      <c r="E28" s="394" t="s">
        <v>23</v>
      </c>
      <c r="F28" s="394" t="s">
        <v>23</v>
      </c>
      <c r="G28" s="394" t="s">
        <v>23</v>
      </c>
      <c r="H28" s="394" t="s">
        <v>23</v>
      </c>
      <c r="I28" s="395" t="s">
        <v>23</v>
      </c>
    </row>
    <row r="29" spans="1:11">
      <c r="A29" s="382" t="s">
        <v>96</v>
      </c>
      <c r="B29" s="394">
        <v>1</v>
      </c>
      <c r="C29" s="394">
        <v>35</v>
      </c>
      <c r="D29" s="394">
        <v>65</v>
      </c>
      <c r="E29" s="394">
        <v>101</v>
      </c>
      <c r="F29" s="394">
        <v>9500</v>
      </c>
      <c r="G29" s="394">
        <v>34500</v>
      </c>
      <c r="H29" s="394">
        <v>36000</v>
      </c>
      <c r="I29" s="395">
        <v>3557</v>
      </c>
    </row>
    <row r="30" spans="1:11">
      <c r="A30" s="385" t="s">
        <v>97</v>
      </c>
      <c r="B30" s="396">
        <v>1</v>
      </c>
      <c r="C30" s="396">
        <v>36</v>
      </c>
      <c r="D30" s="396">
        <v>67</v>
      </c>
      <c r="E30" s="396">
        <v>104</v>
      </c>
      <c r="F30" s="396">
        <v>9500</v>
      </c>
      <c r="G30" s="396">
        <v>34500</v>
      </c>
      <c r="H30" s="396">
        <v>36022</v>
      </c>
      <c r="I30" s="397">
        <v>3665</v>
      </c>
    </row>
    <row r="31" spans="1:11">
      <c r="A31" s="382"/>
      <c r="B31" s="394"/>
      <c r="C31" s="394"/>
      <c r="D31" s="394"/>
      <c r="E31" s="394"/>
      <c r="F31" s="394"/>
      <c r="G31" s="394"/>
      <c r="H31" s="394"/>
      <c r="I31" s="395"/>
    </row>
    <row r="32" spans="1:11">
      <c r="A32" s="382" t="s">
        <v>98</v>
      </c>
      <c r="B32" s="394" t="s">
        <v>23</v>
      </c>
      <c r="C32" s="394" t="s">
        <v>23</v>
      </c>
      <c r="D32" s="394" t="s">
        <v>23</v>
      </c>
      <c r="E32" s="394" t="s">
        <v>23</v>
      </c>
      <c r="F32" s="394" t="s">
        <v>23</v>
      </c>
      <c r="G32" s="394" t="s">
        <v>23</v>
      </c>
      <c r="H32" s="394" t="s">
        <v>23</v>
      </c>
      <c r="I32" s="395" t="s">
        <v>23</v>
      </c>
    </row>
    <row r="33" spans="1:9">
      <c r="A33" s="382" t="s">
        <v>99</v>
      </c>
      <c r="B33" s="394" t="s">
        <v>23</v>
      </c>
      <c r="C33" s="394" t="s">
        <v>23</v>
      </c>
      <c r="D33" s="394" t="s">
        <v>23</v>
      </c>
      <c r="E33" s="394" t="s">
        <v>23</v>
      </c>
      <c r="F33" s="394" t="s">
        <v>23</v>
      </c>
      <c r="G33" s="394" t="s">
        <v>23</v>
      </c>
      <c r="H33" s="394" t="s">
        <v>23</v>
      </c>
      <c r="I33" s="395" t="s">
        <v>23</v>
      </c>
    </row>
    <row r="34" spans="1:9">
      <c r="A34" s="382" t="s">
        <v>100</v>
      </c>
      <c r="B34" s="394" t="s">
        <v>23</v>
      </c>
      <c r="C34" s="394" t="s">
        <v>23</v>
      </c>
      <c r="D34" s="394" t="s">
        <v>23</v>
      </c>
      <c r="E34" s="394" t="s">
        <v>23</v>
      </c>
      <c r="F34" s="394" t="s">
        <v>23</v>
      </c>
      <c r="G34" s="394" t="s">
        <v>23</v>
      </c>
      <c r="H34" s="394" t="s">
        <v>23</v>
      </c>
      <c r="I34" s="395" t="s">
        <v>23</v>
      </c>
    </row>
    <row r="35" spans="1:9">
      <c r="A35" s="382" t="s">
        <v>101</v>
      </c>
      <c r="B35" s="394" t="s">
        <v>23</v>
      </c>
      <c r="C35" s="394" t="s">
        <v>23</v>
      </c>
      <c r="D35" s="394" t="s">
        <v>23</v>
      </c>
      <c r="E35" s="394" t="s">
        <v>23</v>
      </c>
      <c r="F35" s="394" t="s">
        <v>23</v>
      </c>
      <c r="G35" s="394" t="s">
        <v>23</v>
      </c>
      <c r="H35" s="394" t="s">
        <v>23</v>
      </c>
      <c r="I35" s="395" t="s">
        <v>23</v>
      </c>
    </row>
    <row r="36" spans="1:9">
      <c r="A36" s="385" t="s">
        <v>102</v>
      </c>
      <c r="B36" s="396" t="s">
        <v>23</v>
      </c>
      <c r="C36" s="396" t="s">
        <v>23</v>
      </c>
      <c r="D36" s="396" t="s">
        <v>23</v>
      </c>
      <c r="E36" s="396" t="s">
        <v>23</v>
      </c>
      <c r="F36" s="396" t="s">
        <v>23</v>
      </c>
      <c r="G36" s="396" t="s">
        <v>23</v>
      </c>
      <c r="H36" s="396" t="s">
        <v>23</v>
      </c>
      <c r="I36" s="397" t="s">
        <v>23</v>
      </c>
    </row>
    <row r="37" spans="1:9">
      <c r="A37" s="382"/>
      <c r="B37" s="396"/>
      <c r="C37" s="396"/>
      <c r="D37" s="396"/>
      <c r="E37" s="396"/>
      <c r="F37" s="396"/>
      <c r="G37" s="396"/>
      <c r="H37" s="396"/>
      <c r="I37" s="397"/>
    </row>
    <row r="38" spans="1:9">
      <c r="A38" s="385" t="s">
        <v>103</v>
      </c>
      <c r="B38" s="396" t="s">
        <v>23</v>
      </c>
      <c r="C38" s="396" t="s">
        <v>23</v>
      </c>
      <c r="D38" s="396" t="s">
        <v>23</v>
      </c>
      <c r="E38" s="396" t="s">
        <v>23</v>
      </c>
      <c r="F38" s="396" t="s">
        <v>23</v>
      </c>
      <c r="G38" s="396" t="s">
        <v>23</v>
      </c>
      <c r="H38" s="396" t="s">
        <v>23</v>
      </c>
      <c r="I38" s="397" t="s">
        <v>23</v>
      </c>
    </row>
    <row r="39" spans="1:9">
      <c r="A39" s="382"/>
      <c r="B39" s="394"/>
      <c r="C39" s="394"/>
      <c r="D39" s="394"/>
      <c r="E39" s="394"/>
      <c r="F39" s="394"/>
      <c r="G39" s="394"/>
      <c r="H39" s="394"/>
      <c r="I39" s="395"/>
    </row>
    <row r="40" spans="1:9">
      <c r="A40" s="382" t="s">
        <v>159</v>
      </c>
      <c r="B40" s="423" t="s">
        <v>23</v>
      </c>
      <c r="C40" s="423" t="s">
        <v>23</v>
      </c>
      <c r="D40" s="423" t="s">
        <v>23</v>
      </c>
      <c r="E40" s="423" t="s">
        <v>23</v>
      </c>
      <c r="F40" s="423" t="s">
        <v>23</v>
      </c>
      <c r="G40" s="423" t="s">
        <v>23</v>
      </c>
      <c r="H40" s="423" t="s">
        <v>23</v>
      </c>
      <c r="I40" s="424" t="s">
        <v>23</v>
      </c>
    </row>
    <row r="41" spans="1:9">
      <c r="A41" s="382" t="s">
        <v>105</v>
      </c>
      <c r="B41" s="394" t="s">
        <v>23</v>
      </c>
      <c r="C41" s="394" t="s">
        <v>23</v>
      </c>
      <c r="D41" s="394" t="s">
        <v>23</v>
      </c>
      <c r="E41" s="394" t="s">
        <v>23</v>
      </c>
      <c r="F41" s="394" t="s">
        <v>23</v>
      </c>
      <c r="G41" s="394" t="s">
        <v>23</v>
      </c>
      <c r="H41" s="394" t="s">
        <v>23</v>
      </c>
      <c r="I41" s="395" t="s">
        <v>23</v>
      </c>
    </row>
    <row r="42" spans="1:9">
      <c r="A42" s="382" t="s">
        <v>106</v>
      </c>
      <c r="B42" s="394" t="s">
        <v>23</v>
      </c>
      <c r="C42" s="394" t="s">
        <v>23</v>
      </c>
      <c r="D42" s="394" t="s">
        <v>23</v>
      </c>
      <c r="E42" s="394" t="s">
        <v>23</v>
      </c>
      <c r="F42" s="394" t="s">
        <v>23</v>
      </c>
      <c r="G42" s="394" t="s">
        <v>23</v>
      </c>
      <c r="H42" s="394" t="s">
        <v>23</v>
      </c>
      <c r="I42" s="395" t="s">
        <v>23</v>
      </c>
    </row>
    <row r="43" spans="1:9">
      <c r="A43" s="382" t="s">
        <v>107</v>
      </c>
      <c r="B43" s="423" t="s">
        <v>23</v>
      </c>
      <c r="C43" s="423" t="s">
        <v>23</v>
      </c>
      <c r="D43" s="423" t="s">
        <v>23</v>
      </c>
      <c r="E43" s="423" t="s">
        <v>23</v>
      </c>
      <c r="F43" s="423" t="s">
        <v>23</v>
      </c>
      <c r="G43" s="423" t="s">
        <v>23</v>
      </c>
      <c r="H43" s="423" t="s">
        <v>23</v>
      </c>
      <c r="I43" s="424" t="s">
        <v>23</v>
      </c>
    </row>
    <row r="44" spans="1:9">
      <c r="A44" s="382" t="s">
        <v>108</v>
      </c>
      <c r="B44" s="394" t="s">
        <v>23</v>
      </c>
      <c r="C44" s="394" t="s">
        <v>23</v>
      </c>
      <c r="D44" s="394" t="s">
        <v>23</v>
      </c>
      <c r="E44" s="394" t="s">
        <v>23</v>
      </c>
      <c r="F44" s="394" t="s">
        <v>23</v>
      </c>
      <c r="G44" s="394" t="s">
        <v>23</v>
      </c>
      <c r="H44" s="394" t="s">
        <v>23</v>
      </c>
      <c r="I44" s="395" t="s">
        <v>23</v>
      </c>
    </row>
    <row r="45" spans="1:9">
      <c r="A45" s="382" t="s">
        <v>109</v>
      </c>
      <c r="B45" s="394" t="s">
        <v>23</v>
      </c>
      <c r="C45" s="394" t="s">
        <v>23</v>
      </c>
      <c r="D45" s="394" t="s">
        <v>23</v>
      </c>
      <c r="E45" s="394" t="s">
        <v>23</v>
      </c>
      <c r="F45" s="394" t="s">
        <v>23</v>
      </c>
      <c r="G45" s="394" t="s">
        <v>23</v>
      </c>
      <c r="H45" s="394" t="s">
        <v>23</v>
      </c>
      <c r="I45" s="395" t="s">
        <v>23</v>
      </c>
    </row>
    <row r="46" spans="1:9">
      <c r="A46" s="382" t="s">
        <v>110</v>
      </c>
      <c r="B46" s="394" t="s">
        <v>23</v>
      </c>
      <c r="C46" s="394" t="s">
        <v>23</v>
      </c>
      <c r="D46" s="394" t="s">
        <v>23</v>
      </c>
      <c r="E46" s="394" t="s">
        <v>23</v>
      </c>
      <c r="F46" s="394" t="s">
        <v>23</v>
      </c>
      <c r="G46" s="394" t="s">
        <v>23</v>
      </c>
      <c r="H46" s="394" t="s">
        <v>23</v>
      </c>
      <c r="I46" s="395" t="s">
        <v>23</v>
      </c>
    </row>
    <row r="47" spans="1:9">
      <c r="A47" s="382" t="s">
        <v>111</v>
      </c>
      <c r="B47" s="394" t="s">
        <v>23</v>
      </c>
      <c r="C47" s="394" t="s">
        <v>23</v>
      </c>
      <c r="D47" s="394" t="s">
        <v>23</v>
      </c>
      <c r="E47" s="394" t="s">
        <v>23</v>
      </c>
      <c r="F47" s="394" t="s">
        <v>23</v>
      </c>
      <c r="G47" s="394" t="s">
        <v>23</v>
      </c>
      <c r="H47" s="394" t="s">
        <v>23</v>
      </c>
      <c r="I47" s="395" t="s">
        <v>23</v>
      </c>
    </row>
    <row r="48" spans="1:9">
      <c r="A48" s="382" t="s">
        <v>112</v>
      </c>
      <c r="B48" s="394" t="s">
        <v>23</v>
      </c>
      <c r="C48" s="394" t="s">
        <v>23</v>
      </c>
      <c r="D48" s="394" t="s">
        <v>23</v>
      </c>
      <c r="E48" s="394" t="s">
        <v>23</v>
      </c>
      <c r="F48" s="394" t="s">
        <v>23</v>
      </c>
      <c r="G48" s="394" t="s">
        <v>23</v>
      </c>
      <c r="H48" s="394" t="s">
        <v>23</v>
      </c>
      <c r="I48" s="395" t="s">
        <v>23</v>
      </c>
    </row>
    <row r="49" spans="1:9">
      <c r="A49" s="385" t="s">
        <v>113</v>
      </c>
      <c r="B49" s="396" t="s">
        <v>23</v>
      </c>
      <c r="C49" s="396" t="s">
        <v>23</v>
      </c>
      <c r="D49" s="396" t="s">
        <v>23</v>
      </c>
      <c r="E49" s="396" t="s">
        <v>23</v>
      </c>
      <c r="F49" s="396" t="s">
        <v>23</v>
      </c>
      <c r="G49" s="396" t="s">
        <v>23</v>
      </c>
      <c r="H49" s="396" t="s">
        <v>23</v>
      </c>
      <c r="I49" s="397" t="s">
        <v>23</v>
      </c>
    </row>
    <row r="50" spans="1:9">
      <c r="A50" s="382"/>
      <c r="B50" s="396"/>
      <c r="C50" s="396"/>
      <c r="D50" s="396"/>
      <c r="E50" s="396"/>
      <c r="F50" s="396"/>
      <c r="G50" s="396"/>
      <c r="H50" s="396"/>
      <c r="I50" s="397"/>
    </row>
    <row r="51" spans="1:9">
      <c r="A51" s="385" t="s">
        <v>114</v>
      </c>
      <c r="B51" s="396">
        <v>1</v>
      </c>
      <c r="C51" s="396" t="s">
        <v>23</v>
      </c>
      <c r="D51" s="396" t="s">
        <v>23</v>
      </c>
      <c r="E51" s="396">
        <v>1</v>
      </c>
      <c r="F51" s="396">
        <v>15000</v>
      </c>
      <c r="G51" s="396" t="s">
        <v>23</v>
      </c>
      <c r="H51" s="396" t="s">
        <v>23</v>
      </c>
      <c r="I51" s="397">
        <v>15</v>
      </c>
    </row>
    <row r="52" spans="1:9">
      <c r="A52" s="382"/>
      <c r="B52" s="394"/>
      <c r="C52" s="394"/>
      <c r="D52" s="394"/>
      <c r="E52" s="394"/>
      <c r="F52" s="394"/>
      <c r="G52" s="394"/>
      <c r="H52" s="394"/>
      <c r="I52" s="395"/>
    </row>
    <row r="53" spans="1:9">
      <c r="A53" s="382" t="s">
        <v>115</v>
      </c>
      <c r="B53" s="394" t="s">
        <v>23</v>
      </c>
      <c r="C53" s="394" t="s">
        <v>23</v>
      </c>
      <c r="D53" s="394" t="s">
        <v>23</v>
      </c>
      <c r="E53" s="394" t="s">
        <v>23</v>
      </c>
      <c r="F53" s="394" t="s">
        <v>23</v>
      </c>
      <c r="G53" s="394" t="s">
        <v>23</v>
      </c>
      <c r="H53" s="394" t="s">
        <v>23</v>
      </c>
      <c r="I53" s="395" t="s">
        <v>23</v>
      </c>
    </row>
    <row r="54" spans="1:9">
      <c r="A54" s="382" t="s">
        <v>116</v>
      </c>
      <c r="B54" s="394" t="s">
        <v>23</v>
      </c>
      <c r="C54" s="394" t="s">
        <v>23</v>
      </c>
      <c r="D54" s="394" t="s">
        <v>23</v>
      </c>
      <c r="E54" s="394" t="s">
        <v>23</v>
      </c>
      <c r="F54" s="394" t="s">
        <v>23</v>
      </c>
      <c r="G54" s="394" t="s">
        <v>23</v>
      </c>
      <c r="H54" s="394" t="s">
        <v>23</v>
      </c>
      <c r="I54" s="395" t="s">
        <v>23</v>
      </c>
    </row>
    <row r="55" spans="1:9">
      <c r="A55" s="382" t="s">
        <v>117</v>
      </c>
      <c r="B55" s="394" t="s">
        <v>23</v>
      </c>
      <c r="C55" s="394" t="s">
        <v>23</v>
      </c>
      <c r="D55" s="394" t="s">
        <v>23</v>
      </c>
      <c r="E55" s="394" t="s">
        <v>23</v>
      </c>
      <c r="F55" s="394" t="s">
        <v>23</v>
      </c>
      <c r="G55" s="394" t="s">
        <v>23</v>
      </c>
      <c r="H55" s="394" t="s">
        <v>23</v>
      </c>
      <c r="I55" s="395" t="s">
        <v>23</v>
      </c>
    </row>
    <row r="56" spans="1:9">
      <c r="A56" s="382" t="s">
        <v>118</v>
      </c>
      <c r="B56" s="394" t="s">
        <v>23</v>
      </c>
      <c r="C56" s="394" t="s">
        <v>23</v>
      </c>
      <c r="D56" s="394" t="s">
        <v>23</v>
      </c>
      <c r="E56" s="394" t="s">
        <v>23</v>
      </c>
      <c r="F56" s="394" t="s">
        <v>23</v>
      </c>
      <c r="G56" s="394" t="s">
        <v>23</v>
      </c>
      <c r="H56" s="394" t="s">
        <v>23</v>
      </c>
      <c r="I56" s="395" t="s">
        <v>23</v>
      </c>
    </row>
    <row r="57" spans="1:9">
      <c r="A57" s="382" t="s">
        <v>119</v>
      </c>
      <c r="B57" s="394" t="s">
        <v>23</v>
      </c>
      <c r="C57" s="394" t="s">
        <v>23</v>
      </c>
      <c r="D57" s="394" t="s">
        <v>23</v>
      </c>
      <c r="E57" s="394" t="s">
        <v>23</v>
      </c>
      <c r="F57" s="394" t="s">
        <v>23</v>
      </c>
      <c r="G57" s="394" t="s">
        <v>23</v>
      </c>
      <c r="H57" s="394" t="s">
        <v>23</v>
      </c>
      <c r="I57" s="395" t="s">
        <v>23</v>
      </c>
    </row>
    <row r="58" spans="1:9">
      <c r="A58" s="385" t="s">
        <v>172</v>
      </c>
      <c r="B58" s="396" t="s">
        <v>23</v>
      </c>
      <c r="C58" s="396" t="s">
        <v>23</v>
      </c>
      <c r="D58" s="396" t="s">
        <v>23</v>
      </c>
      <c r="E58" s="396" t="s">
        <v>23</v>
      </c>
      <c r="F58" s="396" t="s">
        <v>23</v>
      </c>
      <c r="G58" s="396" t="s">
        <v>23</v>
      </c>
      <c r="H58" s="396" t="s">
        <v>23</v>
      </c>
      <c r="I58" s="397" t="s">
        <v>23</v>
      </c>
    </row>
    <row r="59" spans="1:9">
      <c r="A59" s="382"/>
      <c r="B59" s="394"/>
      <c r="C59" s="394"/>
      <c r="D59" s="394"/>
      <c r="E59" s="394"/>
      <c r="F59" s="394"/>
      <c r="G59" s="394"/>
      <c r="H59" s="394"/>
      <c r="I59" s="395"/>
    </row>
    <row r="60" spans="1:9">
      <c r="A60" s="382" t="s">
        <v>121</v>
      </c>
      <c r="B60" s="394" t="s">
        <v>23</v>
      </c>
      <c r="C60" s="394" t="s">
        <v>23</v>
      </c>
      <c r="D60" s="394" t="s">
        <v>23</v>
      </c>
      <c r="E60" s="394" t="s">
        <v>23</v>
      </c>
      <c r="F60" s="394" t="s">
        <v>23</v>
      </c>
      <c r="G60" s="394" t="s">
        <v>23</v>
      </c>
      <c r="H60" s="394" t="s">
        <v>23</v>
      </c>
      <c r="I60" s="395" t="s">
        <v>23</v>
      </c>
    </row>
    <row r="61" spans="1:9">
      <c r="A61" s="382" t="s">
        <v>122</v>
      </c>
      <c r="B61" s="394" t="s">
        <v>23</v>
      </c>
      <c r="C61" s="394" t="s">
        <v>23</v>
      </c>
      <c r="D61" s="394" t="s">
        <v>23</v>
      </c>
      <c r="E61" s="394" t="s">
        <v>23</v>
      </c>
      <c r="F61" s="394" t="s">
        <v>23</v>
      </c>
      <c r="G61" s="394" t="s">
        <v>23</v>
      </c>
      <c r="H61" s="394" t="s">
        <v>23</v>
      </c>
      <c r="I61" s="395" t="s">
        <v>23</v>
      </c>
    </row>
    <row r="62" spans="1:9">
      <c r="A62" s="382" t="s">
        <v>123</v>
      </c>
      <c r="B62" s="394" t="s">
        <v>23</v>
      </c>
      <c r="C62" s="394" t="s">
        <v>23</v>
      </c>
      <c r="D62" s="394" t="s">
        <v>23</v>
      </c>
      <c r="E62" s="394" t="s">
        <v>23</v>
      </c>
      <c r="F62" s="394" t="s">
        <v>23</v>
      </c>
      <c r="G62" s="394" t="s">
        <v>23</v>
      </c>
      <c r="H62" s="394" t="s">
        <v>23</v>
      </c>
      <c r="I62" s="395" t="s">
        <v>23</v>
      </c>
    </row>
    <row r="63" spans="1:9">
      <c r="A63" s="385" t="s">
        <v>124</v>
      </c>
      <c r="B63" s="396" t="s">
        <v>23</v>
      </c>
      <c r="C63" s="396" t="s">
        <v>23</v>
      </c>
      <c r="D63" s="396" t="s">
        <v>23</v>
      </c>
      <c r="E63" s="396" t="s">
        <v>23</v>
      </c>
      <c r="F63" s="396" t="s">
        <v>23</v>
      </c>
      <c r="G63" s="396" t="s">
        <v>23</v>
      </c>
      <c r="H63" s="396" t="s">
        <v>23</v>
      </c>
      <c r="I63" s="397" t="s">
        <v>23</v>
      </c>
    </row>
    <row r="64" spans="1:9">
      <c r="A64" s="382"/>
      <c r="B64" s="396"/>
      <c r="C64" s="396"/>
      <c r="D64" s="396"/>
      <c r="E64" s="396"/>
      <c r="F64" s="396"/>
      <c r="G64" s="396"/>
      <c r="H64" s="396"/>
      <c r="I64" s="397"/>
    </row>
    <row r="65" spans="1:9">
      <c r="A65" s="385" t="s">
        <v>125</v>
      </c>
      <c r="B65" s="396" t="s">
        <v>23</v>
      </c>
      <c r="C65" s="396" t="s">
        <v>23</v>
      </c>
      <c r="D65" s="396" t="s">
        <v>23</v>
      </c>
      <c r="E65" s="396" t="s">
        <v>23</v>
      </c>
      <c r="F65" s="396" t="s">
        <v>23</v>
      </c>
      <c r="G65" s="396" t="s">
        <v>23</v>
      </c>
      <c r="H65" s="396" t="s">
        <v>23</v>
      </c>
      <c r="I65" s="397" t="s">
        <v>23</v>
      </c>
    </row>
    <row r="66" spans="1:9">
      <c r="A66" s="382"/>
      <c r="B66" s="394"/>
      <c r="C66" s="394"/>
      <c r="D66" s="394"/>
      <c r="E66" s="394"/>
      <c r="F66" s="394"/>
      <c r="G66" s="394"/>
      <c r="H66" s="394"/>
      <c r="I66" s="395"/>
    </row>
    <row r="67" spans="1:9">
      <c r="A67" s="382" t="s">
        <v>126</v>
      </c>
      <c r="B67" s="394" t="s">
        <v>23</v>
      </c>
      <c r="C67" s="394" t="s">
        <v>23</v>
      </c>
      <c r="D67" s="394" t="s">
        <v>23</v>
      </c>
      <c r="E67" s="394" t="s">
        <v>23</v>
      </c>
      <c r="F67" s="394" t="s">
        <v>23</v>
      </c>
      <c r="G67" s="394" t="s">
        <v>23</v>
      </c>
      <c r="H67" s="394" t="s">
        <v>23</v>
      </c>
      <c r="I67" s="395" t="s">
        <v>23</v>
      </c>
    </row>
    <row r="68" spans="1:9">
      <c r="A68" s="382" t="s">
        <v>127</v>
      </c>
      <c r="B68" s="394" t="s">
        <v>23</v>
      </c>
      <c r="C68" s="394" t="s">
        <v>23</v>
      </c>
      <c r="D68" s="394" t="s">
        <v>23</v>
      </c>
      <c r="E68" s="394" t="s">
        <v>23</v>
      </c>
      <c r="F68" s="394" t="s">
        <v>23</v>
      </c>
      <c r="G68" s="394" t="s">
        <v>23</v>
      </c>
      <c r="H68" s="394" t="s">
        <v>23</v>
      </c>
      <c r="I68" s="395" t="s">
        <v>23</v>
      </c>
    </row>
    <row r="69" spans="1:9">
      <c r="A69" s="385" t="s">
        <v>128</v>
      </c>
      <c r="B69" s="396" t="s">
        <v>23</v>
      </c>
      <c r="C69" s="396" t="s">
        <v>23</v>
      </c>
      <c r="D69" s="396" t="s">
        <v>23</v>
      </c>
      <c r="E69" s="396" t="s">
        <v>23</v>
      </c>
      <c r="F69" s="396" t="s">
        <v>23</v>
      </c>
      <c r="G69" s="396" t="s">
        <v>23</v>
      </c>
      <c r="H69" s="396" t="s">
        <v>23</v>
      </c>
      <c r="I69" s="397" t="s">
        <v>23</v>
      </c>
    </row>
    <row r="70" spans="1:9">
      <c r="A70" s="382"/>
      <c r="B70" s="394"/>
      <c r="C70" s="394"/>
      <c r="D70" s="394"/>
      <c r="E70" s="394"/>
      <c r="F70" s="394"/>
      <c r="G70" s="394"/>
      <c r="H70" s="394"/>
      <c r="I70" s="395"/>
    </row>
    <row r="71" spans="1:9">
      <c r="A71" s="382" t="s">
        <v>129</v>
      </c>
      <c r="B71" s="394" t="s">
        <v>23</v>
      </c>
      <c r="C71" s="394" t="s">
        <v>23</v>
      </c>
      <c r="D71" s="394" t="s">
        <v>23</v>
      </c>
      <c r="E71" s="394" t="s">
        <v>23</v>
      </c>
      <c r="F71" s="394" t="s">
        <v>23</v>
      </c>
      <c r="G71" s="394" t="s">
        <v>23</v>
      </c>
      <c r="H71" s="394" t="s">
        <v>23</v>
      </c>
      <c r="I71" s="395" t="s">
        <v>23</v>
      </c>
    </row>
    <row r="72" spans="1:9">
      <c r="A72" s="382" t="s">
        <v>130</v>
      </c>
      <c r="B72" s="394" t="s">
        <v>23</v>
      </c>
      <c r="C72" s="394" t="s">
        <v>23</v>
      </c>
      <c r="D72" s="394" t="s">
        <v>23</v>
      </c>
      <c r="E72" s="394" t="s">
        <v>23</v>
      </c>
      <c r="F72" s="394" t="s">
        <v>23</v>
      </c>
      <c r="G72" s="394" t="s">
        <v>23</v>
      </c>
      <c r="H72" s="394" t="s">
        <v>23</v>
      </c>
      <c r="I72" s="395" t="s">
        <v>23</v>
      </c>
    </row>
    <row r="73" spans="1:9">
      <c r="A73" s="382" t="s">
        <v>131</v>
      </c>
      <c r="B73" s="394" t="s">
        <v>23</v>
      </c>
      <c r="C73" s="394" t="s">
        <v>23</v>
      </c>
      <c r="D73" s="394" t="s">
        <v>23</v>
      </c>
      <c r="E73" s="394" t="s">
        <v>23</v>
      </c>
      <c r="F73" s="394" t="s">
        <v>23</v>
      </c>
      <c r="G73" s="394" t="s">
        <v>23</v>
      </c>
      <c r="H73" s="394" t="s">
        <v>23</v>
      </c>
      <c r="I73" s="395" t="s">
        <v>23</v>
      </c>
    </row>
    <row r="74" spans="1:9">
      <c r="A74" s="382" t="s">
        <v>132</v>
      </c>
      <c r="B74" s="394" t="s">
        <v>23</v>
      </c>
      <c r="C74" s="394" t="s">
        <v>23</v>
      </c>
      <c r="D74" s="394" t="s">
        <v>23</v>
      </c>
      <c r="E74" s="394" t="s">
        <v>23</v>
      </c>
      <c r="F74" s="394" t="s">
        <v>23</v>
      </c>
      <c r="G74" s="394" t="s">
        <v>23</v>
      </c>
      <c r="H74" s="394" t="s">
        <v>23</v>
      </c>
      <c r="I74" s="395" t="s">
        <v>23</v>
      </c>
    </row>
    <row r="75" spans="1:9">
      <c r="A75" s="382" t="s">
        <v>133</v>
      </c>
      <c r="B75" s="394" t="s">
        <v>23</v>
      </c>
      <c r="C75" s="394" t="s">
        <v>23</v>
      </c>
      <c r="D75" s="394" t="s">
        <v>23</v>
      </c>
      <c r="E75" s="394" t="s">
        <v>23</v>
      </c>
      <c r="F75" s="394" t="s">
        <v>23</v>
      </c>
      <c r="G75" s="394" t="s">
        <v>23</v>
      </c>
      <c r="H75" s="394" t="s">
        <v>23</v>
      </c>
      <c r="I75" s="395" t="s">
        <v>23</v>
      </c>
    </row>
    <row r="76" spans="1:9">
      <c r="A76" s="382" t="s">
        <v>134</v>
      </c>
      <c r="B76" s="394" t="s">
        <v>23</v>
      </c>
      <c r="C76" s="394">
        <v>1</v>
      </c>
      <c r="D76" s="394" t="s">
        <v>23</v>
      </c>
      <c r="E76" s="394">
        <v>1</v>
      </c>
      <c r="F76" s="394" t="s">
        <v>23</v>
      </c>
      <c r="G76" s="394">
        <v>15000</v>
      </c>
      <c r="H76" s="394" t="s">
        <v>23</v>
      </c>
      <c r="I76" s="395">
        <v>15</v>
      </c>
    </row>
    <row r="77" spans="1:9">
      <c r="A77" s="382" t="s">
        <v>135</v>
      </c>
      <c r="B77" s="394" t="s">
        <v>23</v>
      </c>
      <c r="C77" s="394" t="s">
        <v>23</v>
      </c>
      <c r="D77" s="394" t="s">
        <v>23</v>
      </c>
      <c r="E77" s="394" t="s">
        <v>23</v>
      </c>
      <c r="F77" s="394" t="s">
        <v>23</v>
      </c>
      <c r="G77" s="394" t="s">
        <v>23</v>
      </c>
      <c r="H77" s="394" t="s">
        <v>23</v>
      </c>
      <c r="I77" s="395" t="s">
        <v>23</v>
      </c>
    </row>
    <row r="78" spans="1:9">
      <c r="A78" s="382" t="s">
        <v>136</v>
      </c>
      <c r="B78" s="423" t="s">
        <v>23</v>
      </c>
      <c r="C78" s="423" t="s">
        <v>23</v>
      </c>
      <c r="D78" s="423" t="s">
        <v>23</v>
      </c>
      <c r="E78" s="423" t="s">
        <v>23</v>
      </c>
      <c r="F78" s="423" t="s">
        <v>23</v>
      </c>
      <c r="G78" s="423" t="s">
        <v>23</v>
      </c>
      <c r="H78" s="423" t="s">
        <v>23</v>
      </c>
      <c r="I78" s="424" t="s">
        <v>23</v>
      </c>
    </row>
    <row r="79" spans="1:9">
      <c r="A79" s="385" t="s">
        <v>137</v>
      </c>
      <c r="B79" s="396" t="s">
        <v>23</v>
      </c>
      <c r="C79" s="396">
        <v>1</v>
      </c>
      <c r="D79" s="396" t="s">
        <v>23</v>
      </c>
      <c r="E79" s="396">
        <v>1</v>
      </c>
      <c r="F79" s="396" t="s">
        <v>23</v>
      </c>
      <c r="G79" s="396">
        <v>15000</v>
      </c>
      <c r="H79" s="396" t="s">
        <v>23</v>
      </c>
      <c r="I79" s="397">
        <v>15</v>
      </c>
    </row>
    <row r="80" spans="1:9">
      <c r="A80" s="382"/>
      <c r="B80" s="394"/>
      <c r="C80" s="394"/>
      <c r="D80" s="394"/>
      <c r="E80" s="394"/>
      <c r="F80" s="394"/>
      <c r="G80" s="394"/>
      <c r="H80" s="394"/>
      <c r="I80" s="395"/>
    </row>
    <row r="81" spans="1:9">
      <c r="A81" s="382" t="s">
        <v>138</v>
      </c>
      <c r="B81" s="394" t="s">
        <v>23</v>
      </c>
      <c r="C81" s="394" t="s">
        <v>23</v>
      </c>
      <c r="D81" s="394" t="s">
        <v>23</v>
      </c>
      <c r="E81" s="394" t="s">
        <v>23</v>
      </c>
      <c r="F81" s="394" t="s">
        <v>23</v>
      </c>
      <c r="G81" s="394" t="s">
        <v>23</v>
      </c>
      <c r="H81" s="394" t="s">
        <v>23</v>
      </c>
      <c r="I81" s="395" t="s">
        <v>23</v>
      </c>
    </row>
    <row r="82" spans="1:9">
      <c r="A82" s="382" t="s">
        <v>139</v>
      </c>
      <c r="B82" s="394" t="s">
        <v>23</v>
      </c>
      <c r="C82" s="394" t="s">
        <v>23</v>
      </c>
      <c r="D82" s="394" t="s">
        <v>23</v>
      </c>
      <c r="E82" s="394" t="s">
        <v>23</v>
      </c>
      <c r="F82" s="394" t="s">
        <v>23</v>
      </c>
      <c r="G82" s="394" t="s">
        <v>23</v>
      </c>
      <c r="H82" s="394" t="s">
        <v>23</v>
      </c>
      <c r="I82" s="395" t="s">
        <v>23</v>
      </c>
    </row>
    <row r="83" spans="1:9">
      <c r="A83" s="385" t="s">
        <v>140</v>
      </c>
      <c r="B83" s="396" t="s">
        <v>23</v>
      </c>
      <c r="C83" s="396" t="s">
        <v>23</v>
      </c>
      <c r="D83" s="396" t="s">
        <v>23</v>
      </c>
      <c r="E83" s="396" t="s">
        <v>23</v>
      </c>
      <c r="F83" s="396" t="s">
        <v>23</v>
      </c>
      <c r="G83" s="396" t="s">
        <v>23</v>
      </c>
      <c r="H83" s="396" t="s">
        <v>23</v>
      </c>
      <c r="I83" s="397" t="s">
        <v>23</v>
      </c>
    </row>
    <row r="84" spans="1:9" ht="13.5" thickBot="1">
      <c r="A84" s="440"/>
      <c r="B84" s="530"/>
      <c r="C84" s="530"/>
      <c r="D84" s="530"/>
      <c r="E84" s="530"/>
      <c r="F84" s="530"/>
      <c r="G84" s="530"/>
      <c r="H84" s="530"/>
      <c r="I84" s="531"/>
    </row>
    <row r="85" spans="1:9" ht="13.5" thickBot="1">
      <c r="A85" s="264" t="s">
        <v>141</v>
      </c>
      <c r="B85" s="400">
        <v>2</v>
      </c>
      <c r="C85" s="400">
        <v>76</v>
      </c>
      <c r="D85" s="400">
        <v>86</v>
      </c>
      <c r="E85" s="400">
        <v>164</v>
      </c>
      <c r="F85" s="400">
        <v>12250</v>
      </c>
      <c r="G85" s="400">
        <v>42289</v>
      </c>
      <c r="H85" s="400">
        <v>40273</v>
      </c>
      <c r="I85" s="401">
        <v>6702</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Hoja102">
    <pageSetUpPr fitToPage="1"/>
  </sheetPr>
  <dimension ref="A1:J85"/>
  <sheetViews>
    <sheetView view="pageBreakPreview" zoomScale="75" zoomScaleNormal="75" zoomScaleSheetLayoutView="75" workbookViewId="0">
      <selection activeCell="A3" sqref="A3:M3"/>
    </sheetView>
  </sheetViews>
  <sheetFormatPr baseColWidth="10" defaultColWidth="11.42578125" defaultRowHeight="12.75"/>
  <cols>
    <col min="1" max="1" width="29.85546875" style="15" customWidth="1"/>
    <col min="2" max="2" width="12.42578125" style="15" bestFit="1" customWidth="1"/>
    <col min="3" max="3" width="11.7109375" style="15" bestFit="1" customWidth="1"/>
    <col min="4" max="4" width="13" style="15" bestFit="1" customWidth="1"/>
    <col min="5" max="6" width="11.7109375" style="15" bestFit="1" customWidth="1"/>
    <col min="7" max="7" width="13.28515625" style="15" bestFit="1" customWidth="1"/>
    <col min="8" max="8" width="13.28515625" style="15" customWidth="1"/>
    <col min="9" max="16384" width="11.42578125" style="15"/>
  </cols>
  <sheetData>
    <row r="1" spans="1:10" s="12" customFormat="1" ht="18.75">
      <c r="A1" s="1583" t="s">
        <v>164</v>
      </c>
      <c r="B1" s="1583"/>
      <c r="C1" s="1583"/>
      <c r="D1" s="1583"/>
      <c r="E1" s="1583"/>
      <c r="F1" s="1583"/>
      <c r="G1" s="1583"/>
      <c r="H1" s="1583"/>
    </row>
    <row r="2" spans="1:10" s="13" customFormat="1" ht="12.75" customHeight="1">
      <c r="A2" s="268"/>
      <c r="B2" s="268"/>
      <c r="C2" s="268"/>
      <c r="D2" s="268"/>
      <c r="E2" s="268"/>
      <c r="F2" s="268"/>
      <c r="G2" s="268"/>
      <c r="H2" s="268"/>
    </row>
    <row r="3" spans="1:10" s="13" customFormat="1" ht="41.25" customHeight="1">
      <c r="A3" s="1584" t="s">
        <v>1314</v>
      </c>
      <c r="B3" s="1584"/>
      <c r="C3" s="1584"/>
      <c r="D3" s="1584"/>
      <c r="E3" s="1584"/>
      <c r="F3" s="1584"/>
      <c r="G3" s="1584"/>
      <c r="H3" s="1584"/>
      <c r="I3" s="25"/>
      <c r="J3" s="25"/>
    </row>
    <row r="4" spans="1:10" s="13" customFormat="1" ht="13.5" customHeight="1" thickBot="1">
      <c r="A4" s="43"/>
      <c r="B4" s="44"/>
      <c r="C4" s="44"/>
      <c r="D4" s="44"/>
      <c r="E4" s="44"/>
      <c r="F4" s="44"/>
      <c r="G4" s="44"/>
      <c r="H4" s="44"/>
    </row>
    <row r="5" spans="1:10" ht="27" customHeight="1">
      <c r="A5" s="1639" t="s">
        <v>77</v>
      </c>
      <c r="B5" s="456" t="s">
        <v>3</v>
      </c>
      <c r="C5" s="456"/>
      <c r="D5" s="456"/>
      <c r="E5" s="456" t="s">
        <v>10</v>
      </c>
      <c r="F5" s="456"/>
      <c r="G5" s="457" t="s">
        <v>4</v>
      </c>
      <c r="H5" s="458" t="s">
        <v>16</v>
      </c>
    </row>
    <row r="6" spans="1:10" ht="21" customHeight="1">
      <c r="A6" s="1640"/>
      <c r="B6" s="459" t="s">
        <v>13</v>
      </c>
      <c r="C6" s="459"/>
      <c r="D6" s="459"/>
      <c r="E6" s="459" t="s">
        <v>14</v>
      </c>
      <c r="F6" s="459"/>
      <c r="G6" s="460" t="s">
        <v>149</v>
      </c>
      <c r="H6" s="461" t="s">
        <v>20</v>
      </c>
    </row>
    <row r="7" spans="1:10" ht="36.75" customHeight="1" thickBot="1">
      <c r="A7" s="1641"/>
      <c r="B7" s="462" t="s">
        <v>17</v>
      </c>
      <c r="C7" s="463" t="s">
        <v>18</v>
      </c>
      <c r="D7" s="463" t="s">
        <v>19</v>
      </c>
      <c r="E7" s="462" t="s">
        <v>17</v>
      </c>
      <c r="F7" s="463" t="s">
        <v>18</v>
      </c>
      <c r="G7" s="462" t="s">
        <v>150</v>
      </c>
      <c r="H7" s="464" t="s">
        <v>150</v>
      </c>
    </row>
    <row r="8" spans="1:10" ht="24.75" customHeight="1">
      <c r="A8" s="379" t="s">
        <v>81</v>
      </c>
      <c r="B8" s="453">
        <v>79</v>
      </c>
      <c r="C8" s="453" t="s">
        <v>23</v>
      </c>
      <c r="D8" s="453">
        <v>79</v>
      </c>
      <c r="E8" s="453">
        <v>4090</v>
      </c>
      <c r="F8" s="453" t="s">
        <v>23</v>
      </c>
      <c r="G8" s="453">
        <v>323</v>
      </c>
      <c r="H8" s="454">
        <v>205</v>
      </c>
      <c r="I8" s="24"/>
      <c r="J8" s="24"/>
    </row>
    <row r="9" spans="1:10">
      <c r="A9" s="382" t="s">
        <v>82</v>
      </c>
      <c r="B9" s="394">
        <v>655</v>
      </c>
      <c r="C9" s="394" t="s">
        <v>23</v>
      </c>
      <c r="D9" s="394">
        <v>655</v>
      </c>
      <c r="E9" s="394">
        <v>3700</v>
      </c>
      <c r="F9" s="394" t="s">
        <v>23</v>
      </c>
      <c r="G9" s="394">
        <v>2424</v>
      </c>
      <c r="H9" s="395">
        <v>410</v>
      </c>
      <c r="I9" s="24"/>
      <c r="J9" s="24"/>
    </row>
    <row r="10" spans="1:10">
      <c r="A10" s="382" t="s">
        <v>83</v>
      </c>
      <c r="B10" s="394">
        <v>3647</v>
      </c>
      <c r="C10" s="394" t="s">
        <v>23</v>
      </c>
      <c r="D10" s="394">
        <v>3647</v>
      </c>
      <c r="E10" s="394">
        <v>3220</v>
      </c>
      <c r="F10" s="394" t="s">
        <v>23</v>
      </c>
      <c r="G10" s="394">
        <v>11744</v>
      </c>
      <c r="H10" s="395">
        <v>9560</v>
      </c>
      <c r="I10" s="24"/>
      <c r="J10" s="24"/>
    </row>
    <row r="11" spans="1:10">
      <c r="A11" s="382" t="s">
        <v>84</v>
      </c>
      <c r="B11" s="394">
        <v>45</v>
      </c>
      <c r="C11" s="394" t="s">
        <v>23</v>
      </c>
      <c r="D11" s="394">
        <v>45</v>
      </c>
      <c r="E11" s="394">
        <v>3100</v>
      </c>
      <c r="F11" s="394" t="s">
        <v>23</v>
      </c>
      <c r="G11" s="394">
        <v>139</v>
      </c>
      <c r="H11" s="395" t="s">
        <v>23</v>
      </c>
      <c r="I11" s="24"/>
      <c r="J11" s="24"/>
    </row>
    <row r="12" spans="1:10">
      <c r="A12" s="385" t="s">
        <v>85</v>
      </c>
      <c r="B12" s="396">
        <v>4426</v>
      </c>
      <c r="C12" s="396" t="s">
        <v>23</v>
      </c>
      <c r="D12" s="396">
        <v>4426</v>
      </c>
      <c r="E12" s="396">
        <v>3305</v>
      </c>
      <c r="F12" s="396" t="s">
        <v>23</v>
      </c>
      <c r="G12" s="396">
        <v>14630</v>
      </c>
      <c r="H12" s="397">
        <v>10175</v>
      </c>
      <c r="I12" s="24"/>
      <c r="J12" s="24"/>
    </row>
    <row r="13" spans="1:10">
      <c r="A13" s="385"/>
      <c r="B13" s="396"/>
      <c r="C13" s="396"/>
      <c r="D13" s="396"/>
      <c r="E13" s="396"/>
      <c r="F13" s="396"/>
      <c r="G13" s="396"/>
      <c r="H13" s="397"/>
      <c r="I13" s="24"/>
      <c r="J13" s="24"/>
    </row>
    <row r="14" spans="1:10">
      <c r="A14" s="385" t="s">
        <v>86</v>
      </c>
      <c r="B14" s="396" t="s">
        <v>23</v>
      </c>
      <c r="C14" s="396" t="s">
        <v>23</v>
      </c>
      <c r="D14" s="396" t="s">
        <v>23</v>
      </c>
      <c r="E14" s="396" t="s">
        <v>23</v>
      </c>
      <c r="F14" s="396" t="s">
        <v>23</v>
      </c>
      <c r="G14" s="396" t="s">
        <v>23</v>
      </c>
      <c r="H14" s="397" t="s">
        <v>23</v>
      </c>
      <c r="I14" s="24"/>
      <c r="J14" s="24"/>
    </row>
    <row r="15" spans="1:10">
      <c r="A15" s="382"/>
      <c r="B15" s="394"/>
      <c r="C15" s="394"/>
      <c r="D15" s="394"/>
      <c r="E15" s="394"/>
      <c r="F15" s="394"/>
      <c r="G15" s="394"/>
      <c r="H15" s="395"/>
      <c r="I15" s="24"/>
      <c r="J15" s="24"/>
    </row>
    <row r="16" spans="1:10">
      <c r="A16" s="385" t="s">
        <v>87</v>
      </c>
      <c r="B16" s="396">
        <v>42</v>
      </c>
      <c r="C16" s="396" t="s">
        <v>23</v>
      </c>
      <c r="D16" s="396">
        <v>42</v>
      </c>
      <c r="E16" s="396">
        <v>1570</v>
      </c>
      <c r="F16" s="396" t="s">
        <v>23</v>
      </c>
      <c r="G16" s="396">
        <v>66</v>
      </c>
      <c r="H16" s="397">
        <v>188</v>
      </c>
      <c r="I16" s="24"/>
      <c r="J16" s="24"/>
    </row>
    <row r="17" spans="1:10">
      <c r="A17" s="382"/>
      <c r="B17" s="394"/>
      <c r="C17" s="394"/>
      <c r="D17" s="394"/>
      <c r="E17" s="394"/>
      <c r="F17" s="394"/>
      <c r="G17" s="394"/>
      <c r="H17" s="395"/>
      <c r="I17" s="24"/>
      <c r="J17" s="24"/>
    </row>
    <row r="18" spans="1:10">
      <c r="A18" s="382" t="s">
        <v>158</v>
      </c>
      <c r="B18" s="394">
        <v>172</v>
      </c>
      <c r="C18" s="394" t="s">
        <v>23</v>
      </c>
      <c r="D18" s="394">
        <v>172</v>
      </c>
      <c r="E18" s="394">
        <v>4600</v>
      </c>
      <c r="F18" s="394" t="s">
        <v>23</v>
      </c>
      <c r="G18" s="394">
        <v>791</v>
      </c>
      <c r="H18" s="395">
        <v>453</v>
      </c>
      <c r="I18" s="24"/>
      <c r="J18" s="24"/>
    </row>
    <row r="19" spans="1:10">
      <c r="A19" s="382" t="s">
        <v>89</v>
      </c>
      <c r="B19" s="394" t="s">
        <v>23</v>
      </c>
      <c r="C19" s="394" t="s">
        <v>23</v>
      </c>
      <c r="D19" s="394" t="s">
        <v>23</v>
      </c>
      <c r="E19" s="394" t="s">
        <v>23</v>
      </c>
      <c r="F19" s="394" t="s">
        <v>23</v>
      </c>
      <c r="G19" s="394" t="s">
        <v>23</v>
      </c>
      <c r="H19" s="395" t="s">
        <v>23</v>
      </c>
      <c r="I19" s="24"/>
      <c r="J19" s="24"/>
    </row>
    <row r="20" spans="1:10">
      <c r="A20" s="382" t="s">
        <v>90</v>
      </c>
      <c r="B20" s="394" t="s">
        <v>23</v>
      </c>
      <c r="C20" s="394" t="s">
        <v>23</v>
      </c>
      <c r="D20" s="394" t="s">
        <v>23</v>
      </c>
      <c r="E20" s="394" t="s">
        <v>23</v>
      </c>
      <c r="F20" s="394" t="s">
        <v>23</v>
      </c>
      <c r="G20" s="394" t="s">
        <v>23</v>
      </c>
      <c r="H20" s="395" t="s">
        <v>23</v>
      </c>
      <c r="I20" s="24"/>
      <c r="J20" s="24"/>
    </row>
    <row r="21" spans="1:10">
      <c r="A21" s="385" t="s">
        <v>91</v>
      </c>
      <c r="B21" s="396">
        <v>172</v>
      </c>
      <c r="C21" s="396" t="s">
        <v>23</v>
      </c>
      <c r="D21" s="396">
        <v>172</v>
      </c>
      <c r="E21" s="396">
        <v>4600</v>
      </c>
      <c r="F21" s="396" t="s">
        <v>23</v>
      </c>
      <c r="G21" s="396">
        <v>791</v>
      </c>
      <c r="H21" s="397">
        <v>453</v>
      </c>
      <c r="I21" s="24"/>
      <c r="J21" s="24"/>
    </row>
    <row r="22" spans="1:10">
      <c r="A22" s="382"/>
      <c r="B22" s="394"/>
      <c r="C22" s="394"/>
      <c r="D22" s="394"/>
      <c r="E22" s="394"/>
      <c r="F22" s="394"/>
      <c r="G22" s="394"/>
      <c r="H22" s="395"/>
      <c r="I22" s="24"/>
      <c r="J22" s="24"/>
    </row>
    <row r="23" spans="1:10">
      <c r="A23" s="385" t="s">
        <v>92</v>
      </c>
      <c r="B23" s="396">
        <v>21</v>
      </c>
      <c r="C23" s="396">
        <v>12</v>
      </c>
      <c r="D23" s="396">
        <v>33</v>
      </c>
      <c r="E23" s="396">
        <v>3663</v>
      </c>
      <c r="F23" s="396">
        <v>1865</v>
      </c>
      <c r="G23" s="396">
        <v>99</v>
      </c>
      <c r="H23" s="397">
        <v>59</v>
      </c>
      <c r="I23" s="24"/>
      <c r="J23" s="24"/>
    </row>
    <row r="24" spans="1:10">
      <c r="A24" s="382"/>
      <c r="B24" s="394"/>
      <c r="C24" s="394"/>
      <c r="D24" s="394"/>
      <c r="E24" s="394"/>
      <c r="F24" s="394"/>
      <c r="G24" s="394"/>
      <c r="H24" s="395"/>
      <c r="I24" s="24"/>
      <c r="J24" s="24"/>
    </row>
    <row r="25" spans="1:10">
      <c r="A25" s="385" t="s">
        <v>93</v>
      </c>
      <c r="B25" s="396">
        <v>115</v>
      </c>
      <c r="C25" s="396">
        <v>4</v>
      </c>
      <c r="D25" s="396">
        <v>119</v>
      </c>
      <c r="E25" s="396">
        <v>3753</v>
      </c>
      <c r="F25" s="396">
        <v>5000</v>
      </c>
      <c r="G25" s="396">
        <v>452</v>
      </c>
      <c r="H25" s="397">
        <v>225</v>
      </c>
      <c r="I25" s="24"/>
      <c r="J25" s="24"/>
    </row>
    <row r="26" spans="1:10">
      <c r="A26" s="382"/>
      <c r="B26" s="394"/>
      <c r="C26" s="394"/>
      <c r="D26" s="394"/>
      <c r="E26" s="394"/>
      <c r="F26" s="394"/>
      <c r="G26" s="394"/>
      <c r="H26" s="395"/>
      <c r="I26" s="24"/>
      <c r="J26" s="24"/>
    </row>
    <row r="27" spans="1:10">
      <c r="A27" s="382" t="s">
        <v>94</v>
      </c>
      <c r="B27" s="394">
        <v>446</v>
      </c>
      <c r="C27" s="394">
        <v>26</v>
      </c>
      <c r="D27" s="394">
        <v>472</v>
      </c>
      <c r="E27" s="394">
        <v>3015</v>
      </c>
      <c r="F27" s="394">
        <v>4556</v>
      </c>
      <c r="G27" s="394">
        <v>1463</v>
      </c>
      <c r="H27" s="395">
        <v>1053</v>
      </c>
      <c r="I27" s="24"/>
      <c r="J27" s="24"/>
    </row>
    <row r="28" spans="1:10">
      <c r="A28" s="382" t="s">
        <v>95</v>
      </c>
      <c r="B28" s="398">
        <v>8038</v>
      </c>
      <c r="C28" s="398">
        <v>367</v>
      </c>
      <c r="D28" s="394">
        <v>8405</v>
      </c>
      <c r="E28" s="398">
        <v>2200</v>
      </c>
      <c r="F28" s="398">
        <v>4502</v>
      </c>
      <c r="G28" s="394">
        <v>19335</v>
      </c>
      <c r="H28" s="399">
        <v>4060</v>
      </c>
      <c r="I28" s="24"/>
      <c r="J28" s="24"/>
    </row>
    <row r="29" spans="1:10">
      <c r="A29" s="382" t="s">
        <v>96</v>
      </c>
      <c r="B29" s="398">
        <v>3382</v>
      </c>
      <c r="C29" s="398">
        <v>107</v>
      </c>
      <c r="D29" s="394">
        <v>3489</v>
      </c>
      <c r="E29" s="398">
        <v>1612</v>
      </c>
      <c r="F29" s="398">
        <v>3980</v>
      </c>
      <c r="G29" s="394">
        <v>5877</v>
      </c>
      <c r="H29" s="399">
        <v>1022</v>
      </c>
      <c r="I29" s="24"/>
      <c r="J29" s="24"/>
    </row>
    <row r="30" spans="1:10">
      <c r="A30" s="385" t="s">
        <v>97</v>
      </c>
      <c r="B30" s="396">
        <v>11866</v>
      </c>
      <c r="C30" s="396">
        <v>500</v>
      </c>
      <c r="D30" s="396">
        <v>12366</v>
      </c>
      <c r="E30" s="396">
        <v>2063</v>
      </c>
      <c r="F30" s="396">
        <v>4393</v>
      </c>
      <c r="G30" s="396">
        <v>26675</v>
      </c>
      <c r="H30" s="397">
        <v>6135</v>
      </c>
      <c r="I30" s="24"/>
      <c r="J30" s="24"/>
    </row>
    <row r="31" spans="1:10">
      <c r="A31" s="382"/>
      <c r="B31" s="398"/>
      <c r="C31" s="398"/>
      <c r="D31" s="394"/>
      <c r="E31" s="398"/>
      <c r="F31" s="398"/>
      <c r="G31" s="394"/>
      <c r="H31" s="399"/>
      <c r="I31" s="24"/>
      <c r="J31" s="24"/>
    </row>
    <row r="32" spans="1:10">
      <c r="A32" s="382" t="s">
        <v>98</v>
      </c>
      <c r="B32" s="394">
        <v>28</v>
      </c>
      <c r="C32" s="394" t="s">
        <v>23</v>
      </c>
      <c r="D32" s="394">
        <v>28</v>
      </c>
      <c r="E32" s="394">
        <v>3479</v>
      </c>
      <c r="F32" s="394" t="s">
        <v>23</v>
      </c>
      <c r="G32" s="394">
        <v>97</v>
      </c>
      <c r="H32" s="395">
        <v>45</v>
      </c>
      <c r="I32" s="24"/>
      <c r="J32" s="24"/>
    </row>
    <row r="33" spans="1:10">
      <c r="A33" s="382" t="s">
        <v>99</v>
      </c>
      <c r="B33" s="394">
        <v>334</v>
      </c>
      <c r="C33" s="394">
        <v>187</v>
      </c>
      <c r="D33" s="394">
        <v>521</v>
      </c>
      <c r="E33" s="394">
        <v>2031</v>
      </c>
      <c r="F33" s="394">
        <v>2994</v>
      </c>
      <c r="G33" s="394">
        <v>1238</v>
      </c>
      <c r="H33" s="395">
        <v>495</v>
      </c>
      <c r="I33" s="24"/>
      <c r="J33" s="24"/>
    </row>
    <row r="34" spans="1:10">
      <c r="A34" s="382" t="s">
        <v>100</v>
      </c>
      <c r="B34" s="394">
        <v>529</v>
      </c>
      <c r="C34" s="394">
        <v>111</v>
      </c>
      <c r="D34" s="394">
        <v>640</v>
      </c>
      <c r="E34" s="394">
        <v>2506</v>
      </c>
      <c r="F34" s="394">
        <v>8180</v>
      </c>
      <c r="G34" s="394">
        <v>2234</v>
      </c>
      <c r="H34" s="395">
        <v>1229</v>
      </c>
      <c r="I34" s="24"/>
      <c r="J34" s="24"/>
    </row>
    <row r="35" spans="1:10">
      <c r="A35" s="382" t="s">
        <v>101</v>
      </c>
      <c r="B35" s="394">
        <v>3</v>
      </c>
      <c r="C35" s="394" t="s">
        <v>23</v>
      </c>
      <c r="D35" s="394">
        <v>3</v>
      </c>
      <c r="E35" s="394">
        <v>2300</v>
      </c>
      <c r="F35" s="394" t="s">
        <v>23</v>
      </c>
      <c r="G35" s="394">
        <v>7</v>
      </c>
      <c r="H35" s="395">
        <v>4</v>
      </c>
      <c r="I35" s="24"/>
      <c r="J35" s="24"/>
    </row>
    <row r="36" spans="1:10">
      <c r="A36" s="385" t="s">
        <v>102</v>
      </c>
      <c r="B36" s="396">
        <v>894</v>
      </c>
      <c r="C36" s="396">
        <v>298</v>
      </c>
      <c r="D36" s="396">
        <v>1192</v>
      </c>
      <c r="E36" s="396">
        <v>2358</v>
      </c>
      <c r="F36" s="396">
        <v>4926</v>
      </c>
      <c r="G36" s="396">
        <v>3576</v>
      </c>
      <c r="H36" s="397">
        <v>1773</v>
      </c>
      <c r="I36" s="24"/>
      <c r="J36" s="24"/>
    </row>
    <row r="37" spans="1:10">
      <c r="A37" s="382"/>
      <c r="B37" s="394"/>
      <c r="C37" s="394"/>
      <c r="D37" s="394"/>
      <c r="E37" s="394"/>
      <c r="F37" s="394"/>
      <c r="G37" s="394"/>
      <c r="H37" s="395"/>
      <c r="I37" s="24"/>
      <c r="J37" s="24"/>
    </row>
    <row r="38" spans="1:10">
      <c r="A38" s="385" t="s">
        <v>103</v>
      </c>
      <c r="B38" s="396">
        <v>6</v>
      </c>
      <c r="C38" s="396" t="s">
        <v>23</v>
      </c>
      <c r="D38" s="396">
        <v>6</v>
      </c>
      <c r="E38" s="396">
        <v>1035</v>
      </c>
      <c r="F38" s="396" t="s">
        <v>23</v>
      </c>
      <c r="G38" s="396">
        <v>6</v>
      </c>
      <c r="H38" s="397">
        <v>7</v>
      </c>
      <c r="I38" s="24"/>
      <c r="J38" s="24"/>
    </row>
    <row r="39" spans="1:10">
      <c r="A39" s="382"/>
      <c r="B39" s="394"/>
      <c r="C39" s="394"/>
      <c r="D39" s="394"/>
      <c r="E39" s="394"/>
      <c r="F39" s="394"/>
      <c r="G39" s="394"/>
      <c r="H39" s="395"/>
      <c r="I39" s="24"/>
      <c r="J39" s="24"/>
    </row>
    <row r="40" spans="1:10">
      <c r="A40" s="382" t="s">
        <v>159</v>
      </c>
      <c r="B40" s="394">
        <v>12709</v>
      </c>
      <c r="C40" s="394">
        <v>78</v>
      </c>
      <c r="D40" s="394">
        <v>12787</v>
      </c>
      <c r="E40" s="394">
        <v>2986</v>
      </c>
      <c r="F40" s="394">
        <v>4042</v>
      </c>
      <c r="G40" s="394">
        <v>38264</v>
      </c>
      <c r="H40" s="395">
        <v>24862</v>
      </c>
      <c r="I40" s="24"/>
      <c r="J40" s="24"/>
    </row>
    <row r="41" spans="1:10">
      <c r="A41" s="382" t="s">
        <v>105</v>
      </c>
      <c r="B41" s="394">
        <v>4449</v>
      </c>
      <c r="C41" s="394">
        <v>161</v>
      </c>
      <c r="D41" s="394">
        <v>4610</v>
      </c>
      <c r="E41" s="394">
        <v>3647</v>
      </c>
      <c r="F41" s="394">
        <v>5112</v>
      </c>
      <c r="G41" s="394">
        <v>17049</v>
      </c>
      <c r="H41" s="395">
        <v>11082</v>
      </c>
      <c r="I41" s="24"/>
      <c r="J41" s="24"/>
    </row>
    <row r="42" spans="1:10">
      <c r="A42" s="382" t="s">
        <v>106</v>
      </c>
      <c r="B42" s="394">
        <v>11578</v>
      </c>
      <c r="C42" s="394">
        <v>1320</v>
      </c>
      <c r="D42" s="394">
        <v>12898</v>
      </c>
      <c r="E42" s="394">
        <v>2500</v>
      </c>
      <c r="F42" s="394">
        <v>3190</v>
      </c>
      <c r="G42" s="394">
        <v>33156</v>
      </c>
      <c r="H42" s="395">
        <v>13926</v>
      </c>
      <c r="I42" s="24"/>
      <c r="J42" s="24"/>
    </row>
    <row r="43" spans="1:10">
      <c r="A43" s="382" t="s">
        <v>107</v>
      </c>
      <c r="B43" s="394">
        <v>15421</v>
      </c>
      <c r="C43" s="394">
        <v>498</v>
      </c>
      <c r="D43" s="394">
        <v>15919</v>
      </c>
      <c r="E43" s="394">
        <v>3109</v>
      </c>
      <c r="F43" s="394">
        <v>4873</v>
      </c>
      <c r="G43" s="394">
        <v>50371</v>
      </c>
      <c r="H43" s="395">
        <v>40297</v>
      </c>
      <c r="I43" s="24"/>
      <c r="J43" s="24"/>
    </row>
    <row r="44" spans="1:10">
      <c r="A44" s="382" t="s">
        <v>108</v>
      </c>
      <c r="B44" s="394">
        <v>9413</v>
      </c>
      <c r="C44" s="394">
        <v>461</v>
      </c>
      <c r="D44" s="394">
        <v>9874</v>
      </c>
      <c r="E44" s="394">
        <v>3006</v>
      </c>
      <c r="F44" s="394">
        <v>4015</v>
      </c>
      <c r="G44" s="394">
        <v>30146</v>
      </c>
      <c r="H44" s="395">
        <v>7838</v>
      </c>
      <c r="I44" s="24"/>
      <c r="J44" s="24"/>
    </row>
    <row r="45" spans="1:10">
      <c r="A45" s="382" t="s">
        <v>109</v>
      </c>
      <c r="B45" s="394">
        <v>10347</v>
      </c>
      <c r="C45" s="394">
        <v>452</v>
      </c>
      <c r="D45" s="394">
        <v>10799</v>
      </c>
      <c r="E45" s="394">
        <v>3405</v>
      </c>
      <c r="F45" s="394">
        <v>3800</v>
      </c>
      <c r="G45" s="394">
        <v>36949</v>
      </c>
      <c r="H45" s="395">
        <v>22170</v>
      </c>
      <c r="I45" s="24"/>
      <c r="J45" s="24"/>
    </row>
    <row r="46" spans="1:10">
      <c r="A46" s="382" t="s">
        <v>110</v>
      </c>
      <c r="B46" s="394">
        <v>14301</v>
      </c>
      <c r="C46" s="394">
        <v>188</v>
      </c>
      <c r="D46" s="394">
        <v>14489</v>
      </c>
      <c r="E46" s="394">
        <v>2809</v>
      </c>
      <c r="F46" s="394">
        <v>4500</v>
      </c>
      <c r="G46" s="394">
        <v>41018</v>
      </c>
      <c r="H46" s="395">
        <v>24611</v>
      </c>
      <c r="I46" s="24"/>
      <c r="J46" s="24"/>
    </row>
    <row r="47" spans="1:10">
      <c r="A47" s="382" t="s">
        <v>111</v>
      </c>
      <c r="B47" s="394">
        <v>7833</v>
      </c>
      <c r="C47" s="394">
        <v>1294</v>
      </c>
      <c r="D47" s="394">
        <v>9127</v>
      </c>
      <c r="E47" s="394">
        <v>3443</v>
      </c>
      <c r="F47" s="394">
        <v>4694</v>
      </c>
      <c r="G47" s="394">
        <v>33043</v>
      </c>
      <c r="H47" s="395">
        <v>19825</v>
      </c>
      <c r="I47" s="24"/>
      <c r="J47" s="24"/>
    </row>
    <row r="48" spans="1:10">
      <c r="A48" s="382" t="s">
        <v>112</v>
      </c>
      <c r="B48" s="394">
        <v>6857</v>
      </c>
      <c r="C48" s="394">
        <v>605</v>
      </c>
      <c r="D48" s="394">
        <v>7462</v>
      </c>
      <c r="E48" s="394">
        <v>3308</v>
      </c>
      <c r="F48" s="394">
        <v>5000</v>
      </c>
      <c r="G48" s="394">
        <v>25708</v>
      </c>
      <c r="H48" s="395">
        <v>12854</v>
      </c>
      <c r="I48" s="24"/>
      <c r="J48" s="24"/>
    </row>
    <row r="49" spans="1:10">
      <c r="A49" s="385" t="s">
        <v>113</v>
      </c>
      <c r="B49" s="396">
        <v>92908</v>
      </c>
      <c r="C49" s="396">
        <v>5057</v>
      </c>
      <c r="D49" s="396">
        <v>97965</v>
      </c>
      <c r="E49" s="396">
        <v>3061</v>
      </c>
      <c r="F49" s="396">
        <v>4210</v>
      </c>
      <c r="G49" s="396">
        <v>305704</v>
      </c>
      <c r="H49" s="397">
        <v>177465</v>
      </c>
      <c r="I49" s="24"/>
      <c r="J49" s="24"/>
    </row>
    <row r="50" spans="1:10">
      <c r="A50" s="382"/>
      <c r="B50" s="394"/>
      <c r="C50" s="394"/>
      <c r="D50" s="394"/>
      <c r="E50" s="394"/>
      <c r="F50" s="394"/>
      <c r="G50" s="394"/>
      <c r="H50" s="395"/>
      <c r="I50" s="24"/>
      <c r="J50" s="24"/>
    </row>
    <row r="51" spans="1:10">
      <c r="A51" s="385" t="s">
        <v>114</v>
      </c>
      <c r="B51" s="396">
        <v>1385</v>
      </c>
      <c r="C51" s="396">
        <v>88</v>
      </c>
      <c r="D51" s="396">
        <v>1473</v>
      </c>
      <c r="E51" s="396">
        <v>1577</v>
      </c>
      <c r="F51" s="396">
        <v>3113</v>
      </c>
      <c r="G51" s="396">
        <v>2458</v>
      </c>
      <c r="H51" s="397">
        <v>3687</v>
      </c>
      <c r="I51" s="24"/>
      <c r="J51" s="24"/>
    </row>
    <row r="52" spans="1:10">
      <c r="A52" s="382"/>
      <c r="B52" s="394"/>
      <c r="C52" s="394"/>
      <c r="D52" s="394"/>
      <c r="E52" s="394"/>
      <c r="F52" s="394"/>
      <c r="G52" s="394"/>
      <c r="H52" s="395"/>
      <c r="I52" s="24"/>
      <c r="J52" s="24"/>
    </row>
    <row r="53" spans="1:10">
      <c r="A53" s="382" t="s">
        <v>115</v>
      </c>
      <c r="B53" s="394">
        <v>1934</v>
      </c>
      <c r="C53" s="394">
        <v>68</v>
      </c>
      <c r="D53" s="394">
        <v>2002</v>
      </c>
      <c r="E53" s="394">
        <v>1600</v>
      </c>
      <c r="F53" s="394">
        <v>5200</v>
      </c>
      <c r="G53" s="394">
        <v>3448</v>
      </c>
      <c r="H53" s="395">
        <v>345</v>
      </c>
      <c r="I53" s="24"/>
      <c r="J53" s="24"/>
    </row>
    <row r="54" spans="1:10">
      <c r="A54" s="382" t="s">
        <v>116</v>
      </c>
      <c r="B54" s="394">
        <v>1649</v>
      </c>
      <c r="C54" s="394">
        <v>130</v>
      </c>
      <c r="D54" s="394">
        <v>1779</v>
      </c>
      <c r="E54" s="394">
        <v>1600</v>
      </c>
      <c r="F54" s="394">
        <v>3000</v>
      </c>
      <c r="G54" s="394">
        <v>3028</v>
      </c>
      <c r="H54" s="395">
        <v>1995</v>
      </c>
      <c r="I54" s="24"/>
      <c r="J54" s="24"/>
    </row>
    <row r="55" spans="1:10">
      <c r="A55" s="382" t="s">
        <v>117</v>
      </c>
      <c r="B55" s="394">
        <v>683</v>
      </c>
      <c r="C55" s="394">
        <v>69</v>
      </c>
      <c r="D55" s="394">
        <v>752</v>
      </c>
      <c r="E55" s="394">
        <v>2550</v>
      </c>
      <c r="F55" s="394">
        <v>4200</v>
      </c>
      <c r="G55" s="394">
        <v>2031</v>
      </c>
      <c r="H55" s="395">
        <v>590</v>
      </c>
      <c r="I55" s="24"/>
      <c r="J55" s="24"/>
    </row>
    <row r="56" spans="1:10">
      <c r="A56" s="382" t="s">
        <v>118</v>
      </c>
      <c r="B56" s="394">
        <v>3669</v>
      </c>
      <c r="C56" s="394">
        <v>46</v>
      </c>
      <c r="D56" s="394">
        <v>3715</v>
      </c>
      <c r="E56" s="394">
        <v>3000</v>
      </c>
      <c r="F56" s="394">
        <v>3500</v>
      </c>
      <c r="G56" s="394">
        <v>11168</v>
      </c>
      <c r="H56" s="395">
        <v>6701</v>
      </c>
      <c r="I56" s="24"/>
      <c r="J56" s="24"/>
    </row>
    <row r="57" spans="1:10">
      <c r="A57" s="382" t="s">
        <v>119</v>
      </c>
      <c r="B57" s="394">
        <v>8984</v>
      </c>
      <c r="C57" s="394">
        <v>373</v>
      </c>
      <c r="D57" s="394">
        <v>9357</v>
      </c>
      <c r="E57" s="394">
        <v>1400</v>
      </c>
      <c r="F57" s="394">
        <v>3600</v>
      </c>
      <c r="G57" s="394">
        <v>13920</v>
      </c>
      <c r="H57" s="395">
        <v>4176</v>
      </c>
      <c r="I57" s="24"/>
      <c r="J57" s="24"/>
    </row>
    <row r="58" spans="1:10">
      <c r="A58" s="385" t="s">
        <v>160</v>
      </c>
      <c r="B58" s="396">
        <v>16919</v>
      </c>
      <c r="C58" s="396">
        <v>686</v>
      </c>
      <c r="D58" s="396">
        <v>17605</v>
      </c>
      <c r="E58" s="396">
        <v>1836</v>
      </c>
      <c r="F58" s="396">
        <v>3699</v>
      </c>
      <c r="G58" s="396">
        <v>33595</v>
      </c>
      <c r="H58" s="397">
        <v>13807</v>
      </c>
      <c r="I58" s="24"/>
      <c r="J58" s="24"/>
    </row>
    <row r="59" spans="1:10">
      <c r="A59" s="382"/>
      <c r="B59" s="394"/>
      <c r="C59" s="394"/>
      <c r="D59" s="394"/>
      <c r="E59" s="394"/>
      <c r="F59" s="394"/>
      <c r="G59" s="394"/>
      <c r="H59" s="395"/>
      <c r="I59" s="24"/>
      <c r="J59" s="24"/>
    </row>
    <row r="60" spans="1:10">
      <c r="A60" s="382" t="s">
        <v>121</v>
      </c>
      <c r="B60" s="394">
        <v>78</v>
      </c>
      <c r="C60" s="394">
        <v>2</v>
      </c>
      <c r="D60" s="394">
        <v>80</v>
      </c>
      <c r="E60" s="394">
        <v>900</v>
      </c>
      <c r="F60" s="394">
        <v>2500</v>
      </c>
      <c r="G60" s="394">
        <v>75</v>
      </c>
      <c r="H60" s="395">
        <v>66</v>
      </c>
      <c r="I60" s="24"/>
      <c r="J60" s="24"/>
    </row>
    <row r="61" spans="1:10">
      <c r="A61" s="382" t="s">
        <v>122</v>
      </c>
      <c r="B61" s="394">
        <v>467</v>
      </c>
      <c r="C61" s="394" t="s">
        <v>23</v>
      </c>
      <c r="D61" s="394">
        <v>467</v>
      </c>
      <c r="E61" s="394">
        <v>1375</v>
      </c>
      <c r="F61" s="394">
        <v>2500</v>
      </c>
      <c r="G61" s="394">
        <v>642</v>
      </c>
      <c r="H61" s="395">
        <v>1605</v>
      </c>
      <c r="I61" s="24"/>
      <c r="J61" s="24"/>
    </row>
    <row r="62" spans="1:10">
      <c r="A62" s="382" t="s">
        <v>123</v>
      </c>
      <c r="B62" s="394">
        <v>152</v>
      </c>
      <c r="C62" s="394" t="s">
        <v>23</v>
      </c>
      <c r="D62" s="394">
        <v>152</v>
      </c>
      <c r="E62" s="394">
        <v>3094</v>
      </c>
      <c r="F62" s="394" t="s">
        <v>23</v>
      </c>
      <c r="G62" s="394">
        <v>470</v>
      </c>
      <c r="H62" s="395">
        <v>64</v>
      </c>
      <c r="I62" s="24"/>
      <c r="J62" s="24"/>
    </row>
    <row r="63" spans="1:10">
      <c r="A63" s="385" t="s">
        <v>124</v>
      </c>
      <c r="B63" s="396">
        <v>697</v>
      </c>
      <c r="C63" s="396">
        <v>2</v>
      </c>
      <c r="D63" s="396">
        <v>699</v>
      </c>
      <c r="E63" s="396">
        <v>1697</v>
      </c>
      <c r="F63" s="396">
        <v>2500</v>
      </c>
      <c r="G63" s="396">
        <v>1187</v>
      </c>
      <c r="H63" s="397">
        <v>1735</v>
      </c>
      <c r="I63" s="24"/>
      <c r="J63" s="24"/>
    </row>
    <row r="64" spans="1:10">
      <c r="A64" s="382"/>
      <c r="B64" s="394"/>
      <c r="C64" s="394"/>
      <c r="D64" s="394"/>
      <c r="E64" s="394"/>
      <c r="F64" s="394"/>
      <c r="G64" s="394"/>
      <c r="H64" s="395"/>
      <c r="I64" s="24"/>
      <c r="J64" s="24"/>
    </row>
    <row r="65" spans="1:10">
      <c r="A65" s="385" t="s">
        <v>125</v>
      </c>
      <c r="B65" s="396">
        <v>213</v>
      </c>
      <c r="C65" s="396">
        <v>10</v>
      </c>
      <c r="D65" s="396">
        <v>223</v>
      </c>
      <c r="E65" s="396">
        <v>1150</v>
      </c>
      <c r="F65" s="396">
        <v>2200</v>
      </c>
      <c r="G65" s="396">
        <v>267</v>
      </c>
      <c r="H65" s="397">
        <v>109</v>
      </c>
      <c r="I65" s="24"/>
      <c r="J65" s="24"/>
    </row>
    <row r="66" spans="1:10">
      <c r="A66" s="382"/>
      <c r="B66" s="394"/>
      <c r="C66" s="394"/>
      <c r="D66" s="394"/>
      <c r="E66" s="394"/>
      <c r="F66" s="394"/>
      <c r="G66" s="394"/>
      <c r="H66" s="395"/>
      <c r="I66" s="24"/>
      <c r="J66" s="24"/>
    </row>
    <row r="67" spans="1:10">
      <c r="A67" s="382" t="s">
        <v>126</v>
      </c>
      <c r="B67" s="394">
        <v>45</v>
      </c>
      <c r="C67" s="394" t="s">
        <v>23</v>
      </c>
      <c r="D67" s="394">
        <v>45</v>
      </c>
      <c r="E67" s="394">
        <v>1217</v>
      </c>
      <c r="F67" s="394" t="s">
        <v>23</v>
      </c>
      <c r="G67" s="394">
        <v>55</v>
      </c>
      <c r="H67" s="395" t="s">
        <v>23</v>
      </c>
      <c r="I67" s="24"/>
      <c r="J67" s="24"/>
    </row>
    <row r="68" spans="1:10">
      <c r="A68" s="382" t="s">
        <v>127</v>
      </c>
      <c r="B68" s="394">
        <v>30</v>
      </c>
      <c r="C68" s="394">
        <v>32</v>
      </c>
      <c r="D68" s="394">
        <v>62</v>
      </c>
      <c r="E68" s="394">
        <v>1345</v>
      </c>
      <c r="F68" s="394">
        <v>1412</v>
      </c>
      <c r="G68" s="394">
        <v>86</v>
      </c>
      <c r="H68" s="395" t="s">
        <v>23</v>
      </c>
      <c r="I68" s="24"/>
      <c r="J68" s="24"/>
    </row>
    <row r="69" spans="1:10">
      <c r="A69" s="385" t="s">
        <v>128</v>
      </c>
      <c r="B69" s="396">
        <v>75</v>
      </c>
      <c r="C69" s="396">
        <v>32</v>
      </c>
      <c r="D69" s="396">
        <v>107</v>
      </c>
      <c r="E69" s="396">
        <v>1268</v>
      </c>
      <c r="F69" s="396">
        <v>1412</v>
      </c>
      <c r="G69" s="396">
        <v>141</v>
      </c>
      <c r="H69" s="397" t="s">
        <v>23</v>
      </c>
      <c r="I69" s="24"/>
      <c r="J69" s="24"/>
    </row>
    <row r="70" spans="1:10">
      <c r="A70" s="382"/>
      <c r="B70" s="394"/>
      <c r="C70" s="394"/>
      <c r="D70" s="394"/>
      <c r="E70" s="394"/>
      <c r="F70" s="394"/>
      <c r="G70" s="394"/>
      <c r="H70" s="395"/>
      <c r="I70" s="24"/>
      <c r="J70" s="24"/>
    </row>
    <row r="71" spans="1:10">
      <c r="A71" s="382" t="s">
        <v>129</v>
      </c>
      <c r="B71" s="394">
        <v>234</v>
      </c>
      <c r="C71" s="394">
        <v>8</v>
      </c>
      <c r="D71" s="394">
        <v>242</v>
      </c>
      <c r="E71" s="394">
        <v>1921</v>
      </c>
      <c r="F71" s="394">
        <v>2375</v>
      </c>
      <c r="G71" s="394">
        <v>469</v>
      </c>
      <c r="H71" s="395">
        <v>328</v>
      </c>
      <c r="I71" s="24"/>
      <c r="J71" s="24"/>
    </row>
    <row r="72" spans="1:10">
      <c r="A72" s="382" t="s">
        <v>130</v>
      </c>
      <c r="B72" s="394" t="s">
        <v>23</v>
      </c>
      <c r="C72" s="394" t="s">
        <v>23</v>
      </c>
      <c r="D72" s="394" t="s">
        <v>23</v>
      </c>
      <c r="E72" s="394" t="s">
        <v>23</v>
      </c>
      <c r="F72" s="394" t="s">
        <v>23</v>
      </c>
      <c r="G72" s="394" t="s">
        <v>23</v>
      </c>
      <c r="H72" s="395" t="s">
        <v>23</v>
      </c>
      <c r="I72" s="24"/>
      <c r="J72" s="24"/>
    </row>
    <row r="73" spans="1:10">
      <c r="A73" s="382" t="s">
        <v>131</v>
      </c>
      <c r="B73" s="394">
        <v>311</v>
      </c>
      <c r="C73" s="394" t="s">
        <v>23</v>
      </c>
      <c r="D73" s="394">
        <v>311</v>
      </c>
      <c r="E73" s="394">
        <v>2500</v>
      </c>
      <c r="F73" s="394" t="s">
        <v>23</v>
      </c>
      <c r="G73" s="394">
        <v>777</v>
      </c>
      <c r="H73" s="395">
        <v>295</v>
      </c>
      <c r="I73" s="24"/>
      <c r="J73" s="24"/>
    </row>
    <row r="74" spans="1:10">
      <c r="A74" s="382" t="s">
        <v>132</v>
      </c>
      <c r="B74" s="394">
        <v>458</v>
      </c>
      <c r="C74" s="394">
        <v>44</v>
      </c>
      <c r="D74" s="394">
        <v>502</v>
      </c>
      <c r="E74" s="394">
        <v>1205</v>
      </c>
      <c r="F74" s="394">
        <v>2659</v>
      </c>
      <c r="G74" s="394">
        <v>669</v>
      </c>
      <c r="H74" s="395">
        <v>334</v>
      </c>
      <c r="I74" s="24"/>
      <c r="J74" s="24"/>
    </row>
    <row r="75" spans="1:10">
      <c r="A75" s="382" t="s">
        <v>133</v>
      </c>
      <c r="B75" s="423">
        <v>9</v>
      </c>
      <c r="C75" s="394" t="s">
        <v>23</v>
      </c>
      <c r="D75" s="423">
        <v>9</v>
      </c>
      <c r="E75" s="423">
        <v>1556</v>
      </c>
      <c r="F75" s="394" t="s">
        <v>23</v>
      </c>
      <c r="G75" s="423">
        <v>14</v>
      </c>
      <c r="H75" s="424">
        <v>11</v>
      </c>
      <c r="I75" s="24"/>
      <c r="J75" s="24"/>
    </row>
    <row r="76" spans="1:10">
      <c r="A76" s="382" t="s">
        <v>134</v>
      </c>
      <c r="B76" s="394" t="s">
        <v>23</v>
      </c>
      <c r="C76" s="394">
        <v>2</v>
      </c>
      <c r="D76" s="394">
        <v>2</v>
      </c>
      <c r="E76" s="394" t="s">
        <v>23</v>
      </c>
      <c r="F76" s="394">
        <v>2600</v>
      </c>
      <c r="G76" s="394">
        <v>5</v>
      </c>
      <c r="H76" s="395">
        <v>2</v>
      </c>
      <c r="I76" s="24"/>
      <c r="J76" s="24"/>
    </row>
    <row r="77" spans="1:10">
      <c r="A77" s="382" t="s">
        <v>135</v>
      </c>
      <c r="B77" s="394">
        <v>11</v>
      </c>
      <c r="C77" s="394" t="s">
        <v>23</v>
      </c>
      <c r="D77" s="394">
        <v>11</v>
      </c>
      <c r="E77" s="394">
        <v>2085</v>
      </c>
      <c r="F77" s="394" t="s">
        <v>23</v>
      </c>
      <c r="G77" s="394">
        <v>23</v>
      </c>
      <c r="H77" s="395">
        <v>23</v>
      </c>
      <c r="I77" s="24"/>
      <c r="J77" s="24"/>
    </row>
    <row r="78" spans="1:10">
      <c r="A78" s="382" t="s">
        <v>136</v>
      </c>
      <c r="B78" s="394" t="s">
        <v>23</v>
      </c>
      <c r="C78" s="394" t="s">
        <v>23</v>
      </c>
      <c r="D78" s="394" t="s">
        <v>23</v>
      </c>
      <c r="E78" s="394" t="s">
        <v>23</v>
      </c>
      <c r="F78" s="394" t="s">
        <v>23</v>
      </c>
      <c r="G78" s="396" t="s">
        <v>23</v>
      </c>
      <c r="H78" s="397" t="s">
        <v>23</v>
      </c>
    </row>
    <row r="79" spans="1:10">
      <c r="A79" s="385" t="s">
        <v>137</v>
      </c>
      <c r="B79" s="396">
        <v>1023</v>
      </c>
      <c r="C79" s="396">
        <v>54</v>
      </c>
      <c r="D79" s="396">
        <v>1077</v>
      </c>
      <c r="E79" s="396">
        <v>1775</v>
      </c>
      <c r="F79" s="396">
        <v>2615</v>
      </c>
      <c r="G79" s="396">
        <v>1957</v>
      </c>
      <c r="H79" s="397">
        <v>993</v>
      </c>
      <c r="I79" s="24"/>
      <c r="J79" s="24"/>
    </row>
    <row r="80" spans="1:10">
      <c r="A80" s="382"/>
      <c r="B80" s="394"/>
      <c r="C80" s="394"/>
      <c r="D80" s="394"/>
      <c r="E80" s="394"/>
      <c r="F80" s="394"/>
      <c r="G80" s="394"/>
      <c r="H80" s="395"/>
      <c r="I80" s="24"/>
      <c r="J80" s="24"/>
    </row>
    <row r="81" spans="1:10">
      <c r="A81" s="382" t="s">
        <v>138</v>
      </c>
      <c r="B81" s="394">
        <v>18</v>
      </c>
      <c r="C81" s="394">
        <v>14</v>
      </c>
      <c r="D81" s="394">
        <v>32</v>
      </c>
      <c r="E81" s="394">
        <v>472</v>
      </c>
      <c r="F81" s="394">
        <v>2625</v>
      </c>
      <c r="G81" s="394">
        <v>46</v>
      </c>
      <c r="H81" s="395">
        <v>50</v>
      </c>
      <c r="I81" s="24"/>
      <c r="J81" s="24"/>
    </row>
    <row r="82" spans="1:10">
      <c r="A82" s="382" t="s">
        <v>139</v>
      </c>
      <c r="B82" s="394">
        <v>53</v>
      </c>
      <c r="C82" s="394" t="s">
        <v>23</v>
      </c>
      <c r="D82" s="394">
        <v>53</v>
      </c>
      <c r="E82" s="394">
        <v>562</v>
      </c>
      <c r="F82" s="394" t="s">
        <v>23</v>
      </c>
      <c r="G82" s="394">
        <v>30</v>
      </c>
      <c r="H82" s="395">
        <v>33</v>
      </c>
      <c r="I82" s="24"/>
      <c r="J82" s="24"/>
    </row>
    <row r="83" spans="1:10">
      <c r="A83" s="385" t="s">
        <v>140</v>
      </c>
      <c r="B83" s="396">
        <v>71</v>
      </c>
      <c r="C83" s="396">
        <v>14</v>
      </c>
      <c r="D83" s="396">
        <v>85</v>
      </c>
      <c r="E83" s="396">
        <v>539</v>
      </c>
      <c r="F83" s="396">
        <v>2625</v>
      </c>
      <c r="G83" s="396">
        <v>76</v>
      </c>
      <c r="H83" s="397">
        <v>83</v>
      </c>
      <c r="I83" s="24"/>
      <c r="J83" s="24"/>
    </row>
    <row r="84" spans="1:10" ht="13.5" thickBot="1">
      <c r="A84" s="440"/>
      <c r="B84" s="441"/>
      <c r="C84" s="441"/>
      <c r="D84" s="441"/>
      <c r="E84" s="441"/>
      <c r="F84" s="441"/>
      <c r="G84" s="441"/>
      <c r="H84" s="442"/>
      <c r="I84" s="24"/>
      <c r="J84" s="24"/>
    </row>
    <row r="85" spans="1:10" ht="13.5" thickBot="1">
      <c r="A85" s="264" t="s">
        <v>141</v>
      </c>
      <c r="B85" s="400">
        <v>130833</v>
      </c>
      <c r="C85" s="400">
        <v>6757</v>
      </c>
      <c r="D85" s="400">
        <v>137590</v>
      </c>
      <c r="E85" s="400">
        <v>2779</v>
      </c>
      <c r="F85" s="400">
        <v>4152</v>
      </c>
      <c r="G85" s="400">
        <v>391680</v>
      </c>
      <c r="H85" s="401">
        <v>216894</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170.xml><?xml version="1.0" encoding="utf-8"?>
<worksheet xmlns="http://schemas.openxmlformats.org/spreadsheetml/2006/main" xmlns:r="http://schemas.openxmlformats.org/officeDocument/2006/relationships">
  <sheetPr codeName="Hoja10">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40.710937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1484</v>
      </c>
      <c r="B3" s="1607"/>
      <c r="C3" s="1607"/>
      <c r="D3" s="1607"/>
      <c r="E3" s="1607"/>
      <c r="F3" s="1607"/>
      <c r="G3" s="1607"/>
      <c r="H3" s="1607"/>
      <c r="I3" s="1607"/>
    </row>
    <row r="4" spans="1:11" s="13" customFormat="1" ht="15.75" thickBot="1">
      <c r="A4" s="43"/>
      <c r="B4" s="44"/>
      <c r="C4" s="44"/>
      <c r="D4" s="44"/>
      <c r="E4" s="44"/>
      <c r="F4" s="44"/>
      <c r="G4" s="44"/>
      <c r="H4" s="44"/>
      <c r="I4" s="44"/>
    </row>
    <row r="5" spans="1:11" s="86" customFormat="1" ht="24" customHeight="1">
      <c r="A5" s="1761" t="s">
        <v>77</v>
      </c>
      <c r="B5" s="813" t="s">
        <v>236</v>
      </c>
      <c r="C5" s="814"/>
      <c r="D5" s="814"/>
      <c r="E5" s="815"/>
      <c r="F5" s="813" t="s">
        <v>174</v>
      </c>
      <c r="G5" s="814"/>
      <c r="H5" s="815"/>
      <c r="I5" s="809" t="s">
        <v>231</v>
      </c>
    </row>
    <row r="6" spans="1:11" s="86" customFormat="1" ht="24" customHeight="1">
      <c r="A6" s="1762"/>
      <c r="B6" s="1655" t="s">
        <v>17</v>
      </c>
      <c r="C6" s="810" t="s">
        <v>18</v>
      </c>
      <c r="D6" s="811"/>
      <c r="E6" s="1590" t="s">
        <v>19</v>
      </c>
      <c r="F6" s="1747" t="s">
        <v>17</v>
      </c>
      <c r="G6" s="812" t="s">
        <v>18</v>
      </c>
      <c r="H6" s="811"/>
      <c r="I6" s="507" t="s">
        <v>150</v>
      </c>
    </row>
    <row r="7" spans="1:11" s="86" customFormat="1" ht="24" customHeight="1" thickBot="1">
      <c r="A7" s="1763"/>
      <c r="B7" s="1591"/>
      <c r="C7" s="402" t="s">
        <v>383</v>
      </c>
      <c r="D7" s="321" t="s">
        <v>384</v>
      </c>
      <c r="E7" s="1590"/>
      <c r="F7" s="1590"/>
      <c r="G7" s="402" t="s">
        <v>383</v>
      </c>
      <c r="H7" s="282" t="s">
        <v>384</v>
      </c>
      <c r="I7" s="402"/>
    </row>
    <row r="8" spans="1:11" ht="19.5" customHeight="1">
      <c r="A8" s="379" t="s">
        <v>81</v>
      </c>
      <c r="B8" s="453">
        <v>49</v>
      </c>
      <c r="C8" s="453" t="s">
        <v>23</v>
      </c>
      <c r="D8" s="453" t="s">
        <v>23</v>
      </c>
      <c r="E8" s="453">
        <v>49</v>
      </c>
      <c r="F8" s="453">
        <v>36500</v>
      </c>
      <c r="G8" s="453" t="s">
        <v>23</v>
      </c>
      <c r="H8" s="453" t="s">
        <v>23</v>
      </c>
      <c r="I8" s="454">
        <v>1789</v>
      </c>
      <c r="J8" s="24"/>
      <c r="K8" s="24"/>
    </row>
    <row r="9" spans="1:11">
      <c r="A9" s="382" t="s">
        <v>82</v>
      </c>
      <c r="B9" s="394">
        <v>72</v>
      </c>
      <c r="C9" s="394" t="s">
        <v>23</v>
      </c>
      <c r="D9" s="394" t="s">
        <v>23</v>
      </c>
      <c r="E9" s="394">
        <v>72</v>
      </c>
      <c r="F9" s="394">
        <v>36000</v>
      </c>
      <c r="G9" s="394" t="s">
        <v>23</v>
      </c>
      <c r="H9" s="394" t="s">
        <v>23</v>
      </c>
      <c r="I9" s="395">
        <v>2592</v>
      </c>
      <c r="J9" s="24"/>
      <c r="K9" s="24"/>
    </row>
    <row r="10" spans="1:11">
      <c r="A10" s="382" t="s">
        <v>83</v>
      </c>
      <c r="B10" s="394">
        <v>51</v>
      </c>
      <c r="C10" s="394" t="s">
        <v>23</v>
      </c>
      <c r="D10" s="394" t="s">
        <v>23</v>
      </c>
      <c r="E10" s="394">
        <v>51</v>
      </c>
      <c r="F10" s="394">
        <v>14000</v>
      </c>
      <c r="G10" s="394" t="s">
        <v>23</v>
      </c>
      <c r="H10" s="394" t="s">
        <v>23</v>
      </c>
      <c r="I10" s="395">
        <v>714</v>
      </c>
      <c r="J10" s="24"/>
      <c r="K10" s="24"/>
    </row>
    <row r="11" spans="1:11">
      <c r="A11" s="382" t="s">
        <v>84</v>
      </c>
      <c r="B11" s="394">
        <v>36</v>
      </c>
      <c r="C11" s="394" t="s">
        <v>23</v>
      </c>
      <c r="D11" s="394" t="s">
        <v>23</v>
      </c>
      <c r="E11" s="394">
        <v>36</v>
      </c>
      <c r="F11" s="394">
        <v>37000</v>
      </c>
      <c r="G11" s="394" t="s">
        <v>23</v>
      </c>
      <c r="H11" s="394" t="s">
        <v>23</v>
      </c>
      <c r="I11" s="395">
        <v>1332</v>
      </c>
      <c r="J11" s="24"/>
      <c r="K11" s="24"/>
    </row>
    <row r="12" spans="1:11">
      <c r="A12" s="385" t="s">
        <v>85</v>
      </c>
      <c r="B12" s="396">
        <v>208</v>
      </c>
      <c r="C12" s="396" t="s">
        <v>23</v>
      </c>
      <c r="D12" s="396" t="s">
        <v>23</v>
      </c>
      <c r="E12" s="396">
        <v>208</v>
      </c>
      <c r="F12" s="396">
        <v>30897</v>
      </c>
      <c r="G12" s="396" t="s">
        <v>23</v>
      </c>
      <c r="H12" s="396" t="s">
        <v>23</v>
      </c>
      <c r="I12" s="397">
        <v>6427</v>
      </c>
      <c r="J12" s="24"/>
      <c r="K12" s="24"/>
    </row>
    <row r="13" spans="1:11">
      <c r="A13" s="385"/>
      <c r="B13" s="396"/>
      <c r="C13" s="396"/>
      <c r="D13" s="396"/>
      <c r="E13" s="396"/>
      <c r="F13" s="396"/>
      <c r="G13" s="396"/>
      <c r="H13" s="396"/>
      <c r="I13" s="397"/>
      <c r="J13" s="24"/>
      <c r="K13" s="24"/>
    </row>
    <row r="14" spans="1:11">
      <c r="A14" s="385" t="s">
        <v>86</v>
      </c>
      <c r="B14" s="396">
        <v>120</v>
      </c>
      <c r="C14" s="396" t="s">
        <v>23</v>
      </c>
      <c r="D14" s="396" t="s">
        <v>23</v>
      </c>
      <c r="E14" s="396">
        <v>120</v>
      </c>
      <c r="F14" s="396">
        <v>19000</v>
      </c>
      <c r="G14" s="396" t="s">
        <v>23</v>
      </c>
      <c r="H14" s="396" t="s">
        <v>23</v>
      </c>
      <c r="I14" s="397">
        <v>2280</v>
      </c>
      <c r="J14" s="24"/>
      <c r="K14" s="24"/>
    </row>
    <row r="15" spans="1:11">
      <c r="A15" s="385"/>
      <c r="B15" s="396"/>
      <c r="C15" s="396"/>
      <c r="D15" s="396"/>
      <c r="E15" s="396"/>
      <c r="F15" s="396"/>
      <c r="G15" s="396"/>
      <c r="H15" s="396"/>
      <c r="I15" s="397"/>
      <c r="J15" s="24"/>
      <c r="K15" s="24"/>
    </row>
    <row r="16" spans="1:11">
      <c r="A16" s="385" t="s">
        <v>87</v>
      </c>
      <c r="B16" s="396">
        <v>2</v>
      </c>
      <c r="C16" s="396" t="s">
        <v>23</v>
      </c>
      <c r="D16" s="396" t="s">
        <v>23</v>
      </c>
      <c r="E16" s="396">
        <v>2</v>
      </c>
      <c r="F16" s="396">
        <v>22000</v>
      </c>
      <c r="G16" s="396" t="s">
        <v>23</v>
      </c>
      <c r="H16" s="396" t="s">
        <v>23</v>
      </c>
      <c r="I16" s="397">
        <v>44</v>
      </c>
      <c r="J16" s="24"/>
      <c r="K16" s="24"/>
    </row>
    <row r="17" spans="1:11">
      <c r="A17" s="382"/>
      <c r="B17" s="394"/>
      <c r="C17" s="394"/>
      <c r="D17" s="394"/>
      <c r="E17" s="394"/>
      <c r="F17" s="394"/>
      <c r="G17" s="394"/>
      <c r="H17" s="394"/>
      <c r="I17" s="395"/>
      <c r="J17" s="24"/>
      <c r="K17" s="24"/>
    </row>
    <row r="18" spans="1:11">
      <c r="A18" s="382" t="s">
        <v>158</v>
      </c>
      <c r="B18" s="394">
        <v>7</v>
      </c>
      <c r="C18" s="394">
        <v>22</v>
      </c>
      <c r="D18" s="394" t="s">
        <v>23</v>
      </c>
      <c r="E18" s="394">
        <v>29</v>
      </c>
      <c r="F18" s="394">
        <v>18000</v>
      </c>
      <c r="G18" s="394">
        <v>29500</v>
      </c>
      <c r="H18" s="394" t="s">
        <v>23</v>
      </c>
      <c r="I18" s="395">
        <v>776</v>
      </c>
      <c r="J18" s="24"/>
      <c r="K18" s="24"/>
    </row>
    <row r="19" spans="1:11">
      <c r="A19" s="382" t="s">
        <v>89</v>
      </c>
      <c r="B19" s="394">
        <v>16</v>
      </c>
      <c r="C19" s="394" t="s">
        <v>23</v>
      </c>
      <c r="D19" s="394" t="s">
        <v>23</v>
      </c>
      <c r="E19" s="394">
        <v>16</v>
      </c>
      <c r="F19" s="394">
        <v>21300</v>
      </c>
      <c r="G19" s="394" t="s">
        <v>23</v>
      </c>
      <c r="H19" s="394" t="s">
        <v>23</v>
      </c>
      <c r="I19" s="395">
        <v>341</v>
      </c>
      <c r="J19" s="24"/>
      <c r="K19" s="24"/>
    </row>
    <row r="20" spans="1:11">
      <c r="A20" s="382" t="s">
        <v>90</v>
      </c>
      <c r="B20" s="394">
        <v>17</v>
      </c>
      <c r="C20" s="394">
        <v>5</v>
      </c>
      <c r="D20" s="394" t="s">
        <v>23</v>
      </c>
      <c r="E20" s="394">
        <v>22</v>
      </c>
      <c r="F20" s="394">
        <v>21200</v>
      </c>
      <c r="G20" s="394">
        <v>32100</v>
      </c>
      <c r="H20" s="394" t="s">
        <v>23</v>
      </c>
      <c r="I20" s="395">
        <v>521</v>
      </c>
      <c r="J20" s="24"/>
      <c r="K20" s="24"/>
    </row>
    <row r="21" spans="1:11">
      <c r="A21" s="385" t="s">
        <v>91</v>
      </c>
      <c r="B21" s="396">
        <v>40</v>
      </c>
      <c r="C21" s="396">
        <v>27</v>
      </c>
      <c r="D21" s="396" t="s">
        <v>23</v>
      </c>
      <c r="E21" s="396">
        <v>67</v>
      </c>
      <c r="F21" s="396">
        <v>20680</v>
      </c>
      <c r="G21" s="396">
        <v>29981</v>
      </c>
      <c r="H21" s="396" t="s">
        <v>23</v>
      </c>
      <c r="I21" s="397">
        <v>1638</v>
      </c>
      <c r="J21" s="24"/>
      <c r="K21" s="24"/>
    </row>
    <row r="22" spans="1:11">
      <c r="A22" s="385"/>
      <c r="B22" s="396"/>
      <c r="C22" s="396"/>
      <c r="D22" s="396"/>
      <c r="E22" s="396"/>
      <c r="F22" s="396"/>
      <c r="G22" s="396"/>
      <c r="H22" s="396"/>
      <c r="I22" s="397"/>
    </row>
    <row r="23" spans="1:11">
      <c r="A23" s="385" t="s">
        <v>92</v>
      </c>
      <c r="B23" s="396" t="s">
        <v>23</v>
      </c>
      <c r="C23" s="396" t="s">
        <v>23</v>
      </c>
      <c r="D23" s="396" t="s">
        <v>23</v>
      </c>
      <c r="E23" s="396" t="s">
        <v>23</v>
      </c>
      <c r="F23" s="396" t="s">
        <v>23</v>
      </c>
      <c r="G23" s="396" t="s">
        <v>23</v>
      </c>
      <c r="H23" s="396" t="s">
        <v>23</v>
      </c>
      <c r="I23" s="397" t="s">
        <v>23</v>
      </c>
      <c r="J23" s="24"/>
      <c r="K23" s="24"/>
    </row>
    <row r="24" spans="1:11">
      <c r="A24" s="385"/>
      <c r="B24" s="396"/>
      <c r="C24" s="396"/>
      <c r="D24" s="396"/>
      <c r="E24" s="396"/>
      <c r="F24" s="396"/>
      <c r="G24" s="396"/>
      <c r="H24" s="396"/>
      <c r="I24" s="397"/>
    </row>
    <row r="25" spans="1:11">
      <c r="A25" s="385" t="s">
        <v>93</v>
      </c>
      <c r="B25" s="396" t="s">
        <v>23</v>
      </c>
      <c r="C25" s="396" t="s">
        <v>23</v>
      </c>
      <c r="D25" s="396" t="s">
        <v>23</v>
      </c>
      <c r="E25" s="396" t="s">
        <v>23</v>
      </c>
      <c r="F25" s="396" t="s">
        <v>23</v>
      </c>
      <c r="G25" s="396" t="s">
        <v>23</v>
      </c>
      <c r="H25" s="396" t="s">
        <v>23</v>
      </c>
      <c r="I25" s="397" t="s">
        <v>23</v>
      </c>
      <c r="J25" s="24"/>
      <c r="K25" s="24"/>
    </row>
    <row r="26" spans="1:11">
      <c r="A26" s="382"/>
      <c r="B26" s="394"/>
      <c r="C26" s="394"/>
      <c r="D26" s="394"/>
      <c r="E26" s="394"/>
      <c r="F26" s="394"/>
      <c r="G26" s="394"/>
      <c r="H26" s="394"/>
      <c r="I26" s="395"/>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row>
    <row r="29" spans="1:11">
      <c r="A29" s="382" t="s">
        <v>96</v>
      </c>
      <c r="B29" s="394">
        <v>2</v>
      </c>
      <c r="C29" s="394">
        <v>1</v>
      </c>
      <c r="D29" s="394" t="s">
        <v>23</v>
      </c>
      <c r="E29" s="394">
        <v>3</v>
      </c>
      <c r="F29" s="394">
        <v>12250</v>
      </c>
      <c r="G29" s="394">
        <v>27500</v>
      </c>
      <c r="H29" s="394" t="s">
        <v>23</v>
      </c>
      <c r="I29" s="395">
        <v>52</v>
      </c>
    </row>
    <row r="30" spans="1:11">
      <c r="A30" s="385" t="s">
        <v>97</v>
      </c>
      <c r="B30" s="396">
        <v>2</v>
      </c>
      <c r="C30" s="396">
        <v>1</v>
      </c>
      <c r="D30" s="396" t="s">
        <v>23</v>
      </c>
      <c r="E30" s="396">
        <v>3</v>
      </c>
      <c r="F30" s="396">
        <v>12250</v>
      </c>
      <c r="G30" s="396">
        <v>27500</v>
      </c>
      <c r="H30" s="396" t="s">
        <v>23</v>
      </c>
      <c r="I30" s="397">
        <v>52</v>
      </c>
      <c r="J30" s="24"/>
      <c r="K30" s="24"/>
    </row>
    <row r="31" spans="1:11">
      <c r="A31" s="382"/>
      <c r="B31" s="394"/>
      <c r="C31" s="394"/>
      <c r="D31" s="394"/>
      <c r="E31" s="394"/>
      <c r="F31" s="394"/>
      <c r="G31" s="394"/>
      <c r="H31" s="394"/>
      <c r="I31" s="395"/>
    </row>
    <row r="32" spans="1:11">
      <c r="A32" s="382" t="s">
        <v>98</v>
      </c>
      <c r="B32" s="394" t="s">
        <v>23</v>
      </c>
      <c r="C32" s="394" t="s">
        <v>23</v>
      </c>
      <c r="D32" s="394" t="s">
        <v>23</v>
      </c>
      <c r="E32" s="394" t="s">
        <v>23</v>
      </c>
      <c r="F32" s="394" t="s">
        <v>23</v>
      </c>
      <c r="G32" s="394" t="s">
        <v>23</v>
      </c>
      <c r="H32" s="394" t="s">
        <v>23</v>
      </c>
      <c r="I32" s="395" t="s">
        <v>23</v>
      </c>
    </row>
    <row r="33" spans="1:11">
      <c r="A33" s="382" t="s">
        <v>99</v>
      </c>
      <c r="B33" s="394" t="s">
        <v>23</v>
      </c>
      <c r="C33" s="394">
        <v>2</v>
      </c>
      <c r="D33" s="394" t="s">
        <v>23</v>
      </c>
      <c r="E33" s="394">
        <v>2</v>
      </c>
      <c r="F33" s="394" t="s">
        <v>23</v>
      </c>
      <c r="G33" s="394">
        <v>25500</v>
      </c>
      <c r="H33" s="394" t="s">
        <v>23</v>
      </c>
      <c r="I33" s="395">
        <v>51</v>
      </c>
    </row>
    <row r="34" spans="1:11">
      <c r="A34" s="382" t="s">
        <v>100</v>
      </c>
      <c r="B34" s="394" t="s">
        <v>23</v>
      </c>
      <c r="C34" s="394">
        <v>2</v>
      </c>
      <c r="D34" s="394" t="s">
        <v>23</v>
      </c>
      <c r="E34" s="394">
        <v>2</v>
      </c>
      <c r="F34" s="394" t="s">
        <v>23</v>
      </c>
      <c r="G34" s="394">
        <v>22005</v>
      </c>
      <c r="H34" s="394" t="s">
        <v>23</v>
      </c>
      <c r="I34" s="395">
        <v>44</v>
      </c>
    </row>
    <row r="35" spans="1:11">
      <c r="A35" s="382" t="s">
        <v>101</v>
      </c>
      <c r="B35" s="394" t="s">
        <v>23</v>
      </c>
      <c r="C35" s="394">
        <v>17</v>
      </c>
      <c r="D35" s="394" t="s">
        <v>23</v>
      </c>
      <c r="E35" s="394">
        <v>17</v>
      </c>
      <c r="F35" s="394" t="s">
        <v>23</v>
      </c>
      <c r="G35" s="394">
        <v>24000</v>
      </c>
      <c r="H35" s="394" t="s">
        <v>23</v>
      </c>
      <c r="I35" s="395">
        <v>408</v>
      </c>
    </row>
    <row r="36" spans="1:11">
      <c r="A36" s="385" t="s">
        <v>102</v>
      </c>
      <c r="B36" s="396" t="s">
        <v>23</v>
      </c>
      <c r="C36" s="396">
        <v>21</v>
      </c>
      <c r="D36" s="396" t="s">
        <v>23</v>
      </c>
      <c r="E36" s="396">
        <v>21</v>
      </c>
      <c r="F36" s="396" t="s">
        <v>23</v>
      </c>
      <c r="G36" s="396">
        <v>23953</v>
      </c>
      <c r="H36" s="396" t="s">
        <v>23</v>
      </c>
      <c r="I36" s="397">
        <v>503</v>
      </c>
      <c r="J36" s="24"/>
      <c r="K36" s="24"/>
    </row>
    <row r="37" spans="1:11">
      <c r="A37" s="382"/>
      <c r="B37" s="396"/>
      <c r="C37" s="396"/>
      <c r="D37" s="396"/>
      <c r="E37" s="396"/>
      <c r="F37" s="396"/>
      <c r="G37" s="396"/>
      <c r="H37" s="396"/>
      <c r="I37" s="397"/>
    </row>
    <row r="38" spans="1:11">
      <c r="A38" s="385" t="s">
        <v>103</v>
      </c>
      <c r="B38" s="396" t="s">
        <v>23</v>
      </c>
      <c r="C38" s="396" t="s">
        <v>23</v>
      </c>
      <c r="D38" s="396" t="s">
        <v>23</v>
      </c>
      <c r="E38" s="396" t="s">
        <v>23</v>
      </c>
      <c r="F38" s="396" t="s">
        <v>23</v>
      </c>
      <c r="G38" s="396" t="s">
        <v>23</v>
      </c>
      <c r="H38" s="396" t="s">
        <v>23</v>
      </c>
      <c r="I38" s="397" t="s">
        <v>23</v>
      </c>
    </row>
    <row r="39" spans="1:11">
      <c r="A39" s="382"/>
      <c r="B39" s="394"/>
      <c r="C39" s="394"/>
      <c r="D39" s="394"/>
      <c r="E39" s="394"/>
      <c r="F39" s="394"/>
      <c r="G39" s="394"/>
      <c r="H39" s="394"/>
      <c r="I39" s="395"/>
    </row>
    <row r="40" spans="1:11">
      <c r="A40" s="382" t="s">
        <v>159</v>
      </c>
      <c r="B40" s="423" t="s">
        <v>23</v>
      </c>
      <c r="C40" s="423" t="s">
        <v>23</v>
      </c>
      <c r="D40" s="423" t="s">
        <v>23</v>
      </c>
      <c r="E40" s="423" t="s">
        <v>23</v>
      </c>
      <c r="F40" s="423" t="s">
        <v>23</v>
      </c>
      <c r="G40" s="423" t="s">
        <v>23</v>
      </c>
      <c r="H40" s="423" t="s">
        <v>23</v>
      </c>
      <c r="I40" s="424" t="s">
        <v>23</v>
      </c>
    </row>
    <row r="41" spans="1:11">
      <c r="A41" s="382" t="s">
        <v>105</v>
      </c>
      <c r="B41" s="394" t="s">
        <v>23</v>
      </c>
      <c r="C41" s="394">
        <v>2</v>
      </c>
      <c r="D41" s="394" t="s">
        <v>23</v>
      </c>
      <c r="E41" s="394">
        <v>2</v>
      </c>
      <c r="F41" s="394" t="s">
        <v>23</v>
      </c>
      <c r="G41" s="394">
        <v>35000</v>
      </c>
      <c r="H41" s="394" t="s">
        <v>23</v>
      </c>
      <c r="I41" s="395">
        <v>70</v>
      </c>
    </row>
    <row r="42" spans="1:11">
      <c r="A42" s="382" t="s">
        <v>106</v>
      </c>
      <c r="B42" s="394" t="s">
        <v>23</v>
      </c>
      <c r="C42" s="394">
        <v>3</v>
      </c>
      <c r="D42" s="394" t="s">
        <v>23</v>
      </c>
      <c r="E42" s="394">
        <v>3</v>
      </c>
      <c r="F42" s="394" t="s">
        <v>23</v>
      </c>
      <c r="G42" s="394">
        <v>32000</v>
      </c>
      <c r="H42" s="394" t="s">
        <v>23</v>
      </c>
      <c r="I42" s="395">
        <v>96</v>
      </c>
    </row>
    <row r="43" spans="1:11">
      <c r="A43" s="382" t="s">
        <v>107</v>
      </c>
      <c r="B43" s="423" t="s">
        <v>23</v>
      </c>
      <c r="C43" s="423">
        <v>1</v>
      </c>
      <c r="D43" s="423" t="s">
        <v>23</v>
      </c>
      <c r="E43" s="423">
        <v>1</v>
      </c>
      <c r="F43" s="423" t="s">
        <v>23</v>
      </c>
      <c r="G43" s="423">
        <v>7650</v>
      </c>
      <c r="H43" s="423" t="s">
        <v>23</v>
      </c>
      <c r="I43" s="424">
        <v>8</v>
      </c>
    </row>
    <row r="44" spans="1:11">
      <c r="A44" s="382" t="s">
        <v>108</v>
      </c>
      <c r="B44" s="394" t="s">
        <v>23</v>
      </c>
      <c r="C44" s="394">
        <v>6</v>
      </c>
      <c r="D44" s="394" t="s">
        <v>23</v>
      </c>
      <c r="E44" s="394">
        <v>6</v>
      </c>
      <c r="F44" s="394" t="s">
        <v>23</v>
      </c>
      <c r="G44" s="394">
        <v>27000</v>
      </c>
      <c r="H44" s="394" t="s">
        <v>23</v>
      </c>
      <c r="I44" s="395">
        <v>162</v>
      </c>
    </row>
    <row r="45" spans="1:11">
      <c r="A45" s="382" t="s">
        <v>109</v>
      </c>
      <c r="B45" s="394" t="s">
        <v>23</v>
      </c>
      <c r="C45" s="394">
        <v>1</v>
      </c>
      <c r="D45" s="394" t="s">
        <v>23</v>
      </c>
      <c r="E45" s="394">
        <v>1</v>
      </c>
      <c r="F45" s="394" t="s">
        <v>23</v>
      </c>
      <c r="G45" s="394">
        <v>12000</v>
      </c>
      <c r="H45" s="394" t="s">
        <v>23</v>
      </c>
      <c r="I45" s="395">
        <v>12</v>
      </c>
      <c r="J45" s="24"/>
      <c r="K45" s="24"/>
    </row>
    <row r="46" spans="1:11">
      <c r="A46" s="382" t="s">
        <v>110</v>
      </c>
      <c r="B46" s="394" t="s">
        <v>23</v>
      </c>
      <c r="C46" s="394" t="s">
        <v>23</v>
      </c>
      <c r="D46" s="394" t="s">
        <v>23</v>
      </c>
      <c r="E46" s="394" t="s">
        <v>23</v>
      </c>
      <c r="F46" s="394" t="s">
        <v>23</v>
      </c>
      <c r="G46" s="394" t="s">
        <v>23</v>
      </c>
      <c r="H46" s="394" t="s">
        <v>23</v>
      </c>
      <c r="I46" s="395" t="s">
        <v>23</v>
      </c>
    </row>
    <row r="47" spans="1:11">
      <c r="A47" s="382" t="s">
        <v>111</v>
      </c>
      <c r="B47" s="394" t="s">
        <v>23</v>
      </c>
      <c r="C47" s="394">
        <v>4</v>
      </c>
      <c r="D47" s="394" t="s">
        <v>23</v>
      </c>
      <c r="E47" s="394">
        <v>4</v>
      </c>
      <c r="F47" s="394" t="s">
        <v>23</v>
      </c>
      <c r="G47" s="394">
        <v>20000</v>
      </c>
      <c r="H47" s="394" t="s">
        <v>23</v>
      </c>
      <c r="I47" s="395">
        <v>80</v>
      </c>
    </row>
    <row r="48" spans="1:11">
      <c r="A48" s="382" t="s">
        <v>112</v>
      </c>
      <c r="B48" s="394" t="s">
        <v>23</v>
      </c>
      <c r="C48" s="394" t="s">
        <v>23</v>
      </c>
      <c r="D48" s="394" t="s">
        <v>23</v>
      </c>
      <c r="E48" s="394" t="s">
        <v>23</v>
      </c>
      <c r="F48" s="394" t="s">
        <v>23</v>
      </c>
      <c r="G48" s="394" t="s">
        <v>23</v>
      </c>
      <c r="H48" s="394" t="s">
        <v>23</v>
      </c>
      <c r="I48" s="395" t="s">
        <v>23</v>
      </c>
    </row>
    <row r="49" spans="1:11">
      <c r="A49" s="385" t="s">
        <v>113</v>
      </c>
      <c r="B49" s="396" t="s">
        <v>23</v>
      </c>
      <c r="C49" s="396">
        <v>17</v>
      </c>
      <c r="D49" s="396" t="s">
        <v>23</v>
      </c>
      <c r="E49" s="396">
        <v>17</v>
      </c>
      <c r="F49" s="396" t="s">
        <v>23</v>
      </c>
      <c r="G49" s="396">
        <v>25156</v>
      </c>
      <c r="H49" s="396" t="s">
        <v>23</v>
      </c>
      <c r="I49" s="397">
        <v>428</v>
      </c>
      <c r="J49" s="24"/>
      <c r="K49" s="24"/>
    </row>
    <row r="50" spans="1:11">
      <c r="A50" s="382"/>
      <c r="B50" s="396"/>
      <c r="C50" s="396"/>
      <c r="D50" s="396"/>
      <c r="E50" s="396"/>
      <c r="F50" s="396"/>
      <c r="G50" s="396"/>
      <c r="H50" s="396"/>
      <c r="I50" s="397"/>
    </row>
    <row r="51" spans="1:11">
      <c r="A51" s="385" t="s">
        <v>114</v>
      </c>
      <c r="B51" s="396">
        <v>6</v>
      </c>
      <c r="C51" s="396">
        <v>2</v>
      </c>
      <c r="D51" s="396" t="s">
        <v>23</v>
      </c>
      <c r="E51" s="396">
        <v>8</v>
      </c>
      <c r="F51" s="396">
        <v>8000</v>
      </c>
      <c r="G51" s="396">
        <v>20600</v>
      </c>
      <c r="H51" s="396" t="s">
        <v>23</v>
      </c>
      <c r="I51" s="397">
        <v>89</v>
      </c>
      <c r="J51" s="24"/>
      <c r="K51" s="24"/>
    </row>
    <row r="52" spans="1:11">
      <c r="A52" s="382"/>
      <c r="B52" s="394"/>
      <c r="C52" s="394"/>
      <c r="D52" s="394"/>
      <c r="E52" s="394"/>
      <c r="F52" s="394"/>
      <c r="G52" s="394"/>
      <c r="H52" s="394"/>
      <c r="I52" s="395"/>
    </row>
    <row r="53" spans="1:11">
      <c r="A53" s="382" t="s">
        <v>115</v>
      </c>
      <c r="B53" s="394" t="s">
        <v>23</v>
      </c>
      <c r="C53" s="394" t="s">
        <v>23</v>
      </c>
      <c r="D53" s="394" t="s">
        <v>23</v>
      </c>
      <c r="E53" s="394" t="s">
        <v>23</v>
      </c>
      <c r="F53" s="394" t="s">
        <v>23</v>
      </c>
      <c r="G53" s="394" t="s">
        <v>23</v>
      </c>
      <c r="H53" s="394" t="s">
        <v>23</v>
      </c>
      <c r="I53" s="395" t="s">
        <v>23</v>
      </c>
    </row>
    <row r="54" spans="1:11">
      <c r="A54" s="382" t="s">
        <v>116</v>
      </c>
      <c r="B54" s="394" t="s">
        <v>23</v>
      </c>
      <c r="C54" s="394">
        <v>17</v>
      </c>
      <c r="D54" s="394" t="s">
        <v>23</v>
      </c>
      <c r="E54" s="394">
        <v>17</v>
      </c>
      <c r="F54" s="394" t="s">
        <v>23</v>
      </c>
      <c r="G54" s="394">
        <v>20000</v>
      </c>
      <c r="H54" s="394" t="s">
        <v>23</v>
      </c>
      <c r="I54" s="395">
        <v>340</v>
      </c>
    </row>
    <row r="55" spans="1:11">
      <c r="A55" s="382" t="s">
        <v>117</v>
      </c>
      <c r="B55" s="394">
        <v>2</v>
      </c>
      <c r="C55" s="394" t="s">
        <v>23</v>
      </c>
      <c r="D55" s="394" t="s">
        <v>23</v>
      </c>
      <c r="E55" s="394">
        <v>2</v>
      </c>
      <c r="F55" s="394">
        <v>3200</v>
      </c>
      <c r="G55" s="394" t="s">
        <v>23</v>
      </c>
      <c r="H55" s="394" t="s">
        <v>23</v>
      </c>
      <c r="I55" s="395">
        <v>6</v>
      </c>
      <c r="J55" s="24"/>
      <c r="K55" s="24"/>
    </row>
    <row r="56" spans="1:11">
      <c r="A56" s="382" t="s">
        <v>118</v>
      </c>
      <c r="B56" s="394" t="s">
        <v>23</v>
      </c>
      <c r="C56" s="394" t="s">
        <v>23</v>
      </c>
      <c r="D56" s="394" t="s">
        <v>23</v>
      </c>
      <c r="E56" s="394" t="s">
        <v>23</v>
      </c>
      <c r="F56" s="394" t="s">
        <v>23</v>
      </c>
      <c r="G56" s="394" t="s">
        <v>23</v>
      </c>
      <c r="H56" s="394" t="s">
        <v>23</v>
      </c>
      <c r="I56" s="395" t="s">
        <v>23</v>
      </c>
    </row>
    <row r="57" spans="1:11">
      <c r="A57" s="382" t="s">
        <v>119</v>
      </c>
      <c r="B57" s="394">
        <v>36</v>
      </c>
      <c r="C57" s="394" t="s">
        <v>23</v>
      </c>
      <c r="D57" s="394" t="s">
        <v>23</v>
      </c>
      <c r="E57" s="394">
        <v>36</v>
      </c>
      <c r="F57" s="394">
        <v>14000</v>
      </c>
      <c r="G57" s="394" t="s">
        <v>23</v>
      </c>
      <c r="H57" s="394" t="s">
        <v>23</v>
      </c>
      <c r="I57" s="395">
        <v>504</v>
      </c>
      <c r="J57" s="24"/>
      <c r="K57" s="24"/>
    </row>
    <row r="58" spans="1:11">
      <c r="A58" s="385" t="s">
        <v>172</v>
      </c>
      <c r="B58" s="396">
        <v>38</v>
      </c>
      <c r="C58" s="396">
        <v>17</v>
      </c>
      <c r="D58" s="396" t="s">
        <v>23</v>
      </c>
      <c r="E58" s="396">
        <v>55</v>
      </c>
      <c r="F58" s="396">
        <v>13432</v>
      </c>
      <c r="G58" s="396">
        <v>20000</v>
      </c>
      <c r="H58" s="396" t="s">
        <v>23</v>
      </c>
      <c r="I58" s="397">
        <v>850</v>
      </c>
      <c r="J58" s="24"/>
      <c r="K58" s="24"/>
    </row>
    <row r="59" spans="1:11">
      <c r="A59" s="382"/>
      <c r="B59" s="394"/>
      <c r="C59" s="394"/>
      <c r="D59" s="394"/>
      <c r="E59" s="394"/>
      <c r="F59" s="394"/>
      <c r="G59" s="394"/>
      <c r="H59" s="394"/>
      <c r="I59" s="395"/>
    </row>
    <row r="60" spans="1:11">
      <c r="A60" s="382" t="s">
        <v>121</v>
      </c>
      <c r="B60" s="394" t="s">
        <v>23</v>
      </c>
      <c r="C60" s="394" t="s">
        <v>23</v>
      </c>
      <c r="D60" s="394" t="s">
        <v>23</v>
      </c>
      <c r="E60" s="394" t="s">
        <v>23</v>
      </c>
      <c r="F60" s="394" t="s">
        <v>23</v>
      </c>
      <c r="G60" s="394" t="s">
        <v>23</v>
      </c>
      <c r="H60" s="394" t="s">
        <v>23</v>
      </c>
      <c r="I60" s="395" t="s">
        <v>23</v>
      </c>
    </row>
    <row r="61" spans="1:11">
      <c r="A61" s="382" t="s">
        <v>122</v>
      </c>
      <c r="B61" s="394" t="s">
        <v>23</v>
      </c>
      <c r="C61" s="394" t="s">
        <v>23</v>
      </c>
      <c r="D61" s="394" t="s">
        <v>23</v>
      </c>
      <c r="E61" s="394" t="s">
        <v>23</v>
      </c>
      <c r="F61" s="394" t="s">
        <v>23</v>
      </c>
      <c r="G61" s="394" t="s">
        <v>23</v>
      </c>
      <c r="H61" s="394" t="s">
        <v>23</v>
      </c>
      <c r="I61" s="395" t="s">
        <v>23</v>
      </c>
    </row>
    <row r="62" spans="1:11">
      <c r="A62" s="382" t="s">
        <v>123</v>
      </c>
      <c r="B62" s="394" t="s">
        <v>23</v>
      </c>
      <c r="C62" s="394" t="s">
        <v>23</v>
      </c>
      <c r="D62" s="394" t="s">
        <v>23</v>
      </c>
      <c r="E62" s="394" t="s">
        <v>23</v>
      </c>
      <c r="F62" s="394" t="s">
        <v>23</v>
      </c>
      <c r="G62" s="394" t="s">
        <v>23</v>
      </c>
      <c r="H62" s="394" t="s">
        <v>23</v>
      </c>
      <c r="I62" s="395" t="s">
        <v>23</v>
      </c>
    </row>
    <row r="63" spans="1:11">
      <c r="A63" s="385" t="s">
        <v>124</v>
      </c>
      <c r="B63" s="396" t="s">
        <v>23</v>
      </c>
      <c r="C63" s="396" t="s">
        <v>23</v>
      </c>
      <c r="D63" s="396" t="s">
        <v>23</v>
      </c>
      <c r="E63" s="396" t="s">
        <v>23</v>
      </c>
      <c r="F63" s="396" t="s">
        <v>23</v>
      </c>
      <c r="G63" s="396" t="s">
        <v>23</v>
      </c>
      <c r="H63" s="396" t="s">
        <v>23</v>
      </c>
      <c r="I63" s="397" t="s">
        <v>23</v>
      </c>
      <c r="J63" s="24"/>
      <c r="K63" s="24"/>
    </row>
    <row r="64" spans="1:11">
      <c r="A64" s="382"/>
      <c r="B64" s="396"/>
      <c r="C64" s="396"/>
      <c r="D64" s="396"/>
      <c r="E64" s="396"/>
      <c r="F64" s="396"/>
      <c r="G64" s="396"/>
      <c r="H64" s="396"/>
      <c r="I64" s="397"/>
    </row>
    <row r="65" spans="1:11">
      <c r="A65" s="385" t="s">
        <v>125</v>
      </c>
      <c r="B65" s="396" t="s">
        <v>23</v>
      </c>
      <c r="C65" s="396">
        <v>8</v>
      </c>
      <c r="D65" s="396" t="s">
        <v>23</v>
      </c>
      <c r="E65" s="396">
        <v>8</v>
      </c>
      <c r="F65" s="396" t="s">
        <v>23</v>
      </c>
      <c r="G65" s="396">
        <v>22900</v>
      </c>
      <c r="H65" s="396" t="s">
        <v>23</v>
      </c>
      <c r="I65" s="397">
        <v>183</v>
      </c>
      <c r="J65" s="24"/>
      <c r="K65" s="24"/>
    </row>
    <row r="66" spans="1:11">
      <c r="A66" s="382"/>
      <c r="B66" s="394"/>
      <c r="C66" s="394"/>
      <c r="D66" s="394"/>
      <c r="E66" s="394"/>
      <c r="F66" s="394"/>
      <c r="G66" s="394"/>
      <c r="H66" s="394"/>
      <c r="I66" s="395"/>
    </row>
    <row r="67" spans="1:11">
      <c r="A67" s="382" t="s">
        <v>126</v>
      </c>
      <c r="B67" s="394" t="s">
        <v>23</v>
      </c>
      <c r="C67" s="394" t="s">
        <v>23</v>
      </c>
      <c r="D67" s="394" t="s">
        <v>23</v>
      </c>
      <c r="E67" s="394" t="s">
        <v>23</v>
      </c>
      <c r="F67" s="394" t="s">
        <v>23</v>
      </c>
      <c r="G67" s="394" t="s">
        <v>23</v>
      </c>
      <c r="H67" s="394" t="s">
        <v>23</v>
      </c>
      <c r="I67" s="395" t="s">
        <v>23</v>
      </c>
    </row>
    <row r="68" spans="1:11">
      <c r="A68" s="382" t="s">
        <v>127</v>
      </c>
      <c r="B68" s="394" t="s">
        <v>23</v>
      </c>
      <c r="C68" s="394" t="s">
        <v>23</v>
      </c>
      <c r="D68" s="394" t="s">
        <v>23</v>
      </c>
      <c r="E68" s="394" t="s">
        <v>23</v>
      </c>
      <c r="F68" s="394" t="s">
        <v>23</v>
      </c>
      <c r="G68" s="394" t="s">
        <v>23</v>
      </c>
      <c r="H68" s="394" t="s">
        <v>23</v>
      </c>
      <c r="I68" s="395" t="s">
        <v>23</v>
      </c>
    </row>
    <row r="69" spans="1:11">
      <c r="A69" s="385" t="s">
        <v>128</v>
      </c>
      <c r="B69" s="396" t="s">
        <v>23</v>
      </c>
      <c r="C69" s="396" t="s">
        <v>23</v>
      </c>
      <c r="D69" s="396" t="s">
        <v>23</v>
      </c>
      <c r="E69" s="396" t="s">
        <v>23</v>
      </c>
      <c r="F69" s="396" t="s">
        <v>23</v>
      </c>
      <c r="G69" s="396" t="s">
        <v>23</v>
      </c>
      <c r="H69" s="396" t="s">
        <v>23</v>
      </c>
      <c r="I69" s="397" t="s">
        <v>23</v>
      </c>
      <c r="J69" s="24"/>
      <c r="K69" s="24"/>
    </row>
    <row r="70" spans="1:11">
      <c r="A70" s="382"/>
      <c r="B70" s="394"/>
      <c r="C70" s="394"/>
      <c r="D70" s="394"/>
      <c r="E70" s="394"/>
      <c r="F70" s="394"/>
      <c r="G70" s="394"/>
      <c r="H70" s="394"/>
      <c r="I70" s="395"/>
    </row>
    <row r="71" spans="1:11">
      <c r="A71" s="382" t="s">
        <v>129</v>
      </c>
      <c r="B71" s="394" t="s">
        <v>23</v>
      </c>
      <c r="C71" s="394">
        <v>11</v>
      </c>
      <c r="D71" s="394" t="s">
        <v>23</v>
      </c>
      <c r="E71" s="394">
        <v>11</v>
      </c>
      <c r="F71" s="394" t="s">
        <v>23</v>
      </c>
      <c r="G71" s="394">
        <v>11364</v>
      </c>
      <c r="H71" s="394" t="s">
        <v>23</v>
      </c>
      <c r="I71" s="395">
        <v>125</v>
      </c>
    </row>
    <row r="72" spans="1:11">
      <c r="A72" s="382" t="s">
        <v>130</v>
      </c>
      <c r="B72" s="394">
        <v>20</v>
      </c>
      <c r="C72" s="394" t="s">
        <v>23</v>
      </c>
      <c r="D72" s="394" t="s">
        <v>23</v>
      </c>
      <c r="E72" s="394">
        <v>20</v>
      </c>
      <c r="F72" s="394">
        <v>9000</v>
      </c>
      <c r="G72" s="394" t="s">
        <v>23</v>
      </c>
      <c r="H72" s="394" t="s">
        <v>23</v>
      </c>
      <c r="I72" s="395">
        <v>180</v>
      </c>
    </row>
    <row r="73" spans="1:11">
      <c r="A73" s="382" t="s">
        <v>131</v>
      </c>
      <c r="B73" s="394" t="s">
        <v>23</v>
      </c>
      <c r="C73" s="394" t="s">
        <v>23</v>
      </c>
      <c r="D73" s="394" t="s">
        <v>23</v>
      </c>
      <c r="E73" s="394" t="s">
        <v>23</v>
      </c>
      <c r="F73" s="394" t="s">
        <v>23</v>
      </c>
      <c r="G73" s="394" t="s">
        <v>23</v>
      </c>
      <c r="H73" s="394" t="s">
        <v>23</v>
      </c>
      <c r="I73" s="395" t="s">
        <v>23</v>
      </c>
    </row>
    <row r="74" spans="1:11">
      <c r="A74" s="382" t="s">
        <v>132</v>
      </c>
      <c r="B74" s="394">
        <v>3</v>
      </c>
      <c r="C74" s="394">
        <v>17</v>
      </c>
      <c r="D74" s="394" t="s">
        <v>23</v>
      </c>
      <c r="E74" s="394">
        <v>20</v>
      </c>
      <c r="F74" s="394">
        <v>15667</v>
      </c>
      <c r="G74" s="394">
        <v>12647</v>
      </c>
      <c r="H74" s="394" t="s">
        <v>23</v>
      </c>
      <c r="I74" s="395">
        <v>262</v>
      </c>
    </row>
    <row r="75" spans="1:11">
      <c r="A75" s="382" t="s">
        <v>133</v>
      </c>
      <c r="B75" s="394" t="s">
        <v>23</v>
      </c>
      <c r="C75" s="394">
        <v>5</v>
      </c>
      <c r="D75" s="394" t="s">
        <v>23</v>
      </c>
      <c r="E75" s="394">
        <v>5</v>
      </c>
      <c r="F75" s="394" t="s">
        <v>23</v>
      </c>
      <c r="G75" s="394">
        <v>20000</v>
      </c>
      <c r="H75" s="394" t="s">
        <v>23</v>
      </c>
      <c r="I75" s="395">
        <v>100</v>
      </c>
    </row>
    <row r="76" spans="1:11">
      <c r="A76" s="382" t="s">
        <v>134</v>
      </c>
      <c r="B76" s="394" t="s">
        <v>23</v>
      </c>
      <c r="C76" s="394" t="s">
        <v>23</v>
      </c>
      <c r="D76" s="394" t="s">
        <v>23</v>
      </c>
      <c r="E76" s="394" t="s">
        <v>23</v>
      </c>
      <c r="F76" s="394" t="s">
        <v>23</v>
      </c>
      <c r="G76" s="394" t="s">
        <v>23</v>
      </c>
      <c r="H76" s="394" t="s">
        <v>23</v>
      </c>
      <c r="I76" s="395" t="s">
        <v>23</v>
      </c>
    </row>
    <row r="77" spans="1:11">
      <c r="A77" s="382" t="s">
        <v>135</v>
      </c>
      <c r="B77" s="394" t="s">
        <v>23</v>
      </c>
      <c r="C77" s="394">
        <v>30</v>
      </c>
      <c r="D77" s="394" t="s">
        <v>23</v>
      </c>
      <c r="E77" s="394">
        <v>30</v>
      </c>
      <c r="F77" s="394" t="s">
        <v>23</v>
      </c>
      <c r="G77" s="394">
        <v>19500</v>
      </c>
      <c r="H77" s="394" t="s">
        <v>23</v>
      </c>
      <c r="I77" s="395">
        <v>585</v>
      </c>
    </row>
    <row r="78" spans="1:11">
      <c r="A78" s="382" t="s">
        <v>136</v>
      </c>
      <c r="B78" s="423" t="s">
        <v>23</v>
      </c>
      <c r="C78" s="423">
        <v>2</v>
      </c>
      <c r="D78" s="423" t="s">
        <v>23</v>
      </c>
      <c r="E78" s="423">
        <v>2</v>
      </c>
      <c r="F78" s="423" t="s">
        <v>23</v>
      </c>
      <c r="G78" s="423">
        <v>15000</v>
      </c>
      <c r="H78" s="423" t="s">
        <v>23</v>
      </c>
      <c r="I78" s="424">
        <v>30</v>
      </c>
    </row>
    <row r="79" spans="1:11">
      <c r="A79" s="385" t="s">
        <v>137</v>
      </c>
      <c r="B79" s="396">
        <v>23</v>
      </c>
      <c r="C79" s="396">
        <v>65</v>
      </c>
      <c r="D79" s="396" t="s">
        <v>23</v>
      </c>
      <c r="E79" s="396">
        <v>88</v>
      </c>
      <c r="F79" s="396">
        <v>9870</v>
      </c>
      <c r="G79" s="396">
        <v>16231</v>
      </c>
      <c r="H79" s="396" t="s">
        <v>23</v>
      </c>
      <c r="I79" s="397">
        <v>1282</v>
      </c>
      <c r="J79" s="24"/>
      <c r="K79" s="24"/>
    </row>
    <row r="80" spans="1:11">
      <c r="A80" s="382"/>
      <c r="B80" s="394"/>
      <c r="C80" s="394"/>
      <c r="D80" s="394"/>
      <c r="E80" s="394"/>
      <c r="F80" s="394"/>
      <c r="G80" s="394"/>
      <c r="H80" s="394"/>
      <c r="I80" s="395"/>
    </row>
    <row r="81" spans="1:11">
      <c r="A81" s="382" t="s">
        <v>138</v>
      </c>
      <c r="B81" s="394" t="s">
        <v>23</v>
      </c>
      <c r="C81" s="394" t="s">
        <v>23</v>
      </c>
      <c r="D81" s="394" t="s">
        <v>23</v>
      </c>
      <c r="E81" s="394" t="s">
        <v>23</v>
      </c>
      <c r="F81" s="394" t="s">
        <v>23</v>
      </c>
      <c r="G81" s="394" t="s">
        <v>23</v>
      </c>
      <c r="H81" s="394" t="s">
        <v>23</v>
      </c>
      <c r="I81" s="395" t="s">
        <v>23</v>
      </c>
    </row>
    <row r="82" spans="1:11">
      <c r="A82" s="382" t="s">
        <v>139</v>
      </c>
      <c r="B82" s="394" t="s">
        <v>23</v>
      </c>
      <c r="C82" s="394" t="s">
        <v>23</v>
      </c>
      <c r="D82" s="394" t="s">
        <v>23</v>
      </c>
      <c r="E82" s="394" t="s">
        <v>23</v>
      </c>
      <c r="F82" s="394" t="s">
        <v>23</v>
      </c>
      <c r="G82" s="394" t="s">
        <v>23</v>
      </c>
      <c r="H82" s="394" t="s">
        <v>23</v>
      </c>
      <c r="I82" s="395" t="s">
        <v>23</v>
      </c>
    </row>
    <row r="83" spans="1:11">
      <c r="A83" s="385" t="s">
        <v>140</v>
      </c>
      <c r="B83" s="396" t="s">
        <v>23</v>
      </c>
      <c r="C83" s="396" t="s">
        <v>23</v>
      </c>
      <c r="D83" s="396" t="s">
        <v>23</v>
      </c>
      <c r="E83" s="396" t="s">
        <v>23</v>
      </c>
      <c r="F83" s="396" t="s">
        <v>23</v>
      </c>
      <c r="G83" s="396" t="s">
        <v>23</v>
      </c>
      <c r="H83" s="396" t="s">
        <v>23</v>
      </c>
      <c r="I83" s="397" t="s">
        <v>23</v>
      </c>
      <c r="J83" s="24"/>
      <c r="K83" s="24"/>
    </row>
    <row r="84" spans="1:11" ht="13.5" thickBot="1">
      <c r="A84" s="440"/>
      <c r="B84" s="530"/>
      <c r="C84" s="530"/>
      <c r="D84" s="530"/>
      <c r="E84" s="530"/>
      <c r="F84" s="530"/>
      <c r="G84" s="530"/>
      <c r="H84" s="530"/>
      <c r="I84" s="531"/>
    </row>
    <row r="85" spans="1:11" ht="13.5" thickBot="1">
      <c r="A85" s="264" t="s">
        <v>141</v>
      </c>
      <c r="B85" s="400">
        <v>439</v>
      </c>
      <c r="C85" s="400">
        <v>158</v>
      </c>
      <c r="D85" s="400" t="s">
        <v>23</v>
      </c>
      <c r="E85" s="400">
        <v>597</v>
      </c>
      <c r="F85" s="400">
        <v>23662</v>
      </c>
      <c r="G85" s="400">
        <v>21437</v>
      </c>
      <c r="H85" s="400" t="s">
        <v>23</v>
      </c>
      <c r="I85" s="401">
        <v>13776</v>
      </c>
      <c r="J85" s="24"/>
      <c r="K85" s="24"/>
    </row>
  </sheetData>
  <mergeCells count="6">
    <mergeCell ref="A1:I1"/>
    <mergeCell ref="A5:A7"/>
    <mergeCell ref="B6:B7"/>
    <mergeCell ref="E6:E7"/>
    <mergeCell ref="F6:F7"/>
    <mergeCell ref="A3:I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71.xml><?xml version="1.0" encoding="utf-8"?>
<worksheet xmlns="http://schemas.openxmlformats.org/spreadsheetml/2006/main" xmlns:r="http://schemas.openxmlformats.org/officeDocument/2006/relationships">
  <sheetPr codeName="Hoja11">
    <pageSetUpPr fitToPage="1"/>
  </sheetPr>
  <dimension ref="A1:J85"/>
  <sheetViews>
    <sheetView view="pageBreakPreview" zoomScale="75" zoomScaleNormal="75" zoomScaleSheetLayoutView="75" workbookViewId="0">
      <selection activeCell="A3" sqref="A3:M3"/>
    </sheetView>
  </sheetViews>
  <sheetFormatPr baseColWidth="10" defaultColWidth="11.42578125" defaultRowHeight="12.75"/>
  <cols>
    <col min="1" max="1" width="38.28515625" style="15" customWidth="1"/>
    <col min="2" max="9" width="12.7109375" style="15" customWidth="1"/>
    <col min="10" max="16384" width="11.42578125" style="15"/>
  </cols>
  <sheetData>
    <row r="1" spans="1:10" s="12" customFormat="1" ht="18.75">
      <c r="A1" s="1583" t="s">
        <v>0</v>
      </c>
      <c r="B1" s="1583"/>
      <c r="C1" s="1583"/>
      <c r="D1" s="1583"/>
      <c r="E1" s="1583"/>
      <c r="F1" s="1583"/>
      <c r="G1" s="1583"/>
      <c r="H1" s="1583"/>
      <c r="I1" s="1583"/>
    </row>
    <row r="2" spans="1:10" s="13" customFormat="1" ht="15">
      <c r="A2" s="268"/>
      <c r="B2" s="268"/>
      <c r="C2" s="268"/>
      <c r="D2" s="268"/>
      <c r="E2" s="268"/>
      <c r="F2" s="268"/>
      <c r="G2" s="268"/>
      <c r="H2" s="268"/>
      <c r="I2" s="268"/>
    </row>
    <row r="3" spans="1:10" s="13" customFormat="1" ht="15.75">
      <c r="A3" s="1607" t="s">
        <v>1380</v>
      </c>
      <c r="B3" s="1607"/>
      <c r="C3" s="1607"/>
      <c r="D3" s="1607"/>
      <c r="E3" s="1607"/>
      <c r="F3" s="1607"/>
      <c r="G3" s="1607"/>
      <c r="H3" s="1607"/>
      <c r="I3" s="1607"/>
      <c r="J3" s="25"/>
    </row>
    <row r="4" spans="1:10" s="13" customFormat="1" ht="15.75" thickBot="1">
      <c r="A4" s="43"/>
      <c r="B4" s="44"/>
      <c r="C4" s="44"/>
      <c r="D4" s="44"/>
      <c r="E4" s="44"/>
      <c r="F4" s="44"/>
      <c r="G4" s="44"/>
      <c r="H4" s="44"/>
      <c r="I4" s="44"/>
    </row>
    <row r="5" spans="1:10" s="86" customFormat="1" ht="21.75" customHeight="1">
      <c r="A5" s="1761" t="s">
        <v>77</v>
      </c>
      <c r="B5" s="813" t="s">
        <v>236</v>
      </c>
      <c r="C5" s="814"/>
      <c r="D5" s="814"/>
      <c r="E5" s="815"/>
      <c r="F5" s="813" t="s">
        <v>174</v>
      </c>
      <c r="G5" s="814"/>
      <c r="H5" s="815"/>
      <c r="I5" s="809" t="s">
        <v>231</v>
      </c>
    </row>
    <row r="6" spans="1:10" s="86" customFormat="1" ht="21.75" customHeight="1">
      <c r="A6" s="1762"/>
      <c r="B6" s="1655" t="s">
        <v>17</v>
      </c>
      <c r="C6" s="810" t="s">
        <v>18</v>
      </c>
      <c r="D6" s="811"/>
      <c r="E6" s="1590" t="s">
        <v>19</v>
      </c>
      <c r="F6" s="1747" t="s">
        <v>17</v>
      </c>
      <c r="G6" s="812" t="s">
        <v>18</v>
      </c>
      <c r="H6" s="811"/>
      <c r="I6" s="507" t="s">
        <v>150</v>
      </c>
    </row>
    <row r="7" spans="1:10" s="86" customFormat="1" ht="21.75" customHeight="1" thickBot="1">
      <c r="A7" s="1763"/>
      <c r="B7" s="1591"/>
      <c r="C7" s="402" t="s">
        <v>383</v>
      </c>
      <c r="D7" s="321" t="s">
        <v>384</v>
      </c>
      <c r="E7" s="1590"/>
      <c r="F7" s="1590"/>
      <c r="G7" s="402" t="s">
        <v>383</v>
      </c>
      <c r="H7" s="282" t="s">
        <v>384</v>
      </c>
      <c r="I7" s="402"/>
    </row>
    <row r="8" spans="1:10">
      <c r="A8" s="379" t="s">
        <v>81</v>
      </c>
      <c r="B8" s="453" t="s">
        <v>23</v>
      </c>
      <c r="C8" s="453" t="s">
        <v>23</v>
      </c>
      <c r="D8" s="453" t="s">
        <v>23</v>
      </c>
      <c r="E8" s="453" t="s">
        <v>23</v>
      </c>
      <c r="F8" s="453" t="s">
        <v>23</v>
      </c>
      <c r="G8" s="453" t="s">
        <v>23</v>
      </c>
      <c r="H8" s="453" t="s">
        <v>23</v>
      </c>
      <c r="I8" s="454" t="s">
        <v>23</v>
      </c>
    </row>
    <row r="9" spans="1:10">
      <c r="A9" s="382" t="s">
        <v>82</v>
      </c>
      <c r="B9" s="394" t="s">
        <v>23</v>
      </c>
      <c r="C9" s="394" t="s">
        <v>23</v>
      </c>
      <c r="D9" s="394" t="s">
        <v>23</v>
      </c>
      <c r="E9" s="394" t="s">
        <v>23</v>
      </c>
      <c r="F9" s="394" t="s">
        <v>23</v>
      </c>
      <c r="G9" s="394" t="s">
        <v>23</v>
      </c>
      <c r="H9" s="394" t="s">
        <v>23</v>
      </c>
      <c r="I9" s="395" t="s">
        <v>23</v>
      </c>
    </row>
    <row r="10" spans="1:10">
      <c r="A10" s="382" t="s">
        <v>83</v>
      </c>
      <c r="B10" s="394" t="s">
        <v>23</v>
      </c>
      <c r="C10" s="394" t="s">
        <v>23</v>
      </c>
      <c r="D10" s="394" t="s">
        <v>23</v>
      </c>
      <c r="E10" s="394" t="s">
        <v>23</v>
      </c>
      <c r="F10" s="394" t="s">
        <v>23</v>
      </c>
      <c r="G10" s="394" t="s">
        <v>23</v>
      </c>
      <c r="H10" s="394" t="s">
        <v>23</v>
      </c>
      <c r="I10" s="395" t="s">
        <v>23</v>
      </c>
    </row>
    <row r="11" spans="1:10">
      <c r="A11" s="382" t="s">
        <v>84</v>
      </c>
      <c r="B11" s="394" t="s">
        <v>23</v>
      </c>
      <c r="C11" s="394" t="s">
        <v>23</v>
      </c>
      <c r="D11" s="394" t="s">
        <v>23</v>
      </c>
      <c r="E11" s="394" t="s">
        <v>23</v>
      </c>
      <c r="F11" s="394" t="s">
        <v>23</v>
      </c>
      <c r="G11" s="394" t="s">
        <v>23</v>
      </c>
      <c r="H11" s="394" t="s">
        <v>23</v>
      </c>
      <c r="I11" s="395" t="s">
        <v>23</v>
      </c>
    </row>
    <row r="12" spans="1:10">
      <c r="A12" s="385" t="s">
        <v>85</v>
      </c>
      <c r="B12" s="396" t="s">
        <v>23</v>
      </c>
      <c r="C12" s="396" t="s">
        <v>23</v>
      </c>
      <c r="D12" s="396" t="s">
        <v>23</v>
      </c>
      <c r="E12" s="396" t="s">
        <v>23</v>
      </c>
      <c r="F12" s="396" t="s">
        <v>23</v>
      </c>
      <c r="G12" s="396" t="s">
        <v>23</v>
      </c>
      <c r="H12" s="396" t="s">
        <v>23</v>
      </c>
      <c r="I12" s="397" t="s">
        <v>23</v>
      </c>
    </row>
    <row r="13" spans="1:10">
      <c r="A13" s="385"/>
      <c r="B13" s="396"/>
      <c r="C13" s="396"/>
      <c r="D13" s="396"/>
      <c r="E13" s="396"/>
      <c r="F13" s="396"/>
      <c r="G13" s="396"/>
      <c r="H13" s="396"/>
      <c r="I13" s="397"/>
    </row>
    <row r="14" spans="1:10">
      <c r="A14" s="385" t="s">
        <v>86</v>
      </c>
      <c r="B14" s="396" t="s">
        <v>23</v>
      </c>
      <c r="C14" s="396" t="s">
        <v>23</v>
      </c>
      <c r="D14" s="396" t="s">
        <v>23</v>
      </c>
      <c r="E14" s="396" t="s">
        <v>23</v>
      </c>
      <c r="F14" s="396" t="s">
        <v>23</v>
      </c>
      <c r="G14" s="396" t="s">
        <v>23</v>
      </c>
      <c r="H14" s="396" t="s">
        <v>23</v>
      </c>
      <c r="I14" s="397" t="s">
        <v>23</v>
      </c>
    </row>
    <row r="15" spans="1:10">
      <c r="A15" s="385"/>
      <c r="B15" s="396"/>
      <c r="C15" s="396"/>
      <c r="D15" s="396"/>
      <c r="E15" s="396"/>
      <c r="F15" s="396"/>
      <c r="G15" s="396"/>
      <c r="H15" s="396"/>
      <c r="I15" s="397"/>
    </row>
    <row r="16" spans="1:10">
      <c r="A16" s="385" t="s">
        <v>87</v>
      </c>
      <c r="B16" s="396" t="s">
        <v>23</v>
      </c>
      <c r="C16" s="396" t="s">
        <v>23</v>
      </c>
      <c r="D16" s="396" t="s">
        <v>23</v>
      </c>
      <c r="E16" s="396" t="s">
        <v>23</v>
      </c>
      <c r="F16" s="396" t="s">
        <v>23</v>
      </c>
      <c r="G16" s="396" t="s">
        <v>23</v>
      </c>
      <c r="H16" s="396" t="s">
        <v>23</v>
      </c>
      <c r="I16" s="397" t="s">
        <v>23</v>
      </c>
    </row>
    <row r="17" spans="1:9">
      <c r="A17" s="382"/>
      <c r="B17" s="394"/>
      <c r="C17" s="394"/>
      <c r="D17" s="394"/>
      <c r="E17" s="394"/>
      <c r="F17" s="394"/>
      <c r="G17" s="394"/>
      <c r="H17" s="394"/>
      <c r="I17" s="395"/>
    </row>
    <row r="18" spans="1:9">
      <c r="A18" s="382" t="s">
        <v>158</v>
      </c>
      <c r="B18" s="394" t="s">
        <v>23</v>
      </c>
      <c r="C18" s="394" t="s">
        <v>23</v>
      </c>
      <c r="D18" s="394" t="s">
        <v>23</v>
      </c>
      <c r="E18" s="394" t="s">
        <v>23</v>
      </c>
      <c r="F18" s="394" t="s">
        <v>23</v>
      </c>
      <c r="G18" s="394" t="s">
        <v>23</v>
      </c>
      <c r="H18" s="394" t="s">
        <v>23</v>
      </c>
      <c r="I18" s="395" t="s">
        <v>23</v>
      </c>
    </row>
    <row r="19" spans="1:9">
      <c r="A19" s="382" t="s">
        <v>89</v>
      </c>
      <c r="B19" s="394" t="s">
        <v>23</v>
      </c>
      <c r="C19" s="394" t="s">
        <v>23</v>
      </c>
      <c r="D19" s="394" t="s">
        <v>23</v>
      </c>
      <c r="E19" s="394" t="s">
        <v>23</v>
      </c>
      <c r="F19" s="394" t="s">
        <v>23</v>
      </c>
      <c r="G19" s="394" t="s">
        <v>23</v>
      </c>
      <c r="H19" s="394" t="s">
        <v>23</v>
      </c>
      <c r="I19" s="395" t="s">
        <v>23</v>
      </c>
    </row>
    <row r="20" spans="1:9">
      <c r="A20" s="382" t="s">
        <v>90</v>
      </c>
      <c r="B20" s="394" t="s">
        <v>23</v>
      </c>
      <c r="C20" s="394" t="s">
        <v>23</v>
      </c>
      <c r="D20" s="394" t="s">
        <v>23</v>
      </c>
      <c r="E20" s="394" t="s">
        <v>23</v>
      </c>
      <c r="F20" s="394" t="s">
        <v>23</v>
      </c>
      <c r="G20" s="394" t="s">
        <v>23</v>
      </c>
      <c r="H20" s="394" t="s">
        <v>23</v>
      </c>
      <c r="I20" s="395" t="s">
        <v>23</v>
      </c>
    </row>
    <row r="21" spans="1:9">
      <c r="A21" s="385" t="s">
        <v>91</v>
      </c>
      <c r="B21" s="396" t="s">
        <v>23</v>
      </c>
      <c r="C21" s="396" t="s">
        <v>23</v>
      </c>
      <c r="D21" s="396" t="s">
        <v>23</v>
      </c>
      <c r="E21" s="396" t="s">
        <v>23</v>
      </c>
      <c r="F21" s="396" t="s">
        <v>23</v>
      </c>
      <c r="G21" s="396" t="s">
        <v>23</v>
      </c>
      <c r="H21" s="396" t="s">
        <v>23</v>
      </c>
      <c r="I21" s="397" t="s">
        <v>23</v>
      </c>
    </row>
    <row r="22" spans="1:9">
      <c r="A22" s="385"/>
      <c r="B22" s="396"/>
      <c r="C22" s="396"/>
      <c r="D22" s="396"/>
      <c r="E22" s="396"/>
      <c r="F22" s="396"/>
      <c r="G22" s="396"/>
      <c r="H22" s="396"/>
      <c r="I22" s="397"/>
    </row>
    <row r="23" spans="1:9">
      <c r="A23" s="385" t="s">
        <v>92</v>
      </c>
      <c r="B23" s="396" t="s">
        <v>23</v>
      </c>
      <c r="C23" s="396">
        <v>5</v>
      </c>
      <c r="D23" s="396" t="s">
        <v>23</v>
      </c>
      <c r="E23" s="396">
        <v>5</v>
      </c>
      <c r="F23" s="396" t="s">
        <v>23</v>
      </c>
      <c r="G23" s="396">
        <v>32000</v>
      </c>
      <c r="H23" s="396" t="s">
        <v>23</v>
      </c>
      <c r="I23" s="397">
        <v>160</v>
      </c>
    </row>
    <row r="24" spans="1:9">
      <c r="A24" s="385"/>
      <c r="B24" s="396"/>
      <c r="C24" s="396"/>
      <c r="D24" s="396"/>
      <c r="E24" s="396"/>
      <c r="F24" s="396"/>
      <c r="G24" s="396"/>
      <c r="H24" s="396"/>
      <c r="I24" s="397"/>
    </row>
    <row r="25" spans="1:9">
      <c r="A25" s="385" t="s">
        <v>93</v>
      </c>
      <c r="B25" s="396" t="s">
        <v>23</v>
      </c>
      <c r="C25" s="396">
        <v>11</v>
      </c>
      <c r="D25" s="396" t="s">
        <v>23</v>
      </c>
      <c r="E25" s="396">
        <v>11</v>
      </c>
      <c r="F25" s="396" t="s">
        <v>23</v>
      </c>
      <c r="G25" s="396">
        <v>35000</v>
      </c>
      <c r="H25" s="396" t="s">
        <v>23</v>
      </c>
      <c r="I25" s="397">
        <v>385</v>
      </c>
    </row>
    <row r="26" spans="1:9">
      <c r="A26" s="382"/>
      <c r="B26" s="394"/>
      <c r="C26" s="394"/>
      <c r="D26" s="394"/>
      <c r="E26" s="394"/>
      <c r="F26" s="394"/>
      <c r="G26" s="394"/>
      <c r="H26" s="394"/>
      <c r="I26" s="395"/>
    </row>
    <row r="27" spans="1:9">
      <c r="A27" s="382" t="s">
        <v>94</v>
      </c>
      <c r="B27" s="394" t="s">
        <v>23</v>
      </c>
      <c r="C27" s="394" t="s">
        <v>23</v>
      </c>
      <c r="D27" s="394" t="s">
        <v>23</v>
      </c>
      <c r="E27" s="394" t="s">
        <v>23</v>
      </c>
      <c r="F27" s="394" t="s">
        <v>23</v>
      </c>
      <c r="G27" s="394" t="s">
        <v>23</v>
      </c>
      <c r="H27" s="394" t="s">
        <v>23</v>
      </c>
      <c r="I27" s="395" t="s">
        <v>23</v>
      </c>
    </row>
    <row r="28" spans="1:9">
      <c r="A28" s="382" t="s">
        <v>95</v>
      </c>
      <c r="B28" s="394" t="s">
        <v>23</v>
      </c>
      <c r="C28" s="394" t="s">
        <v>23</v>
      </c>
      <c r="D28" s="394" t="s">
        <v>23</v>
      </c>
      <c r="E28" s="394" t="s">
        <v>23</v>
      </c>
      <c r="F28" s="394" t="s">
        <v>23</v>
      </c>
      <c r="G28" s="394" t="s">
        <v>23</v>
      </c>
      <c r="H28" s="394" t="s">
        <v>23</v>
      </c>
      <c r="I28" s="395" t="s">
        <v>23</v>
      </c>
    </row>
    <row r="29" spans="1:9">
      <c r="A29" s="382" t="s">
        <v>96</v>
      </c>
      <c r="B29" s="394" t="s">
        <v>23</v>
      </c>
      <c r="C29" s="394">
        <v>9</v>
      </c>
      <c r="D29" s="394" t="s">
        <v>23</v>
      </c>
      <c r="E29" s="394">
        <v>9</v>
      </c>
      <c r="F29" s="394" t="s">
        <v>23</v>
      </c>
      <c r="G29" s="394">
        <v>30000</v>
      </c>
      <c r="H29" s="394" t="s">
        <v>23</v>
      </c>
      <c r="I29" s="395">
        <v>270</v>
      </c>
    </row>
    <row r="30" spans="1:9">
      <c r="A30" s="385" t="s">
        <v>97</v>
      </c>
      <c r="B30" s="396" t="s">
        <v>23</v>
      </c>
      <c r="C30" s="396">
        <v>9</v>
      </c>
      <c r="D30" s="396" t="s">
        <v>23</v>
      </c>
      <c r="E30" s="396">
        <v>9</v>
      </c>
      <c r="F30" s="396" t="s">
        <v>23</v>
      </c>
      <c r="G30" s="396">
        <v>30000</v>
      </c>
      <c r="H30" s="396" t="s">
        <v>23</v>
      </c>
      <c r="I30" s="397">
        <v>270</v>
      </c>
    </row>
    <row r="31" spans="1:9">
      <c r="A31" s="382"/>
      <c r="B31" s="394"/>
      <c r="C31" s="394"/>
      <c r="D31" s="394"/>
      <c r="E31" s="394"/>
      <c r="F31" s="394"/>
      <c r="G31" s="394"/>
      <c r="H31" s="394"/>
      <c r="I31" s="395"/>
    </row>
    <row r="32" spans="1:9">
      <c r="A32" s="382" t="s">
        <v>98</v>
      </c>
      <c r="B32" s="394" t="s">
        <v>23</v>
      </c>
      <c r="C32" s="394">
        <v>83</v>
      </c>
      <c r="D32" s="394" t="s">
        <v>23</v>
      </c>
      <c r="E32" s="394">
        <v>83</v>
      </c>
      <c r="F32" s="394" t="s">
        <v>23</v>
      </c>
      <c r="G32" s="394">
        <v>22928</v>
      </c>
      <c r="H32" s="394" t="s">
        <v>23</v>
      </c>
      <c r="I32" s="395">
        <v>1903</v>
      </c>
    </row>
    <row r="33" spans="1:9">
      <c r="A33" s="382" t="s">
        <v>99</v>
      </c>
      <c r="B33" s="394" t="s">
        <v>23</v>
      </c>
      <c r="C33" s="394">
        <v>11</v>
      </c>
      <c r="D33" s="394" t="s">
        <v>23</v>
      </c>
      <c r="E33" s="394">
        <v>11</v>
      </c>
      <c r="F33" s="394" t="s">
        <v>23</v>
      </c>
      <c r="G33" s="394">
        <v>24364</v>
      </c>
      <c r="H33" s="394" t="s">
        <v>23</v>
      </c>
      <c r="I33" s="395">
        <v>268</v>
      </c>
    </row>
    <row r="34" spans="1:9">
      <c r="A34" s="382" t="s">
        <v>100</v>
      </c>
      <c r="B34" s="394" t="s">
        <v>23</v>
      </c>
      <c r="C34" s="394">
        <v>1</v>
      </c>
      <c r="D34" s="394" t="s">
        <v>23</v>
      </c>
      <c r="E34" s="394">
        <v>1</v>
      </c>
      <c r="F34" s="394" t="s">
        <v>23</v>
      </c>
      <c r="G34" s="394">
        <v>20120</v>
      </c>
      <c r="H34" s="394" t="s">
        <v>23</v>
      </c>
      <c r="I34" s="395">
        <v>20</v>
      </c>
    </row>
    <row r="35" spans="1:9">
      <c r="A35" s="382" t="s">
        <v>101</v>
      </c>
      <c r="B35" s="394">
        <v>3</v>
      </c>
      <c r="C35" s="394">
        <v>40</v>
      </c>
      <c r="D35" s="394" t="s">
        <v>23</v>
      </c>
      <c r="E35" s="394">
        <v>43</v>
      </c>
      <c r="F35" s="394">
        <v>5000</v>
      </c>
      <c r="G35" s="394">
        <v>21000</v>
      </c>
      <c r="H35" s="394" t="s">
        <v>23</v>
      </c>
      <c r="I35" s="395">
        <v>855</v>
      </c>
    </row>
    <row r="36" spans="1:9">
      <c r="A36" s="385" t="s">
        <v>102</v>
      </c>
      <c r="B36" s="396">
        <v>3</v>
      </c>
      <c r="C36" s="396">
        <v>135</v>
      </c>
      <c r="D36" s="396" t="s">
        <v>23</v>
      </c>
      <c r="E36" s="396">
        <v>138</v>
      </c>
      <c r="F36" s="396">
        <v>5000</v>
      </c>
      <c r="G36" s="396">
        <v>22453</v>
      </c>
      <c r="H36" s="396" t="s">
        <v>23</v>
      </c>
      <c r="I36" s="397">
        <v>3046</v>
      </c>
    </row>
    <row r="37" spans="1:9">
      <c r="A37" s="382"/>
      <c r="B37" s="396"/>
      <c r="C37" s="396"/>
      <c r="D37" s="396"/>
      <c r="E37" s="396"/>
      <c r="F37" s="396"/>
      <c r="G37" s="396"/>
      <c r="H37" s="396"/>
      <c r="I37" s="397"/>
    </row>
    <row r="38" spans="1:9">
      <c r="A38" s="385" t="s">
        <v>103</v>
      </c>
      <c r="B38" s="396" t="s">
        <v>23</v>
      </c>
      <c r="C38" s="396">
        <v>10</v>
      </c>
      <c r="D38" s="396" t="s">
        <v>23</v>
      </c>
      <c r="E38" s="396">
        <v>10</v>
      </c>
      <c r="F38" s="396" t="s">
        <v>23</v>
      </c>
      <c r="G38" s="396">
        <v>16900</v>
      </c>
      <c r="H38" s="396" t="s">
        <v>23</v>
      </c>
      <c r="I38" s="397">
        <v>169</v>
      </c>
    </row>
    <row r="39" spans="1:9">
      <c r="A39" s="382"/>
      <c r="B39" s="394"/>
      <c r="C39" s="394"/>
      <c r="D39" s="394"/>
      <c r="E39" s="394"/>
      <c r="F39" s="394"/>
      <c r="G39" s="394"/>
      <c r="H39" s="394"/>
      <c r="I39" s="395"/>
    </row>
    <row r="40" spans="1:9">
      <c r="A40" s="382" t="s">
        <v>159</v>
      </c>
      <c r="B40" s="423" t="s">
        <v>23</v>
      </c>
      <c r="C40" s="423" t="s">
        <v>23</v>
      </c>
      <c r="D40" s="423" t="s">
        <v>23</v>
      </c>
      <c r="E40" s="423" t="s">
        <v>23</v>
      </c>
      <c r="F40" s="423" t="s">
        <v>23</v>
      </c>
      <c r="G40" s="423" t="s">
        <v>23</v>
      </c>
      <c r="H40" s="423" t="s">
        <v>23</v>
      </c>
      <c r="I40" s="424" t="s">
        <v>23</v>
      </c>
    </row>
    <row r="41" spans="1:9">
      <c r="A41" s="382" t="s">
        <v>105</v>
      </c>
      <c r="B41" s="394" t="s">
        <v>23</v>
      </c>
      <c r="C41" s="394" t="s">
        <v>23</v>
      </c>
      <c r="D41" s="394" t="s">
        <v>23</v>
      </c>
      <c r="E41" s="394" t="s">
        <v>23</v>
      </c>
      <c r="F41" s="394" t="s">
        <v>23</v>
      </c>
      <c r="G41" s="394" t="s">
        <v>23</v>
      </c>
      <c r="H41" s="394" t="s">
        <v>23</v>
      </c>
      <c r="I41" s="395" t="s">
        <v>23</v>
      </c>
    </row>
    <row r="42" spans="1:9">
      <c r="A42" s="382" t="s">
        <v>106</v>
      </c>
      <c r="B42" s="394" t="s">
        <v>23</v>
      </c>
      <c r="C42" s="394" t="s">
        <v>23</v>
      </c>
      <c r="D42" s="394" t="s">
        <v>23</v>
      </c>
      <c r="E42" s="394" t="s">
        <v>23</v>
      </c>
      <c r="F42" s="394" t="s">
        <v>23</v>
      </c>
      <c r="G42" s="394" t="s">
        <v>23</v>
      </c>
      <c r="H42" s="394" t="s">
        <v>23</v>
      </c>
      <c r="I42" s="395" t="s">
        <v>23</v>
      </c>
    </row>
    <row r="43" spans="1:9">
      <c r="A43" s="382" t="s">
        <v>107</v>
      </c>
      <c r="B43" s="423" t="s">
        <v>23</v>
      </c>
      <c r="C43" s="423" t="s">
        <v>23</v>
      </c>
      <c r="D43" s="423" t="s">
        <v>23</v>
      </c>
      <c r="E43" s="423" t="s">
        <v>23</v>
      </c>
      <c r="F43" s="423" t="s">
        <v>23</v>
      </c>
      <c r="G43" s="423" t="s">
        <v>23</v>
      </c>
      <c r="H43" s="423" t="s">
        <v>23</v>
      </c>
      <c r="I43" s="424" t="s">
        <v>23</v>
      </c>
    </row>
    <row r="44" spans="1:9">
      <c r="A44" s="382" t="s">
        <v>108</v>
      </c>
      <c r="B44" s="394" t="s">
        <v>23</v>
      </c>
      <c r="C44" s="394" t="s">
        <v>23</v>
      </c>
      <c r="D44" s="394" t="s">
        <v>23</v>
      </c>
      <c r="E44" s="394" t="s">
        <v>23</v>
      </c>
      <c r="F44" s="394" t="s">
        <v>23</v>
      </c>
      <c r="G44" s="394" t="s">
        <v>23</v>
      </c>
      <c r="H44" s="394" t="s">
        <v>23</v>
      </c>
      <c r="I44" s="395" t="s">
        <v>23</v>
      </c>
    </row>
    <row r="45" spans="1:9">
      <c r="A45" s="382" t="s">
        <v>109</v>
      </c>
      <c r="B45" s="394" t="s">
        <v>23</v>
      </c>
      <c r="C45" s="394">
        <v>1</v>
      </c>
      <c r="D45" s="394" t="s">
        <v>23</v>
      </c>
      <c r="E45" s="394">
        <v>1</v>
      </c>
      <c r="F45" s="394" t="s">
        <v>23</v>
      </c>
      <c r="G45" s="394">
        <v>10000</v>
      </c>
      <c r="H45" s="394" t="s">
        <v>23</v>
      </c>
      <c r="I45" s="395">
        <v>10</v>
      </c>
    </row>
    <row r="46" spans="1:9">
      <c r="A46" s="382" t="s">
        <v>110</v>
      </c>
      <c r="B46" s="394" t="s">
        <v>23</v>
      </c>
      <c r="C46" s="394" t="s">
        <v>23</v>
      </c>
      <c r="D46" s="394" t="s">
        <v>23</v>
      </c>
      <c r="E46" s="394" t="s">
        <v>23</v>
      </c>
      <c r="F46" s="394" t="s">
        <v>23</v>
      </c>
      <c r="G46" s="394" t="s">
        <v>23</v>
      </c>
      <c r="H46" s="394" t="s">
        <v>23</v>
      </c>
      <c r="I46" s="395" t="s">
        <v>23</v>
      </c>
    </row>
    <row r="47" spans="1:9">
      <c r="A47" s="382" t="s">
        <v>111</v>
      </c>
      <c r="B47" s="394" t="s">
        <v>23</v>
      </c>
      <c r="C47" s="394" t="s">
        <v>23</v>
      </c>
      <c r="D47" s="394" t="s">
        <v>23</v>
      </c>
      <c r="E47" s="394" t="s">
        <v>23</v>
      </c>
      <c r="F47" s="394" t="s">
        <v>23</v>
      </c>
      <c r="G47" s="394" t="s">
        <v>23</v>
      </c>
      <c r="H47" s="394" t="s">
        <v>23</v>
      </c>
      <c r="I47" s="395" t="s">
        <v>23</v>
      </c>
    </row>
    <row r="48" spans="1:9">
      <c r="A48" s="382" t="s">
        <v>112</v>
      </c>
      <c r="B48" s="394" t="s">
        <v>23</v>
      </c>
      <c r="C48" s="394" t="s">
        <v>23</v>
      </c>
      <c r="D48" s="394" t="s">
        <v>23</v>
      </c>
      <c r="E48" s="394" t="s">
        <v>23</v>
      </c>
      <c r="F48" s="394" t="s">
        <v>23</v>
      </c>
      <c r="G48" s="394" t="s">
        <v>23</v>
      </c>
      <c r="H48" s="394" t="s">
        <v>23</v>
      </c>
      <c r="I48" s="395" t="s">
        <v>23</v>
      </c>
    </row>
    <row r="49" spans="1:9">
      <c r="A49" s="385" t="s">
        <v>113</v>
      </c>
      <c r="B49" s="396" t="s">
        <v>23</v>
      </c>
      <c r="C49" s="396">
        <v>1</v>
      </c>
      <c r="D49" s="396" t="s">
        <v>23</v>
      </c>
      <c r="E49" s="396">
        <v>1</v>
      </c>
      <c r="F49" s="396" t="s">
        <v>23</v>
      </c>
      <c r="G49" s="396">
        <v>10000</v>
      </c>
      <c r="H49" s="396" t="s">
        <v>23</v>
      </c>
      <c r="I49" s="397">
        <v>10</v>
      </c>
    </row>
    <row r="50" spans="1:9">
      <c r="A50" s="382"/>
      <c r="B50" s="396"/>
      <c r="C50" s="396"/>
      <c r="D50" s="396"/>
      <c r="E50" s="396"/>
      <c r="F50" s="396"/>
      <c r="G50" s="396"/>
      <c r="H50" s="396"/>
      <c r="I50" s="397"/>
    </row>
    <row r="51" spans="1:9">
      <c r="A51" s="385" t="s">
        <v>114</v>
      </c>
      <c r="B51" s="396" t="s">
        <v>23</v>
      </c>
      <c r="C51" s="396">
        <v>2</v>
      </c>
      <c r="D51" s="396" t="s">
        <v>23</v>
      </c>
      <c r="E51" s="396">
        <v>2</v>
      </c>
      <c r="F51" s="396" t="s">
        <v>23</v>
      </c>
      <c r="G51" s="396">
        <v>20600</v>
      </c>
      <c r="H51" s="396" t="s">
        <v>23</v>
      </c>
      <c r="I51" s="397">
        <v>41</v>
      </c>
    </row>
    <row r="52" spans="1:9">
      <c r="A52" s="382"/>
      <c r="B52" s="394"/>
      <c r="C52" s="394"/>
      <c r="D52" s="394"/>
      <c r="E52" s="394"/>
      <c r="F52" s="394"/>
      <c r="G52" s="394"/>
      <c r="H52" s="394"/>
      <c r="I52" s="395"/>
    </row>
    <row r="53" spans="1:9">
      <c r="A53" s="382" t="s">
        <v>115</v>
      </c>
      <c r="B53" s="394" t="s">
        <v>23</v>
      </c>
      <c r="C53" s="394">
        <v>63</v>
      </c>
      <c r="D53" s="394" t="s">
        <v>23</v>
      </c>
      <c r="E53" s="394">
        <v>63</v>
      </c>
      <c r="F53" s="394" t="s">
        <v>23</v>
      </c>
      <c r="G53" s="394">
        <v>24500</v>
      </c>
      <c r="H53" s="394" t="s">
        <v>23</v>
      </c>
      <c r="I53" s="395">
        <v>1544</v>
      </c>
    </row>
    <row r="54" spans="1:9">
      <c r="A54" s="382" t="s">
        <v>116</v>
      </c>
      <c r="B54" s="394" t="s">
        <v>23</v>
      </c>
      <c r="C54" s="394" t="s">
        <v>23</v>
      </c>
      <c r="D54" s="394" t="s">
        <v>23</v>
      </c>
      <c r="E54" s="394" t="s">
        <v>23</v>
      </c>
      <c r="F54" s="394" t="s">
        <v>23</v>
      </c>
      <c r="G54" s="394" t="s">
        <v>23</v>
      </c>
      <c r="H54" s="394" t="s">
        <v>23</v>
      </c>
      <c r="I54" s="395" t="s">
        <v>23</v>
      </c>
    </row>
    <row r="55" spans="1:9">
      <c r="A55" s="382" t="s">
        <v>117</v>
      </c>
      <c r="B55" s="394" t="s">
        <v>23</v>
      </c>
      <c r="C55" s="394" t="s">
        <v>23</v>
      </c>
      <c r="D55" s="394" t="s">
        <v>23</v>
      </c>
      <c r="E55" s="394" t="s">
        <v>23</v>
      </c>
      <c r="F55" s="394" t="s">
        <v>23</v>
      </c>
      <c r="G55" s="394" t="s">
        <v>23</v>
      </c>
      <c r="H55" s="394" t="s">
        <v>23</v>
      </c>
      <c r="I55" s="395" t="s">
        <v>23</v>
      </c>
    </row>
    <row r="56" spans="1:9">
      <c r="A56" s="382" t="s">
        <v>118</v>
      </c>
      <c r="B56" s="394" t="s">
        <v>23</v>
      </c>
      <c r="C56" s="394" t="s">
        <v>23</v>
      </c>
      <c r="D56" s="394" t="s">
        <v>23</v>
      </c>
      <c r="E56" s="394" t="s">
        <v>23</v>
      </c>
      <c r="F56" s="394" t="s">
        <v>23</v>
      </c>
      <c r="G56" s="394" t="s">
        <v>23</v>
      </c>
      <c r="H56" s="394" t="s">
        <v>23</v>
      </c>
      <c r="I56" s="395" t="s">
        <v>23</v>
      </c>
    </row>
    <row r="57" spans="1:9">
      <c r="A57" s="382" t="s">
        <v>119</v>
      </c>
      <c r="B57" s="394" t="s">
        <v>23</v>
      </c>
      <c r="C57" s="394">
        <v>1</v>
      </c>
      <c r="D57" s="394" t="s">
        <v>23</v>
      </c>
      <c r="E57" s="394">
        <v>1</v>
      </c>
      <c r="F57" s="394" t="s">
        <v>23</v>
      </c>
      <c r="G57" s="394">
        <v>24500</v>
      </c>
      <c r="H57" s="394" t="s">
        <v>23</v>
      </c>
      <c r="I57" s="395">
        <v>25</v>
      </c>
    </row>
    <row r="58" spans="1:9">
      <c r="A58" s="385" t="s">
        <v>172</v>
      </c>
      <c r="B58" s="396" t="s">
        <v>23</v>
      </c>
      <c r="C58" s="396">
        <v>64</v>
      </c>
      <c r="D58" s="396" t="s">
        <v>23</v>
      </c>
      <c r="E58" s="396">
        <v>64</v>
      </c>
      <c r="F58" s="396" t="s">
        <v>23</v>
      </c>
      <c r="G58" s="396">
        <v>24500</v>
      </c>
      <c r="H58" s="396" t="s">
        <v>23</v>
      </c>
      <c r="I58" s="397">
        <v>1569</v>
      </c>
    </row>
    <row r="59" spans="1:9">
      <c r="A59" s="382"/>
      <c r="B59" s="394"/>
      <c r="C59" s="394"/>
      <c r="D59" s="394"/>
      <c r="E59" s="394"/>
      <c r="F59" s="394"/>
      <c r="G59" s="394"/>
      <c r="H59" s="394"/>
      <c r="I59" s="395"/>
    </row>
    <row r="60" spans="1:9">
      <c r="A60" s="382" t="s">
        <v>121</v>
      </c>
      <c r="B60" s="394" t="s">
        <v>23</v>
      </c>
      <c r="C60" s="394">
        <v>285</v>
      </c>
      <c r="D60" s="394" t="s">
        <v>23</v>
      </c>
      <c r="E60" s="394">
        <v>285</v>
      </c>
      <c r="F60" s="394" t="s">
        <v>23</v>
      </c>
      <c r="G60" s="394">
        <v>62000</v>
      </c>
      <c r="H60" s="394" t="s">
        <v>23</v>
      </c>
      <c r="I60" s="395">
        <v>17670</v>
      </c>
    </row>
    <row r="61" spans="1:9">
      <c r="A61" s="382" t="s">
        <v>122</v>
      </c>
      <c r="B61" s="394" t="s">
        <v>23</v>
      </c>
      <c r="C61" s="394">
        <v>18</v>
      </c>
      <c r="D61" s="394" t="s">
        <v>23</v>
      </c>
      <c r="E61" s="394">
        <v>18</v>
      </c>
      <c r="F61" s="394" t="s">
        <v>23</v>
      </c>
      <c r="G61" s="394">
        <v>32500</v>
      </c>
      <c r="H61" s="394" t="s">
        <v>23</v>
      </c>
      <c r="I61" s="395">
        <v>585</v>
      </c>
    </row>
    <row r="62" spans="1:9">
      <c r="A62" s="382" t="s">
        <v>123</v>
      </c>
      <c r="B62" s="394" t="s">
        <v>23</v>
      </c>
      <c r="C62" s="394">
        <v>58</v>
      </c>
      <c r="D62" s="394" t="s">
        <v>23</v>
      </c>
      <c r="E62" s="394">
        <v>58</v>
      </c>
      <c r="F62" s="394" t="s">
        <v>23</v>
      </c>
      <c r="G62" s="394">
        <v>28000</v>
      </c>
      <c r="H62" s="394" t="s">
        <v>23</v>
      </c>
      <c r="I62" s="395">
        <v>1624</v>
      </c>
    </row>
    <row r="63" spans="1:9">
      <c r="A63" s="385" t="s">
        <v>124</v>
      </c>
      <c r="B63" s="396" t="s">
        <v>23</v>
      </c>
      <c r="C63" s="396">
        <v>361</v>
      </c>
      <c r="D63" s="396" t="s">
        <v>23</v>
      </c>
      <c r="E63" s="396">
        <v>361</v>
      </c>
      <c r="F63" s="396" t="s">
        <v>23</v>
      </c>
      <c r="G63" s="396">
        <v>55066</v>
      </c>
      <c r="H63" s="396" t="s">
        <v>23</v>
      </c>
      <c r="I63" s="397">
        <v>19879</v>
      </c>
    </row>
    <row r="64" spans="1:9">
      <c r="A64" s="382"/>
      <c r="B64" s="396"/>
      <c r="C64" s="396"/>
      <c r="D64" s="396"/>
      <c r="E64" s="396"/>
      <c r="F64" s="396"/>
      <c r="G64" s="396"/>
      <c r="H64" s="396"/>
      <c r="I64" s="397"/>
    </row>
    <row r="65" spans="1:9">
      <c r="A65" s="385" t="s">
        <v>125</v>
      </c>
      <c r="B65" s="396" t="s">
        <v>23</v>
      </c>
      <c r="C65" s="396">
        <v>1245</v>
      </c>
      <c r="D65" s="396" t="s">
        <v>23</v>
      </c>
      <c r="E65" s="396">
        <v>1245</v>
      </c>
      <c r="F65" s="396" t="s">
        <v>23</v>
      </c>
      <c r="G65" s="396">
        <v>56220</v>
      </c>
      <c r="H65" s="396" t="s">
        <v>23</v>
      </c>
      <c r="I65" s="397">
        <v>69994</v>
      </c>
    </row>
    <row r="66" spans="1:9">
      <c r="A66" s="382"/>
      <c r="B66" s="394"/>
      <c r="C66" s="394"/>
      <c r="D66" s="394"/>
      <c r="E66" s="394"/>
      <c r="F66" s="394"/>
      <c r="G66" s="394"/>
      <c r="H66" s="394"/>
      <c r="I66" s="395"/>
    </row>
    <row r="67" spans="1:9">
      <c r="A67" s="382" t="s">
        <v>126</v>
      </c>
      <c r="B67" s="394" t="s">
        <v>23</v>
      </c>
      <c r="C67" s="394" t="s">
        <v>23</v>
      </c>
      <c r="D67" s="394" t="s">
        <v>23</v>
      </c>
      <c r="E67" s="394" t="s">
        <v>23</v>
      </c>
      <c r="F67" s="394" t="s">
        <v>23</v>
      </c>
      <c r="G67" s="394" t="s">
        <v>23</v>
      </c>
      <c r="H67" s="394" t="s">
        <v>23</v>
      </c>
      <c r="I67" s="395" t="s">
        <v>23</v>
      </c>
    </row>
    <row r="68" spans="1:9">
      <c r="A68" s="382" t="s">
        <v>127</v>
      </c>
      <c r="B68" s="394" t="s">
        <v>23</v>
      </c>
      <c r="C68" s="394" t="s">
        <v>23</v>
      </c>
      <c r="D68" s="394" t="s">
        <v>23</v>
      </c>
      <c r="E68" s="394" t="s">
        <v>23</v>
      </c>
      <c r="F68" s="394" t="s">
        <v>23</v>
      </c>
      <c r="G68" s="394" t="s">
        <v>23</v>
      </c>
      <c r="H68" s="394" t="s">
        <v>23</v>
      </c>
      <c r="I68" s="395" t="s">
        <v>23</v>
      </c>
    </row>
    <row r="69" spans="1:9">
      <c r="A69" s="385" t="s">
        <v>128</v>
      </c>
      <c r="B69" s="396" t="s">
        <v>23</v>
      </c>
      <c r="C69" s="396" t="s">
        <v>23</v>
      </c>
      <c r="D69" s="396" t="s">
        <v>23</v>
      </c>
      <c r="E69" s="396" t="s">
        <v>23</v>
      </c>
      <c r="F69" s="396" t="s">
        <v>23</v>
      </c>
      <c r="G69" s="396" t="s">
        <v>23</v>
      </c>
      <c r="H69" s="396" t="s">
        <v>23</v>
      </c>
      <c r="I69" s="397" t="s">
        <v>23</v>
      </c>
    </row>
    <row r="70" spans="1:9">
      <c r="A70" s="382"/>
      <c r="B70" s="394"/>
      <c r="C70" s="394"/>
      <c r="D70" s="394"/>
      <c r="E70" s="394"/>
      <c r="F70" s="394"/>
      <c r="G70" s="394"/>
      <c r="H70" s="394"/>
      <c r="I70" s="395"/>
    </row>
    <row r="71" spans="1:9">
      <c r="A71" s="382" t="s">
        <v>129</v>
      </c>
      <c r="B71" s="394" t="s">
        <v>23</v>
      </c>
      <c r="C71" s="394">
        <v>74</v>
      </c>
      <c r="D71" s="394" t="s">
        <v>23</v>
      </c>
      <c r="E71" s="394">
        <v>74</v>
      </c>
      <c r="F71" s="394" t="s">
        <v>23</v>
      </c>
      <c r="G71" s="394">
        <v>23459</v>
      </c>
      <c r="H71" s="394" t="s">
        <v>23</v>
      </c>
      <c r="I71" s="395">
        <v>1736</v>
      </c>
    </row>
    <row r="72" spans="1:9">
      <c r="A72" s="382" t="s">
        <v>130</v>
      </c>
      <c r="B72" s="394" t="s">
        <v>23</v>
      </c>
      <c r="C72" s="394">
        <v>7</v>
      </c>
      <c r="D72" s="394" t="s">
        <v>23</v>
      </c>
      <c r="E72" s="394">
        <v>7</v>
      </c>
      <c r="F72" s="394" t="s">
        <v>23</v>
      </c>
      <c r="G72" s="394">
        <v>31760</v>
      </c>
      <c r="H72" s="394" t="s">
        <v>23</v>
      </c>
      <c r="I72" s="395">
        <v>223</v>
      </c>
    </row>
    <row r="73" spans="1:9">
      <c r="A73" s="382" t="s">
        <v>131</v>
      </c>
      <c r="B73" s="394" t="s">
        <v>23</v>
      </c>
      <c r="C73" s="394" t="s">
        <v>23</v>
      </c>
      <c r="D73" s="394" t="s">
        <v>23</v>
      </c>
      <c r="E73" s="394" t="s">
        <v>23</v>
      </c>
      <c r="F73" s="394" t="s">
        <v>23</v>
      </c>
      <c r="G73" s="394" t="s">
        <v>23</v>
      </c>
      <c r="H73" s="394" t="s">
        <v>23</v>
      </c>
      <c r="I73" s="395" t="s">
        <v>23</v>
      </c>
    </row>
    <row r="74" spans="1:9">
      <c r="A74" s="382" t="s">
        <v>132</v>
      </c>
      <c r="B74" s="394" t="s">
        <v>23</v>
      </c>
      <c r="C74" s="394">
        <v>43</v>
      </c>
      <c r="D74" s="394" t="s">
        <v>23</v>
      </c>
      <c r="E74" s="394">
        <v>43</v>
      </c>
      <c r="F74" s="394" t="s">
        <v>23</v>
      </c>
      <c r="G74" s="394">
        <v>48047</v>
      </c>
      <c r="H74" s="394" t="s">
        <v>23</v>
      </c>
      <c r="I74" s="395">
        <v>2066</v>
      </c>
    </row>
    <row r="75" spans="1:9">
      <c r="A75" s="382" t="s">
        <v>133</v>
      </c>
      <c r="B75" s="394" t="s">
        <v>23</v>
      </c>
      <c r="C75" s="394" t="s">
        <v>23</v>
      </c>
      <c r="D75" s="394" t="s">
        <v>23</v>
      </c>
      <c r="E75" s="394" t="s">
        <v>23</v>
      </c>
      <c r="F75" s="394" t="s">
        <v>23</v>
      </c>
      <c r="G75" s="394" t="s">
        <v>23</v>
      </c>
      <c r="H75" s="394" t="s">
        <v>23</v>
      </c>
      <c r="I75" s="395" t="s">
        <v>23</v>
      </c>
    </row>
    <row r="76" spans="1:9">
      <c r="A76" s="382" t="s">
        <v>134</v>
      </c>
      <c r="B76" s="394" t="s">
        <v>23</v>
      </c>
      <c r="C76" s="394">
        <v>1</v>
      </c>
      <c r="D76" s="394" t="s">
        <v>23</v>
      </c>
      <c r="E76" s="394">
        <v>1</v>
      </c>
      <c r="F76" s="394" t="s">
        <v>23</v>
      </c>
      <c r="G76" s="394">
        <v>17000</v>
      </c>
      <c r="H76" s="394" t="s">
        <v>23</v>
      </c>
      <c r="I76" s="395">
        <v>17</v>
      </c>
    </row>
    <row r="77" spans="1:9">
      <c r="A77" s="382" t="s">
        <v>135</v>
      </c>
      <c r="B77" s="394" t="s">
        <v>23</v>
      </c>
      <c r="C77" s="394">
        <v>25</v>
      </c>
      <c r="D77" s="394" t="s">
        <v>23</v>
      </c>
      <c r="E77" s="394">
        <v>25</v>
      </c>
      <c r="F77" s="394" t="s">
        <v>23</v>
      </c>
      <c r="G77" s="394">
        <v>24000</v>
      </c>
      <c r="H77" s="394" t="s">
        <v>23</v>
      </c>
      <c r="I77" s="395">
        <v>600</v>
      </c>
    </row>
    <row r="78" spans="1:9">
      <c r="A78" s="382" t="s">
        <v>136</v>
      </c>
      <c r="B78" s="423" t="s">
        <v>23</v>
      </c>
      <c r="C78" s="423">
        <v>6</v>
      </c>
      <c r="D78" s="423" t="s">
        <v>23</v>
      </c>
      <c r="E78" s="423">
        <v>6</v>
      </c>
      <c r="F78" s="423" t="s">
        <v>23</v>
      </c>
      <c r="G78" s="423">
        <v>19000</v>
      </c>
      <c r="H78" s="423" t="s">
        <v>23</v>
      </c>
      <c r="I78" s="424">
        <v>114</v>
      </c>
    </row>
    <row r="79" spans="1:9">
      <c r="A79" s="385" t="s">
        <v>137</v>
      </c>
      <c r="B79" s="396" t="s">
        <v>23</v>
      </c>
      <c r="C79" s="396">
        <v>156</v>
      </c>
      <c r="D79" s="396" t="s">
        <v>23</v>
      </c>
      <c r="E79" s="396">
        <v>156</v>
      </c>
      <c r="F79" s="396" t="s">
        <v>23</v>
      </c>
      <c r="G79" s="396">
        <v>30483</v>
      </c>
      <c r="H79" s="396" t="s">
        <v>23</v>
      </c>
      <c r="I79" s="397">
        <v>4756</v>
      </c>
    </row>
    <row r="80" spans="1:9">
      <c r="A80" s="382"/>
      <c r="B80" s="394"/>
      <c r="C80" s="394"/>
      <c r="D80" s="394"/>
      <c r="E80" s="394"/>
      <c r="F80" s="394"/>
      <c r="G80" s="394"/>
      <c r="H80" s="394"/>
      <c r="I80" s="395"/>
    </row>
    <row r="81" spans="1:9">
      <c r="A81" s="382" t="s">
        <v>138</v>
      </c>
      <c r="B81" s="394" t="s">
        <v>23</v>
      </c>
      <c r="C81" s="394">
        <v>3</v>
      </c>
      <c r="D81" s="394" t="s">
        <v>23</v>
      </c>
      <c r="E81" s="394">
        <v>3</v>
      </c>
      <c r="F81" s="394" t="s">
        <v>23</v>
      </c>
      <c r="G81" s="394">
        <v>38000</v>
      </c>
      <c r="H81" s="394" t="s">
        <v>23</v>
      </c>
      <c r="I81" s="395">
        <v>106</v>
      </c>
    </row>
    <row r="82" spans="1:9">
      <c r="A82" s="382" t="s">
        <v>139</v>
      </c>
      <c r="B82" s="394" t="s">
        <v>23</v>
      </c>
      <c r="C82" s="394">
        <v>24</v>
      </c>
      <c r="D82" s="394" t="s">
        <v>23</v>
      </c>
      <c r="E82" s="394">
        <v>24</v>
      </c>
      <c r="F82" s="394" t="s">
        <v>23</v>
      </c>
      <c r="G82" s="394">
        <v>25000</v>
      </c>
      <c r="H82" s="394" t="s">
        <v>23</v>
      </c>
      <c r="I82" s="395">
        <v>593</v>
      </c>
    </row>
    <row r="83" spans="1:9">
      <c r="A83" s="385" t="s">
        <v>140</v>
      </c>
      <c r="B83" s="396" t="s">
        <v>23</v>
      </c>
      <c r="C83" s="396">
        <v>27</v>
      </c>
      <c r="D83" s="396" t="s">
        <v>23</v>
      </c>
      <c r="E83" s="396">
        <v>27</v>
      </c>
      <c r="F83" s="396" t="s">
        <v>23</v>
      </c>
      <c r="G83" s="396">
        <v>26444</v>
      </c>
      <c r="H83" s="396" t="s">
        <v>23</v>
      </c>
      <c r="I83" s="397">
        <v>699</v>
      </c>
    </row>
    <row r="84" spans="1:9" ht="13.5" thickBot="1">
      <c r="A84" s="440"/>
      <c r="B84" s="530"/>
      <c r="C84" s="530"/>
      <c r="D84" s="530"/>
      <c r="E84" s="530"/>
      <c r="F84" s="530"/>
      <c r="G84" s="530"/>
      <c r="H84" s="530"/>
      <c r="I84" s="531"/>
    </row>
    <row r="85" spans="1:9" ht="13.5" thickBot="1">
      <c r="A85" s="264" t="s">
        <v>141</v>
      </c>
      <c r="B85" s="400">
        <v>3</v>
      </c>
      <c r="C85" s="400">
        <v>2026</v>
      </c>
      <c r="D85" s="400" t="s">
        <v>23</v>
      </c>
      <c r="E85" s="400">
        <v>2029</v>
      </c>
      <c r="F85" s="400">
        <v>5000</v>
      </c>
      <c r="G85" s="400">
        <v>49840</v>
      </c>
      <c r="H85" s="400" t="s">
        <v>23</v>
      </c>
      <c r="I85" s="401">
        <v>100978</v>
      </c>
    </row>
  </sheetData>
  <mergeCells count="6">
    <mergeCell ref="A1:I1"/>
    <mergeCell ref="A5:A7"/>
    <mergeCell ref="B6:B7"/>
    <mergeCell ref="E6:E7"/>
    <mergeCell ref="F6:F7"/>
    <mergeCell ref="A3:I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72.xml><?xml version="1.0" encoding="utf-8"?>
<worksheet xmlns="http://schemas.openxmlformats.org/spreadsheetml/2006/main" xmlns:r="http://schemas.openxmlformats.org/officeDocument/2006/relationships">
  <sheetPr codeName="Hoja12">
    <pageSetUpPr fitToPage="1"/>
  </sheetPr>
  <dimension ref="A1:I85"/>
  <sheetViews>
    <sheetView view="pageBreakPreview" zoomScale="75" zoomScaleNormal="75" zoomScaleSheetLayoutView="75" workbookViewId="0">
      <selection activeCell="A3" sqref="A3:M3"/>
    </sheetView>
  </sheetViews>
  <sheetFormatPr baseColWidth="10" defaultColWidth="11.42578125" defaultRowHeight="12.75"/>
  <cols>
    <col min="1" max="1" width="38.140625" style="9" customWidth="1"/>
    <col min="2" max="3" width="11.5703125" style="9" bestFit="1" customWidth="1"/>
    <col min="4" max="4" width="11.42578125" style="9"/>
    <col min="5" max="6" width="11.5703125" style="9" bestFit="1" customWidth="1"/>
    <col min="7" max="7" width="11.85546875" style="9" bestFit="1" customWidth="1"/>
    <col min="8" max="8" width="11.85546875" style="9" customWidth="1"/>
    <col min="9" max="9" width="13.85546875" style="9" customWidth="1"/>
    <col min="10" max="16384" width="11.42578125" style="9"/>
  </cols>
  <sheetData>
    <row r="1" spans="1:9" s="12" customFormat="1" ht="18.75">
      <c r="A1" s="1583" t="s">
        <v>0</v>
      </c>
      <c r="B1" s="1583"/>
      <c r="C1" s="1583"/>
      <c r="D1" s="1583"/>
      <c r="E1" s="1583"/>
      <c r="F1" s="1583"/>
      <c r="G1" s="1583"/>
      <c r="H1" s="1583"/>
      <c r="I1" s="1583"/>
    </row>
    <row r="2" spans="1:9" ht="15">
      <c r="A2" s="268"/>
      <c r="B2" s="268"/>
      <c r="C2" s="268"/>
      <c r="D2" s="268"/>
      <c r="E2" s="268"/>
      <c r="F2" s="268"/>
      <c r="G2" s="268"/>
      <c r="H2" s="268"/>
      <c r="I2" s="268"/>
    </row>
    <row r="3" spans="1:9" s="13" customFormat="1" ht="15.75">
      <c r="A3" s="1607" t="s">
        <v>1381</v>
      </c>
      <c r="B3" s="1607"/>
      <c r="C3" s="1607"/>
      <c r="D3" s="1607"/>
      <c r="E3" s="1607"/>
      <c r="F3" s="1607"/>
      <c r="G3" s="1607"/>
      <c r="H3" s="1607"/>
      <c r="I3" s="1607"/>
    </row>
    <row r="4" spans="1:9" ht="15.75" thickBot="1">
      <c r="A4" s="43"/>
      <c r="B4" s="44"/>
      <c r="C4" s="44"/>
      <c r="D4" s="44"/>
      <c r="E4" s="44"/>
      <c r="F4" s="44"/>
      <c r="G4" s="44"/>
      <c r="H4" s="44"/>
      <c r="I4" s="44"/>
    </row>
    <row r="5" spans="1:9" s="91" customFormat="1" ht="27.75" customHeight="1">
      <c r="A5" s="1761" t="s">
        <v>77</v>
      </c>
      <c r="B5" s="813" t="s">
        <v>236</v>
      </c>
      <c r="C5" s="814"/>
      <c r="D5" s="814"/>
      <c r="E5" s="815"/>
      <c r="F5" s="813" t="s">
        <v>174</v>
      </c>
      <c r="G5" s="814"/>
      <c r="H5" s="815"/>
      <c r="I5" s="809" t="s">
        <v>231</v>
      </c>
    </row>
    <row r="6" spans="1:9" s="91" customFormat="1" ht="27.75" customHeight="1">
      <c r="A6" s="1762"/>
      <c r="B6" s="1655" t="s">
        <v>17</v>
      </c>
      <c r="C6" s="810" t="s">
        <v>18</v>
      </c>
      <c r="D6" s="811"/>
      <c r="E6" s="1590" t="s">
        <v>19</v>
      </c>
      <c r="F6" s="1747" t="s">
        <v>17</v>
      </c>
      <c r="G6" s="812" t="s">
        <v>18</v>
      </c>
      <c r="H6" s="811"/>
      <c r="I6" s="507" t="s">
        <v>150</v>
      </c>
    </row>
    <row r="7" spans="1:9" s="91" customFormat="1" ht="27.75" customHeight="1" thickBot="1">
      <c r="A7" s="1763"/>
      <c r="B7" s="1591"/>
      <c r="C7" s="402" t="s">
        <v>383</v>
      </c>
      <c r="D7" s="321" t="s">
        <v>384</v>
      </c>
      <c r="E7" s="1590"/>
      <c r="F7" s="1590"/>
      <c r="G7" s="402" t="s">
        <v>383</v>
      </c>
      <c r="H7" s="282" t="s">
        <v>384</v>
      </c>
      <c r="I7" s="402"/>
    </row>
    <row r="8" spans="1:9" ht="22.5" customHeight="1">
      <c r="A8" s="379" t="s">
        <v>81</v>
      </c>
      <c r="B8" s="453">
        <v>2331</v>
      </c>
      <c r="C8" s="453">
        <v>72</v>
      </c>
      <c r="D8" s="453" t="s">
        <v>23</v>
      </c>
      <c r="E8" s="453">
        <v>2403</v>
      </c>
      <c r="F8" s="453">
        <v>13850</v>
      </c>
      <c r="G8" s="453">
        <v>14400</v>
      </c>
      <c r="H8" s="453" t="s">
        <v>23</v>
      </c>
      <c r="I8" s="454">
        <v>33321</v>
      </c>
    </row>
    <row r="9" spans="1:9">
      <c r="A9" s="382" t="s">
        <v>82</v>
      </c>
      <c r="B9" s="394">
        <v>1642</v>
      </c>
      <c r="C9" s="394">
        <v>49</v>
      </c>
      <c r="D9" s="394" t="s">
        <v>23</v>
      </c>
      <c r="E9" s="394">
        <v>1691</v>
      </c>
      <c r="F9" s="394">
        <v>8800</v>
      </c>
      <c r="G9" s="394">
        <v>10900</v>
      </c>
      <c r="H9" s="394" t="s">
        <v>23</v>
      </c>
      <c r="I9" s="395">
        <v>14984</v>
      </c>
    </row>
    <row r="10" spans="1:9">
      <c r="A10" s="382" t="s">
        <v>83</v>
      </c>
      <c r="B10" s="394">
        <v>1052</v>
      </c>
      <c r="C10" s="394">
        <v>9</v>
      </c>
      <c r="D10" s="394" t="s">
        <v>23</v>
      </c>
      <c r="E10" s="394">
        <v>1061</v>
      </c>
      <c r="F10" s="394">
        <v>10400</v>
      </c>
      <c r="G10" s="394">
        <v>10450</v>
      </c>
      <c r="H10" s="394" t="s">
        <v>23</v>
      </c>
      <c r="I10" s="395">
        <v>11035</v>
      </c>
    </row>
    <row r="11" spans="1:9">
      <c r="A11" s="382" t="s">
        <v>84</v>
      </c>
      <c r="B11" s="394">
        <v>342</v>
      </c>
      <c r="C11" s="394">
        <v>10</v>
      </c>
      <c r="D11" s="394" t="s">
        <v>23</v>
      </c>
      <c r="E11" s="394">
        <v>352</v>
      </c>
      <c r="F11" s="394">
        <v>7400</v>
      </c>
      <c r="G11" s="394">
        <v>12000</v>
      </c>
      <c r="H11" s="394" t="s">
        <v>23</v>
      </c>
      <c r="I11" s="395">
        <v>2651</v>
      </c>
    </row>
    <row r="12" spans="1:9">
      <c r="A12" s="385" t="s">
        <v>85</v>
      </c>
      <c r="B12" s="396">
        <v>5367</v>
      </c>
      <c r="C12" s="396">
        <v>140</v>
      </c>
      <c r="D12" s="396" t="s">
        <v>23</v>
      </c>
      <c r="E12" s="396">
        <v>5507</v>
      </c>
      <c r="F12" s="396">
        <v>11218</v>
      </c>
      <c r="G12" s="396">
        <v>12750</v>
      </c>
      <c r="H12" s="396" t="s">
        <v>23</v>
      </c>
      <c r="I12" s="397">
        <v>61991</v>
      </c>
    </row>
    <row r="13" spans="1:9">
      <c r="A13" s="385"/>
      <c r="B13" s="396"/>
      <c r="C13" s="396"/>
      <c r="D13" s="396"/>
      <c r="E13" s="396"/>
      <c r="F13" s="396"/>
      <c r="G13" s="396"/>
      <c r="H13" s="396"/>
      <c r="I13" s="397"/>
    </row>
    <row r="14" spans="1:9">
      <c r="A14" s="385" t="s">
        <v>86</v>
      </c>
      <c r="B14" s="396" t="s">
        <v>23</v>
      </c>
      <c r="C14" s="396" t="s">
        <v>23</v>
      </c>
      <c r="D14" s="396" t="s">
        <v>23</v>
      </c>
      <c r="E14" s="396" t="s">
        <v>23</v>
      </c>
      <c r="F14" s="396" t="s">
        <v>23</v>
      </c>
      <c r="G14" s="396" t="s">
        <v>23</v>
      </c>
      <c r="H14" s="396" t="s">
        <v>23</v>
      </c>
      <c r="I14" s="397" t="s">
        <v>23</v>
      </c>
    </row>
    <row r="15" spans="1:9">
      <c r="A15" s="385"/>
      <c r="B15" s="396"/>
      <c r="C15" s="396"/>
      <c r="D15" s="396"/>
      <c r="E15" s="396"/>
      <c r="F15" s="396"/>
      <c r="G15" s="396"/>
      <c r="H15" s="396"/>
      <c r="I15" s="397"/>
    </row>
    <row r="16" spans="1:9">
      <c r="A16" s="385" t="s">
        <v>87</v>
      </c>
      <c r="B16" s="396" t="s">
        <v>23</v>
      </c>
      <c r="C16" s="396" t="s">
        <v>23</v>
      </c>
      <c r="D16" s="396" t="s">
        <v>23</v>
      </c>
      <c r="E16" s="396" t="s">
        <v>23</v>
      </c>
      <c r="F16" s="396" t="s">
        <v>23</v>
      </c>
      <c r="G16" s="396" t="s">
        <v>23</v>
      </c>
      <c r="H16" s="396" t="s">
        <v>23</v>
      </c>
      <c r="I16" s="397" t="s">
        <v>23</v>
      </c>
    </row>
    <row r="17" spans="1:9">
      <c r="A17" s="382"/>
      <c r="B17" s="394"/>
      <c r="C17" s="394"/>
      <c r="D17" s="394"/>
      <c r="E17" s="394"/>
      <c r="F17" s="394"/>
      <c r="G17" s="394"/>
      <c r="H17" s="394"/>
      <c r="I17" s="395"/>
    </row>
    <row r="18" spans="1:9">
      <c r="A18" s="382" t="s">
        <v>158</v>
      </c>
      <c r="B18" s="394" t="s">
        <v>23</v>
      </c>
      <c r="C18" s="394" t="s">
        <v>23</v>
      </c>
      <c r="D18" s="394" t="s">
        <v>23</v>
      </c>
      <c r="E18" s="394" t="s">
        <v>23</v>
      </c>
      <c r="F18" s="394" t="s">
        <v>23</v>
      </c>
      <c r="G18" s="394" t="s">
        <v>23</v>
      </c>
      <c r="H18" s="394" t="s">
        <v>23</v>
      </c>
      <c r="I18" s="395" t="s">
        <v>23</v>
      </c>
    </row>
    <row r="19" spans="1:9">
      <c r="A19" s="382" t="s">
        <v>89</v>
      </c>
      <c r="B19" s="394" t="s">
        <v>23</v>
      </c>
      <c r="C19" s="394" t="s">
        <v>23</v>
      </c>
      <c r="D19" s="394" t="s">
        <v>23</v>
      </c>
      <c r="E19" s="394" t="s">
        <v>23</v>
      </c>
      <c r="F19" s="394" t="s">
        <v>23</v>
      </c>
      <c r="G19" s="394" t="s">
        <v>23</v>
      </c>
      <c r="H19" s="394" t="s">
        <v>23</v>
      </c>
      <c r="I19" s="395" t="s">
        <v>23</v>
      </c>
    </row>
    <row r="20" spans="1:9">
      <c r="A20" s="382" t="s">
        <v>90</v>
      </c>
      <c r="B20" s="394" t="s">
        <v>23</v>
      </c>
      <c r="C20" s="394" t="s">
        <v>23</v>
      </c>
      <c r="D20" s="394" t="s">
        <v>23</v>
      </c>
      <c r="E20" s="394" t="s">
        <v>23</v>
      </c>
      <c r="F20" s="394" t="s">
        <v>23</v>
      </c>
      <c r="G20" s="394" t="s">
        <v>23</v>
      </c>
      <c r="H20" s="394" t="s">
        <v>23</v>
      </c>
      <c r="I20" s="395" t="s">
        <v>23</v>
      </c>
    </row>
    <row r="21" spans="1:9">
      <c r="A21" s="385" t="s">
        <v>91</v>
      </c>
      <c r="B21" s="396" t="s">
        <v>23</v>
      </c>
      <c r="C21" s="396" t="s">
        <v>23</v>
      </c>
      <c r="D21" s="396" t="s">
        <v>23</v>
      </c>
      <c r="E21" s="396" t="s">
        <v>23</v>
      </c>
      <c r="F21" s="396" t="s">
        <v>23</v>
      </c>
      <c r="G21" s="396" t="s">
        <v>23</v>
      </c>
      <c r="H21" s="396" t="s">
        <v>23</v>
      </c>
      <c r="I21" s="397" t="s">
        <v>23</v>
      </c>
    </row>
    <row r="22" spans="1:9">
      <c r="A22" s="385"/>
      <c r="B22" s="396"/>
      <c r="C22" s="396"/>
      <c r="D22" s="396"/>
      <c r="E22" s="396"/>
      <c r="F22" s="396"/>
      <c r="G22" s="396"/>
      <c r="H22" s="396"/>
      <c r="I22" s="397"/>
    </row>
    <row r="23" spans="1:9">
      <c r="A23" s="385" t="s">
        <v>92</v>
      </c>
      <c r="B23" s="396" t="s">
        <v>23</v>
      </c>
      <c r="C23" s="396">
        <v>1</v>
      </c>
      <c r="D23" s="396" t="s">
        <v>23</v>
      </c>
      <c r="E23" s="396">
        <v>1</v>
      </c>
      <c r="F23" s="396" t="s">
        <v>23</v>
      </c>
      <c r="G23" s="396">
        <v>31694</v>
      </c>
      <c r="H23" s="396" t="s">
        <v>23</v>
      </c>
      <c r="I23" s="397">
        <v>32</v>
      </c>
    </row>
    <row r="24" spans="1:9">
      <c r="A24" s="385"/>
      <c r="B24" s="396"/>
      <c r="C24" s="396"/>
      <c r="D24" s="396"/>
      <c r="E24" s="396"/>
      <c r="F24" s="396"/>
      <c r="G24" s="396"/>
      <c r="H24" s="396"/>
      <c r="I24" s="397"/>
    </row>
    <row r="25" spans="1:9">
      <c r="A25" s="385" t="s">
        <v>93</v>
      </c>
      <c r="B25" s="396" t="s">
        <v>23</v>
      </c>
      <c r="C25" s="396" t="s">
        <v>23</v>
      </c>
      <c r="D25" s="396" t="s">
        <v>23</v>
      </c>
      <c r="E25" s="396" t="s">
        <v>23</v>
      </c>
      <c r="F25" s="396" t="s">
        <v>23</v>
      </c>
      <c r="G25" s="396" t="s">
        <v>23</v>
      </c>
      <c r="H25" s="396" t="s">
        <v>23</v>
      </c>
      <c r="I25" s="397" t="s">
        <v>23</v>
      </c>
    </row>
    <row r="26" spans="1:9">
      <c r="A26" s="382"/>
      <c r="B26" s="394"/>
      <c r="C26" s="394"/>
      <c r="D26" s="394"/>
      <c r="E26" s="394"/>
      <c r="F26" s="394"/>
      <c r="G26" s="394"/>
      <c r="H26" s="394"/>
      <c r="I26" s="395"/>
    </row>
    <row r="27" spans="1:9">
      <c r="A27" s="382" t="s">
        <v>94</v>
      </c>
      <c r="B27" s="394" t="s">
        <v>23</v>
      </c>
      <c r="C27" s="394" t="s">
        <v>23</v>
      </c>
      <c r="D27" s="394" t="s">
        <v>23</v>
      </c>
      <c r="E27" s="394" t="s">
        <v>23</v>
      </c>
      <c r="F27" s="394" t="s">
        <v>23</v>
      </c>
      <c r="G27" s="394" t="s">
        <v>23</v>
      </c>
      <c r="H27" s="394" t="s">
        <v>23</v>
      </c>
      <c r="I27" s="395" t="s">
        <v>23</v>
      </c>
    </row>
    <row r="28" spans="1:9">
      <c r="A28" s="382" t="s">
        <v>95</v>
      </c>
      <c r="B28" s="394" t="s">
        <v>23</v>
      </c>
      <c r="C28" s="394" t="s">
        <v>23</v>
      </c>
      <c r="D28" s="394" t="s">
        <v>23</v>
      </c>
      <c r="E28" s="394" t="s">
        <v>23</v>
      </c>
      <c r="F28" s="394" t="s">
        <v>23</v>
      </c>
      <c r="G28" s="394" t="s">
        <v>23</v>
      </c>
      <c r="H28" s="394" t="s">
        <v>23</v>
      </c>
      <c r="I28" s="395" t="s">
        <v>23</v>
      </c>
    </row>
    <row r="29" spans="1:9">
      <c r="A29" s="382" t="s">
        <v>96</v>
      </c>
      <c r="B29" s="394" t="s">
        <v>23</v>
      </c>
      <c r="C29" s="394" t="s">
        <v>23</v>
      </c>
      <c r="D29" s="394" t="s">
        <v>23</v>
      </c>
      <c r="E29" s="394" t="s">
        <v>23</v>
      </c>
      <c r="F29" s="394" t="s">
        <v>23</v>
      </c>
      <c r="G29" s="394" t="s">
        <v>23</v>
      </c>
      <c r="H29" s="394" t="s">
        <v>23</v>
      </c>
      <c r="I29" s="395" t="s">
        <v>23</v>
      </c>
    </row>
    <row r="30" spans="1:9">
      <c r="A30" s="385" t="s">
        <v>97</v>
      </c>
      <c r="B30" s="396" t="s">
        <v>23</v>
      </c>
      <c r="C30" s="396" t="s">
        <v>23</v>
      </c>
      <c r="D30" s="396" t="s">
        <v>23</v>
      </c>
      <c r="E30" s="396" t="s">
        <v>23</v>
      </c>
      <c r="F30" s="396" t="s">
        <v>23</v>
      </c>
      <c r="G30" s="396" t="s">
        <v>23</v>
      </c>
      <c r="H30" s="396" t="s">
        <v>23</v>
      </c>
      <c r="I30" s="397" t="s">
        <v>23</v>
      </c>
    </row>
    <row r="31" spans="1:9">
      <c r="A31" s="382"/>
      <c r="B31" s="394"/>
      <c r="C31" s="394"/>
      <c r="D31" s="394"/>
      <c r="E31" s="394"/>
      <c r="F31" s="394"/>
      <c r="G31" s="394"/>
      <c r="H31" s="394"/>
      <c r="I31" s="395"/>
    </row>
    <row r="32" spans="1:9">
      <c r="A32" s="382" t="s">
        <v>98</v>
      </c>
      <c r="B32" s="394" t="s">
        <v>23</v>
      </c>
      <c r="C32" s="394" t="s">
        <v>23</v>
      </c>
      <c r="D32" s="394" t="s">
        <v>23</v>
      </c>
      <c r="E32" s="394" t="s">
        <v>23</v>
      </c>
      <c r="F32" s="394" t="s">
        <v>23</v>
      </c>
      <c r="G32" s="394" t="s">
        <v>23</v>
      </c>
      <c r="H32" s="394" t="s">
        <v>23</v>
      </c>
      <c r="I32" s="395" t="s">
        <v>23</v>
      </c>
    </row>
    <row r="33" spans="1:9">
      <c r="A33" s="382" t="s">
        <v>99</v>
      </c>
      <c r="B33" s="394" t="s">
        <v>23</v>
      </c>
      <c r="C33" s="394" t="s">
        <v>23</v>
      </c>
      <c r="D33" s="394" t="s">
        <v>23</v>
      </c>
      <c r="E33" s="394" t="s">
        <v>23</v>
      </c>
      <c r="F33" s="394" t="s">
        <v>23</v>
      </c>
      <c r="G33" s="394" t="s">
        <v>23</v>
      </c>
      <c r="H33" s="394" t="s">
        <v>23</v>
      </c>
      <c r="I33" s="395" t="s">
        <v>23</v>
      </c>
    </row>
    <row r="34" spans="1:9">
      <c r="A34" s="382" t="s">
        <v>100</v>
      </c>
      <c r="B34" s="394" t="s">
        <v>23</v>
      </c>
      <c r="C34" s="394" t="s">
        <v>23</v>
      </c>
      <c r="D34" s="394" t="s">
        <v>23</v>
      </c>
      <c r="E34" s="394" t="s">
        <v>23</v>
      </c>
      <c r="F34" s="394" t="s">
        <v>23</v>
      </c>
      <c r="G34" s="394" t="s">
        <v>23</v>
      </c>
      <c r="H34" s="394" t="s">
        <v>23</v>
      </c>
      <c r="I34" s="395" t="s">
        <v>23</v>
      </c>
    </row>
    <row r="35" spans="1:9">
      <c r="A35" s="382" t="s">
        <v>101</v>
      </c>
      <c r="B35" s="394" t="s">
        <v>23</v>
      </c>
      <c r="C35" s="394" t="s">
        <v>23</v>
      </c>
      <c r="D35" s="394" t="s">
        <v>23</v>
      </c>
      <c r="E35" s="394" t="s">
        <v>23</v>
      </c>
      <c r="F35" s="394" t="s">
        <v>23</v>
      </c>
      <c r="G35" s="394" t="s">
        <v>23</v>
      </c>
      <c r="H35" s="394" t="s">
        <v>23</v>
      </c>
      <c r="I35" s="395" t="s">
        <v>23</v>
      </c>
    </row>
    <row r="36" spans="1:9">
      <c r="A36" s="385" t="s">
        <v>102</v>
      </c>
      <c r="B36" s="396" t="s">
        <v>23</v>
      </c>
      <c r="C36" s="396" t="s">
        <v>23</v>
      </c>
      <c r="D36" s="396" t="s">
        <v>23</v>
      </c>
      <c r="E36" s="396" t="s">
        <v>23</v>
      </c>
      <c r="F36" s="396" t="s">
        <v>23</v>
      </c>
      <c r="G36" s="396" t="s">
        <v>23</v>
      </c>
      <c r="H36" s="396" t="s">
        <v>23</v>
      </c>
      <c r="I36" s="397" t="s">
        <v>23</v>
      </c>
    </row>
    <row r="37" spans="1:9">
      <c r="A37" s="382"/>
      <c r="B37" s="396"/>
      <c r="C37" s="396"/>
      <c r="D37" s="396"/>
      <c r="E37" s="396"/>
      <c r="F37" s="396"/>
      <c r="G37" s="396"/>
      <c r="H37" s="396"/>
      <c r="I37" s="397"/>
    </row>
    <row r="38" spans="1:9">
      <c r="A38" s="385" t="s">
        <v>103</v>
      </c>
      <c r="B38" s="396" t="s">
        <v>23</v>
      </c>
      <c r="C38" s="396" t="s">
        <v>23</v>
      </c>
      <c r="D38" s="396" t="s">
        <v>23</v>
      </c>
      <c r="E38" s="396" t="s">
        <v>23</v>
      </c>
      <c r="F38" s="396" t="s">
        <v>23</v>
      </c>
      <c r="G38" s="396" t="s">
        <v>23</v>
      </c>
      <c r="H38" s="396" t="s">
        <v>23</v>
      </c>
      <c r="I38" s="397" t="s">
        <v>23</v>
      </c>
    </row>
    <row r="39" spans="1:9">
      <c r="A39" s="382"/>
      <c r="B39" s="394"/>
      <c r="C39" s="394"/>
      <c r="D39" s="394"/>
      <c r="E39" s="394"/>
      <c r="F39" s="394"/>
      <c r="G39" s="394"/>
      <c r="H39" s="394"/>
      <c r="I39" s="395"/>
    </row>
    <row r="40" spans="1:9">
      <c r="A40" s="382" t="s">
        <v>159</v>
      </c>
      <c r="B40" s="423" t="s">
        <v>23</v>
      </c>
      <c r="C40" s="423" t="s">
        <v>23</v>
      </c>
      <c r="D40" s="423" t="s">
        <v>23</v>
      </c>
      <c r="E40" s="423" t="s">
        <v>23</v>
      </c>
      <c r="F40" s="423" t="s">
        <v>23</v>
      </c>
      <c r="G40" s="423" t="s">
        <v>23</v>
      </c>
      <c r="H40" s="423" t="s">
        <v>23</v>
      </c>
      <c r="I40" s="424" t="s">
        <v>23</v>
      </c>
    </row>
    <row r="41" spans="1:9">
      <c r="A41" s="382" t="s">
        <v>105</v>
      </c>
      <c r="B41" s="394" t="s">
        <v>23</v>
      </c>
      <c r="C41" s="394" t="s">
        <v>23</v>
      </c>
      <c r="D41" s="394" t="s">
        <v>23</v>
      </c>
      <c r="E41" s="394" t="s">
        <v>23</v>
      </c>
      <c r="F41" s="394" t="s">
        <v>23</v>
      </c>
      <c r="G41" s="394" t="s">
        <v>23</v>
      </c>
      <c r="H41" s="394" t="s">
        <v>23</v>
      </c>
      <c r="I41" s="395" t="s">
        <v>23</v>
      </c>
    </row>
    <row r="42" spans="1:9">
      <c r="A42" s="382" t="s">
        <v>106</v>
      </c>
      <c r="B42" s="394" t="s">
        <v>23</v>
      </c>
      <c r="C42" s="394" t="s">
        <v>23</v>
      </c>
      <c r="D42" s="394" t="s">
        <v>23</v>
      </c>
      <c r="E42" s="394" t="s">
        <v>23</v>
      </c>
      <c r="F42" s="394" t="s">
        <v>23</v>
      </c>
      <c r="G42" s="394" t="s">
        <v>23</v>
      </c>
      <c r="H42" s="394" t="s">
        <v>23</v>
      </c>
      <c r="I42" s="395" t="s">
        <v>23</v>
      </c>
    </row>
    <row r="43" spans="1:9">
      <c r="A43" s="382" t="s">
        <v>107</v>
      </c>
      <c r="B43" s="423" t="s">
        <v>23</v>
      </c>
      <c r="C43" s="423" t="s">
        <v>23</v>
      </c>
      <c r="D43" s="423" t="s">
        <v>23</v>
      </c>
      <c r="E43" s="423" t="s">
        <v>23</v>
      </c>
      <c r="F43" s="423" t="s">
        <v>23</v>
      </c>
      <c r="G43" s="423" t="s">
        <v>23</v>
      </c>
      <c r="H43" s="423" t="s">
        <v>23</v>
      </c>
      <c r="I43" s="424" t="s">
        <v>23</v>
      </c>
    </row>
    <row r="44" spans="1:9">
      <c r="A44" s="382" t="s">
        <v>108</v>
      </c>
      <c r="B44" s="394" t="s">
        <v>23</v>
      </c>
      <c r="C44" s="394" t="s">
        <v>23</v>
      </c>
      <c r="D44" s="394" t="s">
        <v>23</v>
      </c>
      <c r="E44" s="394" t="s">
        <v>23</v>
      </c>
      <c r="F44" s="394" t="s">
        <v>23</v>
      </c>
      <c r="G44" s="394" t="s">
        <v>23</v>
      </c>
      <c r="H44" s="394" t="s">
        <v>23</v>
      </c>
      <c r="I44" s="395" t="s">
        <v>23</v>
      </c>
    </row>
    <row r="45" spans="1:9">
      <c r="A45" s="382" t="s">
        <v>109</v>
      </c>
      <c r="B45" s="394" t="s">
        <v>23</v>
      </c>
      <c r="C45" s="394" t="s">
        <v>23</v>
      </c>
      <c r="D45" s="394" t="s">
        <v>23</v>
      </c>
      <c r="E45" s="394" t="s">
        <v>23</v>
      </c>
      <c r="F45" s="394" t="s">
        <v>23</v>
      </c>
      <c r="G45" s="394" t="s">
        <v>23</v>
      </c>
      <c r="H45" s="394" t="s">
        <v>23</v>
      </c>
      <c r="I45" s="395" t="s">
        <v>23</v>
      </c>
    </row>
    <row r="46" spans="1:9">
      <c r="A46" s="382" t="s">
        <v>110</v>
      </c>
      <c r="B46" s="394" t="s">
        <v>23</v>
      </c>
      <c r="C46" s="394" t="s">
        <v>23</v>
      </c>
      <c r="D46" s="394" t="s">
        <v>23</v>
      </c>
      <c r="E46" s="394" t="s">
        <v>23</v>
      </c>
      <c r="F46" s="394" t="s">
        <v>23</v>
      </c>
      <c r="G46" s="394" t="s">
        <v>23</v>
      </c>
      <c r="H46" s="394" t="s">
        <v>23</v>
      </c>
      <c r="I46" s="395" t="s">
        <v>23</v>
      </c>
    </row>
    <row r="47" spans="1:9">
      <c r="A47" s="382" t="s">
        <v>111</v>
      </c>
      <c r="B47" s="394" t="s">
        <v>23</v>
      </c>
      <c r="C47" s="394" t="s">
        <v>23</v>
      </c>
      <c r="D47" s="394" t="s">
        <v>23</v>
      </c>
      <c r="E47" s="394" t="s">
        <v>23</v>
      </c>
      <c r="F47" s="394" t="s">
        <v>23</v>
      </c>
      <c r="G47" s="394" t="s">
        <v>23</v>
      </c>
      <c r="H47" s="394" t="s">
        <v>23</v>
      </c>
      <c r="I47" s="395" t="s">
        <v>23</v>
      </c>
    </row>
    <row r="48" spans="1:9">
      <c r="A48" s="382" t="s">
        <v>112</v>
      </c>
      <c r="B48" s="394" t="s">
        <v>23</v>
      </c>
      <c r="C48" s="394" t="s">
        <v>23</v>
      </c>
      <c r="D48" s="394" t="s">
        <v>23</v>
      </c>
      <c r="E48" s="394" t="s">
        <v>23</v>
      </c>
      <c r="F48" s="394" t="s">
        <v>23</v>
      </c>
      <c r="G48" s="394" t="s">
        <v>23</v>
      </c>
      <c r="H48" s="394" t="s">
        <v>23</v>
      </c>
      <c r="I48" s="395" t="s">
        <v>23</v>
      </c>
    </row>
    <row r="49" spans="1:9">
      <c r="A49" s="385" t="s">
        <v>113</v>
      </c>
      <c r="B49" s="396" t="s">
        <v>23</v>
      </c>
      <c r="C49" s="396" t="s">
        <v>23</v>
      </c>
      <c r="D49" s="396" t="s">
        <v>23</v>
      </c>
      <c r="E49" s="396" t="s">
        <v>23</v>
      </c>
      <c r="F49" s="396" t="s">
        <v>23</v>
      </c>
      <c r="G49" s="396" t="s">
        <v>23</v>
      </c>
      <c r="H49" s="396" t="s">
        <v>23</v>
      </c>
      <c r="I49" s="397" t="s">
        <v>23</v>
      </c>
    </row>
    <row r="50" spans="1:9">
      <c r="A50" s="382"/>
      <c r="B50" s="396"/>
      <c r="C50" s="396"/>
      <c r="D50" s="396"/>
      <c r="E50" s="396"/>
      <c r="F50" s="396"/>
      <c r="G50" s="396"/>
      <c r="H50" s="396"/>
      <c r="I50" s="397"/>
    </row>
    <row r="51" spans="1:9">
      <c r="A51" s="385" t="s">
        <v>114</v>
      </c>
      <c r="B51" s="396" t="s">
        <v>23</v>
      </c>
      <c r="C51" s="396" t="s">
        <v>23</v>
      </c>
      <c r="D51" s="396" t="s">
        <v>23</v>
      </c>
      <c r="E51" s="396" t="s">
        <v>23</v>
      </c>
      <c r="F51" s="396" t="s">
        <v>23</v>
      </c>
      <c r="G51" s="396" t="s">
        <v>23</v>
      </c>
      <c r="H51" s="396" t="s">
        <v>23</v>
      </c>
      <c r="I51" s="397" t="s">
        <v>23</v>
      </c>
    </row>
    <row r="52" spans="1:9">
      <c r="A52" s="382"/>
      <c r="B52" s="394"/>
      <c r="C52" s="394"/>
      <c r="D52" s="394"/>
      <c r="E52" s="394"/>
      <c r="F52" s="394"/>
      <c r="G52" s="394"/>
      <c r="H52" s="394"/>
      <c r="I52" s="395"/>
    </row>
    <row r="53" spans="1:9">
      <c r="A53" s="382" t="s">
        <v>115</v>
      </c>
      <c r="B53" s="394" t="s">
        <v>23</v>
      </c>
      <c r="C53" s="394" t="s">
        <v>23</v>
      </c>
      <c r="D53" s="394" t="s">
        <v>23</v>
      </c>
      <c r="E53" s="394" t="s">
        <v>23</v>
      </c>
      <c r="F53" s="394" t="s">
        <v>23</v>
      </c>
      <c r="G53" s="394" t="s">
        <v>23</v>
      </c>
      <c r="H53" s="394" t="s">
        <v>23</v>
      </c>
      <c r="I53" s="395" t="s">
        <v>23</v>
      </c>
    </row>
    <row r="54" spans="1:9">
      <c r="A54" s="382" t="s">
        <v>116</v>
      </c>
      <c r="B54" s="394" t="s">
        <v>23</v>
      </c>
      <c r="C54" s="394" t="s">
        <v>23</v>
      </c>
      <c r="D54" s="394" t="s">
        <v>23</v>
      </c>
      <c r="E54" s="394" t="s">
        <v>23</v>
      </c>
      <c r="F54" s="394" t="s">
        <v>23</v>
      </c>
      <c r="G54" s="394" t="s">
        <v>23</v>
      </c>
      <c r="H54" s="394" t="s">
        <v>23</v>
      </c>
      <c r="I54" s="395" t="s">
        <v>23</v>
      </c>
    </row>
    <row r="55" spans="1:9">
      <c r="A55" s="382" t="s">
        <v>117</v>
      </c>
      <c r="B55" s="394" t="s">
        <v>23</v>
      </c>
      <c r="C55" s="394" t="s">
        <v>23</v>
      </c>
      <c r="D55" s="394" t="s">
        <v>23</v>
      </c>
      <c r="E55" s="394" t="s">
        <v>23</v>
      </c>
      <c r="F55" s="394" t="s">
        <v>23</v>
      </c>
      <c r="G55" s="394" t="s">
        <v>23</v>
      </c>
      <c r="H55" s="394" t="s">
        <v>23</v>
      </c>
      <c r="I55" s="395" t="s">
        <v>23</v>
      </c>
    </row>
    <row r="56" spans="1:9">
      <c r="A56" s="382" t="s">
        <v>118</v>
      </c>
      <c r="B56" s="394" t="s">
        <v>23</v>
      </c>
      <c r="C56" s="394" t="s">
        <v>23</v>
      </c>
      <c r="D56" s="394" t="s">
        <v>23</v>
      </c>
      <c r="E56" s="394" t="s">
        <v>23</v>
      </c>
      <c r="F56" s="394" t="s">
        <v>23</v>
      </c>
      <c r="G56" s="394" t="s">
        <v>23</v>
      </c>
      <c r="H56" s="394" t="s">
        <v>23</v>
      </c>
      <c r="I56" s="395" t="s">
        <v>23</v>
      </c>
    </row>
    <row r="57" spans="1:9">
      <c r="A57" s="382" t="s">
        <v>119</v>
      </c>
      <c r="B57" s="394" t="s">
        <v>23</v>
      </c>
      <c r="C57" s="394" t="s">
        <v>23</v>
      </c>
      <c r="D57" s="394" t="s">
        <v>23</v>
      </c>
      <c r="E57" s="394" t="s">
        <v>23</v>
      </c>
      <c r="F57" s="394" t="s">
        <v>23</v>
      </c>
      <c r="G57" s="394" t="s">
        <v>23</v>
      </c>
      <c r="H57" s="394" t="s">
        <v>23</v>
      </c>
      <c r="I57" s="395" t="s">
        <v>23</v>
      </c>
    </row>
    <row r="58" spans="1:9">
      <c r="A58" s="385" t="s">
        <v>172</v>
      </c>
      <c r="B58" s="396" t="s">
        <v>23</v>
      </c>
      <c r="C58" s="396" t="s">
        <v>23</v>
      </c>
      <c r="D58" s="396" t="s">
        <v>23</v>
      </c>
      <c r="E58" s="396" t="s">
        <v>23</v>
      </c>
      <c r="F58" s="396" t="s">
        <v>23</v>
      </c>
      <c r="G58" s="396" t="s">
        <v>23</v>
      </c>
      <c r="H58" s="396" t="s">
        <v>23</v>
      </c>
      <c r="I58" s="397" t="s">
        <v>23</v>
      </c>
    </row>
    <row r="59" spans="1:9">
      <c r="A59" s="382"/>
      <c r="B59" s="394"/>
      <c r="C59" s="394"/>
      <c r="D59" s="394"/>
      <c r="E59" s="394"/>
      <c r="F59" s="394"/>
      <c r="G59" s="394"/>
      <c r="H59" s="394"/>
      <c r="I59" s="395"/>
    </row>
    <row r="60" spans="1:9">
      <c r="A60" s="382" t="s">
        <v>121</v>
      </c>
      <c r="B60" s="394" t="s">
        <v>23</v>
      </c>
      <c r="C60" s="394" t="s">
        <v>23</v>
      </c>
      <c r="D60" s="394" t="s">
        <v>23</v>
      </c>
      <c r="E60" s="394" t="s">
        <v>23</v>
      </c>
      <c r="F60" s="394" t="s">
        <v>23</v>
      </c>
      <c r="G60" s="394" t="s">
        <v>23</v>
      </c>
      <c r="H60" s="394" t="s">
        <v>23</v>
      </c>
      <c r="I60" s="395" t="s">
        <v>23</v>
      </c>
    </row>
    <row r="61" spans="1:9">
      <c r="A61" s="382" t="s">
        <v>122</v>
      </c>
      <c r="B61" s="394" t="s">
        <v>23</v>
      </c>
      <c r="C61" s="394" t="s">
        <v>23</v>
      </c>
      <c r="D61" s="394" t="s">
        <v>23</v>
      </c>
      <c r="E61" s="394" t="s">
        <v>23</v>
      </c>
      <c r="F61" s="394" t="s">
        <v>23</v>
      </c>
      <c r="G61" s="394" t="s">
        <v>23</v>
      </c>
      <c r="H61" s="394" t="s">
        <v>23</v>
      </c>
      <c r="I61" s="395" t="s">
        <v>23</v>
      </c>
    </row>
    <row r="62" spans="1:9">
      <c r="A62" s="382" t="s">
        <v>123</v>
      </c>
      <c r="B62" s="394" t="s">
        <v>23</v>
      </c>
      <c r="C62" s="394" t="s">
        <v>23</v>
      </c>
      <c r="D62" s="394" t="s">
        <v>23</v>
      </c>
      <c r="E62" s="394" t="s">
        <v>23</v>
      </c>
      <c r="F62" s="394" t="s">
        <v>23</v>
      </c>
      <c r="G62" s="394" t="s">
        <v>23</v>
      </c>
      <c r="H62" s="394" t="s">
        <v>23</v>
      </c>
      <c r="I62" s="395" t="s">
        <v>23</v>
      </c>
    </row>
    <row r="63" spans="1:9">
      <c r="A63" s="385" t="s">
        <v>124</v>
      </c>
      <c r="B63" s="396" t="s">
        <v>23</v>
      </c>
      <c r="C63" s="396" t="s">
        <v>23</v>
      </c>
      <c r="D63" s="396" t="s">
        <v>23</v>
      </c>
      <c r="E63" s="396" t="s">
        <v>23</v>
      </c>
      <c r="F63" s="396" t="s">
        <v>23</v>
      </c>
      <c r="G63" s="396" t="s">
        <v>23</v>
      </c>
      <c r="H63" s="396" t="s">
        <v>23</v>
      </c>
      <c r="I63" s="397" t="s">
        <v>23</v>
      </c>
    </row>
    <row r="64" spans="1:9">
      <c r="A64" s="382"/>
      <c r="B64" s="396"/>
      <c r="C64" s="396"/>
      <c r="D64" s="396"/>
      <c r="E64" s="396"/>
      <c r="F64" s="396"/>
      <c r="G64" s="396"/>
      <c r="H64" s="396"/>
      <c r="I64" s="397"/>
    </row>
    <row r="65" spans="1:9">
      <c r="A65" s="385" t="s">
        <v>125</v>
      </c>
      <c r="B65" s="396" t="s">
        <v>23</v>
      </c>
      <c r="C65" s="396" t="s">
        <v>23</v>
      </c>
      <c r="D65" s="396" t="s">
        <v>23</v>
      </c>
      <c r="E65" s="396" t="s">
        <v>23</v>
      </c>
      <c r="F65" s="396" t="s">
        <v>23</v>
      </c>
      <c r="G65" s="396" t="s">
        <v>23</v>
      </c>
      <c r="H65" s="396" t="s">
        <v>23</v>
      </c>
      <c r="I65" s="397" t="s">
        <v>23</v>
      </c>
    </row>
    <row r="66" spans="1:9">
      <c r="A66" s="382"/>
      <c r="B66" s="394"/>
      <c r="C66" s="394"/>
      <c r="D66" s="394"/>
      <c r="E66" s="394"/>
      <c r="F66" s="394"/>
      <c r="G66" s="394"/>
      <c r="H66" s="394"/>
      <c r="I66" s="395"/>
    </row>
    <row r="67" spans="1:9">
      <c r="A67" s="382" t="s">
        <v>126</v>
      </c>
      <c r="B67" s="394" t="s">
        <v>23</v>
      </c>
      <c r="C67" s="394" t="s">
        <v>23</v>
      </c>
      <c r="D67" s="394" t="s">
        <v>23</v>
      </c>
      <c r="E67" s="394" t="s">
        <v>23</v>
      </c>
      <c r="F67" s="394" t="s">
        <v>23</v>
      </c>
      <c r="G67" s="394" t="s">
        <v>23</v>
      </c>
      <c r="H67" s="394" t="s">
        <v>23</v>
      </c>
      <c r="I67" s="395" t="s">
        <v>23</v>
      </c>
    </row>
    <row r="68" spans="1:9">
      <c r="A68" s="382" t="s">
        <v>127</v>
      </c>
      <c r="B68" s="394" t="s">
        <v>23</v>
      </c>
      <c r="C68" s="394" t="s">
        <v>23</v>
      </c>
      <c r="D68" s="394" t="s">
        <v>23</v>
      </c>
      <c r="E68" s="394" t="s">
        <v>23</v>
      </c>
      <c r="F68" s="394" t="s">
        <v>23</v>
      </c>
      <c r="G68" s="394" t="s">
        <v>23</v>
      </c>
      <c r="H68" s="394" t="s">
        <v>23</v>
      </c>
      <c r="I68" s="395" t="s">
        <v>23</v>
      </c>
    </row>
    <row r="69" spans="1:9">
      <c r="A69" s="385" t="s">
        <v>128</v>
      </c>
      <c r="B69" s="396" t="s">
        <v>23</v>
      </c>
      <c r="C69" s="396" t="s">
        <v>23</v>
      </c>
      <c r="D69" s="396" t="s">
        <v>23</v>
      </c>
      <c r="E69" s="396" t="s">
        <v>23</v>
      </c>
      <c r="F69" s="396" t="s">
        <v>23</v>
      </c>
      <c r="G69" s="396" t="s">
        <v>23</v>
      </c>
      <c r="H69" s="396" t="s">
        <v>23</v>
      </c>
      <c r="I69" s="397" t="s">
        <v>23</v>
      </c>
    </row>
    <row r="70" spans="1:9">
      <c r="A70" s="382"/>
      <c r="B70" s="394"/>
      <c r="C70" s="394"/>
      <c r="D70" s="394"/>
      <c r="E70" s="394"/>
      <c r="F70" s="394"/>
      <c r="G70" s="394"/>
      <c r="H70" s="394"/>
      <c r="I70" s="395"/>
    </row>
    <row r="71" spans="1:9">
      <c r="A71" s="382" t="s">
        <v>129</v>
      </c>
      <c r="B71" s="394" t="s">
        <v>23</v>
      </c>
      <c r="C71" s="394" t="s">
        <v>23</v>
      </c>
      <c r="D71" s="394" t="s">
        <v>23</v>
      </c>
      <c r="E71" s="394" t="s">
        <v>23</v>
      </c>
      <c r="F71" s="394" t="s">
        <v>23</v>
      </c>
      <c r="G71" s="394" t="s">
        <v>23</v>
      </c>
      <c r="H71" s="394" t="s">
        <v>23</v>
      </c>
      <c r="I71" s="395" t="s">
        <v>23</v>
      </c>
    </row>
    <row r="72" spans="1:9">
      <c r="A72" s="382" t="s">
        <v>130</v>
      </c>
      <c r="B72" s="394" t="s">
        <v>23</v>
      </c>
      <c r="C72" s="394" t="s">
        <v>23</v>
      </c>
      <c r="D72" s="394" t="s">
        <v>23</v>
      </c>
      <c r="E72" s="394" t="s">
        <v>23</v>
      </c>
      <c r="F72" s="394" t="s">
        <v>23</v>
      </c>
      <c r="G72" s="394" t="s">
        <v>23</v>
      </c>
      <c r="H72" s="394" t="s">
        <v>23</v>
      </c>
      <c r="I72" s="395" t="s">
        <v>23</v>
      </c>
    </row>
    <row r="73" spans="1:9">
      <c r="A73" s="382" t="s">
        <v>131</v>
      </c>
      <c r="B73" s="394" t="s">
        <v>23</v>
      </c>
      <c r="C73" s="394" t="s">
        <v>23</v>
      </c>
      <c r="D73" s="394" t="s">
        <v>23</v>
      </c>
      <c r="E73" s="394" t="s">
        <v>23</v>
      </c>
      <c r="F73" s="394" t="s">
        <v>23</v>
      </c>
      <c r="G73" s="394" t="s">
        <v>23</v>
      </c>
      <c r="H73" s="394" t="s">
        <v>23</v>
      </c>
      <c r="I73" s="395" t="s">
        <v>23</v>
      </c>
    </row>
    <row r="74" spans="1:9">
      <c r="A74" s="382" t="s">
        <v>132</v>
      </c>
      <c r="B74" s="394" t="s">
        <v>23</v>
      </c>
      <c r="C74" s="394" t="s">
        <v>23</v>
      </c>
      <c r="D74" s="394" t="s">
        <v>23</v>
      </c>
      <c r="E74" s="394" t="s">
        <v>23</v>
      </c>
      <c r="F74" s="394" t="s">
        <v>23</v>
      </c>
      <c r="G74" s="394" t="s">
        <v>23</v>
      </c>
      <c r="H74" s="394" t="s">
        <v>23</v>
      </c>
      <c r="I74" s="395" t="s">
        <v>23</v>
      </c>
    </row>
    <row r="75" spans="1:9">
      <c r="A75" s="382" t="s">
        <v>133</v>
      </c>
      <c r="B75" s="394" t="s">
        <v>23</v>
      </c>
      <c r="C75" s="394" t="s">
        <v>23</v>
      </c>
      <c r="D75" s="394" t="s">
        <v>23</v>
      </c>
      <c r="E75" s="394" t="s">
        <v>23</v>
      </c>
      <c r="F75" s="394" t="s">
        <v>23</v>
      </c>
      <c r="G75" s="394" t="s">
        <v>23</v>
      </c>
      <c r="H75" s="394" t="s">
        <v>23</v>
      </c>
      <c r="I75" s="395" t="s">
        <v>23</v>
      </c>
    </row>
    <row r="76" spans="1:9">
      <c r="A76" s="382" t="s">
        <v>134</v>
      </c>
      <c r="B76" s="394" t="s">
        <v>23</v>
      </c>
      <c r="C76" s="394" t="s">
        <v>23</v>
      </c>
      <c r="D76" s="394" t="s">
        <v>23</v>
      </c>
      <c r="E76" s="394" t="s">
        <v>23</v>
      </c>
      <c r="F76" s="394" t="s">
        <v>23</v>
      </c>
      <c r="G76" s="394" t="s">
        <v>23</v>
      </c>
      <c r="H76" s="394" t="s">
        <v>23</v>
      </c>
      <c r="I76" s="395" t="s">
        <v>23</v>
      </c>
    </row>
    <row r="77" spans="1:9">
      <c r="A77" s="382" t="s">
        <v>135</v>
      </c>
      <c r="B77" s="394" t="s">
        <v>23</v>
      </c>
      <c r="C77" s="394" t="s">
        <v>23</v>
      </c>
      <c r="D77" s="394" t="s">
        <v>23</v>
      </c>
      <c r="E77" s="394" t="s">
        <v>23</v>
      </c>
      <c r="F77" s="394" t="s">
        <v>23</v>
      </c>
      <c r="G77" s="394" t="s">
        <v>23</v>
      </c>
      <c r="H77" s="394" t="s">
        <v>23</v>
      </c>
      <c r="I77" s="395" t="s">
        <v>23</v>
      </c>
    </row>
    <row r="78" spans="1:9">
      <c r="A78" s="382" t="s">
        <v>136</v>
      </c>
      <c r="B78" s="423" t="s">
        <v>23</v>
      </c>
      <c r="C78" s="423" t="s">
        <v>23</v>
      </c>
      <c r="D78" s="423" t="s">
        <v>23</v>
      </c>
      <c r="E78" s="423" t="s">
        <v>23</v>
      </c>
      <c r="F78" s="423" t="s">
        <v>23</v>
      </c>
      <c r="G78" s="423" t="s">
        <v>23</v>
      </c>
      <c r="H78" s="423" t="s">
        <v>23</v>
      </c>
      <c r="I78" s="424" t="s">
        <v>23</v>
      </c>
    </row>
    <row r="79" spans="1:9">
      <c r="A79" s="385" t="s">
        <v>137</v>
      </c>
      <c r="B79" s="396" t="s">
        <v>23</v>
      </c>
      <c r="C79" s="396" t="s">
        <v>23</v>
      </c>
      <c r="D79" s="396" t="s">
        <v>23</v>
      </c>
      <c r="E79" s="396" t="s">
        <v>23</v>
      </c>
      <c r="F79" s="396" t="s">
        <v>23</v>
      </c>
      <c r="G79" s="396" t="s">
        <v>23</v>
      </c>
      <c r="H79" s="396" t="s">
        <v>23</v>
      </c>
      <c r="I79" s="397" t="s">
        <v>23</v>
      </c>
    </row>
    <row r="80" spans="1:9">
      <c r="A80" s="382"/>
      <c r="B80" s="394"/>
      <c r="C80" s="394"/>
      <c r="D80" s="394"/>
      <c r="E80" s="394"/>
      <c r="F80" s="394"/>
      <c r="G80" s="394"/>
      <c r="H80" s="394"/>
      <c r="I80" s="395"/>
    </row>
    <row r="81" spans="1:9">
      <c r="A81" s="382" t="s">
        <v>138</v>
      </c>
      <c r="B81" s="394" t="s">
        <v>23</v>
      </c>
      <c r="C81" s="394" t="s">
        <v>23</v>
      </c>
      <c r="D81" s="394" t="s">
        <v>23</v>
      </c>
      <c r="E81" s="394" t="s">
        <v>23</v>
      </c>
      <c r="F81" s="394" t="s">
        <v>23</v>
      </c>
      <c r="G81" s="394" t="s">
        <v>23</v>
      </c>
      <c r="H81" s="394" t="s">
        <v>23</v>
      </c>
      <c r="I81" s="395" t="s">
        <v>23</v>
      </c>
    </row>
    <row r="82" spans="1:9">
      <c r="A82" s="382" t="s">
        <v>139</v>
      </c>
      <c r="B82" s="394" t="s">
        <v>23</v>
      </c>
      <c r="C82" s="394" t="s">
        <v>23</v>
      </c>
      <c r="D82" s="394" t="s">
        <v>23</v>
      </c>
      <c r="E82" s="394" t="s">
        <v>23</v>
      </c>
      <c r="F82" s="394" t="s">
        <v>23</v>
      </c>
      <c r="G82" s="394" t="s">
        <v>23</v>
      </c>
      <c r="H82" s="394" t="s">
        <v>23</v>
      </c>
      <c r="I82" s="395" t="s">
        <v>23</v>
      </c>
    </row>
    <row r="83" spans="1:9">
      <c r="A83" s="385" t="s">
        <v>140</v>
      </c>
      <c r="B83" s="396" t="s">
        <v>23</v>
      </c>
      <c r="C83" s="396" t="s">
        <v>23</v>
      </c>
      <c r="D83" s="396" t="s">
        <v>23</v>
      </c>
      <c r="E83" s="396" t="s">
        <v>23</v>
      </c>
      <c r="F83" s="396" t="s">
        <v>23</v>
      </c>
      <c r="G83" s="396" t="s">
        <v>23</v>
      </c>
      <c r="H83" s="396" t="s">
        <v>23</v>
      </c>
      <c r="I83" s="397" t="s">
        <v>23</v>
      </c>
    </row>
    <row r="84" spans="1:9" ht="13.5" thickBot="1">
      <c r="A84" s="440"/>
      <c r="B84" s="530"/>
      <c r="C84" s="530"/>
      <c r="D84" s="530"/>
      <c r="E84" s="530"/>
      <c r="F84" s="530"/>
      <c r="G84" s="530"/>
      <c r="H84" s="530"/>
      <c r="I84" s="531"/>
    </row>
    <row r="85" spans="1:9" ht="13.5" thickBot="1">
      <c r="A85" s="264" t="s">
        <v>141</v>
      </c>
      <c r="B85" s="400">
        <v>5367</v>
      </c>
      <c r="C85" s="400">
        <v>141</v>
      </c>
      <c r="D85" s="400" t="s">
        <v>23</v>
      </c>
      <c r="E85" s="400">
        <v>5508</v>
      </c>
      <c r="F85" s="400">
        <v>11218</v>
      </c>
      <c r="G85" s="400">
        <v>12884</v>
      </c>
      <c r="H85" s="400" t="s">
        <v>23</v>
      </c>
      <c r="I85" s="401">
        <v>62023</v>
      </c>
    </row>
  </sheetData>
  <mergeCells count="6">
    <mergeCell ref="A1:I1"/>
    <mergeCell ref="A5:A7"/>
    <mergeCell ref="B6:B7"/>
    <mergeCell ref="E6:E7"/>
    <mergeCell ref="F6:F7"/>
    <mergeCell ref="A3:I3"/>
  </mergeCells>
  <phoneticPr fontId="7"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73.xml><?xml version="1.0" encoding="utf-8"?>
<worksheet xmlns="http://schemas.openxmlformats.org/spreadsheetml/2006/main" xmlns:r="http://schemas.openxmlformats.org/officeDocument/2006/relationships">
  <sheetPr codeName="Hoja138">
    <pageSetUpPr fitToPage="1"/>
  </sheetPr>
  <dimension ref="A1:J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6" width="18.7109375" style="28" customWidth="1"/>
    <col min="7" max="7" width="4.42578125" style="28" customWidth="1"/>
    <col min="8" max="8" width="1.7109375" style="28" customWidth="1"/>
    <col min="9" max="9" width="11.140625" style="28" customWidth="1"/>
    <col min="10" max="17" width="12" style="28" customWidth="1"/>
    <col min="18" max="16384" width="11.42578125" style="28"/>
  </cols>
  <sheetData>
    <row r="1" spans="1:10" s="2" customFormat="1" ht="18.75">
      <c r="A1" s="1579" t="s">
        <v>0</v>
      </c>
      <c r="B1" s="1579"/>
      <c r="C1" s="1579"/>
      <c r="D1" s="1579"/>
      <c r="E1" s="1579"/>
      <c r="F1" s="1579"/>
    </row>
    <row r="2" spans="1:10" s="3" customFormat="1" ht="12.75" customHeight="1">
      <c r="A2" s="347"/>
      <c r="B2" s="347"/>
      <c r="C2" s="347"/>
      <c r="D2" s="347"/>
      <c r="E2" s="347"/>
      <c r="F2" s="347"/>
    </row>
    <row r="3" spans="1:10" s="3" customFormat="1" ht="15.75">
      <c r="A3" s="1580" t="s">
        <v>631</v>
      </c>
      <c r="B3" s="1580"/>
      <c r="C3" s="1580"/>
      <c r="D3" s="1580"/>
      <c r="E3" s="1580"/>
      <c r="F3" s="1580"/>
      <c r="G3" s="47"/>
      <c r="H3" s="47"/>
      <c r="I3" s="47"/>
      <c r="J3" s="47"/>
    </row>
    <row r="4" spans="1:10" s="3" customFormat="1" ht="15.75">
      <c r="A4" s="1580" t="s">
        <v>233</v>
      </c>
      <c r="B4" s="1580"/>
      <c r="C4" s="1580"/>
      <c r="D4" s="1580"/>
      <c r="E4" s="1580"/>
      <c r="F4" s="1580"/>
      <c r="G4" s="51"/>
      <c r="H4" s="47"/>
      <c r="I4" s="47"/>
      <c r="J4" s="47"/>
    </row>
    <row r="5" spans="1:10" s="3" customFormat="1" ht="13.5" customHeight="1" thickBot="1">
      <c r="A5" s="490"/>
      <c r="B5" s="491"/>
      <c r="C5" s="491"/>
      <c r="D5" s="491"/>
      <c r="E5" s="491"/>
      <c r="F5" s="491"/>
    </row>
    <row r="6" spans="1:10" s="101" customFormat="1" ht="21" customHeight="1">
      <c r="A6" s="1635" t="s">
        <v>2</v>
      </c>
      <c r="B6" s="570"/>
      <c r="C6" s="570"/>
      <c r="D6" s="570"/>
      <c r="E6" s="511" t="s">
        <v>142</v>
      </c>
      <c r="F6" s="571"/>
    </row>
    <row r="7" spans="1:10" s="101" customFormat="1" ht="12.75" customHeight="1">
      <c r="A7" s="1622"/>
      <c r="B7" s="246" t="s">
        <v>3</v>
      </c>
      <c r="C7" s="246" t="s">
        <v>10</v>
      </c>
      <c r="D7" s="246" t="s">
        <v>4</v>
      </c>
      <c r="E7" s="246" t="s">
        <v>143</v>
      </c>
      <c r="F7" s="356" t="s">
        <v>5</v>
      </c>
    </row>
    <row r="8" spans="1:10" s="101" customFormat="1" ht="15" customHeight="1">
      <c r="A8" s="1622"/>
      <c r="B8" s="246" t="s">
        <v>6</v>
      </c>
      <c r="C8" s="246" t="s">
        <v>145</v>
      </c>
      <c r="D8" s="282" t="s">
        <v>7</v>
      </c>
      <c r="E8" s="246" t="s">
        <v>146</v>
      </c>
      <c r="F8" s="356" t="s">
        <v>8</v>
      </c>
    </row>
    <row r="9" spans="1:10" s="101" customFormat="1" ht="21" customHeight="1" thickBot="1">
      <c r="A9" s="1622"/>
      <c r="B9" s="580"/>
      <c r="C9" s="580"/>
      <c r="D9" s="580"/>
      <c r="E9" s="246" t="s">
        <v>147</v>
      </c>
      <c r="F9" s="581"/>
    </row>
    <row r="10" spans="1:10">
      <c r="A10" s="232">
        <v>2010</v>
      </c>
      <c r="B10" s="829">
        <v>18.648</v>
      </c>
      <c r="C10" s="736">
        <v>419.57850707850702</v>
      </c>
      <c r="D10" s="829">
        <v>782.43</v>
      </c>
      <c r="E10" s="830">
        <v>40.14</v>
      </c>
      <c r="F10" s="831">
        <v>314067.402</v>
      </c>
    </row>
    <row r="11" spans="1:10">
      <c r="A11" s="235">
        <v>2011</v>
      </c>
      <c r="B11" s="832">
        <v>17.783000000000001</v>
      </c>
      <c r="C11" s="732">
        <v>430.91773041669006</v>
      </c>
      <c r="D11" s="832">
        <v>766.30100000000004</v>
      </c>
      <c r="E11" s="833">
        <v>24.33</v>
      </c>
      <c r="F11" s="834">
        <v>186441.03329999998</v>
      </c>
    </row>
    <row r="12" spans="1:10">
      <c r="A12" s="235">
        <v>2012</v>
      </c>
      <c r="B12" s="832">
        <v>18.942</v>
      </c>
      <c r="C12" s="732">
        <v>459.99577658114242</v>
      </c>
      <c r="D12" s="832">
        <v>871.32399999999996</v>
      </c>
      <c r="E12" s="833">
        <v>20.399999999999999</v>
      </c>
      <c r="F12" s="834">
        <v>177750.09599999996</v>
      </c>
    </row>
    <row r="13" spans="1:10">
      <c r="A13" s="235">
        <v>2013</v>
      </c>
      <c r="B13" s="832">
        <v>17.952999999999999</v>
      </c>
      <c r="C13" s="732">
        <v>484.31961232106056</v>
      </c>
      <c r="D13" s="832">
        <v>869.49900000000002</v>
      </c>
      <c r="E13" s="833">
        <v>27.18</v>
      </c>
      <c r="F13" s="834">
        <v>236329.82820000002</v>
      </c>
    </row>
    <row r="14" spans="1:10">
      <c r="A14" s="235">
        <v>2014</v>
      </c>
      <c r="B14" s="832">
        <v>18.059000000000001</v>
      </c>
      <c r="C14" s="732">
        <v>511.27969433523452</v>
      </c>
      <c r="D14" s="832">
        <v>923.32</v>
      </c>
      <c r="E14" s="833">
        <v>17.54</v>
      </c>
      <c r="F14" s="834">
        <v>161950.32800000001</v>
      </c>
    </row>
    <row r="15" spans="1:10">
      <c r="A15" s="235">
        <v>2015</v>
      </c>
      <c r="B15" s="832">
        <v>19.146999999999998</v>
      </c>
      <c r="C15" s="732">
        <v>543.00830417297766</v>
      </c>
      <c r="D15" s="832">
        <v>1039.6980000000001</v>
      </c>
      <c r="E15" s="833">
        <v>27.35</v>
      </c>
      <c r="F15" s="834">
        <v>284357</v>
      </c>
    </row>
    <row r="16" spans="1:10">
      <c r="A16" s="235">
        <v>2016</v>
      </c>
      <c r="B16" s="832">
        <v>19.155999999999999</v>
      </c>
      <c r="C16" s="732">
        <v>570.09553142618506</v>
      </c>
      <c r="D16" s="832">
        <v>1092.075</v>
      </c>
      <c r="E16" s="833">
        <v>25.49</v>
      </c>
      <c r="F16" s="834">
        <v>278370</v>
      </c>
    </row>
    <row r="17" spans="1:6">
      <c r="A17" s="235">
        <v>2017</v>
      </c>
      <c r="B17" s="832">
        <v>20.026</v>
      </c>
      <c r="C17" s="732">
        <v>555.87336462598626</v>
      </c>
      <c r="D17" s="832">
        <v>1113.192</v>
      </c>
      <c r="E17" s="833">
        <v>24.82</v>
      </c>
      <c r="F17" s="834">
        <v>276294.25439999998</v>
      </c>
    </row>
    <row r="18" spans="1:6">
      <c r="A18" s="235">
        <v>2018</v>
      </c>
      <c r="B18" s="832">
        <v>20.401</v>
      </c>
      <c r="C18" s="732">
        <v>535.46443801774421</v>
      </c>
      <c r="D18" s="832">
        <v>1092.4010000000001</v>
      </c>
      <c r="E18" s="833">
        <v>51.69</v>
      </c>
      <c r="F18" s="834">
        <v>564662.07689999999</v>
      </c>
    </row>
    <row r="19" spans="1:6">
      <c r="A19" s="235">
        <v>2019</v>
      </c>
      <c r="B19" s="832">
        <v>21.459</v>
      </c>
      <c r="C19" s="732">
        <v>559.24926604222003</v>
      </c>
      <c r="D19" s="832">
        <v>1200.0930000000001</v>
      </c>
      <c r="E19" s="833">
        <v>25.51</v>
      </c>
      <c r="F19" s="834">
        <v>306143.7243</v>
      </c>
    </row>
    <row r="20" spans="1:6" ht="13.5" thickBot="1">
      <c r="A20" s="240">
        <v>2020</v>
      </c>
      <c r="B20" s="835">
        <v>21.617000000000001</v>
      </c>
      <c r="C20" s="734">
        <v>571.240228</v>
      </c>
      <c r="D20" s="835">
        <v>1234.8499999999999</v>
      </c>
      <c r="E20" s="1568">
        <v>35.26</v>
      </c>
      <c r="F20" s="1569">
        <v>435408.10999999993</v>
      </c>
    </row>
    <row r="21" spans="1:6">
      <c r="E21" s="15"/>
      <c r="F21" s="15"/>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74.xml><?xml version="1.0" encoding="utf-8"?>
<worksheet xmlns="http://schemas.openxmlformats.org/spreadsheetml/2006/main" xmlns:r="http://schemas.openxmlformats.org/officeDocument/2006/relationships">
  <sheetPr codeName="Hoja139">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29.14062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1383</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16.5" customHeight="1">
      <c r="A5" s="1761" t="s">
        <v>77</v>
      </c>
      <c r="B5" s="813" t="s">
        <v>236</v>
      </c>
      <c r="C5" s="814"/>
      <c r="D5" s="814"/>
      <c r="E5" s="815"/>
      <c r="F5" s="813" t="s">
        <v>174</v>
      </c>
      <c r="G5" s="814"/>
      <c r="H5" s="815"/>
      <c r="I5" s="809" t="s">
        <v>231</v>
      </c>
    </row>
    <row r="6" spans="1:11" s="86" customFormat="1" ht="16.5" customHeight="1">
      <c r="A6" s="1762"/>
      <c r="B6" s="1655" t="s">
        <v>17</v>
      </c>
      <c r="C6" s="810" t="s">
        <v>18</v>
      </c>
      <c r="D6" s="811"/>
      <c r="E6" s="1590" t="s">
        <v>19</v>
      </c>
      <c r="F6" s="1747" t="s">
        <v>17</v>
      </c>
      <c r="G6" s="812" t="s">
        <v>18</v>
      </c>
      <c r="H6" s="811"/>
      <c r="I6" s="507" t="s">
        <v>150</v>
      </c>
    </row>
    <row r="7" spans="1:11" s="86" customFormat="1" ht="16.5" customHeight="1" thickBot="1">
      <c r="A7" s="1763"/>
      <c r="B7" s="1591"/>
      <c r="C7" s="402" t="s">
        <v>383</v>
      </c>
      <c r="D7" s="321" t="s">
        <v>384</v>
      </c>
      <c r="E7" s="1590"/>
      <c r="F7" s="1590"/>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t="s">
        <v>23</v>
      </c>
      <c r="H18" s="394" t="s">
        <v>23</v>
      </c>
      <c r="I18" s="395" t="s">
        <v>23</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t="s">
        <v>23</v>
      </c>
      <c r="C20" s="394" t="s">
        <v>23</v>
      </c>
      <c r="D20" s="394" t="s">
        <v>23</v>
      </c>
      <c r="E20" s="394" t="s">
        <v>23</v>
      </c>
      <c r="F20" s="394" t="s">
        <v>23</v>
      </c>
      <c r="G20" s="394" t="s">
        <v>23</v>
      </c>
      <c r="H20" s="394" t="s">
        <v>23</v>
      </c>
      <c r="I20" s="395" t="s">
        <v>23</v>
      </c>
      <c r="J20" s="24"/>
      <c r="K20" s="24"/>
    </row>
    <row r="21" spans="1:11">
      <c r="A21" s="385" t="s">
        <v>91</v>
      </c>
      <c r="B21" s="396" t="s">
        <v>23</v>
      </c>
      <c r="C21" s="396" t="s">
        <v>23</v>
      </c>
      <c r="D21" s="396" t="s">
        <v>23</v>
      </c>
      <c r="E21" s="396" t="s">
        <v>23</v>
      </c>
      <c r="F21" s="396" t="s">
        <v>23</v>
      </c>
      <c r="G21" s="396" t="s">
        <v>23</v>
      </c>
      <c r="H21" s="396" t="s">
        <v>23</v>
      </c>
      <c r="I21" s="397" t="s">
        <v>23</v>
      </c>
      <c r="J21" s="24"/>
      <c r="K21" s="24"/>
    </row>
    <row r="22" spans="1:11">
      <c r="A22" s="385"/>
      <c r="B22" s="396"/>
      <c r="C22" s="396"/>
      <c r="D22" s="396"/>
      <c r="E22" s="396"/>
      <c r="F22" s="396"/>
      <c r="G22" s="396"/>
      <c r="H22" s="396"/>
      <c r="I22" s="397"/>
      <c r="J22" s="24"/>
      <c r="K22" s="24"/>
    </row>
    <row r="23" spans="1:11">
      <c r="A23" s="385" t="s">
        <v>92</v>
      </c>
      <c r="B23" s="396" t="s">
        <v>23</v>
      </c>
      <c r="C23" s="396" t="s">
        <v>23</v>
      </c>
      <c r="D23" s="396" t="s">
        <v>23</v>
      </c>
      <c r="E23" s="396" t="s">
        <v>23</v>
      </c>
      <c r="F23" s="396" t="s">
        <v>23</v>
      </c>
      <c r="G23" s="396" t="s">
        <v>23</v>
      </c>
      <c r="H23" s="396" t="s">
        <v>23</v>
      </c>
      <c r="I23" s="397" t="s">
        <v>23</v>
      </c>
      <c r="J23" s="24"/>
      <c r="K23" s="24"/>
    </row>
    <row r="24" spans="1:11">
      <c r="A24" s="385"/>
      <c r="B24" s="396"/>
      <c r="C24" s="396"/>
      <c r="D24" s="396"/>
      <c r="E24" s="396"/>
      <c r="F24" s="396"/>
      <c r="G24" s="396"/>
      <c r="H24" s="396"/>
      <c r="I24" s="397"/>
      <c r="J24" s="24"/>
      <c r="K24" s="24"/>
    </row>
    <row r="25" spans="1:11">
      <c r="A25" s="385" t="s">
        <v>93</v>
      </c>
      <c r="B25" s="396" t="s">
        <v>23</v>
      </c>
      <c r="C25" s="396">
        <v>3</v>
      </c>
      <c r="D25" s="396" t="s">
        <v>23</v>
      </c>
      <c r="E25" s="396">
        <v>3</v>
      </c>
      <c r="F25" s="396" t="s">
        <v>23</v>
      </c>
      <c r="G25" s="396">
        <v>18000</v>
      </c>
      <c r="H25" s="396" t="s">
        <v>23</v>
      </c>
      <c r="I25" s="397">
        <v>54</v>
      </c>
      <c r="J25" s="24"/>
      <c r="K25" s="24"/>
    </row>
    <row r="26" spans="1:11">
      <c r="A26" s="382"/>
      <c r="B26" s="394"/>
      <c r="C26" s="394"/>
      <c r="D26" s="394"/>
      <c r="E26" s="394"/>
      <c r="F26" s="394"/>
      <c r="G26" s="394"/>
      <c r="H26" s="394"/>
      <c r="I26" s="395"/>
      <c r="J26" s="24"/>
      <c r="K26" s="24"/>
    </row>
    <row r="27" spans="1:11">
      <c r="A27" s="382" t="s">
        <v>94</v>
      </c>
      <c r="B27" s="394" t="s">
        <v>23</v>
      </c>
      <c r="C27" s="394">
        <v>1</v>
      </c>
      <c r="D27" s="394" t="s">
        <v>23</v>
      </c>
      <c r="E27" s="394">
        <v>1</v>
      </c>
      <c r="F27" s="394" t="s">
        <v>23</v>
      </c>
      <c r="G27" s="394">
        <v>50000</v>
      </c>
      <c r="H27" s="394" t="s">
        <v>23</v>
      </c>
      <c r="I27" s="395">
        <v>50</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5</v>
      </c>
      <c r="D29" s="394" t="s">
        <v>23</v>
      </c>
      <c r="E29" s="394">
        <v>5</v>
      </c>
      <c r="F29" s="394" t="s">
        <v>23</v>
      </c>
      <c r="G29" s="394">
        <v>40000</v>
      </c>
      <c r="H29" s="394" t="s">
        <v>23</v>
      </c>
      <c r="I29" s="395">
        <v>200</v>
      </c>
      <c r="J29" s="24"/>
      <c r="K29" s="24"/>
    </row>
    <row r="30" spans="1:11">
      <c r="A30" s="385" t="s">
        <v>97</v>
      </c>
      <c r="B30" s="396" t="s">
        <v>23</v>
      </c>
      <c r="C30" s="396">
        <v>6</v>
      </c>
      <c r="D30" s="396" t="s">
        <v>23</v>
      </c>
      <c r="E30" s="396">
        <v>6</v>
      </c>
      <c r="F30" s="396" t="s">
        <v>23</v>
      </c>
      <c r="G30" s="396">
        <v>41667</v>
      </c>
      <c r="H30" s="396" t="s">
        <v>23</v>
      </c>
      <c r="I30" s="397">
        <v>250</v>
      </c>
      <c r="J30" s="24"/>
      <c r="K30" s="24"/>
    </row>
    <row r="31" spans="1:11">
      <c r="A31" s="382"/>
      <c r="B31" s="394"/>
      <c r="C31" s="394"/>
      <c r="D31" s="394"/>
      <c r="E31" s="394"/>
      <c r="F31" s="394"/>
      <c r="G31" s="394"/>
      <c r="H31" s="394"/>
      <c r="I31" s="395"/>
      <c r="J31" s="24"/>
      <c r="K31" s="24"/>
    </row>
    <row r="32" spans="1:11">
      <c r="A32" s="382" t="s">
        <v>98</v>
      </c>
      <c r="B32" s="394" t="s">
        <v>23</v>
      </c>
      <c r="C32" s="394">
        <v>23</v>
      </c>
      <c r="D32" s="394" t="s">
        <v>23</v>
      </c>
      <c r="E32" s="394">
        <v>23</v>
      </c>
      <c r="F32" s="394" t="s">
        <v>23</v>
      </c>
      <c r="G32" s="394">
        <v>28835</v>
      </c>
      <c r="H32" s="394" t="s">
        <v>23</v>
      </c>
      <c r="I32" s="395">
        <v>663</v>
      </c>
      <c r="J32" s="24"/>
      <c r="K32" s="24"/>
    </row>
    <row r="33" spans="1:11">
      <c r="A33" s="382" t="s">
        <v>99</v>
      </c>
      <c r="B33" s="394" t="s">
        <v>23</v>
      </c>
      <c r="C33" s="394">
        <v>8</v>
      </c>
      <c r="D33" s="394" t="s">
        <v>23</v>
      </c>
      <c r="E33" s="394">
        <v>8</v>
      </c>
      <c r="F33" s="394" t="s">
        <v>23</v>
      </c>
      <c r="G33" s="394">
        <v>30625</v>
      </c>
      <c r="H33" s="394" t="s">
        <v>23</v>
      </c>
      <c r="I33" s="395">
        <v>245</v>
      </c>
      <c r="J33" s="24"/>
      <c r="K33" s="24"/>
    </row>
    <row r="34" spans="1:11">
      <c r="A34" s="382" t="s">
        <v>100</v>
      </c>
      <c r="B34" s="394" t="s">
        <v>23</v>
      </c>
      <c r="C34" s="394">
        <v>17</v>
      </c>
      <c r="D34" s="394" t="s">
        <v>23</v>
      </c>
      <c r="E34" s="394">
        <v>17</v>
      </c>
      <c r="F34" s="394" t="s">
        <v>23</v>
      </c>
      <c r="G34" s="394">
        <v>21169</v>
      </c>
      <c r="H34" s="394" t="s">
        <v>23</v>
      </c>
      <c r="I34" s="395">
        <v>360</v>
      </c>
      <c r="J34" s="24"/>
      <c r="K34" s="24"/>
    </row>
    <row r="35" spans="1:11">
      <c r="A35" s="382" t="s">
        <v>101</v>
      </c>
      <c r="B35" s="394">
        <v>1</v>
      </c>
      <c r="C35" s="394">
        <v>218</v>
      </c>
      <c r="D35" s="394" t="s">
        <v>23</v>
      </c>
      <c r="E35" s="394">
        <v>219</v>
      </c>
      <c r="F35" s="394">
        <v>7000</v>
      </c>
      <c r="G35" s="394">
        <v>29000</v>
      </c>
      <c r="H35" s="394" t="s">
        <v>23</v>
      </c>
      <c r="I35" s="395">
        <v>6329</v>
      </c>
      <c r="J35" s="24"/>
      <c r="K35" s="24"/>
    </row>
    <row r="36" spans="1:11">
      <c r="A36" s="385" t="s">
        <v>102</v>
      </c>
      <c r="B36" s="396">
        <v>1</v>
      </c>
      <c r="C36" s="396">
        <v>266</v>
      </c>
      <c r="D36" s="396" t="s">
        <v>23</v>
      </c>
      <c r="E36" s="396">
        <v>267</v>
      </c>
      <c r="F36" s="396">
        <v>7000</v>
      </c>
      <c r="G36" s="396">
        <v>28534</v>
      </c>
      <c r="H36" s="396" t="s">
        <v>23</v>
      </c>
      <c r="I36" s="397">
        <v>7597</v>
      </c>
      <c r="J36" s="24"/>
      <c r="K36" s="24"/>
    </row>
    <row r="37" spans="1:11">
      <c r="A37" s="382"/>
      <c r="B37" s="396"/>
      <c r="C37" s="396"/>
      <c r="D37" s="396"/>
      <c r="E37" s="396"/>
      <c r="F37" s="396"/>
      <c r="G37" s="396"/>
      <c r="H37" s="396"/>
      <c r="I37" s="397"/>
      <c r="J37" s="24"/>
      <c r="K37" s="24"/>
    </row>
    <row r="38" spans="1:11">
      <c r="A38" s="385" t="s">
        <v>103</v>
      </c>
      <c r="B38" s="396" t="s">
        <v>23</v>
      </c>
      <c r="C38" s="396">
        <v>168</v>
      </c>
      <c r="D38" s="396">
        <v>34</v>
      </c>
      <c r="E38" s="396">
        <v>202</v>
      </c>
      <c r="F38" s="396" t="s">
        <v>23</v>
      </c>
      <c r="G38" s="396">
        <v>26800</v>
      </c>
      <c r="H38" s="396">
        <v>37100</v>
      </c>
      <c r="I38" s="397">
        <v>5764</v>
      </c>
      <c r="J38" s="24"/>
      <c r="K38" s="24"/>
    </row>
    <row r="39" spans="1:11">
      <c r="A39" s="382"/>
      <c r="B39" s="394"/>
      <c r="C39" s="394"/>
      <c r="D39" s="394"/>
      <c r="E39" s="394"/>
      <c r="F39" s="394"/>
      <c r="G39" s="394"/>
      <c r="H39" s="394"/>
      <c r="I39" s="395"/>
      <c r="J39" s="24"/>
      <c r="K39" s="24"/>
    </row>
    <row r="40" spans="1:11">
      <c r="A40" s="382" t="s">
        <v>159</v>
      </c>
      <c r="B40" s="423" t="s">
        <v>23</v>
      </c>
      <c r="C40" s="423">
        <v>9</v>
      </c>
      <c r="D40" s="423" t="s">
        <v>23</v>
      </c>
      <c r="E40" s="423">
        <v>9</v>
      </c>
      <c r="F40" s="423" t="s">
        <v>23</v>
      </c>
      <c r="G40" s="423">
        <v>23000</v>
      </c>
      <c r="H40" s="423" t="s">
        <v>23</v>
      </c>
      <c r="I40" s="424">
        <v>207</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t="s">
        <v>23</v>
      </c>
      <c r="D43" s="423" t="s">
        <v>23</v>
      </c>
      <c r="E43" s="423" t="s">
        <v>23</v>
      </c>
      <c r="F43" s="423" t="s">
        <v>23</v>
      </c>
      <c r="G43" s="423" t="s">
        <v>23</v>
      </c>
      <c r="H43" s="423" t="s">
        <v>23</v>
      </c>
      <c r="I43" s="424" t="s">
        <v>23</v>
      </c>
    </row>
    <row r="44" spans="1:11">
      <c r="A44" s="382" t="s">
        <v>108</v>
      </c>
      <c r="B44" s="394" t="s">
        <v>23</v>
      </c>
      <c r="C44" s="394">
        <v>3</v>
      </c>
      <c r="D44" s="394" t="s">
        <v>23</v>
      </c>
      <c r="E44" s="394">
        <v>3</v>
      </c>
      <c r="F44" s="394" t="s">
        <v>23</v>
      </c>
      <c r="G44" s="394">
        <v>25500</v>
      </c>
      <c r="H44" s="394" t="s">
        <v>23</v>
      </c>
      <c r="I44" s="395">
        <v>77</v>
      </c>
    </row>
    <row r="45" spans="1:11">
      <c r="A45" s="382" t="s">
        <v>109</v>
      </c>
      <c r="B45" s="394" t="s">
        <v>23</v>
      </c>
      <c r="C45" s="394">
        <v>10</v>
      </c>
      <c r="D45" s="394" t="s">
        <v>23</v>
      </c>
      <c r="E45" s="394">
        <v>10</v>
      </c>
      <c r="F45" s="394" t="s">
        <v>23</v>
      </c>
      <c r="G45" s="394">
        <v>28000</v>
      </c>
      <c r="H45" s="394" t="s">
        <v>23</v>
      </c>
      <c r="I45" s="395">
        <v>280</v>
      </c>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v>2</v>
      </c>
      <c r="D47" s="394" t="s">
        <v>23</v>
      </c>
      <c r="E47" s="394">
        <v>2</v>
      </c>
      <c r="F47" s="394" t="s">
        <v>23</v>
      </c>
      <c r="G47" s="394">
        <v>61000</v>
      </c>
      <c r="H47" s="394" t="s">
        <v>23</v>
      </c>
      <c r="I47" s="395">
        <v>122</v>
      </c>
    </row>
    <row r="48" spans="1:11">
      <c r="A48" s="382" t="s">
        <v>112</v>
      </c>
      <c r="B48" s="394" t="s">
        <v>23</v>
      </c>
      <c r="C48" s="394">
        <v>14</v>
      </c>
      <c r="D48" s="394" t="s">
        <v>23</v>
      </c>
      <c r="E48" s="394">
        <v>14</v>
      </c>
      <c r="F48" s="394" t="s">
        <v>23</v>
      </c>
      <c r="G48" s="394">
        <v>40000</v>
      </c>
      <c r="H48" s="394" t="s">
        <v>23</v>
      </c>
      <c r="I48" s="395">
        <v>560</v>
      </c>
      <c r="J48" s="24"/>
      <c r="K48" s="24"/>
    </row>
    <row r="49" spans="1:11">
      <c r="A49" s="385" t="s">
        <v>113</v>
      </c>
      <c r="B49" s="396" t="s">
        <v>23</v>
      </c>
      <c r="C49" s="396">
        <v>38</v>
      </c>
      <c r="D49" s="396" t="s">
        <v>23</v>
      </c>
      <c r="E49" s="396">
        <v>38</v>
      </c>
      <c r="F49" s="396" t="s">
        <v>23</v>
      </c>
      <c r="G49" s="396">
        <v>32776</v>
      </c>
      <c r="H49" s="396" t="s">
        <v>23</v>
      </c>
      <c r="I49" s="397">
        <v>1246</v>
      </c>
      <c r="J49" s="24"/>
      <c r="K49" s="24"/>
    </row>
    <row r="50" spans="1:11">
      <c r="A50" s="382"/>
      <c r="B50" s="396"/>
      <c r="C50" s="396"/>
      <c r="D50" s="396"/>
      <c r="E50" s="396"/>
      <c r="F50" s="396"/>
      <c r="G50" s="396"/>
      <c r="H50" s="396"/>
      <c r="I50" s="397"/>
    </row>
    <row r="51" spans="1:11">
      <c r="A51" s="385" t="s">
        <v>114</v>
      </c>
      <c r="B51" s="396" t="s">
        <v>23</v>
      </c>
      <c r="C51" s="396">
        <v>37</v>
      </c>
      <c r="D51" s="396" t="s">
        <v>23</v>
      </c>
      <c r="E51" s="396">
        <v>37</v>
      </c>
      <c r="F51" s="396" t="s">
        <v>23</v>
      </c>
      <c r="G51" s="396">
        <v>36200</v>
      </c>
      <c r="H51" s="396" t="s">
        <v>23</v>
      </c>
      <c r="I51" s="397">
        <v>1339</v>
      </c>
      <c r="J51" s="24"/>
      <c r="K51" s="24"/>
    </row>
    <row r="52" spans="1:11">
      <c r="A52" s="382"/>
      <c r="B52" s="394"/>
      <c r="C52" s="394"/>
      <c r="D52" s="394"/>
      <c r="E52" s="394"/>
      <c r="F52" s="394"/>
      <c r="G52" s="394"/>
      <c r="H52" s="394"/>
      <c r="I52" s="395"/>
    </row>
    <row r="53" spans="1:11">
      <c r="A53" s="382" t="s">
        <v>115</v>
      </c>
      <c r="B53" s="394" t="s">
        <v>23</v>
      </c>
      <c r="C53" s="394">
        <v>62</v>
      </c>
      <c r="D53" s="394" t="s">
        <v>23</v>
      </c>
      <c r="E53" s="394">
        <v>62</v>
      </c>
      <c r="F53" s="394" t="s">
        <v>23</v>
      </c>
      <c r="G53" s="394">
        <v>43000</v>
      </c>
      <c r="H53" s="394" t="s">
        <v>23</v>
      </c>
      <c r="I53" s="395">
        <v>2666</v>
      </c>
    </row>
    <row r="54" spans="1:11">
      <c r="A54" s="382" t="s">
        <v>116</v>
      </c>
      <c r="B54" s="394" t="s">
        <v>23</v>
      </c>
      <c r="C54" s="394">
        <v>2483</v>
      </c>
      <c r="D54" s="394" t="s">
        <v>23</v>
      </c>
      <c r="E54" s="394">
        <v>2483</v>
      </c>
      <c r="F54" s="394" t="s">
        <v>23</v>
      </c>
      <c r="G54" s="394">
        <v>75000</v>
      </c>
      <c r="H54" s="394" t="s">
        <v>23</v>
      </c>
      <c r="I54" s="395">
        <v>186225</v>
      </c>
    </row>
    <row r="55" spans="1:11">
      <c r="A55" s="382" t="s">
        <v>117</v>
      </c>
      <c r="B55" s="394">
        <v>2</v>
      </c>
      <c r="C55" s="394" t="s">
        <v>23</v>
      </c>
      <c r="D55" s="394" t="s">
        <v>23</v>
      </c>
      <c r="E55" s="394">
        <v>2</v>
      </c>
      <c r="F55" s="394">
        <v>7500</v>
      </c>
      <c r="G55" s="394" t="s">
        <v>23</v>
      </c>
      <c r="H55" s="394" t="s">
        <v>23</v>
      </c>
      <c r="I55" s="395">
        <v>15</v>
      </c>
    </row>
    <row r="56" spans="1:11">
      <c r="A56" s="382" t="s">
        <v>118</v>
      </c>
      <c r="B56" s="394">
        <v>2</v>
      </c>
      <c r="C56" s="394">
        <v>1</v>
      </c>
      <c r="D56" s="394" t="s">
        <v>23</v>
      </c>
      <c r="E56" s="394">
        <v>3</v>
      </c>
      <c r="F56" s="394">
        <v>1000</v>
      </c>
      <c r="G56" s="394">
        <v>6000</v>
      </c>
      <c r="H56" s="394" t="s">
        <v>23</v>
      </c>
      <c r="I56" s="395">
        <v>8</v>
      </c>
    </row>
    <row r="57" spans="1:11">
      <c r="A57" s="382" t="s">
        <v>119</v>
      </c>
      <c r="B57" s="394">
        <v>166</v>
      </c>
      <c r="C57" s="394">
        <v>52</v>
      </c>
      <c r="D57" s="394" t="s">
        <v>23</v>
      </c>
      <c r="E57" s="394">
        <v>218</v>
      </c>
      <c r="F57" s="394">
        <v>3500</v>
      </c>
      <c r="G57" s="394">
        <v>50000</v>
      </c>
      <c r="H57" s="394" t="s">
        <v>23</v>
      </c>
      <c r="I57" s="395">
        <v>3181</v>
      </c>
    </row>
    <row r="58" spans="1:11">
      <c r="A58" s="385" t="s">
        <v>172</v>
      </c>
      <c r="B58" s="396">
        <v>170</v>
      </c>
      <c r="C58" s="396">
        <v>2598</v>
      </c>
      <c r="D58" s="396" t="s">
        <v>23</v>
      </c>
      <c r="E58" s="396">
        <v>2768</v>
      </c>
      <c r="F58" s="396">
        <v>3518</v>
      </c>
      <c r="G58" s="396">
        <v>73709</v>
      </c>
      <c r="H58" s="396" t="s">
        <v>23</v>
      </c>
      <c r="I58" s="397">
        <v>192095</v>
      </c>
      <c r="J58" s="24"/>
      <c r="K58" s="24"/>
    </row>
    <row r="59" spans="1:11">
      <c r="A59" s="382"/>
      <c r="B59" s="394"/>
      <c r="C59" s="394"/>
      <c r="D59" s="394"/>
      <c r="E59" s="394"/>
      <c r="F59" s="394"/>
      <c r="G59" s="394"/>
      <c r="H59" s="394"/>
      <c r="I59" s="395"/>
    </row>
    <row r="60" spans="1:11">
      <c r="A60" s="382" t="s">
        <v>121</v>
      </c>
      <c r="B60" s="394" t="s">
        <v>23</v>
      </c>
      <c r="C60" s="394">
        <v>341</v>
      </c>
      <c r="D60" s="394" t="s">
        <v>23</v>
      </c>
      <c r="E60" s="394">
        <v>341</v>
      </c>
      <c r="F60" s="394" t="s">
        <v>23</v>
      </c>
      <c r="G60" s="394">
        <v>67000</v>
      </c>
      <c r="H60" s="394" t="s">
        <v>23</v>
      </c>
      <c r="I60" s="395">
        <v>22847</v>
      </c>
    </row>
    <row r="61" spans="1:11">
      <c r="A61" s="382" t="s">
        <v>122</v>
      </c>
      <c r="B61" s="394">
        <v>63</v>
      </c>
      <c r="C61" s="394">
        <v>395</v>
      </c>
      <c r="D61" s="394" t="s">
        <v>23</v>
      </c>
      <c r="E61" s="394">
        <v>458</v>
      </c>
      <c r="F61" s="394">
        <v>11400</v>
      </c>
      <c r="G61" s="394">
        <v>28500</v>
      </c>
      <c r="H61" s="394" t="s">
        <v>23</v>
      </c>
      <c r="I61" s="395">
        <v>11976</v>
      </c>
    </row>
    <row r="62" spans="1:11">
      <c r="A62" s="382" t="s">
        <v>123</v>
      </c>
      <c r="B62" s="394" t="s">
        <v>23</v>
      </c>
      <c r="C62" s="394">
        <v>819</v>
      </c>
      <c r="D62" s="394" t="s">
        <v>23</v>
      </c>
      <c r="E62" s="394">
        <v>819</v>
      </c>
      <c r="F62" s="394" t="s">
        <v>23</v>
      </c>
      <c r="G62" s="394">
        <v>49193</v>
      </c>
      <c r="H62" s="394" t="s">
        <v>23</v>
      </c>
      <c r="I62" s="395">
        <v>40289</v>
      </c>
      <c r="J62" s="24"/>
      <c r="K62" s="24"/>
    </row>
    <row r="63" spans="1:11">
      <c r="A63" s="385" t="s">
        <v>124</v>
      </c>
      <c r="B63" s="396">
        <v>63</v>
      </c>
      <c r="C63" s="396">
        <v>1555</v>
      </c>
      <c r="D63" s="396" t="s">
        <v>23</v>
      </c>
      <c r="E63" s="396">
        <v>1618</v>
      </c>
      <c r="F63" s="396">
        <v>11400</v>
      </c>
      <c r="G63" s="396">
        <v>47842</v>
      </c>
      <c r="H63" s="396" t="s">
        <v>23</v>
      </c>
      <c r="I63" s="397">
        <v>75112</v>
      </c>
      <c r="J63" s="24"/>
      <c r="K63" s="24"/>
    </row>
    <row r="64" spans="1:11">
      <c r="A64" s="382"/>
      <c r="B64" s="396"/>
      <c r="C64" s="396"/>
      <c r="D64" s="396"/>
      <c r="E64" s="396"/>
      <c r="F64" s="396"/>
      <c r="G64" s="396"/>
      <c r="H64" s="396"/>
      <c r="I64" s="397"/>
    </row>
    <row r="65" spans="1:11">
      <c r="A65" s="385" t="s">
        <v>125</v>
      </c>
      <c r="B65" s="396" t="s">
        <v>23</v>
      </c>
      <c r="C65" s="396">
        <v>2960</v>
      </c>
      <c r="D65" s="396">
        <v>99</v>
      </c>
      <c r="E65" s="396">
        <v>3059</v>
      </c>
      <c r="F65" s="396" t="s">
        <v>23</v>
      </c>
      <c r="G65" s="396">
        <v>67700</v>
      </c>
      <c r="H65" s="396">
        <v>59300</v>
      </c>
      <c r="I65" s="397">
        <v>206263</v>
      </c>
      <c r="J65" s="24"/>
      <c r="K65" s="24"/>
    </row>
    <row r="66" spans="1:11">
      <c r="A66" s="382"/>
      <c r="B66" s="394"/>
      <c r="C66" s="394"/>
      <c r="D66" s="394"/>
      <c r="E66" s="394"/>
      <c r="F66" s="394"/>
      <c r="G66" s="394"/>
      <c r="H66" s="394"/>
      <c r="I66" s="395"/>
      <c r="J66" s="24"/>
      <c r="K66" s="24"/>
    </row>
    <row r="67" spans="1:11">
      <c r="A67" s="382" t="s">
        <v>126</v>
      </c>
      <c r="B67" s="394">
        <v>45</v>
      </c>
      <c r="C67" s="394">
        <v>44</v>
      </c>
      <c r="D67" s="394">
        <v>134</v>
      </c>
      <c r="E67" s="394">
        <v>223</v>
      </c>
      <c r="F67" s="394">
        <v>13700</v>
      </c>
      <c r="G67" s="394">
        <v>56960</v>
      </c>
      <c r="H67" s="394">
        <v>58700</v>
      </c>
      <c r="I67" s="395">
        <v>10988</v>
      </c>
    </row>
    <row r="68" spans="1:11">
      <c r="A68" s="382" t="s">
        <v>127</v>
      </c>
      <c r="B68" s="394">
        <v>5</v>
      </c>
      <c r="C68" s="394">
        <v>19</v>
      </c>
      <c r="D68" s="394">
        <v>56</v>
      </c>
      <c r="E68" s="394">
        <v>80</v>
      </c>
      <c r="F68" s="394">
        <v>13000</v>
      </c>
      <c r="G68" s="394">
        <v>54110</v>
      </c>
      <c r="H68" s="394">
        <v>55760</v>
      </c>
      <c r="I68" s="395">
        <v>4216</v>
      </c>
      <c r="J68" s="24"/>
      <c r="K68" s="24"/>
    </row>
    <row r="69" spans="1:11">
      <c r="A69" s="385" t="s">
        <v>128</v>
      </c>
      <c r="B69" s="396">
        <v>50</v>
      </c>
      <c r="C69" s="396">
        <v>63</v>
      </c>
      <c r="D69" s="396">
        <v>190</v>
      </c>
      <c r="E69" s="396">
        <v>303</v>
      </c>
      <c r="F69" s="396">
        <v>13630</v>
      </c>
      <c r="G69" s="396">
        <v>56100</v>
      </c>
      <c r="H69" s="396">
        <v>57833</v>
      </c>
      <c r="I69" s="397">
        <v>15204</v>
      </c>
      <c r="J69" s="24"/>
      <c r="K69" s="24"/>
    </row>
    <row r="70" spans="1:11">
      <c r="A70" s="382"/>
      <c r="B70" s="394"/>
      <c r="C70" s="394"/>
      <c r="D70" s="394"/>
      <c r="E70" s="394"/>
      <c r="F70" s="394"/>
      <c r="G70" s="394"/>
      <c r="H70" s="394"/>
      <c r="I70" s="395"/>
    </row>
    <row r="71" spans="1:11">
      <c r="A71" s="382" t="s">
        <v>129</v>
      </c>
      <c r="B71" s="394" t="s">
        <v>23</v>
      </c>
      <c r="C71" s="394">
        <v>2156</v>
      </c>
      <c r="D71" s="394">
        <v>8515</v>
      </c>
      <c r="E71" s="394">
        <v>10671</v>
      </c>
      <c r="F71" s="394" t="s">
        <v>23</v>
      </c>
      <c r="G71" s="394">
        <v>55397</v>
      </c>
      <c r="H71" s="394">
        <v>57438</v>
      </c>
      <c r="I71" s="395">
        <v>608519</v>
      </c>
    </row>
    <row r="72" spans="1:11">
      <c r="A72" s="382" t="s">
        <v>130</v>
      </c>
      <c r="B72" s="394">
        <v>5</v>
      </c>
      <c r="C72" s="394">
        <v>175</v>
      </c>
      <c r="D72" s="394">
        <v>8</v>
      </c>
      <c r="E72" s="394">
        <v>188</v>
      </c>
      <c r="F72" s="394">
        <v>10714</v>
      </c>
      <c r="G72" s="394">
        <v>37600</v>
      </c>
      <c r="H72" s="394">
        <v>62000</v>
      </c>
      <c r="I72" s="395">
        <v>7129</v>
      </c>
    </row>
    <row r="73" spans="1:11">
      <c r="A73" s="382" t="s">
        <v>131</v>
      </c>
      <c r="B73" s="394">
        <v>38</v>
      </c>
      <c r="C73" s="394">
        <v>434</v>
      </c>
      <c r="D73" s="394" t="s">
        <v>23</v>
      </c>
      <c r="E73" s="394">
        <v>472</v>
      </c>
      <c r="F73" s="394">
        <v>10000</v>
      </c>
      <c r="G73" s="394">
        <v>32000</v>
      </c>
      <c r="H73" s="394" t="s">
        <v>23</v>
      </c>
      <c r="I73" s="395">
        <v>14268</v>
      </c>
    </row>
    <row r="74" spans="1:11">
      <c r="A74" s="382" t="s">
        <v>132</v>
      </c>
      <c r="B74" s="394" t="s">
        <v>23</v>
      </c>
      <c r="C74" s="394">
        <v>233</v>
      </c>
      <c r="D74" s="394">
        <v>105</v>
      </c>
      <c r="E74" s="394">
        <v>338</v>
      </c>
      <c r="F74" s="394" t="s">
        <v>23</v>
      </c>
      <c r="G74" s="394">
        <v>40835</v>
      </c>
      <c r="H74" s="394">
        <v>54400</v>
      </c>
      <c r="I74" s="395">
        <v>15227</v>
      </c>
    </row>
    <row r="75" spans="1:11">
      <c r="A75" s="382" t="s">
        <v>133</v>
      </c>
      <c r="B75" s="394" t="s">
        <v>23</v>
      </c>
      <c r="C75" s="394">
        <v>84</v>
      </c>
      <c r="D75" s="394" t="s">
        <v>23</v>
      </c>
      <c r="E75" s="394">
        <v>84</v>
      </c>
      <c r="F75" s="394" t="s">
        <v>23</v>
      </c>
      <c r="G75" s="394">
        <v>33000</v>
      </c>
      <c r="H75" s="394" t="s">
        <v>23</v>
      </c>
      <c r="I75" s="395">
        <v>2772</v>
      </c>
    </row>
    <row r="76" spans="1:11">
      <c r="A76" s="382" t="s">
        <v>134</v>
      </c>
      <c r="B76" s="394">
        <v>1</v>
      </c>
      <c r="C76" s="394">
        <v>25</v>
      </c>
      <c r="D76" s="394" t="s">
        <v>23</v>
      </c>
      <c r="E76" s="394">
        <v>26</v>
      </c>
      <c r="F76" s="394">
        <v>10500</v>
      </c>
      <c r="G76" s="394">
        <v>26000</v>
      </c>
      <c r="H76" s="394" t="s">
        <v>23</v>
      </c>
      <c r="I76" s="395">
        <v>661</v>
      </c>
    </row>
    <row r="77" spans="1:11">
      <c r="A77" s="382" t="s">
        <v>135</v>
      </c>
      <c r="B77" s="394" t="s">
        <v>23</v>
      </c>
      <c r="C77" s="394">
        <v>110</v>
      </c>
      <c r="D77" s="394" t="s">
        <v>23</v>
      </c>
      <c r="E77" s="394">
        <v>110</v>
      </c>
      <c r="F77" s="394" t="s">
        <v>23</v>
      </c>
      <c r="G77" s="394">
        <v>38500</v>
      </c>
      <c r="H77" s="394" t="s">
        <v>23</v>
      </c>
      <c r="I77" s="395">
        <v>4235</v>
      </c>
    </row>
    <row r="78" spans="1:11">
      <c r="A78" s="382" t="s">
        <v>136</v>
      </c>
      <c r="B78" s="423" t="s">
        <v>23</v>
      </c>
      <c r="C78" s="423">
        <v>1100</v>
      </c>
      <c r="D78" s="423" t="s">
        <v>23</v>
      </c>
      <c r="E78" s="423">
        <v>1100</v>
      </c>
      <c r="F78" s="423" t="s">
        <v>23</v>
      </c>
      <c r="G78" s="423">
        <v>60000</v>
      </c>
      <c r="H78" s="423" t="s">
        <v>23</v>
      </c>
      <c r="I78" s="424">
        <v>66000</v>
      </c>
    </row>
    <row r="79" spans="1:11">
      <c r="A79" s="385" t="s">
        <v>137</v>
      </c>
      <c r="B79" s="396">
        <v>44</v>
      </c>
      <c r="C79" s="396">
        <v>4317</v>
      </c>
      <c r="D79" s="396">
        <v>8628</v>
      </c>
      <c r="E79" s="396">
        <v>12989</v>
      </c>
      <c r="F79" s="396">
        <v>10093</v>
      </c>
      <c r="G79" s="396">
        <v>51674</v>
      </c>
      <c r="H79" s="396">
        <v>57405</v>
      </c>
      <c r="I79" s="397">
        <v>718811</v>
      </c>
      <c r="J79" s="24"/>
      <c r="K79" s="24"/>
    </row>
    <row r="80" spans="1:11">
      <c r="A80" s="382"/>
      <c r="B80" s="394"/>
      <c r="C80" s="394"/>
      <c r="D80" s="394"/>
      <c r="E80" s="394"/>
      <c r="F80" s="394"/>
      <c r="G80" s="394"/>
      <c r="H80" s="394"/>
      <c r="I80" s="395"/>
    </row>
    <row r="81" spans="1:11">
      <c r="A81" s="382" t="s">
        <v>138</v>
      </c>
      <c r="B81" s="394">
        <v>23</v>
      </c>
      <c r="C81" s="394">
        <v>180</v>
      </c>
      <c r="D81" s="394">
        <v>74</v>
      </c>
      <c r="E81" s="394">
        <v>277</v>
      </c>
      <c r="F81" s="394">
        <v>15000</v>
      </c>
      <c r="G81" s="394">
        <v>32133</v>
      </c>
      <c r="H81" s="394">
        <v>45000</v>
      </c>
      <c r="I81" s="395">
        <v>9467</v>
      </c>
    </row>
    <row r="82" spans="1:11">
      <c r="A82" s="382" t="s">
        <v>139</v>
      </c>
      <c r="B82" s="394" t="s">
        <v>23</v>
      </c>
      <c r="C82" s="394">
        <v>23</v>
      </c>
      <c r="D82" s="394">
        <v>27</v>
      </c>
      <c r="E82" s="394">
        <v>50</v>
      </c>
      <c r="F82" s="394" t="s">
        <v>23</v>
      </c>
      <c r="G82" s="394">
        <v>25000</v>
      </c>
      <c r="H82" s="394">
        <v>40000</v>
      </c>
      <c r="I82" s="395">
        <v>1648</v>
      </c>
    </row>
    <row r="83" spans="1:11">
      <c r="A83" s="385" t="s">
        <v>140</v>
      </c>
      <c r="B83" s="396">
        <v>23</v>
      </c>
      <c r="C83" s="396">
        <v>203</v>
      </c>
      <c r="D83" s="396">
        <v>101</v>
      </c>
      <c r="E83" s="396">
        <v>327</v>
      </c>
      <c r="F83" s="396">
        <v>15000</v>
      </c>
      <c r="G83" s="396">
        <v>31325</v>
      </c>
      <c r="H83" s="396">
        <v>43663</v>
      </c>
      <c r="I83" s="397">
        <v>11115</v>
      </c>
      <c r="J83" s="24"/>
      <c r="K83" s="24"/>
    </row>
    <row r="84" spans="1:11" ht="13.5" thickBot="1">
      <c r="A84" s="440"/>
      <c r="B84" s="530"/>
      <c r="C84" s="530"/>
      <c r="D84" s="530"/>
      <c r="E84" s="530"/>
      <c r="F84" s="530"/>
      <c r="G84" s="530"/>
      <c r="H84" s="530"/>
      <c r="I84" s="531"/>
    </row>
    <row r="85" spans="1:11" ht="13.5" thickBot="1">
      <c r="A85" s="264" t="s">
        <v>141</v>
      </c>
      <c r="B85" s="400">
        <v>351</v>
      </c>
      <c r="C85" s="400">
        <v>12214</v>
      </c>
      <c r="D85" s="400">
        <v>9052</v>
      </c>
      <c r="E85" s="400">
        <v>21617</v>
      </c>
      <c r="F85" s="400">
        <v>7959</v>
      </c>
      <c r="G85" s="400">
        <v>58477</v>
      </c>
      <c r="H85" s="400">
        <v>57205</v>
      </c>
      <c r="I85" s="401">
        <v>1234850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5.xml><?xml version="1.0" encoding="utf-8"?>
<worksheet xmlns="http://schemas.openxmlformats.org/spreadsheetml/2006/main" xmlns:r="http://schemas.openxmlformats.org/officeDocument/2006/relationships">
  <sheetPr codeName="Hoja251">
    <pageSetUpPr fitToPage="1"/>
  </sheetPr>
  <dimension ref="A1:J24"/>
  <sheetViews>
    <sheetView showGridLines="0" view="pageBreakPreview" zoomScale="75" zoomScaleNormal="100" zoomScaleSheetLayoutView="75" workbookViewId="0">
      <selection activeCell="A3" sqref="A3:M3"/>
    </sheetView>
  </sheetViews>
  <sheetFormatPr baseColWidth="10" defaultColWidth="11.42578125" defaultRowHeight="12.75"/>
  <cols>
    <col min="1" max="6" width="21.140625" style="28" customWidth="1"/>
    <col min="7" max="7" width="3.140625" style="28" customWidth="1"/>
    <col min="8" max="8" width="11.42578125" style="28"/>
    <col min="9" max="9" width="11.140625" style="28" customWidth="1"/>
    <col min="10" max="17" width="12" style="28" customWidth="1"/>
    <col min="18" max="16384" width="11.42578125" style="28"/>
  </cols>
  <sheetData>
    <row r="1" spans="1:10" s="2" customFormat="1" ht="18.75">
      <c r="A1" s="1579" t="s">
        <v>0</v>
      </c>
      <c r="B1" s="1579"/>
      <c r="C1" s="1579"/>
      <c r="D1" s="1579"/>
      <c r="E1" s="1579"/>
      <c r="F1" s="1579"/>
    </row>
    <row r="2" spans="1:10" s="3" customFormat="1" ht="12.75" customHeight="1">
      <c r="A2" s="347"/>
      <c r="B2" s="347"/>
      <c r="C2" s="347"/>
      <c r="D2" s="347"/>
      <c r="E2" s="347"/>
      <c r="F2" s="347"/>
    </row>
    <row r="3" spans="1:10" s="3" customFormat="1" ht="15.75">
      <c r="A3" s="1580" t="s">
        <v>632</v>
      </c>
      <c r="B3" s="1580"/>
      <c r="C3" s="1580"/>
      <c r="D3" s="1580"/>
      <c r="E3" s="1580"/>
      <c r="F3" s="1580"/>
      <c r="G3" s="47"/>
      <c r="H3" s="47"/>
      <c r="I3" s="47"/>
      <c r="J3" s="47"/>
    </row>
    <row r="4" spans="1:10" s="3" customFormat="1" ht="15.75">
      <c r="A4" s="1580" t="s">
        <v>233</v>
      </c>
      <c r="B4" s="1580"/>
      <c r="C4" s="1580"/>
      <c r="D4" s="1580"/>
      <c r="E4" s="1580"/>
      <c r="F4" s="1580"/>
      <c r="G4" s="47"/>
      <c r="H4" s="47"/>
      <c r="I4" s="47"/>
      <c r="J4" s="47"/>
    </row>
    <row r="5" spans="1:10" s="3" customFormat="1" ht="13.5" customHeight="1" thickBot="1">
      <c r="A5" s="490"/>
      <c r="B5" s="491"/>
      <c r="C5" s="491"/>
      <c r="D5" s="491"/>
      <c r="E5" s="491"/>
      <c r="F5" s="491"/>
    </row>
    <row r="6" spans="1:10" s="101" customFormat="1" ht="18.75" customHeight="1">
      <c r="A6" s="1764" t="s">
        <v>2</v>
      </c>
      <c r="B6" s="570"/>
      <c r="C6" s="350"/>
      <c r="D6" s="570"/>
      <c r="E6" s="511" t="s">
        <v>142</v>
      </c>
      <c r="F6" s="350"/>
    </row>
    <row r="7" spans="1:10" s="101" customFormat="1" ht="18.75" customHeight="1">
      <c r="A7" s="1621"/>
      <c r="B7" s="246" t="s">
        <v>3</v>
      </c>
      <c r="C7" s="507" t="s">
        <v>10</v>
      </c>
      <c r="D7" s="246" t="s">
        <v>4</v>
      </c>
      <c r="E7" s="246" t="s">
        <v>143</v>
      </c>
      <c r="F7" s="507" t="s">
        <v>5</v>
      </c>
    </row>
    <row r="8" spans="1:10" s="101" customFormat="1" ht="18.75" customHeight="1">
      <c r="A8" s="1621"/>
      <c r="B8" s="246" t="s">
        <v>6</v>
      </c>
      <c r="C8" s="507" t="s">
        <v>145</v>
      </c>
      <c r="D8" s="282" t="s">
        <v>7</v>
      </c>
      <c r="E8" s="246" t="s">
        <v>146</v>
      </c>
      <c r="F8" s="507" t="s">
        <v>8</v>
      </c>
    </row>
    <row r="9" spans="1:10" s="101" customFormat="1" ht="18.75" customHeight="1" thickBot="1">
      <c r="A9" s="1621"/>
      <c r="B9" s="580"/>
      <c r="C9" s="584"/>
      <c r="D9" s="580"/>
      <c r="E9" s="246" t="s">
        <v>147</v>
      </c>
      <c r="F9" s="584"/>
    </row>
    <row r="10" spans="1:10">
      <c r="A10" s="232">
        <v>2010</v>
      </c>
      <c r="B10" s="829">
        <v>30.600999999999999</v>
      </c>
      <c r="C10" s="736">
        <v>302.83095323682232</v>
      </c>
      <c r="D10" s="829">
        <v>926.69299999999998</v>
      </c>
      <c r="E10" s="830">
        <v>37.020000000000003</v>
      </c>
      <c r="F10" s="831">
        <v>343061.74859999999</v>
      </c>
    </row>
    <row r="11" spans="1:10">
      <c r="A11" s="235">
        <v>2011</v>
      </c>
      <c r="B11" s="832">
        <v>28.561</v>
      </c>
      <c r="C11" s="732">
        <v>305.31003816392979</v>
      </c>
      <c r="D11" s="832">
        <v>871.99599999999998</v>
      </c>
      <c r="E11" s="833">
        <v>25.99</v>
      </c>
      <c r="F11" s="834">
        <v>226631.76039999997</v>
      </c>
    </row>
    <row r="12" spans="1:10">
      <c r="A12" s="235">
        <v>2012</v>
      </c>
      <c r="B12" s="832">
        <v>28.13</v>
      </c>
      <c r="C12" s="732">
        <v>313.85318165659442</v>
      </c>
      <c r="D12" s="832">
        <v>882.86900000000003</v>
      </c>
      <c r="E12" s="833">
        <v>27.35</v>
      </c>
      <c r="F12" s="834">
        <v>241464.6715</v>
      </c>
    </row>
    <row r="13" spans="1:10">
      <c r="A13" s="235">
        <v>2013</v>
      </c>
      <c r="B13" s="832">
        <v>26.722999999999999</v>
      </c>
      <c r="C13" s="732">
        <v>320.67919021067996</v>
      </c>
      <c r="D13" s="832">
        <v>856.95100000000002</v>
      </c>
      <c r="E13" s="833">
        <v>33.54</v>
      </c>
      <c r="F13" s="834">
        <v>287421.36540000001</v>
      </c>
    </row>
    <row r="14" spans="1:10">
      <c r="A14" s="235">
        <v>2014</v>
      </c>
      <c r="B14" s="832">
        <v>23.8</v>
      </c>
      <c r="C14" s="732">
        <v>315.37478991596635</v>
      </c>
      <c r="D14" s="832">
        <v>750.59199999999998</v>
      </c>
      <c r="E14" s="833">
        <v>26.32</v>
      </c>
      <c r="F14" s="834">
        <v>197555.81439999997</v>
      </c>
    </row>
    <row r="15" spans="1:10">
      <c r="A15" s="235">
        <v>2015</v>
      </c>
      <c r="B15" s="832">
        <v>22.143999999999998</v>
      </c>
      <c r="C15" s="732">
        <v>312.52528901734109</v>
      </c>
      <c r="D15" s="832">
        <v>692.05600000000004</v>
      </c>
      <c r="E15" s="833">
        <v>42.48</v>
      </c>
      <c r="F15" s="834">
        <v>293985.40000000002</v>
      </c>
    </row>
    <row r="16" spans="1:10">
      <c r="A16" s="235">
        <v>2016</v>
      </c>
      <c r="B16" s="832">
        <v>20.686</v>
      </c>
      <c r="C16" s="732">
        <v>314.10954268587454</v>
      </c>
      <c r="D16" s="832">
        <v>649.76700000000005</v>
      </c>
      <c r="E16" s="833">
        <v>33.909999999999997</v>
      </c>
      <c r="F16" s="834">
        <v>220336</v>
      </c>
    </row>
    <row r="17" spans="1:6">
      <c r="A17" s="235">
        <v>2017</v>
      </c>
      <c r="B17" s="832">
        <v>20.472999999999999</v>
      </c>
      <c r="C17" s="732">
        <v>320.26425047623707</v>
      </c>
      <c r="D17" s="832">
        <v>655.67700000000002</v>
      </c>
      <c r="E17" s="833">
        <v>33.020000000000003</v>
      </c>
      <c r="F17" s="834">
        <v>216504.54540000003</v>
      </c>
    </row>
    <row r="18" spans="1:6">
      <c r="A18" s="235">
        <v>2018</v>
      </c>
      <c r="B18" s="832">
        <v>19.024999999999999</v>
      </c>
      <c r="C18" s="732">
        <v>349.2</v>
      </c>
      <c r="D18" s="832">
        <v>664.35299999999995</v>
      </c>
      <c r="E18" s="833">
        <v>33.130000000000003</v>
      </c>
      <c r="F18" s="834">
        <v>220100.14889999997</v>
      </c>
    </row>
    <row r="19" spans="1:6">
      <c r="A19" s="235">
        <v>2019</v>
      </c>
      <c r="B19" s="832">
        <v>19.690999999999999</v>
      </c>
      <c r="C19" s="732">
        <v>335.27550657660862</v>
      </c>
      <c r="D19" s="832">
        <v>660.19100000000003</v>
      </c>
      <c r="E19" s="833">
        <v>28.37</v>
      </c>
      <c r="F19" s="834">
        <v>187296.18669999999</v>
      </c>
    </row>
    <row r="20" spans="1:6" ht="13.5" thickBot="1">
      <c r="A20" s="240">
        <v>2020</v>
      </c>
      <c r="B20" s="835">
        <v>18.516999999999999</v>
      </c>
      <c r="C20" s="734">
        <v>329.95517599999999</v>
      </c>
      <c r="D20" s="835">
        <v>610.97799999999995</v>
      </c>
      <c r="E20" s="1568">
        <v>33.69</v>
      </c>
      <c r="F20" s="1569">
        <v>205838.48819999996</v>
      </c>
    </row>
    <row r="21" spans="1:6">
      <c r="A21" s="36"/>
      <c r="B21" s="73"/>
      <c r="C21" s="74"/>
      <c r="D21" s="73"/>
      <c r="E21" s="843"/>
      <c r="F21" s="843"/>
    </row>
    <row r="22" spans="1:6">
      <c r="A22" s="71"/>
      <c r="B22" s="73"/>
      <c r="C22" s="74"/>
      <c r="D22" s="73"/>
      <c r="E22" s="75"/>
      <c r="F22" s="74"/>
    </row>
    <row r="23" spans="1:6">
      <c r="A23" s="71"/>
      <c r="B23" s="73"/>
      <c r="C23" s="74"/>
      <c r="D23" s="73"/>
      <c r="E23" s="75"/>
      <c r="F23" s="74"/>
    </row>
    <row r="24" spans="1:6">
      <c r="A24" s="71"/>
      <c r="B24" s="73"/>
      <c r="C24" s="74"/>
      <c r="D24" s="73"/>
      <c r="E24" s="75"/>
      <c r="F24" s="74"/>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76.xml><?xml version="1.0" encoding="utf-8"?>
<worksheet xmlns="http://schemas.openxmlformats.org/spreadsheetml/2006/main" xmlns:r="http://schemas.openxmlformats.org/officeDocument/2006/relationships">
  <sheetPr codeName="Hoja140">
    <pageSetUpPr fitToPage="1"/>
  </sheetPr>
  <dimension ref="A1:I19"/>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19" style="28" customWidth="1"/>
    <col min="2" max="9" width="21.28515625" style="28" customWidth="1"/>
    <col min="10" max="10" width="2" style="28" customWidth="1"/>
    <col min="11" max="11" width="11.140625" style="28" customWidth="1"/>
    <col min="12" max="19" width="12" style="28" customWidth="1"/>
    <col min="20" max="16384" width="11.42578125" style="28"/>
  </cols>
  <sheetData>
    <row r="1" spans="1:9" s="2" customFormat="1" ht="18.75">
      <c r="A1" s="1579" t="s">
        <v>0</v>
      </c>
      <c r="B1" s="1579"/>
      <c r="C1" s="1579"/>
      <c r="D1" s="1579"/>
      <c r="E1" s="1579"/>
      <c r="F1" s="1579"/>
      <c r="G1" s="1579"/>
      <c r="H1" s="1579"/>
      <c r="I1" s="1579"/>
    </row>
    <row r="2" spans="1:9" s="3" customFormat="1" ht="12.75" customHeight="1"/>
    <row r="3" spans="1:9" ht="15.75">
      <c r="A3" s="1580" t="s">
        <v>633</v>
      </c>
      <c r="B3" s="1580"/>
      <c r="C3" s="1580"/>
      <c r="D3" s="1580"/>
      <c r="E3" s="1580"/>
      <c r="F3" s="1580"/>
      <c r="G3" s="1580"/>
      <c r="H3" s="1580"/>
      <c r="I3" s="1580"/>
    </row>
    <row r="4" spans="1:9" ht="15.75">
      <c r="A4" s="1580" t="s">
        <v>473</v>
      </c>
      <c r="B4" s="1580"/>
      <c r="C4" s="1580"/>
      <c r="D4" s="1580"/>
      <c r="E4" s="1580"/>
      <c r="F4" s="1580"/>
      <c r="G4" s="1580"/>
      <c r="H4" s="1580"/>
      <c r="I4" s="1580"/>
    </row>
    <row r="5" spans="1:9" ht="13.5" thickBot="1">
      <c r="A5" s="492"/>
      <c r="B5" s="80"/>
      <c r="C5" s="80"/>
      <c r="D5" s="80"/>
      <c r="E5" s="80"/>
      <c r="F5" s="80"/>
      <c r="G5" s="80"/>
      <c r="H5" s="80"/>
      <c r="I5" s="80"/>
    </row>
    <row r="6" spans="1:9" s="101" customFormat="1" ht="27.75" customHeight="1">
      <c r="A6" s="352"/>
      <c r="B6" s="1677" t="s">
        <v>476</v>
      </c>
      <c r="C6" s="1597"/>
      <c r="D6" s="1677" t="s">
        <v>477</v>
      </c>
      <c r="E6" s="1597"/>
      <c r="F6" s="1677" t="s">
        <v>478</v>
      </c>
      <c r="G6" s="1597"/>
      <c r="H6" s="1677" t="s">
        <v>479</v>
      </c>
      <c r="I6" s="1677"/>
    </row>
    <row r="7" spans="1:9" s="101" customFormat="1" ht="18.75" customHeight="1">
      <c r="A7" s="508" t="s">
        <v>2</v>
      </c>
      <c r="B7" s="404" t="s">
        <v>3</v>
      </c>
      <c r="C7" s="508" t="s">
        <v>4</v>
      </c>
      <c r="D7" s="640" t="s">
        <v>3</v>
      </c>
      <c r="E7" s="508" t="s">
        <v>4</v>
      </c>
      <c r="F7" s="640" t="s">
        <v>3</v>
      </c>
      <c r="G7" s="508" t="s">
        <v>4</v>
      </c>
      <c r="H7" s="507" t="s">
        <v>3</v>
      </c>
      <c r="I7" s="405" t="s">
        <v>4</v>
      </c>
    </row>
    <row r="8" spans="1:9" s="101" customFormat="1" ht="18.75" customHeight="1" thickBot="1">
      <c r="A8" s="585"/>
      <c r="B8" s="282" t="s">
        <v>6</v>
      </c>
      <c r="C8" s="508" t="s">
        <v>7</v>
      </c>
      <c r="D8" s="318" t="s">
        <v>6</v>
      </c>
      <c r="E8" s="508" t="s">
        <v>7</v>
      </c>
      <c r="F8" s="318" t="s">
        <v>6</v>
      </c>
      <c r="G8" s="508" t="s">
        <v>7</v>
      </c>
      <c r="H8" s="402" t="s">
        <v>6</v>
      </c>
      <c r="I8" s="356" t="s">
        <v>7</v>
      </c>
    </row>
    <row r="9" spans="1:9">
      <c r="A9" s="232">
        <v>2010</v>
      </c>
      <c r="B9" s="836">
        <v>3.9249999999999998</v>
      </c>
      <c r="C9" s="836">
        <v>108.94</v>
      </c>
      <c r="D9" s="836">
        <v>1.546</v>
      </c>
      <c r="E9" s="836">
        <v>28.98</v>
      </c>
      <c r="F9" s="836">
        <v>2.3079999999999998</v>
      </c>
      <c r="G9" s="836">
        <v>55.598999999999997</v>
      </c>
      <c r="H9" s="836">
        <v>23.408999999999999</v>
      </c>
      <c r="I9" s="837">
        <v>737.03599999999994</v>
      </c>
    </row>
    <row r="10" spans="1:9">
      <c r="A10" s="235">
        <v>2011</v>
      </c>
      <c r="B10" s="838">
        <v>6.109</v>
      </c>
      <c r="C10" s="838">
        <v>179.51900000000001</v>
      </c>
      <c r="D10" s="838">
        <v>2.3180000000000001</v>
      </c>
      <c r="E10" s="838">
        <v>56.591000000000001</v>
      </c>
      <c r="F10" s="838">
        <v>3.7909999999999999</v>
      </c>
      <c r="G10" s="838">
        <v>124.015</v>
      </c>
      <c r="H10" s="838">
        <v>16.343</v>
      </c>
      <c r="I10" s="839">
        <v>511.87099999999998</v>
      </c>
    </row>
    <row r="11" spans="1:9">
      <c r="A11" s="235">
        <v>2012</v>
      </c>
      <c r="B11" s="838">
        <v>6.2649999999999997</v>
      </c>
      <c r="C11" s="838">
        <v>191.89599999999999</v>
      </c>
      <c r="D11" s="838">
        <v>1.708</v>
      </c>
      <c r="E11" s="838">
        <v>49.168999999999997</v>
      </c>
      <c r="F11" s="838">
        <v>4.2699999999999996</v>
      </c>
      <c r="G11" s="838">
        <v>136.333</v>
      </c>
      <c r="H11" s="838">
        <v>15.887</v>
      </c>
      <c r="I11" s="839">
        <v>505.471</v>
      </c>
    </row>
    <row r="12" spans="1:9">
      <c r="A12" s="235">
        <v>2013</v>
      </c>
      <c r="B12" s="838">
        <v>5.109</v>
      </c>
      <c r="C12" s="838">
        <v>155.12100000000001</v>
      </c>
      <c r="D12" s="838">
        <v>0.93899999999999995</v>
      </c>
      <c r="E12" s="838">
        <v>28.073</v>
      </c>
      <c r="F12" s="838">
        <v>2.1520000000000001</v>
      </c>
      <c r="G12" s="838">
        <v>66.453000000000003</v>
      </c>
      <c r="H12" s="838">
        <v>18.523</v>
      </c>
      <c r="I12" s="839">
        <v>607.30399999999997</v>
      </c>
    </row>
    <row r="13" spans="1:9">
      <c r="A13" s="235">
        <v>2014</v>
      </c>
      <c r="B13" s="838">
        <v>4.5030000000000001</v>
      </c>
      <c r="C13" s="838">
        <v>140.68199999999999</v>
      </c>
      <c r="D13" s="838">
        <v>0.97299999999999998</v>
      </c>
      <c r="E13" s="838">
        <v>27.23</v>
      </c>
      <c r="F13" s="838">
        <v>2.2770000000000001</v>
      </c>
      <c r="G13" s="838">
        <v>67.816000000000003</v>
      </c>
      <c r="H13" s="838">
        <v>16.047000000000001</v>
      </c>
      <c r="I13" s="839">
        <v>514.86400000000003</v>
      </c>
    </row>
    <row r="14" spans="1:9">
      <c r="A14" s="235">
        <v>2015</v>
      </c>
      <c r="B14" s="838">
        <v>4.6980000000000004</v>
      </c>
      <c r="C14" s="838">
        <v>139.48599999999999</v>
      </c>
      <c r="D14" s="838">
        <v>0.96</v>
      </c>
      <c r="E14" s="838">
        <v>27.748000000000001</v>
      </c>
      <c r="F14" s="838">
        <v>2.7229999999999999</v>
      </c>
      <c r="G14" s="838">
        <v>84.305000000000007</v>
      </c>
      <c r="H14" s="838">
        <v>13.763</v>
      </c>
      <c r="I14" s="839">
        <v>440.517</v>
      </c>
    </row>
    <row r="15" spans="1:9">
      <c r="A15" s="235">
        <v>2016</v>
      </c>
      <c r="B15" s="838">
        <v>5.0739999999999998</v>
      </c>
      <c r="C15" s="838">
        <v>158.886</v>
      </c>
      <c r="D15" s="838">
        <v>0.96599999999999997</v>
      </c>
      <c r="E15" s="838">
        <v>28.45</v>
      </c>
      <c r="F15" s="838">
        <v>2.7930000000000001</v>
      </c>
      <c r="G15" s="838">
        <v>89.424999999999997</v>
      </c>
      <c r="H15" s="838">
        <v>11.853</v>
      </c>
      <c r="I15" s="839">
        <v>373.00599999999997</v>
      </c>
    </row>
    <row r="16" spans="1:9">
      <c r="A16" s="235">
        <v>2017</v>
      </c>
      <c r="B16" s="838">
        <v>5.4169999999999998</v>
      </c>
      <c r="C16" s="838">
        <v>189.59</v>
      </c>
      <c r="D16" s="838">
        <v>0.95299999999999996</v>
      </c>
      <c r="E16" s="838">
        <v>27.88</v>
      </c>
      <c r="F16" s="838">
        <v>2.6080000000000001</v>
      </c>
      <c r="G16" s="838">
        <v>86.498999999999995</v>
      </c>
      <c r="H16" s="838">
        <v>11.494999999999999</v>
      </c>
      <c r="I16" s="839">
        <v>351.70800000000003</v>
      </c>
    </row>
    <row r="17" spans="1:9">
      <c r="A17" s="235">
        <v>2018</v>
      </c>
      <c r="B17" s="838">
        <v>5.27</v>
      </c>
      <c r="C17" s="838">
        <v>184.67500000000001</v>
      </c>
      <c r="D17" s="838">
        <v>0.78</v>
      </c>
      <c r="E17" s="838">
        <v>21.163</v>
      </c>
      <c r="F17" s="838">
        <v>2.6480000000000001</v>
      </c>
      <c r="G17" s="838">
        <v>94.593999999999994</v>
      </c>
      <c r="H17" s="838">
        <v>10.327</v>
      </c>
      <c r="I17" s="839">
        <v>363.92099999999999</v>
      </c>
    </row>
    <row r="18" spans="1:9">
      <c r="A18" s="235">
        <v>2019</v>
      </c>
      <c r="B18" s="838">
        <v>5.6079999999999997</v>
      </c>
      <c r="C18" s="838">
        <v>199.82599999999999</v>
      </c>
      <c r="D18" s="838">
        <v>0.80300000000000005</v>
      </c>
      <c r="E18" s="838">
        <v>22.832999999999998</v>
      </c>
      <c r="F18" s="838">
        <v>2.669</v>
      </c>
      <c r="G18" s="838">
        <v>100.181</v>
      </c>
      <c r="H18" s="838">
        <v>10.611000000000001</v>
      </c>
      <c r="I18" s="839">
        <v>337.351</v>
      </c>
    </row>
    <row r="19" spans="1:9" ht="13.5" thickBot="1">
      <c r="A19" s="240">
        <v>2020</v>
      </c>
      <c r="B19" s="840">
        <v>4.38</v>
      </c>
      <c r="C19" s="840">
        <v>147.92500000000001</v>
      </c>
      <c r="D19" s="840">
        <v>0.76500000000000001</v>
      </c>
      <c r="E19" s="840">
        <v>20.256</v>
      </c>
      <c r="F19" s="840">
        <v>1.7270000000000001</v>
      </c>
      <c r="G19" s="840">
        <v>59.256999999999998</v>
      </c>
      <c r="H19" s="840">
        <v>11.645</v>
      </c>
      <c r="I19" s="841">
        <v>383.54</v>
      </c>
    </row>
  </sheetData>
  <mergeCells count="7">
    <mergeCell ref="A3:I3"/>
    <mergeCell ref="A1:I1"/>
    <mergeCell ref="B6:C6"/>
    <mergeCell ref="D6:E6"/>
    <mergeCell ref="F6:G6"/>
    <mergeCell ref="H6:I6"/>
    <mergeCell ref="A4:I4"/>
  </mergeCells>
  <phoneticPr fontId="7" type="noConversion"/>
  <printOptions horizontalCentered="1"/>
  <pageMargins left="0.78740157480314965" right="0.78740157480314965" top="0.39" bottom="0.33" header="0" footer="0"/>
  <pageSetup paperSize="9" scale="58" orientation="landscape" r:id="rId1"/>
  <headerFooter alignWithMargins="0"/>
  <drawing r:id="rId2"/>
</worksheet>
</file>

<file path=xl/worksheets/sheet177.xml><?xml version="1.0" encoding="utf-8"?>
<worksheet xmlns="http://schemas.openxmlformats.org/spreadsheetml/2006/main" xmlns:r="http://schemas.openxmlformats.org/officeDocument/2006/relationships">
  <sheetPr codeName="Hoja142">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27.8554687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1382</v>
      </c>
      <c r="B3" s="1607"/>
      <c r="C3" s="1607"/>
      <c r="D3" s="1607"/>
      <c r="E3" s="1607"/>
      <c r="F3" s="1607"/>
      <c r="G3" s="1607"/>
      <c r="H3" s="1607"/>
      <c r="I3" s="1607"/>
      <c r="J3" s="25"/>
    </row>
    <row r="4" spans="1:11" s="13" customFormat="1" ht="13.5" customHeight="1" thickBot="1">
      <c r="A4" s="43"/>
      <c r="B4" s="44"/>
      <c r="C4" s="44"/>
      <c r="D4" s="44"/>
      <c r="E4" s="44"/>
      <c r="F4" s="44"/>
      <c r="G4" s="44"/>
      <c r="H4" s="44"/>
      <c r="I4" s="44"/>
    </row>
    <row r="5" spans="1:11" s="86" customFormat="1" ht="22.5" customHeight="1">
      <c r="A5" s="1761" t="s">
        <v>77</v>
      </c>
      <c r="B5" s="813" t="s">
        <v>236</v>
      </c>
      <c r="C5" s="814"/>
      <c r="D5" s="814"/>
      <c r="E5" s="815"/>
      <c r="F5" s="813" t="s">
        <v>174</v>
      </c>
      <c r="G5" s="814"/>
      <c r="H5" s="815"/>
      <c r="I5" s="809" t="s">
        <v>4</v>
      </c>
    </row>
    <row r="6" spans="1:11" s="86" customFormat="1" ht="22.5" customHeight="1">
      <c r="A6" s="1762"/>
      <c r="B6" s="1655" t="s">
        <v>17</v>
      </c>
      <c r="C6" s="810" t="s">
        <v>18</v>
      </c>
      <c r="D6" s="811"/>
      <c r="E6" s="1590" t="s">
        <v>19</v>
      </c>
      <c r="F6" s="1747" t="s">
        <v>17</v>
      </c>
      <c r="G6" s="812" t="s">
        <v>18</v>
      </c>
      <c r="H6" s="811"/>
      <c r="I6" s="507" t="s">
        <v>1377</v>
      </c>
    </row>
    <row r="7" spans="1:11" s="86" customFormat="1" ht="22.5" customHeight="1" thickBot="1">
      <c r="A7" s="1763"/>
      <c r="B7" s="1591"/>
      <c r="C7" s="402" t="s">
        <v>383</v>
      </c>
      <c r="D7" s="321" t="s">
        <v>384</v>
      </c>
      <c r="E7" s="1590"/>
      <c r="F7" s="1590"/>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t="s">
        <v>23</v>
      </c>
      <c r="H18" s="394" t="s">
        <v>23</v>
      </c>
      <c r="I18" s="395" t="s">
        <v>23</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t="s">
        <v>23</v>
      </c>
      <c r="C20" s="394" t="s">
        <v>23</v>
      </c>
      <c r="D20" s="394" t="s">
        <v>23</v>
      </c>
      <c r="E20" s="394" t="s">
        <v>23</v>
      </c>
      <c r="F20" s="394" t="s">
        <v>23</v>
      </c>
      <c r="G20" s="394" t="s">
        <v>23</v>
      </c>
      <c r="H20" s="394" t="s">
        <v>23</v>
      </c>
      <c r="I20" s="395" t="s">
        <v>23</v>
      </c>
      <c r="J20" s="24"/>
      <c r="K20" s="24"/>
    </row>
    <row r="21" spans="1:11">
      <c r="A21" s="385" t="s">
        <v>91</v>
      </c>
      <c r="B21" s="396" t="s">
        <v>23</v>
      </c>
      <c r="C21" s="396" t="s">
        <v>23</v>
      </c>
      <c r="D21" s="396" t="s">
        <v>23</v>
      </c>
      <c r="E21" s="396" t="s">
        <v>23</v>
      </c>
      <c r="F21" s="396" t="s">
        <v>23</v>
      </c>
      <c r="G21" s="396" t="s">
        <v>23</v>
      </c>
      <c r="H21" s="396" t="s">
        <v>23</v>
      </c>
      <c r="I21" s="397" t="s">
        <v>23</v>
      </c>
      <c r="J21" s="24"/>
      <c r="K21" s="24"/>
    </row>
    <row r="22" spans="1:11">
      <c r="A22" s="385"/>
      <c r="B22" s="396"/>
      <c r="C22" s="396"/>
      <c r="D22" s="396"/>
      <c r="E22" s="396"/>
      <c r="F22" s="396"/>
      <c r="G22" s="396"/>
      <c r="H22" s="396"/>
      <c r="I22" s="397"/>
      <c r="J22" s="24"/>
      <c r="K22" s="24"/>
    </row>
    <row r="23" spans="1:11">
      <c r="A23" s="385" t="s">
        <v>92</v>
      </c>
      <c r="B23" s="396" t="s">
        <v>23</v>
      </c>
      <c r="C23" s="396">
        <v>2</v>
      </c>
      <c r="D23" s="396" t="s">
        <v>23</v>
      </c>
      <c r="E23" s="396">
        <v>2</v>
      </c>
      <c r="F23" s="396" t="s">
        <v>23</v>
      </c>
      <c r="G23" s="396">
        <v>32000</v>
      </c>
      <c r="H23" s="396" t="s">
        <v>23</v>
      </c>
      <c r="I23" s="397">
        <v>64</v>
      </c>
      <c r="J23" s="24"/>
      <c r="K23" s="24"/>
    </row>
    <row r="24" spans="1:11">
      <c r="A24" s="385"/>
      <c r="B24" s="396"/>
      <c r="C24" s="396"/>
      <c r="D24" s="396"/>
      <c r="E24" s="396"/>
      <c r="F24" s="396"/>
      <c r="G24" s="396"/>
      <c r="H24" s="396"/>
      <c r="I24" s="397"/>
      <c r="J24" s="24"/>
      <c r="K24" s="24"/>
    </row>
    <row r="25" spans="1:11">
      <c r="A25" s="385" t="s">
        <v>93</v>
      </c>
      <c r="B25" s="396" t="s">
        <v>23</v>
      </c>
      <c r="C25" s="396">
        <v>7</v>
      </c>
      <c r="D25" s="396" t="s">
        <v>23</v>
      </c>
      <c r="E25" s="396">
        <v>7</v>
      </c>
      <c r="F25" s="396" t="s">
        <v>23</v>
      </c>
      <c r="G25" s="396">
        <v>17500</v>
      </c>
      <c r="H25" s="396" t="s">
        <v>23</v>
      </c>
      <c r="I25" s="397">
        <v>123</v>
      </c>
      <c r="J25" s="24"/>
      <c r="K25" s="24"/>
    </row>
    <row r="26" spans="1:11">
      <c r="A26" s="382"/>
      <c r="B26" s="394"/>
      <c r="C26" s="394"/>
      <c r="D26" s="394"/>
      <c r="E26" s="394"/>
      <c r="F26" s="394"/>
      <c r="G26" s="394"/>
      <c r="H26" s="394"/>
      <c r="I26" s="395"/>
      <c r="J26" s="24"/>
      <c r="K26" s="24"/>
    </row>
    <row r="27" spans="1:11">
      <c r="A27" s="382" t="s">
        <v>94</v>
      </c>
      <c r="B27" s="394" t="s">
        <v>23</v>
      </c>
      <c r="C27" s="394">
        <v>3</v>
      </c>
      <c r="D27" s="394" t="s">
        <v>23</v>
      </c>
      <c r="E27" s="394">
        <v>3</v>
      </c>
      <c r="F27" s="394" t="s">
        <v>23</v>
      </c>
      <c r="G27" s="394">
        <v>30000</v>
      </c>
      <c r="H27" s="394" t="s">
        <v>23</v>
      </c>
      <c r="I27" s="395">
        <v>90</v>
      </c>
      <c r="J27" s="24"/>
      <c r="K27" s="24"/>
    </row>
    <row r="28" spans="1:11">
      <c r="A28" s="382" t="s">
        <v>95</v>
      </c>
      <c r="B28" s="394" t="s">
        <v>23</v>
      </c>
      <c r="C28" s="394">
        <v>1</v>
      </c>
      <c r="D28" s="394" t="s">
        <v>23</v>
      </c>
      <c r="E28" s="394">
        <v>1</v>
      </c>
      <c r="F28" s="394" t="s">
        <v>23</v>
      </c>
      <c r="G28" s="394">
        <v>21000</v>
      </c>
      <c r="H28" s="394" t="s">
        <v>23</v>
      </c>
      <c r="I28" s="395">
        <v>21</v>
      </c>
      <c r="J28" s="24"/>
      <c r="K28" s="24"/>
    </row>
    <row r="29" spans="1:11">
      <c r="A29" s="382" t="s">
        <v>96</v>
      </c>
      <c r="B29" s="394">
        <v>2</v>
      </c>
      <c r="C29" s="394">
        <v>15</v>
      </c>
      <c r="D29" s="394" t="s">
        <v>23</v>
      </c>
      <c r="E29" s="394">
        <v>17</v>
      </c>
      <c r="F29" s="394">
        <v>11288</v>
      </c>
      <c r="G29" s="394">
        <v>29962</v>
      </c>
      <c r="H29" s="394" t="s">
        <v>23</v>
      </c>
      <c r="I29" s="395">
        <v>472</v>
      </c>
      <c r="J29" s="24"/>
      <c r="K29" s="24"/>
    </row>
    <row r="30" spans="1:11">
      <c r="A30" s="385" t="s">
        <v>97</v>
      </c>
      <c r="B30" s="396">
        <v>2</v>
      </c>
      <c r="C30" s="396">
        <v>19</v>
      </c>
      <c r="D30" s="396" t="s">
        <v>23</v>
      </c>
      <c r="E30" s="396">
        <v>21</v>
      </c>
      <c r="F30" s="396">
        <v>11288</v>
      </c>
      <c r="G30" s="396">
        <v>29496</v>
      </c>
      <c r="H30" s="396" t="s">
        <v>23</v>
      </c>
      <c r="I30" s="397">
        <v>583</v>
      </c>
      <c r="J30" s="24"/>
      <c r="K30" s="24"/>
    </row>
    <row r="31" spans="1:11">
      <c r="A31" s="382"/>
      <c r="B31" s="394"/>
      <c r="C31" s="394"/>
      <c r="D31" s="394"/>
      <c r="E31" s="394"/>
      <c r="F31" s="394"/>
      <c r="G31" s="394"/>
      <c r="H31" s="394"/>
      <c r="I31" s="395"/>
      <c r="J31" s="24"/>
      <c r="K31" s="24"/>
    </row>
    <row r="32" spans="1:11">
      <c r="A32" s="382" t="s">
        <v>98</v>
      </c>
      <c r="B32" s="394">
        <v>16</v>
      </c>
      <c r="C32" s="394">
        <v>21</v>
      </c>
      <c r="D32" s="394" t="s">
        <v>23</v>
      </c>
      <c r="E32" s="394">
        <v>37</v>
      </c>
      <c r="F32" s="394">
        <v>12788</v>
      </c>
      <c r="G32" s="394">
        <v>20005</v>
      </c>
      <c r="H32" s="394" t="s">
        <v>23</v>
      </c>
      <c r="I32" s="395">
        <v>625</v>
      </c>
      <c r="J32" s="24"/>
      <c r="K32" s="24"/>
    </row>
    <row r="33" spans="1:11">
      <c r="A33" s="382" t="s">
        <v>99</v>
      </c>
      <c r="B33" s="394" t="s">
        <v>23</v>
      </c>
      <c r="C33" s="394">
        <v>20</v>
      </c>
      <c r="D33" s="394" t="s">
        <v>23</v>
      </c>
      <c r="E33" s="394">
        <v>20</v>
      </c>
      <c r="F33" s="394" t="s">
        <v>23</v>
      </c>
      <c r="G33" s="394">
        <v>23710</v>
      </c>
      <c r="H33" s="394" t="s">
        <v>23</v>
      </c>
      <c r="I33" s="395">
        <v>474</v>
      </c>
      <c r="J33" s="24"/>
      <c r="K33" s="24"/>
    </row>
    <row r="34" spans="1:11">
      <c r="A34" s="382" t="s">
        <v>100</v>
      </c>
      <c r="B34" s="394" t="s">
        <v>23</v>
      </c>
      <c r="C34" s="394">
        <v>45</v>
      </c>
      <c r="D34" s="394" t="s">
        <v>23</v>
      </c>
      <c r="E34" s="394">
        <v>45</v>
      </c>
      <c r="F34" s="394" t="s">
        <v>23</v>
      </c>
      <c r="G34" s="394">
        <v>17575</v>
      </c>
      <c r="H34" s="394" t="s">
        <v>23</v>
      </c>
      <c r="I34" s="395">
        <v>791</v>
      </c>
      <c r="J34" s="24"/>
      <c r="K34" s="24"/>
    </row>
    <row r="35" spans="1:11">
      <c r="A35" s="382" t="s">
        <v>101</v>
      </c>
      <c r="B35" s="394" t="s">
        <v>23</v>
      </c>
      <c r="C35" s="394">
        <v>142</v>
      </c>
      <c r="D35" s="394" t="s">
        <v>23</v>
      </c>
      <c r="E35" s="394">
        <v>142</v>
      </c>
      <c r="F35" s="394" t="s">
        <v>23</v>
      </c>
      <c r="G35" s="394">
        <v>20000</v>
      </c>
      <c r="H35" s="394" t="s">
        <v>23</v>
      </c>
      <c r="I35" s="395">
        <v>2840</v>
      </c>
      <c r="J35" s="24"/>
      <c r="K35" s="24"/>
    </row>
    <row r="36" spans="1:11">
      <c r="A36" s="385" t="s">
        <v>102</v>
      </c>
      <c r="B36" s="396">
        <v>16</v>
      </c>
      <c r="C36" s="396">
        <v>228</v>
      </c>
      <c r="D36" s="396" t="s">
        <v>23</v>
      </c>
      <c r="E36" s="396">
        <v>244</v>
      </c>
      <c r="F36" s="396">
        <v>12788</v>
      </c>
      <c r="G36" s="396">
        <v>19847</v>
      </c>
      <c r="H36" s="396" t="s">
        <v>23</v>
      </c>
      <c r="I36" s="397">
        <v>4730</v>
      </c>
      <c r="J36" s="24"/>
      <c r="K36" s="24"/>
    </row>
    <row r="37" spans="1:11">
      <c r="A37" s="382"/>
      <c r="B37" s="396"/>
      <c r="C37" s="396"/>
      <c r="D37" s="396"/>
      <c r="E37" s="396"/>
      <c r="F37" s="396"/>
      <c r="G37" s="396"/>
      <c r="H37" s="396"/>
      <c r="I37" s="397"/>
      <c r="J37" s="24"/>
      <c r="K37" s="24"/>
    </row>
    <row r="38" spans="1:11">
      <c r="A38" s="385" t="s">
        <v>103</v>
      </c>
      <c r="B38" s="396" t="s">
        <v>23</v>
      </c>
      <c r="C38" s="396">
        <v>191</v>
      </c>
      <c r="D38" s="396">
        <v>80</v>
      </c>
      <c r="E38" s="396">
        <v>271</v>
      </c>
      <c r="F38" s="396" t="s">
        <v>23</v>
      </c>
      <c r="G38" s="396">
        <v>10000</v>
      </c>
      <c r="H38" s="396">
        <v>17400</v>
      </c>
      <c r="I38" s="397">
        <v>3302</v>
      </c>
      <c r="J38" s="24"/>
      <c r="K38" s="24"/>
    </row>
    <row r="39" spans="1:11">
      <c r="A39" s="382"/>
      <c r="B39" s="394"/>
      <c r="C39" s="394"/>
      <c r="D39" s="394"/>
      <c r="E39" s="394"/>
      <c r="F39" s="394"/>
      <c r="G39" s="394"/>
      <c r="H39" s="394"/>
      <c r="I39" s="395"/>
      <c r="J39" s="24"/>
      <c r="K39" s="24"/>
    </row>
    <row r="40" spans="1:11">
      <c r="A40" s="382" t="s">
        <v>159</v>
      </c>
      <c r="B40" s="423" t="s">
        <v>23</v>
      </c>
      <c r="C40" s="423">
        <v>2</v>
      </c>
      <c r="D40" s="423" t="s">
        <v>23</v>
      </c>
      <c r="E40" s="423">
        <v>2</v>
      </c>
      <c r="F40" s="423" t="s">
        <v>23</v>
      </c>
      <c r="G40" s="423">
        <v>18000</v>
      </c>
      <c r="H40" s="423" t="s">
        <v>23</v>
      </c>
      <c r="I40" s="424">
        <v>36</v>
      </c>
      <c r="J40" s="24"/>
      <c r="K40" s="24"/>
    </row>
    <row r="41" spans="1:11">
      <c r="A41" s="382" t="s">
        <v>105</v>
      </c>
      <c r="B41" s="394" t="s">
        <v>23</v>
      </c>
      <c r="C41" s="394" t="s">
        <v>23</v>
      </c>
      <c r="D41" s="394" t="s">
        <v>23</v>
      </c>
      <c r="E41" s="394" t="s">
        <v>23</v>
      </c>
      <c r="F41" s="394" t="s">
        <v>23</v>
      </c>
      <c r="G41" s="394" t="s">
        <v>23</v>
      </c>
      <c r="H41" s="394" t="s">
        <v>23</v>
      </c>
      <c r="I41" s="395" t="s">
        <v>23</v>
      </c>
    </row>
    <row r="42" spans="1:11">
      <c r="A42" s="382" t="s">
        <v>106</v>
      </c>
      <c r="B42" s="394" t="s">
        <v>23</v>
      </c>
      <c r="C42" s="394" t="s">
        <v>23</v>
      </c>
      <c r="D42" s="394" t="s">
        <v>23</v>
      </c>
      <c r="E42" s="394" t="s">
        <v>23</v>
      </c>
      <c r="F42" s="394" t="s">
        <v>23</v>
      </c>
      <c r="G42" s="394" t="s">
        <v>23</v>
      </c>
      <c r="H42" s="394" t="s">
        <v>23</v>
      </c>
      <c r="I42" s="395" t="s">
        <v>23</v>
      </c>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v>2</v>
      </c>
      <c r="D44" s="394" t="s">
        <v>23</v>
      </c>
      <c r="E44" s="394">
        <v>2</v>
      </c>
      <c r="F44" s="394" t="s">
        <v>23</v>
      </c>
      <c r="G44" s="394">
        <v>25000</v>
      </c>
      <c r="H44" s="394" t="s">
        <v>23</v>
      </c>
      <c r="I44" s="395">
        <v>50</v>
      </c>
    </row>
    <row r="45" spans="1:11">
      <c r="A45" s="382" t="s">
        <v>109</v>
      </c>
      <c r="B45" s="394" t="s">
        <v>23</v>
      </c>
      <c r="C45" s="394">
        <v>11</v>
      </c>
      <c r="D45" s="394" t="s">
        <v>23</v>
      </c>
      <c r="E45" s="394">
        <v>11</v>
      </c>
      <c r="F45" s="394" t="s">
        <v>23</v>
      </c>
      <c r="G45" s="394">
        <v>30000</v>
      </c>
      <c r="H45" s="394" t="s">
        <v>23</v>
      </c>
      <c r="I45" s="395">
        <v>330</v>
      </c>
    </row>
    <row r="46" spans="1:11">
      <c r="A46" s="382" t="s">
        <v>110</v>
      </c>
      <c r="B46" s="394" t="s">
        <v>23</v>
      </c>
      <c r="C46" s="394" t="s">
        <v>23</v>
      </c>
      <c r="D46" s="394" t="s">
        <v>23</v>
      </c>
      <c r="E46" s="394" t="s">
        <v>23</v>
      </c>
      <c r="F46" s="394" t="s">
        <v>23</v>
      </c>
      <c r="G46" s="394" t="s">
        <v>23</v>
      </c>
      <c r="H46" s="394" t="s">
        <v>23</v>
      </c>
      <c r="I46" s="395" t="s">
        <v>23</v>
      </c>
    </row>
    <row r="47" spans="1:11">
      <c r="A47" s="382" t="s">
        <v>111</v>
      </c>
      <c r="B47" s="394" t="s">
        <v>23</v>
      </c>
      <c r="C47" s="394">
        <v>8</v>
      </c>
      <c r="D47" s="394" t="s">
        <v>23</v>
      </c>
      <c r="E47" s="394">
        <v>8</v>
      </c>
      <c r="F47" s="394" t="s">
        <v>23</v>
      </c>
      <c r="G47" s="394">
        <v>23000</v>
      </c>
      <c r="H47" s="394" t="s">
        <v>23</v>
      </c>
      <c r="I47" s="395">
        <v>184</v>
      </c>
    </row>
    <row r="48" spans="1:11">
      <c r="A48" s="382" t="s">
        <v>112</v>
      </c>
      <c r="B48" s="394" t="s">
        <v>23</v>
      </c>
      <c r="C48" s="394">
        <v>36</v>
      </c>
      <c r="D48" s="394" t="s">
        <v>23</v>
      </c>
      <c r="E48" s="394">
        <v>36</v>
      </c>
      <c r="F48" s="394" t="s">
        <v>23</v>
      </c>
      <c r="G48" s="394">
        <v>25000</v>
      </c>
      <c r="H48" s="394" t="s">
        <v>23</v>
      </c>
      <c r="I48" s="395">
        <v>900</v>
      </c>
      <c r="J48" s="24"/>
      <c r="K48" s="24"/>
    </row>
    <row r="49" spans="1:11">
      <c r="A49" s="385" t="s">
        <v>113</v>
      </c>
      <c r="B49" s="396" t="s">
        <v>23</v>
      </c>
      <c r="C49" s="396">
        <v>59</v>
      </c>
      <c r="D49" s="396" t="s">
        <v>23</v>
      </c>
      <c r="E49" s="396">
        <v>59</v>
      </c>
      <c r="F49" s="396" t="s">
        <v>23</v>
      </c>
      <c r="G49" s="396">
        <v>25424</v>
      </c>
      <c r="H49" s="396" t="s">
        <v>23</v>
      </c>
      <c r="I49" s="397">
        <v>1500</v>
      </c>
      <c r="J49" s="24"/>
      <c r="K49" s="24"/>
    </row>
    <row r="50" spans="1:11">
      <c r="A50" s="382"/>
      <c r="B50" s="396"/>
      <c r="C50" s="396"/>
      <c r="D50" s="396"/>
      <c r="E50" s="396"/>
      <c r="F50" s="396"/>
      <c r="G50" s="396"/>
      <c r="H50" s="396"/>
      <c r="I50" s="397"/>
    </row>
    <row r="51" spans="1:11">
      <c r="A51" s="385" t="s">
        <v>114</v>
      </c>
      <c r="B51" s="396">
        <v>130</v>
      </c>
      <c r="C51" s="396">
        <v>180</v>
      </c>
      <c r="D51" s="396" t="s">
        <v>23</v>
      </c>
      <c r="E51" s="396">
        <v>310</v>
      </c>
      <c r="F51" s="396">
        <v>9950</v>
      </c>
      <c r="G51" s="396">
        <v>25600</v>
      </c>
      <c r="H51" s="396" t="s">
        <v>23</v>
      </c>
      <c r="I51" s="397">
        <v>5902</v>
      </c>
      <c r="J51" s="24"/>
      <c r="K51" s="24"/>
    </row>
    <row r="52" spans="1:11">
      <c r="A52" s="382"/>
      <c r="B52" s="394"/>
      <c r="C52" s="394"/>
      <c r="D52" s="394"/>
      <c r="E52" s="394"/>
      <c r="F52" s="394"/>
      <c r="G52" s="394"/>
      <c r="H52" s="394"/>
      <c r="I52" s="395"/>
    </row>
    <row r="53" spans="1:11">
      <c r="A53" s="382" t="s">
        <v>115</v>
      </c>
      <c r="B53" s="394">
        <v>30</v>
      </c>
      <c r="C53" s="394">
        <v>270</v>
      </c>
      <c r="D53" s="394" t="s">
        <v>23</v>
      </c>
      <c r="E53" s="394">
        <v>300</v>
      </c>
      <c r="F53" s="394">
        <v>2000</v>
      </c>
      <c r="G53" s="394">
        <v>40000</v>
      </c>
      <c r="H53" s="394" t="s">
        <v>23</v>
      </c>
      <c r="I53" s="395">
        <v>10860</v>
      </c>
    </row>
    <row r="54" spans="1:11">
      <c r="A54" s="382" t="s">
        <v>116</v>
      </c>
      <c r="B54" s="394" t="s">
        <v>23</v>
      </c>
      <c r="C54" s="394">
        <v>4881</v>
      </c>
      <c r="D54" s="394" t="s">
        <v>23</v>
      </c>
      <c r="E54" s="394">
        <v>4881</v>
      </c>
      <c r="F54" s="394" t="s">
        <v>23</v>
      </c>
      <c r="G54" s="394">
        <v>30000</v>
      </c>
      <c r="H54" s="394" t="s">
        <v>23</v>
      </c>
      <c r="I54" s="395">
        <v>146430</v>
      </c>
      <c r="J54" s="24"/>
      <c r="K54" s="24"/>
    </row>
    <row r="55" spans="1:11">
      <c r="A55" s="382" t="s">
        <v>117</v>
      </c>
      <c r="B55" s="394">
        <v>62</v>
      </c>
      <c r="C55" s="394">
        <v>24</v>
      </c>
      <c r="D55" s="394" t="s">
        <v>23</v>
      </c>
      <c r="E55" s="394">
        <v>86</v>
      </c>
      <c r="F55" s="394">
        <v>3600</v>
      </c>
      <c r="G55" s="394">
        <v>40500</v>
      </c>
      <c r="H55" s="394" t="s">
        <v>23</v>
      </c>
      <c r="I55" s="395">
        <v>1195</v>
      </c>
    </row>
    <row r="56" spans="1:11">
      <c r="A56" s="382" t="s">
        <v>118</v>
      </c>
      <c r="B56" s="394">
        <v>11</v>
      </c>
      <c r="C56" s="394">
        <v>6</v>
      </c>
      <c r="D56" s="394" t="s">
        <v>23</v>
      </c>
      <c r="E56" s="394">
        <v>17</v>
      </c>
      <c r="F56" s="394">
        <v>1000</v>
      </c>
      <c r="G56" s="394">
        <v>5000</v>
      </c>
      <c r="H56" s="394" t="s">
        <v>23</v>
      </c>
      <c r="I56" s="395">
        <v>41</v>
      </c>
    </row>
    <row r="57" spans="1:11">
      <c r="A57" s="382" t="s">
        <v>119</v>
      </c>
      <c r="B57" s="394">
        <v>353</v>
      </c>
      <c r="C57" s="394">
        <v>241</v>
      </c>
      <c r="D57" s="394" t="s">
        <v>23</v>
      </c>
      <c r="E57" s="394">
        <v>594</v>
      </c>
      <c r="F57" s="394">
        <v>5400</v>
      </c>
      <c r="G57" s="394">
        <v>45000</v>
      </c>
      <c r="H57" s="394" t="s">
        <v>23</v>
      </c>
      <c r="I57" s="395">
        <v>12751</v>
      </c>
    </row>
    <row r="58" spans="1:11">
      <c r="A58" s="385" t="s">
        <v>172</v>
      </c>
      <c r="B58" s="396">
        <v>456</v>
      </c>
      <c r="C58" s="396">
        <v>5422</v>
      </c>
      <c r="D58" s="396" t="s">
        <v>23</v>
      </c>
      <c r="E58" s="396">
        <v>5878</v>
      </c>
      <c r="F58" s="396">
        <v>4825</v>
      </c>
      <c r="G58" s="396">
        <v>31184</v>
      </c>
      <c r="H58" s="396" t="s">
        <v>23</v>
      </c>
      <c r="I58" s="397">
        <v>171277</v>
      </c>
      <c r="J58" s="24"/>
      <c r="K58" s="24"/>
    </row>
    <row r="59" spans="1:11">
      <c r="A59" s="382"/>
      <c r="B59" s="394"/>
      <c r="C59" s="394"/>
      <c r="D59" s="394"/>
      <c r="E59" s="394"/>
      <c r="F59" s="394"/>
      <c r="G59" s="394"/>
      <c r="H59" s="394"/>
      <c r="I59" s="395"/>
    </row>
    <row r="60" spans="1:11">
      <c r="A60" s="382" t="s">
        <v>121</v>
      </c>
      <c r="B60" s="394" t="s">
        <v>23</v>
      </c>
      <c r="C60" s="394">
        <v>1025</v>
      </c>
      <c r="D60" s="394">
        <v>12</v>
      </c>
      <c r="E60" s="394">
        <v>1037</v>
      </c>
      <c r="F60" s="394" t="s">
        <v>23</v>
      </c>
      <c r="G60" s="394">
        <v>26454</v>
      </c>
      <c r="H60" s="394">
        <v>40000</v>
      </c>
      <c r="I60" s="395">
        <v>27595</v>
      </c>
    </row>
    <row r="61" spans="1:11">
      <c r="A61" s="382" t="s">
        <v>122</v>
      </c>
      <c r="B61" s="394">
        <v>50</v>
      </c>
      <c r="C61" s="394">
        <v>246</v>
      </c>
      <c r="D61" s="394">
        <v>2</v>
      </c>
      <c r="E61" s="394">
        <v>298</v>
      </c>
      <c r="F61" s="394">
        <v>7125</v>
      </c>
      <c r="G61" s="394">
        <v>26125</v>
      </c>
      <c r="H61" s="394">
        <v>40000</v>
      </c>
      <c r="I61" s="395">
        <v>6863</v>
      </c>
    </row>
    <row r="62" spans="1:11">
      <c r="A62" s="382" t="s">
        <v>123</v>
      </c>
      <c r="B62" s="394" t="s">
        <v>23</v>
      </c>
      <c r="C62" s="394">
        <v>104</v>
      </c>
      <c r="D62" s="394" t="s">
        <v>23</v>
      </c>
      <c r="E62" s="394">
        <v>104</v>
      </c>
      <c r="F62" s="394" t="s">
        <v>23</v>
      </c>
      <c r="G62" s="394">
        <v>39337</v>
      </c>
      <c r="H62" s="394" t="s">
        <v>23</v>
      </c>
      <c r="I62" s="395">
        <v>4091</v>
      </c>
    </row>
    <row r="63" spans="1:11">
      <c r="A63" s="385" t="s">
        <v>124</v>
      </c>
      <c r="B63" s="396">
        <v>50</v>
      </c>
      <c r="C63" s="396">
        <v>1375</v>
      </c>
      <c r="D63" s="396">
        <v>14</v>
      </c>
      <c r="E63" s="396">
        <v>1439</v>
      </c>
      <c r="F63" s="396">
        <v>7125</v>
      </c>
      <c r="G63" s="396">
        <v>27370</v>
      </c>
      <c r="H63" s="396">
        <v>40000</v>
      </c>
      <c r="I63" s="397">
        <v>38549</v>
      </c>
      <c r="J63" s="24"/>
      <c r="K63" s="24"/>
    </row>
    <row r="64" spans="1:11">
      <c r="A64" s="382"/>
      <c r="B64" s="396"/>
      <c r="C64" s="396"/>
      <c r="D64" s="396"/>
      <c r="E64" s="396"/>
      <c r="F64" s="396"/>
      <c r="G64" s="396"/>
      <c r="H64" s="396"/>
      <c r="I64" s="397"/>
      <c r="J64" s="24"/>
      <c r="K64" s="24"/>
    </row>
    <row r="65" spans="1:11">
      <c r="A65" s="385" t="s">
        <v>125</v>
      </c>
      <c r="B65" s="396" t="s">
        <v>23</v>
      </c>
      <c r="C65" s="396">
        <v>4740</v>
      </c>
      <c r="D65" s="396">
        <v>55</v>
      </c>
      <c r="E65" s="396">
        <v>4795</v>
      </c>
      <c r="F65" s="396" t="s">
        <v>23</v>
      </c>
      <c r="G65" s="396">
        <v>37218</v>
      </c>
      <c r="H65" s="396">
        <v>40655</v>
      </c>
      <c r="I65" s="397">
        <v>178647</v>
      </c>
      <c r="J65" s="24"/>
      <c r="K65" s="24"/>
    </row>
    <row r="66" spans="1:11">
      <c r="A66" s="382"/>
      <c r="B66" s="394"/>
      <c r="C66" s="394"/>
      <c r="D66" s="394"/>
      <c r="E66" s="394"/>
      <c r="F66" s="394"/>
      <c r="G66" s="394"/>
      <c r="H66" s="394"/>
      <c r="I66" s="395"/>
    </row>
    <row r="67" spans="1:11">
      <c r="A67" s="382" t="s">
        <v>126</v>
      </c>
      <c r="B67" s="394">
        <v>198</v>
      </c>
      <c r="C67" s="394">
        <v>150</v>
      </c>
      <c r="D67" s="394">
        <v>150</v>
      </c>
      <c r="E67" s="394">
        <v>498</v>
      </c>
      <c r="F67" s="394">
        <v>12580</v>
      </c>
      <c r="G67" s="394">
        <v>34300</v>
      </c>
      <c r="H67" s="394">
        <v>37890</v>
      </c>
      <c r="I67" s="395">
        <v>13320</v>
      </c>
    </row>
    <row r="68" spans="1:11">
      <c r="A68" s="382" t="s">
        <v>127</v>
      </c>
      <c r="B68" s="394">
        <v>7</v>
      </c>
      <c r="C68" s="394">
        <v>26</v>
      </c>
      <c r="D68" s="394">
        <v>26</v>
      </c>
      <c r="E68" s="394">
        <v>59</v>
      </c>
      <c r="F68" s="394">
        <v>11950</v>
      </c>
      <c r="G68" s="394">
        <v>32590</v>
      </c>
      <c r="H68" s="394">
        <v>36000</v>
      </c>
      <c r="I68" s="395">
        <v>1867</v>
      </c>
      <c r="J68" s="24"/>
      <c r="K68" s="24"/>
    </row>
    <row r="69" spans="1:11">
      <c r="A69" s="385" t="s">
        <v>128</v>
      </c>
      <c r="B69" s="396">
        <v>205</v>
      </c>
      <c r="C69" s="396">
        <v>176</v>
      </c>
      <c r="D69" s="396">
        <v>176</v>
      </c>
      <c r="E69" s="396">
        <v>557</v>
      </c>
      <c r="F69" s="396">
        <v>12558</v>
      </c>
      <c r="G69" s="396">
        <v>34047</v>
      </c>
      <c r="H69" s="396">
        <v>37611</v>
      </c>
      <c r="I69" s="397">
        <v>15187</v>
      </c>
      <c r="J69" s="24"/>
      <c r="K69" s="24"/>
    </row>
    <row r="70" spans="1:11">
      <c r="A70" s="382"/>
      <c r="B70" s="394"/>
      <c r="C70" s="394"/>
      <c r="D70" s="394"/>
      <c r="E70" s="394"/>
      <c r="F70" s="394"/>
      <c r="G70" s="394"/>
      <c r="H70" s="394"/>
      <c r="I70" s="395"/>
      <c r="J70" s="24"/>
      <c r="K70" s="24"/>
    </row>
    <row r="71" spans="1:11">
      <c r="A71" s="382" t="s">
        <v>129</v>
      </c>
      <c r="B71" s="394" t="s">
        <v>23</v>
      </c>
      <c r="C71" s="394">
        <v>615</v>
      </c>
      <c r="D71" s="394">
        <v>2237</v>
      </c>
      <c r="E71" s="394">
        <v>2852</v>
      </c>
      <c r="F71" s="394" t="s">
        <v>23</v>
      </c>
      <c r="G71" s="394">
        <v>34122</v>
      </c>
      <c r="H71" s="394">
        <v>45437</v>
      </c>
      <c r="I71" s="395">
        <v>122627</v>
      </c>
    </row>
    <row r="72" spans="1:11">
      <c r="A72" s="382" t="s">
        <v>130</v>
      </c>
      <c r="B72" s="394">
        <v>13</v>
      </c>
      <c r="C72" s="394">
        <v>483</v>
      </c>
      <c r="D72" s="394">
        <v>7</v>
      </c>
      <c r="E72" s="394">
        <v>503</v>
      </c>
      <c r="F72" s="394">
        <v>7925</v>
      </c>
      <c r="G72" s="394">
        <v>30800</v>
      </c>
      <c r="H72" s="394">
        <v>49000</v>
      </c>
      <c r="I72" s="395">
        <v>15322</v>
      </c>
    </row>
    <row r="73" spans="1:11">
      <c r="A73" s="382" t="s">
        <v>131</v>
      </c>
      <c r="B73" s="394">
        <v>35</v>
      </c>
      <c r="C73" s="394">
        <v>212</v>
      </c>
      <c r="D73" s="394" t="s">
        <v>23</v>
      </c>
      <c r="E73" s="394">
        <v>247</v>
      </c>
      <c r="F73" s="394">
        <v>8500</v>
      </c>
      <c r="G73" s="394">
        <v>25000</v>
      </c>
      <c r="H73" s="394" t="s">
        <v>23</v>
      </c>
      <c r="I73" s="395">
        <v>5598</v>
      </c>
    </row>
    <row r="74" spans="1:11">
      <c r="A74" s="382" t="s">
        <v>132</v>
      </c>
      <c r="B74" s="394">
        <v>14</v>
      </c>
      <c r="C74" s="394">
        <v>262</v>
      </c>
      <c r="D74" s="394">
        <v>41</v>
      </c>
      <c r="E74" s="394">
        <v>317</v>
      </c>
      <c r="F74" s="394">
        <v>13572</v>
      </c>
      <c r="G74" s="394">
        <v>30164</v>
      </c>
      <c r="H74" s="394">
        <v>47049</v>
      </c>
      <c r="I74" s="395">
        <v>10022</v>
      </c>
    </row>
    <row r="75" spans="1:11">
      <c r="A75" s="382" t="s">
        <v>133</v>
      </c>
      <c r="B75" s="394" t="s">
        <v>23</v>
      </c>
      <c r="C75" s="394">
        <v>78</v>
      </c>
      <c r="D75" s="394" t="s">
        <v>23</v>
      </c>
      <c r="E75" s="394">
        <v>78</v>
      </c>
      <c r="F75" s="394" t="s">
        <v>23</v>
      </c>
      <c r="G75" s="394">
        <v>30000</v>
      </c>
      <c r="H75" s="394" t="s">
        <v>23</v>
      </c>
      <c r="I75" s="395">
        <v>2340</v>
      </c>
    </row>
    <row r="76" spans="1:11">
      <c r="A76" s="382" t="s">
        <v>134</v>
      </c>
      <c r="B76" s="394">
        <v>7</v>
      </c>
      <c r="C76" s="394">
        <v>30</v>
      </c>
      <c r="D76" s="394" t="s">
        <v>23</v>
      </c>
      <c r="E76" s="394">
        <v>37</v>
      </c>
      <c r="F76" s="394">
        <v>10000</v>
      </c>
      <c r="G76" s="394">
        <v>25000</v>
      </c>
      <c r="H76" s="394" t="s">
        <v>23</v>
      </c>
      <c r="I76" s="395">
        <v>820</v>
      </c>
    </row>
    <row r="77" spans="1:11">
      <c r="A77" s="382" t="s">
        <v>135</v>
      </c>
      <c r="B77" s="394">
        <v>20</v>
      </c>
      <c r="C77" s="394">
        <v>65</v>
      </c>
      <c r="D77" s="394" t="s">
        <v>23</v>
      </c>
      <c r="E77" s="394">
        <v>85</v>
      </c>
      <c r="F77" s="394">
        <v>12000</v>
      </c>
      <c r="G77" s="394">
        <v>29500</v>
      </c>
      <c r="H77" s="394" t="s">
        <v>23</v>
      </c>
      <c r="I77" s="395">
        <v>2157</v>
      </c>
    </row>
    <row r="78" spans="1:11">
      <c r="A78" s="382" t="s">
        <v>136</v>
      </c>
      <c r="B78" s="423" t="s">
        <v>23</v>
      </c>
      <c r="C78" s="423">
        <v>580</v>
      </c>
      <c r="D78" s="423" t="s">
        <v>23</v>
      </c>
      <c r="E78" s="423">
        <v>580</v>
      </c>
      <c r="F78" s="423" t="s">
        <v>23</v>
      </c>
      <c r="G78" s="423">
        <v>45000</v>
      </c>
      <c r="H78" s="423" t="s">
        <v>23</v>
      </c>
      <c r="I78" s="424">
        <v>26100</v>
      </c>
    </row>
    <row r="79" spans="1:11">
      <c r="A79" s="385" t="s">
        <v>137</v>
      </c>
      <c r="B79" s="396">
        <v>89</v>
      </c>
      <c r="C79" s="396">
        <v>2325</v>
      </c>
      <c r="D79" s="396">
        <v>2285</v>
      </c>
      <c r="E79" s="396">
        <v>4699</v>
      </c>
      <c r="F79" s="396">
        <v>10118</v>
      </c>
      <c r="G79" s="396">
        <v>34483</v>
      </c>
      <c r="H79" s="396">
        <v>45477</v>
      </c>
      <c r="I79" s="397">
        <v>184986</v>
      </c>
      <c r="J79" s="24"/>
      <c r="K79" s="24"/>
    </row>
    <row r="80" spans="1:11">
      <c r="A80" s="382"/>
      <c r="B80" s="394"/>
      <c r="C80" s="394"/>
      <c r="D80" s="394"/>
      <c r="E80" s="394"/>
      <c r="F80" s="394"/>
      <c r="G80" s="394"/>
      <c r="H80" s="394"/>
      <c r="I80" s="395"/>
    </row>
    <row r="81" spans="1:11">
      <c r="A81" s="382" t="s">
        <v>138</v>
      </c>
      <c r="B81" s="394">
        <v>20</v>
      </c>
      <c r="C81" s="394">
        <v>135</v>
      </c>
      <c r="D81" s="394">
        <v>30</v>
      </c>
      <c r="E81" s="394">
        <v>185</v>
      </c>
      <c r="F81" s="394">
        <v>15000</v>
      </c>
      <c r="G81" s="394">
        <v>23500</v>
      </c>
      <c r="H81" s="394">
        <v>34670</v>
      </c>
      <c r="I81" s="395">
        <v>4513</v>
      </c>
    </row>
    <row r="82" spans="1:11">
      <c r="A82" s="382" t="s">
        <v>139</v>
      </c>
      <c r="B82" s="394" t="s">
        <v>23</v>
      </c>
      <c r="C82" s="394">
        <v>13</v>
      </c>
      <c r="D82" s="394">
        <v>37</v>
      </c>
      <c r="E82" s="394">
        <v>50</v>
      </c>
      <c r="F82" s="394" t="s">
        <v>23</v>
      </c>
      <c r="G82" s="394">
        <v>24650</v>
      </c>
      <c r="H82" s="394">
        <v>35000</v>
      </c>
      <c r="I82" s="395">
        <v>1615</v>
      </c>
    </row>
    <row r="83" spans="1:11">
      <c r="A83" s="385" t="s">
        <v>140</v>
      </c>
      <c r="B83" s="396">
        <v>20</v>
      </c>
      <c r="C83" s="396">
        <v>148</v>
      </c>
      <c r="D83" s="396">
        <v>67</v>
      </c>
      <c r="E83" s="396">
        <v>235</v>
      </c>
      <c r="F83" s="396">
        <v>15000</v>
      </c>
      <c r="G83" s="396">
        <v>23601</v>
      </c>
      <c r="H83" s="396">
        <v>34852</v>
      </c>
      <c r="I83" s="397">
        <v>6128</v>
      </c>
      <c r="J83" s="24"/>
      <c r="K83" s="24"/>
    </row>
    <row r="84" spans="1:11" ht="13.5" thickBot="1">
      <c r="A84" s="440"/>
      <c r="B84" s="530"/>
      <c r="C84" s="530"/>
      <c r="D84" s="530"/>
      <c r="E84" s="530"/>
      <c r="F84" s="530"/>
      <c r="G84" s="530"/>
      <c r="H84" s="530"/>
      <c r="I84" s="531"/>
    </row>
    <row r="85" spans="1:11" ht="13.5" thickBot="1">
      <c r="A85" s="264" t="s">
        <v>141</v>
      </c>
      <c r="B85" s="400">
        <v>968</v>
      </c>
      <c r="C85" s="400">
        <v>14872</v>
      </c>
      <c r="D85" s="400">
        <v>2677</v>
      </c>
      <c r="E85" s="400">
        <v>18517</v>
      </c>
      <c r="F85" s="400">
        <v>8112</v>
      </c>
      <c r="G85" s="400">
        <v>32684</v>
      </c>
      <c r="H85" s="400">
        <v>43727</v>
      </c>
      <c r="I85" s="401">
        <v>610978</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8.xml><?xml version="1.0" encoding="utf-8"?>
<worksheet xmlns="http://schemas.openxmlformats.org/spreadsheetml/2006/main" xmlns:r="http://schemas.openxmlformats.org/officeDocument/2006/relationships">
  <sheetPr codeName="Hoja157">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37.7109375" style="15" customWidth="1"/>
    <col min="2" max="9" width="15.140625" style="15" customWidth="1"/>
    <col min="10" max="16384" width="11.42578125" style="15"/>
  </cols>
  <sheetData>
    <row r="1" spans="1:9" s="12" customFormat="1" ht="18.75">
      <c r="A1" s="1583" t="s">
        <v>0</v>
      </c>
      <c r="B1" s="1583"/>
      <c r="C1" s="1583"/>
      <c r="D1" s="1583"/>
      <c r="E1" s="1583"/>
      <c r="F1" s="1583"/>
      <c r="G1" s="1583"/>
      <c r="H1" s="1583"/>
      <c r="I1" s="1583"/>
    </row>
    <row r="2" spans="1:9" s="13" customFormat="1" ht="12.75" customHeight="1">
      <c r="A2" s="268"/>
      <c r="B2" s="268"/>
      <c r="C2" s="268"/>
      <c r="D2" s="268"/>
      <c r="E2" s="268"/>
      <c r="F2" s="268"/>
      <c r="G2" s="268"/>
      <c r="H2" s="268"/>
      <c r="I2" s="268"/>
    </row>
    <row r="3" spans="1:9" s="13" customFormat="1" ht="15.75">
      <c r="A3" s="1607" t="s">
        <v>1384</v>
      </c>
      <c r="B3" s="1607"/>
      <c r="C3" s="1607"/>
      <c r="D3" s="1607"/>
      <c r="E3" s="1607"/>
      <c r="F3" s="1607"/>
      <c r="G3" s="1607"/>
      <c r="H3" s="1607"/>
      <c r="I3" s="1607"/>
    </row>
    <row r="4" spans="1:9" s="13" customFormat="1" ht="14.25" customHeight="1" thickBot="1">
      <c r="A4" s="43"/>
      <c r="B4" s="44"/>
      <c r="C4" s="44"/>
      <c r="D4" s="44"/>
      <c r="E4" s="44"/>
      <c r="F4" s="44"/>
      <c r="G4" s="44"/>
      <c r="H4" s="44"/>
      <c r="I4" s="44"/>
    </row>
    <row r="5" spans="1:9" s="86" customFormat="1" ht="18.75" customHeight="1">
      <c r="A5" s="352"/>
      <c r="B5" s="373" t="s">
        <v>480</v>
      </c>
      <c r="C5" s="425"/>
      <c r="D5" s="1589" t="s">
        <v>477</v>
      </c>
      <c r="E5" s="1587"/>
      <c r="F5" s="1589" t="s">
        <v>478</v>
      </c>
      <c r="G5" s="1587"/>
      <c r="H5" s="1728" t="s">
        <v>479</v>
      </c>
      <c r="I5" s="1728"/>
    </row>
    <row r="6" spans="1:9" s="86" customFormat="1" ht="18.75" customHeight="1">
      <c r="A6" s="318" t="s">
        <v>165</v>
      </c>
      <c r="B6" s="1705" t="s">
        <v>481</v>
      </c>
      <c r="C6" s="1608"/>
      <c r="D6" s="1705"/>
      <c r="E6" s="1608"/>
      <c r="F6" s="1705"/>
      <c r="G6" s="1608"/>
      <c r="H6" s="1660"/>
      <c r="I6" s="1660"/>
    </row>
    <row r="7" spans="1:9" s="86" customFormat="1" ht="18.75" customHeight="1">
      <c r="A7" s="318" t="s">
        <v>154</v>
      </c>
      <c r="B7" s="321" t="s">
        <v>3</v>
      </c>
      <c r="C7" s="508" t="s">
        <v>4</v>
      </c>
      <c r="D7" s="599" t="s">
        <v>3</v>
      </c>
      <c r="E7" s="508" t="s">
        <v>4</v>
      </c>
      <c r="F7" s="599" t="s">
        <v>3</v>
      </c>
      <c r="G7" s="508" t="s">
        <v>4</v>
      </c>
      <c r="H7" s="321" t="s">
        <v>3</v>
      </c>
      <c r="I7" s="507" t="s">
        <v>4</v>
      </c>
    </row>
    <row r="8" spans="1:9" s="86" customFormat="1" ht="18.75" customHeight="1" thickBot="1">
      <c r="A8" s="318"/>
      <c r="B8" s="246" t="s">
        <v>13</v>
      </c>
      <c r="C8" s="402" t="s">
        <v>150</v>
      </c>
      <c r="D8" s="246" t="s">
        <v>13</v>
      </c>
      <c r="E8" s="318" t="s">
        <v>150</v>
      </c>
      <c r="F8" s="508" t="s">
        <v>13</v>
      </c>
      <c r="G8" s="318" t="s">
        <v>150</v>
      </c>
      <c r="H8" s="246" t="s">
        <v>13</v>
      </c>
      <c r="I8" s="402" t="s">
        <v>150</v>
      </c>
    </row>
    <row r="9" spans="1:9">
      <c r="A9" s="379" t="s">
        <v>81</v>
      </c>
      <c r="B9" s="453" t="s">
        <v>23</v>
      </c>
      <c r="C9" s="453" t="s">
        <v>23</v>
      </c>
      <c r="D9" s="453" t="s">
        <v>23</v>
      </c>
      <c r="E9" s="453" t="s">
        <v>23</v>
      </c>
      <c r="F9" s="453" t="s">
        <v>23</v>
      </c>
      <c r="G9" s="453" t="s">
        <v>23</v>
      </c>
      <c r="H9" s="453" t="s">
        <v>23</v>
      </c>
      <c r="I9" s="454" t="s">
        <v>23</v>
      </c>
    </row>
    <row r="10" spans="1:9">
      <c r="A10" s="382" t="s">
        <v>82</v>
      </c>
      <c r="B10" s="394" t="s">
        <v>23</v>
      </c>
      <c r="C10" s="394" t="s">
        <v>23</v>
      </c>
      <c r="D10" s="394" t="s">
        <v>23</v>
      </c>
      <c r="E10" s="394" t="s">
        <v>23</v>
      </c>
      <c r="F10" s="394" t="s">
        <v>23</v>
      </c>
      <c r="G10" s="394" t="s">
        <v>23</v>
      </c>
      <c r="H10" s="394" t="s">
        <v>23</v>
      </c>
      <c r="I10" s="395" t="s">
        <v>23</v>
      </c>
    </row>
    <row r="11" spans="1:9">
      <c r="A11" s="382" t="s">
        <v>83</v>
      </c>
      <c r="B11" s="394" t="s">
        <v>23</v>
      </c>
      <c r="C11" s="394" t="s">
        <v>23</v>
      </c>
      <c r="D11" s="394" t="s">
        <v>23</v>
      </c>
      <c r="E11" s="394" t="s">
        <v>23</v>
      </c>
      <c r="F11" s="394" t="s">
        <v>23</v>
      </c>
      <c r="G11" s="394" t="s">
        <v>23</v>
      </c>
      <c r="H11" s="394" t="s">
        <v>23</v>
      </c>
      <c r="I11" s="395" t="s">
        <v>23</v>
      </c>
    </row>
    <row r="12" spans="1:9">
      <c r="A12" s="382" t="s">
        <v>84</v>
      </c>
      <c r="B12" s="394" t="s">
        <v>23</v>
      </c>
      <c r="C12" s="394" t="s">
        <v>23</v>
      </c>
      <c r="D12" s="394" t="s">
        <v>23</v>
      </c>
      <c r="E12" s="394" t="s">
        <v>23</v>
      </c>
      <c r="F12" s="394" t="s">
        <v>23</v>
      </c>
      <c r="G12" s="394" t="s">
        <v>23</v>
      </c>
      <c r="H12" s="394" t="s">
        <v>23</v>
      </c>
      <c r="I12" s="395" t="s">
        <v>23</v>
      </c>
    </row>
    <row r="13" spans="1:9">
      <c r="A13" s="385" t="s">
        <v>85</v>
      </c>
      <c r="B13" s="396" t="s">
        <v>23</v>
      </c>
      <c r="C13" s="396" t="s">
        <v>23</v>
      </c>
      <c r="D13" s="396" t="s">
        <v>23</v>
      </c>
      <c r="E13" s="396" t="s">
        <v>23</v>
      </c>
      <c r="F13" s="396" t="s">
        <v>23</v>
      </c>
      <c r="G13" s="396" t="s">
        <v>23</v>
      </c>
      <c r="H13" s="396" t="s">
        <v>23</v>
      </c>
      <c r="I13" s="397" t="s">
        <v>23</v>
      </c>
    </row>
    <row r="14" spans="1:9">
      <c r="A14" s="382"/>
      <c r="B14" s="394"/>
      <c r="C14" s="394"/>
      <c r="D14" s="394"/>
      <c r="E14" s="394"/>
      <c r="F14" s="394"/>
      <c r="G14" s="394"/>
      <c r="H14" s="423"/>
      <c r="I14" s="424"/>
    </row>
    <row r="15" spans="1:9">
      <c r="A15" s="385" t="s">
        <v>86</v>
      </c>
      <c r="B15" s="396" t="s">
        <v>23</v>
      </c>
      <c r="C15" s="396" t="s">
        <v>23</v>
      </c>
      <c r="D15" s="396" t="s">
        <v>23</v>
      </c>
      <c r="E15" s="396" t="s">
        <v>23</v>
      </c>
      <c r="F15" s="396" t="s">
        <v>23</v>
      </c>
      <c r="G15" s="396" t="s">
        <v>23</v>
      </c>
      <c r="H15" s="396" t="s">
        <v>23</v>
      </c>
      <c r="I15" s="397" t="s">
        <v>23</v>
      </c>
    </row>
    <row r="16" spans="1:9">
      <c r="A16" s="382"/>
      <c r="B16" s="394"/>
      <c r="C16" s="394"/>
      <c r="D16" s="394"/>
      <c r="E16" s="394"/>
      <c r="F16" s="394"/>
      <c r="G16" s="394"/>
      <c r="H16" s="394"/>
      <c r="I16" s="395"/>
    </row>
    <row r="17" spans="1:9">
      <c r="A17" s="385" t="s">
        <v>87</v>
      </c>
      <c r="B17" s="396" t="s">
        <v>23</v>
      </c>
      <c r="C17" s="396" t="s">
        <v>23</v>
      </c>
      <c r="D17" s="396" t="s">
        <v>23</v>
      </c>
      <c r="E17" s="396" t="s">
        <v>23</v>
      </c>
      <c r="F17" s="396" t="s">
        <v>23</v>
      </c>
      <c r="G17" s="396" t="s">
        <v>23</v>
      </c>
      <c r="H17" s="396" t="s">
        <v>23</v>
      </c>
      <c r="I17" s="397" t="s">
        <v>23</v>
      </c>
    </row>
    <row r="18" spans="1:9">
      <c r="A18" s="382"/>
      <c r="B18" s="398"/>
      <c r="C18" s="398"/>
      <c r="D18" s="398"/>
      <c r="E18" s="398"/>
      <c r="F18" s="398"/>
      <c r="G18" s="398"/>
      <c r="H18" s="398"/>
      <c r="I18" s="399"/>
    </row>
    <row r="19" spans="1:9">
      <c r="A19" s="382" t="s">
        <v>158</v>
      </c>
      <c r="B19" s="423" t="s">
        <v>23</v>
      </c>
      <c r="C19" s="423" t="s">
        <v>23</v>
      </c>
      <c r="D19" s="394" t="s">
        <v>23</v>
      </c>
      <c r="E19" s="394" t="s">
        <v>23</v>
      </c>
      <c r="F19" s="394" t="s">
        <v>23</v>
      </c>
      <c r="G19" s="394" t="s">
        <v>23</v>
      </c>
      <c r="H19" s="398" t="s">
        <v>23</v>
      </c>
      <c r="I19" s="399" t="s">
        <v>23</v>
      </c>
    </row>
    <row r="20" spans="1:9">
      <c r="A20" s="382" t="s">
        <v>89</v>
      </c>
      <c r="B20" s="398" t="s">
        <v>23</v>
      </c>
      <c r="C20" s="398" t="s">
        <v>23</v>
      </c>
      <c r="D20" s="398" t="s">
        <v>23</v>
      </c>
      <c r="E20" s="398" t="s">
        <v>23</v>
      </c>
      <c r="F20" s="398" t="s">
        <v>23</v>
      </c>
      <c r="G20" s="398" t="s">
        <v>23</v>
      </c>
      <c r="H20" s="398" t="s">
        <v>23</v>
      </c>
      <c r="I20" s="399" t="s">
        <v>23</v>
      </c>
    </row>
    <row r="21" spans="1:9">
      <c r="A21" s="382" t="s">
        <v>90</v>
      </c>
      <c r="B21" s="398" t="s">
        <v>23</v>
      </c>
      <c r="C21" s="398" t="s">
        <v>23</v>
      </c>
      <c r="D21" s="398" t="s">
        <v>23</v>
      </c>
      <c r="E21" s="398" t="s">
        <v>23</v>
      </c>
      <c r="F21" s="398" t="s">
        <v>23</v>
      </c>
      <c r="G21" s="398" t="s">
        <v>23</v>
      </c>
      <c r="H21" s="398" t="s">
        <v>23</v>
      </c>
      <c r="I21" s="399" t="s">
        <v>23</v>
      </c>
    </row>
    <row r="22" spans="1:9">
      <c r="A22" s="385" t="s">
        <v>91</v>
      </c>
      <c r="B22" s="396" t="s">
        <v>23</v>
      </c>
      <c r="C22" s="396" t="s">
        <v>23</v>
      </c>
      <c r="D22" s="396" t="s">
        <v>23</v>
      </c>
      <c r="E22" s="396" t="s">
        <v>23</v>
      </c>
      <c r="F22" s="396" t="s">
        <v>23</v>
      </c>
      <c r="G22" s="396" t="s">
        <v>23</v>
      </c>
      <c r="H22" s="396" t="s">
        <v>23</v>
      </c>
      <c r="I22" s="397" t="s">
        <v>23</v>
      </c>
    </row>
    <row r="23" spans="1:9">
      <c r="A23" s="382"/>
      <c r="B23" s="394"/>
      <c r="C23" s="394"/>
      <c r="D23" s="394"/>
      <c r="E23" s="394"/>
      <c r="F23" s="394"/>
      <c r="G23" s="394"/>
      <c r="H23" s="394"/>
      <c r="I23" s="395"/>
    </row>
    <row r="24" spans="1:9">
      <c r="A24" s="385" t="s">
        <v>92</v>
      </c>
      <c r="B24" s="396" t="s">
        <v>23</v>
      </c>
      <c r="C24" s="396" t="s">
        <v>23</v>
      </c>
      <c r="D24" s="396" t="s">
        <v>23</v>
      </c>
      <c r="E24" s="396" t="s">
        <v>23</v>
      </c>
      <c r="F24" s="396" t="s">
        <v>23</v>
      </c>
      <c r="G24" s="396" t="s">
        <v>23</v>
      </c>
      <c r="H24" s="396">
        <v>2</v>
      </c>
      <c r="I24" s="397">
        <v>64</v>
      </c>
    </row>
    <row r="25" spans="1:9">
      <c r="A25" s="382"/>
      <c r="B25" s="394"/>
      <c r="C25" s="394"/>
      <c r="D25" s="394"/>
      <c r="E25" s="394"/>
      <c r="F25" s="394"/>
      <c r="G25" s="394"/>
      <c r="H25" s="394"/>
      <c r="I25" s="395"/>
    </row>
    <row r="26" spans="1:9">
      <c r="A26" s="385" t="s">
        <v>93</v>
      </c>
      <c r="B26" s="396" t="s">
        <v>23</v>
      </c>
      <c r="C26" s="396" t="s">
        <v>23</v>
      </c>
      <c r="D26" s="396">
        <v>7</v>
      </c>
      <c r="E26" s="396">
        <v>123</v>
      </c>
      <c r="F26" s="396" t="s">
        <v>23</v>
      </c>
      <c r="G26" s="396" t="s">
        <v>23</v>
      </c>
      <c r="H26" s="396" t="s">
        <v>23</v>
      </c>
      <c r="I26" s="397" t="s">
        <v>23</v>
      </c>
    </row>
    <row r="27" spans="1:9">
      <c r="A27" s="382"/>
      <c r="B27" s="394"/>
      <c r="C27" s="394"/>
      <c r="D27" s="394"/>
      <c r="E27" s="394"/>
      <c r="F27" s="394"/>
      <c r="G27" s="394"/>
      <c r="H27" s="394"/>
      <c r="I27" s="395"/>
    </row>
    <row r="28" spans="1:9">
      <c r="A28" s="382" t="s">
        <v>94</v>
      </c>
      <c r="B28" s="394" t="s">
        <v>23</v>
      </c>
      <c r="C28" s="394" t="s">
        <v>23</v>
      </c>
      <c r="D28" s="394" t="s">
        <v>23</v>
      </c>
      <c r="E28" s="394" t="s">
        <v>23</v>
      </c>
      <c r="F28" s="394" t="s">
        <v>23</v>
      </c>
      <c r="G28" s="394" t="s">
        <v>23</v>
      </c>
      <c r="H28" s="394">
        <v>3</v>
      </c>
      <c r="I28" s="395">
        <v>90</v>
      </c>
    </row>
    <row r="29" spans="1:9">
      <c r="A29" s="382" t="s">
        <v>95</v>
      </c>
      <c r="B29" s="394" t="s">
        <v>23</v>
      </c>
      <c r="C29" s="394" t="s">
        <v>23</v>
      </c>
      <c r="D29" s="394" t="s">
        <v>23</v>
      </c>
      <c r="E29" s="394" t="s">
        <v>23</v>
      </c>
      <c r="F29" s="394" t="s">
        <v>23</v>
      </c>
      <c r="G29" s="394" t="s">
        <v>23</v>
      </c>
      <c r="H29" s="394">
        <v>1</v>
      </c>
      <c r="I29" s="395">
        <v>21</v>
      </c>
    </row>
    <row r="30" spans="1:9">
      <c r="A30" s="382" t="s">
        <v>96</v>
      </c>
      <c r="B30" s="394" t="s">
        <v>23</v>
      </c>
      <c r="C30" s="394" t="s">
        <v>23</v>
      </c>
      <c r="D30" s="394" t="s">
        <v>23</v>
      </c>
      <c r="E30" s="394" t="s">
        <v>23</v>
      </c>
      <c r="F30" s="394" t="s">
        <v>23</v>
      </c>
      <c r="G30" s="394" t="s">
        <v>23</v>
      </c>
      <c r="H30" s="394">
        <v>17</v>
      </c>
      <c r="I30" s="395">
        <v>472</v>
      </c>
    </row>
    <row r="31" spans="1:9">
      <c r="A31" s="385" t="s">
        <v>97</v>
      </c>
      <c r="B31" s="396" t="s">
        <v>23</v>
      </c>
      <c r="C31" s="396" t="s">
        <v>23</v>
      </c>
      <c r="D31" s="396" t="s">
        <v>23</v>
      </c>
      <c r="E31" s="396" t="s">
        <v>23</v>
      </c>
      <c r="F31" s="396" t="s">
        <v>23</v>
      </c>
      <c r="G31" s="396" t="s">
        <v>23</v>
      </c>
      <c r="H31" s="396">
        <v>21</v>
      </c>
      <c r="I31" s="397">
        <v>583</v>
      </c>
    </row>
    <row r="32" spans="1:9">
      <c r="A32" s="382"/>
      <c r="B32" s="394"/>
      <c r="C32" s="394"/>
      <c r="D32" s="394"/>
      <c r="E32" s="394"/>
      <c r="F32" s="394"/>
      <c r="G32" s="394"/>
      <c r="H32" s="394"/>
      <c r="I32" s="395"/>
    </row>
    <row r="33" spans="1:9">
      <c r="A33" s="382" t="s">
        <v>98</v>
      </c>
      <c r="B33" s="394" t="s">
        <v>23</v>
      </c>
      <c r="C33" s="394" t="s">
        <v>23</v>
      </c>
      <c r="D33" s="394" t="s">
        <v>23</v>
      </c>
      <c r="E33" s="394" t="s">
        <v>23</v>
      </c>
      <c r="F33" s="394" t="s">
        <v>23</v>
      </c>
      <c r="G33" s="394" t="s">
        <v>23</v>
      </c>
      <c r="H33" s="394">
        <v>37</v>
      </c>
      <c r="I33" s="395">
        <v>625</v>
      </c>
    </row>
    <row r="34" spans="1:9">
      <c r="A34" s="382" t="s">
        <v>99</v>
      </c>
      <c r="B34" s="394">
        <v>12</v>
      </c>
      <c r="C34" s="394">
        <v>284</v>
      </c>
      <c r="D34" s="394">
        <v>4</v>
      </c>
      <c r="E34" s="394">
        <v>95</v>
      </c>
      <c r="F34" s="394">
        <v>2</v>
      </c>
      <c r="G34" s="394">
        <v>47</v>
      </c>
      <c r="H34" s="394">
        <v>2</v>
      </c>
      <c r="I34" s="395">
        <v>48</v>
      </c>
    </row>
    <row r="35" spans="1:9">
      <c r="A35" s="382" t="s">
        <v>100</v>
      </c>
      <c r="B35" s="394">
        <v>38</v>
      </c>
      <c r="C35" s="394">
        <v>672</v>
      </c>
      <c r="D35" s="394">
        <v>4</v>
      </c>
      <c r="E35" s="394">
        <v>63</v>
      </c>
      <c r="F35" s="394">
        <v>1</v>
      </c>
      <c r="G35" s="394">
        <v>16</v>
      </c>
      <c r="H35" s="394">
        <v>2</v>
      </c>
      <c r="I35" s="395">
        <v>40</v>
      </c>
    </row>
    <row r="36" spans="1:9">
      <c r="A36" s="382" t="s">
        <v>101</v>
      </c>
      <c r="B36" s="394">
        <v>114</v>
      </c>
      <c r="C36" s="394">
        <v>2272</v>
      </c>
      <c r="D36" s="394">
        <v>17</v>
      </c>
      <c r="E36" s="394">
        <v>341</v>
      </c>
      <c r="F36" s="394">
        <v>11</v>
      </c>
      <c r="G36" s="394">
        <v>227</v>
      </c>
      <c r="H36" s="394" t="s">
        <v>23</v>
      </c>
      <c r="I36" s="395" t="s">
        <v>23</v>
      </c>
    </row>
    <row r="37" spans="1:9">
      <c r="A37" s="385" t="s">
        <v>102</v>
      </c>
      <c r="B37" s="396">
        <v>164</v>
      </c>
      <c r="C37" s="396">
        <v>3228</v>
      </c>
      <c r="D37" s="396">
        <v>25</v>
      </c>
      <c r="E37" s="396">
        <v>499</v>
      </c>
      <c r="F37" s="396">
        <v>14</v>
      </c>
      <c r="G37" s="396">
        <v>290</v>
      </c>
      <c r="H37" s="396">
        <v>41</v>
      </c>
      <c r="I37" s="397">
        <v>713</v>
      </c>
    </row>
    <row r="38" spans="1:9">
      <c r="A38" s="382"/>
      <c r="B38" s="394"/>
      <c r="C38" s="394"/>
      <c r="D38" s="394"/>
      <c r="E38" s="394"/>
      <c r="F38" s="394"/>
      <c r="G38" s="394"/>
      <c r="H38" s="394"/>
      <c r="I38" s="395"/>
    </row>
    <row r="39" spans="1:9">
      <c r="A39" s="385" t="s">
        <v>103</v>
      </c>
      <c r="B39" s="396">
        <v>71</v>
      </c>
      <c r="C39" s="396">
        <v>859</v>
      </c>
      <c r="D39" s="396">
        <v>146</v>
      </c>
      <c r="E39" s="396">
        <v>1783</v>
      </c>
      <c r="F39" s="396" t="s">
        <v>23</v>
      </c>
      <c r="G39" s="396" t="s">
        <v>23</v>
      </c>
      <c r="H39" s="396">
        <v>54</v>
      </c>
      <c r="I39" s="397">
        <v>660</v>
      </c>
    </row>
    <row r="40" spans="1:9">
      <c r="A40" s="382"/>
      <c r="B40" s="394"/>
      <c r="C40" s="394"/>
      <c r="D40" s="394"/>
      <c r="E40" s="394"/>
      <c r="F40" s="394"/>
      <c r="G40" s="394"/>
      <c r="H40" s="423"/>
      <c r="I40" s="424"/>
    </row>
    <row r="41" spans="1:9">
      <c r="A41" s="382" t="s">
        <v>159</v>
      </c>
      <c r="B41" s="394" t="s">
        <v>23</v>
      </c>
      <c r="C41" s="394" t="s">
        <v>23</v>
      </c>
      <c r="D41" s="394" t="s">
        <v>23</v>
      </c>
      <c r="E41" s="394" t="s">
        <v>23</v>
      </c>
      <c r="F41" s="394" t="s">
        <v>23</v>
      </c>
      <c r="G41" s="394" t="s">
        <v>23</v>
      </c>
      <c r="H41" s="394">
        <v>2</v>
      </c>
      <c r="I41" s="395">
        <v>36</v>
      </c>
    </row>
    <row r="42" spans="1:9">
      <c r="A42" s="382" t="s">
        <v>105</v>
      </c>
      <c r="B42" s="394" t="s">
        <v>23</v>
      </c>
      <c r="C42" s="394" t="s">
        <v>23</v>
      </c>
      <c r="D42" s="394" t="s">
        <v>23</v>
      </c>
      <c r="E42" s="394" t="s">
        <v>23</v>
      </c>
      <c r="F42" s="394" t="s">
        <v>23</v>
      </c>
      <c r="G42" s="394" t="s">
        <v>23</v>
      </c>
      <c r="H42" s="423" t="s">
        <v>23</v>
      </c>
      <c r="I42" s="424" t="s">
        <v>23</v>
      </c>
    </row>
    <row r="43" spans="1:9">
      <c r="A43" s="382" t="s">
        <v>106</v>
      </c>
      <c r="B43" s="394" t="s">
        <v>23</v>
      </c>
      <c r="C43" s="394" t="s">
        <v>23</v>
      </c>
      <c r="D43" s="394" t="s">
        <v>23</v>
      </c>
      <c r="E43" s="394" t="s">
        <v>23</v>
      </c>
      <c r="F43" s="394" t="s">
        <v>23</v>
      </c>
      <c r="G43" s="394" t="s">
        <v>23</v>
      </c>
      <c r="H43" s="394" t="s">
        <v>23</v>
      </c>
      <c r="I43" s="395" t="s">
        <v>23</v>
      </c>
    </row>
    <row r="44" spans="1:9">
      <c r="A44" s="382" t="s">
        <v>107</v>
      </c>
      <c r="B44" s="394" t="s">
        <v>23</v>
      </c>
      <c r="C44" s="394" t="s">
        <v>23</v>
      </c>
      <c r="D44" s="394" t="s">
        <v>23</v>
      </c>
      <c r="E44" s="394" t="s">
        <v>23</v>
      </c>
      <c r="F44" s="394" t="s">
        <v>23</v>
      </c>
      <c r="G44" s="394" t="s">
        <v>23</v>
      </c>
      <c r="H44" s="394" t="s">
        <v>23</v>
      </c>
      <c r="I44" s="395" t="s">
        <v>23</v>
      </c>
    </row>
    <row r="45" spans="1:9">
      <c r="A45" s="382" t="s">
        <v>108</v>
      </c>
      <c r="B45" s="394">
        <v>2</v>
      </c>
      <c r="C45" s="394">
        <v>50</v>
      </c>
      <c r="D45" s="394" t="s">
        <v>23</v>
      </c>
      <c r="E45" s="394" t="s">
        <v>23</v>
      </c>
      <c r="F45" s="394" t="s">
        <v>23</v>
      </c>
      <c r="G45" s="394" t="s">
        <v>23</v>
      </c>
      <c r="H45" s="394" t="s">
        <v>23</v>
      </c>
      <c r="I45" s="395" t="s">
        <v>23</v>
      </c>
    </row>
    <row r="46" spans="1:9">
      <c r="A46" s="382" t="s">
        <v>109</v>
      </c>
      <c r="B46" s="394">
        <v>11</v>
      </c>
      <c r="C46" s="394">
        <v>330</v>
      </c>
      <c r="D46" s="394" t="s">
        <v>23</v>
      </c>
      <c r="E46" s="394" t="s">
        <v>23</v>
      </c>
      <c r="F46" s="394" t="s">
        <v>23</v>
      </c>
      <c r="G46" s="394" t="s">
        <v>23</v>
      </c>
      <c r="H46" s="394" t="s">
        <v>23</v>
      </c>
      <c r="I46" s="395" t="s">
        <v>23</v>
      </c>
    </row>
    <row r="47" spans="1:9">
      <c r="A47" s="382" t="s">
        <v>110</v>
      </c>
      <c r="B47" s="394" t="s">
        <v>23</v>
      </c>
      <c r="C47" s="394" t="s">
        <v>23</v>
      </c>
      <c r="D47" s="394" t="s">
        <v>23</v>
      </c>
      <c r="E47" s="394" t="s">
        <v>23</v>
      </c>
      <c r="F47" s="394" t="s">
        <v>23</v>
      </c>
      <c r="G47" s="394" t="s">
        <v>23</v>
      </c>
      <c r="H47" s="423" t="s">
        <v>23</v>
      </c>
      <c r="I47" s="424" t="s">
        <v>23</v>
      </c>
    </row>
    <row r="48" spans="1:9">
      <c r="A48" s="382" t="s">
        <v>111</v>
      </c>
      <c r="B48" s="394">
        <v>4</v>
      </c>
      <c r="C48" s="394">
        <v>92</v>
      </c>
      <c r="D48" s="394">
        <v>4</v>
      </c>
      <c r="E48" s="394">
        <v>92</v>
      </c>
      <c r="F48" s="394" t="s">
        <v>23</v>
      </c>
      <c r="G48" s="394" t="s">
        <v>23</v>
      </c>
      <c r="H48" s="394" t="s">
        <v>23</v>
      </c>
      <c r="I48" s="395" t="s">
        <v>23</v>
      </c>
    </row>
    <row r="49" spans="1:9">
      <c r="A49" s="382" t="s">
        <v>112</v>
      </c>
      <c r="B49" s="394" t="s">
        <v>23</v>
      </c>
      <c r="C49" s="394" t="s">
        <v>23</v>
      </c>
      <c r="D49" s="394" t="s">
        <v>23</v>
      </c>
      <c r="E49" s="394" t="s">
        <v>23</v>
      </c>
      <c r="F49" s="394" t="s">
        <v>23</v>
      </c>
      <c r="G49" s="394" t="s">
        <v>23</v>
      </c>
      <c r="H49" s="394">
        <v>36</v>
      </c>
      <c r="I49" s="395">
        <v>900</v>
      </c>
    </row>
    <row r="50" spans="1:9">
      <c r="A50" s="385" t="s">
        <v>113</v>
      </c>
      <c r="B50" s="396">
        <v>17</v>
      </c>
      <c r="C50" s="396">
        <v>472</v>
      </c>
      <c r="D50" s="396">
        <v>4</v>
      </c>
      <c r="E50" s="396">
        <v>92</v>
      </c>
      <c r="F50" s="396" t="s">
        <v>23</v>
      </c>
      <c r="G50" s="396" t="s">
        <v>23</v>
      </c>
      <c r="H50" s="396">
        <v>38</v>
      </c>
      <c r="I50" s="397">
        <v>936</v>
      </c>
    </row>
    <row r="51" spans="1:9">
      <c r="A51" s="382"/>
      <c r="B51" s="394"/>
      <c r="C51" s="394"/>
      <c r="D51" s="394"/>
      <c r="E51" s="394"/>
      <c r="F51" s="394"/>
      <c r="G51" s="394"/>
      <c r="H51" s="394"/>
      <c r="I51" s="395"/>
    </row>
    <row r="52" spans="1:9">
      <c r="A52" s="385" t="s">
        <v>114</v>
      </c>
      <c r="B52" s="396">
        <v>204</v>
      </c>
      <c r="C52" s="396">
        <v>3883</v>
      </c>
      <c r="D52" s="396">
        <v>106</v>
      </c>
      <c r="E52" s="396">
        <v>2019</v>
      </c>
      <c r="F52" s="396" t="s">
        <v>23</v>
      </c>
      <c r="G52" s="396" t="s">
        <v>23</v>
      </c>
      <c r="H52" s="396" t="s">
        <v>23</v>
      </c>
      <c r="I52" s="397" t="s">
        <v>23</v>
      </c>
    </row>
    <row r="53" spans="1:9">
      <c r="A53" s="382"/>
      <c r="B53" s="394"/>
      <c r="C53" s="394"/>
      <c r="D53" s="394"/>
      <c r="E53" s="394"/>
      <c r="F53" s="394"/>
      <c r="G53" s="394"/>
      <c r="H53" s="423"/>
      <c r="I53" s="424"/>
    </row>
    <row r="54" spans="1:9">
      <c r="A54" s="382" t="s">
        <v>115</v>
      </c>
      <c r="B54" s="394">
        <v>30</v>
      </c>
      <c r="C54" s="394">
        <v>1086</v>
      </c>
      <c r="D54" s="394">
        <v>90</v>
      </c>
      <c r="E54" s="394">
        <v>3258</v>
      </c>
      <c r="F54" s="394">
        <v>60</v>
      </c>
      <c r="G54" s="394">
        <v>2172</v>
      </c>
      <c r="H54" s="423">
        <v>120</v>
      </c>
      <c r="I54" s="424">
        <v>4344</v>
      </c>
    </row>
    <row r="55" spans="1:9">
      <c r="A55" s="382" t="s">
        <v>116</v>
      </c>
      <c r="B55" s="394" t="s">
        <v>23</v>
      </c>
      <c r="C55" s="394" t="s">
        <v>23</v>
      </c>
      <c r="D55" s="394" t="s">
        <v>23</v>
      </c>
      <c r="E55" s="394" t="s">
        <v>23</v>
      </c>
      <c r="F55" s="394" t="s">
        <v>23</v>
      </c>
      <c r="G55" s="394" t="s">
        <v>23</v>
      </c>
      <c r="H55" s="394">
        <v>4881</v>
      </c>
      <c r="I55" s="395">
        <v>146430</v>
      </c>
    </row>
    <row r="56" spans="1:9">
      <c r="A56" s="382" t="s">
        <v>117</v>
      </c>
      <c r="B56" s="394">
        <v>30</v>
      </c>
      <c r="C56" s="394">
        <v>415</v>
      </c>
      <c r="D56" s="394" t="s">
        <v>23</v>
      </c>
      <c r="E56" s="394" t="s">
        <v>23</v>
      </c>
      <c r="F56" s="394" t="s">
        <v>23</v>
      </c>
      <c r="G56" s="394" t="s">
        <v>23</v>
      </c>
      <c r="H56" s="394">
        <v>56</v>
      </c>
      <c r="I56" s="395">
        <v>780</v>
      </c>
    </row>
    <row r="57" spans="1:9">
      <c r="A57" s="382" t="s">
        <v>118</v>
      </c>
      <c r="B57" s="394" t="s">
        <v>23</v>
      </c>
      <c r="C57" s="394" t="s">
        <v>23</v>
      </c>
      <c r="D57" s="423" t="s">
        <v>23</v>
      </c>
      <c r="E57" s="423" t="s">
        <v>23</v>
      </c>
      <c r="F57" s="423" t="s">
        <v>23</v>
      </c>
      <c r="G57" s="423" t="s">
        <v>23</v>
      </c>
      <c r="H57" s="394">
        <v>17</v>
      </c>
      <c r="I57" s="395">
        <v>41</v>
      </c>
    </row>
    <row r="58" spans="1:9">
      <c r="A58" s="382" t="s">
        <v>119</v>
      </c>
      <c r="B58" s="394">
        <v>30</v>
      </c>
      <c r="C58" s="394">
        <v>1337</v>
      </c>
      <c r="D58" s="394">
        <v>59</v>
      </c>
      <c r="E58" s="394">
        <v>2443</v>
      </c>
      <c r="F58" s="423">
        <v>18</v>
      </c>
      <c r="G58" s="423">
        <v>490</v>
      </c>
      <c r="H58" s="394">
        <v>487</v>
      </c>
      <c r="I58" s="395">
        <v>8481</v>
      </c>
    </row>
    <row r="59" spans="1:9">
      <c r="A59" s="385" t="s">
        <v>172</v>
      </c>
      <c r="B59" s="396">
        <v>90</v>
      </c>
      <c r="C59" s="396">
        <v>2838</v>
      </c>
      <c r="D59" s="396">
        <v>149</v>
      </c>
      <c r="E59" s="396">
        <v>5701</v>
      </c>
      <c r="F59" s="396">
        <v>78</v>
      </c>
      <c r="G59" s="396">
        <v>2662</v>
      </c>
      <c r="H59" s="396">
        <v>5561</v>
      </c>
      <c r="I59" s="397">
        <v>160076</v>
      </c>
    </row>
    <row r="60" spans="1:9">
      <c r="A60" s="382"/>
      <c r="B60" s="394"/>
      <c r="C60" s="394"/>
      <c r="D60" s="394"/>
      <c r="E60" s="394"/>
      <c r="F60" s="423"/>
      <c r="G60" s="423"/>
      <c r="H60" s="394"/>
      <c r="I60" s="395"/>
    </row>
    <row r="61" spans="1:9">
      <c r="A61" s="382" t="s">
        <v>121</v>
      </c>
      <c r="B61" s="394">
        <v>175</v>
      </c>
      <c r="C61" s="394">
        <v>4375</v>
      </c>
      <c r="D61" s="423">
        <v>105</v>
      </c>
      <c r="E61" s="423">
        <v>2625</v>
      </c>
      <c r="F61" s="423">
        <v>532</v>
      </c>
      <c r="G61" s="423">
        <v>14520</v>
      </c>
      <c r="H61" s="423">
        <v>225</v>
      </c>
      <c r="I61" s="424">
        <v>6075</v>
      </c>
    </row>
    <row r="62" spans="1:9">
      <c r="A62" s="382" t="s">
        <v>122</v>
      </c>
      <c r="B62" s="394">
        <v>16</v>
      </c>
      <c r="C62" s="394">
        <v>342</v>
      </c>
      <c r="D62" s="394">
        <v>24</v>
      </c>
      <c r="E62" s="394">
        <v>551</v>
      </c>
      <c r="F62" s="394">
        <v>3</v>
      </c>
      <c r="G62" s="394">
        <v>78</v>
      </c>
      <c r="H62" s="423">
        <v>255</v>
      </c>
      <c r="I62" s="424">
        <v>5892</v>
      </c>
    </row>
    <row r="63" spans="1:9">
      <c r="A63" s="382" t="s">
        <v>123</v>
      </c>
      <c r="B63" s="394">
        <v>104</v>
      </c>
      <c r="C63" s="394">
        <v>4091</v>
      </c>
      <c r="D63" s="394" t="s">
        <v>23</v>
      </c>
      <c r="E63" s="394" t="s">
        <v>23</v>
      </c>
      <c r="F63" s="423" t="s">
        <v>23</v>
      </c>
      <c r="G63" s="423" t="s">
        <v>23</v>
      </c>
      <c r="H63" s="423" t="s">
        <v>23</v>
      </c>
      <c r="I63" s="424" t="s">
        <v>23</v>
      </c>
    </row>
    <row r="64" spans="1:9">
      <c r="A64" s="385" t="s">
        <v>124</v>
      </c>
      <c r="B64" s="396">
        <v>295</v>
      </c>
      <c r="C64" s="396">
        <v>8808</v>
      </c>
      <c r="D64" s="396">
        <v>129</v>
      </c>
      <c r="E64" s="396">
        <v>3176</v>
      </c>
      <c r="F64" s="396">
        <v>535</v>
      </c>
      <c r="G64" s="396">
        <v>14598</v>
      </c>
      <c r="H64" s="396">
        <v>480</v>
      </c>
      <c r="I64" s="397">
        <v>11967</v>
      </c>
    </row>
    <row r="65" spans="1:9">
      <c r="A65" s="382"/>
      <c r="B65" s="394"/>
      <c r="C65" s="394"/>
      <c r="D65" s="394"/>
      <c r="E65" s="394"/>
      <c r="F65" s="394"/>
      <c r="G65" s="394"/>
      <c r="H65" s="394"/>
      <c r="I65" s="395"/>
    </row>
    <row r="66" spans="1:9">
      <c r="A66" s="385" t="s">
        <v>125</v>
      </c>
      <c r="B66" s="396">
        <v>2598</v>
      </c>
      <c r="C66" s="396">
        <v>95318</v>
      </c>
      <c r="D66" s="396">
        <v>140</v>
      </c>
      <c r="E66" s="396">
        <v>4760</v>
      </c>
      <c r="F66" s="396">
        <v>851</v>
      </c>
      <c r="G66" s="396">
        <v>34598</v>
      </c>
      <c r="H66" s="396">
        <v>1206</v>
      </c>
      <c r="I66" s="397">
        <v>43971</v>
      </c>
    </row>
    <row r="67" spans="1:9">
      <c r="A67" s="382"/>
      <c r="B67" s="394"/>
      <c r="C67" s="394"/>
      <c r="D67" s="394"/>
      <c r="E67" s="394"/>
      <c r="F67" s="394"/>
      <c r="G67" s="394"/>
      <c r="H67" s="394"/>
      <c r="I67" s="395"/>
    </row>
    <row r="68" spans="1:9">
      <c r="A68" s="382" t="s">
        <v>126</v>
      </c>
      <c r="B68" s="394" t="s">
        <v>23</v>
      </c>
      <c r="C68" s="394" t="s">
        <v>23</v>
      </c>
      <c r="D68" s="394" t="s">
        <v>23</v>
      </c>
      <c r="E68" s="394" t="s">
        <v>23</v>
      </c>
      <c r="F68" s="394" t="s">
        <v>23</v>
      </c>
      <c r="G68" s="394" t="s">
        <v>23</v>
      </c>
      <c r="H68" s="423">
        <v>498</v>
      </c>
      <c r="I68" s="424">
        <v>13320</v>
      </c>
    </row>
    <row r="69" spans="1:9">
      <c r="A69" s="382" t="s">
        <v>127</v>
      </c>
      <c r="B69" s="394" t="s">
        <v>23</v>
      </c>
      <c r="C69" s="394" t="s">
        <v>23</v>
      </c>
      <c r="D69" s="394" t="s">
        <v>23</v>
      </c>
      <c r="E69" s="394" t="s">
        <v>23</v>
      </c>
      <c r="F69" s="394" t="s">
        <v>23</v>
      </c>
      <c r="G69" s="394" t="s">
        <v>23</v>
      </c>
      <c r="H69" s="394">
        <v>59</v>
      </c>
      <c r="I69" s="395">
        <v>1867</v>
      </c>
    </row>
    <row r="70" spans="1:9">
      <c r="A70" s="385" t="s">
        <v>128</v>
      </c>
      <c r="B70" s="396" t="s">
        <v>23</v>
      </c>
      <c r="C70" s="396" t="s">
        <v>23</v>
      </c>
      <c r="D70" s="396" t="s">
        <v>23</v>
      </c>
      <c r="E70" s="396" t="s">
        <v>23</v>
      </c>
      <c r="F70" s="396" t="s">
        <v>23</v>
      </c>
      <c r="G70" s="396" t="s">
        <v>23</v>
      </c>
      <c r="H70" s="396">
        <v>557</v>
      </c>
      <c r="I70" s="397">
        <v>15187</v>
      </c>
    </row>
    <row r="71" spans="1:9">
      <c r="A71" s="382"/>
      <c r="B71" s="394"/>
      <c r="C71" s="394"/>
      <c r="D71" s="394"/>
      <c r="E71" s="394"/>
      <c r="F71" s="394"/>
      <c r="G71" s="394"/>
      <c r="H71" s="394"/>
      <c r="I71" s="395"/>
    </row>
    <row r="72" spans="1:9">
      <c r="A72" s="382" t="s">
        <v>129</v>
      </c>
      <c r="B72" s="394" t="s">
        <v>23</v>
      </c>
      <c r="C72" s="394" t="s">
        <v>23</v>
      </c>
      <c r="D72" s="394" t="s">
        <v>23</v>
      </c>
      <c r="E72" s="394" t="s">
        <v>23</v>
      </c>
      <c r="F72" s="394" t="s">
        <v>23</v>
      </c>
      <c r="G72" s="394" t="s">
        <v>23</v>
      </c>
      <c r="H72" s="423">
        <v>2852</v>
      </c>
      <c r="I72" s="424">
        <v>122627</v>
      </c>
    </row>
    <row r="73" spans="1:9">
      <c r="A73" s="382" t="s">
        <v>130</v>
      </c>
      <c r="B73" s="394">
        <v>118</v>
      </c>
      <c r="C73" s="394">
        <v>3595</v>
      </c>
      <c r="D73" s="394" t="s">
        <v>23</v>
      </c>
      <c r="E73" s="394" t="s">
        <v>23</v>
      </c>
      <c r="F73" s="394">
        <v>96</v>
      </c>
      <c r="G73" s="394">
        <v>2924</v>
      </c>
      <c r="H73" s="423">
        <v>289</v>
      </c>
      <c r="I73" s="424">
        <v>8803</v>
      </c>
    </row>
    <row r="74" spans="1:9">
      <c r="A74" s="382" t="s">
        <v>131</v>
      </c>
      <c r="B74" s="394">
        <v>123</v>
      </c>
      <c r="C74" s="394">
        <v>2799</v>
      </c>
      <c r="D74" s="394">
        <v>25</v>
      </c>
      <c r="E74" s="394">
        <v>560</v>
      </c>
      <c r="F74" s="394">
        <v>74</v>
      </c>
      <c r="G74" s="394">
        <v>1679</v>
      </c>
      <c r="H74" s="423">
        <v>25</v>
      </c>
      <c r="I74" s="424">
        <v>560</v>
      </c>
    </row>
    <row r="75" spans="1:9">
      <c r="A75" s="382" t="s">
        <v>132</v>
      </c>
      <c r="B75" s="394">
        <v>156</v>
      </c>
      <c r="C75" s="394">
        <v>4490</v>
      </c>
      <c r="D75" s="394">
        <v>34</v>
      </c>
      <c r="E75" s="394">
        <v>1543</v>
      </c>
      <c r="F75" s="394">
        <v>14</v>
      </c>
      <c r="G75" s="394">
        <v>589</v>
      </c>
      <c r="H75" s="423">
        <v>113</v>
      </c>
      <c r="I75" s="424">
        <v>3400</v>
      </c>
    </row>
    <row r="76" spans="1:9">
      <c r="A76" s="382" t="s">
        <v>133</v>
      </c>
      <c r="B76" s="394" t="s">
        <v>23</v>
      </c>
      <c r="C76" s="394" t="s">
        <v>23</v>
      </c>
      <c r="D76" s="394" t="s">
        <v>23</v>
      </c>
      <c r="E76" s="394" t="s">
        <v>23</v>
      </c>
      <c r="F76" s="394" t="s">
        <v>23</v>
      </c>
      <c r="G76" s="394" t="s">
        <v>23</v>
      </c>
      <c r="H76" s="423">
        <v>78</v>
      </c>
      <c r="I76" s="424">
        <v>2340</v>
      </c>
    </row>
    <row r="77" spans="1:9">
      <c r="A77" s="382" t="s">
        <v>134</v>
      </c>
      <c r="B77" s="394" t="s">
        <v>23</v>
      </c>
      <c r="C77" s="394" t="s">
        <v>23</v>
      </c>
      <c r="D77" s="394" t="s">
        <v>23</v>
      </c>
      <c r="E77" s="394" t="s">
        <v>23</v>
      </c>
      <c r="F77" s="394" t="s">
        <v>23</v>
      </c>
      <c r="G77" s="394" t="s">
        <v>23</v>
      </c>
      <c r="H77" s="423">
        <v>37</v>
      </c>
      <c r="I77" s="424">
        <v>820</v>
      </c>
    </row>
    <row r="78" spans="1:9">
      <c r="A78" s="382" t="s">
        <v>135</v>
      </c>
      <c r="B78" s="394">
        <v>20</v>
      </c>
      <c r="C78" s="394">
        <v>240</v>
      </c>
      <c r="D78" s="394" t="s">
        <v>23</v>
      </c>
      <c r="E78" s="394" t="s">
        <v>23</v>
      </c>
      <c r="F78" s="394">
        <v>65</v>
      </c>
      <c r="G78" s="394">
        <v>1917</v>
      </c>
      <c r="H78" s="423" t="s">
        <v>23</v>
      </c>
      <c r="I78" s="424" t="s">
        <v>23</v>
      </c>
    </row>
    <row r="79" spans="1:9">
      <c r="A79" s="382" t="s">
        <v>136</v>
      </c>
      <c r="B79" s="394">
        <v>400</v>
      </c>
      <c r="C79" s="394">
        <v>18000</v>
      </c>
      <c r="D79" s="394" t="s">
        <v>23</v>
      </c>
      <c r="E79" s="394" t="s">
        <v>23</v>
      </c>
      <c r="F79" s="394" t="s">
        <v>23</v>
      </c>
      <c r="G79" s="394" t="s">
        <v>23</v>
      </c>
      <c r="H79" s="423">
        <v>180</v>
      </c>
      <c r="I79" s="424">
        <v>8100</v>
      </c>
    </row>
    <row r="80" spans="1:9">
      <c r="A80" s="385" t="s">
        <v>137</v>
      </c>
      <c r="B80" s="396">
        <v>817</v>
      </c>
      <c r="C80" s="396">
        <v>29124</v>
      </c>
      <c r="D80" s="396">
        <v>59</v>
      </c>
      <c r="E80" s="396">
        <v>2103</v>
      </c>
      <c r="F80" s="396">
        <v>249</v>
      </c>
      <c r="G80" s="396">
        <v>7109</v>
      </c>
      <c r="H80" s="396">
        <v>3574</v>
      </c>
      <c r="I80" s="397">
        <v>146650</v>
      </c>
    </row>
    <row r="81" spans="1:9">
      <c r="A81" s="382"/>
      <c r="B81" s="394"/>
      <c r="C81" s="394"/>
      <c r="D81" s="394"/>
      <c r="E81" s="394"/>
      <c r="F81" s="394"/>
      <c r="G81" s="394"/>
      <c r="H81" s="423"/>
      <c r="I81" s="424"/>
    </row>
    <row r="82" spans="1:9">
      <c r="A82" s="382" t="s">
        <v>138</v>
      </c>
      <c r="B82" s="394">
        <v>124</v>
      </c>
      <c r="C82" s="394">
        <v>3395</v>
      </c>
      <c r="D82" s="394" t="s">
        <v>23</v>
      </c>
      <c r="E82" s="394" t="s">
        <v>23</v>
      </c>
      <c r="F82" s="394" t="s">
        <v>23</v>
      </c>
      <c r="G82" s="394" t="s">
        <v>23</v>
      </c>
      <c r="H82" s="423">
        <v>61</v>
      </c>
      <c r="I82" s="424">
        <v>1118</v>
      </c>
    </row>
    <row r="83" spans="1:9">
      <c r="A83" s="382" t="s">
        <v>139</v>
      </c>
      <c r="B83" s="394" t="s">
        <v>23</v>
      </c>
      <c r="C83" s="394" t="s">
        <v>23</v>
      </c>
      <c r="D83" s="394" t="s">
        <v>23</v>
      </c>
      <c r="E83" s="394" t="s">
        <v>23</v>
      </c>
      <c r="F83" s="394" t="s">
        <v>23</v>
      </c>
      <c r="G83" s="394" t="s">
        <v>23</v>
      </c>
      <c r="H83" s="423">
        <v>50</v>
      </c>
      <c r="I83" s="424">
        <v>1615</v>
      </c>
    </row>
    <row r="84" spans="1:9">
      <c r="A84" s="385" t="s">
        <v>140</v>
      </c>
      <c r="B84" s="396">
        <v>124</v>
      </c>
      <c r="C84" s="396">
        <v>3395</v>
      </c>
      <c r="D84" s="396" t="s">
        <v>23</v>
      </c>
      <c r="E84" s="396" t="s">
        <v>23</v>
      </c>
      <c r="F84" s="396" t="s">
        <v>23</v>
      </c>
      <c r="G84" s="396" t="s">
        <v>23</v>
      </c>
      <c r="H84" s="396">
        <v>111</v>
      </c>
      <c r="I84" s="397">
        <v>2733</v>
      </c>
    </row>
    <row r="85" spans="1:9" ht="13.5" thickBot="1">
      <c r="A85" s="440"/>
      <c r="B85" s="441"/>
      <c r="C85" s="441"/>
      <c r="D85" s="441"/>
      <c r="E85" s="441"/>
      <c r="F85" s="441"/>
      <c r="G85" s="441"/>
      <c r="H85" s="844"/>
      <c r="I85" s="845"/>
    </row>
    <row r="86" spans="1:9" ht="13.5" thickBot="1">
      <c r="A86" s="264" t="s">
        <v>141</v>
      </c>
      <c r="B86" s="400">
        <v>4380</v>
      </c>
      <c r="C86" s="400">
        <v>147925</v>
      </c>
      <c r="D86" s="400">
        <v>765</v>
      </c>
      <c r="E86" s="400">
        <v>20256</v>
      </c>
      <c r="F86" s="400">
        <v>1727</v>
      </c>
      <c r="G86" s="400">
        <v>59257</v>
      </c>
      <c r="H86" s="400">
        <v>11645</v>
      </c>
      <c r="I86" s="401">
        <v>383540</v>
      </c>
    </row>
  </sheetData>
  <mergeCells count="6">
    <mergeCell ref="A1:I1"/>
    <mergeCell ref="D5:E6"/>
    <mergeCell ref="F5:G6"/>
    <mergeCell ref="H5:I6"/>
    <mergeCell ref="B6:C6"/>
    <mergeCell ref="A3:I3"/>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79.xml><?xml version="1.0" encoding="utf-8"?>
<worksheet xmlns="http://schemas.openxmlformats.org/spreadsheetml/2006/main" xmlns:r="http://schemas.openxmlformats.org/officeDocument/2006/relationships">
  <sheetPr codeName="Hoja201">
    <pageSetUpPr fitToPage="1"/>
  </sheetPr>
  <dimension ref="A1:K85"/>
  <sheetViews>
    <sheetView view="pageBreakPreview" zoomScale="70" zoomScaleNormal="75" zoomScaleSheetLayoutView="70" workbookViewId="0">
      <selection activeCell="A3" sqref="A3:M3"/>
    </sheetView>
  </sheetViews>
  <sheetFormatPr baseColWidth="10" defaultColWidth="11.42578125" defaultRowHeight="12.75"/>
  <cols>
    <col min="1" max="1" width="37.710937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1385</v>
      </c>
      <c r="B3" s="1607"/>
      <c r="C3" s="1607"/>
      <c r="D3" s="1607"/>
      <c r="E3" s="1607"/>
      <c r="F3" s="1607"/>
      <c r="G3" s="1607"/>
      <c r="H3" s="1607"/>
      <c r="I3" s="1607"/>
      <c r="J3" s="25"/>
    </row>
    <row r="4" spans="1:11" s="13" customFormat="1" ht="15.75" thickBot="1">
      <c r="A4" s="43"/>
      <c r="B4" s="44"/>
      <c r="C4" s="44"/>
      <c r="D4" s="44"/>
      <c r="E4" s="44"/>
      <c r="F4" s="44"/>
      <c r="G4" s="44"/>
      <c r="H4" s="44"/>
      <c r="I4" s="44"/>
    </row>
    <row r="5" spans="1:11" s="86" customFormat="1" ht="24" customHeight="1">
      <c r="A5" s="1761" t="s">
        <v>77</v>
      </c>
      <c r="B5" s="813" t="s">
        <v>236</v>
      </c>
      <c r="C5" s="814"/>
      <c r="D5" s="814"/>
      <c r="E5" s="815"/>
      <c r="F5" s="813" t="s">
        <v>174</v>
      </c>
      <c r="G5" s="814"/>
      <c r="H5" s="815"/>
      <c r="I5" s="809" t="s">
        <v>231</v>
      </c>
    </row>
    <row r="6" spans="1:11" s="86" customFormat="1" ht="24" customHeight="1">
      <c r="A6" s="1762"/>
      <c r="B6" s="1655" t="s">
        <v>17</v>
      </c>
      <c r="C6" s="810" t="s">
        <v>18</v>
      </c>
      <c r="D6" s="811"/>
      <c r="E6" s="1590" t="s">
        <v>19</v>
      </c>
      <c r="F6" s="1747" t="s">
        <v>17</v>
      </c>
      <c r="G6" s="812" t="s">
        <v>18</v>
      </c>
      <c r="H6" s="811"/>
      <c r="I6" s="507" t="s">
        <v>150</v>
      </c>
    </row>
    <row r="7" spans="1:11" s="86" customFormat="1" ht="24" customHeight="1" thickBot="1">
      <c r="A7" s="1763"/>
      <c r="B7" s="1591" t="s">
        <v>17</v>
      </c>
      <c r="C7" s="402" t="s">
        <v>383</v>
      </c>
      <c r="D7" s="321" t="s">
        <v>384</v>
      </c>
      <c r="E7" s="1590" t="s">
        <v>19</v>
      </c>
      <c r="F7" s="1590" t="s">
        <v>17</v>
      </c>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v>36</v>
      </c>
      <c r="C14" s="396" t="s">
        <v>23</v>
      </c>
      <c r="D14" s="396" t="s">
        <v>23</v>
      </c>
      <c r="E14" s="396">
        <v>36</v>
      </c>
      <c r="F14" s="396">
        <v>14000</v>
      </c>
      <c r="G14" s="396" t="s">
        <v>23</v>
      </c>
      <c r="H14" s="396" t="s">
        <v>23</v>
      </c>
      <c r="I14" s="397">
        <v>504</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v>1</v>
      </c>
      <c r="C18" s="394">
        <v>1</v>
      </c>
      <c r="D18" s="394" t="s">
        <v>23</v>
      </c>
      <c r="E18" s="394">
        <v>2</v>
      </c>
      <c r="F18" s="394">
        <v>20100</v>
      </c>
      <c r="G18" s="394">
        <v>33000</v>
      </c>
      <c r="H18" s="394" t="s">
        <v>23</v>
      </c>
      <c r="I18" s="395">
        <v>53</v>
      </c>
      <c r="J18" s="24"/>
      <c r="K18" s="24"/>
    </row>
    <row r="19" spans="1:11">
      <c r="A19" s="382" t="s">
        <v>89</v>
      </c>
      <c r="B19" s="394">
        <v>4</v>
      </c>
      <c r="C19" s="394">
        <v>3</v>
      </c>
      <c r="D19" s="394" t="s">
        <v>23</v>
      </c>
      <c r="E19" s="394">
        <v>7</v>
      </c>
      <c r="F19" s="394">
        <v>14700</v>
      </c>
      <c r="G19" s="394">
        <v>29500</v>
      </c>
      <c r="H19" s="394" t="s">
        <v>23</v>
      </c>
      <c r="I19" s="395">
        <v>147</v>
      </c>
      <c r="J19" s="24"/>
      <c r="K19" s="24"/>
    </row>
    <row r="20" spans="1:11">
      <c r="A20" s="382" t="s">
        <v>90</v>
      </c>
      <c r="B20" s="394">
        <v>26</v>
      </c>
      <c r="C20" s="394">
        <v>2</v>
      </c>
      <c r="D20" s="394" t="s">
        <v>23</v>
      </c>
      <c r="E20" s="394">
        <v>28</v>
      </c>
      <c r="F20" s="394">
        <v>9920</v>
      </c>
      <c r="G20" s="394">
        <v>25530</v>
      </c>
      <c r="H20" s="394" t="s">
        <v>23</v>
      </c>
      <c r="I20" s="395">
        <v>309</v>
      </c>
      <c r="J20" s="24"/>
      <c r="K20" s="24"/>
    </row>
    <row r="21" spans="1:11">
      <c r="A21" s="385" t="s">
        <v>91</v>
      </c>
      <c r="B21" s="396">
        <v>31</v>
      </c>
      <c r="C21" s="396">
        <v>6</v>
      </c>
      <c r="D21" s="396" t="s">
        <v>23</v>
      </c>
      <c r="E21" s="396">
        <v>37</v>
      </c>
      <c r="F21" s="396">
        <v>10865</v>
      </c>
      <c r="G21" s="396">
        <v>28760</v>
      </c>
      <c r="H21" s="396" t="s">
        <v>23</v>
      </c>
      <c r="I21" s="397">
        <v>509</v>
      </c>
      <c r="J21" s="24"/>
      <c r="K21" s="24"/>
    </row>
    <row r="22" spans="1:11">
      <c r="A22" s="385"/>
      <c r="B22" s="396"/>
      <c r="C22" s="396"/>
      <c r="D22" s="396"/>
      <c r="E22" s="396"/>
      <c r="F22" s="396"/>
      <c r="G22" s="396"/>
      <c r="H22" s="396"/>
      <c r="I22" s="397"/>
      <c r="J22" s="24"/>
      <c r="K22" s="24"/>
    </row>
    <row r="23" spans="1:11">
      <c r="A23" s="385" t="s">
        <v>92</v>
      </c>
      <c r="B23" s="396" t="s">
        <v>23</v>
      </c>
      <c r="C23" s="396">
        <v>195</v>
      </c>
      <c r="D23" s="396" t="s">
        <v>23</v>
      </c>
      <c r="E23" s="396">
        <v>195</v>
      </c>
      <c r="F23" s="396" t="s">
        <v>23</v>
      </c>
      <c r="G23" s="396">
        <v>42048</v>
      </c>
      <c r="H23" s="396" t="s">
        <v>23</v>
      </c>
      <c r="I23" s="397">
        <v>8199</v>
      </c>
      <c r="J23" s="24"/>
      <c r="K23" s="24"/>
    </row>
    <row r="24" spans="1:11">
      <c r="A24" s="385"/>
      <c r="B24" s="396"/>
      <c r="C24" s="396"/>
      <c r="D24" s="396"/>
      <c r="E24" s="396"/>
      <c r="F24" s="396"/>
      <c r="G24" s="396"/>
      <c r="H24" s="396"/>
      <c r="I24" s="397"/>
      <c r="J24" s="24"/>
      <c r="K24" s="24"/>
    </row>
    <row r="25" spans="1:11">
      <c r="A25" s="385" t="s">
        <v>93</v>
      </c>
      <c r="B25" s="396" t="s">
        <v>23</v>
      </c>
      <c r="C25" s="396">
        <v>26</v>
      </c>
      <c r="D25" s="396" t="s">
        <v>23</v>
      </c>
      <c r="E25" s="396">
        <v>26</v>
      </c>
      <c r="F25" s="396" t="s">
        <v>23</v>
      </c>
      <c r="G25" s="396">
        <v>24500</v>
      </c>
      <c r="H25" s="396" t="s">
        <v>23</v>
      </c>
      <c r="I25" s="397">
        <v>637</v>
      </c>
      <c r="J25" s="24"/>
      <c r="K25" s="24"/>
    </row>
    <row r="26" spans="1:11">
      <c r="A26" s="382"/>
      <c r="B26" s="394"/>
      <c r="C26" s="394"/>
      <c r="D26" s="394"/>
      <c r="E26" s="394"/>
      <c r="F26" s="394"/>
      <c r="G26" s="394"/>
      <c r="H26" s="394"/>
      <c r="I26" s="395"/>
      <c r="J26" s="24"/>
      <c r="K26" s="24"/>
    </row>
    <row r="27" spans="1:11">
      <c r="A27" s="382" t="s">
        <v>94</v>
      </c>
      <c r="B27" s="394">
        <v>1</v>
      </c>
      <c r="C27" s="394">
        <v>26</v>
      </c>
      <c r="D27" s="394" t="s">
        <v>23</v>
      </c>
      <c r="E27" s="394">
        <v>27</v>
      </c>
      <c r="F27" s="394">
        <v>12800</v>
      </c>
      <c r="G27" s="394">
        <v>54969</v>
      </c>
      <c r="H27" s="394" t="s">
        <v>23</v>
      </c>
      <c r="I27" s="395">
        <v>1442</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v>5</v>
      </c>
      <c r="C29" s="394">
        <v>49</v>
      </c>
      <c r="D29" s="394" t="s">
        <v>23</v>
      </c>
      <c r="E29" s="394">
        <v>54</v>
      </c>
      <c r="F29" s="394">
        <v>12800</v>
      </c>
      <c r="G29" s="394">
        <v>32184</v>
      </c>
      <c r="H29" s="394" t="s">
        <v>23</v>
      </c>
      <c r="I29" s="395">
        <v>1641</v>
      </c>
      <c r="J29" s="24"/>
      <c r="K29" s="24"/>
    </row>
    <row r="30" spans="1:11">
      <c r="A30" s="385" t="s">
        <v>97</v>
      </c>
      <c r="B30" s="396">
        <v>6</v>
      </c>
      <c r="C30" s="396">
        <v>75</v>
      </c>
      <c r="D30" s="396" t="s">
        <v>23</v>
      </c>
      <c r="E30" s="396">
        <v>81</v>
      </c>
      <c r="F30" s="396">
        <v>12800</v>
      </c>
      <c r="G30" s="396">
        <v>40083</v>
      </c>
      <c r="H30" s="396" t="s">
        <v>23</v>
      </c>
      <c r="I30" s="397">
        <v>3083</v>
      </c>
      <c r="J30" s="24"/>
      <c r="K30" s="24"/>
    </row>
    <row r="31" spans="1:11">
      <c r="A31" s="382"/>
      <c r="B31" s="394"/>
      <c r="C31" s="394"/>
      <c r="D31" s="394"/>
      <c r="E31" s="394"/>
      <c r="F31" s="394"/>
      <c r="G31" s="394"/>
      <c r="H31" s="394"/>
      <c r="I31" s="395"/>
      <c r="J31" s="24"/>
      <c r="K31" s="24"/>
    </row>
    <row r="32" spans="1:11">
      <c r="A32" s="382" t="s">
        <v>98</v>
      </c>
      <c r="B32" s="394">
        <v>9</v>
      </c>
      <c r="C32" s="394">
        <v>88</v>
      </c>
      <c r="D32" s="394" t="s">
        <v>23</v>
      </c>
      <c r="E32" s="394">
        <v>97</v>
      </c>
      <c r="F32" s="394">
        <v>7789</v>
      </c>
      <c r="G32" s="394">
        <v>26776</v>
      </c>
      <c r="H32" s="394" t="s">
        <v>23</v>
      </c>
      <c r="I32" s="395">
        <v>2426</v>
      </c>
      <c r="J32" s="24"/>
      <c r="K32" s="24"/>
    </row>
    <row r="33" spans="1:11">
      <c r="A33" s="382" t="s">
        <v>99</v>
      </c>
      <c r="B33" s="394" t="s">
        <v>23</v>
      </c>
      <c r="C33" s="394">
        <v>103</v>
      </c>
      <c r="D33" s="394">
        <v>1</v>
      </c>
      <c r="E33" s="394">
        <v>104</v>
      </c>
      <c r="F33" s="394" t="s">
        <v>23</v>
      </c>
      <c r="G33" s="394">
        <v>29592</v>
      </c>
      <c r="H33" s="394">
        <v>40000</v>
      </c>
      <c r="I33" s="395">
        <v>3088</v>
      </c>
      <c r="J33" s="24"/>
      <c r="K33" s="24"/>
    </row>
    <row r="34" spans="1:11">
      <c r="A34" s="382" t="s">
        <v>100</v>
      </c>
      <c r="B34" s="394" t="s">
        <v>23</v>
      </c>
      <c r="C34" s="394">
        <v>82</v>
      </c>
      <c r="D34" s="394" t="s">
        <v>23</v>
      </c>
      <c r="E34" s="394">
        <v>82</v>
      </c>
      <c r="F34" s="394" t="s">
        <v>23</v>
      </c>
      <c r="G34" s="394">
        <v>24536</v>
      </c>
      <c r="H34" s="394" t="s">
        <v>23</v>
      </c>
      <c r="I34" s="395">
        <v>2012</v>
      </c>
      <c r="J34" s="24"/>
      <c r="K34" s="24"/>
    </row>
    <row r="35" spans="1:11">
      <c r="A35" s="382" t="s">
        <v>101</v>
      </c>
      <c r="B35" s="394">
        <v>9</v>
      </c>
      <c r="C35" s="394">
        <v>119</v>
      </c>
      <c r="D35" s="394" t="s">
        <v>23</v>
      </c>
      <c r="E35" s="394">
        <v>128</v>
      </c>
      <c r="F35" s="394">
        <v>14000</v>
      </c>
      <c r="G35" s="394">
        <v>28000</v>
      </c>
      <c r="H35" s="394" t="s">
        <v>23</v>
      </c>
      <c r="I35" s="395">
        <v>3458</v>
      </c>
      <c r="J35" s="24"/>
      <c r="K35" s="24"/>
    </row>
    <row r="36" spans="1:11">
      <c r="A36" s="385" t="s">
        <v>102</v>
      </c>
      <c r="B36" s="396">
        <v>18</v>
      </c>
      <c r="C36" s="396">
        <v>392</v>
      </c>
      <c r="D36" s="396">
        <v>1</v>
      </c>
      <c r="E36" s="396">
        <v>411</v>
      </c>
      <c r="F36" s="396">
        <v>10895</v>
      </c>
      <c r="G36" s="396">
        <v>27419</v>
      </c>
      <c r="H36" s="396">
        <v>40000</v>
      </c>
      <c r="I36" s="397">
        <v>10984</v>
      </c>
      <c r="J36" s="24"/>
      <c r="K36" s="24"/>
    </row>
    <row r="37" spans="1:11">
      <c r="A37" s="382"/>
      <c r="B37" s="396"/>
      <c r="C37" s="396"/>
      <c r="D37" s="396"/>
      <c r="E37" s="396"/>
      <c r="F37" s="396"/>
      <c r="G37" s="396"/>
      <c r="H37" s="396"/>
      <c r="I37" s="397"/>
      <c r="J37" s="24"/>
      <c r="K37" s="24"/>
    </row>
    <row r="38" spans="1:11">
      <c r="A38" s="385" t="s">
        <v>103</v>
      </c>
      <c r="B38" s="396" t="s">
        <v>23</v>
      </c>
      <c r="C38" s="396">
        <v>37</v>
      </c>
      <c r="D38" s="396" t="s">
        <v>23</v>
      </c>
      <c r="E38" s="396">
        <v>37</v>
      </c>
      <c r="F38" s="396" t="s">
        <v>23</v>
      </c>
      <c r="G38" s="396">
        <v>13700</v>
      </c>
      <c r="H38" s="396" t="s">
        <v>23</v>
      </c>
      <c r="I38" s="397">
        <v>507</v>
      </c>
      <c r="J38" s="24"/>
      <c r="K38" s="24"/>
    </row>
    <row r="39" spans="1:11">
      <c r="A39" s="382"/>
      <c r="B39" s="394"/>
      <c r="C39" s="394"/>
      <c r="D39" s="394"/>
      <c r="E39" s="394"/>
      <c r="F39" s="394"/>
      <c r="G39" s="394"/>
      <c r="H39" s="394"/>
      <c r="I39" s="395"/>
      <c r="J39" s="24"/>
      <c r="K39" s="24"/>
    </row>
    <row r="40" spans="1:11">
      <c r="A40" s="382" t="s">
        <v>159</v>
      </c>
      <c r="B40" s="423" t="s">
        <v>23</v>
      </c>
      <c r="C40" s="423">
        <v>4</v>
      </c>
      <c r="D40" s="423" t="s">
        <v>23</v>
      </c>
      <c r="E40" s="423">
        <v>4</v>
      </c>
      <c r="F40" s="423" t="s">
        <v>23</v>
      </c>
      <c r="G40" s="423">
        <v>2000</v>
      </c>
      <c r="H40" s="423" t="s">
        <v>23</v>
      </c>
      <c r="I40" s="424">
        <v>8</v>
      </c>
      <c r="J40" s="24"/>
      <c r="K40" s="24"/>
    </row>
    <row r="41" spans="1:11">
      <c r="A41" s="382" t="s">
        <v>105</v>
      </c>
      <c r="B41" s="394" t="s">
        <v>23</v>
      </c>
      <c r="C41" s="394">
        <v>17</v>
      </c>
      <c r="D41" s="394" t="s">
        <v>23</v>
      </c>
      <c r="E41" s="394">
        <v>17</v>
      </c>
      <c r="F41" s="394" t="s">
        <v>23</v>
      </c>
      <c r="G41" s="394">
        <v>25000</v>
      </c>
      <c r="H41" s="394" t="s">
        <v>23</v>
      </c>
      <c r="I41" s="395">
        <v>425</v>
      </c>
      <c r="J41" s="24"/>
      <c r="K41" s="24"/>
    </row>
    <row r="42" spans="1:11">
      <c r="A42" s="382" t="s">
        <v>106</v>
      </c>
      <c r="B42" s="394" t="s">
        <v>23</v>
      </c>
      <c r="C42" s="394">
        <v>1</v>
      </c>
      <c r="D42" s="394" t="s">
        <v>23</v>
      </c>
      <c r="E42" s="394">
        <v>1</v>
      </c>
      <c r="F42" s="394" t="s">
        <v>23</v>
      </c>
      <c r="G42" s="394">
        <v>22000</v>
      </c>
      <c r="H42" s="394" t="s">
        <v>23</v>
      </c>
      <c r="I42" s="395">
        <v>22</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v>7</v>
      </c>
      <c r="D44" s="394" t="s">
        <v>23</v>
      </c>
      <c r="E44" s="394">
        <v>7</v>
      </c>
      <c r="F44" s="394" t="s">
        <v>23</v>
      </c>
      <c r="G44" s="394">
        <v>30000</v>
      </c>
      <c r="H44" s="394" t="s">
        <v>23</v>
      </c>
      <c r="I44" s="395">
        <v>210</v>
      </c>
      <c r="J44" s="24"/>
      <c r="K44" s="24"/>
    </row>
    <row r="45" spans="1:11">
      <c r="A45" s="382" t="s">
        <v>109</v>
      </c>
      <c r="B45" s="394" t="s">
        <v>23</v>
      </c>
      <c r="C45" s="394">
        <v>2</v>
      </c>
      <c r="D45" s="394" t="s">
        <v>23</v>
      </c>
      <c r="E45" s="394">
        <v>2</v>
      </c>
      <c r="F45" s="394" t="s">
        <v>23</v>
      </c>
      <c r="G45" s="394">
        <v>24000</v>
      </c>
      <c r="H45" s="394" t="s">
        <v>23</v>
      </c>
      <c r="I45" s="395">
        <v>48</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v>225</v>
      </c>
      <c r="D47" s="394" t="s">
        <v>23</v>
      </c>
      <c r="E47" s="394">
        <v>225</v>
      </c>
      <c r="F47" s="394" t="s">
        <v>23</v>
      </c>
      <c r="G47" s="394">
        <v>25000</v>
      </c>
      <c r="H47" s="394" t="s">
        <v>23</v>
      </c>
      <c r="I47" s="395">
        <v>5625</v>
      </c>
      <c r="J47" s="24"/>
      <c r="K47" s="24"/>
    </row>
    <row r="48" spans="1:11">
      <c r="A48" s="382" t="s">
        <v>112</v>
      </c>
      <c r="B48" s="394" t="s">
        <v>23</v>
      </c>
      <c r="C48" s="394">
        <v>172</v>
      </c>
      <c r="D48" s="394" t="s">
        <v>23</v>
      </c>
      <c r="E48" s="394">
        <v>172</v>
      </c>
      <c r="F48" s="394" t="s">
        <v>23</v>
      </c>
      <c r="G48" s="394">
        <v>25000</v>
      </c>
      <c r="H48" s="394" t="s">
        <v>23</v>
      </c>
      <c r="I48" s="395">
        <v>4300</v>
      </c>
      <c r="J48" s="24"/>
      <c r="K48" s="24"/>
    </row>
    <row r="49" spans="1:11">
      <c r="A49" s="385" t="s">
        <v>113</v>
      </c>
      <c r="B49" s="396" t="s">
        <v>23</v>
      </c>
      <c r="C49" s="396">
        <v>428</v>
      </c>
      <c r="D49" s="396" t="s">
        <v>23</v>
      </c>
      <c r="E49" s="396">
        <v>428</v>
      </c>
      <c r="F49" s="396" t="s">
        <v>23</v>
      </c>
      <c r="G49" s="396">
        <v>24855</v>
      </c>
      <c r="H49" s="396" t="s">
        <v>23</v>
      </c>
      <c r="I49" s="397">
        <v>10638</v>
      </c>
      <c r="J49" s="24"/>
      <c r="K49" s="24"/>
    </row>
    <row r="50" spans="1:11">
      <c r="A50" s="382"/>
      <c r="B50" s="396"/>
      <c r="C50" s="396"/>
      <c r="D50" s="396"/>
      <c r="E50" s="396"/>
      <c r="F50" s="396"/>
      <c r="G50" s="396"/>
      <c r="H50" s="396"/>
      <c r="I50" s="397"/>
      <c r="J50" s="24"/>
      <c r="K50" s="24"/>
    </row>
    <row r="51" spans="1:11">
      <c r="A51" s="385" t="s">
        <v>114</v>
      </c>
      <c r="B51" s="396" t="s">
        <v>23</v>
      </c>
      <c r="C51" s="396">
        <v>69</v>
      </c>
      <c r="D51" s="396" t="s">
        <v>23</v>
      </c>
      <c r="E51" s="396">
        <v>69</v>
      </c>
      <c r="F51" s="396" t="s">
        <v>23</v>
      </c>
      <c r="G51" s="396">
        <v>22200</v>
      </c>
      <c r="H51" s="396" t="s">
        <v>23</v>
      </c>
      <c r="I51" s="397">
        <v>1532</v>
      </c>
      <c r="J51" s="24"/>
      <c r="K51" s="24"/>
    </row>
    <row r="52" spans="1:11">
      <c r="A52" s="382"/>
      <c r="B52" s="394"/>
      <c r="C52" s="394"/>
      <c r="D52" s="394"/>
      <c r="E52" s="394"/>
      <c r="F52" s="394"/>
      <c r="G52" s="394"/>
      <c r="H52" s="394"/>
      <c r="I52" s="395"/>
      <c r="J52" s="24"/>
      <c r="K52" s="24"/>
    </row>
    <row r="53" spans="1:11">
      <c r="A53" s="382" t="s">
        <v>115</v>
      </c>
      <c r="B53" s="394" t="s">
        <v>23</v>
      </c>
      <c r="C53" s="394">
        <v>17</v>
      </c>
      <c r="D53" s="394" t="s">
        <v>23</v>
      </c>
      <c r="E53" s="394">
        <v>17</v>
      </c>
      <c r="F53" s="394" t="s">
        <v>23</v>
      </c>
      <c r="G53" s="394">
        <v>25000</v>
      </c>
      <c r="H53" s="394" t="s">
        <v>23</v>
      </c>
      <c r="I53" s="395">
        <v>425</v>
      </c>
      <c r="J53" s="24"/>
      <c r="K53" s="24"/>
    </row>
    <row r="54" spans="1:11">
      <c r="A54" s="382" t="s">
        <v>116</v>
      </c>
      <c r="B54" s="394" t="s">
        <v>23</v>
      </c>
      <c r="C54" s="394">
        <v>358</v>
      </c>
      <c r="D54" s="394" t="s">
        <v>23</v>
      </c>
      <c r="E54" s="394">
        <v>358</v>
      </c>
      <c r="F54" s="394" t="s">
        <v>23</v>
      </c>
      <c r="G54" s="394">
        <v>24000</v>
      </c>
      <c r="H54" s="394" t="s">
        <v>23</v>
      </c>
      <c r="I54" s="395">
        <v>8592</v>
      </c>
      <c r="J54" s="24"/>
      <c r="K54" s="24"/>
    </row>
    <row r="55" spans="1:11">
      <c r="A55" s="382" t="s">
        <v>117</v>
      </c>
      <c r="B55" s="394">
        <v>10</v>
      </c>
      <c r="C55" s="394">
        <v>39</v>
      </c>
      <c r="D55" s="394" t="s">
        <v>23</v>
      </c>
      <c r="E55" s="394">
        <v>49</v>
      </c>
      <c r="F55" s="394">
        <v>11000</v>
      </c>
      <c r="G55" s="394">
        <v>34500</v>
      </c>
      <c r="H55" s="394" t="s">
        <v>23</v>
      </c>
      <c r="I55" s="395">
        <v>1456</v>
      </c>
      <c r="J55" s="24"/>
      <c r="K55" s="24"/>
    </row>
    <row r="56" spans="1:11">
      <c r="A56" s="382" t="s">
        <v>118</v>
      </c>
      <c r="B56" s="394">
        <v>1</v>
      </c>
      <c r="C56" s="394" t="s">
        <v>23</v>
      </c>
      <c r="D56" s="394" t="s">
        <v>23</v>
      </c>
      <c r="E56" s="394">
        <v>1</v>
      </c>
      <c r="F56" s="394">
        <v>2000</v>
      </c>
      <c r="G56" s="394" t="s">
        <v>23</v>
      </c>
      <c r="H56" s="394" t="s">
        <v>23</v>
      </c>
      <c r="I56" s="395">
        <v>2</v>
      </c>
      <c r="J56" s="24"/>
      <c r="K56" s="24"/>
    </row>
    <row r="57" spans="1:11">
      <c r="A57" s="382" t="s">
        <v>119</v>
      </c>
      <c r="B57" s="394" t="s">
        <v>23</v>
      </c>
      <c r="C57" s="394">
        <v>93</v>
      </c>
      <c r="D57" s="394" t="s">
        <v>23</v>
      </c>
      <c r="E57" s="394">
        <v>93</v>
      </c>
      <c r="F57" s="394" t="s">
        <v>23</v>
      </c>
      <c r="G57" s="394">
        <v>41135</v>
      </c>
      <c r="H57" s="394" t="s">
        <v>23</v>
      </c>
      <c r="I57" s="395">
        <v>3826</v>
      </c>
      <c r="J57" s="24"/>
      <c r="K57" s="24"/>
    </row>
    <row r="58" spans="1:11">
      <c r="A58" s="385" t="s">
        <v>172</v>
      </c>
      <c r="B58" s="396">
        <v>11</v>
      </c>
      <c r="C58" s="396">
        <v>507</v>
      </c>
      <c r="D58" s="396" t="s">
        <v>23</v>
      </c>
      <c r="E58" s="396">
        <v>518</v>
      </c>
      <c r="F58" s="396">
        <v>10182</v>
      </c>
      <c r="G58" s="396">
        <v>27984</v>
      </c>
      <c r="H58" s="396" t="s">
        <v>23</v>
      </c>
      <c r="I58" s="397">
        <v>14301</v>
      </c>
      <c r="J58" s="24"/>
      <c r="K58" s="24"/>
    </row>
    <row r="59" spans="1:11">
      <c r="A59" s="382"/>
      <c r="B59" s="394"/>
      <c r="C59" s="394"/>
      <c r="D59" s="394"/>
      <c r="E59" s="394"/>
      <c r="F59" s="394"/>
      <c r="G59" s="394"/>
      <c r="H59" s="394"/>
      <c r="I59" s="395"/>
      <c r="J59" s="24"/>
      <c r="K59" s="24"/>
    </row>
    <row r="60" spans="1:11">
      <c r="A60" s="382" t="s">
        <v>121</v>
      </c>
      <c r="B60" s="394" t="s">
        <v>23</v>
      </c>
      <c r="C60" s="394">
        <v>429</v>
      </c>
      <c r="D60" s="394" t="s">
        <v>23</v>
      </c>
      <c r="E60" s="394">
        <v>429</v>
      </c>
      <c r="F60" s="394" t="s">
        <v>23</v>
      </c>
      <c r="G60" s="394">
        <v>36000</v>
      </c>
      <c r="H60" s="394" t="s">
        <v>23</v>
      </c>
      <c r="I60" s="395">
        <v>15444</v>
      </c>
    </row>
    <row r="61" spans="1:11">
      <c r="A61" s="382" t="s">
        <v>122</v>
      </c>
      <c r="B61" s="394">
        <v>28</v>
      </c>
      <c r="C61" s="394">
        <v>141</v>
      </c>
      <c r="D61" s="394" t="s">
        <v>23</v>
      </c>
      <c r="E61" s="394">
        <v>169</v>
      </c>
      <c r="F61" s="394">
        <v>7125</v>
      </c>
      <c r="G61" s="394">
        <v>24700</v>
      </c>
      <c r="H61" s="394" t="s">
        <v>23</v>
      </c>
      <c r="I61" s="395">
        <v>3682</v>
      </c>
    </row>
    <row r="62" spans="1:11">
      <c r="A62" s="382" t="s">
        <v>123</v>
      </c>
      <c r="B62" s="394" t="s">
        <v>23</v>
      </c>
      <c r="C62" s="394">
        <v>690</v>
      </c>
      <c r="D62" s="394" t="s">
        <v>23</v>
      </c>
      <c r="E62" s="394">
        <v>690</v>
      </c>
      <c r="F62" s="394" t="s">
        <v>23</v>
      </c>
      <c r="G62" s="394">
        <v>30500</v>
      </c>
      <c r="H62" s="394" t="s">
        <v>23</v>
      </c>
      <c r="I62" s="395">
        <v>21045</v>
      </c>
    </row>
    <row r="63" spans="1:11">
      <c r="A63" s="385" t="s">
        <v>124</v>
      </c>
      <c r="B63" s="396">
        <v>28</v>
      </c>
      <c r="C63" s="396">
        <v>1260</v>
      </c>
      <c r="D63" s="396" t="s">
        <v>23</v>
      </c>
      <c r="E63" s="396">
        <v>1288</v>
      </c>
      <c r="F63" s="396">
        <v>7125</v>
      </c>
      <c r="G63" s="396">
        <v>31724</v>
      </c>
      <c r="H63" s="396" t="s">
        <v>23</v>
      </c>
      <c r="I63" s="397">
        <v>40171</v>
      </c>
      <c r="J63" s="24"/>
      <c r="K63" s="24"/>
    </row>
    <row r="64" spans="1:11">
      <c r="A64" s="382"/>
      <c r="B64" s="396"/>
      <c r="C64" s="396"/>
      <c r="D64" s="396"/>
      <c r="E64" s="396"/>
      <c r="F64" s="396"/>
      <c r="G64" s="396"/>
      <c r="H64" s="396"/>
      <c r="I64" s="397"/>
    </row>
    <row r="65" spans="1:11">
      <c r="A65" s="385" t="s">
        <v>125</v>
      </c>
      <c r="B65" s="396" t="s">
        <v>23</v>
      </c>
      <c r="C65" s="396">
        <v>200</v>
      </c>
      <c r="D65" s="396">
        <v>1</v>
      </c>
      <c r="E65" s="396">
        <v>201</v>
      </c>
      <c r="F65" s="396" t="s">
        <v>23</v>
      </c>
      <c r="G65" s="396">
        <v>61600</v>
      </c>
      <c r="H65" s="396">
        <v>62000</v>
      </c>
      <c r="I65" s="397">
        <v>12382</v>
      </c>
      <c r="J65" s="24"/>
      <c r="K65" s="24"/>
    </row>
    <row r="66" spans="1:11">
      <c r="A66" s="382"/>
      <c r="B66" s="394"/>
      <c r="C66" s="394"/>
      <c r="D66" s="394"/>
      <c r="E66" s="394"/>
      <c r="F66" s="394"/>
      <c r="G66" s="394"/>
      <c r="H66" s="394"/>
      <c r="I66" s="395"/>
    </row>
    <row r="67" spans="1:11">
      <c r="A67" s="382" t="s">
        <v>126</v>
      </c>
      <c r="B67" s="394" t="s">
        <v>23</v>
      </c>
      <c r="C67" s="394">
        <v>93</v>
      </c>
      <c r="D67" s="394" t="s">
        <v>23</v>
      </c>
      <c r="E67" s="394">
        <v>93</v>
      </c>
      <c r="F67" s="394" t="s">
        <v>23</v>
      </c>
      <c r="G67" s="394">
        <v>33610</v>
      </c>
      <c r="H67" s="394" t="s">
        <v>23</v>
      </c>
      <c r="I67" s="395">
        <v>3126</v>
      </c>
    </row>
    <row r="68" spans="1:11">
      <c r="A68" s="382" t="s">
        <v>127</v>
      </c>
      <c r="B68" s="394" t="s">
        <v>23</v>
      </c>
      <c r="C68" s="394">
        <v>27</v>
      </c>
      <c r="D68" s="394" t="s">
        <v>23</v>
      </c>
      <c r="E68" s="394">
        <v>27</v>
      </c>
      <c r="F68" s="394" t="s">
        <v>23</v>
      </c>
      <c r="G68" s="394">
        <v>35734</v>
      </c>
      <c r="H68" s="394" t="s">
        <v>23</v>
      </c>
      <c r="I68" s="395">
        <v>965</v>
      </c>
      <c r="J68" s="24"/>
      <c r="K68" s="24"/>
    </row>
    <row r="69" spans="1:11">
      <c r="A69" s="385" t="s">
        <v>128</v>
      </c>
      <c r="B69" s="396" t="s">
        <v>23</v>
      </c>
      <c r="C69" s="396">
        <v>120</v>
      </c>
      <c r="D69" s="396" t="s">
        <v>23</v>
      </c>
      <c r="E69" s="396">
        <v>120</v>
      </c>
      <c r="F69" s="396" t="s">
        <v>23</v>
      </c>
      <c r="G69" s="396">
        <v>34088</v>
      </c>
      <c r="H69" s="396" t="s">
        <v>23</v>
      </c>
      <c r="I69" s="397">
        <v>4091</v>
      </c>
      <c r="J69" s="24"/>
      <c r="K69" s="24"/>
    </row>
    <row r="70" spans="1:11">
      <c r="A70" s="382"/>
      <c r="B70" s="394"/>
      <c r="C70" s="394"/>
      <c r="D70" s="394"/>
      <c r="E70" s="394"/>
      <c r="F70" s="394"/>
      <c r="G70" s="394"/>
      <c r="H70" s="394"/>
      <c r="I70" s="395"/>
    </row>
    <row r="71" spans="1:11">
      <c r="A71" s="382" t="s">
        <v>129</v>
      </c>
      <c r="B71" s="394" t="s">
        <v>23</v>
      </c>
      <c r="C71" s="394">
        <v>41</v>
      </c>
      <c r="D71" s="394" t="s">
        <v>23</v>
      </c>
      <c r="E71" s="394">
        <v>41</v>
      </c>
      <c r="F71" s="394" t="s">
        <v>23</v>
      </c>
      <c r="G71" s="394">
        <v>14085</v>
      </c>
      <c r="H71" s="394" t="s">
        <v>23</v>
      </c>
      <c r="I71" s="395">
        <v>578</v>
      </c>
    </row>
    <row r="72" spans="1:11">
      <c r="A72" s="382" t="s">
        <v>130</v>
      </c>
      <c r="B72" s="394">
        <v>8</v>
      </c>
      <c r="C72" s="394">
        <v>53</v>
      </c>
      <c r="D72" s="394" t="s">
        <v>23</v>
      </c>
      <c r="E72" s="394">
        <v>61</v>
      </c>
      <c r="F72" s="394">
        <v>4769</v>
      </c>
      <c r="G72" s="394">
        <v>46000</v>
      </c>
      <c r="H72" s="394" t="s">
        <v>23</v>
      </c>
      <c r="I72" s="395">
        <v>2476</v>
      </c>
      <c r="J72" s="24"/>
      <c r="K72" s="24"/>
    </row>
    <row r="73" spans="1:11">
      <c r="A73" s="382" t="s">
        <v>131</v>
      </c>
      <c r="B73" s="394">
        <v>10</v>
      </c>
      <c r="C73" s="394">
        <v>13</v>
      </c>
      <c r="D73" s="394" t="s">
        <v>23</v>
      </c>
      <c r="E73" s="394">
        <v>23</v>
      </c>
      <c r="F73" s="394">
        <v>7500</v>
      </c>
      <c r="G73" s="394">
        <v>29000</v>
      </c>
      <c r="H73" s="394" t="s">
        <v>23</v>
      </c>
      <c r="I73" s="395">
        <v>452</v>
      </c>
    </row>
    <row r="74" spans="1:11">
      <c r="A74" s="382" t="s">
        <v>132</v>
      </c>
      <c r="B74" s="394">
        <v>1</v>
      </c>
      <c r="C74" s="394">
        <v>90</v>
      </c>
      <c r="D74" s="394" t="s">
        <v>23</v>
      </c>
      <c r="E74" s="394">
        <v>91</v>
      </c>
      <c r="F74" s="394">
        <v>18000</v>
      </c>
      <c r="G74" s="394">
        <v>28944</v>
      </c>
      <c r="H74" s="394" t="s">
        <v>23</v>
      </c>
      <c r="I74" s="395">
        <v>2623</v>
      </c>
      <c r="J74" s="24"/>
      <c r="K74" s="24"/>
    </row>
    <row r="75" spans="1:11">
      <c r="A75" s="382" t="s">
        <v>133</v>
      </c>
      <c r="B75" s="394" t="s">
        <v>23</v>
      </c>
      <c r="C75" s="394">
        <v>30</v>
      </c>
      <c r="D75" s="394" t="s">
        <v>23</v>
      </c>
      <c r="E75" s="394">
        <v>30</v>
      </c>
      <c r="F75" s="394" t="s">
        <v>23</v>
      </c>
      <c r="G75" s="394">
        <v>30000</v>
      </c>
      <c r="H75" s="394" t="s">
        <v>23</v>
      </c>
      <c r="I75" s="395">
        <v>900</v>
      </c>
    </row>
    <row r="76" spans="1:11">
      <c r="A76" s="382" t="s">
        <v>134</v>
      </c>
      <c r="B76" s="394" t="s">
        <v>23</v>
      </c>
      <c r="C76" s="394">
        <v>7</v>
      </c>
      <c r="D76" s="394" t="s">
        <v>23</v>
      </c>
      <c r="E76" s="394">
        <v>7</v>
      </c>
      <c r="F76" s="394" t="s">
        <v>23</v>
      </c>
      <c r="G76" s="394">
        <v>28000</v>
      </c>
      <c r="H76" s="394" t="s">
        <v>23</v>
      </c>
      <c r="I76" s="395">
        <v>196</v>
      </c>
    </row>
    <row r="77" spans="1:11">
      <c r="A77" s="382" t="s">
        <v>135</v>
      </c>
      <c r="B77" s="394" t="s">
        <v>23</v>
      </c>
      <c r="C77" s="394">
        <v>10</v>
      </c>
      <c r="D77" s="394" t="s">
        <v>23</v>
      </c>
      <c r="E77" s="394">
        <v>10</v>
      </c>
      <c r="F77" s="394" t="s">
        <v>23</v>
      </c>
      <c r="G77" s="394">
        <v>35000</v>
      </c>
      <c r="H77" s="394" t="s">
        <v>23</v>
      </c>
      <c r="I77" s="395">
        <v>350</v>
      </c>
    </row>
    <row r="78" spans="1:11">
      <c r="A78" s="382" t="s">
        <v>136</v>
      </c>
      <c r="B78" s="423" t="s">
        <v>23</v>
      </c>
      <c r="C78" s="423">
        <v>190</v>
      </c>
      <c r="D78" s="423" t="s">
        <v>23</v>
      </c>
      <c r="E78" s="423">
        <v>190</v>
      </c>
      <c r="F78" s="423" t="s">
        <v>23</v>
      </c>
      <c r="G78" s="423">
        <v>65000</v>
      </c>
      <c r="H78" s="423" t="s">
        <v>23</v>
      </c>
      <c r="I78" s="424">
        <v>12350</v>
      </c>
    </row>
    <row r="79" spans="1:11">
      <c r="A79" s="385" t="s">
        <v>137</v>
      </c>
      <c r="B79" s="396">
        <v>19</v>
      </c>
      <c r="C79" s="396">
        <v>434</v>
      </c>
      <c r="D79" s="396" t="s">
        <v>23</v>
      </c>
      <c r="E79" s="396">
        <v>453</v>
      </c>
      <c r="F79" s="396">
        <v>6903</v>
      </c>
      <c r="G79" s="396">
        <v>45607</v>
      </c>
      <c r="H79" s="396" t="s">
        <v>23</v>
      </c>
      <c r="I79" s="397">
        <v>19925</v>
      </c>
      <c r="J79" s="24"/>
      <c r="K79" s="24"/>
    </row>
    <row r="80" spans="1:11">
      <c r="A80" s="382"/>
      <c r="B80" s="394"/>
      <c r="C80" s="394"/>
      <c r="D80" s="394"/>
      <c r="E80" s="394"/>
      <c r="F80" s="394"/>
      <c r="G80" s="394"/>
      <c r="H80" s="394"/>
      <c r="I80" s="395"/>
    </row>
    <row r="81" spans="1:11">
      <c r="A81" s="382" t="s">
        <v>138</v>
      </c>
      <c r="B81" s="394">
        <v>35</v>
      </c>
      <c r="C81" s="394">
        <v>198</v>
      </c>
      <c r="D81" s="394">
        <v>20</v>
      </c>
      <c r="E81" s="394">
        <v>253</v>
      </c>
      <c r="F81" s="394">
        <v>15000</v>
      </c>
      <c r="G81" s="394">
        <v>35252</v>
      </c>
      <c r="H81" s="394">
        <v>63477</v>
      </c>
      <c r="I81" s="395">
        <v>8770</v>
      </c>
    </row>
    <row r="82" spans="1:11">
      <c r="A82" s="382" t="s">
        <v>139</v>
      </c>
      <c r="B82" s="394">
        <v>8</v>
      </c>
      <c r="C82" s="394">
        <v>277</v>
      </c>
      <c r="D82" s="394">
        <v>17</v>
      </c>
      <c r="E82" s="394">
        <v>302</v>
      </c>
      <c r="F82" s="394">
        <v>12000</v>
      </c>
      <c r="G82" s="394">
        <v>25000</v>
      </c>
      <c r="H82" s="394">
        <v>35000</v>
      </c>
      <c r="I82" s="395">
        <v>7620</v>
      </c>
    </row>
    <row r="83" spans="1:11">
      <c r="A83" s="385" t="s">
        <v>140</v>
      </c>
      <c r="B83" s="396">
        <v>43</v>
      </c>
      <c r="C83" s="396">
        <v>475</v>
      </c>
      <c r="D83" s="396">
        <v>37</v>
      </c>
      <c r="E83" s="396">
        <v>555</v>
      </c>
      <c r="F83" s="396">
        <v>14442</v>
      </c>
      <c r="G83" s="396">
        <v>29273</v>
      </c>
      <c r="H83" s="396">
        <v>50393</v>
      </c>
      <c r="I83" s="397">
        <v>16390</v>
      </c>
      <c r="J83" s="24"/>
      <c r="K83" s="24"/>
    </row>
    <row r="84" spans="1:11" ht="13.5" thickBot="1">
      <c r="A84" s="440"/>
      <c r="B84" s="530"/>
      <c r="C84" s="530"/>
      <c r="D84" s="530"/>
      <c r="E84" s="530"/>
      <c r="F84" s="530"/>
      <c r="G84" s="530"/>
      <c r="H84" s="530"/>
      <c r="I84" s="531"/>
    </row>
    <row r="85" spans="1:11" ht="13.5" thickBot="1">
      <c r="A85" s="264" t="s">
        <v>141</v>
      </c>
      <c r="B85" s="400">
        <v>192</v>
      </c>
      <c r="C85" s="400">
        <v>4224</v>
      </c>
      <c r="D85" s="400">
        <v>39</v>
      </c>
      <c r="E85" s="400">
        <v>4455</v>
      </c>
      <c r="F85" s="400">
        <v>11340</v>
      </c>
      <c r="G85" s="400">
        <v>33075</v>
      </c>
      <c r="H85" s="400">
        <v>50424</v>
      </c>
      <c r="I85" s="401">
        <v>143853</v>
      </c>
      <c r="J85" s="24"/>
      <c r="K85" s="24"/>
    </row>
  </sheetData>
  <mergeCells count="6">
    <mergeCell ref="A1:I1"/>
    <mergeCell ref="A5:A7"/>
    <mergeCell ref="A3:I3"/>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8.xml><?xml version="1.0" encoding="utf-8"?>
<worksheet xmlns="http://schemas.openxmlformats.org/spreadsheetml/2006/main" xmlns:r="http://schemas.openxmlformats.org/officeDocument/2006/relationships">
  <sheetPr codeName="Hoja21">
    <pageSetUpPr fitToPage="1"/>
  </sheetPr>
  <dimension ref="A1:Q108"/>
  <sheetViews>
    <sheetView showGridLines="0" view="pageBreakPreview" zoomScale="60" zoomScaleNormal="75" workbookViewId="0">
      <selection activeCell="A3" sqref="A3:M3"/>
    </sheetView>
  </sheetViews>
  <sheetFormatPr baseColWidth="10" defaultRowHeight="12.75"/>
  <cols>
    <col min="1" max="7" width="22.85546875" customWidth="1"/>
  </cols>
  <sheetData>
    <row r="1" spans="1:10" s="2" customFormat="1" ht="18.75">
      <c r="A1" s="1579" t="s">
        <v>0</v>
      </c>
      <c r="B1" s="1579"/>
      <c r="C1" s="1579"/>
      <c r="D1" s="1579"/>
      <c r="E1" s="1579"/>
      <c r="F1" s="1579"/>
      <c r="G1" s="1579"/>
    </row>
    <row r="2" spans="1:10" s="3" customFormat="1" ht="12.75" customHeight="1">
      <c r="A2" s="347"/>
      <c r="B2" s="347"/>
      <c r="C2" s="347"/>
      <c r="D2" s="347"/>
      <c r="E2" s="347"/>
      <c r="F2" s="347"/>
      <c r="G2" s="347"/>
    </row>
    <row r="3" spans="1:10" s="3" customFormat="1" ht="15.75">
      <c r="A3" s="1580" t="s">
        <v>541</v>
      </c>
      <c r="B3" s="1580"/>
      <c r="C3" s="1580"/>
      <c r="D3" s="1580"/>
      <c r="E3" s="1580"/>
      <c r="F3" s="1580"/>
      <c r="G3" s="1580"/>
      <c r="H3" s="47"/>
      <c r="I3" s="47"/>
    </row>
    <row r="4" spans="1:10" s="3" customFormat="1" ht="13.5" customHeight="1" thickBot="1">
      <c r="A4" s="465"/>
      <c r="B4" s="465"/>
      <c r="C4" s="465"/>
      <c r="D4" s="465"/>
      <c r="E4" s="465"/>
      <c r="F4" s="465"/>
      <c r="G4" s="465"/>
    </row>
    <row r="5" spans="1:10">
      <c r="A5" s="1638" t="s">
        <v>2</v>
      </c>
      <c r="B5" s="409"/>
      <c r="C5" s="409"/>
      <c r="D5" s="409"/>
      <c r="E5" s="372"/>
      <c r="F5" s="372" t="s">
        <v>142</v>
      </c>
      <c r="G5" s="410"/>
    </row>
    <row r="6" spans="1:10" ht="13.15" customHeight="1">
      <c r="A6" s="1619"/>
      <c r="B6" s="328" t="s">
        <v>3</v>
      </c>
      <c r="C6" s="328" t="s">
        <v>10</v>
      </c>
      <c r="D6" s="328" t="s">
        <v>4</v>
      </c>
      <c r="E6" s="283" t="s">
        <v>73</v>
      </c>
      <c r="F6" s="328" t="s">
        <v>143</v>
      </c>
      <c r="G6" s="330" t="s">
        <v>1344</v>
      </c>
    </row>
    <row r="7" spans="1:10">
      <c r="A7" s="1619"/>
      <c r="B7" s="283" t="s">
        <v>6</v>
      </c>
      <c r="C7" s="328" t="s">
        <v>145</v>
      </c>
      <c r="D7" s="283" t="s">
        <v>7</v>
      </c>
      <c r="E7" s="283" t="s">
        <v>7</v>
      </c>
      <c r="F7" s="328" t="s">
        <v>146</v>
      </c>
      <c r="G7" s="330" t="s">
        <v>8</v>
      </c>
    </row>
    <row r="8" spans="1:10" ht="13.5" thickBot="1">
      <c r="A8" s="1620"/>
      <c r="B8" s="285"/>
      <c r="C8" s="285"/>
      <c r="D8" s="285"/>
      <c r="E8" s="331"/>
      <c r="F8" s="331" t="s">
        <v>147</v>
      </c>
      <c r="G8" s="332"/>
    </row>
    <row r="9" spans="1:10">
      <c r="A9" s="232">
        <v>2010</v>
      </c>
      <c r="B9" s="335">
        <v>65.983999999999995</v>
      </c>
      <c r="C9" s="335">
        <v>21.973660281280317</v>
      </c>
      <c r="D9" s="335">
        <v>144.99100000000001</v>
      </c>
      <c r="E9" s="336" t="s">
        <v>23</v>
      </c>
      <c r="F9" s="336">
        <v>17.48</v>
      </c>
      <c r="G9" s="337">
        <v>25344.426800000001</v>
      </c>
      <c r="H9" s="30"/>
    </row>
    <row r="10" spans="1:10">
      <c r="A10" s="235">
        <v>2011</v>
      </c>
      <c r="B10" s="339">
        <v>81.322000000000003</v>
      </c>
      <c r="C10" s="339">
        <v>25.481173606158233</v>
      </c>
      <c r="D10" s="339">
        <v>207.21799999999999</v>
      </c>
      <c r="E10" s="340" t="s">
        <v>23</v>
      </c>
      <c r="F10" s="340">
        <v>20.62</v>
      </c>
      <c r="G10" s="341">
        <v>42728.351599999995</v>
      </c>
      <c r="H10" s="30"/>
    </row>
    <row r="11" spans="1:10">
      <c r="A11" s="235">
        <v>2012</v>
      </c>
      <c r="B11" s="339">
        <v>125.879</v>
      </c>
      <c r="C11" s="339">
        <v>17.263483186234399</v>
      </c>
      <c r="D11" s="339">
        <v>217.31100000000001</v>
      </c>
      <c r="E11" s="340" t="s">
        <v>23</v>
      </c>
      <c r="F11" s="340">
        <v>21.94</v>
      </c>
      <c r="G11" s="341">
        <v>47678.0334</v>
      </c>
      <c r="H11" s="30"/>
    </row>
    <row r="12" spans="1:10">
      <c r="A12" s="235">
        <v>2013</v>
      </c>
      <c r="B12" s="339">
        <v>142.31</v>
      </c>
      <c r="C12" s="339">
        <v>27.738879910055513</v>
      </c>
      <c r="D12" s="339">
        <v>394.75200000000001</v>
      </c>
      <c r="E12" s="340" t="s">
        <v>23</v>
      </c>
      <c r="F12" s="340">
        <v>19.829999999999998</v>
      </c>
      <c r="G12" s="341">
        <v>78279.321599999996</v>
      </c>
      <c r="H12" s="30"/>
    </row>
    <row r="13" spans="1:10">
      <c r="A13" s="235">
        <v>2014</v>
      </c>
      <c r="B13" s="339">
        <v>195.684</v>
      </c>
      <c r="C13" s="339">
        <v>22.979650865681407</v>
      </c>
      <c r="D13" s="339">
        <v>449.67500000000001</v>
      </c>
      <c r="E13" s="340" t="s">
        <v>23</v>
      </c>
      <c r="F13" s="340">
        <v>18.05</v>
      </c>
      <c r="G13" s="341">
        <v>81166</v>
      </c>
      <c r="H13" s="30"/>
    </row>
    <row r="14" spans="1:10">
      <c r="A14" s="235">
        <v>2015</v>
      </c>
      <c r="B14" s="339">
        <v>215.62</v>
      </c>
      <c r="C14" s="339">
        <v>20.869260736480847</v>
      </c>
      <c r="D14" s="339">
        <v>449.983</v>
      </c>
      <c r="E14" s="340" t="s">
        <v>23</v>
      </c>
      <c r="F14" s="340">
        <v>17.64</v>
      </c>
      <c r="G14" s="341">
        <v>79377</v>
      </c>
      <c r="H14" s="30"/>
    </row>
    <row r="15" spans="1:10">
      <c r="A15" s="235">
        <v>2016</v>
      </c>
      <c r="B15" s="339">
        <v>227.792</v>
      </c>
      <c r="C15" s="339">
        <v>24.181621830441806</v>
      </c>
      <c r="D15" s="339">
        <v>550.83799999999997</v>
      </c>
      <c r="E15" s="340" t="s">
        <v>23</v>
      </c>
      <c r="F15" s="340">
        <v>15.95</v>
      </c>
      <c r="G15" s="341">
        <v>87859</v>
      </c>
      <c r="H15" s="30"/>
      <c r="J15" s="31"/>
    </row>
    <row r="16" spans="1:10">
      <c r="A16" s="235">
        <v>2017</v>
      </c>
      <c r="B16" s="339">
        <v>195.88399999999999</v>
      </c>
      <c r="C16" s="339">
        <v>18.165853260092707</v>
      </c>
      <c r="D16" s="339">
        <v>355.84</v>
      </c>
      <c r="E16" s="340" t="s">
        <v>23</v>
      </c>
      <c r="F16" s="340">
        <v>16.66</v>
      </c>
      <c r="G16" s="341">
        <v>59282.943999999996</v>
      </c>
      <c r="H16" s="30"/>
    </row>
    <row r="17" spans="1:17">
      <c r="A17" s="235">
        <v>2018</v>
      </c>
      <c r="B17" s="339">
        <v>213.09100000000001</v>
      </c>
      <c r="C17" s="339">
        <v>30.456987859646816</v>
      </c>
      <c r="D17" s="339">
        <v>649.01099999999997</v>
      </c>
      <c r="E17" s="340" t="s">
        <v>23</v>
      </c>
      <c r="F17" s="342">
        <v>17.2</v>
      </c>
      <c r="G17" s="343">
        <v>111629.89199999998</v>
      </c>
      <c r="H17" s="30"/>
    </row>
    <row r="18" spans="1:17">
      <c r="A18" s="235">
        <v>2019</v>
      </c>
      <c r="B18" s="339">
        <v>250.78200000000001</v>
      </c>
      <c r="C18" s="339">
        <v>22.988292620682504</v>
      </c>
      <c r="D18" s="339">
        <v>576.505</v>
      </c>
      <c r="E18" s="340" t="s">
        <v>23</v>
      </c>
      <c r="F18" s="342">
        <v>17.850000000000001</v>
      </c>
      <c r="G18" s="343">
        <v>102906.1425</v>
      </c>
      <c r="H18" s="30"/>
    </row>
    <row r="19" spans="1:17" ht="13.5" thickBot="1">
      <c r="A19" s="240">
        <v>2020</v>
      </c>
      <c r="B19" s="345">
        <v>257.10700000000003</v>
      </c>
      <c r="C19" s="345">
        <v>29.411645735044161</v>
      </c>
      <c r="D19" s="345">
        <v>756.19399999999996</v>
      </c>
      <c r="E19" s="346" t="s">
        <v>23</v>
      </c>
      <c r="F19" s="1436">
        <v>18.393708240275096</v>
      </c>
      <c r="G19" s="1437">
        <v>139092.11809046584</v>
      </c>
      <c r="H19" s="30"/>
    </row>
    <row r="20" spans="1:17" ht="13.15" customHeight="1">
      <c r="A20" s="1637" t="s">
        <v>1343</v>
      </c>
      <c r="B20" s="1637"/>
      <c r="C20" s="1637"/>
      <c r="D20" s="260"/>
      <c r="E20" s="260" t="s">
        <v>1</v>
      </c>
      <c r="F20" s="260"/>
      <c r="G20" s="260"/>
    </row>
    <row r="21" spans="1:17">
      <c r="A21" s="9"/>
      <c r="B21" s="9"/>
      <c r="C21" s="9"/>
      <c r="D21" s="9"/>
      <c r="E21" s="9"/>
      <c r="F21" s="9"/>
      <c r="G21" s="9"/>
    </row>
    <row r="22" spans="1:17">
      <c r="A22" s="9"/>
      <c r="B22" s="9"/>
      <c r="C22" s="9"/>
      <c r="D22" s="9"/>
      <c r="E22" s="9"/>
      <c r="F22" s="9"/>
      <c r="G22" s="9"/>
    </row>
    <row r="23" spans="1:17">
      <c r="A23" s="9"/>
      <c r="B23" s="9"/>
      <c r="C23" s="9"/>
      <c r="D23" s="9"/>
      <c r="E23" s="9"/>
      <c r="F23" s="9"/>
      <c r="G23" s="9"/>
    </row>
    <row r="24" spans="1:17">
      <c r="A24" s="9"/>
      <c r="B24" s="9"/>
      <c r="C24" s="9"/>
      <c r="D24" s="9"/>
      <c r="E24" s="9"/>
      <c r="F24" s="9"/>
      <c r="G24" s="9"/>
    </row>
    <row r="25" spans="1:17">
      <c r="A25" s="9"/>
      <c r="B25" s="9"/>
      <c r="C25" s="9"/>
      <c r="D25" s="9"/>
      <c r="E25" s="9"/>
      <c r="F25" s="9"/>
      <c r="G25" s="9"/>
    </row>
    <row r="28" spans="1:17">
      <c r="M28" s="32"/>
      <c r="N28" s="32"/>
      <c r="Q28" s="32"/>
    </row>
    <row r="29" spans="1:17">
      <c r="M29" s="32"/>
      <c r="N29" s="32"/>
      <c r="Q29" s="32"/>
    </row>
    <row r="30" spans="1:17">
      <c r="M30" s="32"/>
      <c r="N30" s="32"/>
      <c r="Q30" s="32"/>
    </row>
    <row r="31" spans="1:17">
      <c r="M31" s="32"/>
      <c r="N31" s="32"/>
      <c r="Q31" s="32"/>
    </row>
    <row r="32" spans="1:17">
      <c r="M32" s="32"/>
      <c r="N32" s="32"/>
    </row>
    <row r="33" spans="13:14">
      <c r="M33" s="32"/>
      <c r="N33" s="32"/>
    </row>
    <row r="34" spans="13:14">
      <c r="M34" s="32"/>
      <c r="N34" s="32"/>
    </row>
    <row r="35" spans="13:14">
      <c r="M35" s="32"/>
      <c r="N35" s="32"/>
    </row>
    <row r="36" spans="13:14">
      <c r="M36" s="32"/>
      <c r="N36" s="32"/>
    </row>
    <row r="37" spans="13:14">
      <c r="M37" s="32"/>
      <c r="N37" s="32"/>
    </row>
    <row r="38" spans="13:14">
      <c r="M38" s="32"/>
      <c r="N38" s="32"/>
    </row>
    <row r="39" spans="13:14">
      <c r="M39" s="32"/>
      <c r="N39" s="32"/>
    </row>
    <row r="40" spans="13:14">
      <c r="M40" s="32"/>
      <c r="N40" s="32"/>
    </row>
    <row r="41" spans="13:14">
      <c r="M41" s="32"/>
      <c r="N41" s="32"/>
    </row>
    <row r="42" spans="13:14">
      <c r="M42" s="32"/>
      <c r="N42" s="32"/>
    </row>
    <row r="43" spans="13:14">
      <c r="M43" s="32"/>
      <c r="N43" s="32"/>
    </row>
    <row r="44" spans="13:14">
      <c r="M44" s="32"/>
      <c r="N44" s="32"/>
    </row>
    <row r="45" spans="13:14">
      <c r="M45" s="32"/>
      <c r="N45" s="32"/>
    </row>
    <row r="46" spans="13:14">
      <c r="M46" s="32"/>
      <c r="N46" s="32"/>
    </row>
    <row r="47" spans="13:14">
      <c r="M47" s="32"/>
      <c r="N47" s="32"/>
    </row>
    <row r="48" spans="13:14">
      <c r="M48" s="32"/>
      <c r="N48" s="32"/>
    </row>
    <row r="49" spans="13:14">
      <c r="M49" s="32"/>
      <c r="N49" s="32"/>
    </row>
    <row r="50" spans="13:14">
      <c r="M50" s="32"/>
      <c r="N50" s="32"/>
    </row>
    <row r="51" spans="13:14">
      <c r="M51" s="32"/>
      <c r="N51" s="32"/>
    </row>
    <row r="52" spans="13:14">
      <c r="M52" s="32"/>
      <c r="N52" s="32"/>
    </row>
    <row r="53" spans="13:14">
      <c r="M53" s="32"/>
      <c r="N53" s="32"/>
    </row>
    <row r="54" spans="13:14">
      <c r="M54" s="32"/>
      <c r="N54" s="32"/>
    </row>
    <row r="55" spans="13:14">
      <c r="M55" s="32"/>
      <c r="N55" s="32"/>
    </row>
    <row r="56" spans="13:14">
      <c r="M56" s="32"/>
      <c r="N56" s="32"/>
    </row>
    <row r="57" spans="13:14">
      <c r="M57" s="32"/>
      <c r="N57" s="32"/>
    </row>
    <row r="58" spans="13:14">
      <c r="M58" s="32"/>
      <c r="N58" s="32"/>
    </row>
    <row r="59" spans="13:14">
      <c r="M59" s="32"/>
      <c r="N59" s="32"/>
    </row>
    <row r="60" spans="13:14">
      <c r="M60" s="32"/>
      <c r="N60" s="32"/>
    </row>
    <row r="61" spans="13:14">
      <c r="M61" s="32"/>
      <c r="N61" s="32"/>
    </row>
    <row r="62" spans="13:14">
      <c r="M62" s="32"/>
      <c r="N62" s="32"/>
    </row>
    <row r="63" spans="13:14">
      <c r="M63" s="32"/>
      <c r="N63" s="32"/>
    </row>
    <row r="64" spans="13:14">
      <c r="M64" s="32"/>
      <c r="N64" s="32"/>
    </row>
    <row r="65" spans="13:14">
      <c r="M65" s="32"/>
      <c r="N65" s="32"/>
    </row>
    <row r="66" spans="13:14">
      <c r="M66" s="32"/>
      <c r="N66" s="32"/>
    </row>
    <row r="67" spans="13:14">
      <c r="M67" s="32"/>
      <c r="N67" s="32"/>
    </row>
    <row r="68" spans="13:14">
      <c r="M68" s="32"/>
      <c r="N68" s="32"/>
    </row>
    <row r="69" spans="13:14">
      <c r="M69" s="32"/>
      <c r="N69" s="32"/>
    </row>
    <row r="70" spans="13:14">
      <c r="M70" s="32"/>
      <c r="N70" s="32"/>
    </row>
    <row r="71" spans="13:14">
      <c r="M71" s="32"/>
      <c r="N71" s="32"/>
    </row>
    <row r="72" spans="13:14">
      <c r="M72" s="32"/>
      <c r="N72" s="32"/>
    </row>
    <row r="73" spans="13:14">
      <c r="M73" s="32"/>
      <c r="N73" s="32"/>
    </row>
    <row r="74" spans="13:14">
      <c r="M74" s="32"/>
      <c r="N74" s="32"/>
    </row>
    <row r="75" spans="13:14">
      <c r="M75" s="32"/>
      <c r="N75" s="32"/>
    </row>
    <row r="76" spans="13:14">
      <c r="M76" s="32"/>
      <c r="N76" s="32"/>
    </row>
    <row r="77" spans="13:14">
      <c r="M77" s="32"/>
      <c r="N77" s="32"/>
    </row>
    <row r="78" spans="13:14">
      <c r="M78" s="32"/>
      <c r="N78" s="32"/>
    </row>
    <row r="79" spans="13:14">
      <c r="M79" s="32"/>
      <c r="N79" s="32"/>
    </row>
    <row r="80" spans="13:14">
      <c r="M80" s="32"/>
      <c r="N80" s="32"/>
    </row>
    <row r="81" spans="9:17">
      <c r="M81" s="32"/>
      <c r="N81" s="32"/>
    </row>
    <row r="82" spans="9:17">
      <c r="M82" s="32"/>
      <c r="N82" s="32"/>
    </row>
    <row r="83" spans="9:17">
      <c r="M83" s="32"/>
      <c r="N83" s="32"/>
    </row>
    <row r="84" spans="9:17">
      <c r="M84" s="32"/>
      <c r="N84" s="32"/>
    </row>
    <row r="85" spans="9:17">
      <c r="M85" s="32"/>
      <c r="N85" s="32"/>
    </row>
    <row r="86" spans="9:17">
      <c r="M86" s="32"/>
      <c r="N86" s="32"/>
    </row>
    <row r="87" spans="9:17">
      <c r="I87" s="32"/>
      <c r="K87" s="32"/>
      <c r="L87" s="32"/>
      <c r="M87" s="32"/>
      <c r="N87" s="32"/>
      <c r="P87" s="32"/>
      <c r="Q87" s="32"/>
    </row>
    <row r="88" spans="9:17">
      <c r="I88" s="32"/>
      <c r="K88" s="32"/>
      <c r="L88" s="32"/>
      <c r="M88" s="32"/>
      <c r="N88" s="32"/>
      <c r="P88" s="32"/>
      <c r="Q88" s="32"/>
    </row>
    <row r="89" spans="9:17">
      <c r="M89" s="32"/>
      <c r="N89" s="32"/>
    </row>
    <row r="90" spans="9:17">
      <c r="M90" s="32"/>
      <c r="N90" s="32"/>
    </row>
    <row r="91" spans="9:17">
      <c r="M91" s="32"/>
      <c r="N91" s="32"/>
    </row>
    <row r="92" spans="9:17">
      <c r="M92" s="32"/>
      <c r="N92" s="32"/>
    </row>
    <row r="93" spans="9:17">
      <c r="M93" s="32"/>
      <c r="N93" s="32"/>
    </row>
    <row r="94" spans="9:17">
      <c r="M94" s="32"/>
      <c r="N94" s="32"/>
    </row>
    <row r="95" spans="9:17">
      <c r="M95" s="32"/>
      <c r="N95" s="32"/>
    </row>
    <row r="96" spans="9:17">
      <c r="M96" s="32"/>
      <c r="N96" s="32"/>
    </row>
    <row r="97" spans="13:14">
      <c r="M97" s="32"/>
      <c r="N97" s="32"/>
    </row>
    <row r="98" spans="13:14">
      <c r="M98" s="32"/>
      <c r="N98" s="32"/>
    </row>
    <row r="99" spans="13:14">
      <c r="M99" s="32"/>
      <c r="N99" s="32"/>
    </row>
    <row r="100" spans="13:14">
      <c r="M100" s="32"/>
      <c r="N100" s="32"/>
    </row>
    <row r="101" spans="13:14">
      <c r="M101" s="32"/>
      <c r="N101" s="32"/>
    </row>
    <row r="102" spans="13:14">
      <c r="M102" s="32"/>
      <c r="N102" s="32"/>
    </row>
    <row r="103" spans="13:14">
      <c r="M103" s="32"/>
      <c r="N103" s="32"/>
    </row>
    <row r="104" spans="13:14">
      <c r="M104" s="32"/>
      <c r="N104" s="32"/>
    </row>
    <row r="108" spans="13:14">
      <c r="M108" s="32"/>
      <c r="N108" s="32"/>
    </row>
  </sheetData>
  <mergeCells count="4">
    <mergeCell ref="A1:G1"/>
    <mergeCell ref="A5:A8"/>
    <mergeCell ref="A20:C20"/>
    <mergeCell ref="A3:G3"/>
  </mergeCells>
  <phoneticPr fontId="7" type="noConversion"/>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80.xml><?xml version="1.0" encoding="utf-8"?>
<worksheet xmlns="http://schemas.openxmlformats.org/spreadsheetml/2006/main" xmlns:r="http://schemas.openxmlformats.org/officeDocument/2006/relationships">
  <sheetPr codeName="Hoja143">
    <pageSetUpPr fitToPage="1"/>
  </sheetPr>
  <dimension ref="A1:I28"/>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4.85546875" style="28" customWidth="1"/>
    <col min="2" max="6" width="22.85546875" style="28" customWidth="1"/>
    <col min="7" max="8" width="11.42578125" style="28"/>
    <col min="9" max="9" width="11.140625" style="28" customWidth="1"/>
    <col min="10" max="17" width="12" style="28" customWidth="1"/>
    <col min="18" max="16384" width="11.42578125" style="28"/>
  </cols>
  <sheetData>
    <row r="1" spans="1:9" s="2" customFormat="1" ht="18.75">
      <c r="A1" s="1579" t="s">
        <v>0</v>
      </c>
      <c r="B1" s="1579"/>
      <c r="C1" s="1579"/>
      <c r="D1" s="1579"/>
      <c r="E1" s="1579"/>
      <c r="F1" s="1579"/>
    </row>
    <row r="2" spans="1:9" s="3" customFormat="1" ht="12.75" customHeight="1"/>
    <row r="3" spans="1:9" s="3" customFormat="1" ht="15.75">
      <c r="A3" s="1580" t="s">
        <v>634</v>
      </c>
      <c r="B3" s="1580"/>
      <c r="C3" s="1580"/>
      <c r="D3" s="1580"/>
      <c r="E3" s="1580"/>
      <c r="F3" s="1580"/>
      <c r="G3" s="47"/>
      <c r="H3" s="47"/>
      <c r="I3" s="47"/>
    </row>
    <row r="4" spans="1:9" s="3" customFormat="1" ht="15.75">
      <c r="A4" s="1580" t="s">
        <v>235</v>
      </c>
      <c r="B4" s="1580"/>
      <c r="C4" s="1580"/>
      <c r="D4" s="1580"/>
      <c r="E4" s="1580"/>
      <c r="F4" s="1580"/>
      <c r="G4" s="47"/>
      <c r="H4" s="47"/>
      <c r="I4" s="47"/>
    </row>
    <row r="5" spans="1:9" s="3" customFormat="1" ht="13.5" customHeight="1" thickBot="1">
      <c r="A5" s="490"/>
      <c r="B5" s="491"/>
      <c r="C5" s="491"/>
      <c r="D5" s="491"/>
      <c r="E5" s="491"/>
      <c r="F5" s="491"/>
    </row>
    <row r="6" spans="1:9" s="101" customFormat="1" ht="22.5" customHeight="1">
      <c r="A6" s="1764" t="s">
        <v>2</v>
      </c>
      <c r="B6" s="570"/>
      <c r="C6" s="350"/>
      <c r="D6" s="570"/>
      <c r="E6" s="511" t="s">
        <v>142</v>
      </c>
      <c r="F6" s="350"/>
    </row>
    <row r="7" spans="1:9" s="101" customFormat="1">
      <c r="A7" s="1621"/>
      <c r="B7" s="246" t="s">
        <v>3</v>
      </c>
      <c r="C7" s="507" t="s">
        <v>10</v>
      </c>
      <c r="D7" s="246" t="s">
        <v>4</v>
      </c>
      <c r="E7" s="246" t="s">
        <v>143</v>
      </c>
      <c r="F7" s="507" t="s">
        <v>5</v>
      </c>
    </row>
    <row r="8" spans="1:9" s="101" customFormat="1">
      <c r="A8" s="1621"/>
      <c r="B8" s="246" t="s">
        <v>6</v>
      </c>
      <c r="C8" s="507" t="s">
        <v>145</v>
      </c>
      <c r="D8" s="282" t="s">
        <v>7</v>
      </c>
      <c r="E8" s="246" t="s">
        <v>146</v>
      </c>
      <c r="F8" s="507" t="s">
        <v>8</v>
      </c>
    </row>
    <row r="9" spans="1:9" s="101" customFormat="1" ht="17.25" customHeight="1" thickBot="1">
      <c r="A9" s="1621"/>
      <c r="B9" s="580"/>
      <c r="C9" s="584"/>
      <c r="D9" s="580"/>
      <c r="E9" s="246" t="s">
        <v>147</v>
      </c>
      <c r="F9" s="584"/>
    </row>
    <row r="10" spans="1:9">
      <c r="A10" s="232">
        <v>2010</v>
      </c>
      <c r="B10" s="829">
        <v>8.1479999999999997</v>
      </c>
      <c r="C10" s="736">
        <v>816.12052037309786</v>
      </c>
      <c r="D10" s="829">
        <v>664.97500000000002</v>
      </c>
      <c r="E10" s="830">
        <v>48.43</v>
      </c>
      <c r="F10" s="831">
        <v>322047.39250000002</v>
      </c>
    </row>
    <row r="11" spans="1:9">
      <c r="A11" s="235">
        <v>2011</v>
      </c>
      <c r="B11" s="832">
        <v>8.2119999999999997</v>
      </c>
      <c r="C11" s="732">
        <v>875.8146614710181</v>
      </c>
      <c r="D11" s="832">
        <v>719.21900000000005</v>
      </c>
      <c r="E11" s="833">
        <v>37.15</v>
      </c>
      <c r="F11" s="834">
        <v>267189.85850000003</v>
      </c>
    </row>
    <row r="12" spans="1:9">
      <c r="A12" s="235">
        <v>2012</v>
      </c>
      <c r="B12" s="832">
        <v>8.8109999999999999</v>
      </c>
      <c r="C12" s="732">
        <v>849.50629894450117</v>
      </c>
      <c r="D12" s="832">
        <v>748.5</v>
      </c>
      <c r="E12" s="833">
        <v>39.94</v>
      </c>
      <c r="F12" s="834">
        <v>298950.89999999997</v>
      </c>
    </row>
    <row r="13" spans="1:9">
      <c r="A13" s="235">
        <v>2013</v>
      </c>
      <c r="B13" s="832">
        <v>8.9019999999999992</v>
      </c>
      <c r="C13" s="732">
        <v>846.93439676477215</v>
      </c>
      <c r="D13" s="832">
        <v>753.94100000000003</v>
      </c>
      <c r="E13" s="833">
        <v>48.85</v>
      </c>
      <c r="F13" s="834">
        <v>368300.17850000004</v>
      </c>
    </row>
    <row r="14" spans="1:9">
      <c r="A14" s="235">
        <v>2014</v>
      </c>
      <c r="B14" s="832">
        <v>8.9209999999999994</v>
      </c>
      <c r="C14" s="732">
        <v>872.73960318349964</v>
      </c>
      <c r="D14" s="832">
        <v>778.57100000000003</v>
      </c>
      <c r="E14" s="833">
        <v>46.54</v>
      </c>
      <c r="F14" s="834">
        <v>362347</v>
      </c>
    </row>
    <row r="15" spans="1:9">
      <c r="A15" s="235">
        <v>2015</v>
      </c>
      <c r="B15" s="832">
        <v>8.0950000000000006</v>
      </c>
      <c r="C15" s="732">
        <v>871.18344657195792</v>
      </c>
      <c r="D15" s="832">
        <v>705.22299999999996</v>
      </c>
      <c r="E15" s="833">
        <v>58.18</v>
      </c>
      <c r="F15" s="834">
        <v>410299</v>
      </c>
    </row>
    <row r="16" spans="1:9">
      <c r="A16" s="235">
        <v>2016</v>
      </c>
      <c r="B16" s="832">
        <v>7.4370000000000003</v>
      </c>
      <c r="C16" s="732">
        <v>847.82170229931421</v>
      </c>
      <c r="D16" s="832">
        <v>630.52499999999998</v>
      </c>
      <c r="E16" s="833">
        <v>51.76</v>
      </c>
      <c r="F16" s="834">
        <v>325360</v>
      </c>
    </row>
    <row r="17" spans="1:6">
      <c r="A17" s="235">
        <v>2017</v>
      </c>
      <c r="B17" s="832">
        <v>7.4749999999999996</v>
      </c>
      <c r="C17" s="732">
        <v>848.73578595317724</v>
      </c>
      <c r="D17" s="832">
        <v>634.42999999999995</v>
      </c>
      <c r="E17" s="833">
        <v>56.05</v>
      </c>
      <c r="F17" s="834">
        <v>355598.01499999996</v>
      </c>
    </row>
    <row r="18" spans="1:6">
      <c r="A18" s="235">
        <v>2018</v>
      </c>
      <c r="B18" s="832">
        <v>7.5030000000000001</v>
      </c>
      <c r="C18" s="732">
        <v>857.81820605091298</v>
      </c>
      <c r="D18" s="832">
        <v>643.62099999999998</v>
      </c>
      <c r="E18" s="833">
        <v>54.63</v>
      </c>
      <c r="F18" s="834">
        <v>351610.15229999996</v>
      </c>
    </row>
    <row r="19" spans="1:6">
      <c r="A19" s="235">
        <v>2019</v>
      </c>
      <c r="B19" s="832">
        <v>7.4219999999999997</v>
      </c>
      <c r="C19" s="732">
        <v>995.91080571274586</v>
      </c>
      <c r="D19" s="832">
        <v>739.16499999999996</v>
      </c>
      <c r="E19" s="833">
        <v>46.86</v>
      </c>
      <c r="F19" s="834">
        <v>346372.71899999998</v>
      </c>
    </row>
    <row r="20" spans="1:6" ht="13.5" thickBot="1">
      <c r="A20" s="240">
        <v>2020</v>
      </c>
      <c r="B20" s="835">
        <v>7.7279999999999998</v>
      </c>
      <c r="C20" s="734">
        <v>1028.5546099999999</v>
      </c>
      <c r="D20" s="835">
        <v>794.86699999999996</v>
      </c>
      <c r="E20" s="1568">
        <v>53.99</v>
      </c>
      <c r="F20" s="1569">
        <v>429148.69330000004</v>
      </c>
    </row>
    <row r="28" spans="1:6" ht="12" customHeight="1"/>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1.xml><?xml version="1.0" encoding="utf-8"?>
<worksheet xmlns="http://schemas.openxmlformats.org/spreadsheetml/2006/main" xmlns:r="http://schemas.openxmlformats.org/officeDocument/2006/relationships">
  <sheetPr codeName="Hoja144">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4.8554687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5"/>
    </row>
    <row r="3" spans="1:11" s="13" customFormat="1" ht="15.75">
      <c r="A3" s="1607" t="s">
        <v>1386</v>
      </c>
      <c r="B3" s="1607"/>
      <c r="C3" s="1607"/>
      <c r="D3" s="1607"/>
      <c r="E3" s="1607"/>
      <c r="F3" s="1607"/>
      <c r="G3" s="1607"/>
      <c r="H3" s="1607"/>
      <c r="I3" s="1607"/>
      <c r="J3" s="25"/>
    </row>
    <row r="4" spans="1:11" s="13" customFormat="1" ht="13.5" customHeight="1" thickBot="1">
      <c r="A4" s="43"/>
      <c r="B4" s="44"/>
      <c r="C4" s="44"/>
      <c r="D4" s="44"/>
      <c r="E4" s="44"/>
      <c r="F4" s="44"/>
      <c r="G4" s="44"/>
      <c r="H4" s="44"/>
      <c r="I4" s="44"/>
    </row>
    <row r="5" spans="1:11" s="86" customFormat="1" ht="23.25" customHeight="1">
      <c r="A5" s="1761" t="s">
        <v>77</v>
      </c>
      <c r="B5" s="813" t="s">
        <v>236</v>
      </c>
      <c r="C5" s="814"/>
      <c r="D5" s="814"/>
      <c r="E5" s="815"/>
      <c r="F5" s="813" t="s">
        <v>174</v>
      </c>
      <c r="G5" s="814"/>
      <c r="H5" s="815"/>
      <c r="I5" s="809" t="s">
        <v>4</v>
      </c>
    </row>
    <row r="6" spans="1:11" s="86" customFormat="1" ht="23.25" customHeight="1">
      <c r="A6" s="1762"/>
      <c r="B6" s="1655" t="s">
        <v>17</v>
      </c>
      <c r="C6" s="810" t="s">
        <v>18</v>
      </c>
      <c r="D6" s="811"/>
      <c r="E6" s="1590" t="s">
        <v>19</v>
      </c>
      <c r="F6" s="1747" t="s">
        <v>17</v>
      </c>
      <c r="G6" s="812" t="s">
        <v>18</v>
      </c>
      <c r="H6" s="811"/>
      <c r="I6" s="507" t="s">
        <v>1377</v>
      </c>
    </row>
    <row r="7" spans="1:11" s="86" customFormat="1" ht="23.25" customHeight="1" thickBot="1">
      <c r="A7" s="1763"/>
      <c r="B7" s="1591"/>
      <c r="C7" s="402" t="s">
        <v>383</v>
      </c>
      <c r="D7" s="321" t="s">
        <v>384</v>
      </c>
      <c r="E7" s="1590"/>
      <c r="F7" s="1590"/>
      <c r="G7" s="402" t="s">
        <v>383</v>
      </c>
      <c r="H7" s="282" t="s">
        <v>384</v>
      </c>
      <c r="I7" s="402"/>
    </row>
    <row r="8" spans="1:11" ht="18.75" customHeight="1">
      <c r="A8" s="379" t="s">
        <v>81</v>
      </c>
      <c r="B8" s="453" t="s">
        <v>23</v>
      </c>
      <c r="C8" s="453">
        <v>1</v>
      </c>
      <c r="D8" s="453" t="s">
        <v>23</v>
      </c>
      <c r="E8" s="453">
        <v>1</v>
      </c>
      <c r="F8" s="453" t="s">
        <v>23</v>
      </c>
      <c r="G8" s="453">
        <v>98700</v>
      </c>
      <c r="H8" s="453" t="s">
        <v>23</v>
      </c>
      <c r="I8" s="454">
        <v>99</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v>1</v>
      </c>
      <c r="D12" s="396" t="s">
        <v>23</v>
      </c>
      <c r="E12" s="396">
        <v>1</v>
      </c>
      <c r="F12" s="396" t="s">
        <v>23</v>
      </c>
      <c r="G12" s="396">
        <v>98700</v>
      </c>
      <c r="H12" s="396" t="s">
        <v>23</v>
      </c>
      <c r="I12" s="397">
        <v>99</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3</v>
      </c>
      <c r="D18" s="394" t="s">
        <v>23</v>
      </c>
      <c r="E18" s="394">
        <v>3</v>
      </c>
      <c r="F18" s="394" t="s">
        <v>23</v>
      </c>
      <c r="G18" s="394">
        <v>17000</v>
      </c>
      <c r="H18" s="394" t="s">
        <v>23</v>
      </c>
      <c r="I18" s="395">
        <v>51</v>
      </c>
      <c r="J18" s="24"/>
      <c r="K18" s="24"/>
    </row>
    <row r="19" spans="1:11">
      <c r="A19" s="382" t="s">
        <v>89</v>
      </c>
      <c r="B19" s="394">
        <v>2</v>
      </c>
      <c r="C19" s="394">
        <v>1</v>
      </c>
      <c r="D19" s="394" t="s">
        <v>23</v>
      </c>
      <c r="E19" s="394">
        <v>3</v>
      </c>
      <c r="F19" s="394">
        <v>11250</v>
      </c>
      <c r="G19" s="394">
        <v>24200</v>
      </c>
      <c r="H19" s="394" t="s">
        <v>23</v>
      </c>
      <c r="I19" s="395">
        <v>47</v>
      </c>
      <c r="J19" s="24"/>
      <c r="K19" s="24"/>
    </row>
    <row r="20" spans="1:11">
      <c r="A20" s="382" t="s">
        <v>90</v>
      </c>
      <c r="B20" s="394">
        <v>1</v>
      </c>
      <c r="C20" s="394">
        <v>3</v>
      </c>
      <c r="D20" s="394">
        <v>2</v>
      </c>
      <c r="E20" s="394">
        <v>6</v>
      </c>
      <c r="F20" s="394">
        <v>11180</v>
      </c>
      <c r="G20" s="394">
        <v>19130</v>
      </c>
      <c r="H20" s="394">
        <v>53000</v>
      </c>
      <c r="I20" s="395">
        <v>175</v>
      </c>
      <c r="J20" s="24"/>
      <c r="K20" s="24"/>
    </row>
    <row r="21" spans="1:11">
      <c r="A21" s="385" t="s">
        <v>91</v>
      </c>
      <c r="B21" s="396">
        <v>3</v>
      </c>
      <c r="C21" s="396">
        <v>7</v>
      </c>
      <c r="D21" s="396">
        <v>2</v>
      </c>
      <c r="E21" s="396">
        <v>12</v>
      </c>
      <c r="F21" s="396">
        <v>11227</v>
      </c>
      <c r="G21" s="396">
        <v>18941</v>
      </c>
      <c r="H21" s="396">
        <v>53000</v>
      </c>
      <c r="I21" s="397">
        <v>273</v>
      </c>
      <c r="J21" s="24"/>
      <c r="K21" s="24"/>
    </row>
    <row r="22" spans="1:11">
      <c r="A22" s="385"/>
      <c r="B22" s="396"/>
      <c r="C22" s="396"/>
      <c r="D22" s="396"/>
      <c r="E22" s="396"/>
      <c r="F22" s="396"/>
      <c r="G22" s="396"/>
      <c r="H22" s="396"/>
      <c r="I22" s="397"/>
      <c r="J22" s="24"/>
      <c r="K22" s="24"/>
    </row>
    <row r="23" spans="1:11">
      <c r="A23" s="385" t="s">
        <v>92</v>
      </c>
      <c r="B23" s="396" t="s">
        <v>23</v>
      </c>
      <c r="C23" s="396" t="s">
        <v>23</v>
      </c>
      <c r="D23" s="396">
        <v>1</v>
      </c>
      <c r="E23" s="396">
        <v>1</v>
      </c>
      <c r="F23" s="396" t="s">
        <v>23</v>
      </c>
      <c r="G23" s="396" t="s">
        <v>23</v>
      </c>
      <c r="H23" s="396">
        <v>143642</v>
      </c>
      <c r="I23" s="397">
        <v>144</v>
      </c>
      <c r="J23" s="24"/>
      <c r="K23" s="24"/>
    </row>
    <row r="24" spans="1:11">
      <c r="A24" s="385"/>
      <c r="B24" s="396"/>
      <c r="C24" s="396"/>
      <c r="D24" s="396"/>
      <c r="E24" s="396"/>
      <c r="F24" s="396"/>
      <c r="G24" s="396"/>
      <c r="H24" s="396"/>
      <c r="I24" s="397"/>
      <c r="J24" s="24"/>
      <c r="K24" s="24"/>
    </row>
    <row r="25" spans="1:11">
      <c r="A25" s="385" t="s">
        <v>93</v>
      </c>
      <c r="B25" s="396" t="s">
        <v>23</v>
      </c>
      <c r="C25" s="396">
        <v>11</v>
      </c>
      <c r="D25" s="396">
        <v>3</v>
      </c>
      <c r="E25" s="396">
        <v>14</v>
      </c>
      <c r="F25" s="396" t="s">
        <v>23</v>
      </c>
      <c r="G25" s="396">
        <v>25500</v>
      </c>
      <c r="H25" s="396">
        <v>61000</v>
      </c>
      <c r="I25" s="397">
        <v>464</v>
      </c>
      <c r="J25" s="24"/>
      <c r="K25" s="24"/>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4</v>
      </c>
      <c r="D29" s="394" t="s">
        <v>23</v>
      </c>
      <c r="E29" s="394">
        <v>4</v>
      </c>
      <c r="F29" s="394" t="s">
        <v>23</v>
      </c>
      <c r="G29" s="394">
        <v>62600</v>
      </c>
      <c r="H29" s="394">
        <v>79400</v>
      </c>
      <c r="I29" s="395">
        <v>284</v>
      </c>
      <c r="J29" s="24"/>
      <c r="K29" s="24"/>
    </row>
    <row r="30" spans="1:11">
      <c r="A30" s="385" t="s">
        <v>97</v>
      </c>
      <c r="B30" s="396" t="s">
        <v>23</v>
      </c>
      <c r="C30" s="396">
        <v>4</v>
      </c>
      <c r="D30" s="396" t="s">
        <v>23</v>
      </c>
      <c r="E30" s="396">
        <v>4</v>
      </c>
      <c r="F30" s="396" t="s">
        <v>23</v>
      </c>
      <c r="G30" s="396">
        <v>62600</v>
      </c>
      <c r="H30" s="396" t="s">
        <v>23</v>
      </c>
      <c r="I30" s="397">
        <v>284</v>
      </c>
      <c r="J30" s="24"/>
      <c r="K30" s="24"/>
    </row>
    <row r="31" spans="1:11">
      <c r="A31" s="382"/>
      <c r="B31" s="394"/>
      <c r="C31" s="394"/>
      <c r="D31" s="394"/>
      <c r="E31" s="394"/>
      <c r="F31" s="394"/>
      <c r="G31" s="394"/>
      <c r="H31" s="394"/>
      <c r="I31" s="395"/>
      <c r="J31" s="24"/>
      <c r="K31" s="24"/>
    </row>
    <row r="32" spans="1:11">
      <c r="A32" s="382" t="s">
        <v>98</v>
      </c>
      <c r="B32" s="394" t="s">
        <v>23</v>
      </c>
      <c r="C32" s="394">
        <v>5</v>
      </c>
      <c r="D32" s="394">
        <v>57</v>
      </c>
      <c r="E32" s="394">
        <v>62</v>
      </c>
      <c r="F32" s="394" t="s">
        <v>23</v>
      </c>
      <c r="G32" s="394">
        <v>30816</v>
      </c>
      <c r="H32" s="394">
        <v>104705</v>
      </c>
      <c r="I32" s="395">
        <v>6122</v>
      </c>
      <c r="J32" s="24"/>
      <c r="K32" s="24"/>
    </row>
    <row r="33" spans="1:11">
      <c r="A33" s="382" t="s">
        <v>99</v>
      </c>
      <c r="B33" s="394" t="s">
        <v>23</v>
      </c>
      <c r="C33" s="394">
        <v>34</v>
      </c>
      <c r="D33" s="394" t="s">
        <v>23</v>
      </c>
      <c r="E33" s="394">
        <v>34</v>
      </c>
      <c r="F33" s="394" t="s">
        <v>23</v>
      </c>
      <c r="G33" s="394">
        <v>23500</v>
      </c>
      <c r="H33" s="394" t="s">
        <v>23</v>
      </c>
      <c r="I33" s="395">
        <v>799</v>
      </c>
      <c r="J33" s="24"/>
      <c r="K33" s="24"/>
    </row>
    <row r="34" spans="1:11">
      <c r="A34" s="382" t="s">
        <v>100</v>
      </c>
      <c r="B34" s="394" t="s">
        <v>23</v>
      </c>
      <c r="C34" s="394">
        <v>6</v>
      </c>
      <c r="D34" s="394" t="s">
        <v>23</v>
      </c>
      <c r="E34" s="394">
        <v>6</v>
      </c>
      <c r="F34" s="394" t="s">
        <v>23</v>
      </c>
      <c r="G34" s="394">
        <v>25583</v>
      </c>
      <c r="H34" s="394" t="s">
        <v>23</v>
      </c>
      <c r="I34" s="395">
        <v>153</v>
      </c>
      <c r="J34" s="24"/>
      <c r="K34" s="24"/>
    </row>
    <row r="35" spans="1:11">
      <c r="A35" s="382" t="s">
        <v>101</v>
      </c>
      <c r="B35" s="394" t="s">
        <v>23</v>
      </c>
      <c r="C35" s="394">
        <v>70</v>
      </c>
      <c r="D35" s="394">
        <v>5</v>
      </c>
      <c r="E35" s="394">
        <v>75</v>
      </c>
      <c r="F35" s="394" t="s">
        <v>23</v>
      </c>
      <c r="G35" s="394">
        <v>30193</v>
      </c>
      <c r="H35" s="394">
        <v>63700</v>
      </c>
      <c r="I35" s="395">
        <v>2432</v>
      </c>
      <c r="J35" s="24"/>
      <c r="K35" s="24"/>
    </row>
    <row r="36" spans="1:11">
      <c r="A36" s="385" t="s">
        <v>102</v>
      </c>
      <c r="B36" s="396" t="s">
        <v>23</v>
      </c>
      <c r="C36" s="396">
        <v>115</v>
      </c>
      <c r="D36" s="396">
        <v>62</v>
      </c>
      <c r="E36" s="396">
        <v>177</v>
      </c>
      <c r="F36" s="396" t="s">
        <v>23</v>
      </c>
      <c r="G36" s="396">
        <v>28001</v>
      </c>
      <c r="H36" s="396">
        <v>101398</v>
      </c>
      <c r="I36" s="397">
        <v>9506</v>
      </c>
      <c r="J36" s="24"/>
      <c r="K36" s="24"/>
    </row>
    <row r="37" spans="1:11">
      <c r="A37" s="382"/>
      <c r="B37" s="396"/>
      <c r="C37" s="396"/>
      <c r="D37" s="396"/>
      <c r="E37" s="396"/>
      <c r="F37" s="396"/>
      <c r="G37" s="396"/>
      <c r="H37" s="396"/>
      <c r="I37" s="397"/>
      <c r="J37" s="24"/>
      <c r="K37" s="24"/>
    </row>
    <row r="38" spans="1:11">
      <c r="A38" s="385" t="s">
        <v>103</v>
      </c>
      <c r="B38" s="396" t="s">
        <v>23</v>
      </c>
      <c r="C38" s="396">
        <v>55</v>
      </c>
      <c r="D38" s="396">
        <v>4</v>
      </c>
      <c r="E38" s="396">
        <v>59</v>
      </c>
      <c r="F38" s="396" t="s">
        <v>23</v>
      </c>
      <c r="G38" s="396">
        <v>20000</v>
      </c>
      <c r="H38" s="396">
        <v>39600</v>
      </c>
      <c r="I38" s="397">
        <v>1257</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t="s">
        <v>23</v>
      </c>
      <c r="D42" s="394">
        <v>2</v>
      </c>
      <c r="E42" s="394">
        <v>2</v>
      </c>
      <c r="F42" s="394" t="s">
        <v>23</v>
      </c>
      <c r="G42" s="394" t="s">
        <v>23</v>
      </c>
      <c r="H42" s="394">
        <v>45000</v>
      </c>
      <c r="I42" s="395">
        <v>90</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1</v>
      </c>
      <c r="D45" s="394" t="s">
        <v>23</v>
      </c>
      <c r="E45" s="394">
        <v>1</v>
      </c>
      <c r="F45" s="394" t="s">
        <v>23</v>
      </c>
      <c r="G45" s="394">
        <v>15000</v>
      </c>
      <c r="H45" s="394" t="s">
        <v>23</v>
      </c>
      <c r="I45" s="395">
        <v>15</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t="s">
        <v>23</v>
      </c>
      <c r="D47" s="394" t="s">
        <v>23</v>
      </c>
      <c r="E47" s="394" t="s">
        <v>23</v>
      </c>
      <c r="F47" s="394" t="s">
        <v>23</v>
      </c>
      <c r="G47" s="394" t="s">
        <v>23</v>
      </c>
      <c r="H47" s="394" t="s">
        <v>23</v>
      </c>
      <c r="I47" s="395" t="s">
        <v>23</v>
      </c>
      <c r="J47" s="24"/>
      <c r="K47" s="24"/>
    </row>
    <row r="48" spans="1:11">
      <c r="A48" s="382" t="s">
        <v>112</v>
      </c>
      <c r="B48" s="394" t="s">
        <v>23</v>
      </c>
      <c r="C48" s="394" t="s">
        <v>23</v>
      </c>
      <c r="D48" s="394" t="s">
        <v>23</v>
      </c>
      <c r="E48" s="394" t="s">
        <v>23</v>
      </c>
      <c r="F48" s="394" t="s">
        <v>23</v>
      </c>
      <c r="G48" s="394" t="s">
        <v>23</v>
      </c>
      <c r="H48" s="394" t="s">
        <v>23</v>
      </c>
      <c r="I48" s="395" t="s">
        <v>23</v>
      </c>
      <c r="J48" s="24"/>
      <c r="K48" s="24"/>
    </row>
    <row r="49" spans="1:11">
      <c r="A49" s="385" t="s">
        <v>113</v>
      </c>
      <c r="B49" s="396" t="s">
        <v>23</v>
      </c>
      <c r="C49" s="396">
        <v>1</v>
      </c>
      <c r="D49" s="396">
        <v>2</v>
      </c>
      <c r="E49" s="396">
        <v>3</v>
      </c>
      <c r="F49" s="396" t="s">
        <v>23</v>
      </c>
      <c r="G49" s="396">
        <v>15000</v>
      </c>
      <c r="H49" s="396">
        <v>45000</v>
      </c>
      <c r="I49" s="397">
        <v>105</v>
      </c>
      <c r="J49" s="24"/>
      <c r="K49" s="24"/>
    </row>
    <row r="50" spans="1:11">
      <c r="A50" s="382"/>
      <c r="B50" s="396"/>
      <c r="C50" s="396"/>
      <c r="D50" s="396"/>
      <c r="E50" s="396"/>
      <c r="F50" s="396"/>
      <c r="G50" s="396"/>
      <c r="H50" s="396"/>
      <c r="I50" s="397"/>
      <c r="J50" s="24"/>
      <c r="K50" s="24"/>
    </row>
    <row r="51" spans="1:11">
      <c r="A51" s="385" t="s">
        <v>114</v>
      </c>
      <c r="B51" s="396" t="s">
        <v>23</v>
      </c>
      <c r="C51" s="396" t="s">
        <v>23</v>
      </c>
      <c r="D51" s="396">
        <v>115</v>
      </c>
      <c r="E51" s="396">
        <v>115</v>
      </c>
      <c r="F51" s="396" t="s">
        <v>23</v>
      </c>
      <c r="G51" s="396" t="s">
        <v>23</v>
      </c>
      <c r="H51" s="396">
        <v>120000</v>
      </c>
      <c r="I51" s="397">
        <v>13800</v>
      </c>
      <c r="J51" s="24"/>
      <c r="K51" s="24"/>
    </row>
    <row r="52" spans="1:11">
      <c r="A52" s="382"/>
      <c r="B52" s="394"/>
      <c r="C52" s="394"/>
      <c r="D52" s="394"/>
      <c r="E52" s="394"/>
      <c r="F52" s="394"/>
      <c r="G52" s="394"/>
      <c r="H52" s="394"/>
      <c r="I52" s="395"/>
      <c r="J52" s="24"/>
      <c r="K52" s="24"/>
    </row>
    <row r="53" spans="1:11">
      <c r="A53" s="382" t="s">
        <v>115</v>
      </c>
      <c r="B53" s="394" t="s">
        <v>23</v>
      </c>
      <c r="C53" s="394">
        <v>2</v>
      </c>
      <c r="D53" s="394" t="s">
        <v>23</v>
      </c>
      <c r="E53" s="394">
        <v>2</v>
      </c>
      <c r="F53" s="394" t="s">
        <v>23</v>
      </c>
      <c r="G53" s="394">
        <v>18000</v>
      </c>
      <c r="H53" s="394" t="s">
        <v>23</v>
      </c>
      <c r="I53" s="395">
        <v>36</v>
      </c>
      <c r="J53" s="24"/>
      <c r="K53" s="24"/>
    </row>
    <row r="54" spans="1:11">
      <c r="A54" s="382" t="s">
        <v>116</v>
      </c>
      <c r="B54" s="394" t="s">
        <v>23</v>
      </c>
      <c r="C54" s="394">
        <v>4</v>
      </c>
      <c r="D54" s="394" t="s">
        <v>23</v>
      </c>
      <c r="E54" s="394">
        <v>4</v>
      </c>
      <c r="F54" s="394" t="s">
        <v>23</v>
      </c>
      <c r="G54" s="394">
        <v>32000</v>
      </c>
      <c r="H54" s="394" t="s">
        <v>23</v>
      </c>
      <c r="I54" s="395">
        <v>128</v>
      </c>
      <c r="J54" s="24"/>
      <c r="K54" s="24"/>
    </row>
    <row r="55" spans="1:11">
      <c r="A55" s="382" t="s">
        <v>117</v>
      </c>
      <c r="B55" s="394">
        <v>2</v>
      </c>
      <c r="C55" s="394">
        <v>2</v>
      </c>
      <c r="D55" s="394">
        <v>1</v>
      </c>
      <c r="E55" s="394">
        <v>5</v>
      </c>
      <c r="F55" s="394">
        <v>4200</v>
      </c>
      <c r="G55" s="394">
        <v>20000</v>
      </c>
      <c r="H55" s="394">
        <v>30500</v>
      </c>
      <c r="I55" s="395">
        <v>79</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v>8</v>
      </c>
      <c r="D57" s="394" t="s">
        <v>23</v>
      </c>
      <c r="E57" s="394">
        <v>8</v>
      </c>
      <c r="F57" s="394" t="s">
        <v>23</v>
      </c>
      <c r="G57" s="394">
        <v>21800</v>
      </c>
      <c r="H57" s="394" t="s">
        <v>23</v>
      </c>
      <c r="I57" s="395">
        <v>174</v>
      </c>
      <c r="J57" s="24"/>
      <c r="K57" s="24"/>
    </row>
    <row r="58" spans="1:11">
      <c r="A58" s="385" t="s">
        <v>172</v>
      </c>
      <c r="B58" s="396">
        <v>2</v>
      </c>
      <c r="C58" s="396">
        <v>16</v>
      </c>
      <c r="D58" s="396">
        <v>1</v>
      </c>
      <c r="E58" s="396">
        <v>19</v>
      </c>
      <c r="F58" s="396">
        <v>4200</v>
      </c>
      <c r="G58" s="396">
        <v>23650</v>
      </c>
      <c r="H58" s="396">
        <v>30500</v>
      </c>
      <c r="I58" s="397">
        <v>417</v>
      </c>
      <c r="J58" s="24"/>
      <c r="K58" s="24"/>
    </row>
    <row r="59" spans="1:11">
      <c r="A59" s="382"/>
      <c r="B59" s="394"/>
      <c r="C59" s="394"/>
      <c r="D59" s="394"/>
      <c r="E59" s="394"/>
      <c r="F59" s="394"/>
      <c r="G59" s="394"/>
      <c r="H59" s="394"/>
      <c r="I59" s="395"/>
      <c r="J59" s="24"/>
      <c r="K59" s="24"/>
    </row>
    <row r="60" spans="1:11">
      <c r="A60" s="382" t="s">
        <v>121</v>
      </c>
      <c r="B60" s="394" t="s">
        <v>23</v>
      </c>
      <c r="C60" s="394">
        <v>25</v>
      </c>
      <c r="D60" s="394">
        <v>35</v>
      </c>
      <c r="E60" s="394">
        <v>60</v>
      </c>
      <c r="F60" s="394" t="s">
        <v>23</v>
      </c>
      <c r="G60" s="394">
        <v>30000</v>
      </c>
      <c r="H60" s="394">
        <v>70000</v>
      </c>
      <c r="I60" s="395">
        <v>3200</v>
      </c>
      <c r="J60" s="24"/>
      <c r="K60" s="24"/>
    </row>
    <row r="61" spans="1:11">
      <c r="A61" s="382" t="s">
        <v>122</v>
      </c>
      <c r="B61" s="394" t="s">
        <v>23</v>
      </c>
      <c r="C61" s="394">
        <v>61</v>
      </c>
      <c r="D61" s="394">
        <v>9</v>
      </c>
      <c r="E61" s="394">
        <v>70</v>
      </c>
      <c r="F61" s="394" t="s">
        <v>23</v>
      </c>
      <c r="G61" s="394">
        <v>27500</v>
      </c>
      <c r="H61" s="394">
        <v>60000</v>
      </c>
      <c r="I61" s="395">
        <v>2218</v>
      </c>
      <c r="J61" s="24"/>
      <c r="K61" s="24"/>
    </row>
    <row r="62" spans="1:11">
      <c r="A62" s="382" t="s">
        <v>123</v>
      </c>
      <c r="B62" s="394" t="s">
        <v>23</v>
      </c>
      <c r="C62" s="394">
        <v>14</v>
      </c>
      <c r="D62" s="394">
        <v>9</v>
      </c>
      <c r="E62" s="394">
        <v>23</v>
      </c>
      <c r="F62" s="394" t="s">
        <v>23</v>
      </c>
      <c r="G62" s="394">
        <v>40050</v>
      </c>
      <c r="H62" s="394">
        <v>82600</v>
      </c>
      <c r="I62" s="395">
        <v>1304</v>
      </c>
      <c r="J62" s="24"/>
      <c r="K62" s="24"/>
    </row>
    <row r="63" spans="1:11">
      <c r="A63" s="385" t="s">
        <v>124</v>
      </c>
      <c r="B63" s="396" t="s">
        <v>23</v>
      </c>
      <c r="C63" s="396">
        <v>100</v>
      </c>
      <c r="D63" s="396">
        <v>53</v>
      </c>
      <c r="E63" s="396">
        <v>153</v>
      </c>
      <c r="F63" s="396" t="s">
        <v>23</v>
      </c>
      <c r="G63" s="396">
        <v>29882</v>
      </c>
      <c r="H63" s="396">
        <v>70442</v>
      </c>
      <c r="I63" s="397">
        <v>6722</v>
      </c>
      <c r="J63" s="24"/>
      <c r="K63" s="24"/>
    </row>
    <row r="64" spans="1:11">
      <c r="A64" s="382"/>
      <c r="B64" s="396"/>
      <c r="C64" s="396"/>
      <c r="D64" s="396"/>
      <c r="E64" s="396"/>
      <c r="F64" s="396"/>
      <c r="G64" s="396"/>
      <c r="H64" s="396"/>
      <c r="I64" s="397"/>
      <c r="J64" s="24"/>
      <c r="K64" s="24"/>
    </row>
    <row r="65" spans="1:11">
      <c r="A65" s="385" t="s">
        <v>125</v>
      </c>
      <c r="B65" s="396" t="s">
        <v>23</v>
      </c>
      <c r="C65" s="396">
        <v>30</v>
      </c>
      <c r="D65" s="396">
        <v>203</v>
      </c>
      <c r="E65" s="396">
        <v>233</v>
      </c>
      <c r="F65" s="396" t="s">
        <v>23</v>
      </c>
      <c r="G65" s="396">
        <v>29300</v>
      </c>
      <c r="H65" s="396">
        <v>89100</v>
      </c>
      <c r="I65" s="397">
        <v>18966</v>
      </c>
      <c r="J65" s="24"/>
      <c r="K65" s="24"/>
    </row>
    <row r="66" spans="1:11">
      <c r="A66" s="382"/>
      <c r="B66" s="394"/>
      <c r="C66" s="394"/>
      <c r="D66" s="394"/>
      <c r="E66" s="394"/>
      <c r="F66" s="394"/>
      <c r="G66" s="394"/>
      <c r="H66" s="394"/>
      <c r="I66" s="395"/>
      <c r="J66" s="24"/>
      <c r="K66" s="24"/>
    </row>
    <row r="67" spans="1:11">
      <c r="A67" s="382" t="s">
        <v>126</v>
      </c>
      <c r="B67" s="394" t="s">
        <v>23</v>
      </c>
      <c r="C67" s="394">
        <v>7</v>
      </c>
      <c r="D67" s="394">
        <v>10</v>
      </c>
      <c r="E67" s="394">
        <v>17</v>
      </c>
      <c r="F67" s="394" t="s">
        <v>23</v>
      </c>
      <c r="G67" s="394">
        <v>27500</v>
      </c>
      <c r="H67" s="394">
        <v>313330</v>
      </c>
      <c r="I67" s="395">
        <v>3326</v>
      </c>
      <c r="J67" s="24"/>
      <c r="K67" s="24"/>
    </row>
    <row r="68" spans="1:11">
      <c r="A68" s="382" t="s">
        <v>127</v>
      </c>
      <c r="B68" s="394" t="s">
        <v>23</v>
      </c>
      <c r="C68" s="394" t="s">
        <v>23</v>
      </c>
      <c r="D68" s="394" t="s">
        <v>23</v>
      </c>
      <c r="E68" s="394" t="s">
        <v>23</v>
      </c>
      <c r="F68" s="394" t="s">
        <v>23</v>
      </c>
      <c r="G68" s="394" t="s">
        <v>23</v>
      </c>
      <c r="H68" s="394" t="s">
        <v>23</v>
      </c>
      <c r="I68" s="395" t="s">
        <v>23</v>
      </c>
    </row>
    <row r="69" spans="1:11">
      <c r="A69" s="385" t="s">
        <v>128</v>
      </c>
      <c r="B69" s="396" t="s">
        <v>23</v>
      </c>
      <c r="C69" s="396">
        <v>7</v>
      </c>
      <c r="D69" s="396">
        <v>10</v>
      </c>
      <c r="E69" s="396">
        <v>17</v>
      </c>
      <c r="F69" s="396" t="s">
        <v>23</v>
      </c>
      <c r="G69" s="396">
        <v>27500</v>
      </c>
      <c r="H69" s="396">
        <v>313330</v>
      </c>
      <c r="I69" s="397">
        <v>3326</v>
      </c>
    </row>
    <row r="70" spans="1:11">
      <c r="A70" s="382"/>
      <c r="B70" s="394"/>
      <c r="C70" s="394"/>
      <c r="D70" s="394"/>
      <c r="E70" s="394"/>
      <c r="F70" s="394"/>
      <c r="G70" s="394"/>
      <c r="H70" s="394"/>
      <c r="I70" s="395"/>
    </row>
    <row r="71" spans="1:11">
      <c r="A71" s="382" t="s">
        <v>129</v>
      </c>
      <c r="B71" s="394" t="s">
        <v>23</v>
      </c>
      <c r="C71" s="394" t="s">
        <v>23</v>
      </c>
      <c r="D71" s="394">
        <v>5350</v>
      </c>
      <c r="E71" s="394">
        <v>5350</v>
      </c>
      <c r="F71" s="394" t="s">
        <v>23</v>
      </c>
      <c r="G71" s="394" t="s">
        <v>23</v>
      </c>
      <c r="H71" s="394">
        <v>108981</v>
      </c>
      <c r="I71" s="395">
        <v>583050</v>
      </c>
    </row>
    <row r="72" spans="1:11">
      <c r="A72" s="382" t="s">
        <v>130</v>
      </c>
      <c r="B72" s="394" t="s">
        <v>23</v>
      </c>
      <c r="C72" s="394">
        <v>65</v>
      </c>
      <c r="D72" s="394">
        <v>10</v>
      </c>
      <c r="E72" s="394">
        <v>75</v>
      </c>
      <c r="F72" s="394" t="s">
        <v>23</v>
      </c>
      <c r="G72" s="394">
        <v>35320</v>
      </c>
      <c r="H72" s="394">
        <v>95000</v>
      </c>
      <c r="I72" s="395">
        <v>3243</v>
      </c>
    </row>
    <row r="73" spans="1:11">
      <c r="A73" s="382" t="s">
        <v>131</v>
      </c>
      <c r="B73" s="394" t="s">
        <v>23</v>
      </c>
      <c r="C73" s="394">
        <v>1</v>
      </c>
      <c r="D73" s="394" t="s">
        <v>23</v>
      </c>
      <c r="E73" s="394">
        <v>1</v>
      </c>
      <c r="F73" s="394">
        <v>8500</v>
      </c>
      <c r="G73" s="394">
        <v>31000</v>
      </c>
      <c r="H73" s="394" t="s">
        <v>23</v>
      </c>
      <c r="I73" s="395">
        <v>31</v>
      </c>
    </row>
    <row r="74" spans="1:11">
      <c r="A74" s="382" t="s">
        <v>132</v>
      </c>
      <c r="B74" s="394" t="s">
        <v>23</v>
      </c>
      <c r="C74" s="394">
        <v>56</v>
      </c>
      <c r="D74" s="394">
        <v>1008</v>
      </c>
      <c r="E74" s="394">
        <v>1064</v>
      </c>
      <c r="F74" s="394" t="s">
        <v>23</v>
      </c>
      <c r="G74" s="394">
        <v>37305</v>
      </c>
      <c r="H74" s="394">
        <v>104233</v>
      </c>
      <c r="I74" s="395">
        <v>107156</v>
      </c>
    </row>
    <row r="75" spans="1:11">
      <c r="A75" s="382" t="s">
        <v>133</v>
      </c>
      <c r="B75" s="394" t="s">
        <v>23</v>
      </c>
      <c r="C75" s="394">
        <v>2</v>
      </c>
      <c r="D75" s="394" t="s">
        <v>23</v>
      </c>
      <c r="E75" s="394">
        <v>2</v>
      </c>
      <c r="F75" s="394" t="s">
        <v>23</v>
      </c>
      <c r="G75" s="394">
        <v>22500</v>
      </c>
      <c r="H75" s="394" t="s">
        <v>23</v>
      </c>
      <c r="I75" s="395">
        <v>45</v>
      </c>
    </row>
    <row r="76" spans="1:11">
      <c r="A76" s="382" t="s">
        <v>134</v>
      </c>
      <c r="B76" s="394" t="s">
        <v>23</v>
      </c>
      <c r="C76" s="394">
        <v>19</v>
      </c>
      <c r="D76" s="394" t="s">
        <v>23</v>
      </c>
      <c r="E76" s="394">
        <v>19</v>
      </c>
      <c r="F76" s="394" t="s">
        <v>23</v>
      </c>
      <c r="G76" s="394">
        <v>23500</v>
      </c>
      <c r="H76" s="394" t="s">
        <v>23</v>
      </c>
      <c r="I76" s="395">
        <v>447</v>
      </c>
    </row>
    <row r="77" spans="1:11">
      <c r="A77" s="382" t="s">
        <v>135</v>
      </c>
      <c r="B77" s="394" t="s">
        <v>23</v>
      </c>
      <c r="C77" s="394">
        <v>10</v>
      </c>
      <c r="D77" s="394">
        <v>120</v>
      </c>
      <c r="E77" s="394">
        <v>130</v>
      </c>
      <c r="F77" s="394" t="s">
        <v>23</v>
      </c>
      <c r="G77" s="394">
        <v>34000</v>
      </c>
      <c r="H77" s="394">
        <v>75000</v>
      </c>
      <c r="I77" s="395">
        <v>9340</v>
      </c>
    </row>
    <row r="78" spans="1:11">
      <c r="A78" s="382" t="s">
        <v>136</v>
      </c>
      <c r="B78" s="423" t="s">
        <v>23</v>
      </c>
      <c r="C78" s="423">
        <v>18</v>
      </c>
      <c r="D78" s="423">
        <v>10</v>
      </c>
      <c r="E78" s="423">
        <v>28</v>
      </c>
      <c r="F78" s="423" t="s">
        <v>23</v>
      </c>
      <c r="G78" s="423">
        <v>30000</v>
      </c>
      <c r="H78" s="423">
        <v>40000</v>
      </c>
      <c r="I78" s="424">
        <v>940</v>
      </c>
    </row>
    <row r="79" spans="1:11">
      <c r="A79" s="385" t="s">
        <v>137</v>
      </c>
      <c r="B79" s="396" t="s">
        <v>23</v>
      </c>
      <c r="C79" s="396">
        <v>171</v>
      </c>
      <c r="D79" s="396">
        <v>6498</v>
      </c>
      <c r="E79" s="396">
        <v>6669</v>
      </c>
      <c r="F79" s="396" t="s">
        <v>23</v>
      </c>
      <c r="G79" s="396">
        <v>33844</v>
      </c>
      <c r="H79" s="396">
        <v>107489</v>
      </c>
      <c r="I79" s="397">
        <v>704252</v>
      </c>
    </row>
    <row r="80" spans="1:11">
      <c r="A80" s="382"/>
      <c r="B80" s="394"/>
      <c r="C80" s="394"/>
      <c r="D80" s="394"/>
      <c r="E80" s="394"/>
      <c r="F80" s="394"/>
      <c r="G80" s="394"/>
      <c r="H80" s="394"/>
      <c r="I80" s="395"/>
    </row>
    <row r="81" spans="1:9">
      <c r="A81" s="382" t="s">
        <v>138</v>
      </c>
      <c r="B81" s="394" t="s">
        <v>23</v>
      </c>
      <c r="C81" s="394">
        <v>4</v>
      </c>
      <c r="D81" s="394">
        <v>157</v>
      </c>
      <c r="E81" s="394">
        <v>161</v>
      </c>
      <c r="F81" s="394" t="s">
        <v>23</v>
      </c>
      <c r="G81" s="394">
        <v>30000</v>
      </c>
      <c r="H81" s="394">
        <v>170000</v>
      </c>
      <c r="I81" s="395">
        <v>26826</v>
      </c>
    </row>
    <row r="82" spans="1:9">
      <c r="A82" s="382" t="s">
        <v>139</v>
      </c>
      <c r="B82" s="394" t="s">
        <v>23</v>
      </c>
      <c r="C82" s="394">
        <v>4</v>
      </c>
      <c r="D82" s="394">
        <v>86</v>
      </c>
      <c r="E82" s="394">
        <v>90</v>
      </c>
      <c r="F82" s="394" t="s">
        <v>23</v>
      </c>
      <c r="G82" s="394">
        <v>25000</v>
      </c>
      <c r="H82" s="394">
        <v>97183</v>
      </c>
      <c r="I82" s="395">
        <v>8426</v>
      </c>
    </row>
    <row r="83" spans="1:9">
      <c r="A83" s="385" t="s">
        <v>140</v>
      </c>
      <c r="B83" s="396" t="s">
        <v>23</v>
      </c>
      <c r="C83" s="396">
        <v>8</v>
      </c>
      <c r="D83" s="396">
        <v>243</v>
      </c>
      <c r="E83" s="396">
        <v>251</v>
      </c>
      <c r="F83" s="396" t="s">
        <v>23</v>
      </c>
      <c r="G83" s="396">
        <v>27500</v>
      </c>
      <c r="H83" s="396">
        <v>144229</v>
      </c>
      <c r="I83" s="397">
        <v>35252</v>
      </c>
    </row>
    <row r="84" spans="1:9" ht="13.5" thickBot="1">
      <c r="A84" s="440"/>
      <c r="B84" s="530"/>
      <c r="C84" s="530"/>
      <c r="D84" s="530"/>
      <c r="E84" s="530"/>
      <c r="F84" s="530"/>
      <c r="G84" s="530"/>
      <c r="H84" s="530"/>
      <c r="I84" s="531"/>
    </row>
    <row r="85" spans="1:9" ht="13.5" thickBot="1">
      <c r="A85" s="264" t="s">
        <v>141</v>
      </c>
      <c r="B85" s="400">
        <v>5</v>
      </c>
      <c r="C85" s="400">
        <v>526</v>
      </c>
      <c r="D85" s="400">
        <v>7197</v>
      </c>
      <c r="E85" s="400">
        <v>7728</v>
      </c>
      <c r="F85" s="400">
        <v>8416</v>
      </c>
      <c r="G85" s="400">
        <v>29549</v>
      </c>
      <c r="H85" s="400">
        <v>108276</v>
      </c>
      <c r="I85" s="401">
        <v>794867</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2.xml><?xml version="1.0" encoding="utf-8"?>
<worksheet xmlns="http://schemas.openxmlformats.org/spreadsheetml/2006/main" xmlns:r="http://schemas.openxmlformats.org/officeDocument/2006/relationships">
  <sheetPr codeName="Hoja145">
    <pageSetUpPr fitToPage="1"/>
  </sheetPr>
  <dimension ref="A1:G20"/>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16.5703125" style="28" customWidth="1"/>
    <col min="2" max="6" width="20.7109375" style="28" customWidth="1"/>
    <col min="7" max="7" width="14.28515625" style="28" customWidth="1"/>
    <col min="8" max="8" width="11.42578125" style="28"/>
    <col min="9" max="9" width="11.140625" style="28" customWidth="1"/>
    <col min="10" max="17" width="12" style="28" customWidth="1"/>
    <col min="18" max="16384" width="11.42578125" style="28"/>
  </cols>
  <sheetData>
    <row r="1" spans="1:7" s="2" customFormat="1" ht="18.75">
      <c r="A1" s="1579" t="s">
        <v>0</v>
      </c>
      <c r="B1" s="1579"/>
      <c r="C1" s="1579"/>
      <c r="D1" s="1579"/>
      <c r="E1" s="1579"/>
      <c r="F1" s="1579"/>
    </row>
    <row r="2" spans="1:7" s="3" customFormat="1" ht="12.75" customHeight="1"/>
    <row r="3" spans="1:7" s="3" customFormat="1" ht="15.75">
      <c r="A3" s="1580" t="s">
        <v>635</v>
      </c>
      <c r="B3" s="1580"/>
      <c r="C3" s="1580"/>
      <c r="D3" s="1580"/>
      <c r="E3" s="1580"/>
      <c r="F3" s="1580"/>
      <c r="G3" s="47"/>
    </row>
    <row r="4" spans="1:7" s="3" customFormat="1" ht="15.75">
      <c r="A4" s="1580" t="s">
        <v>235</v>
      </c>
      <c r="B4" s="1580"/>
      <c r="C4" s="1580"/>
      <c r="D4" s="1580"/>
      <c r="E4" s="1580"/>
      <c r="F4" s="1580"/>
      <c r="G4" s="47"/>
    </row>
    <row r="5" spans="1:7" s="3" customFormat="1" ht="13.5" customHeight="1" thickBot="1">
      <c r="A5" s="490"/>
      <c r="B5" s="491"/>
      <c r="C5" s="491"/>
      <c r="D5" s="491"/>
      <c r="E5" s="491"/>
      <c r="F5" s="491"/>
    </row>
    <row r="6" spans="1:7" s="101" customFormat="1" ht="18" customHeight="1">
      <c r="A6" s="1635" t="s">
        <v>2</v>
      </c>
      <c r="B6" s="570"/>
      <c r="C6" s="570"/>
      <c r="D6" s="570"/>
      <c r="E6" s="511" t="s">
        <v>142</v>
      </c>
      <c r="F6" s="571"/>
    </row>
    <row r="7" spans="1:7" s="101" customFormat="1" ht="18" customHeight="1">
      <c r="A7" s="1622"/>
      <c r="B7" s="246" t="s">
        <v>3</v>
      </c>
      <c r="C7" s="246" t="s">
        <v>10</v>
      </c>
      <c r="D7" s="246" t="s">
        <v>4</v>
      </c>
      <c r="E7" s="246" t="s">
        <v>143</v>
      </c>
      <c r="F7" s="356" t="s">
        <v>5</v>
      </c>
    </row>
    <row r="8" spans="1:7" s="101" customFormat="1" ht="18" customHeight="1">
      <c r="A8" s="1622"/>
      <c r="B8" s="246" t="s">
        <v>6</v>
      </c>
      <c r="C8" s="246" t="s">
        <v>145</v>
      </c>
      <c r="D8" s="282" t="s">
        <v>7</v>
      </c>
      <c r="E8" s="246" t="s">
        <v>146</v>
      </c>
      <c r="F8" s="356" t="s">
        <v>8</v>
      </c>
    </row>
    <row r="9" spans="1:7" s="101" customFormat="1" ht="18" customHeight="1" thickBot="1">
      <c r="A9" s="1622"/>
      <c r="B9" s="580"/>
      <c r="C9" s="580"/>
      <c r="D9" s="580"/>
      <c r="E9" s="246" t="s">
        <v>147</v>
      </c>
      <c r="F9" s="581"/>
    </row>
    <row r="10" spans="1:7">
      <c r="A10" s="232">
        <v>2010</v>
      </c>
      <c r="B10" s="829">
        <v>7.6180000000000003</v>
      </c>
      <c r="C10" s="736">
        <v>481.09477553163561</v>
      </c>
      <c r="D10" s="829">
        <v>366.49799999999999</v>
      </c>
      <c r="E10" s="830">
        <v>54.89</v>
      </c>
      <c r="F10" s="831">
        <v>201170.75219999999</v>
      </c>
    </row>
    <row r="11" spans="1:7">
      <c r="A11" s="235">
        <v>2011</v>
      </c>
      <c r="B11" s="832">
        <v>8.1440000000000001</v>
      </c>
      <c r="C11" s="732">
        <v>495.30943025540273</v>
      </c>
      <c r="D11" s="832">
        <v>403.38</v>
      </c>
      <c r="E11" s="833">
        <v>29.33</v>
      </c>
      <c r="F11" s="834">
        <v>118311.35399999999</v>
      </c>
    </row>
    <row r="12" spans="1:7">
      <c r="A12" s="235">
        <v>2012</v>
      </c>
      <c r="B12" s="832">
        <v>8.8789999999999996</v>
      </c>
      <c r="C12" s="732">
        <v>523.75154859781514</v>
      </c>
      <c r="D12" s="832">
        <v>465.03899999999999</v>
      </c>
      <c r="E12" s="833">
        <v>44.52</v>
      </c>
      <c r="F12" s="834">
        <v>207035.3628</v>
      </c>
    </row>
    <row r="13" spans="1:7">
      <c r="A13" s="235">
        <v>2013</v>
      </c>
      <c r="B13" s="832">
        <v>9.5820000000000007</v>
      </c>
      <c r="C13" s="732">
        <v>510.64182842830303</v>
      </c>
      <c r="D13" s="832">
        <v>489.29700000000003</v>
      </c>
      <c r="E13" s="833">
        <v>51.91</v>
      </c>
      <c r="F13" s="834">
        <v>253994.07269999999</v>
      </c>
    </row>
    <row r="14" spans="1:7">
      <c r="A14" s="235">
        <v>2014</v>
      </c>
      <c r="B14" s="832">
        <v>10.102</v>
      </c>
      <c r="C14" s="732">
        <v>459.80597901405656</v>
      </c>
      <c r="D14" s="832">
        <v>464.49599999999998</v>
      </c>
      <c r="E14" s="833">
        <v>44.2</v>
      </c>
      <c r="F14" s="834">
        <v>205307.23200000002</v>
      </c>
    </row>
    <row r="15" spans="1:7">
      <c r="A15" s="235">
        <v>2015</v>
      </c>
      <c r="B15" s="832">
        <v>10.717000000000001</v>
      </c>
      <c r="C15" s="732">
        <v>506.85359708873756</v>
      </c>
      <c r="D15" s="832">
        <v>543.19500000000005</v>
      </c>
      <c r="E15" s="833">
        <v>73.97</v>
      </c>
      <c r="F15" s="834">
        <v>401801.34</v>
      </c>
    </row>
    <row r="16" spans="1:7">
      <c r="A16" s="235">
        <v>2016</v>
      </c>
      <c r="B16" s="832">
        <v>11.081</v>
      </c>
      <c r="C16" s="732">
        <v>524.77483981590115</v>
      </c>
      <c r="D16" s="832">
        <v>581.50300000000004</v>
      </c>
      <c r="E16" s="833">
        <v>45.96</v>
      </c>
      <c r="F16" s="834">
        <v>267259</v>
      </c>
    </row>
    <row r="17" spans="1:6">
      <c r="A17" s="235">
        <v>2017</v>
      </c>
      <c r="B17" s="832">
        <v>11.218</v>
      </c>
      <c r="C17" s="732">
        <v>523.4212872169727</v>
      </c>
      <c r="D17" s="832">
        <v>587.17399999999998</v>
      </c>
      <c r="E17" s="833">
        <v>61.7</v>
      </c>
      <c r="F17" s="834">
        <v>362286.35800000001</v>
      </c>
    </row>
    <row r="18" spans="1:6">
      <c r="A18" s="235">
        <v>2018</v>
      </c>
      <c r="B18" s="832">
        <v>11.112</v>
      </c>
      <c r="C18" s="732">
        <v>536.64056875449967</v>
      </c>
      <c r="D18" s="832">
        <v>596.31500000000005</v>
      </c>
      <c r="E18" s="833">
        <v>58.87</v>
      </c>
      <c r="F18" s="834">
        <v>351050.64049999998</v>
      </c>
    </row>
    <row r="19" spans="1:6">
      <c r="A19" s="235">
        <v>2019</v>
      </c>
      <c r="B19" s="832">
        <v>10.851000000000001</v>
      </c>
      <c r="C19" s="732">
        <v>558.03796885079714</v>
      </c>
      <c r="D19" s="832">
        <v>605.52700000000004</v>
      </c>
      <c r="E19" s="833">
        <v>47.86</v>
      </c>
      <c r="F19" s="834">
        <v>289805.22220000002</v>
      </c>
    </row>
    <row r="20" spans="1:6" ht="13.5" thickBot="1">
      <c r="A20" s="240">
        <v>2020</v>
      </c>
      <c r="B20" s="835">
        <v>11.092000000000001</v>
      </c>
      <c r="C20" s="734">
        <v>569.09844929999997</v>
      </c>
      <c r="D20" s="835">
        <v>631.24400000000003</v>
      </c>
      <c r="E20" s="1568">
        <v>68.040000000000006</v>
      </c>
      <c r="F20" s="1569">
        <v>429498.41760000004</v>
      </c>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83.xml><?xml version="1.0" encoding="utf-8"?>
<worksheet xmlns="http://schemas.openxmlformats.org/spreadsheetml/2006/main" xmlns:r="http://schemas.openxmlformats.org/officeDocument/2006/relationships">
  <sheetPr codeName="Hoja146">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5.710937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1387</v>
      </c>
      <c r="B3" s="1607"/>
      <c r="C3" s="1607"/>
      <c r="D3" s="1607"/>
      <c r="E3" s="1607"/>
      <c r="F3" s="1607"/>
      <c r="G3" s="1607"/>
      <c r="H3" s="1607"/>
      <c r="I3" s="1607"/>
      <c r="J3" s="25"/>
    </row>
    <row r="4" spans="1:11" s="13" customFormat="1" ht="13.5" customHeight="1" thickBot="1">
      <c r="A4" s="43"/>
      <c r="B4" s="44"/>
      <c r="C4" s="44"/>
      <c r="D4" s="44"/>
      <c r="E4" s="44"/>
      <c r="F4" s="44"/>
      <c r="G4" s="44"/>
      <c r="H4" s="44"/>
      <c r="I4" s="44"/>
    </row>
    <row r="5" spans="1:11" s="86" customFormat="1" ht="24.75" customHeight="1">
      <c r="A5" s="1761" t="s">
        <v>77</v>
      </c>
      <c r="B5" s="813" t="s">
        <v>236</v>
      </c>
      <c r="C5" s="814"/>
      <c r="D5" s="814"/>
      <c r="E5" s="815"/>
      <c r="F5" s="813" t="s">
        <v>174</v>
      </c>
      <c r="G5" s="814"/>
      <c r="H5" s="815"/>
      <c r="I5" s="809" t="s">
        <v>4</v>
      </c>
    </row>
    <row r="6" spans="1:11" s="86" customFormat="1" ht="24.75" customHeight="1">
      <c r="A6" s="1762"/>
      <c r="B6" s="1655" t="s">
        <v>17</v>
      </c>
      <c r="C6" s="810" t="s">
        <v>18</v>
      </c>
      <c r="D6" s="811"/>
      <c r="E6" s="1590" t="s">
        <v>19</v>
      </c>
      <c r="F6" s="1747" t="s">
        <v>17</v>
      </c>
      <c r="G6" s="812" t="s">
        <v>18</v>
      </c>
      <c r="H6" s="811"/>
      <c r="I6" s="507" t="s">
        <v>1377</v>
      </c>
    </row>
    <row r="7" spans="1:11" s="86" customFormat="1" ht="24.75" customHeight="1" thickBot="1">
      <c r="A7" s="1763"/>
      <c r="B7" s="1591"/>
      <c r="C7" s="402" t="s">
        <v>383</v>
      </c>
      <c r="D7" s="321" t="s">
        <v>384</v>
      </c>
      <c r="E7" s="1590"/>
      <c r="F7" s="1590"/>
      <c r="G7" s="402" t="s">
        <v>383</v>
      </c>
      <c r="H7" s="282" t="s">
        <v>384</v>
      </c>
      <c r="I7" s="402"/>
    </row>
    <row r="8" spans="1:11" ht="24" customHeight="1">
      <c r="A8" s="379" t="s">
        <v>81</v>
      </c>
      <c r="B8" s="453" t="s">
        <v>23</v>
      </c>
      <c r="C8" s="453">
        <v>43</v>
      </c>
      <c r="D8" s="453" t="s">
        <v>23</v>
      </c>
      <c r="E8" s="453">
        <v>43</v>
      </c>
      <c r="F8" s="453" t="s">
        <v>23</v>
      </c>
      <c r="G8" s="453">
        <v>68000</v>
      </c>
      <c r="H8" s="453" t="s">
        <v>23</v>
      </c>
      <c r="I8" s="454">
        <v>2924</v>
      </c>
      <c r="J8" s="24"/>
      <c r="K8" s="24"/>
    </row>
    <row r="9" spans="1:11">
      <c r="A9" s="382" t="s">
        <v>82</v>
      </c>
      <c r="B9" s="394" t="s">
        <v>23</v>
      </c>
      <c r="C9" s="394">
        <v>17</v>
      </c>
      <c r="D9" s="394" t="s">
        <v>23</v>
      </c>
      <c r="E9" s="394">
        <v>17</v>
      </c>
      <c r="F9" s="394" t="s">
        <v>23</v>
      </c>
      <c r="G9" s="394">
        <v>68570</v>
      </c>
      <c r="H9" s="394" t="s">
        <v>23</v>
      </c>
      <c r="I9" s="395">
        <v>1166</v>
      </c>
      <c r="J9" s="24"/>
      <c r="K9" s="24"/>
    </row>
    <row r="10" spans="1:11">
      <c r="A10" s="382" t="s">
        <v>83</v>
      </c>
      <c r="B10" s="394" t="s">
        <v>23</v>
      </c>
      <c r="C10" s="394">
        <v>20</v>
      </c>
      <c r="D10" s="394" t="s">
        <v>23</v>
      </c>
      <c r="E10" s="394">
        <v>20</v>
      </c>
      <c r="F10" s="394" t="s">
        <v>23</v>
      </c>
      <c r="G10" s="394">
        <v>61900</v>
      </c>
      <c r="H10" s="394" t="s">
        <v>23</v>
      </c>
      <c r="I10" s="395">
        <v>1238</v>
      </c>
      <c r="J10" s="24"/>
      <c r="K10" s="24"/>
    </row>
    <row r="11" spans="1:11">
      <c r="A11" s="382" t="s">
        <v>84</v>
      </c>
      <c r="B11" s="394" t="s">
        <v>23</v>
      </c>
      <c r="C11" s="394">
        <v>22</v>
      </c>
      <c r="D11" s="394" t="s">
        <v>23</v>
      </c>
      <c r="E11" s="394">
        <v>22</v>
      </c>
      <c r="F11" s="394" t="s">
        <v>23</v>
      </c>
      <c r="G11" s="394">
        <v>65250</v>
      </c>
      <c r="H11" s="394" t="s">
        <v>23</v>
      </c>
      <c r="I11" s="395">
        <v>1436</v>
      </c>
      <c r="J11" s="24"/>
      <c r="K11" s="24"/>
    </row>
    <row r="12" spans="1:11">
      <c r="A12" s="385" t="s">
        <v>85</v>
      </c>
      <c r="B12" s="396" t="s">
        <v>23</v>
      </c>
      <c r="C12" s="396">
        <v>102</v>
      </c>
      <c r="D12" s="396" t="s">
        <v>23</v>
      </c>
      <c r="E12" s="396">
        <v>102</v>
      </c>
      <c r="F12" s="396" t="s">
        <v>23</v>
      </c>
      <c r="G12" s="396">
        <v>66306</v>
      </c>
      <c r="H12" s="396" t="s">
        <v>23</v>
      </c>
      <c r="I12" s="397">
        <v>6764</v>
      </c>
      <c r="J12" s="24"/>
      <c r="K12" s="24"/>
    </row>
    <row r="13" spans="1:11">
      <c r="A13" s="385"/>
      <c r="B13" s="396"/>
      <c r="C13" s="396"/>
      <c r="D13" s="396"/>
      <c r="E13" s="396"/>
      <c r="F13" s="396"/>
      <c r="G13" s="396"/>
      <c r="H13" s="396"/>
      <c r="I13" s="397"/>
      <c r="J13" s="24"/>
      <c r="K13" s="24"/>
    </row>
    <row r="14" spans="1:11">
      <c r="A14" s="385" t="s">
        <v>86</v>
      </c>
      <c r="B14" s="396">
        <v>37</v>
      </c>
      <c r="C14" s="396">
        <v>18</v>
      </c>
      <c r="D14" s="396">
        <v>16</v>
      </c>
      <c r="E14" s="396">
        <v>71</v>
      </c>
      <c r="F14" s="396">
        <v>15000</v>
      </c>
      <c r="G14" s="396">
        <v>25000</v>
      </c>
      <c r="H14" s="396">
        <v>40000</v>
      </c>
      <c r="I14" s="397">
        <v>1645</v>
      </c>
      <c r="J14" s="24"/>
      <c r="K14" s="24"/>
    </row>
    <row r="15" spans="1:11">
      <c r="A15" s="385"/>
      <c r="B15" s="396"/>
      <c r="C15" s="396"/>
      <c r="D15" s="396"/>
      <c r="E15" s="396"/>
      <c r="F15" s="396"/>
      <c r="G15" s="396"/>
      <c r="H15" s="396"/>
      <c r="I15" s="397"/>
      <c r="J15" s="24"/>
      <c r="K15" s="24"/>
    </row>
    <row r="16" spans="1:11">
      <c r="A16" s="385" t="s">
        <v>87</v>
      </c>
      <c r="B16" s="396">
        <v>2</v>
      </c>
      <c r="C16" s="396" t="s">
        <v>23</v>
      </c>
      <c r="D16" s="396" t="s">
        <v>23</v>
      </c>
      <c r="E16" s="396">
        <v>2</v>
      </c>
      <c r="F16" s="396">
        <v>8000</v>
      </c>
      <c r="G16" s="396" t="s">
        <v>23</v>
      </c>
      <c r="H16" s="396" t="s">
        <v>23</v>
      </c>
      <c r="I16" s="397">
        <v>16</v>
      </c>
      <c r="J16" s="24"/>
      <c r="K16" s="24"/>
    </row>
    <row r="17" spans="1:11">
      <c r="A17" s="382"/>
      <c r="B17" s="394"/>
      <c r="C17" s="394"/>
      <c r="D17" s="394"/>
      <c r="E17" s="394"/>
      <c r="F17" s="394"/>
      <c r="G17" s="394"/>
      <c r="H17" s="394"/>
      <c r="I17" s="395"/>
      <c r="J17" s="24"/>
      <c r="K17" s="24"/>
    </row>
    <row r="18" spans="1:11">
      <c r="A18" s="382" t="s">
        <v>158</v>
      </c>
      <c r="B18" s="394" t="s">
        <v>23</v>
      </c>
      <c r="C18" s="394">
        <v>3</v>
      </c>
      <c r="D18" s="394" t="s">
        <v>23</v>
      </c>
      <c r="E18" s="394">
        <v>3</v>
      </c>
      <c r="F18" s="394" t="s">
        <v>23</v>
      </c>
      <c r="G18" s="394">
        <v>32000</v>
      </c>
      <c r="H18" s="394" t="s">
        <v>23</v>
      </c>
      <c r="I18" s="395">
        <v>96</v>
      </c>
      <c r="J18" s="24"/>
      <c r="K18" s="24"/>
    </row>
    <row r="19" spans="1:11">
      <c r="A19" s="382" t="s">
        <v>89</v>
      </c>
      <c r="B19" s="394">
        <v>4</v>
      </c>
      <c r="C19" s="394">
        <v>2</v>
      </c>
      <c r="D19" s="394" t="s">
        <v>23</v>
      </c>
      <c r="E19" s="394">
        <v>6</v>
      </c>
      <c r="F19" s="394">
        <v>12840</v>
      </c>
      <c r="G19" s="394">
        <v>24500</v>
      </c>
      <c r="H19" s="394" t="s">
        <v>23</v>
      </c>
      <c r="I19" s="395">
        <v>100</v>
      </c>
      <c r="J19" s="24"/>
      <c r="K19" s="24"/>
    </row>
    <row r="20" spans="1:11">
      <c r="A20" s="382" t="s">
        <v>90</v>
      </c>
      <c r="B20" s="394">
        <v>21</v>
      </c>
      <c r="C20" s="394">
        <v>11</v>
      </c>
      <c r="D20" s="394">
        <v>2</v>
      </c>
      <c r="E20" s="394">
        <v>34</v>
      </c>
      <c r="F20" s="394">
        <v>11170</v>
      </c>
      <c r="G20" s="394">
        <v>26720</v>
      </c>
      <c r="H20" s="394">
        <v>52500</v>
      </c>
      <c r="I20" s="395">
        <v>633</v>
      </c>
      <c r="J20" s="24"/>
      <c r="K20" s="24"/>
    </row>
    <row r="21" spans="1:11">
      <c r="A21" s="385" t="s">
        <v>91</v>
      </c>
      <c r="B21" s="396">
        <v>25</v>
      </c>
      <c r="C21" s="396">
        <v>16</v>
      </c>
      <c r="D21" s="396">
        <v>2</v>
      </c>
      <c r="E21" s="396">
        <v>43</v>
      </c>
      <c r="F21" s="396">
        <v>11437</v>
      </c>
      <c r="G21" s="396">
        <v>27433</v>
      </c>
      <c r="H21" s="396">
        <v>52500</v>
      </c>
      <c r="I21" s="397">
        <v>829</v>
      </c>
      <c r="J21" s="24"/>
      <c r="K21" s="24"/>
    </row>
    <row r="22" spans="1:11">
      <c r="A22" s="385"/>
      <c r="B22" s="396"/>
      <c r="C22" s="396"/>
      <c r="D22" s="396"/>
      <c r="E22" s="396"/>
      <c r="F22" s="396"/>
      <c r="G22" s="396"/>
      <c r="H22" s="396"/>
      <c r="I22" s="397"/>
      <c r="J22" s="24"/>
      <c r="K22" s="24"/>
    </row>
    <row r="23" spans="1:11">
      <c r="A23" s="385" t="s">
        <v>92</v>
      </c>
      <c r="B23" s="396" t="s">
        <v>23</v>
      </c>
      <c r="C23" s="396">
        <v>145</v>
      </c>
      <c r="D23" s="396" t="s">
        <v>23</v>
      </c>
      <c r="E23" s="396">
        <v>145</v>
      </c>
      <c r="F23" s="396" t="s">
        <v>23</v>
      </c>
      <c r="G23" s="396">
        <v>70691</v>
      </c>
      <c r="H23" s="396" t="s">
        <v>23</v>
      </c>
      <c r="I23" s="397">
        <v>10250</v>
      </c>
      <c r="J23" s="24"/>
      <c r="K23" s="24"/>
    </row>
    <row r="24" spans="1:11">
      <c r="A24" s="385"/>
      <c r="B24" s="396"/>
      <c r="C24" s="396"/>
      <c r="D24" s="396"/>
      <c r="E24" s="396"/>
      <c r="F24" s="396"/>
      <c r="G24" s="396"/>
      <c r="H24" s="396"/>
      <c r="I24" s="397"/>
      <c r="J24" s="24"/>
      <c r="K24" s="24"/>
    </row>
    <row r="25" spans="1:11">
      <c r="A25" s="385" t="s">
        <v>93</v>
      </c>
      <c r="B25" s="396" t="s">
        <v>23</v>
      </c>
      <c r="C25" s="396">
        <v>36</v>
      </c>
      <c r="D25" s="396">
        <v>3</v>
      </c>
      <c r="E25" s="396">
        <v>39</v>
      </c>
      <c r="F25" s="396" t="s">
        <v>23</v>
      </c>
      <c r="G25" s="396">
        <v>42000</v>
      </c>
      <c r="H25" s="396">
        <v>56000</v>
      </c>
      <c r="I25" s="397">
        <v>1680</v>
      </c>
      <c r="J25" s="24"/>
      <c r="K25" s="24"/>
    </row>
    <row r="26" spans="1:11">
      <c r="A26" s="382"/>
      <c r="B26" s="394"/>
      <c r="C26" s="394"/>
      <c r="D26" s="394"/>
      <c r="E26" s="394"/>
      <c r="F26" s="394"/>
      <c r="G26" s="394"/>
      <c r="H26" s="394"/>
      <c r="I26" s="395"/>
      <c r="J26" s="24"/>
      <c r="K26" s="24"/>
    </row>
    <row r="27" spans="1:11">
      <c r="A27" s="382" t="s">
        <v>94</v>
      </c>
      <c r="B27" s="394" t="s">
        <v>23</v>
      </c>
      <c r="C27" s="394">
        <v>1</v>
      </c>
      <c r="D27" s="394" t="s">
        <v>23</v>
      </c>
      <c r="E27" s="394">
        <v>1</v>
      </c>
      <c r="F27" s="394" t="s">
        <v>23</v>
      </c>
      <c r="G27" s="394">
        <v>60000</v>
      </c>
      <c r="H27" s="394" t="s">
        <v>23</v>
      </c>
      <c r="I27" s="395">
        <v>60</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v>1</v>
      </c>
      <c r="C29" s="394">
        <v>44</v>
      </c>
      <c r="D29" s="394" t="s">
        <v>23</v>
      </c>
      <c r="E29" s="394">
        <v>45</v>
      </c>
      <c r="F29" s="394">
        <v>17800</v>
      </c>
      <c r="G29" s="394">
        <v>49481</v>
      </c>
      <c r="H29" s="394">
        <v>49500</v>
      </c>
      <c r="I29" s="395">
        <v>2195</v>
      </c>
      <c r="J29" s="24"/>
      <c r="K29" s="24"/>
    </row>
    <row r="30" spans="1:11">
      <c r="A30" s="385" t="s">
        <v>97</v>
      </c>
      <c r="B30" s="396">
        <v>1</v>
      </c>
      <c r="C30" s="396">
        <v>45</v>
      </c>
      <c r="D30" s="396" t="s">
        <v>23</v>
      </c>
      <c r="E30" s="396">
        <v>46</v>
      </c>
      <c r="F30" s="396">
        <v>17800</v>
      </c>
      <c r="G30" s="396">
        <v>49715</v>
      </c>
      <c r="H30" s="396" t="s">
        <v>23</v>
      </c>
      <c r="I30" s="397">
        <v>2255</v>
      </c>
      <c r="J30" s="24"/>
      <c r="K30" s="24"/>
    </row>
    <row r="31" spans="1:11">
      <c r="A31" s="382"/>
      <c r="B31" s="394"/>
      <c r="C31" s="394"/>
      <c r="D31" s="394"/>
      <c r="E31" s="394"/>
      <c r="F31" s="394"/>
      <c r="G31" s="394"/>
      <c r="H31" s="394"/>
      <c r="I31" s="395"/>
      <c r="J31" s="24"/>
      <c r="K31" s="24"/>
    </row>
    <row r="32" spans="1:11">
      <c r="A32" s="382" t="s">
        <v>98</v>
      </c>
      <c r="B32" s="394" t="s">
        <v>23</v>
      </c>
      <c r="C32" s="394">
        <v>67</v>
      </c>
      <c r="D32" s="394">
        <v>24</v>
      </c>
      <c r="E32" s="394">
        <v>91</v>
      </c>
      <c r="F32" s="394" t="s">
        <v>23</v>
      </c>
      <c r="G32" s="394">
        <v>40155</v>
      </c>
      <c r="H32" s="394">
        <v>64763</v>
      </c>
      <c r="I32" s="395">
        <v>4245</v>
      </c>
      <c r="J32" s="24"/>
      <c r="K32" s="24"/>
    </row>
    <row r="33" spans="1:11">
      <c r="A33" s="382" t="s">
        <v>99</v>
      </c>
      <c r="B33" s="394" t="s">
        <v>23</v>
      </c>
      <c r="C33" s="394">
        <v>38</v>
      </c>
      <c r="D33" s="394" t="s">
        <v>23</v>
      </c>
      <c r="E33" s="394">
        <v>38</v>
      </c>
      <c r="F33" s="394" t="s">
        <v>23</v>
      </c>
      <c r="G33" s="394">
        <v>27211</v>
      </c>
      <c r="H33" s="394" t="s">
        <v>23</v>
      </c>
      <c r="I33" s="395">
        <v>1034</v>
      </c>
      <c r="J33" s="24"/>
      <c r="K33" s="24"/>
    </row>
    <row r="34" spans="1:11">
      <c r="A34" s="382" t="s">
        <v>100</v>
      </c>
      <c r="B34" s="394" t="s">
        <v>23</v>
      </c>
      <c r="C34" s="394">
        <v>16</v>
      </c>
      <c r="D34" s="394" t="s">
        <v>23</v>
      </c>
      <c r="E34" s="394">
        <v>16</v>
      </c>
      <c r="F34" s="394" t="s">
        <v>23</v>
      </c>
      <c r="G34" s="394">
        <v>24323</v>
      </c>
      <c r="H34" s="394" t="s">
        <v>23</v>
      </c>
      <c r="I34" s="395">
        <v>389</v>
      </c>
      <c r="J34" s="24"/>
      <c r="K34" s="24"/>
    </row>
    <row r="35" spans="1:11">
      <c r="A35" s="382" t="s">
        <v>101</v>
      </c>
      <c r="B35" s="394">
        <v>3</v>
      </c>
      <c r="C35" s="394">
        <v>114</v>
      </c>
      <c r="D35" s="394">
        <v>1</v>
      </c>
      <c r="E35" s="394">
        <v>118</v>
      </c>
      <c r="F35" s="394">
        <v>7000</v>
      </c>
      <c r="G35" s="394">
        <v>21973</v>
      </c>
      <c r="H35" s="394">
        <v>50000</v>
      </c>
      <c r="I35" s="395">
        <v>2533</v>
      </c>
      <c r="J35" s="24"/>
      <c r="K35" s="24"/>
    </row>
    <row r="36" spans="1:11">
      <c r="A36" s="385" t="s">
        <v>102</v>
      </c>
      <c r="B36" s="396">
        <v>3</v>
      </c>
      <c r="C36" s="396">
        <v>235</v>
      </c>
      <c r="D36" s="396">
        <v>25</v>
      </c>
      <c r="E36" s="396">
        <v>263</v>
      </c>
      <c r="F36" s="396">
        <v>7000</v>
      </c>
      <c r="G36" s="396">
        <v>28164</v>
      </c>
      <c r="H36" s="396">
        <v>64172</v>
      </c>
      <c r="I36" s="397">
        <v>8201</v>
      </c>
      <c r="J36" s="24"/>
      <c r="K36" s="24"/>
    </row>
    <row r="37" spans="1:11">
      <c r="A37" s="382"/>
      <c r="B37" s="396"/>
      <c r="C37" s="396"/>
      <c r="D37" s="396"/>
      <c r="E37" s="396"/>
      <c r="F37" s="396"/>
      <c r="G37" s="396"/>
      <c r="H37" s="396"/>
      <c r="I37" s="397"/>
      <c r="J37" s="24"/>
      <c r="K37" s="24"/>
    </row>
    <row r="38" spans="1:11">
      <c r="A38" s="385" t="s">
        <v>103</v>
      </c>
      <c r="B38" s="396" t="s">
        <v>23</v>
      </c>
      <c r="C38" s="396">
        <v>135</v>
      </c>
      <c r="D38" s="396">
        <v>29</v>
      </c>
      <c r="E38" s="396">
        <v>164</v>
      </c>
      <c r="F38" s="396" t="s">
        <v>23</v>
      </c>
      <c r="G38" s="396">
        <v>22100</v>
      </c>
      <c r="H38" s="396">
        <v>41200</v>
      </c>
      <c r="I38" s="397">
        <v>4178</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t="s">
        <v>23</v>
      </c>
      <c r="D42" s="394">
        <v>4</v>
      </c>
      <c r="E42" s="394">
        <v>4</v>
      </c>
      <c r="F42" s="394" t="s">
        <v>23</v>
      </c>
      <c r="G42" s="394" t="s">
        <v>23</v>
      </c>
      <c r="H42" s="394">
        <v>42000</v>
      </c>
      <c r="I42" s="395">
        <v>168</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2</v>
      </c>
      <c r="D45" s="394" t="s">
        <v>23</v>
      </c>
      <c r="E45" s="394">
        <v>2</v>
      </c>
      <c r="F45" s="394" t="s">
        <v>23</v>
      </c>
      <c r="G45" s="394">
        <v>24000</v>
      </c>
      <c r="H45" s="394" t="s">
        <v>23</v>
      </c>
      <c r="I45" s="395">
        <v>48</v>
      </c>
      <c r="J45" s="24"/>
      <c r="K45" s="24"/>
    </row>
    <row r="46" spans="1:11">
      <c r="A46" s="382" t="s">
        <v>110</v>
      </c>
      <c r="B46" s="394" t="s">
        <v>23</v>
      </c>
      <c r="C46" s="394">
        <v>8</v>
      </c>
      <c r="D46" s="394" t="s">
        <v>23</v>
      </c>
      <c r="E46" s="394">
        <v>8</v>
      </c>
      <c r="F46" s="394" t="s">
        <v>23</v>
      </c>
      <c r="G46" s="394">
        <v>40000</v>
      </c>
      <c r="H46" s="394" t="s">
        <v>23</v>
      </c>
      <c r="I46" s="395">
        <v>320</v>
      </c>
      <c r="J46" s="24"/>
      <c r="K46" s="24"/>
    </row>
    <row r="47" spans="1:11">
      <c r="A47" s="382" t="s">
        <v>111</v>
      </c>
      <c r="B47" s="394" t="s">
        <v>23</v>
      </c>
      <c r="C47" s="394" t="s">
        <v>23</v>
      </c>
      <c r="D47" s="394" t="s">
        <v>23</v>
      </c>
      <c r="E47" s="394" t="s">
        <v>23</v>
      </c>
      <c r="F47" s="394" t="s">
        <v>23</v>
      </c>
      <c r="G47" s="394" t="s">
        <v>23</v>
      </c>
      <c r="H47" s="394" t="s">
        <v>23</v>
      </c>
      <c r="I47" s="395" t="s">
        <v>23</v>
      </c>
      <c r="J47" s="24"/>
      <c r="K47" s="24"/>
    </row>
    <row r="48" spans="1:11">
      <c r="A48" s="382" t="s">
        <v>112</v>
      </c>
      <c r="B48" s="394" t="s">
        <v>23</v>
      </c>
      <c r="C48" s="394" t="s">
        <v>23</v>
      </c>
      <c r="D48" s="394" t="s">
        <v>23</v>
      </c>
      <c r="E48" s="394" t="s">
        <v>23</v>
      </c>
      <c r="F48" s="394" t="s">
        <v>23</v>
      </c>
      <c r="G48" s="394" t="s">
        <v>23</v>
      </c>
      <c r="H48" s="394" t="s">
        <v>23</v>
      </c>
      <c r="I48" s="395" t="s">
        <v>23</v>
      </c>
      <c r="J48" s="24"/>
      <c r="K48" s="24"/>
    </row>
    <row r="49" spans="1:11">
      <c r="A49" s="385" t="s">
        <v>113</v>
      </c>
      <c r="B49" s="396" t="s">
        <v>23</v>
      </c>
      <c r="C49" s="396">
        <v>10</v>
      </c>
      <c r="D49" s="396">
        <v>4</v>
      </c>
      <c r="E49" s="396">
        <v>14</v>
      </c>
      <c r="F49" s="396" t="s">
        <v>23</v>
      </c>
      <c r="G49" s="396">
        <v>36800</v>
      </c>
      <c r="H49" s="396">
        <v>42000</v>
      </c>
      <c r="I49" s="397">
        <v>536</v>
      </c>
      <c r="J49" s="24"/>
      <c r="K49" s="24"/>
    </row>
    <row r="50" spans="1:11">
      <c r="A50" s="382"/>
      <c r="B50" s="396"/>
      <c r="C50" s="396"/>
      <c r="D50" s="396"/>
      <c r="E50" s="396"/>
      <c r="F50" s="396"/>
      <c r="G50" s="396"/>
      <c r="H50" s="396"/>
      <c r="I50" s="397"/>
      <c r="J50" s="24"/>
      <c r="K50" s="24"/>
    </row>
    <row r="51" spans="1:11">
      <c r="A51" s="385" t="s">
        <v>114</v>
      </c>
      <c r="B51" s="396" t="s">
        <v>23</v>
      </c>
      <c r="C51" s="396">
        <v>18</v>
      </c>
      <c r="D51" s="396" t="s">
        <v>23</v>
      </c>
      <c r="E51" s="396">
        <v>18</v>
      </c>
      <c r="F51" s="396" t="s">
        <v>23</v>
      </c>
      <c r="G51" s="396">
        <v>30600</v>
      </c>
      <c r="H51" s="396" t="s">
        <v>23</v>
      </c>
      <c r="I51" s="397">
        <v>551</v>
      </c>
      <c r="J51" s="24"/>
      <c r="K51" s="24"/>
    </row>
    <row r="52" spans="1:11">
      <c r="A52" s="382"/>
      <c r="B52" s="394"/>
      <c r="C52" s="394"/>
      <c r="D52" s="394"/>
      <c r="E52" s="394"/>
      <c r="F52" s="394"/>
      <c r="G52" s="394"/>
      <c r="H52" s="394"/>
      <c r="I52" s="395"/>
      <c r="J52" s="24"/>
      <c r="K52" s="24"/>
    </row>
    <row r="53" spans="1:11">
      <c r="A53" s="382" t="s">
        <v>115</v>
      </c>
      <c r="B53" s="394" t="s">
        <v>23</v>
      </c>
      <c r="C53" s="394">
        <v>35</v>
      </c>
      <c r="D53" s="394" t="s">
        <v>23</v>
      </c>
      <c r="E53" s="394">
        <v>35</v>
      </c>
      <c r="F53" s="394" t="s">
        <v>23</v>
      </c>
      <c r="G53" s="394">
        <v>29000</v>
      </c>
      <c r="H53" s="394" t="s">
        <v>23</v>
      </c>
      <c r="I53" s="395">
        <v>1015</v>
      </c>
      <c r="J53" s="24"/>
      <c r="K53" s="24"/>
    </row>
    <row r="54" spans="1:11">
      <c r="A54" s="382" t="s">
        <v>116</v>
      </c>
      <c r="B54" s="394" t="s">
        <v>23</v>
      </c>
      <c r="C54" s="394">
        <v>26</v>
      </c>
      <c r="D54" s="394" t="s">
        <v>23</v>
      </c>
      <c r="E54" s="394">
        <v>26</v>
      </c>
      <c r="F54" s="394" t="s">
        <v>23</v>
      </c>
      <c r="G54" s="394">
        <v>28500</v>
      </c>
      <c r="H54" s="394" t="s">
        <v>23</v>
      </c>
      <c r="I54" s="395">
        <v>741</v>
      </c>
      <c r="J54" s="24"/>
      <c r="K54" s="24"/>
    </row>
    <row r="55" spans="1:11">
      <c r="A55" s="382" t="s">
        <v>117</v>
      </c>
      <c r="B55" s="394">
        <v>10</v>
      </c>
      <c r="C55" s="394">
        <v>5</v>
      </c>
      <c r="D55" s="394" t="s">
        <v>23</v>
      </c>
      <c r="E55" s="394">
        <v>15</v>
      </c>
      <c r="F55" s="394">
        <v>7200</v>
      </c>
      <c r="G55" s="394">
        <v>31000</v>
      </c>
      <c r="H55" s="394" t="s">
        <v>23</v>
      </c>
      <c r="I55" s="395">
        <v>227</v>
      </c>
      <c r="J55" s="24"/>
      <c r="K55" s="24"/>
    </row>
    <row r="56" spans="1:11">
      <c r="A56" s="382" t="s">
        <v>118</v>
      </c>
      <c r="B56" s="394">
        <v>1</v>
      </c>
      <c r="C56" s="394">
        <v>3</v>
      </c>
      <c r="D56" s="394" t="s">
        <v>23</v>
      </c>
      <c r="E56" s="394">
        <v>4</v>
      </c>
      <c r="F56" s="394">
        <v>7000</v>
      </c>
      <c r="G56" s="394">
        <v>25000</v>
      </c>
      <c r="H56" s="394" t="s">
        <v>23</v>
      </c>
      <c r="I56" s="395">
        <v>82</v>
      </c>
      <c r="J56" s="24"/>
      <c r="K56" s="24"/>
    </row>
    <row r="57" spans="1:11">
      <c r="A57" s="382" t="s">
        <v>119</v>
      </c>
      <c r="B57" s="394" t="s">
        <v>23</v>
      </c>
      <c r="C57" s="394">
        <v>11</v>
      </c>
      <c r="D57" s="394" t="s">
        <v>23</v>
      </c>
      <c r="E57" s="394">
        <v>11</v>
      </c>
      <c r="F57" s="394" t="s">
        <v>23</v>
      </c>
      <c r="G57" s="394">
        <v>27500</v>
      </c>
      <c r="H57" s="394" t="s">
        <v>23</v>
      </c>
      <c r="I57" s="395">
        <v>303</v>
      </c>
      <c r="J57" s="24"/>
      <c r="K57" s="24"/>
    </row>
    <row r="58" spans="1:11">
      <c r="A58" s="385" t="s">
        <v>172</v>
      </c>
      <c r="B58" s="396">
        <v>11</v>
      </c>
      <c r="C58" s="396">
        <v>80</v>
      </c>
      <c r="D58" s="396" t="s">
        <v>23</v>
      </c>
      <c r="E58" s="396">
        <v>91</v>
      </c>
      <c r="F58" s="396">
        <v>7182</v>
      </c>
      <c r="G58" s="396">
        <v>28606</v>
      </c>
      <c r="H58" s="396" t="s">
        <v>23</v>
      </c>
      <c r="I58" s="397">
        <v>2368</v>
      </c>
      <c r="J58" s="24"/>
      <c r="K58" s="24"/>
    </row>
    <row r="59" spans="1:11">
      <c r="A59" s="382"/>
      <c r="B59" s="394"/>
      <c r="C59" s="394"/>
      <c r="D59" s="394"/>
      <c r="E59" s="394"/>
      <c r="F59" s="394"/>
      <c r="G59" s="394"/>
      <c r="H59" s="394"/>
      <c r="I59" s="395"/>
      <c r="J59" s="24"/>
      <c r="K59" s="24"/>
    </row>
    <row r="60" spans="1:11">
      <c r="A60" s="382" t="s">
        <v>121</v>
      </c>
      <c r="B60" s="394" t="s">
        <v>23</v>
      </c>
      <c r="C60" s="394">
        <v>46</v>
      </c>
      <c r="D60" s="394">
        <v>44</v>
      </c>
      <c r="E60" s="394">
        <v>90</v>
      </c>
      <c r="F60" s="394" t="s">
        <v>23</v>
      </c>
      <c r="G60" s="394">
        <v>38000</v>
      </c>
      <c r="H60" s="394">
        <v>79000</v>
      </c>
      <c r="I60" s="395">
        <v>5224</v>
      </c>
      <c r="J60" s="24"/>
      <c r="K60" s="24"/>
    </row>
    <row r="61" spans="1:11">
      <c r="A61" s="382" t="s">
        <v>122</v>
      </c>
      <c r="B61" s="394" t="s">
        <v>23</v>
      </c>
      <c r="C61" s="394">
        <v>58</v>
      </c>
      <c r="D61" s="394">
        <v>12</v>
      </c>
      <c r="E61" s="394">
        <v>70</v>
      </c>
      <c r="F61" s="394" t="s">
        <v>23</v>
      </c>
      <c r="G61" s="394">
        <v>28000</v>
      </c>
      <c r="H61" s="394">
        <v>45000</v>
      </c>
      <c r="I61" s="395">
        <v>2164</v>
      </c>
      <c r="J61" s="24"/>
      <c r="K61" s="24"/>
    </row>
    <row r="62" spans="1:11">
      <c r="A62" s="382" t="s">
        <v>123</v>
      </c>
      <c r="B62" s="394" t="s">
        <v>23</v>
      </c>
      <c r="C62" s="394">
        <v>29</v>
      </c>
      <c r="D62" s="394">
        <v>220</v>
      </c>
      <c r="E62" s="394">
        <v>249</v>
      </c>
      <c r="F62" s="394" t="s">
        <v>23</v>
      </c>
      <c r="G62" s="394">
        <v>27000</v>
      </c>
      <c r="H62" s="394">
        <v>59000</v>
      </c>
      <c r="I62" s="395">
        <v>13763</v>
      </c>
      <c r="J62" s="24"/>
      <c r="K62" s="24"/>
    </row>
    <row r="63" spans="1:11">
      <c r="A63" s="385" t="s">
        <v>124</v>
      </c>
      <c r="B63" s="396" t="s">
        <v>23</v>
      </c>
      <c r="C63" s="396">
        <v>133</v>
      </c>
      <c r="D63" s="396">
        <v>276</v>
      </c>
      <c r="E63" s="396">
        <v>409</v>
      </c>
      <c r="F63" s="396" t="s">
        <v>23</v>
      </c>
      <c r="G63" s="396">
        <v>31241</v>
      </c>
      <c r="H63" s="396">
        <v>61580</v>
      </c>
      <c r="I63" s="397">
        <v>21151</v>
      </c>
      <c r="J63" s="24"/>
      <c r="K63" s="24"/>
    </row>
    <row r="64" spans="1:11">
      <c r="A64" s="382"/>
      <c r="B64" s="396"/>
      <c r="C64" s="396"/>
      <c r="D64" s="396"/>
      <c r="E64" s="396"/>
      <c r="F64" s="396"/>
      <c r="G64" s="396"/>
      <c r="H64" s="396"/>
      <c r="I64" s="397"/>
      <c r="J64" s="24"/>
      <c r="K64" s="24"/>
    </row>
    <row r="65" spans="1:11">
      <c r="A65" s="385" t="s">
        <v>125</v>
      </c>
      <c r="B65" s="396" t="s">
        <v>23</v>
      </c>
      <c r="C65" s="396">
        <v>156</v>
      </c>
      <c r="D65" s="396">
        <v>219</v>
      </c>
      <c r="E65" s="396">
        <v>375</v>
      </c>
      <c r="F65" s="396" t="s">
        <v>23</v>
      </c>
      <c r="G65" s="396">
        <v>27250</v>
      </c>
      <c r="H65" s="396">
        <v>61100</v>
      </c>
      <c r="I65" s="397">
        <v>17632</v>
      </c>
      <c r="J65" s="24"/>
      <c r="K65" s="24"/>
    </row>
    <row r="66" spans="1:11">
      <c r="A66" s="382"/>
      <c r="B66" s="394"/>
      <c r="C66" s="394"/>
      <c r="D66" s="394"/>
      <c r="E66" s="394"/>
      <c r="F66" s="394"/>
      <c r="G66" s="394"/>
      <c r="H66" s="394"/>
      <c r="I66" s="395"/>
      <c r="J66" s="24"/>
      <c r="K66" s="24"/>
    </row>
    <row r="67" spans="1:11">
      <c r="A67" s="382" t="s">
        <v>126</v>
      </c>
      <c r="B67" s="394" t="s">
        <v>23</v>
      </c>
      <c r="C67" s="394">
        <v>139</v>
      </c>
      <c r="D67" s="394">
        <v>1</v>
      </c>
      <c r="E67" s="394">
        <v>140</v>
      </c>
      <c r="F67" s="394" t="s">
        <v>23</v>
      </c>
      <c r="G67" s="394">
        <v>49043</v>
      </c>
      <c r="H67" s="394">
        <v>75000</v>
      </c>
      <c r="I67" s="395">
        <v>6892</v>
      </c>
      <c r="J67" s="24"/>
      <c r="K67" s="24"/>
    </row>
    <row r="68" spans="1:11">
      <c r="A68" s="382" t="s">
        <v>127</v>
      </c>
      <c r="B68" s="394" t="s">
        <v>23</v>
      </c>
      <c r="C68" s="394">
        <v>7</v>
      </c>
      <c r="D68" s="394">
        <v>1</v>
      </c>
      <c r="E68" s="394">
        <v>8</v>
      </c>
      <c r="F68" s="394" t="s">
        <v>23</v>
      </c>
      <c r="G68" s="394">
        <v>35150</v>
      </c>
      <c r="H68" s="394">
        <v>75000</v>
      </c>
      <c r="I68" s="395">
        <v>321</v>
      </c>
      <c r="J68" s="24"/>
      <c r="K68" s="24"/>
    </row>
    <row r="69" spans="1:11">
      <c r="A69" s="385" t="s">
        <v>128</v>
      </c>
      <c r="B69" s="396" t="s">
        <v>23</v>
      </c>
      <c r="C69" s="396">
        <v>146</v>
      </c>
      <c r="D69" s="396">
        <v>2</v>
      </c>
      <c r="E69" s="396">
        <v>148</v>
      </c>
      <c r="F69" s="396" t="s">
        <v>23</v>
      </c>
      <c r="G69" s="396">
        <v>48377</v>
      </c>
      <c r="H69" s="396">
        <v>75000</v>
      </c>
      <c r="I69" s="397">
        <v>7213</v>
      </c>
    </row>
    <row r="70" spans="1:11">
      <c r="A70" s="382"/>
      <c r="B70" s="394"/>
      <c r="C70" s="394"/>
      <c r="D70" s="394"/>
      <c r="E70" s="394"/>
      <c r="F70" s="394"/>
      <c r="G70" s="394"/>
      <c r="H70" s="394"/>
      <c r="I70" s="395"/>
    </row>
    <row r="71" spans="1:11">
      <c r="A71" s="382" t="s">
        <v>129</v>
      </c>
      <c r="B71" s="394" t="s">
        <v>23</v>
      </c>
      <c r="C71" s="394">
        <v>93</v>
      </c>
      <c r="D71" s="394">
        <v>7611</v>
      </c>
      <c r="E71" s="394">
        <v>7704</v>
      </c>
      <c r="F71" s="394" t="s">
        <v>23</v>
      </c>
      <c r="G71" s="394">
        <v>35030</v>
      </c>
      <c r="H71" s="394">
        <v>62918</v>
      </c>
      <c r="I71" s="395">
        <v>482123</v>
      </c>
    </row>
    <row r="72" spans="1:11">
      <c r="A72" s="382" t="s">
        <v>130</v>
      </c>
      <c r="B72" s="394">
        <v>8</v>
      </c>
      <c r="C72" s="394">
        <v>190</v>
      </c>
      <c r="D72" s="394">
        <v>35</v>
      </c>
      <c r="E72" s="394">
        <v>233</v>
      </c>
      <c r="F72" s="394">
        <v>3667</v>
      </c>
      <c r="G72" s="394">
        <v>35483</v>
      </c>
      <c r="H72" s="394">
        <v>49600</v>
      </c>
      <c r="I72" s="395">
        <v>8507</v>
      </c>
    </row>
    <row r="73" spans="1:11">
      <c r="A73" s="382" t="s">
        <v>131</v>
      </c>
      <c r="B73" s="394">
        <v>5</v>
      </c>
      <c r="C73" s="394">
        <v>103</v>
      </c>
      <c r="D73" s="394" t="s">
        <v>23</v>
      </c>
      <c r="E73" s="394">
        <v>108</v>
      </c>
      <c r="F73" s="394">
        <v>8000</v>
      </c>
      <c r="G73" s="394">
        <v>35000</v>
      </c>
      <c r="H73" s="394" t="s">
        <v>23</v>
      </c>
      <c r="I73" s="395">
        <v>3645</v>
      </c>
    </row>
    <row r="74" spans="1:11">
      <c r="A74" s="382" t="s">
        <v>132</v>
      </c>
      <c r="B74" s="394">
        <v>11</v>
      </c>
      <c r="C74" s="394">
        <v>201</v>
      </c>
      <c r="D74" s="394">
        <v>139</v>
      </c>
      <c r="E74" s="394">
        <v>351</v>
      </c>
      <c r="F74" s="394">
        <v>20000</v>
      </c>
      <c r="G74" s="394">
        <v>35960</v>
      </c>
      <c r="H74" s="394">
        <v>58909</v>
      </c>
      <c r="I74" s="395">
        <v>15636</v>
      </c>
    </row>
    <row r="75" spans="1:11">
      <c r="A75" s="382" t="s">
        <v>133</v>
      </c>
      <c r="B75" s="394" t="s">
        <v>23</v>
      </c>
      <c r="C75" s="394">
        <v>12</v>
      </c>
      <c r="D75" s="394" t="s">
        <v>23</v>
      </c>
      <c r="E75" s="394">
        <v>12</v>
      </c>
      <c r="F75" s="394" t="s">
        <v>23</v>
      </c>
      <c r="G75" s="394">
        <v>20000</v>
      </c>
      <c r="H75" s="394" t="s">
        <v>23</v>
      </c>
      <c r="I75" s="395">
        <v>240</v>
      </c>
    </row>
    <row r="76" spans="1:11">
      <c r="A76" s="382" t="s">
        <v>134</v>
      </c>
      <c r="B76" s="394" t="s">
        <v>23</v>
      </c>
      <c r="C76" s="394">
        <v>40</v>
      </c>
      <c r="D76" s="394" t="s">
        <v>23</v>
      </c>
      <c r="E76" s="394">
        <v>40</v>
      </c>
      <c r="F76" s="394" t="s">
        <v>23</v>
      </c>
      <c r="G76" s="394">
        <v>30000</v>
      </c>
      <c r="H76" s="394" t="s">
        <v>23</v>
      </c>
      <c r="I76" s="395">
        <v>1200</v>
      </c>
    </row>
    <row r="77" spans="1:11">
      <c r="A77" s="382" t="s">
        <v>135</v>
      </c>
      <c r="B77" s="394" t="s">
        <v>23</v>
      </c>
      <c r="C77" s="394" t="s">
        <v>23</v>
      </c>
      <c r="D77" s="394">
        <v>180</v>
      </c>
      <c r="E77" s="394">
        <v>180</v>
      </c>
      <c r="F77" s="394" t="s">
        <v>23</v>
      </c>
      <c r="G77" s="394" t="s">
        <v>23</v>
      </c>
      <c r="H77" s="394">
        <v>50000</v>
      </c>
      <c r="I77" s="395">
        <v>9000</v>
      </c>
    </row>
    <row r="78" spans="1:11">
      <c r="A78" s="382" t="s">
        <v>136</v>
      </c>
      <c r="B78" s="423" t="s">
        <v>23</v>
      </c>
      <c r="C78" s="423">
        <v>48</v>
      </c>
      <c r="D78" s="423">
        <v>20</v>
      </c>
      <c r="E78" s="423">
        <v>68</v>
      </c>
      <c r="F78" s="423" t="s">
        <v>23</v>
      </c>
      <c r="G78" s="423">
        <v>35000</v>
      </c>
      <c r="H78" s="423">
        <v>45000</v>
      </c>
      <c r="I78" s="424">
        <v>2580</v>
      </c>
    </row>
    <row r="79" spans="1:11">
      <c r="A79" s="385" t="s">
        <v>137</v>
      </c>
      <c r="B79" s="396">
        <v>24</v>
      </c>
      <c r="C79" s="396">
        <v>687</v>
      </c>
      <c r="D79" s="396">
        <v>7985</v>
      </c>
      <c r="E79" s="396">
        <v>8696</v>
      </c>
      <c r="F79" s="396">
        <v>12056</v>
      </c>
      <c r="G79" s="396">
        <v>34865</v>
      </c>
      <c r="H79" s="396">
        <v>62454</v>
      </c>
      <c r="I79" s="397">
        <v>522931</v>
      </c>
    </row>
    <row r="80" spans="1:11">
      <c r="A80" s="382"/>
      <c r="B80" s="394"/>
      <c r="C80" s="394"/>
      <c r="D80" s="394"/>
      <c r="E80" s="394"/>
      <c r="F80" s="394"/>
      <c r="G80" s="394"/>
      <c r="H80" s="394"/>
      <c r="I80" s="395"/>
    </row>
    <row r="81" spans="1:9">
      <c r="A81" s="382" t="s">
        <v>138</v>
      </c>
      <c r="B81" s="394">
        <v>6</v>
      </c>
      <c r="C81" s="394">
        <v>114</v>
      </c>
      <c r="D81" s="394">
        <v>70</v>
      </c>
      <c r="E81" s="394">
        <v>190</v>
      </c>
      <c r="F81" s="394">
        <v>15000</v>
      </c>
      <c r="G81" s="394">
        <v>37513</v>
      </c>
      <c r="H81" s="394">
        <v>64201</v>
      </c>
      <c r="I81" s="395">
        <v>8852</v>
      </c>
    </row>
    <row r="82" spans="1:9">
      <c r="A82" s="382" t="s">
        <v>139</v>
      </c>
      <c r="B82" s="394">
        <v>1</v>
      </c>
      <c r="C82" s="394">
        <v>94</v>
      </c>
      <c r="D82" s="394">
        <v>181</v>
      </c>
      <c r="E82" s="394">
        <v>276</v>
      </c>
      <c r="F82" s="394">
        <v>21000</v>
      </c>
      <c r="G82" s="394">
        <v>35000</v>
      </c>
      <c r="H82" s="394">
        <v>60000</v>
      </c>
      <c r="I82" s="395">
        <v>14192</v>
      </c>
    </row>
    <row r="83" spans="1:9">
      <c r="A83" s="385" t="s">
        <v>140</v>
      </c>
      <c r="B83" s="396">
        <v>7</v>
      </c>
      <c r="C83" s="396">
        <v>208</v>
      </c>
      <c r="D83" s="396">
        <v>251</v>
      </c>
      <c r="E83" s="396">
        <v>466</v>
      </c>
      <c r="F83" s="396">
        <v>15857</v>
      </c>
      <c r="G83" s="396">
        <v>36377</v>
      </c>
      <c r="H83" s="396">
        <v>61172</v>
      </c>
      <c r="I83" s="397">
        <v>23044</v>
      </c>
    </row>
    <row r="84" spans="1:9" ht="13.5" thickBot="1">
      <c r="A84" s="440"/>
      <c r="B84" s="530"/>
      <c r="C84" s="530"/>
      <c r="D84" s="530"/>
      <c r="E84" s="530"/>
      <c r="F84" s="530"/>
      <c r="G84" s="530"/>
      <c r="H84" s="530"/>
      <c r="I84" s="531"/>
    </row>
    <row r="85" spans="1:9" ht="13.5" thickBot="1">
      <c r="A85" s="264" t="s">
        <v>141</v>
      </c>
      <c r="B85" s="400">
        <v>110</v>
      </c>
      <c r="C85" s="400">
        <v>2170</v>
      </c>
      <c r="D85" s="400">
        <v>8812</v>
      </c>
      <c r="E85" s="400">
        <v>11092</v>
      </c>
      <c r="F85" s="400">
        <v>12501</v>
      </c>
      <c r="G85" s="400">
        <v>37534</v>
      </c>
      <c r="H85" s="400">
        <v>62239</v>
      </c>
      <c r="I85" s="401">
        <v>631244</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4.xml><?xml version="1.0" encoding="utf-8"?>
<worksheet xmlns="http://schemas.openxmlformats.org/spreadsheetml/2006/main" xmlns:r="http://schemas.openxmlformats.org/officeDocument/2006/relationships">
  <sheetPr codeName="Hoja25">
    <pageSetUpPr fitToPage="1"/>
  </sheetPr>
  <dimension ref="A1:K85"/>
  <sheetViews>
    <sheetView view="pageBreakPreview" zoomScale="70" zoomScaleNormal="75" zoomScaleSheetLayoutView="70" workbookViewId="0">
      <selection activeCell="A3" sqref="A3:M3"/>
    </sheetView>
  </sheetViews>
  <sheetFormatPr baseColWidth="10" defaultColWidth="11.42578125" defaultRowHeight="12.75"/>
  <cols>
    <col min="1" max="1" width="33.7109375" style="15" customWidth="1"/>
    <col min="2" max="9" width="15.14062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1388</v>
      </c>
      <c r="B3" s="1607"/>
      <c r="C3" s="1607"/>
      <c r="D3" s="1607"/>
      <c r="E3" s="1607"/>
      <c r="F3" s="1607"/>
      <c r="G3" s="1607"/>
      <c r="H3" s="1607"/>
      <c r="I3" s="1607"/>
      <c r="J3" s="25"/>
    </row>
    <row r="4" spans="1:11" s="13" customFormat="1" ht="15.75" thickBot="1">
      <c r="A4" s="43"/>
      <c r="B4" s="44"/>
      <c r="C4" s="44"/>
      <c r="D4" s="44"/>
      <c r="E4" s="44"/>
      <c r="F4" s="44"/>
      <c r="G4" s="44"/>
      <c r="H4" s="44"/>
      <c r="I4" s="44"/>
    </row>
    <row r="5" spans="1:11" s="86" customFormat="1" ht="24.75" customHeight="1">
      <c r="A5" s="1761" t="s">
        <v>77</v>
      </c>
      <c r="B5" s="813" t="s">
        <v>236</v>
      </c>
      <c r="C5" s="814"/>
      <c r="D5" s="814"/>
      <c r="E5" s="815"/>
      <c r="F5" s="813" t="s">
        <v>174</v>
      </c>
      <c r="G5" s="814"/>
      <c r="H5" s="815"/>
      <c r="I5" s="809" t="s">
        <v>4</v>
      </c>
    </row>
    <row r="6" spans="1:11" s="86" customFormat="1" ht="21" customHeight="1">
      <c r="A6" s="1762" t="s">
        <v>154</v>
      </c>
      <c r="B6" s="1655" t="s">
        <v>17</v>
      </c>
      <c r="C6" s="810" t="s">
        <v>18</v>
      </c>
      <c r="D6" s="811"/>
      <c r="E6" s="1590" t="s">
        <v>19</v>
      </c>
      <c r="F6" s="1747" t="s">
        <v>17</v>
      </c>
      <c r="G6" s="812" t="s">
        <v>18</v>
      </c>
      <c r="H6" s="811"/>
      <c r="I6" s="507" t="s">
        <v>150</v>
      </c>
    </row>
    <row r="7" spans="1:11" s="86" customFormat="1" ht="15.75" customHeight="1" thickBot="1">
      <c r="A7" s="1763"/>
      <c r="B7" s="1591" t="s">
        <v>17</v>
      </c>
      <c r="C7" s="402" t="s">
        <v>383</v>
      </c>
      <c r="D7" s="321" t="s">
        <v>384</v>
      </c>
      <c r="E7" s="1590"/>
      <c r="F7" s="1590" t="s">
        <v>17</v>
      </c>
      <c r="G7" s="402" t="s">
        <v>383</v>
      </c>
      <c r="H7" s="282" t="s">
        <v>384</v>
      </c>
      <c r="I7" s="402"/>
    </row>
    <row r="8" spans="1:11" ht="19.5" customHeight="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t="s">
        <v>23</v>
      </c>
      <c r="H18" s="394" t="s">
        <v>23</v>
      </c>
      <c r="I18" s="395" t="s">
        <v>23</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t="s">
        <v>23</v>
      </c>
      <c r="C20" s="394" t="s">
        <v>23</v>
      </c>
      <c r="D20" s="394" t="s">
        <v>23</v>
      </c>
      <c r="E20" s="394" t="s">
        <v>23</v>
      </c>
      <c r="F20" s="394" t="s">
        <v>23</v>
      </c>
      <c r="G20" s="394" t="s">
        <v>23</v>
      </c>
      <c r="H20" s="394" t="s">
        <v>23</v>
      </c>
      <c r="I20" s="395" t="s">
        <v>23</v>
      </c>
      <c r="J20" s="24"/>
      <c r="K20" s="24"/>
    </row>
    <row r="21" spans="1:11">
      <c r="A21" s="385" t="s">
        <v>91</v>
      </c>
      <c r="B21" s="396" t="s">
        <v>23</v>
      </c>
      <c r="C21" s="396" t="s">
        <v>23</v>
      </c>
      <c r="D21" s="396" t="s">
        <v>23</v>
      </c>
      <c r="E21" s="396" t="s">
        <v>23</v>
      </c>
      <c r="F21" s="396" t="s">
        <v>23</v>
      </c>
      <c r="G21" s="396" t="s">
        <v>23</v>
      </c>
      <c r="H21" s="396" t="s">
        <v>23</v>
      </c>
      <c r="I21" s="397" t="s">
        <v>23</v>
      </c>
      <c r="J21" s="24"/>
      <c r="K21" s="24"/>
    </row>
    <row r="22" spans="1:11">
      <c r="A22" s="385"/>
      <c r="B22" s="396"/>
      <c r="C22" s="396"/>
      <c r="D22" s="396"/>
      <c r="E22" s="396"/>
      <c r="F22" s="396"/>
      <c r="G22" s="396"/>
      <c r="H22" s="396"/>
      <c r="I22" s="397"/>
      <c r="J22" s="24"/>
      <c r="K22" s="24"/>
    </row>
    <row r="23" spans="1:11">
      <c r="A23" s="385" t="s">
        <v>92</v>
      </c>
      <c r="B23" s="396" t="s">
        <v>23</v>
      </c>
      <c r="C23" s="396" t="s">
        <v>23</v>
      </c>
      <c r="D23" s="396" t="s">
        <v>23</v>
      </c>
      <c r="E23" s="396" t="s">
        <v>23</v>
      </c>
      <c r="F23" s="396" t="s">
        <v>23</v>
      </c>
      <c r="G23" s="396" t="s">
        <v>23</v>
      </c>
      <c r="H23" s="396" t="s">
        <v>23</v>
      </c>
      <c r="I23" s="397" t="s">
        <v>23</v>
      </c>
      <c r="J23" s="24"/>
      <c r="K23" s="24"/>
    </row>
    <row r="24" spans="1:11">
      <c r="A24" s="385"/>
      <c r="B24" s="396"/>
      <c r="C24" s="396"/>
      <c r="D24" s="396"/>
      <c r="E24" s="396"/>
      <c r="F24" s="396"/>
      <c r="G24" s="396"/>
      <c r="H24" s="396"/>
      <c r="I24" s="397"/>
      <c r="J24" s="24"/>
      <c r="K24" s="24"/>
    </row>
    <row r="25" spans="1:11">
      <c r="A25" s="385" t="s">
        <v>93</v>
      </c>
      <c r="B25" s="396" t="s">
        <v>23</v>
      </c>
      <c r="C25" s="396" t="s">
        <v>23</v>
      </c>
      <c r="D25" s="396" t="s">
        <v>23</v>
      </c>
      <c r="E25" s="396" t="s">
        <v>23</v>
      </c>
      <c r="F25" s="396" t="s">
        <v>23</v>
      </c>
      <c r="G25" s="396" t="s">
        <v>23</v>
      </c>
      <c r="H25" s="396" t="s">
        <v>23</v>
      </c>
      <c r="I25" s="397" t="s">
        <v>23</v>
      </c>
      <c r="J25" s="24"/>
      <c r="K25" s="24"/>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t="s">
        <v>23</v>
      </c>
      <c r="D29" s="394" t="s">
        <v>23</v>
      </c>
      <c r="E29" s="394" t="s">
        <v>23</v>
      </c>
      <c r="F29" s="394" t="s">
        <v>23</v>
      </c>
      <c r="G29" s="394" t="s">
        <v>23</v>
      </c>
      <c r="H29" s="394" t="s">
        <v>23</v>
      </c>
      <c r="I29" s="395" t="s">
        <v>23</v>
      </c>
      <c r="J29" s="24"/>
      <c r="K29" s="24"/>
    </row>
    <row r="30" spans="1:11">
      <c r="A30" s="385" t="s">
        <v>97</v>
      </c>
      <c r="B30" s="396" t="s">
        <v>23</v>
      </c>
      <c r="C30" s="396" t="s">
        <v>23</v>
      </c>
      <c r="D30" s="396" t="s">
        <v>23</v>
      </c>
      <c r="E30" s="396" t="s">
        <v>23</v>
      </c>
      <c r="F30" s="396" t="s">
        <v>23</v>
      </c>
      <c r="G30" s="396" t="s">
        <v>23</v>
      </c>
      <c r="H30" s="396" t="s">
        <v>23</v>
      </c>
      <c r="I30" s="397" t="s">
        <v>23</v>
      </c>
      <c r="J30" s="24"/>
      <c r="K30" s="24"/>
    </row>
    <row r="31" spans="1:11">
      <c r="A31" s="382"/>
      <c r="B31" s="394"/>
      <c r="C31" s="394"/>
      <c r="D31" s="394"/>
      <c r="E31" s="394"/>
      <c r="F31" s="394"/>
      <c r="G31" s="394"/>
      <c r="H31" s="394"/>
      <c r="I31" s="395"/>
      <c r="J31" s="24"/>
      <c r="K31" s="24"/>
    </row>
    <row r="32" spans="1:11">
      <c r="A32" s="382" t="s">
        <v>98</v>
      </c>
      <c r="B32" s="394" t="s">
        <v>23</v>
      </c>
      <c r="C32" s="394" t="s">
        <v>23</v>
      </c>
      <c r="D32" s="394" t="s">
        <v>23</v>
      </c>
      <c r="E32" s="394" t="s">
        <v>23</v>
      </c>
      <c r="F32" s="394" t="s">
        <v>23</v>
      </c>
      <c r="G32" s="394" t="s">
        <v>23</v>
      </c>
      <c r="H32" s="394" t="s">
        <v>23</v>
      </c>
      <c r="I32" s="395" t="s">
        <v>23</v>
      </c>
      <c r="J32" s="24"/>
      <c r="K32" s="24"/>
    </row>
    <row r="33" spans="1:11">
      <c r="A33" s="382" t="s">
        <v>99</v>
      </c>
      <c r="B33" s="394" t="s">
        <v>23</v>
      </c>
      <c r="C33" s="394" t="s">
        <v>23</v>
      </c>
      <c r="D33" s="394" t="s">
        <v>23</v>
      </c>
      <c r="E33" s="394" t="s">
        <v>23</v>
      </c>
      <c r="F33" s="394" t="s">
        <v>23</v>
      </c>
      <c r="G33" s="394" t="s">
        <v>23</v>
      </c>
      <c r="H33" s="394" t="s">
        <v>23</v>
      </c>
      <c r="I33" s="395" t="s">
        <v>23</v>
      </c>
      <c r="J33" s="24"/>
      <c r="K33" s="24"/>
    </row>
    <row r="34" spans="1:11">
      <c r="A34" s="382" t="s">
        <v>100</v>
      </c>
      <c r="B34" s="394" t="s">
        <v>23</v>
      </c>
      <c r="C34" s="394" t="s">
        <v>23</v>
      </c>
      <c r="D34" s="394" t="s">
        <v>23</v>
      </c>
      <c r="E34" s="394" t="s">
        <v>23</v>
      </c>
      <c r="F34" s="394" t="s">
        <v>23</v>
      </c>
      <c r="G34" s="394" t="s">
        <v>23</v>
      </c>
      <c r="H34" s="394" t="s">
        <v>23</v>
      </c>
      <c r="I34" s="395" t="s">
        <v>23</v>
      </c>
      <c r="J34" s="24"/>
      <c r="K34" s="24"/>
    </row>
    <row r="35" spans="1:11">
      <c r="A35" s="382" t="s">
        <v>101</v>
      </c>
      <c r="B35" s="394" t="s">
        <v>23</v>
      </c>
      <c r="C35" s="394" t="s">
        <v>23</v>
      </c>
      <c r="D35" s="394" t="s">
        <v>23</v>
      </c>
      <c r="E35" s="394" t="s">
        <v>23</v>
      </c>
      <c r="F35" s="394" t="s">
        <v>23</v>
      </c>
      <c r="G35" s="394" t="s">
        <v>23</v>
      </c>
      <c r="H35" s="394" t="s">
        <v>23</v>
      </c>
      <c r="I35" s="395" t="s">
        <v>23</v>
      </c>
      <c r="J35" s="24"/>
      <c r="K35" s="24"/>
    </row>
    <row r="36" spans="1:11">
      <c r="A36" s="385" t="s">
        <v>102</v>
      </c>
      <c r="B36" s="396" t="s">
        <v>23</v>
      </c>
      <c r="C36" s="396" t="s">
        <v>23</v>
      </c>
      <c r="D36" s="396" t="s">
        <v>23</v>
      </c>
      <c r="E36" s="396" t="s">
        <v>23</v>
      </c>
      <c r="F36" s="396" t="s">
        <v>23</v>
      </c>
      <c r="G36" s="396" t="s">
        <v>23</v>
      </c>
      <c r="H36" s="396" t="s">
        <v>23</v>
      </c>
      <c r="I36" s="397" t="s">
        <v>23</v>
      </c>
      <c r="J36" s="24"/>
      <c r="K36" s="24"/>
    </row>
    <row r="37" spans="1:11">
      <c r="A37" s="382"/>
      <c r="B37" s="396"/>
      <c r="C37" s="396"/>
      <c r="D37" s="396"/>
      <c r="E37" s="396"/>
      <c r="F37" s="396"/>
      <c r="G37" s="396"/>
      <c r="H37" s="396"/>
      <c r="I37" s="397"/>
      <c r="J37" s="24"/>
      <c r="K37" s="24"/>
    </row>
    <row r="38" spans="1:11">
      <c r="A38" s="385" t="s">
        <v>103</v>
      </c>
      <c r="B38" s="396" t="s">
        <v>23</v>
      </c>
      <c r="C38" s="396" t="s">
        <v>23</v>
      </c>
      <c r="D38" s="396" t="s">
        <v>23</v>
      </c>
      <c r="E38" s="396" t="s">
        <v>23</v>
      </c>
      <c r="F38" s="396" t="s">
        <v>23</v>
      </c>
      <c r="G38" s="396" t="s">
        <v>23</v>
      </c>
      <c r="H38" s="396" t="s">
        <v>23</v>
      </c>
      <c r="I38" s="397" t="s">
        <v>23</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t="s">
        <v>23</v>
      </c>
      <c r="D45" s="394" t="s">
        <v>23</v>
      </c>
      <c r="E45" s="394" t="s">
        <v>23</v>
      </c>
      <c r="F45" s="394" t="s">
        <v>23</v>
      </c>
      <c r="G45" s="394" t="s">
        <v>23</v>
      </c>
      <c r="H45" s="394" t="s">
        <v>23</v>
      </c>
      <c r="I45" s="395" t="s">
        <v>23</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t="s">
        <v>23</v>
      </c>
      <c r="D47" s="394" t="s">
        <v>23</v>
      </c>
      <c r="E47" s="394" t="s">
        <v>23</v>
      </c>
      <c r="F47" s="394" t="s">
        <v>23</v>
      </c>
      <c r="G47" s="394" t="s">
        <v>23</v>
      </c>
      <c r="H47" s="394" t="s">
        <v>23</v>
      </c>
      <c r="I47" s="395" t="s">
        <v>23</v>
      </c>
      <c r="J47" s="24"/>
      <c r="K47" s="24"/>
    </row>
    <row r="48" spans="1:11">
      <c r="A48" s="382" t="s">
        <v>112</v>
      </c>
      <c r="B48" s="394" t="s">
        <v>23</v>
      </c>
      <c r="C48" s="394" t="s">
        <v>23</v>
      </c>
      <c r="D48" s="394" t="s">
        <v>23</v>
      </c>
      <c r="E48" s="394" t="s">
        <v>23</v>
      </c>
      <c r="F48" s="394" t="s">
        <v>23</v>
      </c>
      <c r="G48" s="394" t="s">
        <v>23</v>
      </c>
      <c r="H48" s="394" t="s">
        <v>23</v>
      </c>
      <c r="I48" s="395" t="s">
        <v>23</v>
      </c>
      <c r="J48" s="24"/>
      <c r="K48" s="24"/>
    </row>
    <row r="49" spans="1:11">
      <c r="A49" s="385" t="s">
        <v>113</v>
      </c>
      <c r="B49" s="396" t="s">
        <v>23</v>
      </c>
      <c r="C49" s="396" t="s">
        <v>23</v>
      </c>
      <c r="D49" s="396" t="s">
        <v>23</v>
      </c>
      <c r="E49" s="396" t="s">
        <v>23</v>
      </c>
      <c r="F49" s="396" t="s">
        <v>23</v>
      </c>
      <c r="G49" s="396" t="s">
        <v>23</v>
      </c>
      <c r="H49" s="396" t="s">
        <v>23</v>
      </c>
      <c r="I49" s="397" t="s">
        <v>23</v>
      </c>
      <c r="J49" s="24"/>
      <c r="K49" s="24"/>
    </row>
    <row r="50" spans="1:11">
      <c r="A50" s="382"/>
      <c r="B50" s="396"/>
      <c r="C50" s="396"/>
      <c r="D50" s="396"/>
      <c r="E50" s="396"/>
      <c r="F50" s="396"/>
      <c r="G50" s="396"/>
      <c r="H50" s="396"/>
      <c r="I50" s="397"/>
      <c r="J50" s="24"/>
      <c r="K50" s="24"/>
    </row>
    <row r="51" spans="1:11">
      <c r="A51" s="385" t="s">
        <v>114</v>
      </c>
      <c r="B51" s="396" t="s">
        <v>23</v>
      </c>
      <c r="C51" s="396" t="s">
        <v>23</v>
      </c>
      <c r="D51" s="396" t="s">
        <v>23</v>
      </c>
      <c r="E51" s="396" t="s">
        <v>23</v>
      </c>
      <c r="F51" s="396" t="s">
        <v>23</v>
      </c>
      <c r="G51" s="396" t="s">
        <v>23</v>
      </c>
      <c r="H51" s="396" t="s">
        <v>23</v>
      </c>
      <c r="I51" s="397" t="s">
        <v>23</v>
      </c>
      <c r="J51" s="24"/>
      <c r="K51" s="24"/>
    </row>
    <row r="52" spans="1:11">
      <c r="A52" s="382"/>
      <c r="B52" s="394"/>
      <c r="C52" s="394"/>
      <c r="D52" s="394"/>
      <c r="E52" s="394"/>
      <c r="F52" s="394"/>
      <c r="G52" s="394"/>
      <c r="H52" s="394"/>
      <c r="I52" s="395"/>
      <c r="J52" s="24"/>
      <c r="K52" s="24"/>
    </row>
    <row r="53" spans="1:11">
      <c r="A53" s="382" t="s">
        <v>115</v>
      </c>
      <c r="B53" s="394" t="s">
        <v>23</v>
      </c>
      <c r="C53" s="394" t="s">
        <v>23</v>
      </c>
      <c r="D53" s="394" t="s">
        <v>23</v>
      </c>
      <c r="E53" s="394" t="s">
        <v>23</v>
      </c>
      <c r="F53" s="394" t="s">
        <v>23</v>
      </c>
      <c r="G53" s="394" t="s">
        <v>23</v>
      </c>
      <c r="H53" s="394" t="s">
        <v>23</v>
      </c>
      <c r="I53" s="395" t="s">
        <v>23</v>
      </c>
      <c r="J53" s="24"/>
      <c r="K53" s="24"/>
    </row>
    <row r="54" spans="1:11">
      <c r="A54" s="382" t="s">
        <v>116</v>
      </c>
      <c r="B54" s="394" t="s">
        <v>23</v>
      </c>
      <c r="C54" s="394" t="s">
        <v>23</v>
      </c>
      <c r="D54" s="394" t="s">
        <v>23</v>
      </c>
      <c r="E54" s="394" t="s">
        <v>23</v>
      </c>
      <c r="F54" s="394" t="s">
        <v>23</v>
      </c>
      <c r="G54" s="394" t="s">
        <v>23</v>
      </c>
      <c r="H54" s="394" t="s">
        <v>23</v>
      </c>
      <c r="I54" s="395" t="s">
        <v>23</v>
      </c>
      <c r="J54" s="24"/>
      <c r="K54" s="24"/>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t="s">
        <v>23</v>
      </c>
      <c r="D57" s="394" t="s">
        <v>23</v>
      </c>
      <c r="E57" s="394" t="s">
        <v>23</v>
      </c>
      <c r="F57" s="394" t="s">
        <v>23</v>
      </c>
      <c r="G57" s="394" t="s">
        <v>23</v>
      </c>
      <c r="H57" s="394" t="s">
        <v>23</v>
      </c>
      <c r="I57" s="395" t="s">
        <v>23</v>
      </c>
      <c r="J57" s="24"/>
      <c r="K57" s="24"/>
    </row>
    <row r="58" spans="1:11">
      <c r="A58" s="385" t="s">
        <v>172</v>
      </c>
      <c r="B58" s="396" t="s">
        <v>23</v>
      </c>
      <c r="C58" s="396" t="s">
        <v>23</v>
      </c>
      <c r="D58" s="396" t="s">
        <v>23</v>
      </c>
      <c r="E58" s="396" t="s">
        <v>23</v>
      </c>
      <c r="F58" s="396" t="s">
        <v>23</v>
      </c>
      <c r="G58" s="396" t="s">
        <v>23</v>
      </c>
      <c r="H58" s="396" t="s">
        <v>23</v>
      </c>
      <c r="I58" s="397" t="s">
        <v>23</v>
      </c>
      <c r="J58" s="24"/>
      <c r="K58" s="24"/>
    </row>
    <row r="59" spans="1:11">
      <c r="A59" s="382"/>
      <c r="B59" s="394"/>
      <c r="C59" s="394"/>
      <c r="D59" s="394"/>
      <c r="E59" s="394"/>
      <c r="F59" s="394"/>
      <c r="G59" s="394"/>
      <c r="H59" s="394"/>
      <c r="I59" s="395"/>
      <c r="J59" s="24"/>
      <c r="K59" s="24"/>
    </row>
    <row r="60" spans="1:11">
      <c r="A60" s="382" t="s">
        <v>121</v>
      </c>
      <c r="B60" s="394" t="s">
        <v>23</v>
      </c>
      <c r="C60" s="394" t="s">
        <v>23</v>
      </c>
      <c r="D60" s="394" t="s">
        <v>23</v>
      </c>
      <c r="E60" s="394" t="s">
        <v>23</v>
      </c>
      <c r="F60" s="394" t="s">
        <v>23</v>
      </c>
      <c r="G60" s="394" t="s">
        <v>23</v>
      </c>
      <c r="H60" s="394" t="s">
        <v>23</v>
      </c>
      <c r="I60" s="395" t="s">
        <v>23</v>
      </c>
      <c r="J60" s="24"/>
      <c r="K60" s="24"/>
    </row>
    <row r="61" spans="1:11">
      <c r="A61" s="382" t="s">
        <v>122</v>
      </c>
      <c r="B61" s="394" t="s">
        <v>23</v>
      </c>
      <c r="C61" s="394" t="s">
        <v>23</v>
      </c>
      <c r="D61" s="394" t="s">
        <v>23</v>
      </c>
      <c r="E61" s="394" t="s">
        <v>23</v>
      </c>
      <c r="F61" s="394" t="s">
        <v>23</v>
      </c>
      <c r="G61" s="394" t="s">
        <v>23</v>
      </c>
      <c r="H61" s="394" t="s">
        <v>23</v>
      </c>
      <c r="I61" s="395" t="s">
        <v>23</v>
      </c>
      <c r="J61" s="24"/>
      <c r="K61" s="24"/>
    </row>
    <row r="62" spans="1:11">
      <c r="A62" s="382" t="s">
        <v>123</v>
      </c>
      <c r="B62" s="394" t="s">
        <v>23</v>
      </c>
      <c r="C62" s="394" t="s">
        <v>23</v>
      </c>
      <c r="D62" s="394" t="s">
        <v>23</v>
      </c>
      <c r="E62" s="394" t="s">
        <v>23</v>
      </c>
      <c r="F62" s="394" t="s">
        <v>23</v>
      </c>
      <c r="G62" s="394" t="s">
        <v>23</v>
      </c>
      <c r="H62" s="394" t="s">
        <v>23</v>
      </c>
      <c r="I62" s="395" t="s">
        <v>23</v>
      </c>
      <c r="J62" s="24"/>
      <c r="K62" s="24"/>
    </row>
    <row r="63" spans="1:11">
      <c r="A63" s="385" t="s">
        <v>124</v>
      </c>
      <c r="B63" s="396" t="s">
        <v>23</v>
      </c>
      <c r="C63" s="396" t="s">
        <v>23</v>
      </c>
      <c r="D63" s="396" t="s">
        <v>23</v>
      </c>
      <c r="E63" s="396" t="s">
        <v>23</v>
      </c>
      <c r="F63" s="396" t="s">
        <v>23</v>
      </c>
      <c r="G63" s="396" t="s">
        <v>23</v>
      </c>
      <c r="H63" s="396" t="s">
        <v>23</v>
      </c>
      <c r="I63" s="397" t="s">
        <v>23</v>
      </c>
      <c r="J63" s="24"/>
      <c r="K63" s="24"/>
    </row>
    <row r="64" spans="1:11">
      <c r="A64" s="382"/>
      <c r="B64" s="396"/>
      <c r="C64" s="396"/>
      <c r="D64" s="396"/>
      <c r="E64" s="396"/>
      <c r="F64" s="396"/>
      <c r="G64" s="396"/>
      <c r="H64" s="396"/>
      <c r="I64" s="397"/>
      <c r="J64" s="24"/>
      <c r="K64" s="24"/>
    </row>
    <row r="65" spans="1:11">
      <c r="A65" s="385" t="s">
        <v>125</v>
      </c>
      <c r="B65" s="396" t="s">
        <v>23</v>
      </c>
      <c r="C65" s="396" t="s">
        <v>23</v>
      </c>
      <c r="D65" s="396" t="s">
        <v>23</v>
      </c>
      <c r="E65" s="396" t="s">
        <v>23</v>
      </c>
      <c r="F65" s="396" t="s">
        <v>23</v>
      </c>
      <c r="G65" s="396" t="s">
        <v>23</v>
      </c>
      <c r="H65" s="396" t="s">
        <v>23</v>
      </c>
      <c r="I65" s="397" t="s">
        <v>23</v>
      </c>
      <c r="J65" s="24"/>
      <c r="K65" s="24"/>
    </row>
    <row r="66" spans="1:11">
      <c r="A66" s="382"/>
      <c r="B66" s="394"/>
      <c r="C66" s="394"/>
      <c r="D66" s="394"/>
      <c r="E66" s="394"/>
      <c r="F66" s="394"/>
      <c r="G66" s="394"/>
      <c r="H66" s="394"/>
      <c r="I66" s="395"/>
      <c r="J66" s="24"/>
      <c r="K66" s="24"/>
    </row>
    <row r="67" spans="1:11">
      <c r="A67" s="382" t="s">
        <v>126</v>
      </c>
      <c r="B67" s="394" t="s">
        <v>23</v>
      </c>
      <c r="C67" s="394" t="s">
        <v>23</v>
      </c>
      <c r="D67" s="394" t="s">
        <v>23</v>
      </c>
      <c r="E67" s="394" t="s">
        <v>23</v>
      </c>
      <c r="F67" s="394" t="s">
        <v>23</v>
      </c>
      <c r="G67" s="394" t="s">
        <v>23</v>
      </c>
      <c r="H67" s="394" t="s">
        <v>23</v>
      </c>
      <c r="I67" s="395" t="s">
        <v>23</v>
      </c>
      <c r="J67" s="24"/>
      <c r="K67" s="24"/>
    </row>
    <row r="68" spans="1:11">
      <c r="A68" s="382" t="s">
        <v>127</v>
      </c>
      <c r="B68" s="394" t="s">
        <v>23</v>
      </c>
      <c r="C68" s="394" t="s">
        <v>23</v>
      </c>
      <c r="D68" s="394" t="s">
        <v>23</v>
      </c>
      <c r="E68" s="394" t="s">
        <v>23</v>
      </c>
      <c r="F68" s="394" t="s">
        <v>23</v>
      </c>
      <c r="G68" s="394" t="s">
        <v>23</v>
      </c>
      <c r="H68" s="394" t="s">
        <v>23</v>
      </c>
      <c r="I68" s="395" t="s">
        <v>23</v>
      </c>
      <c r="J68" s="24"/>
      <c r="K68" s="24"/>
    </row>
    <row r="69" spans="1:11">
      <c r="A69" s="385" t="s">
        <v>128</v>
      </c>
      <c r="B69" s="396" t="s">
        <v>23</v>
      </c>
      <c r="C69" s="396" t="s">
        <v>23</v>
      </c>
      <c r="D69" s="396" t="s">
        <v>23</v>
      </c>
      <c r="E69" s="396" t="s">
        <v>23</v>
      </c>
      <c r="F69" s="396" t="s">
        <v>23</v>
      </c>
      <c r="G69" s="396" t="s">
        <v>23</v>
      </c>
      <c r="H69" s="396" t="s">
        <v>23</v>
      </c>
      <c r="I69" s="397" t="s">
        <v>23</v>
      </c>
      <c r="J69" s="24"/>
      <c r="K69" s="24"/>
    </row>
    <row r="70" spans="1:11">
      <c r="A70" s="382"/>
      <c r="B70" s="394"/>
      <c r="C70" s="394"/>
      <c r="D70" s="394"/>
      <c r="E70" s="394"/>
      <c r="F70" s="394"/>
      <c r="G70" s="394"/>
      <c r="H70" s="394"/>
      <c r="I70" s="395"/>
      <c r="J70" s="24"/>
      <c r="K70" s="24"/>
    </row>
    <row r="71" spans="1:11">
      <c r="A71" s="382" t="s">
        <v>129</v>
      </c>
      <c r="B71" s="394" t="s">
        <v>23</v>
      </c>
      <c r="C71" s="394" t="s">
        <v>23</v>
      </c>
      <c r="D71" s="394" t="s">
        <v>23</v>
      </c>
      <c r="E71" s="394" t="s">
        <v>23</v>
      </c>
      <c r="F71" s="394" t="s">
        <v>23</v>
      </c>
      <c r="G71" s="394" t="s">
        <v>23</v>
      </c>
      <c r="H71" s="394" t="s">
        <v>23</v>
      </c>
      <c r="I71" s="395" t="s">
        <v>23</v>
      </c>
      <c r="J71" s="24"/>
      <c r="K71" s="24"/>
    </row>
    <row r="72" spans="1:11">
      <c r="A72" s="382" t="s">
        <v>130</v>
      </c>
      <c r="B72" s="394" t="s">
        <v>23</v>
      </c>
      <c r="C72" s="394" t="s">
        <v>23</v>
      </c>
      <c r="D72" s="394" t="s">
        <v>23</v>
      </c>
      <c r="E72" s="394" t="s">
        <v>23</v>
      </c>
      <c r="F72" s="394" t="s">
        <v>23</v>
      </c>
      <c r="G72" s="394" t="s">
        <v>23</v>
      </c>
      <c r="H72" s="394" t="s">
        <v>23</v>
      </c>
      <c r="I72" s="395" t="s">
        <v>23</v>
      </c>
      <c r="J72" s="24"/>
      <c r="K72" s="24"/>
    </row>
    <row r="73" spans="1:11">
      <c r="A73" s="382" t="s">
        <v>131</v>
      </c>
      <c r="B73" s="394" t="s">
        <v>23</v>
      </c>
      <c r="C73" s="394" t="s">
        <v>23</v>
      </c>
      <c r="D73" s="394" t="s">
        <v>23</v>
      </c>
      <c r="E73" s="394" t="s">
        <v>23</v>
      </c>
      <c r="F73" s="394" t="s">
        <v>23</v>
      </c>
      <c r="G73" s="394" t="s">
        <v>23</v>
      </c>
      <c r="H73" s="394" t="s">
        <v>23</v>
      </c>
      <c r="I73" s="395" t="s">
        <v>23</v>
      </c>
      <c r="J73" s="24"/>
      <c r="K73" s="24"/>
    </row>
    <row r="74" spans="1:11">
      <c r="A74" s="382" t="s">
        <v>132</v>
      </c>
      <c r="B74" s="394" t="s">
        <v>23</v>
      </c>
      <c r="C74" s="394" t="s">
        <v>23</v>
      </c>
      <c r="D74" s="394" t="s">
        <v>23</v>
      </c>
      <c r="E74" s="394" t="s">
        <v>23</v>
      </c>
      <c r="F74" s="394" t="s">
        <v>23</v>
      </c>
      <c r="G74" s="394" t="s">
        <v>23</v>
      </c>
      <c r="H74" s="394" t="s">
        <v>23</v>
      </c>
      <c r="I74" s="395" t="s">
        <v>23</v>
      </c>
      <c r="J74" s="24"/>
      <c r="K74" s="24"/>
    </row>
    <row r="75" spans="1:11">
      <c r="A75" s="382" t="s">
        <v>133</v>
      </c>
      <c r="B75" s="394" t="s">
        <v>23</v>
      </c>
      <c r="C75" s="394" t="s">
        <v>23</v>
      </c>
      <c r="D75" s="394" t="s">
        <v>23</v>
      </c>
      <c r="E75" s="394" t="s">
        <v>23</v>
      </c>
      <c r="F75" s="394" t="s">
        <v>23</v>
      </c>
      <c r="G75" s="394" t="s">
        <v>23</v>
      </c>
      <c r="H75" s="394" t="s">
        <v>23</v>
      </c>
      <c r="I75" s="395" t="s">
        <v>23</v>
      </c>
      <c r="J75" s="24"/>
      <c r="K75" s="24"/>
    </row>
    <row r="76" spans="1:11">
      <c r="A76" s="382" t="s">
        <v>134</v>
      </c>
      <c r="B76" s="394" t="s">
        <v>23</v>
      </c>
      <c r="C76" s="394">
        <v>1</v>
      </c>
      <c r="D76" s="394" t="s">
        <v>23</v>
      </c>
      <c r="E76" s="394">
        <v>1</v>
      </c>
      <c r="F76" s="394" t="s">
        <v>23</v>
      </c>
      <c r="G76" s="394">
        <v>10000</v>
      </c>
      <c r="H76" s="394" t="s">
        <v>23</v>
      </c>
      <c r="I76" s="395">
        <v>10</v>
      </c>
      <c r="J76" s="24"/>
      <c r="K76" s="24"/>
    </row>
    <row r="77" spans="1:11">
      <c r="A77" s="382" t="s">
        <v>135</v>
      </c>
      <c r="B77" s="394" t="s">
        <v>23</v>
      </c>
      <c r="C77" s="394" t="s">
        <v>23</v>
      </c>
      <c r="D77" s="394" t="s">
        <v>23</v>
      </c>
      <c r="E77" s="394" t="s">
        <v>23</v>
      </c>
      <c r="F77" s="394" t="s">
        <v>23</v>
      </c>
      <c r="G77" s="394" t="s">
        <v>23</v>
      </c>
      <c r="H77" s="394" t="s">
        <v>23</v>
      </c>
      <c r="I77" s="395" t="s">
        <v>23</v>
      </c>
      <c r="J77" s="24"/>
      <c r="K77" s="24"/>
    </row>
    <row r="78" spans="1:11">
      <c r="A78" s="382" t="s">
        <v>136</v>
      </c>
      <c r="B78" s="423" t="s">
        <v>23</v>
      </c>
      <c r="C78" s="423" t="s">
        <v>23</v>
      </c>
      <c r="D78" s="423" t="s">
        <v>23</v>
      </c>
      <c r="E78" s="423" t="s">
        <v>23</v>
      </c>
      <c r="F78" s="423" t="s">
        <v>23</v>
      </c>
      <c r="G78" s="423" t="s">
        <v>23</v>
      </c>
      <c r="H78" s="423" t="s">
        <v>23</v>
      </c>
      <c r="I78" s="424" t="s">
        <v>23</v>
      </c>
      <c r="J78" s="24"/>
      <c r="K78" s="24"/>
    </row>
    <row r="79" spans="1:11">
      <c r="A79" s="385" t="s">
        <v>137</v>
      </c>
      <c r="B79" s="396" t="s">
        <v>23</v>
      </c>
      <c r="C79" s="396">
        <v>1</v>
      </c>
      <c r="D79" s="396" t="s">
        <v>23</v>
      </c>
      <c r="E79" s="396">
        <v>1</v>
      </c>
      <c r="F79" s="396" t="s">
        <v>23</v>
      </c>
      <c r="G79" s="396">
        <v>10000</v>
      </c>
      <c r="H79" s="396" t="s">
        <v>23</v>
      </c>
      <c r="I79" s="397">
        <v>10</v>
      </c>
      <c r="J79" s="24"/>
      <c r="K79" s="24"/>
    </row>
    <row r="80" spans="1:11">
      <c r="A80" s="382"/>
      <c r="B80" s="394"/>
      <c r="C80" s="394"/>
      <c r="D80" s="394"/>
      <c r="E80" s="394"/>
      <c r="F80" s="394"/>
      <c r="G80" s="394"/>
      <c r="H80" s="394"/>
      <c r="I80" s="395"/>
      <c r="J80" s="24"/>
      <c r="K80" s="24"/>
    </row>
    <row r="81" spans="1:11">
      <c r="A81" s="382" t="s">
        <v>138</v>
      </c>
      <c r="B81" s="394" t="s">
        <v>23</v>
      </c>
      <c r="C81" s="394" t="s">
        <v>23</v>
      </c>
      <c r="D81" s="394" t="s">
        <v>23</v>
      </c>
      <c r="E81" s="394" t="s">
        <v>23</v>
      </c>
      <c r="F81" s="394" t="s">
        <v>23</v>
      </c>
      <c r="G81" s="394" t="s">
        <v>23</v>
      </c>
      <c r="H81" s="394" t="s">
        <v>23</v>
      </c>
      <c r="I81" s="395" t="s">
        <v>23</v>
      </c>
      <c r="J81" s="24"/>
      <c r="K81" s="24"/>
    </row>
    <row r="82" spans="1:11">
      <c r="A82" s="382" t="s">
        <v>139</v>
      </c>
      <c r="B82" s="394" t="s">
        <v>23</v>
      </c>
      <c r="C82" s="394" t="s">
        <v>23</v>
      </c>
      <c r="D82" s="394" t="s">
        <v>23</v>
      </c>
      <c r="E82" s="394" t="s">
        <v>23</v>
      </c>
      <c r="F82" s="394" t="s">
        <v>23</v>
      </c>
      <c r="G82" s="394" t="s">
        <v>23</v>
      </c>
      <c r="H82" s="394" t="s">
        <v>23</v>
      </c>
      <c r="I82" s="395" t="s">
        <v>23</v>
      </c>
      <c r="J82" s="24"/>
      <c r="K82" s="24"/>
    </row>
    <row r="83" spans="1:11">
      <c r="A83" s="385" t="s">
        <v>140</v>
      </c>
      <c r="B83" s="396" t="s">
        <v>23</v>
      </c>
      <c r="C83" s="396" t="s">
        <v>23</v>
      </c>
      <c r="D83" s="396" t="s">
        <v>23</v>
      </c>
      <c r="E83" s="396" t="s">
        <v>23</v>
      </c>
      <c r="F83" s="396" t="s">
        <v>23</v>
      </c>
      <c r="G83" s="396" t="s">
        <v>23</v>
      </c>
      <c r="H83" s="396" t="s">
        <v>23</v>
      </c>
      <c r="I83" s="397" t="s">
        <v>23</v>
      </c>
      <c r="J83" s="24"/>
      <c r="K83" s="24"/>
    </row>
    <row r="84" spans="1:11" ht="13.5" thickBot="1">
      <c r="A84" s="440"/>
      <c r="B84" s="530"/>
      <c r="C84" s="530"/>
      <c r="D84" s="530"/>
      <c r="E84" s="530"/>
      <c r="F84" s="530"/>
      <c r="G84" s="530"/>
      <c r="H84" s="530"/>
      <c r="I84" s="531"/>
      <c r="J84" s="24"/>
      <c r="K84" s="24"/>
    </row>
    <row r="85" spans="1:11">
      <c r="A85" s="630" t="s">
        <v>141</v>
      </c>
      <c r="B85" s="647" t="s">
        <v>23</v>
      </c>
      <c r="C85" s="634">
        <v>1</v>
      </c>
      <c r="D85" s="633" t="s">
        <v>23</v>
      </c>
      <c r="E85" s="647">
        <v>1</v>
      </c>
      <c r="F85" s="742" t="s">
        <v>23</v>
      </c>
      <c r="G85" s="633">
        <v>10000</v>
      </c>
      <c r="H85" s="633" t="s">
        <v>23</v>
      </c>
      <c r="I85" s="633">
        <v>10</v>
      </c>
      <c r="J85" s="24"/>
      <c r="K85" s="24"/>
    </row>
  </sheetData>
  <mergeCells count="6">
    <mergeCell ref="A1:I1"/>
    <mergeCell ref="A3:I3"/>
    <mergeCell ref="A5:A7"/>
    <mergeCell ref="B6:B7"/>
    <mergeCell ref="E6:E7"/>
    <mergeCell ref="F6:F7"/>
  </mergeCells>
  <phoneticPr fontId="7"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85.xml><?xml version="1.0" encoding="utf-8"?>
<worksheet xmlns="http://schemas.openxmlformats.org/spreadsheetml/2006/main" xmlns:r="http://schemas.openxmlformats.org/officeDocument/2006/relationships">
  <sheetPr codeName="Hoja147">
    <pageSetUpPr fitToPage="1"/>
  </sheetPr>
  <dimension ref="A1:G20"/>
  <sheetViews>
    <sheetView showGridLines="0" view="pageBreakPreview" zoomScale="75" zoomScaleNormal="100" zoomScaleSheetLayoutView="75" workbookViewId="0">
      <selection activeCell="A3" sqref="A3:M3"/>
    </sheetView>
  </sheetViews>
  <sheetFormatPr baseColWidth="10" defaultColWidth="11.42578125" defaultRowHeight="12.75"/>
  <cols>
    <col min="1" max="6" width="20" style="28" customWidth="1"/>
    <col min="7" max="7" width="3.5703125" style="28" customWidth="1"/>
    <col min="8" max="8" width="2.140625" style="28" customWidth="1"/>
    <col min="9" max="9" width="11.140625" style="28" customWidth="1"/>
    <col min="10" max="17" width="12" style="28" customWidth="1"/>
    <col min="18" max="16384" width="11.42578125" style="28"/>
  </cols>
  <sheetData>
    <row r="1" spans="1:7" s="2" customFormat="1" ht="18.75">
      <c r="A1" s="1579" t="s">
        <v>0</v>
      </c>
      <c r="B1" s="1579"/>
      <c r="C1" s="1579"/>
      <c r="D1" s="1579"/>
      <c r="E1" s="1579"/>
      <c r="F1" s="1579"/>
    </row>
    <row r="2" spans="1:7" s="3" customFormat="1" ht="12.75" customHeight="1"/>
    <row r="3" spans="1:7" s="3" customFormat="1" ht="15.75">
      <c r="A3" s="1580" t="s">
        <v>636</v>
      </c>
      <c r="B3" s="1580"/>
      <c r="C3" s="1580"/>
      <c r="D3" s="1580"/>
      <c r="E3" s="1580"/>
      <c r="F3" s="1580"/>
      <c r="G3" s="47"/>
    </row>
    <row r="4" spans="1:7" s="3" customFormat="1" ht="15.75">
      <c r="A4" s="1580" t="s">
        <v>233</v>
      </c>
      <c r="B4" s="1580"/>
      <c r="C4" s="1580"/>
      <c r="D4" s="1580"/>
      <c r="E4" s="1580"/>
      <c r="F4" s="1580"/>
      <c r="G4" s="47"/>
    </row>
    <row r="5" spans="1:7" s="3" customFormat="1" ht="13.5" customHeight="1" thickBot="1">
      <c r="A5" s="490"/>
      <c r="B5" s="491"/>
      <c r="C5" s="491"/>
      <c r="D5" s="491"/>
      <c r="E5" s="491"/>
      <c r="F5" s="491"/>
    </row>
    <row r="6" spans="1:7" ht="24" customHeight="1">
      <c r="A6" s="1635" t="s">
        <v>2</v>
      </c>
      <c r="B6" s="570"/>
      <c r="C6" s="570"/>
      <c r="D6" s="570"/>
      <c r="E6" s="511" t="s">
        <v>142</v>
      </c>
      <c r="F6" s="571"/>
    </row>
    <row r="7" spans="1:7" ht="24" customHeight="1">
      <c r="A7" s="1622"/>
      <c r="B7" s="246" t="s">
        <v>3</v>
      </c>
      <c r="C7" s="246" t="s">
        <v>10</v>
      </c>
      <c r="D7" s="246" t="s">
        <v>4</v>
      </c>
      <c r="E7" s="246" t="s">
        <v>143</v>
      </c>
      <c r="F7" s="356" t="s">
        <v>5</v>
      </c>
    </row>
    <row r="8" spans="1:7" ht="24" customHeight="1">
      <c r="A8" s="1622"/>
      <c r="B8" s="246" t="s">
        <v>6</v>
      </c>
      <c r="C8" s="246" t="s">
        <v>145</v>
      </c>
      <c r="D8" s="282" t="s">
        <v>7</v>
      </c>
      <c r="E8" s="246" t="s">
        <v>146</v>
      </c>
      <c r="F8" s="356" t="s">
        <v>8</v>
      </c>
    </row>
    <row r="9" spans="1:7" ht="24" customHeight="1" thickBot="1">
      <c r="A9" s="1622"/>
      <c r="B9" s="580"/>
      <c r="C9" s="580"/>
      <c r="D9" s="580"/>
      <c r="E9" s="246" t="s">
        <v>147</v>
      </c>
      <c r="F9" s="581"/>
    </row>
    <row r="10" spans="1:7">
      <c r="A10" s="232">
        <v>2010</v>
      </c>
      <c r="B10" s="829">
        <v>3.4380000000000002</v>
      </c>
      <c r="C10" s="736">
        <v>553.21407795229777</v>
      </c>
      <c r="D10" s="829">
        <v>190.19499999999999</v>
      </c>
      <c r="E10" s="830">
        <v>60.43</v>
      </c>
      <c r="F10" s="831">
        <v>114934.83849999998</v>
      </c>
    </row>
    <row r="11" spans="1:7">
      <c r="A11" s="235">
        <v>2011</v>
      </c>
      <c r="B11" s="832">
        <v>3.6669999999999998</v>
      </c>
      <c r="C11" s="732">
        <v>588.4074175074993</v>
      </c>
      <c r="D11" s="832">
        <v>215.76900000000001</v>
      </c>
      <c r="E11" s="833">
        <v>52.44</v>
      </c>
      <c r="F11" s="834">
        <v>113149.26359999999</v>
      </c>
    </row>
    <row r="12" spans="1:7">
      <c r="A12" s="235">
        <v>2012</v>
      </c>
      <c r="B12" s="832">
        <v>3.8929999999999998</v>
      </c>
      <c r="C12" s="732">
        <v>632.2681736450038</v>
      </c>
      <c r="D12" s="832">
        <v>246.142</v>
      </c>
      <c r="E12" s="833">
        <v>44.8</v>
      </c>
      <c r="F12" s="834">
        <v>110271.61599999999</v>
      </c>
    </row>
    <row r="13" spans="1:7">
      <c r="A13" s="235">
        <v>2013</v>
      </c>
      <c r="B13" s="832">
        <v>3.665</v>
      </c>
      <c r="C13" s="732">
        <v>562.98226466575716</v>
      </c>
      <c r="D13" s="832">
        <v>206.333</v>
      </c>
      <c r="E13" s="833">
        <v>61.29</v>
      </c>
      <c r="F13" s="834">
        <v>126461.4957</v>
      </c>
    </row>
    <row r="14" spans="1:7">
      <c r="A14" s="235">
        <v>2014</v>
      </c>
      <c r="B14" s="832">
        <v>3.423</v>
      </c>
      <c r="C14" s="732">
        <v>610.05258545135848</v>
      </c>
      <c r="D14" s="832">
        <v>208.821</v>
      </c>
      <c r="E14" s="833">
        <v>52.08</v>
      </c>
      <c r="F14" s="834">
        <v>108753.9768</v>
      </c>
    </row>
    <row r="15" spans="1:7">
      <c r="A15" s="235">
        <v>2015</v>
      </c>
      <c r="B15" s="832">
        <v>3.8359999999999999</v>
      </c>
      <c r="C15" s="732">
        <v>637.48696558915537</v>
      </c>
      <c r="D15" s="832">
        <v>244.54</v>
      </c>
      <c r="E15" s="833">
        <v>70.62</v>
      </c>
      <c r="F15" s="834">
        <v>172694</v>
      </c>
    </row>
    <row r="16" spans="1:7">
      <c r="A16" s="235">
        <v>2016</v>
      </c>
      <c r="B16" s="832">
        <v>3.7530000000000001</v>
      </c>
      <c r="C16" s="732">
        <v>646.53077537969625</v>
      </c>
      <c r="D16" s="832">
        <v>242.643</v>
      </c>
      <c r="E16" s="833">
        <v>52.81</v>
      </c>
      <c r="F16" s="834">
        <v>128140</v>
      </c>
    </row>
    <row r="17" spans="1:6">
      <c r="A17" s="235">
        <v>2017</v>
      </c>
      <c r="B17" s="832">
        <v>3.58</v>
      </c>
      <c r="C17" s="732">
        <v>631.03910614525137</v>
      </c>
      <c r="D17" s="832">
        <v>225.91200000000001</v>
      </c>
      <c r="E17" s="833">
        <v>68.540000000000006</v>
      </c>
      <c r="F17" s="834">
        <v>154840.08480000001</v>
      </c>
    </row>
    <row r="18" spans="1:6">
      <c r="A18" s="235">
        <v>2018</v>
      </c>
      <c r="B18" s="832">
        <v>3.6190000000000002</v>
      </c>
      <c r="C18" s="732">
        <v>658.53827024039788</v>
      </c>
      <c r="D18" s="832">
        <v>238.32499999999999</v>
      </c>
      <c r="E18" s="833">
        <v>53.7</v>
      </c>
      <c r="F18" s="834">
        <v>127980.52499999999</v>
      </c>
    </row>
    <row r="19" spans="1:6">
      <c r="A19" s="235">
        <v>2019</v>
      </c>
      <c r="B19" s="832">
        <v>3.4729999999999999</v>
      </c>
      <c r="C19" s="732">
        <v>705.86236682983019</v>
      </c>
      <c r="D19" s="832">
        <v>245.14599999999999</v>
      </c>
      <c r="E19" s="833">
        <v>51.62</v>
      </c>
      <c r="F19" s="834">
        <v>126544.3652</v>
      </c>
    </row>
    <row r="20" spans="1:6" ht="13.5" thickBot="1">
      <c r="A20" s="240">
        <v>2020</v>
      </c>
      <c r="B20" s="835">
        <v>3.7010000000000001</v>
      </c>
      <c r="C20" s="734">
        <v>762.49662249999994</v>
      </c>
      <c r="D20" s="835">
        <v>282.2</v>
      </c>
      <c r="E20" s="1568">
        <v>59.49</v>
      </c>
      <c r="F20" s="1569">
        <v>167880.78000000003</v>
      </c>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sheetPr codeName="Hoja148">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28.14062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5"/>
    </row>
    <row r="3" spans="1:11" s="13" customFormat="1" ht="15.75">
      <c r="A3" s="1607" t="s">
        <v>1389</v>
      </c>
      <c r="B3" s="1607"/>
      <c r="C3" s="1607"/>
      <c r="D3" s="1607"/>
      <c r="E3" s="1607"/>
      <c r="F3" s="1607"/>
      <c r="G3" s="1607"/>
      <c r="H3" s="1607"/>
      <c r="I3" s="1607"/>
      <c r="J3" s="25"/>
    </row>
    <row r="4" spans="1:11" s="13" customFormat="1" ht="13.5" customHeight="1" thickBot="1">
      <c r="A4" s="43"/>
      <c r="B4" s="44"/>
      <c r="C4" s="44"/>
      <c r="D4" s="44"/>
      <c r="E4" s="44"/>
      <c r="F4" s="44"/>
      <c r="G4" s="44"/>
      <c r="H4" s="44"/>
      <c r="I4" s="44"/>
    </row>
    <row r="5" spans="1:11" ht="12.75" customHeight="1">
      <c r="A5" s="1761" t="s">
        <v>77</v>
      </c>
      <c r="B5" s="813" t="s">
        <v>236</v>
      </c>
      <c r="C5" s="814"/>
      <c r="D5" s="814"/>
      <c r="E5" s="815"/>
      <c r="F5" s="813" t="s">
        <v>174</v>
      </c>
      <c r="G5" s="814"/>
      <c r="H5" s="815"/>
      <c r="I5" s="809" t="s">
        <v>231</v>
      </c>
    </row>
    <row r="6" spans="1:11">
      <c r="A6" s="1762"/>
      <c r="B6" s="1655" t="s">
        <v>17</v>
      </c>
      <c r="C6" s="810" t="s">
        <v>18</v>
      </c>
      <c r="D6" s="811"/>
      <c r="E6" s="1590" t="s">
        <v>19</v>
      </c>
      <c r="F6" s="1747" t="s">
        <v>17</v>
      </c>
      <c r="G6" s="812" t="s">
        <v>18</v>
      </c>
      <c r="H6" s="811"/>
      <c r="I6" s="507" t="s">
        <v>150</v>
      </c>
    </row>
    <row r="7" spans="1:11" ht="13.5" thickBot="1">
      <c r="A7" s="1763"/>
      <c r="B7" s="1591"/>
      <c r="C7" s="402" t="s">
        <v>383</v>
      </c>
      <c r="D7" s="321" t="s">
        <v>384</v>
      </c>
      <c r="E7" s="1590"/>
      <c r="F7" s="1590"/>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v>1</v>
      </c>
      <c r="D9" s="394" t="s">
        <v>23</v>
      </c>
      <c r="E9" s="394">
        <v>1</v>
      </c>
      <c r="F9" s="394" t="s">
        <v>23</v>
      </c>
      <c r="G9" s="394">
        <v>60625</v>
      </c>
      <c r="H9" s="394" t="s">
        <v>23</v>
      </c>
      <c r="I9" s="395">
        <v>60</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v>1</v>
      </c>
      <c r="D12" s="396" t="s">
        <v>23</v>
      </c>
      <c r="E12" s="396">
        <v>1</v>
      </c>
      <c r="F12" s="396" t="s">
        <v>23</v>
      </c>
      <c r="G12" s="396">
        <v>60625</v>
      </c>
      <c r="H12" s="396" t="s">
        <v>23</v>
      </c>
      <c r="I12" s="397">
        <v>60</v>
      </c>
      <c r="J12" s="24"/>
      <c r="K12" s="24"/>
    </row>
    <row r="13" spans="1:11">
      <c r="A13" s="385"/>
      <c r="B13" s="396"/>
      <c r="C13" s="396"/>
      <c r="D13" s="396"/>
      <c r="E13" s="396"/>
      <c r="F13" s="396"/>
      <c r="G13" s="396"/>
      <c r="H13" s="396"/>
      <c r="I13" s="397"/>
      <c r="J13" s="24"/>
      <c r="K13" s="24"/>
    </row>
    <row r="14" spans="1:11">
      <c r="A14" s="385" t="s">
        <v>86</v>
      </c>
      <c r="B14" s="396">
        <v>2</v>
      </c>
      <c r="C14" s="396" t="s">
        <v>23</v>
      </c>
      <c r="D14" s="396" t="s">
        <v>23</v>
      </c>
      <c r="E14" s="396">
        <v>2</v>
      </c>
      <c r="F14" s="396">
        <v>10000</v>
      </c>
      <c r="G14" s="396" t="s">
        <v>23</v>
      </c>
      <c r="H14" s="396" t="s">
        <v>23</v>
      </c>
      <c r="I14" s="397">
        <v>20</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t="s">
        <v>23</v>
      </c>
      <c r="H18" s="394" t="s">
        <v>23</v>
      </c>
      <c r="I18" s="395" t="s">
        <v>23</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v>5</v>
      </c>
      <c r="C20" s="394" t="s">
        <v>23</v>
      </c>
      <c r="D20" s="394" t="s">
        <v>23</v>
      </c>
      <c r="E20" s="394">
        <v>5</v>
      </c>
      <c r="F20" s="394">
        <v>4500</v>
      </c>
      <c r="G20" s="394" t="s">
        <v>23</v>
      </c>
      <c r="H20" s="394" t="s">
        <v>23</v>
      </c>
      <c r="I20" s="395">
        <v>23</v>
      </c>
      <c r="J20" s="24"/>
      <c r="K20" s="24"/>
    </row>
    <row r="21" spans="1:11">
      <c r="A21" s="385" t="s">
        <v>91</v>
      </c>
      <c r="B21" s="396">
        <v>5</v>
      </c>
      <c r="C21" s="396" t="s">
        <v>23</v>
      </c>
      <c r="D21" s="396" t="s">
        <v>23</v>
      </c>
      <c r="E21" s="396">
        <v>5</v>
      </c>
      <c r="F21" s="396">
        <v>4500</v>
      </c>
      <c r="G21" s="396" t="s">
        <v>23</v>
      </c>
      <c r="H21" s="396" t="s">
        <v>23</v>
      </c>
      <c r="I21" s="397">
        <v>23</v>
      </c>
      <c r="J21" s="24"/>
      <c r="K21" s="24"/>
    </row>
    <row r="22" spans="1:11">
      <c r="A22" s="385"/>
      <c r="B22" s="396"/>
      <c r="C22" s="396"/>
      <c r="D22" s="396"/>
      <c r="E22" s="396"/>
      <c r="F22" s="396"/>
      <c r="G22" s="396"/>
      <c r="H22" s="396"/>
      <c r="I22" s="397"/>
      <c r="J22" s="24"/>
      <c r="K22" s="24"/>
    </row>
    <row r="23" spans="1:11">
      <c r="A23" s="385" t="s">
        <v>92</v>
      </c>
      <c r="B23" s="396" t="s">
        <v>23</v>
      </c>
      <c r="C23" s="396">
        <v>83</v>
      </c>
      <c r="D23" s="396" t="s">
        <v>23</v>
      </c>
      <c r="E23" s="396">
        <v>83</v>
      </c>
      <c r="F23" s="396" t="s">
        <v>23</v>
      </c>
      <c r="G23" s="396">
        <v>50628</v>
      </c>
      <c r="H23" s="396" t="s">
        <v>23</v>
      </c>
      <c r="I23" s="397">
        <v>4202</v>
      </c>
      <c r="J23" s="24"/>
      <c r="K23" s="24"/>
    </row>
    <row r="24" spans="1:11">
      <c r="A24" s="385"/>
      <c r="B24" s="396"/>
      <c r="C24" s="396"/>
      <c r="D24" s="396"/>
      <c r="E24" s="396"/>
      <c r="F24" s="396"/>
      <c r="G24" s="396"/>
      <c r="H24" s="396"/>
      <c r="I24" s="397"/>
      <c r="J24" s="24"/>
      <c r="K24" s="24"/>
    </row>
    <row r="25" spans="1:11">
      <c r="A25" s="385" t="s">
        <v>93</v>
      </c>
      <c r="B25" s="396" t="s">
        <v>23</v>
      </c>
      <c r="C25" s="396">
        <v>19</v>
      </c>
      <c r="D25" s="396" t="s">
        <v>23</v>
      </c>
      <c r="E25" s="396">
        <v>19</v>
      </c>
      <c r="F25" s="396" t="s">
        <v>23</v>
      </c>
      <c r="G25" s="396">
        <v>44500</v>
      </c>
      <c r="H25" s="396" t="s">
        <v>23</v>
      </c>
      <c r="I25" s="397">
        <v>846</v>
      </c>
      <c r="J25" s="24"/>
      <c r="K25" s="24"/>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24</v>
      </c>
      <c r="D29" s="394" t="s">
        <v>23</v>
      </c>
      <c r="E29" s="394">
        <v>24</v>
      </c>
      <c r="F29" s="394" t="s">
        <v>23</v>
      </c>
      <c r="G29" s="394">
        <v>39978</v>
      </c>
      <c r="H29" s="394">
        <v>44500</v>
      </c>
      <c r="I29" s="395">
        <v>964</v>
      </c>
      <c r="J29" s="24"/>
      <c r="K29" s="24"/>
    </row>
    <row r="30" spans="1:11">
      <c r="A30" s="385" t="s">
        <v>97</v>
      </c>
      <c r="B30" s="396" t="s">
        <v>23</v>
      </c>
      <c r="C30" s="396">
        <v>24</v>
      </c>
      <c r="D30" s="396" t="s">
        <v>23</v>
      </c>
      <c r="E30" s="396">
        <v>24</v>
      </c>
      <c r="F30" s="396" t="s">
        <v>23</v>
      </c>
      <c r="G30" s="396">
        <v>39978</v>
      </c>
      <c r="H30" s="396" t="s">
        <v>23</v>
      </c>
      <c r="I30" s="397">
        <v>964</v>
      </c>
      <c r="J30" s="24"/>
      <c r="K30" s="24"/>
    </row>
    <row r="31" spans="1:11">
      <c r="A31" s="382"/>
      <c r="B31" s="394"/>
      <c r="C31" s="394"/>
      <c r="D31" s="394"/>
      <c r="E31" s="394"/>
      <c r="F31" s="394"/>
      <c r="G31" s="394"/>
      <c r="H31" s="394"/>
      <c r="I31" s="395"/>
      <c r="J31" s="24"/>
      <c r="K31" s="24"/>
    </row>
    <row r="32" spans="1:11">
      <c r="A32" s="382" t="s">
        <v>98</v>
      </c>
      <c r="B32" s="394" t="s">
        <v>23</v>
      </c>
      <c r="C32" s="394">
        <v>37</v>
      </c>
      <c r="D32" s="394">
        <v>9</v>
      </c>
      <c r="E32" s="394">
        <v>46</v>
      </c>
      <c r="F32" s="394" t="s">
        <v>23</v>
      </c>
      <c r="G32" s="394">
        <v>22226</v>
      </c>
      <c r="H32" s="394">
        <v>54180</v>
      </c>
      <c r="I32" s="395">
        <v>1310</v>
      </c>
      <c r="J32" s="24"/>
      <c r="K32" s="24"/>
    </row>
    <row r="33" spans="1:11">
      <c r="A33" s="382" t="s">
        <v>99</v>
      </c>
      <c r="B33" s="394" t="s">
        <v>23</v>
      </c>
      <c r="C33" s="394">
        <v>26</v>
      </c>
      <c r="D33" s="394">
        <v>1</v>
      </c>
      <c r="E33" s="394">
        <v>27</v>
      </c>
      <c r="F33" s="394" t="s">
        <v>23</v>
      </c>
      <c r="G33" s="394">
        <v>25104</v>
      </c>
      <c r="H33" s="394">
        <v>15150</v>
      </c>
      <c r="I33" s="395">
        <v>668</v>
      </c>
      <c r="J33" s="24"/>
      <c r="K33" s="24"/>
    </row>
    <row r="34" spans="1:11">
      <c r="A34" s="382" t="s">
        <v>100</v>
      </c>
      <c r="B34" s="394" t="s">
        <v>23</v>
      </c>
      <c r="C34" s="394">
        <v>2</v>
      </c>
      <c r="D34" s="394" t="s">
        <v>23</v>
      </c>
      <c r="E34" s="394">
        <v>2</v>
      </c>
      <c r="F34" s="394" t="s">
        <v>23</v>
      </c>
      <c r="G34" s="394">
        <v>20530</v>
      </c>
      <c r="H34" s="394" t="s">
        <v>23</v>
      </c>
      <c r="I34" s="395">
        <v>41</v>
      </c>
      <c r="J34" s="24"/>
      <c r="K34" s="24"/>
    </row>
    <row r="35" spans="1:11">
      <c r="A35" s="382" t="s">
        <v>101</v>
      </c>
      <c r="B35" s="394" t="s">
        <v>23</v>
      </c>
      <c r="C35" s="394">
        <v>47</v>
      </c>
      <c r="D35" s="394">
        <v>4</v>
      </c>
      <c r="E35" s="394">
        <v>51</v>
      </c>
      <c r="F35" s="394" t="s">
        <v>23</v>
      </c>
      <c r="G35" s="394">
        <v>23745</v>
      </c>
      <c r="H35" s="394">
        <v>35000</v>
      </c>
      <c r="I35" s="395">
        <v>1256</v>
      </c>
      <c r="J35" s="24"/>
      <c r="K35" s="24"/>
    </row>
    <row r="36" spans="1:11">
      <c r="A36" s="385" t="s">
        <v>102</v>
      </c>
      <c r="B36" s="396" t="s">
        <v>23</v>
      </c>
      <c r="C36" s="396">
        <v>112</v>
      </c>
      <c r="D36" s="396">
        <v>14</v>
      </c>
      <c r="E36" s="396">
        <v>126</v>
      </c>
      <c r="F36" s="396" t="s">
        <v>23</v>
      </c>
      <c r="G36" s="396">
        <v>23501</v>
      </c>
      <c r="H36" s="396">
        <v>45912</v>
      </c>
      <c r="I36" s="397">
        <v>3275</v>
      </c>
      <c r="J36" s="24"/>
      <c r="K36" s="24"/>
    </row>
    <row r="37" spans="1:11">
      <c r="A37" s="382"/>
      <c r="B37" s="396"/>
      <c r="C37" s="396"/>
      <c r="D37" s="396"/>
      <c r="E37" s="396"/>
      <c r="F37" s="396"/>
      <c r="G37" s="396"/>
      <c r="H37" s="396"/>
      <c r="I37" s="397"/>
      <c r="J37" s="24"/>
      <c r="K37" s="24"/>
    </row>
    <row r="38" spans="1:11">
      <c r="A38" s="385" t="s">
        <v>103</v>
      </c>
      <c r="B38" s="396" t="s">
        <v>23</v>
      </c>
      <c r="C38" s="396">
        <v>48</v>
      </c>
      <c r="D38" s="396">
        <v>10</v>
      </c>
      <c r="E38" s="396">
        <v>58</v>
      </c>
      <c r="F38" s="396" t="s">
        <v>23</v>
      </c>
      <c r="G38" s="396">
        <v>20000</v>
      </c>
      <c r="H38" s="396">
        <v>39600</v>
      </c>
      <c r="I38" s="397">
        <v>1356</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v>1</v>
      </c>
      <c r="D42" s="394" t="s">
        <v>23</v>
      </c>
      <c r="E42" s="394">
        <v>1</v>
      </c>
      <c r="F42" s="394" t="s">
        <v>23</v>
      </c>
      <c r="G42" s="394">
        <v>20000</v>
      </c>
      <c r="H42" s="394" t="s">
        <v>23</v>
      </c>
      <c r="I42" s="395">
        <v>20</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1</v>
      </c>
      <c r="D45" s="394" t="s">
        <v>23</v>
      </c>
      <c r="E45" s="394">
        <v>1</v>
      </c>
      <c r="F45" s="394" t="s">
        <v>23</v>
      </c>
      <c r="G45" s="394">
        <v>14000</v>
      </c>
      <c r="H45" s="394" t="s">
        <v>23</v>
      </c>
      <c r="I45" s="395">
        <v>14</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t="s">
        <v>23</v>
      </c>
      <c r="D47" s="394" t="s">
        <v>23</v>
      </c>
      <c r="E47" s="394" t="s">
        <v>23</v>
      </c>
      <c r="F47" s="394" t="s">
        <v>23</v>
      </c>
      <c r="G47" s="394" t="s">
        <v>23</v>
      </c>
      <c r="H47" s="394" t="s">
        <v>23</v>
      </c>
      <c r="I47" s="395" t="s">
        <v>23</v>
      </c>
      <c r="J47" s="24"/>
      <c r="K47" s="24"/>
    </row>
    <row r="48" spans="1:11">
      <c r="A48" s="382" t="s">
        <v>112</v>
      </c>
      <c r="B48" s="394" t="s">
        <v>23</v>
      </c>
      <c r="C48" s="394" t="s">
        <v>23</v>
      </c>
      <c r="D48" s="394" t="s">
        <v>23</v>
      </c>
      <c r="E48" s="394" t="s">
        <v>23</v>
      </c>
      <c r="F48" s="394" t="s">
        <v>23</v>
      </c>
      <c r="G48" s="394" t="s">
        <v>23</v>
      </c>
      <c r="H48" s="394" t="s">
        <v>23</v>
      </c>
      <c r="I48" s="395" t="s">
        <v>23</v>
      </c>
    </row>
    <row r="49" spans="1:11">
      <c r="A49" s="385" t="s">
        <v>113</v>
      </c>
      <c r="B49" s="396" t="s">
        <v>23</v>
      </c>
      <c r="C49" s="396">
        <v>2</v>
      </c>
      <c r="D49" s="396" t="s">
        <v>23</v>
      </c>
      <c r="E49" s="396">
        <v>2</v>
      </c>
      <c r="F49" s="396" t="s">
        <v>23</v>
      </c>
      <c r="G49" s="396">
        <v>17000</v>
      </c>
      <c r="H49" s="396" t="s">
        <v>23</v>
      </c>
      <c r="I49" s="397">
        <v>34</v>
      </c>
      <c r="J49" s="24"/>
      <c r="K49" s="24"/>
    </row>
    <row r="50" spans="1:11">
      <c r="A50" s="382"/>
      <c r="B50" s="396"/>
      <c r="C50" s="396"/>
      <c r="D50" s="396"/>
      <c r="E50" s="396"/>
      <c r="F50" s="396"/>
      <c r="G50" s="396"/>
      <c r="H50" s="396"/>
      <c r="I50" s="397"/>
    </row>
    <row r="51" spans="1:11">
      <c r="A51" s="385" t="s">
        <v>114</v>
      </c>
      <c r="B51" s="396" t="s">
        <v>23</v>
      </c>
      <c r="C51" s="396">
        <v>2</v>
      </c>
      <c r="D51" s="396" t="s">
        <v>23</v>
      </c>
      <c r="E51" s="396">
        <v>2</v>
      </c>
      <c r="F51" s="396" t="s">
        <v>23</v>
      </c>
      <c r="G51" s="396">
        <v>30600</v>
      </c>
      <c r="H51" s="396" t="s">
        <v>23</v>
      </c>
      <c r="I51" s="397">
        <v>61</v>
      </c>
    </row>
    <row r="52" spans="1:11">
      <c r="A52" s="382"/>
      <c r="B52" s="394"/>
      <c r="C52" s="394"/>
      <c r="D52" s="394"/>
      <c r="E52" s="394"/>
      <c r="F52" s="394"/>
      <c r="G52" s="394"/>
      <c r="H52" s="394"/>
      <c r="I52" s="395"/>
    </row>
    <row r="53" spans="1:11">
      <c r="A53" s="382" t="s">
        <v>115</v>
      </c>
      <c r="B53" s="394" t="s">
        <v>23</v>
      </c>
      <c r="C53" s="394">
        <v>18</v>
      </c>
      <c r="D53" s="394" t="s">
        <v>23</v>
      </c>
      <c r="E53" s="394">
        <v>18</v>
      </c>
      <c r="F53" s="394" t="s">
        <v>23</v>
      </c>
      <c r="G53" s="394">
        <v>27000</v>
      </c>
      <c r="H53" s="394" t="s">
        <v>23</v>
      </c>
      <c r="I53" s="395">
        <v>486</v>
      </c>
    </row>
    <row r="54" spans="1:11">
      <c r="A54" s="382" t="s">
        <v>116</v>
      </c>
      <c r="B54" s="394" t="s">
        <v>23</v>
      </c>
      <c r="C54" s="394">
        <v>37</v>
      </c>
      <c r="D54" s="394" t="s">
        <v>23</v>
      </c>
      <c r="E54" s="394">
        <v>37</v>
      </c>
      <c r="F54" s="394" t="s">
        <v>23</v>
      </c>
      <c r="G54" s="394">
        <v>32000</v>
      </c>
      <c r="H54" s="394" t="s">
        <v>23</v>
      </c>
      <c r="I54" s="395">
        <v>1184</v>
      </c>
    </row>
    <row r="55" spans="1:11">
      <c r="A55" s="382" t="s">
        <v>117</v>
      </c>
      <c r="B55" s="394" t="s">
        <v>23</v>
      </c>
      <c r="C55" s="394" t="s">
        <v>23</v>
      </c>
      <c r="D55" s="394" t="s">
        <v>23</v>
      </c>
      <c r="E55" s="394" t="s">
        <v>23</v>
      </c>
      <c r="F55" s="394" t="s">
        <v>23</v>
      </c>
      <c r="G55" s="394" t="s">
        <v>23</v>
      </c>
      <c r="H55" s="394" t="s">
        <v>23</v>
      </c>
      <c r="I55" s="395" t="s">
        <v>23</v>
      </c>
    </row>
    <row r="56" spans="1:11">
      <c r="A56" s="382" t="s">
        <v>118</v>
      </c>
      <c r="B56" s="394" t="s">
        <v>23</v>
      </c>
      <c r="C56" s="394" t="s">
        <v>23</v>
      </c>
      <c r="D56" s="394" t="s">
        <v>23</v>
      </c>
      <c r="E56" s="394" t="s">
        <v>23</v>
      </c>
      <c r="F56" s="394" t="s">
        <v>23</v>
      </c>
      <c r="G56" s="394" t="s">
        <v>23</v>
      </c>
      <c r="H56" s="394" t="s">
        <v>23</v>
      </c>
      <c r="I56" s="395" t="s">
        <v>23</v>
      </c>
    </row>
    <row r="57" spans="1:11">
      <c r="A57" s="382" t="s">
        <v>119</v>
      </c>
      <c r="B57" s="394" t="s">
        <v>23</v>
      </c>
      <c r="C57" s="394">
        <v>2</v>
      </c>
      <c r="D57" s="394" t="s">
        <v>23</v>
      </c>
      <c r="E57" s="394">
        <v>2</v>
      </c>
      <c r="F57" s="394" t="s">
        <v>23</v>
      </c>
      <c r="G57" s="394">
        <v>29000</v>
      </c>
      <c r="H57" s="394" t="s">
        <v>23</v>
      </c>
      <c r="I57" s="395">
        <v>58</v>
      </c>
    </row>
    <row r="58" spans="1:11">
      <c r="A58" s="385" t="s">
        <v>172</v>
      </c>
      <c r="B58" s="396" t="s">
        <v>23</v>
      </c>
      <c r="C58" s="396">
        <v>57</v>
      </c>
      <c r="D58" s="396" t="s">
        <v>23</v>
      </c>
      <c r="E58" s="396">
        <v>57</v>
      </c>
      <c r="F58" s="396" t="s">
        <v>23</v>
      </c>
      <c r="G58" s="396">
        <v>30316</v>
      </c>
      <c r="H58" s="396" t="s">
        <v>23</v>
      </c>
      <c r="I58" s="397">
        <v>1728</v>
      </c>
    </row>
    <row r="59" spans="1:11">
      <c r="A59" s="382"/>
      <c r="B59" s="394"/>
      <c r="C59" s="394"/>
      <c r="D59" s="394"/>
      <c r="E59" s="394"/>
      <c r="F59" s="394"/>
      <c r="G59" s="394"/>
      <c r="H59" s="394"/>
      <c r="I59" s="395"/>
    </row>
    <row r="60" spans="1:11">
      <c r="A60" s="382" t="s">
        <v>121</v>
      </c>
      <c r="B60" s="394" t="s">
        <v>23</v>
      </c>
      <c r="C60" s="394">
        <v>25</v>
      </c>
      <c r="D60" s="394">
        <v>32</v>
      </c>
      <c r="E60" s="394">
        <v>57</v>
      </c>
      <c r="F60" s="394" t="s">
        <v>23</v>
      </c>
      <c r="G60" s="394">
        <v>30000</v>
      </c>
      <c r="H60" s="394">
        <v>70000</v>
      </c>
      <c r="I60" s="395">
        <v>2990</v>
      </c>
    </row>
    <row r="61" spans="1:11">
      <c r="A61" s="382" t="s">
        <v>122</v>
      </c>
      <c r="B61" s="394" t="s">
        <v>23</v>
      </c>
      <c r="C61" s="394">
        <v>66</v>
      </c>
      <c r="D61" s="394">
        <v>7</v>
      </c>
      <c r="E61" s="394">
        <v>73</v>
      </c>
      <c r="F61" s="394" t="s">
        <v>23</v>
      </c>
      <c r="G61" s="394">
        <v>28000</v>
      </c>
      <c r="H61" s="394">
        <v>35000</v>
      </c>
      <c r="I61" s="395">
        <v>2093</v>
      </c>
    </row>
    <row r="62" spans="1:11">
      <c r="A62" s="382" t="s">
        <v>123</v>
      </c>
      <c r="B62" s="394" t="s">
        <v>23</v>
      </c>
      <c r="C62" s="394">
        <v>97</v>
      </c>
      <c r="D62" s="394">
        <v>24</v>
      </c>
      <c r="E62" s="394">
        <v>121</v>
      </c>
      <c r="F62" s="394" t="s">
        <v>23</v>
      </c>
      <c r="G62" s="394">
        <v>58255</v>
      </c>
      <c r="H62" s="394">
        <v>82000</v>
      </c>
      <c r="I62" s="395">
        <v>7619</v>
      </c>
    </row>
    <row r="63" spans="1:11">
      <c r="A63" s="385" t="s">
        <v>124</v>
      </c>
      <c r="B63" s="396" t="s">
        <v>23</v>
      </c>
      <c r="C63" s="396">
        <v>188</v>
      </c>
      <c r="D63" s="396">
        <v>63</v>
      </c>
      <c r="E63" s="396">
        <v>251</v>
      </c>
      <c r="F63" s="396" t="s">
        <v>23</v>
      </c>
      <c r="G63" s="396">
        <v>43876</v>
      </c>
      <c r="H63" s="396">
        <v>70683</v>
      </c>
      <c r="I63" s="397">
        <v>12702</v>
      </c>
      <c r="J63" s="24"/>
      <c r="K63" s="24"/>
    </row>
    <row r="64" spans="1:11">
      <c r="A64" s="382"/>
      <c r="B64" s="396"/>
      <c r="C64" s="396"/>
      <c r="D64" s="396"/>
      <c r="E64" s="396"/>
      <c r="F64" s="396"/>
      <c r="G64" s="396"/>
      <c r="H64" s="396"/>
      <c r="I64" s="397"/>
    </row>
    <row r="65" spans="1:11">
      <c r="A65" s="385" t="s">
        <v>125</v>
      </c>
      <c r="B65" s="396" t="s">
        <v>23</v>
      </c>
      <c r="C65" s="396">
        <v>31</v>
      </c>
      <c r="D65" s="396">
        <v>12</v>
      </c>
      <c r="E65" s="396">
        <v>43</v>
      </c>
      <c r="F65" s="396" t="s">
        <v>23</v>
      </c>
      <c r="G65" s="396">
        <v>33000</v>
      </c>
      <c r="H65" s="396">
        <v>75000</v>
      </c>
      <c r="I65" s="397">
        <v>1923</v>
      </c>
      <c r="J65" s="24"/>
      <c r="K65" s="24"/>
    </row>
    <row r="66" spans="1:11">
      <c r="A66" s="382"/>
      <c r="B66" s="394"/>
      <c r="C66" s="394"/>
      <c r="D66" s="394"/>
      <c r="E66" s="394"/>
      <c r="F66" s="394"/>
      <c r="G66" s="394"/>
      <c r="H66" s="394"/>
      <c r="I66" s="395"/>
    </row>
    <row r="67" spans="1:11">
      <c r="A67" s="382" t="s">
        <v>126</v>
      </c>
      <c r="B67" s="394" t="s">
        <v>23</v>
      </c>
      <c r="C67" s="394">
        <v>66</v>
      </c>
      <c r="D67" s="394" t="s">
        <v>23</v>
      </c>
      <c r="E67" s="394">
        <v>66</v>
      </c>
      <c r="F67" s="394" t="s">
        <v>23</v>
      </c>
      <c r="G67" s="394">
        <v>72000</v>
      </c>
      <c r="H67" s="394" t="s">
        <v>23</v>
      </c>
      <c r="I67" s="395">
        <v>4752</v>
      </c>
    </row>
    <row r="68" spans="1:11">
      <c r="A68" s="382" t="s">
        <v>127</v>
      </c>
      <c r="B68" s="394" t="s">
        <v>23</v>
      </c>
      <c r="C68" s="394">
        <v>1</v>
      </c>
      <c r="D68" s="394" t="s">
        <v>23</v>
      </c>
      <c r="E68" s="394">
        <v>1</v>
      </c>
      <c r="F68" s="394" t="s">
        <v>23</v>
      </c>
      <c r="G68" s="394">
        <v>64800</v>
      </c>
      <c r="H68" s="394" t="s">
        <v>23</v>
      </c>
      <c r="I68" s="395">
        <v>65</v>
      </c>
    </row>
    <row r="69" spans="1:11">
      <c r="A69" s="385" t="s">
        <v>128</v>
      </c>
      <c r="B69" s="396" t="s">
        <v>23</v>
      </c>
      <c r="C69" s="396">
        <v>67</v>
      </c>
      <c r="D69" s="396" t="s">
        <v>23</v>
      </c>
      <c r="E69" s="396">
        <v>67</v>
      </c>
      <c r="F69" s="396" t="s">
        <v>23</v>
      </c>
      <c r="G69" s="396">
        <v>71893</v>
      </c>
      <c r="H69" s="396" t="s">
        <v>23</v>
      </c>
      <c r="I69" s="397">
        <v>4817</v>
      </c>
      <c r="J69" s="24"/>
      <c r="K69" s="24"/>
    </row>
    <row r="70" spans="1:11">
      <c r="A70" s="382"/>
      <c r="B70" s="394"/>
      <c r="C70" s="394"/>
      <c r="D70" s="394"/>
      <c r="E70" s="394"/>
      <c r="F70" s="394"/>
      <c r="G70" s="394"/>
      <c r="H70" s="394"/>
      <c r="I70" s="395"/>
    </row>
    <row r="71" spans="1:11">
      <c r="A71" s="382" t="s">
        <v>129</v>
      </c>
      <c r="B71" s="394" t="s">
        <v>23</v>
      </c>
      <c r="C71" s="394" t="s">
        <v>23</v>
      </c>
      <c r="D71" s="394">
        <v>2392</v>
      </c>
      <c r="E71" s="394">
        <v>2392</v>
      </c>
      <c r="F71" s="394" t="s">
        <v>23</v>
      </c>
      <c r="G71" s="394" t="s">
        <v>23</v>
      </c>
      <c r="H71" s="394">
        <v>95314</v>
      </c>
      <c r="I71" s="395">
        <v>227990</v>
      </c>
    </row>
    <row r="72" spans="1:11">
      <c r="A72" s="382" t="s">
        <v>130</v>
      </c>
      <c r="B72" s="394" t="s">
        <v>23</v>
      </c>
      <c r="C72" s="394">
        <v>140</v>
      </c>
      <c r="D72" s="394">
        <v>20</v>
      </c>
      <c r="E72" s="394">
        <v>160</v>
      </c>
      <c r="F72" s="394" t="s">
        <v>23</v>
      </c>
      <c r="G72" s="394">
        <v>24850</v>
      </c>
      <c r="H72" s="394">
        <v>50000</v>
      </c>
      <c r="I72" s="395">
        <v>4479</v>
      </c>
    </row>
    <row r="73" spans="1:11">
      <c r="A73" s="382" t="s">
        <v>131</v>
      </c>
      <c r="B73" s="394">
        <v>3</v>
      </c>
      <c r="C73" s="394">
        <v>16</v>
      </c>
      <c r="D73" s="394" t="s">
        <v>23</v>
      </c>
      <c r="E73" s="394">
        <v>19</v>
      </c>
      <c r="F73" s="394">
        <v>9500</v>
      </c>
      <c r="G73" s="394">
        <v>27500</v>
      </c>
      <c r="H73" s="394" t="s">
        <v>23</v>
      </c>
      <c r="I73" s="395">
        <v>469</v>
      </c>
    </row>
    <row r="74" spans="1:11">
      <c r="A74" s="382" t="s">
        <v>132</v>
      </c>
      <c r="B74" s="394" t="s">
        <v>23</v>
      </c>
      <c r="C74" s="394">
        <v>22</v>
      </c>
      <c r="D74" s="394">
        <v>82</v>
      </c>
      <c r="E74" s="394">
        <v>104</v>
      </c>
      <c r="F74" s="394" t="s">
        <v>23</v>
      </c>
      <c r="G74" s="394">
        <v>27705</v>
      </c>
      <c r="H74" s="394">
        <v>52829</v>
      </c>
      <c r="I74" s="395">
        <v>4942</v>
      </c>
    </row>
    <row r="75" spans="1:11">
      <c r="A75" s="382" t="s">
        <v>133</v>
      </c>
      <c r="B75" s="394" t="s">
        <v>23</v>
      </c>
      <c r="C75" s="394">
        <v>8</v>
      </c>
      <c r="D75" s="394" t="s">
        <v>23</v>
      </c>
      <c r="E75" s="394">
        <v>8</v>
      </c>
      <c r="F75" s="394" t="s">
        <v>23</v>
      </c>
      <c r="G75" s="394">
        <v>20000</v>
      </c>
      <c r="H75" s="394" t="s">
        <v>23</v>
      </c>
      <c r="I75" s="395">
        <v>160</v>
      </c>
    </row>
    <row r="76" spans="1:11">
      <c r="A76" s="382" t="s">
        <v>134</v>
      </c>
      <c r="B76" s="394" t="s">
        <v>23</v>
      </c>
      <c r="C76" s="394">
        <v>36</v>
      </c>
      <c r="D76" s="394" t="s">
        <v>23</v>
      </c>
      <c r="E76" s="394">
        <v>36</v>
      </c>
      <c r="F76" s="394" t="s">
        <v>23</v>
      </c>
      <c r="G76" s="394">
        <v>20000</v>
      </c>
      <c r="H76" s="394" t="s">
        <v>23</v>
      </c>
      <c r="I76" s="395">
        <v>720</v>
      </c>
    </row>
    <row r="77" spans="1:11">
      <c r="A77" s="382" t="s">
        <v>135</v>
      </c>
      <c r="B77" s="394" t="s">
        <v>23</v>
      </c>
      <c r="C77" s="394" t="s">
        <v>23</v>
      </c>
      <c r="D77" s="394">
        <v>124</v>
      </c>
      <c r="E77" s="394">
        <v>124</v>
      </c>
      <c r="F77" s="394" t="s">
        <v>23</v>
      </c>
      <c r="G77" s="394" t="s">
        <v>23</v>
      </c>
      <c r="H77" s="394">
        <v>50000</v>
      </c>
      <c r="I77" s="395">
        <v>6200</v>
      </c>
    </row>
    <row r="78" spans="1:11">
      <c r="A78" s="382" t="s">
        <v>136</v>
      </c>
      <c r="B78" s="423" t="s">
        <v>23</v>
      </c>
      <c r="C78" s="423">
        <v>18</v>
      </c>
      <c r="D78" s="423">
        <v>10</v>
      </c>
      <c r="E78" s="423">
        <v>28</v>
      </c>
      <c r="F78" s="423" t="s">
        <v>23</v>
      </c>
      <c r="G78" s="423">
        <v>25000</v>
      </c>
      <c r="H78" s="423">
        <v>35000</v>
      </c>
      <c r="I78" s="424">
        <v>800</v>
      </c>
    </row>
    <row r="79" spans="1:11">
      <c r="A79" s="385" t="s">
        <v>137</v>
      </c>
      <c r="B79" s="396">
        <v>3</v>
      </c>
      <c r="C79" s="396">
        <v>240</v>
      </c>
      <c r="D79" s="396">
        <v>2628</v>
      </c>
      <c r="E79" s="396">
        <v>2871</v>
      </c>
      <c r="F79" s="396">
        <v>9500</v>
      </c>
      <c r="G79" s="396">
        <v>24410</v>
      </c>
      <c r="H79" s="396">
        <v>91276</v>
      </c>
      <c r="I79" s="397">
        <v>245760</v>
      </c>
      <c r="J79" s="24"/>
      <c r="K79" s="24"/>
    </row>
    <row r="80" spans="1:11">
      <c r="A80" s="382"/>
      <c r="B80" s="394"/>
      <c r="C80" s="394"/>
      <c r="D80" s="394"/>
      <c r="E80" s="394"/>
      <c r="F80" s="394"/>
      <c r="G80" s="394"/>
      <c r="H80" s="394"/>
      <c r="I80" s="395"/>
    </row>
    <row r="81" spans="1:11">
      <c r="A81" s="382" t="s">
        <v>138</v>
      </c>
      <c r="B81" s="394">
        <v>1</v>
      </c>
      <c r="C81" s="394">
        <v>30</v>
      </c>
      <c r="D81" s="394">
        <v>14</v>
      </c>
      <c r="E81" s="394">
        <v>45</v>
      </c>
      <c r="F81" s="394">
        <v>7000</v>
      </c>
      <c r="G81" s="394">
        <v>28312</v>
      </c>
      <c r="H81" s="394">
        <v>48963</v>
      </c>
      <c r="I81" s="395">
        <v>1540</v>
      </c>
    </row>
    <row r="82" spans="1:11">
      <c r="A82" s="382" t="s">
        <v>139</v>
      </c>
      <c r="B82" s="394" t="s">
        <v>23</v>
      </c>
      <c r="C82" s="394">
        <v>7</v>
      </c>
      <c r="D82" s="394">
        <v>38</v>
      </c>
      <c r="E82" s="394">
        <v>45</v>
      </c>
      <c r="F82" s="394" t="s">
        <v>23</v>
      </c>
      <c r="G82" s="394">
        <v>30000</v>
      </c>
      <c r="H82" s="394">
        <v>70000</v>
      </c>
      <c r="I82" s="395">
        <v>2889</v>
      </c>
    </row>
    <row r="83" spans="1:11">
      <c r="A83" s="385" t="s">
        <v>140</v>
      </c>
      <c r="B83" s="396">
        <v>1</v>
      </c>
      <c r="C83" s="396">
        <v>37</v>
      </c>
      <c r="D83" s="396">
        <v>52</v>
      </c>
      <c r="E83" s="396">
        <v>90</v>
      </c>
      <c r="F83" s="396">
        <v>7000</v>
      </c>
      <c r="G83" s="396">
        <v>28631</v>
      </c>
      <c r="H83" s="396">
        <v>64336</v>
      </c>
      <c r="I83" s="397">
        <v>4429</v>
      </c>
      <c r="J83" s="24"/>
      <c r="K83" s="24"/>
    </row>
    <row r="84" spans="1:11" ht="13.5" thickBot="1">
      <c r="A84" s="440"/>
      <c r="B84" s="530"/>
      <c r="C84" s="530"/>
      <c r="D84" s="530"/>
      <c r="E84" s="530"/>
      <c r="F84" s="530"/>
      <c r="G84" s="530"/>
      <c r="H84" s="530"/>
      <c r="I84" s="531"/>
    </row>
    <row r="85" spans="1:11" ht="13.5" thickBot="1">
      <c r="A85" s="264" t="s">
        <v>141</v>
      </c>
      <c r="B85" s="400">
        <v>11</v>
      </c>
      <c r="C85" s="400">
        <v>911</v>
      </c>
      <c r="D85" s="400">
        <v>2779</v>
      </c>
      <c r="E85" s="400">
        <v>3701</v>
      </c>
      <c r="F85" s="400">
        <v>7091</v>
      </c>
      <c r="G85" s="400">
        <v>35664</v>
      </c>
      <c r="H85" s="400">
        <v>89820</v>
      </c>
      <c r="I85" s="401">
        <v>282200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87.xml><?xml version="1.0" encoding="utf-8"?>
<worksheet xmlns="http://schemas.openxmlformats.org/spreadsheetml/2006/main" xmlns:r="http://schemas.openxmlformats.org/officeDocument/2006/relationships">
  <sheetPr codeName="Hoja341">
    <pageSetUpPr fitToPage="1"/>
  </sheetPr>
  <dimension ref="A1:J24"/>
  <sheetViews>
    <sheetView showGridLines="0" view="pageBreakPreview" zoomScale="75" zoomScaleNormal="100" zoomScaleSheetLayoutView="75" workbookViewId="0">
      <selection activeCell="A3" sqref="A3:M3"/>
    </sheetView>
  </sheetViews>
  <sheetFormatPr baseColWidth="10" defaultColWidth="11.42578125" defaultRowHeight="12.75"/>
  <cols>
    <col min="1" max="1" width="21" style="28" customWidth="1"/>
    <col min="2" max="6" width="23.85546875" style="28" customWidth="1"/>
    <col min="7" max="8" width="11.42578125" style="28"/>
    <col min="9" max="9" width="11.140625" style="28" customWidth="1"/>
    <col min="10" max="17" width="12" style="28" customWidth="1"/>
    <col min="18" max="16384" width="11.42578125" style="28"/>
  </cols>
  <sheetData>
    <row r="1" spans="1:10" s="2" customFormat="1" ht="18.75">
      <c r="A1" s="1579" t="s">
        <v>0</v>
      </c>
      <c r="B1" s="1579"/>
      <c r="C1" s="1579"/>
      <c r="D1" s="1579"/>
      <c r="E1" s="1579"/>
      <c r="F1" s="1579"/>
    </row>
    <row r="2" spans="1:10" s="3" customFormat="1" ht="12.75" customHeight="1">
      <c r="A2" s="347"/>
      <c r="B2" s="347"/>
      <c r="C2" s="347"/>
      <c r="D2" s="347"/>
      <c r="E2" s="347"/>
      <c r="F2" s="347"/>
    </row>
    <row r="3" spans="1:10" s="3" customFormat="1" ht="15.75">
      <c r="A3" s="1580" t="s">
        <v>637</v>
      </c>
      <c r="B3" s="1580"/>
      <c r="C3" s="1580"/>
      <c r="D3" s="1580"/>
      <c r="E3" s="1580"/>
      <c r="F3" s="1580"/>
      <c r="G3" s="47"/>
      <c r="H3" s="47"/>
      <c r="I3" s="47"/>
      <c r="J3" s="47"/>
    </row>
    <row r="4" spans="1:10" s="3" customFormat="1" ht="15.75">
      <c r="A4" s="1580" t="s">
        <v>235</v>
      </c>
      <c r="B4" s="1580"/>
      <c r="C4" s="1580"/>
      <c r="D4" s="1580"/>
      <c r="E4" s="1580"/>
      <c r="F4" s="1580"/>
      <c r="G4" s="51"/>
      <c r="H4" s="47"/>
      <c r="I4" s="47"/>
      <c r="J4" s="47"/>
    </row>
    <row r="5" spans="1:10" s="3" customFormat="1" ht="13.5" customHeight="1" thickBot="1">
      <c r="A5" s="490"/>
      <c r="B5" s="491"/>
      <c r="C5" s="491"/>
      <c r="D5" s="491"/>
      <c r="E5" s="491"/>
      <c r="F5" s="491"/>
    </row>
    <row r="6" spans="1:10" s="101" customFormat="1" ht="19.5" customHeight="1">
      <c r="A6" s="1635" t="s">
        <v>2</v>
      </c>
      <c r="B6" s="570"/>
      <c r="C6" s="570"/>
      <c r="D6" s="570"/>
      <c r="E6" s="511" t="s">
        <v>142</v>
      </c>
      <c r="F6" s="571"/>
    </row>
    <row r="7" spans="1:10" s="101" customFormat="1" ht="19.5" customHeight="1">
      <c r="A7" s="1622"/>
      <c r="B7" s="246" t="s">
        <v>3</v>
      </c>
      <c r="C7" s="246" t="s">
        <v>10</v>
      </c>
      <c r="D7" s="246" t="s">
        <v>4</v>
      </c>
      <c r="E7" s="246" t="s">
        <v>143</v>
      </c>
      <c r="F7" s="356" t="s">
        <v>5</v>
      </c>
    </row>
    <row r="8" spans="1:10" s="101" customFormat="1" ht="19.5" customHeight="1">
      <c r="A8" s="1622"/>
      <c r="B8" s="246" t="s">
        <v>6</v>
      </c>
      <c r="C8" s="246" t="s">
        <v>145</v>
      </c>
      <c r="D8" s="282" t="s">
        <v>7</v>
      </c>
      <c r="E8" s="246" t="s">
        <v>146</v>
      </c>
      <c r="F8" s="356" t="s">
        <v>8</v>
      </c>
    </row>
    <row r="9" spans="1:10" s="101" customFormat="1" ht="19.5" customHeight="1" thickBot="1">
      <c r="A9" s="1622"/>
      <c r="B9" s="580"/>
      <c r="C9" s="580"/>
      <c r="D9" s="580"/>
      <c r="E9" s="246" t="s">
        <v>147</v>
      </c>
      <c r="F9" s="581"/>
    </row>
    <row r="10" spans="1:10">
      <c r="A10" s="232">
        <v>2010</v>
      </c>
      <c r="B10" s="829">
        <v>59.267000000000003</v>
      </c>
      <c r="C10" s="736">
        <v>727.67459125651715</v>
      </c>
      <c r="D10" s="829">
        <v>4312.7089999999998</v>
      </c>
      <c r="E10" s="830">
        <v>37.78</v>
      </c>
      <c r="F10" s="831">
        <v>1629341.4601999999</v>
      </c>
    </row>
    <row r="11" spans="1:10">
      <c r="A11" s="235">
        <v>2011</v>
      </c>
      <c r="B11" s="832">
        <v>51.204000000000001</v>
      </c>
      <c r="C11" s="732">
        <v>754.65198031403793</v>
      </c>
      <c r="D11" s="832">
        <v>3864.12</v>
      </c>
      <c r="E11" s="833">
        <v>27.69</v>
      </c>
      <c r="F11" s="834">
        <v>1069974.828</v>
      </c>
    </row>
    <row r="12" spans="1:10">
      <c r="A12" s="235">
        <v>2012</v>
      </c>
      <c r="B12" s="832">
        <v>48.616999999999997</v>
      </c>
      <c r="C12" s="732">
        <v>832.30413229940154</v>
      </c>
      <c r="D12" s="832">
        <v>4046.413</v>
      </c>
      <c r="E12" s="833">
        <v>30.04</v>
      </c>
      <c r="F12" s="834">
        <v>1215542.4652</v>
      </c>
    </row>
    <row r="13" spans="1:10">
      <c r="A13" s="235">
        <v>2013</v>
      </c>
      <c r="B13" s="832">
        <v>46.622999999999998</v>
      </c>
      <c r="C13" s="732">
        <v>809.22420264676236</v>
      </c>
      <c r="D13" s="832">
        <v>3772.846</v>
      </c>
      <c r="E13" s="833">
        <v>29.96</v>
      </c>
      <c r="F13" s="834">
        <v>1130344.6616</v>
      </c>
    </row>
    <row r="14" spans="1:10">
      <c r="A14" s="235">
        <v>2014</v>
      </c>
      <c r="B14" s="832">
        <v>54.674999999999997</v>
      </c>
      <c r="C14" s="732">
        <v>889.88751714677642</v>
      </c>
      <c r="D14" s="832">
        <v>4865.46</v>
      </c>
      <c r="E14" s="833">
        <v>28.99</v>
      </c>
      <c r="F14" s="834">
        <v>1410496.8539999998</v>
      </c>
    </row>
    <row r="15" spans="1:10">
      <c r="A15" s="235">
        <v>2015</v>
      </c>
      <c r="B15" s="832">
        <v>58.134</v>
      </c>
      <c r="C15" s="732">
        <v>831.30354009701716</v>
      </c>
      <c r="D15" s="832">
        <v>4832.7</v>
      </c>
      <c r="E15" s="833">
        <v>32.56</v>
      </c>
      <c r="F15" s="834">
        <v>1573527</v>
      </c>
    </row>
    <row r="16" spans="1:10">
      <c r="A16" s="235">
        <v>2016</v>
      </c>
      <c r="B16" s="832">
        <v>62.715000000000003</v>
      </c>
      <c r="C16" s="732">
        <v>834.49605357569965</v>
      </c>
      <c r="D16" s="832">
        <v>5233.5420000000004</v>
      </c>
      <c r="E16" s="833">
        <v>28.12</v>
      </c>
      <c r="F16" s="834">
        <v>1471672</v>
      </c>
    </row>
    <row r="17" spans="1:6">
      <c r="A17" s="235">
        <v>2017</v>
      </c>
      <c r="B17" s="832">
        <v>60.851999999999997</v>
      </c>
      <c r="C17" s="732">
        <v>848.5285610990602</v>
      </c>
      <c r="D17" s="832">
        <v>5163.4660000000003</v>
      </c>
      <c r="E17" s="833">
        <v>38.880000000000003</v>
      </c>
      <c r="F17" s="834">
        <v>2007555.5808000001</v>
      </c>
    </row>
    <row r="18" spans="1:6">
      <c r="A18" s="235">
        <v>2018</v>
      </c>
      <c r="B18" s="832">
        <v>56.128</v>
      </c>
      <c r="C18" s="732">
        <v>849.59289481185874</v>
      </c>
      <c r="D18" s="832">
        <v>4768.5950000000003</v>
      </c>
      <c r="E18" s="833">
        <v>31.55</v>
      </c>
      <c r="F18" s="834">
        <v>1504491.7225000001</v>
      </c>
    </row>
    <row r="19" spans="1:6">
      <c r="A19" s="235">
        <v>2019</v>
      </c>
      <c r="B19" s="832">
        <v>56.936999999999998</v>
      </c>
      <c r="C19" s="732">
        <v>878.26176300121199</v>
      </c>
      <c r="D19" s="832">
        <v>5000.5590000000002</v>
      </c>
      <c r="E19" s="833">
        <v>31.57</v>
      </c>
      <c r="F19" s="834">
        <v>1578676.4763000002</v>
      </c>
    </row>
    <row r="20" spans="1:6" ht="13.5" thickBot="1">
      <c r="A20" s="240">
        <v>2020</v>
      </c>
      <c r="B20" s="835">
        <v>55.468000000000004</v>
      </c>
      <c r="C20" s="734">
        <v>777.54651330000002</v>
      </c>
      <c r="D20" s="835">
        <v>4312.8950000000004</v>
      </c>
      <c r="E20" s="1568">
        <v>31.79</v>
      </c>
      <c r="F20" s="1569">
        <v>1371069.3204999999</v>
      </c>
    </row>
    <row r="21" spans="1:6">
      <c r="A21" s="846"/>
      <c r="C21" s="77"/>
      <c r="D21" s="78"/>
      <c r="E21" s="29"/>
      <c r="F21" s="79"/>
    </row>
    <row r="22" spans="1:6">
      <c r="A22" s="76"/>
      <c r="C22" s="77"/>
      <c r="D22" s="78"/>
      <c r="E22" s="29"/>
      <c r="F22" s="79"/>
    </row>
    <row r="23" spans="1:6">
      <c r="A23" s="76"/>
      <c r="C23" s="77"/>
      <c r="D23" s="78"/>
      <c r="E23" s="29"/>
      <c r="F23" s="79"/>
    </row>
    <row r="24" spans="1:6">
      <c r="A24" s="76"/>
      <c r="C24" s="77"/>
      <c r="D24" s="78"/>
      <c r="E24" s="29"/>
      <c r="F24" s="79"/>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8.xml><?xml version="1.0" encoding="utf-8"?>
<worksheet xmlns="http://schemas.openxmlformats.org/spreadsheetml/2006/main" xmlns:r="http://schemas.openxmlformats.org/officeDocument/2006/relationships">
  <sheetPr codeName="Hoja149">
    <pageSetUpPr fitToPage="1"/>
  </sheetPr>
  <dimension ref="A1:I18"/>
  <sheetViews>
    <sheetView showGridLines="0" view="pageBreakPreview" zoomScale="60" zoomScaleNormal="75" workbookViewId="0">
      <selection activeCell="A3" sqref="A3:M3"/>
    </sheetView>
  </sheetViews>
  <sheetFormatPr baseColWidth="10" defaultColWidth="11.42578125" defaultRowHeight="12.75"/>
  <cols>
    <col min="1" max="1" width="25.140625" style="28" customWidth="1"/>
    <col min="2" max="7" width="27.5703125" style="28" customWidth="1"/>
    <col min="8" max="8" width="14.7109375" style="28" customWidth="1"/>
    <col min="9" max="10" width="11.42578125" style="28"/>
    <col min="11" max="11" width="11.140625" style="28" customWidth="1"/>
    <col min="12" max="19" width="12" style="28" customWidth="1"/>
    <col min="20" max="16384" width="11.42578125" style="28"/>
  </cols>
  <sheetData>
    <row r="1" spans="1:9" s="2" customFormat="1" ht="18.75">
      <c r="A1" s="1579" t="s">
        <v>0</v>
      </c>
      <c r="B1" s="1579"/>
      <c r="C1" s="1579"/>
      <c r="D1" s="1579"/>
      <c r="E1" s="1579"/>
      <c r="F1" s="1579"/>
      <c r="G1" s="1579"/>
      <c r="H1" s="1"/>
    </row>
    <row r="2" spans="1:9" s="3" customFormat="1" ht="12.75" customHeight="1">
      <c r="A2" s="347"/>
      <c r="B2" s="347"/>
      <c r="C2" s="347"/>
      <c r="D2" s="347"/>
      <c r="E2" s="347"/>
      <c r="F2" s="347"/>
      <c r="G2" s="347"/>
    </row>
    <row r="3" spans="1:9" ht="15.75">
      <c r="A3" s="1580" t="s">
        <v>638</v>
      </c>
      <c r="B3" s="1580"/>
      <c r="C3" s="1580"/>
      <c r="D3" s="1580"/>
      <c r="E3" s="1580"/>
      <c r="F3" s="1580"/>
      <c r="G3" s="1580"/>
      <c r="H3" s="47"/>
      <c r="I3" s="47"/>
    </row>
    <row r="4" spans="1:9">
      <c r="A4" s="492"/>
      <c r="B4" s="80"/>
      <c r="C4" s="80"/>
      <c r="D4" s="80"/>
      <c r="E4" s="80"/>
      <c r="F4" s="80"/>
      <c r="G4" s="80"/>
      <c r="H4" s="80"/>
      <c r="I4" s="80"/>
    </row>
    <row r="5" spans="1:9" ht="31.5" customHeight="1">
      <c r="A5" s="585"/>
      <c r="B5" s="1660" t="s">
        <v>482</v>
      </c>
      <c r="C5" s="1608"/>
      <c r="D5" s="1660" t="s">
        <v>483</v>
      </c>
      <c r="E5" s="1608"/>
      <c r="F5" s="1660" t="s">
        <v>484</v>
      </c>
      <c r="G5" s="1660"/>
    </row>
    <row r="6" spans="1:9" ht="22.5" customHeight="1">
      <c r="A6" s="508" t="s">
        <v>2</v>
      </c>
      <c r="B6" s="404" t="s">
        <v>3</v>
      </c>
      <c r="C6" s="508" t="s">
        <v>4</v>
      </c>
      <c r="D6" s="640" t="s">
        <v>3</v>
      </c>
      <c r="E6" s="508" t="s">
        <v>4</v>
      </c>
      <c r="F6" s="404" t="s">
        <v>3</v>
      </c>
      <c r="G6" s="507" t="s">
        <v>4</v>
      </c>
    </row>
    <row r="7" spans="1:9" ht="13.5" thickBot="1">
      <c r="A7" s="585"/>
      <c r="B7" s="282" t="s">
        <v>6</v>
      </c>
      <c r="C7" s="508" t="s">
        <v>7</v>
      </c>
      <c r="D7" s="318" t="s">
        <v>6</v>
      </c>
      <c r="E7" s="508" t="s">
        <v>7</v>
      </c>
      <c r="F7" s="282" t="s">
        <v>6</v>
      </c>
      <c r="G7" s="507" t="s">
        <v>7</v>
      </c>
    </row>
    <row r="8" spans="1:9">
      <c r="A8" s="232">
        <v>2010</v>
      </c>
      <c r="B8" s="847">
        <v>10.742000000000001</v>
      </c>
      <c r="C8" s="847">
        <v>946.17399999999998</v>
      </c>
      <c r="D8" s="847">
        <v>42.348999999999997</v>
      </c>
      <c r="E8" s="847">
        <v>2862.288</v>
      </c>
      <c r="F8" s="847">
        <v>6.1760000000000002</v>
      </c>
      <c r="G8" s="848">
        <v>504.24700000000001</v>
      </c>
    </row>
    <row r="9" spans="1:9">
      <c r="A9" s="235">
        <v>2011</v>
      </c>
      <c r="B9" s="849">
        <v>6.4909999999999997</v>
      </c>
      <c r="C9" s="849">
        <v>603.26599999999996</v>
      </c>
      <c r="D9" s="849">
        <v>35.619999999999997</v>
      </c>
      <c r="E9" s="849">
        <v>2389.1770000000001</v>
      </c>
      <c r="F9" s="849">
        <v>9.093</v>
      </c>
      <c r="G9" s="850">
        <v>871.67899999999997</v>
      </c>
    </row>
    <row r="10" spans="1:9">
      <c r="A10" s="851">
        <v>2012</v>
      </c>
      <c r="B10" s="849">
        <v>7.0860000000000003</v>
      </c>
      <c r="C10" s="849">
        <v>652.74400000000003</v>
      </c>
      <c r="D10" s="849">
        <v>29.888999999999999</v>
      </c>
      <c r="E10" s="849">
        <v>2292.6019999999999</v>
      </c>
      <c r="F10" s="849">
        <v>11.641</v>
      </c>
      <c r="G10" s="850">
        <v>1101.067</v>
      </c>
    </row>
    <row r="11" spans="1:9">
      <c r="A11" s="851">
        <v>2013</v>
      </c>
      <c r="B11" s="849">
        <v>11.18</v>
      </c>
      <c r="C11" s="849">
        <v>1015.956</v>
      </c>
      <c r="D11" s="849">
        <v>28.439</v>
      </c>
      <c r="E11" s="849">
        <v>2108.9899999999998</v>
      </c>
      <c r="F11" s="849">
        <v>7.0049999999999999</v>
      </c>
      <c r="G11" s="850">
        <v>647.9</v>
      </c>
    </row>
    <row r="12" spans="1:9">
      <c r="A12" s="851">
        <v>2014</v>
      </c>
      <c r="B12" s="849">
        <v>11.722</v>
      </c>
      <c r="C12" s="849">
        <v>1061.306</v>
      </c>
      <c r="D12" s="849">
        <v>38.024000000000001</v>
      </c>
      <c r="E12" s="849">
        <v>3300.096</v>
      </c>
      <c r="F12" s="849">
        <v>4.9290000000000003</v>
      </c>
      <c r="G12" s="850">
        <v>504.05799999999999</v>
      </c>
    </row>
    <row r="13" spans="1:9">
      <c r="A13" s="851">
        <v>2015</v>
      </c>
      <c r="B13" s="849">
        <v>10.933999999999999</v>
      </c>
      <c r="C13" s="849">
        <v>1017.886</v>
      </c>
      <c r="D13" s="849">
        <v>41.207999999999998</v>
      </c>
      <c r="E13" s="849">
        <v>3275.48</v>
      </c>
      <c r="F13" s="849">
        <v>5.992</v>
      </c>
      <c r="G13" s="850">
        <v>539.33399999999995</v>
      </c>
    </row>
    <row r="14" spans="1:9">
      <c r="A14" s="851">
        <v>2016</v>
      </c>
      <c r="B14" s="849">
        <v>11.478999999999999</v>
      </c>
      <c r="C14" s="849">
        <v>1174.4459999999999</v>
      </c>
      <c r="D14" s="849">
        <v>46.658999999999999</v>
      </c>
      <c r="E14" s="849">
        <v>3611.1579999999999</v>
      </c>
      <c r="F14" s="849">
        <v>4.577</v>
      </c>
      <c r="G14" s="850">
        <v>447.93799999999999</v>
      </c>
    </row>
    <row r="15" spans="1:9">
      <c r="A15" s="851">
        <v>2017</v>
      </c>
      <c r="B15" s="849">
        <v>10.948</v>
      </c>
      <c r="C15" s="849">
        <v>995.505</v>
      </c>
      <c r="D15" s="849">
        <v>45.265999999999998</v>
      </c>
      <c r="E15" s="849">
        <v>3664.9659999999999</v>
      </c>
      <c r="F15" s="849">
        <v>4.6379999999999999</v>
      </c>
      <c r="G15" s="850">
        <v>502.995</v>
      </c>
    </row>
    <row r="16" spans="1:9">
      <c r="A16" s="851">
        <v>2018</v>
      </c>
      <c r="B16" s="849">
        <v>11.31</v>
      </c>
      <c r="C16" s="849">
        <v>991.84500000000003</v>
      </c>
      <c r="D16" s="849">
        <v>40.134</v>
      </c>
      <c r="E16" s="849">
        <v>3336.107</v>
      </c>
      <c r="F16" s="849">
        <v>4.6840000000000002</v>
      </c>
      <c r="G16" s="850">
        <v>440.64299999999997</v>
      </c>
    </row>
    <row r="17" spans="1:7">
      <c r="A17" s="851">
        <v>2019</v>
      </c>
      <c r="B17" s="849">
        <v>10.385999999999999</v>
      </c>
      <c r="C17" s="849">
        <v>894.56799999999998</v>
      </c>
      <c r="D17" s="849">
        <v>42.228999999999999</v>
      </c>
      <c r="E17" s="849">
        <v>3698.6990000000001</v>
      </c>
      <c r="F17" s="849">
        <v>4.3220000000000001</v>
      </c>
      <c r="G17" s="850">
        <v>407.29199999999997</v>
      </c>
    </row>
    <row r="18" spans="1:7" ht="13.5" thickBot="1">
      <c r="A18" s="852">
        <v>2020</v>
      </c>
      <c r="B18" s="853">
        <v>9.6809999999999992</v>
      </c>
      <c r="C18" s="853">
        <v>870.62699999999995</v>
      </c>
      <c r="D18" s="853">
        <v>41.533000000000001</v>
      </c>
      <c r="E18" s="853">
        <v>3084.9209999999998</v>
      </c>
      <c r="F18" s="853">
        <v>4.2539999999999996</v>
      </c>
      <c r="G18" s="854">
        <v>357.34699999999998</v>
      </c>
    </row>
  </sheetData>
  <mergeCells count="5">
    <mergeCell ref="A1:G1"/>
    <mergeCell ref="A3:G3"/>
    <mergeCell ref="B5:C5"/>
    <mergeCell ref="D5:E5"/>
    <mergeCell ref="F5:G5"/>
  </mergeCells>
  <phoneticPr fontId="7" type="noConversion"/>
  <printOptions horizontalCentered="1"/>
  <pageMargins left="0.78740157480314965" right="0.78740157480314965" top="0.43" bottom="0.4" header="0" footer="0"/>
  <pageSetup paperSize="9" scale="55" orientation="landscape" r:id="rId1"/>
  <headerFooter alignWithMargins="0"/>
  <drawing r:id="rId2"/>
</worksheet>
</file>

<file path=xl/worksheets/sheet189.xml><?xml version="1.0" encoding="utf-8"?>
<worksheet xmlns="http://schemas.openxmlformats.org/spreadsheetml/2006/main" xmlns:r="http://schemas.openxmlformats.org/officeDocument/2006/relationships">
  <sheetPr codeName="Hoja150">
    <pageSetUpPr fitToPage="1"/>
  </sheetPr>
  <dimension ref="A1:K85"/>
  <sheetViews>
    <sheetView view="pageBreakPreview" zoomScale="70" zoomScaleNormal="75" zoomScaleSheetLayoutView="70" workbookViewId="0">
      <selection activeCell="A3" sqref="A3:M3"/>
    </sheetView>
  </sheetViews>
  <sheetFormatPr baseColWidth="10" defaultColWidth="11.42578125" defaultRowHeight="12.75"/>
  <cols>
    <col min="1" max="1" width="36.5703125" style="15" customWidth="1"/>
    <col min="2" max="8" width="12.7109375" style="15" customWidth="1"/>
    <col min="9" max="9" width="21.85546875" style="15" bestFit="1"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1390</v>
      </c>
      <c r="B3" s="1607"/>
      <c r="C3" s="1607"/>
      <c r="D3" s="1607"/>
      <c r="E3" s="1607"/>
      <c r="F3" s="1607"/>
      <c r="G3" s="1607"/>
      <c r="H3" s="1607"/>
      <c r="I3" s="1607"/>
      <c r="J3" s="25"/>
    </row>
    <row r="4" spans="1:11" s="13" customFormat="1" ht="13.5" customHeight="1" thickBot="1">
      <c r="A4" s="43"/>
      <c r="B4" s="44"/>
      <c r="C4" s="44"/>
      <c r="D4" s="44"/>
      <c r="E4" s="44"/>
      <c r="F4" s="44"/>
      <c r="G4" s="44"/>
      <c r="H4" s="44"/>
      <c r="I4" s="44"/>
    </row>
    <row r="5" spans="1:11" s="86" customFormat="1" ht="33" customHeight="1">
      <c r="A5" s="1761" t="s">
        <v>77</v>
      </c>
      <c r="B5" s="813" t="s">
        <v>236</v>
      </c>
      <c r="C5" s="814"/>
      <c r="D5" s="814"/>
      <c r="E5" s="815"/>
      <c r="F5" s="813" t="s">
        <v>174</v>
      </c>
      <c r="G5" s="814"/>
      <c r="H5" s="815"/>
      <c r="I5" s="809" t="s">
        <v>231</v>
      </c>
    </row>
    <row r="6" spans="1:11" s="86" customFormat="1" ht="31.5" customHeight="1">
      <c r="A6" s="1762"/>
      <c r="B6" s="1655" t="s">
        <v>17</v>
      </c>
      <c r="C6" s="810" t="s">
        <v>18</v>
      </c>
      <c r="D6" s="811"/>
      <c r="E6" s="1590" t="s">
        <v>19</v>
      </c>
      <c r="F6" s="1747" t="s">
        <v>17</v>
      </c>
      <c r="G6" s="812" t="s">
        <v>18</v>
      </c>
      <c r="H6" s="811"/>
      <c r="I6" s="507" t="s">
        <v>150</v>
      </c>
    </row>
    <row r="7" spans="1:11" s="86" customFormat="1" ht="24.75" customHeight="1" thickBot="1">
      <c r="A7" s="1763"/>
      <c r="B7" s="1591"/>
      <c r="C7" s="402" t="s">
        <v>383</v>
      </c>
      <c r="D7" s="321" t="s">
        <v>384</v>
      </c>
      <c r="E7" s="1590"/>
      <c r="F7" s="1590"/>
      <c r="G7" s="402" t="s">
        <v>383</v>
      </c>
      <c r="H7" s="282" t="s">
        <v>384</v>
      </c>
      <c r="I7" s="402"/>
    </row>
    <row r="8" spans="1:11" ht="21.75" customHeight="1">
      <c r="A8" s="379" t="s">
        <v>81</v>
      </c>
      <c r="B8" s="453" t="s">
        <v>23</v>
      </c>
      <c r="C8" s="453">
        <v>60</v>
      </c>
      <c r="D8" s="453">
        <v>230</v>
      </c>
      <c r="E8" s="453">
        <v>290</v>
      </c>
      <c r="F8" s="453" t="s">
        <v>23</v>
      </c>
      <c r="G8" s="453">
        <v>68170</v>
      </c>
      <c r="H8" s="453">
        <v>80200</v>
      </c>
      <c r="I8" s="454">
        <v>22536</v>
      </c>
      <c r="J8" s="24"/>
      <c r="K8" s="24"/>
    </row>
    <row r="9" spans="1:11" ht="13.5" customHeight="1">
      <c r="A9" s="382" t="s">
        <v>82</v>
      </c>
      <c r="B9" s="394" t="s">
        <v>23</v>
      </c>
      <c r="C9" s="394">
        <v>37</v>
      </c>
      <c r="D9" s="394">
        <v>131</v>
      </c>
      <c r="E9" s="394">
        <v>168</v>
      </c>
      <c r="F9" s="394" t="s">
        <v>23</v>
      </c>
      <c r="G9" s="394">
        <v>65280</v>
      </c>
      <c r="H9" s="394">
        <v>76790</v>
      </c>
      <c r="I9" s="395">
        <v>12475</v>
      </c>
      <c r="J9" s="24"/>
      <c r="K9" s="24"/>
    </row>
    <row r="10" spans="1:11">
      <c r="A10" s="382" t="s">
        <v>83</v>
      </c>
      <c r="B10" s="394" t="s">
        <v>23</v>
      </c>
      <c r="C10" s="394">
        <v>46</v>
      </c>
      <c r="D10" s="394">
        <v>178</v>
      </c>
      <c r="E10" s="394">
        <v>224</v>
      </c>
      <c r="F10" s="394" t="s">
        <v>23</v>
      </c>
      <c r="G10" s="394">
        <v>68750</v>
      </c>
      <c r="H10" s="394">
        <v>80088</v>
      </c>
      <c r="I10" s="395">
        <v>17418</v>
      </c>
      <c r="J10" s="24"/>
      <c r="K10" s="24"/>
    </row>
    <row r="11" spans="1:11">
      <c r="A11" s="382" t="s">
        <v>84</v>
      </c>
      <c r="B11" s="394" t="s">
        <v>23</v>
      </c>
      <c r="C11" s="394">
        <v>66</v>
      </c>
      <c r="D11" s="394">
        <v>280</v>
      </c>
      <c r="E11" s="394">
        <v>346</v>
      </c>
      <c r="F11" s="394" t="s">
        <v>23</v>
      </c>
      <c r="G11" s="394">
        <v>73750</v>
      </c>
      <c r="H11" s="394">
        <v>98310</v>
      </c>
      <c r="I11" s="395">
        <v>32394</v>
      </c>
      <c r="J11" s="24"/>
      <c r="K11" s="24"/>
    </row>
    <row r="12" spans="1:11">
      <c r="A12" s="385" t="s">
        <v>85</v>
      </c>
      <c r="B12" s="396" t="s">
        <v>23</v>
      </c>
      <c r="C12" s="396">
        <v>209</v>
      </c>
      <c r="D12" s="396">
        <v>819</v>
      </c>
      <c r="E12" s="396">
        <v>1028</v>
      </c>
      <c r="F12" s="396" t="s">
        <v>23</v>
      </c>
      <c r="G12" s="396">
        <v>69548</v>
      </c>
      <c r="H12" s="396">
        <v>85822</v>
      </c>
      <c r="I12" s="397">
        <v>84823</v>
      </c>
      <c r="J12" s="24"/>
      <c r="K12" s="24"/>
    </row>
    <row r="13" spans="1:11">
      <c r="A13" s="385"/>
      <c r="B13" s="396"/>
      <c r="C13" s="396"/>
      <c r="D13" s="396"/>
      <c r="E13" s="396"/>
      <c r="F13" s="396"/>
      <c r="G13" s="396"/>
      <c r="H13" s="396"/>
      <c r="I13" s="397"/>
      <c r="J13" s="24"/>
      <c r="K13" s="24"/>
    </row>
    <row r="14" spans="1:11">
      <c r="A14" s="385" t="s">
        <v>86</v>
      </c>
      <c r="B14" s="396">
        <v>61</v>
      </c>
      <c r="C14" s="396">
        <v>35</v>
      </c>
      <c r="D14" s="396">
        <v>44</v>
      </c>
      <c r="E14" s="396">
        <v>140</v>
      </c>
      <c r="F14" s="396">
        <v>15000</v>
      </c>
      <c r="G14" s="396">
        <v>30000</v>
      </c>
      <c r="H14" s="396">
        <v>45000</v>
      </c>
      <c r="I14" s="397">
        <v>3945</v>
      </c>
      <c r="J14" s="24"/>
      <c r="K14" s="24"/>
    </row>
    <row r="15" spans="1:11">
      <c r="A15" s="385"/>
      <c r="B15" s="396"/>
      <c r="C15" s="396"/>
      <c r="D15" s="396"/>
      <c r="E15" s="396"/>
      <c r="F15" s="396"/>
      <c r="G15" s="396"/>
      <c r="H15" s="396"/>
      <c r="I15" s="397"/>
      <c r="J15" s="24"/>
      <c r="K15" s="24"/>
    </row>
    <row r="16" spans="1:11">
      <c r="A16" s="385" t="s">
        <v>87</v>
      </c>
      <c r="B16" s="396" t="s">
        <v>23</v>
      </c>
      <c r="C16" s="396" t="s">
        <v>23</v>
      </c>
      <c r="D16" s="396">
        <v>18</v>
      </c>
      <c r="E16" s="396">
        <v>18</v>
      </c>
      <c r="F16" s="396" t="s">
        <v>23</v>
      </c>
      <c r="G16" s="396" t="s">
        <v>23</v>
      </c>
      <c r="H16" s="396">
        <v>72277</v>
      </c>
      <c r="I16" s="397">
        <v>1301</v>
      </c>
      <c r="J16" s="24"/>
      <c r="K16" s="24"/>
    </row>
    <row r="17" spans="1:11">
      <c r="A17" s="382"/>
      <c r="B17" s="394"/>
      <c r="C17" s="394"/>
      <c r="D17" s="394"/>
      <c r="E17" s="394"/>
      <c r="F17" s="394"/>
      <c r="G17" s="394"/>
      <c r="H17" s="394"/>
      <c r="I17" s="395"/>
      <c r="J17" s="24"/>
      <c r="K17" s="24"/>
    </row>
    <row r="18" spans="1:11">
      <c r="A18" s="382" t="s">
        <v>158</v>
      </c>
      <c r="B18" s="394" t="s">
        <v>23</v>
      </c>
      <c r="C18" s="394">
        <v>43</v>
      </c>
      <c r="D18" s="394">
        <v>11</v>
      </c>
      <c r="E18" s="394">
        <v>54</v>
      </c>
      <c r="F18" s="394" t="s">
        <v>23</v>
      </c>
      <c r="G18" s="394">
        <v>18500</v>
      </c>
      <c r="H18" s="394">
        <v>56500</v>
      </c>
      <c r="I18" s="395">
        <v>1417</v>
      </c>
      <c r="J18" s="24"/>
      <c r="K18" s="24"/>
    </row>
    <row r="19" spans="1:11">
      <c r="A19" s="382" t="s">
        <v>89</v>
      </c>
      <c r="B19" s="394">
        <v>30</v>
      </c>
      <c r="C19" s="394">
        <v>30</v>
      </c>
      <c r="D19" s="394">
        <v>15</v>
      </c>
      <c r="E19" s="394">
        <v>75</v>
      </c>
      <c r="F19" s="394">
        <v>8500</v>
      </c>
      <c r="G19" s="394">
        <v>26500</v>
      </c>
      <c r="H19" s="394">
        <v>53000</v>
      </c>
      <c r="I19" s="395">
        <v>1845</v>
      </c>
      <c r="J19" s="24"/>
      <c r="K19" s="24"/>
    </row>
    <row r="20" spans="1:11">
      <c r="A20" s="382" t="s">
        <v>90</v>
      </c>
      <c r="B20" s="394">
        <v>47</v>
      </c>
      <c r="C20" s="394">
        <v>63</v>
      </c>
      <c r="D20" s="394">
        <v>49</v>
      </c>
      <c r="E20" s="394">
        <v>159</v>
      </c>
      <c r="F20" s="394">
        <v>7650</v>
      </c>
      <c r="G20" s="394">
        <v>15000</v>
      </c>
      <c r="H20" s="394">
        <v>42000</v>
      </c>
      <c r="I20" s="395">
        <v>3363</v>
      </c>
      <c r="J20" s="24"/>
      <c r="K20" s="24"/>
    </row>
    <row r="21" spans="1:11">
      <c r="A21" s="385" t="s">
        <v>91</v>
      </c>
      <c r="B21" s="396">
        <v>77</v>
      </c>
      <c r="C21" s="396">
        <v>136</v>
      </c>
      <c r="D21" s="396">
        <v>75</v>
      </c>
      <c r="E21" s="396">
        <v>288</v>
      </c>
      <c r="F21" s="396">
        <v>7981</v>
      </c>
      <c r="G21" s="396">
        <v>18643</v>
      </c>
      <c r="H21" s="396">
        <v>46327</v>
      </c>
      <c r="I21" s="397">
        <v>6625</v>
      </c>
      <c r="J21" s="24"/>
      <c r="K21" s="24"/>
    </row>
    <row r="22" spans="1:11">
      <c r="A22" s="385"/>
      <c r="B22" s="396"/>
      <c r="C22" s="396"/>
      <c r="D22" s="396"/>
      <c r="E22" s="396"/>
      <c r="F22" s="396"/>
      <c r="G22" s="396"/>
      <c r="H22" s="396"/>
      <c r="I22" s="397"/>
      <c r="J22" s="24"/>
      <c r="K22" s="24"/>
    </row>
    <row r="23" spans="1:11">
      <c r="A23" s="385" t="s">
        <v>92</v>
      </c>
      <c r="B23" s="396" t="s">
        <v>23</v>
      </c>
      <c r="C23" s="396">
        <v>2075</v>
      </c>
      <c r="D23" s="396">
        <v>42</v>
      </c>
      <c r="E23" s="396">
        <v>2117</v>
      </c>
      <c r="F23" s="396" t="s">
        <v>23</v>
      </c>
      <c r="G23" s="396">
        <v>80823</v>
      </c>
      <c r="H23" s="396">
        <v>81600</v>
      </c>
      <c r="I23" s="397">
        <v>171134</v>
      </c>
      <c r="J23" s="24"/>
      <c r="K23" s="24"/>
    </row>
    <row r="24" spans="1:11">
      <c r="A24" s="385"/>
      <c r="B24" s="396"/>
      <c r="C24" s="396"/>
      <c r="D24" s="396"/>
      <c r="E24" s="396"/>
      <c r="F24" s="396"/>
      <c r="G24" s="396"/>
      <c r="H24" s="396"/>
      <c r="I24" s="397"/>
      <c r="J24" s="24"/>
      <c r="K24" s="24"/>
    </row>
    <row r="25" spans="1:11">
      <c r="A25" s="385" t="s">
        <v>93</v>
      </c>
      <c r="B25" s="396" t="s">
        <v>23</v>
      </c>
      <c r="C25" s="396">
        <v>157</v>
      </c>
      <c r="D25" s="396">
        <v>20</v>
      </c>
      <c r="E25" s="396">
        <v>177</v>
      </c>
      <c r="F25" s="396" t="s">
        <v>23</v>
      </c>
      <c r="G25" s="396">
        <v>70500</v>
      </c>
      <c r="H25" s="396">
        <v>96000</v>
      </c>
      <c r="I25" s="397">
        <v>12989</v>
      </c>
      <c r="J25" s="24"/>
      <c r="K25" s="24"/>
    </row>
    <row r="26" spans="1:11">
      <c r="A26" s="382"/>
      <c r="B26" s="394"/>
      <c r="C26" s="394"/>
      <c r="D26" s="394"/>
      <c r="E26" s="394"/>
      <c r="F26" s="394"/>
      <c r="G26" s="394"/>
      <c r="H26" s="394"/>
      <c r="I26" s="395"/>
      <c r="J26" s="24"/>
      <c r="K26" s="24"/>
    </row>
    <row r="27" spans="1:11">
      <c r="A27" s="382" t="s">
        <v>94</v>
      </c>
      <c r="B27" s="394">
        <v>1</v>
      </c>
      <c r="C27" s="394">
        <v>30</v>
      </c>
      <c r="D27" s="394">
        <v>8</v>
      </c>
      <c r="E27" s="394">
        <v>39</v>
      </c>
      <c r="F27" s="394">
        <v>9000</v>
      </c>
      <c r="G27" s="394">
        <v>75000</v>
      </c>
      <c r="H27" s="394">
        <v>103000</v>
      </c>
      <c r="I27" s="395">
        <v>3083</v>
      </c>
      <c r="J27" s="24"/>
      <c r="K27" s="24"/>
    </row>
    <row r="28" spans="1:11">
      <c r="A28" s="382" t="s">
        <v>95</v>
      </c>
      <c r="B28" s="394" t="s">
        <v>23</v>
      </c>
      <c r="C28" s="394">
        <v>1</v>
      </c>
      <c r="D28" s="394">
        <v>6</v>
      </c>
      <c r="E28" s="394">
        <v>7</v>
      </c>
      <c r="F28" s="394" t="s">
        <v>23</v>
      </c>
      <c r="G28" s="394">
        <v>40000</v>
      </c>
      <c r="H28" s="394">
        <v>79830</v>
      </c>
      <c r="I28" s="395">
        <v>519</v>
      </c>
      <c r="J28" s="24"/>
      <c r="K28" s="24"/>
    </row>
    <row r="29" spans="1:11">
      <c r="A29" s="382" t="s">
        <v>96</v>
      </c>
      <c r="B29" s="394">
        <v>1</v>
      </c>
      <c r="C29" s="394">
        <v>440</v>
      </c>
      <c r="D29" s="394">
        <v>7</v>
      </c>
      <c r="E29" s="394">
        <v>448</v>
      </c>
      <c r="F29" s="394">
        <v>16250</v>
      </c>
      <c r="G29" s="394">
        <v>61590</v>
      </c>
      <c r="H29" s="394">
        <v>92000</v>
      </c>
      <c r="I29" s="395">
        <v>27760</v>
      </c>
      <c r="J29" s="24"/>
      <c r="K29" s="24"/>
    </row>
    <row r="30" spans="1:11">
      <c r="A30" s="385" t="s">
        <v>97</v>
      </c>
      <c r="B30" s="396">
        <v>2</v>
      </c>
      <c r="C30" s="396">
        <v>471</v>
      </c>
      <c r="D30" s="396">
        <v>21</v>
      </c>
      <c r="E30" s="396">
        <v>494</v>
      </c>
      <c r="F30" s="396">
        <v>12625</v>
      </c>
      <c r="G30" s="396">
        <v>62398</v>
      </c>
      <c r="H30" s="396">
        <v>92713</v>
      </c>
      <c r="I30" s="397">
        <v>31362</v>
      </c>
      <c r="J30" s="24"/>
      <c r="K30" s="24"/>
    </row>
    <row r="31" spans="1:11">
      <c r="A31" s="382"/>
      <c r="B31" s="394"/>
      <c r="C31" s="394"/>
      <c r="D31" s="394"/>
      <c r="E31" s="394"/>
      <c r="F31" s="394"/>
      <c r="G31" s="394"/>
      <c r="H31" s="394"/>
      <c r="I31" s="395"/>
      <c r="J31" s="24"/>
      <c r="K31" s="24"/>
    </row>
    <row r="32" spans="1:11">
      <c r="A32" s="382" t="s">
        <v>98</v>
      </c>
      <c r="B32" s="394">
        <v>41</v>
      </c>
      <c r="C32" s="394">
        <v>194</v>
      </c>
      <c r="D32" s="394">
        <v>93</v>
      </c>
      <c r="E32" s="394">
        <v>328</v>
      </c>
      <c r="F32" s="394">
        <v>7185</v>
      </c>
      <c r="G32" s="394">
        <v>32533</v>
      </c>
      <c r="H32" s="394">
        <v>121382</v>
      </c>
      <c r="I32" s="395">
        <v>17895</v>
      </c>
      <c r="J32" s="24"/>
      <c r="K32" s="24"/>
    </row>
    <row r="33" spans="1:11">
      <c r="A33" s="382" t="s">
        <v>99</v>
      </c>
      <c r="B33" s="394" t="s">
        <v>23</v>
      </c>
      <c r="C33" s="394">
        <v>176</v>
      </c>
      <c r="D33" s="394">
        <v>10</v>
      </c>
      <c r="E33" s="394">
        <v>186</v>
      </c>
      <c r="F33" s="394" t="s">
        <v>23</v>
      </c>
      <c r="G33" s="394">
        <v>35497</v>
      </c>
      <c r="H33" s="394">
        <v>70700</v>
      </c>
      <c r="I33" s="395">
        <v>6954</v>
      </c>
      <c r="J33" s="24"/>
      <c r="K33" s="24"/>
    </row>
    <row r="34" spans="1:11">
      <c r="A34" s="382" t="s">
        <v>100</v>
      </c>
      <c r="B34" s="394" t="s">
        <v>23</v>
      </c>
      <c r="C34" s="394">
        <v>165</v>
      </c>
      <c r="D34" s="394">
        <v>29</v>
      </c>
      <c r="E34" s="394">
        <v>194</v>
      </c>
      <c r="F34" s="394" t="s">
        <v>23</v>
      </c>
      <c r="G34" s="394">
        <v>29154</v>
      </c>
      <c r="H34" s="394">
        <v>79545</v>
      </c>
      <c r="I34" s="395">
        <v>7117</v>
      </c>
      <c r="J34" s="24"/>
      <c r="K34" s="24"/>
    </row>
    <row r="35" spans="1:11">
      <c r="A35" s="382" t="s">
        <v>101</v>
      </c>
      <c r="B35" s="394">
        <v>3</v>
      </c>
      <c r="C35" s="394">
        <v>292</v>
      </c>
      <c r="D35" s="394">
        <v>26</v>
      </c>
      <c r="E35" s="394">
        <v>321</v>
      </c>
      <c r="F35" s="394">
        <v>5000</v>
      </c>
      <c r="G35" s="394">
        <v>30016</v>
      </c>
      <c r="H35" s="394">
        <v>74538</v>
      </c>
      <c r="I35" s="395">
        <v>10718</v>
      </c>
      <c r="J35" s="24"/>
      <c r="K35" s="24"/>
    </row>
    <row r="36" spans="1:11">
      <c r="A36" s="385" t="s">
        <v>102</v>
      </c>
      <c r="B36" s="396">
        <v>44</v>
      </c>
      <c r="C36" s="396">
        <v>827</v>
      </c>
      <c r="D36" s="396">
        <v>158</v>
      </c>
      <c r="E36" s="396">
        <v>1029</v>
      </c>
      <c r="F36" s="396">
        <v>7036</v>
      </c>
      <c r="G36" s="396">
        <v>31601</v>
      </c>
      <c r="H36" s="396">
        <v>102787</v>
      </c>
      <c r="I36" s="397">
        <v>42684</v>
      </c>
      <c r="J36" s="24"/>
      <c r="K36" s="24"/>
    </row>
    <row r="37" spans="1:11">
      <c r="A37" s="382"/>
      <c r="B37" s="396"/>
      <c r="C37" s="396"/>
      <c r="D37" s="396"/>
      <c r="E37" s="396"/>
      <c r="F37" s="396"/>
      <c r="G37" s="396"/>
      <c r="H37" s="396"/>
      <c r="I37" s="397"/>
      <c r="J37" s="24"/>
      <c r="K37" s="24"/>
    </row>
    <row r="38" spans="1:11">
      <c r="A38" s="385" t="s">
        <v>103</v>
      </c>
      <c r="B38" s="396" t="s">
        <v>23</v>
      </c>
      <c r="C38" s="396">
        <v>339</v>
      </c>
      <c r="D38" s="396">
        <v>20</v>
      </c>
      <c r="E38" s="396">
        <v>359</v>
      </c>
      <c r="F38" s="396" t="s">
        <v>23</v>
      </c>
      <c r="G38" s="396">
        <v>22000</v>
      </c>
      <c r="H38" s="396">
        <v>38800</v>
      </c>
      <c r="I38" s="397">
        <v>8234</v>
      </c>
      <c r="J38" s="24"/>
      <c r="K38" s="24"/>
    </row>
    <row r="39" spans="1:11">
      <c r="A39" s="382"/>
      <c r="B39" s="394"/>
      <c r="C39" s="394"/>
      <c r="D39" s="394"/>
      <c r="E39" s="394"/>
      <c r="F39" s="394"/>
      <c r="G39" s="394"/>
      <c r="H39" s="394"/>
      <c r="I39" s="395"/>
      <c r="J39" s="24"/>
      <c r="K39" s="24"/>
    </row>
    <row r="40" spans="1:11">
      <c r="A40" s="382" t="s">
        <v>159</v>
      </c>
      <c r="B40" s="423" t="s">
        <v>23</v>
      </c>
      <c r="C40" s="423">
        <v>1</v>
      </c>
      <c r="D40" s="423">
        <v>4</v>
      </c>
      <c r="E40" s="423">
        <v>5</v>
      </c>
      <c r="F40" s="423" t="s">
        <v>23</v>
      </c>
      <c r="G40" s="423">
        <v>20000</v>
      </c>
      <c r="H40" s="423">
        <v>85000</v>
      </c>
      <c r="I40" s="424">
        <v>360</v>
      </c>
      <c r="J40" s="24"/>
      <c r="K40" s="24"/>
    </row>
    <row r="41" spans="1:11">
      <c r="A41" s="382" t="s">
        <v>105</v>
      </c>
      <c r="B41" s="394" t="s">
        <v>23</v>
      </c>
      <c r="C41" s="394">
        <v>1</v>
      </c>
      <c r="D41" s="394" t="s">
        <v>23</v>
      </c>
      <c r="E41" s="394">
        <v>1</v>
      </c>
      <c r="F41" s="394" t="s">
        <v>23</v>
      </c>
      <c r="G41" s="394">
        <v>70000</v>
      </c>
      <c r="H41" s="394" t="s">
        <v>23</v>
      </c>
      <c r="I41" s="395">
        <v>70</v>
      </c>
      <c r="J41" s="24"/>
      <c r="K41" s="24"/>
    </row>
    <row r="42" spans="1:11">
      <c r="A42" s="382" t="s">
        <v>106</v>
      </c>
      <c r="B42" s="394" t="s">
        <v>23</v>
      </c>
      <c r="C42" s="394">
        <v>1</v>
      </c>
      <c r="D42" s="394">
        <v>7</v>
      </c>
      <c r="E42" s="394">
        <v>8</v>
      </c>
      <c r="F42" s="394" t="s">
        <v>23</v>
      </c>
      <c r="G42" s="394">
        <v>25250</v>
      </c>
      <c r="H42" s="394">
        <v>75250</v>
      </c>
      <c r="I42" s="395">
        <v>552</v>
      </c>
      <c r="J42" s="24"/>
      <c r="K42" s="24"/>
    </row>
    <row r="43" spans="1:11">
      <c r="A43" s="382" t="s">
        <v>107</v>
      </c>
      <c r="B43" s="423" t="s">
        <v>23</v>
      </c>
      <c r="C43" s="423">
        <v>1</v>
      </c>
      <c r="D43" s="423">
        <v>2</v>
      </c>
      <c r="E43" s="423">
        <v>3</v>
      </c>
      <c r="F43" s="423" t="s">
        <v>23</v>
      </c>
      <c r="G43" s="423">
        <v>45400</v>
      </c>
      <c r="H43" s="423">
        <v>50049</v>
      </c>
      <c r="I43" s="424">
        <v>145</v>
      </c>
      <c r="J43" s="24"/>
      <c r="K43" s="24"/>
    </row>
    <row r="44" spans="1:11">
      <c r="A44" s="382" t="s">
        <v>108</v>
      </c>
      <c r="B44" s="394" t="s">
        <v>23</v>
      </c>
      <c r="C44" s="394">
        <v>4</v>
      </c>
      <c r="D44" s="394">
        <v>4</v>
      </c>
      <c r="E44" s="394">
        <v>8</v>
      </c>
      <c r="F44" s="394" t="s">
        <v>23</v>
      </c>
      <c r="G44" s="394">
        <v>35000</v>
      </c>
      <c r="H44" s="394">
        <v>35000</v>
      </c>
      <c r="I44" s="395">
        <v>280</v>
      </c>
      <c r="J44" s="24"/>
      <c r="K44" s="24"/>
    </row>
    <row r="45" spans="1:11">
      <c r="A45" s="382" t="s">
        <v>109</v>
      </c>
      <c r="B45" s="394" t="s">
        <v>23</v>
      </c>
      <c r="C45" s="394">
        <v>9</v>
      </c>
      <c r="D45" s="394" t="s">
        <v>23</v>
      </c>
      <c r="E45" s="394">
        <v>9</v>
      </c>
      <c r="F45" s="394" t="s">
        <v>23</v>
      </c>
      <c r="G45" s="394">
        <v>34000</v>
      </c>
      <c r="H45" s="394" t="s">
        <v>23</v>
      </c>
      <c r="I45" s="395">
        <v>306</v>
      </c>
      <c r="J45" s="24"/>
      <c r="K45" s="24"/>
    </row>
    <row r="46" spans="1:11">
      <c r="A46" s="382" t="s">
        <v>110</v>
      </c>
      <c r="B46" s="394" t="s">
        <v>23</v>
      </c>
      <c r="C46" s="394">
        <v>1</v>
      </c>
      <c r="D46" s="394" t="s">
        <v>23</v>
      </c>
      <c r="E46" s="394">
        <v>1</v>
      </c>
      <c r="F46" s="394" t="s">
        <v>23</v>
      </c>
      <c r="G46" s="394">
        <v>45000</v>
      </c>
      <c r="H46" s="394" t="s">
        <v>23</v>
      </c>
      <c r="I46" s="395">
        <v>45</v>
      </c>
      <c r="J46" s="24"/>
      <c r="K46" s="24"/>
    </row>
    <row r="47" spans="1:11">
      <c r="A47" s="382" t="s">
        <v>111</v>
      </c>
      <c r="B47" s="394" t="s">
        <v>23</v>
      </c>
      <c r="C47" s="394">
        <v>5</v>
      </c>
      <c r="D47" s="394" t="s">
        <v>23</v>
      </c>
      <c r="E47" s="394">
        <v>5</v>
      </c>
      <c r="F47" s="394" t="s">
        <v>23</v>
      </c>
      <c r="G47" s="394">
        <v>38000</v>
      </c>
      <c r="H47" s="394" t="s">
        <v>23</v>
      </c>
      <c r="I47" s="395">
        <v>190</v>
      </c>
      <c r="J47" s="24"/>
      <c r="K47" s="24"/>
    </row>
    <row r="48" spans="1:11">
      <c r="A48" s="382" t="s">
        <v>112</v>
      </c>
      <c r="B48" s="394" t="s">
        <v>23</v>
      </c>
      <c r="C48" s="394">
        <v>15</v>
      </c>
      <c r="D48" s="394" t="s">
        <v>23</v>
      </c>
      <c r="E48" s="394">
        <v>15</v>
      </c>
      <c r="F48" s="394" t="s">
        <v>23</v>
      </c>
      <c r="G48" s="394">
        <v>25000</v>
      </c>
      <c r="H48" s="394" t="s">
        <v>23</v>
      </c>
      <c r="I48" s="395">
        <v>375</v>
      </c>
      <c r="J48" s="24"/>
      <c r="K48" s="24"/>
    </row>
    <row r="49" spans="1:11">
      <c r="A49" s="385" t="s">
        <v>113</v>
      </c>
      <c r="B49" s="396" t="s">
        <v>23</v>
      </c>
      <c r="C49" s="396">
        <v>38</v>
      </c>
      <c r="D49" s="396">
        <v>17</v>
      </c>
      <c r="E49" s="396">
        <v>55</v>
      </c>
      <c r="F49" s="396" t="s">
        <v>23</v>
      </c>
      <c r="G49" s="396">
        <v>32017</v>
      </c>
      <c r="H49" s="396">
        <v>65109</v>
      </c>
      <c r="I49" s="397">
        <v>2323</v>
      </c>
      <c r="J49" s="24"/>
      <c r="K49" s="24"/>
    </row>
    <row r="50" spans="1:11">
      <c r="A50" s="382"/>
      <c r="B50" s="396"/>
      <c r="C50" s="396"/>
      <c r="D50" s="396"/>
      <c r="E50" s="396"/>
      <c r="F50" s="396"/>
      <c r="G50" s="396"/>
      <c r="H50" s="396"/>
      <c r="I50" s="397"/>
      <c r="J50" s="24"/>
      <c r="K50" s="24"/>
    </row>
    <row r="51" spans="1:11">
      <c r="A51" s="385" t="s">
        <v>114</v>
      </c>
      <c r="B51" s="396">
        <v>14</v>
      </c>
      <c r="C51" s="396">
        <v>93</v>
      </c>
      <c r="D51" s="396">
        <v>5</v>
      </c>
      <c r="E51" s="396">
        <v>112</v>
      </c>
      <c r="F51" s="396">
        <v>20000</v>
      </c>
      <c r="G51" s="396">
        <v>44800</v>
      </c>
      <c r="H51" s="396">
        <v>119185</v>
      </c>
      <c r="I51" s="397">
        <v>5042</v>
      </c>
      <c r="J51" s="24"/>
      <c r="K51" s="24"/>
    </row>
    <row r="52" spans="1:11">
      <c r="A52" s="382"/>
      <c r="B52" s="394"/>
      <c r="C52" s="394"/>
      <c r="D52" s="394"/>
      <c r="E52" s="394"/>
      <c r="F52" s="394"/>
      <c r="G52" s="394"/>
      <c r="H52" s="394"/>
      <c r="I52" s="395"/>
      <c r="J52" s="24"/>
      <c r="K52" s="24"/>
    </row>
    <row r="53" spans="1:11">
      <c r="A53" s="382" t="s">
        <v>115</v>
      </c>
      <c r="B53" s="394" t="s">
        <v>23</v>
      </c>
      <c r="C53" s="394">
        <v>154</v>
      </c>
      <c r="D53" s="394">
        <v>30</v>
      </c>
      <c r="E53" s="394">
        <v>184</v>
      </c>
      <c r="F53" s="394" t="s">
        <v>23</v>
      </c>
      <c r="G53" s="394">
        <v>67000</v>
      </c>
      <c r="H53" s="394">
        <v>160000</v>
      </c>
      <c r="I53" s="395">
        <v>15118</v>
      </c>
      <c r="J53" s="24"/>
      <c r="K53" s="24"/>
    </row>
    <row r="54" spans="1:11">
      <c r="A54" s="382" t="s">
        <v>116</v>
      </c>
      <c r="B54" s="394" t="s">
        <v>23</v>
      </c>
      <c r="C54" s="394">
        <v>149</v>
      </c>
      <c r="D54" s="394" t="s">
        <v>23</v>
      </c>
      <c r="E54" s="394">
        <v>149</v>
      </c>
      <c r="F54" s="394" t="s">
        <v>23</v>
      </c>
      <c r="G54" s="394">
        <v>76500</v>
      </c>
      <c r="H54" s="394" t="s">
        <v>23</v>
      </c>
      <c r="I54" s="395">
        <v>11399</v>
      </c>
      <c r="J54" s="24"/>
      <c r="K54" s="24"/>
    </row>
    <row r="55" spans="1:11">
      <c r="A55" s="382" t="s">
        <v>117</v>
      </c>
      <c r="B55" s="394">
        <v>27</v>
      </c>
      <c r="C55" s="394">
        <v>12</v>
      </c>
      <c r="D55" s="394">
        <v>1</v>
      </c>
      <c r="E55" s="394">
        <v>40</v>
      </c>
      <c r="F55" s="394">
        <v>3600</v>
      </c>
      <c r="G55" s="394">
        <v>48500</v>
      </c>
      <c r="H55" s="394">
        <v>84500</v>
      </c>
      <c r="I55" s="395">
        <v>764</v>
      </c>
      <c r="J55" s="24"/>
      <c r="K55" s="24"/>
    </row>
    <row r="56" spans="1:11">
      <c r="A56" s="382" t="s">
        <v>118</v>
      </c>
      <c r="B56" s="394">
        <v>5</v>
      </c>
      <c r="C56" s="394">
        <v>4</v>
      </c>
      <c r="D56" s="394" t="s">
        <v>23</v>
      </c>
      <c r="E56" s="394">
        <v>9</v>
      </c>
      <c r="F56" s="394">
        <v>6000</v>
      </c>
      <c r="G56" s="394">
        <v>15000</v>
      </c>
      <c r="H56" s="394" t="s">
        <v>23</v>
      </c>
      <c r="I56" s="395">
        <v>90</v>
      </c>
      <c r="J56" s="24"/>
      <c r="K56" s="24"/>
    </row>
    <row r="57" spans="1:11">
      <c r="A57" s="382" t="s">
        <v>119</v>
      </c>
      <c r="B57" s="394" t="s">
        <v>23</v>
      </c>
      <c r="C57" s="394">
        <v>516</v>
      </c>
      <c r="D57" s="394">
        <v>1</v>
      </c>
      <c r="E57" s="394">
        <v>517</v>
      </c>
      <c r="F57" s="394" t="s">
        <v>23</v>
      </c>
      <c r="G57" s="394">
        <v>82602</v>
      </c>
      <c r="H57" s="394">
        <v>100000</v>
      </c>
      <c r="I57" s="395">
        <v>42722</v>
      </c>
      <c r="J57" s="24"/>
      <c r="K57" s="24"/>
    </row>
    <row r="58" spans="1:11">
      <c r="A58" s="385" t="s">
        <v>172</v>
      </c>
      <c r="B58" s="396">
        <v>32</v>
      </c>
      <c r="C58" s="396">
        <v>835</v>
      </c>
      <c r="D58" s="396">
        <v>32</v>
      </c>
      <c r="E58" s="396">
        <v>899</v>
      </c>
      <c r="F58" s="396">
        <v>3975</v>
      </c>
      <c r="G58" s="396">
        <v>77822</v>
      </c>
      <c r="H58" s="396">
        <v>155766</v>
      </c>
      <c r="I58" s="397">
        <v>70093</v>
      </c>
      <c r="J58" s="24"/>
      <c r="K58" s="24"/>
    </row>
    <row r="59" spans="1:11">
      <c r="A59" s="382"/>
      <c r="B59" s="394"/>
      <c r="C59" s="394"/>
      <c r="D59" s="394"/>
      <c r="E59" s="394"/>
      <c r="F59" s="394"/>
      <c r="G59" s="394"/>
      <c r="H59" s="394"/>
      <c r="I59" s="395"/>
      <c r="J59" s="24"/>
      <c r="K59" s="24"/>
    </row>
    <row r="60" spans="1:11">
      <c r="A60" s="382" t="s">
        <v>121</v>
      </c>
      <c r="B60" s="394" t="s">
        <v>23</v>
      </c>
      <c r="C60" s="394">
        <v>125</v>
      </c>
      <c r="D60" s="394">
        <v>285</v>
      </c>
      <c r="E60" s="394">
        <v>410</v>
      </c>
      <c r="F60" s="394" t="s">
        <v>23</v>
      </c>
      <c r="G60" s="394">
        <v>60000</v>
      </c>
      <c r="H60" s="394">
        <v>125000</v>
      </c>
      <c r="I60" s="395">
        <v>43125</v>
      </c>
      <c r="J60" s="24"/>
      <c r="K60" s="24"/>
    </row>
    <row r="61" spans="1:11">
      <c r="A61" s="382" t="s">
        <v>122</v>
      </c>
      <c r="B61" s="394">
        <v>16</v>
      </c>
      <c r="C61" s="394">
        <v>472</v>
      </c>
      <c r="D61" s="394">
        <v>19</v>
      </c>
      <c r="E61" s="394">
        <v>507</v>
      </c>
      <c r="F61" s="394">
        <v>7778</v>
      </c>
      <c r="G61" s="394">
        <v>33169</v>
      </c>
      <c r="H61" s="394">
        <v>52250</v>
      </c>
      <c r="I61" s="395">
        <v>16774</v>
      </c>
      <c r="J61" s="24"/>
      <c r="K61" s="24"/>
    </row>
    <row r="62" spans="1:11">
      <c r="A62" s="382" t="s">
        <v>123</v>
      </c>
      <c r="B62" s="394" t="s">
        <v>23</v>
      </c>
      <c r="C62" s="394">
        <v>128</v>
      </c>
      <c r="D62" s="394">
        <v>60</v>
      </c>
      <c r="E62" s="394">
        <v>188</v>
      </c>
      <c r="F62" s="394" t="s">
        <v>23</v>
      </c>
      <c r="G62" s="394">
        <v>31290</v>
      </c>
      <c r="H62" s="394">
        <v>77106</v>
      </c>
      <c r="I62" s="395">
        <v>8631</v>
      </c>
      <c r="J62" s="24"/>
      <c r="K62" s="24"/>
    </row>
    <row r="63" spans="1:11">
      <c r="A63" s="385" t="s">
        <v>124</v>
      </c>
      <c r="B63" s="396">
        <v>16</v>
      </c>
      <c r="C63" s="396">
        <v>725</v>
      </c>
      <c r="D63" s="396">
        <v>364</v>
      </c>
      <c r="E63" s="396">
        <v>1105</v>
      </c>
      <c r="F63" s="396">
        <v>7778</v>
      </c>
      <c r="G63" s="396">
        <v>37463</v>
      </c>
      <c r="H63" s="396">
        <v>113308</v>
      </c>
      <c r="I63" s="397">
        <v>68530</v>
      </c>
      <c r="J63" s="24"/>
      <c r="K63" s="24"/>
    </row>
    <row r="64" spans="1:11">
      <c r="A64" s="382"/>
      <c r="B64" s="396"/>
      <c r="C64" s="396"/>
      <c r="D64" s="396"/>
      <c r="E64" s="396"/>
      <c r="F64" s="396"/>
      <c r="G64" s="396"/>
      <c r="H64" s="396"/>
      <c r="I64" s="397"/>
      <c r="J64" s="24"/>
      <c r="K64" s="24"/>
    </row>
    <row r="65" spans="1:11">
      <c r="A65" s="385" t="s">
        <v>125</v>
      </c>
      <c r="B65" s="396" t="s">
        <v>23</v>
      </c>
      <c r="C65" s="396">
        <v>165</v>
      </c>
      <c r="D65" s="396">
        <v>2305</v>
      </c>
      <c r="E65" s="396">
        <v>2470</v>
      </c>
      <c r="F65" s="396" t="s">
        <v>23</v>
      </c>
      <c r="G65" s="396">
        <v>32454</v>
      </c>
      <c r="H65" s="396">
        <v>91901</v>
      </c>
      <c r="I65" s="397">
        <v>217187</v>
      </c>
      <c r="J65" s="24"/>
      <c r="K65" s="24"/>
    </row>
    <row r="66" spans="1:11">
      <c r="A66" s="382"/>
      <c r="B66" s="394"/>
      <c r="C66" s="394"/>
      <c r="D66" s="394"/>
      <c r="E66" s="394"/>
      <c r="F66" s="394"/>
      <c r="G66" s="394"/>
      <c r="H66" s="394"/>
      <c r="I66" s="395"/>
      <c r="J66" s="24"/>
      <c r="K66" s="24"/>
    </row>
    <row r="67" spans="1:11">
      <c r="A67" s="382" t="s">
        <v>126</v>
      </c>
      <c r="B67" s="394" t="s">
        <v>23</v>
      </c>
      <c r="C67" s="394">
        <v>20703</v>
      </c>
      <c r="D67" s="394">
        <v>9</v>
      </c>
      <c r="E67" s="394">
        <v>20712</v>
      </c>
      <c r="F67" s="394" t="s">
        <v>23</v>
      </c>
      <c r="G67" s="394">
        <v>75843</v>
      </c>
      <c r="H67" s="394">
        <v>233333</v>
      </c>
      <c r="I67" s="395">
        <v>1572278</v>
      </c>
      <c r="J67" s="24"/>
      <c r="K67" s="24"/>
    </row>
    <row r="68" spans="1:11">
      <c r="A68" s="382" t="s">
        <v>127</v>
      </c>
      <c r="B68" s="394" t="s">
        <v>23</v>
      </c>
      <c r="C68" s="394">
        <v>2791</v>
      </c>
      <c r="D68" s="394">
        <v>5</v>
      </c>
      <c r="E68" s="394">
        <v>2796</v>
      </c>
      <c r="F68" s="394" t="s">
        <v>23</v>
      </c>
      <c r="G68" s="394">
        <v>74909</v>
      </c>
      <c r="H68" s="394">
        <v>240000</v>
      </c>
      <c r="I68" s="395">
        <v>210271</v>
      </c>
      <c r="J68" s="24"/>
      <c r="K68" s="24"/>
    </row>
    <row r="69" spans="1:11">
      <c r="A69" s="385" t="s">
        <v>128</v>
      </c>
      <c r="B69" s="396" t="s">
        <v>23</v>
      </c>
      <c r="C69" s="396">
        <v>23494</v>
      </c>
      <c r="D69" s="396">
        <v>14</v>
      </c>
      <c r="E69" s="396">
        <v>23508</v>
      </c>
      <c r="F69" s="396" t="s">
        <v>23</v>
      </c>
      <c r="G69" s="396">
        <v>75732</v>
      </c>
      <c r="H69" s="396">
        <v>235714</v>
      </c>
      <c r="I69" s="397">
        <v>1782549</v>
      </c>
      <c r="J69" s="24"/>
      <c r="K69" s="24"/>
    </row>
    <row r="70" spans="1:11">
      <c r="A70" s="382"/>
      <c r="B70" s="394"/>
      <c r="C70" s="394"/>
      <c r="D70" s="394"/>
      <c r="E70" s="394"/>
      <c r="F70" s="394"/>
      <c r="G70" s="394"/>
      <c r="H70" s="394"/>
      <c r="I70" s="395"/>
      <c r="J70" s="24"/>
      <c r="K70" s="24"/>
    </row>
    <row r="71" spans="1:11">
      <c r="A71" s="382" t="s">
        <v>129</v>
      </c>
      <c r="B71" s="394" t="s">
        <v>23</v>
      </c>
      <c r="C71" s="394">
        <v>20</v>
      </c>
      <c r="D71" s="394">
        <v>8633</v>
      </c>
      <c r="E71" s="394">
        <v>8653</v>
      </c>
      <c r="F71" s="394" t="s">
        <v>23</v>
      </c>
      <c r="G71" s="394">
        <v>58200</v>
      </c>
      <c r="H71" s="394">
        <v>92226</v>
      </c>
      <c r="I71" s="395">
        <v>797351</v>
      </c>
      <c r="J71" s="24"/>
      <c r="K71" s="24"/>
    </row>
    <row r="72" spans="1:11">
      <c r="A72" s="382" t="s">
        <v>130</v>
      </c>
      <c r="B72" s="394">
        <v>60</v>
      </c>
      <c r="C72" s="394">
        <v>1516</v>
      </c>
      <c r="D72" s="394">
        <v>13</v>
      </c>
      <c r="E72" s="394">
        <v>1589</v>
      </c>
      <c r="F72" s="394">
        <v>1000</v>
      </c>
      <c r="G72" s="394">
        <v>33371</v>
      </c>
      <c r="H72" s="394">
        <v>90000</v>
      </c>
      <c r="I72" s="395">
        <v>51820</v>
      </c>
      <c r="J72" s="24"/>
      <c r="K72" s="24"/>
    </row>
    <row r="73" spans="1:11">
      <c r="A73" s="382" t="s">
        <v>131</v>
      </c>
      <c r="B73" s="394">
        <v>4</v>
      </c>
      <c r="C73" s="394">
        <v>79</v>
      </c>
      <c r="D73" s="394" t="s">
        <v>23</v>
      </c>
      <c r="E73" s="394">
        <v>83</v>
      </c>
      <c r="F73" s="394">
        <v>8500</v>
      </c>
      <c r="G73" s="394">
        <v>33000</v>
      </c>
      <c r="H73" s="394" t="s">
        <v>23</v>
      </c>
      <c r="I73" s="395">
        <v>2641</v>
      </c>
      <c r="J73" s="24"/>
      <c r="K73" s="24"/>
    </row>
    <row r="74" spans="1:11">
      <c r="A74" s="382" t="s">
        <v>132</v>
      </c>
      <c r="B74" s="394" t="s">
        <v>23</v>
      </c>
      <c r="C74" s="394">
        <v>441</v>
      </c>
      <c r="D74" s="394">
        <v>3181</v>
      </c>
      <c r="E74" s="394">
        <v>3622</v>
      </c>
      <c r="F74" s="394" t="s">
        <v>23</v>
      </c>
      <c r="G74" s="394">
        <v>44601</v>
      </c>
      <c r="H74" s="394">
        <v>104830</v>
      </c>
      <c r="I74" s="395">
        <v>353134</v>
      </c>
      <c r="J74" s="24"/>
      <c r="K74" s="24"/>
    </row>
    <row r="75" spans="1:11">
      <c r="A75" s="382" t="s">
        <v>133</v>
      </c>
      <c r="B75" s="394" t="s">
        <v>23</v>
      </c>
      <c r="C75" s="394">
        <v>57</v>
      </c>
      <c r="D75" s="394" t="s">
        <v>23</v>
      </c>
      <c r="E75" s="394">
        <v>57</v>
      </c>
      <c r="F75" s="394" t="s">
        <v>23</v>
      </c>
      <c r="G75" s="394">
        <v>26105</v>
      </c>
      <c r="H75" s="394" t="s">
        <v>23</v>
      </c>
      <c r="I75" s="395">
        <v>1488</v>
      </c>
      <c r="J75" s="24"/>
      <c r="K75" s="24"/>
    </row>
    <row r="76" spans="1:11">
      <c r="A76" s="382" t="s">
        <v>134</v>
      </c>
      <c r="B76" s="394">
        <v>1</v>
      </c>
      <c r="C76" s="394">
        <v>170</v>
      </c>
      <c r="D76" s="394" t="s">
        <v>23</v>
      </c>
      <c r="E76" s="394">
        <v>171</v>
      </c>
      <c r="F76" s="394">
        <v>10000</v>
      </c>
      <c r="G76" s="394">
        <v>30000</v>
      </c>
      <c r="H76" s="394" t="s">
        <v>23</v>
      </c>
      <c r="I76" s="395">
        <v>5110</v>
      </c>
      <c r="J76" s="24"/>
      <c r="K76" s="24"/>
    </row>
    <row r="77" spans="1:11">
      <c r="A77" s="382" t="s">
        <v>135</v>
      </c>
      <c r="B77" s="394" t="s">
        <v>23</v>
      </c>
      <c r="C77" s="394">
        <v>320</v>
      </c>
      <c r="D77" s="394">
        <v>520</v>
      </c>
      <c r="E77" s="394">
        <v>840</v>
      </c>
      <c r="F77" s="394" t="s">
        <v>23</v>
      </c>
      <c r="G77" s="394">
        <v>35000</v>
      </c>
      <c r="H77" s="394">
        <v>72000</v>
      </c>
      <c r="I77" s="395">
        <v>48640</v>
      </c>
      <c r="J77" s="24"/>
      <c r="K77" s="24"/>
    </row>
    <row r="78" spans="1:11">
      <c r="A78" s="382" t="s">
        <v>136</v>
      </c>
      <c r="B78" s="423" t="s">
        <v>23</v>
      </c>
      <c r="C78" s="423">
        <v>5880</v>
      </c>
      <c r="D78" s="423">
        <v>90</v>
      </c>
      <c r="E78" s="423">
        <v>5970</v>
      </c>
      <c r="F78" s="423" t="s">
        <v>23</v>
      </c>
      <c r="G78" s="423">
        <v>80000</v>
      </c>
      <c r="H78" s="423">
        <v>90000</v>
      </c>
      <c r="I78" s="424">
        <v>478500</v>
      </c>
      <c r="J78" s="24"/>
      <c r="K78" s="24"/>
    </row>
    <row r="79" spans="1:11">
      <c r="A79" s="385" t="s">
        <v>137</v>
      </c>
      <c r="B79" s="396">
        <v>65</v>
      </c>
      <c r="C79" s="396">
        <v>8483</v>
      </c>
      <c r="D79" s="396">
        <v>12437</v>
      </c>
      <c r="E79" s="396">
        <v>20985</v>
      </c>
      <c r="F79" s="396">
        <v>1600</v>
      </c>
      <c r="G79" s="396">
        <v>66276</v>
      </c>
      <c r="H79" s="396">
        <v>94586</v>
      </c>
      <c r="I79" s="397">
        <v>1738684</v>
      </c>
      <c r="J79" s="24"/>
      <c r="K79" s="24"/>
    </row>
    <row r="80" spans="1:11">
      <c r="A80" s="382"/>
      <c r="B80" s="394"/>
      <c r="C80" s="394"/>
      <c r="D80" s="394"/>
      <c r="E80" s="394"/>
      <c r="F80" s="394"/>
      <c r="G80" s="394"/>
      <c r="H80" s="394"/>
      <c r="I80" s="395"/>
      <c r="J80" s="24"/>
      <c r="K80" s="24"/>
    </row>
    <row r="81" spans="1:11">
      <c r="A81" s="382" t="s">
        <v>138</v>
      </c>
      <c r="B81" s="394">
        <v>4</v>
      </c>
      <c r="C81" s="394">
        <v>42</v>
      </c>
      <c r="D81" s="394">
        <v>427</v>
      </c>
      <c r="E81" s="394">
        <v>473</v>
      </c>
      <c r="F81" s="394">
        <v>24660</v>
      </c>
      <c r="G81" s="394">
        <v>45804</v>
      </c>
      <c r="H81" s="394">
        <v>114520</v>
      </c>
      <c r="I81" s="395">
        <v>50923</v>
      </c>
      <c r="J81" s="24"/>
      <c r="K81" s="24"/>
    </row>
    <row r="82" spans="1:11">
      <c r="A82" s="382" t="s">
        <v>139</v>
      </c>
      <c r="B82" s="394" t="s">
        <v>23</v>
      </c>
      <c r="C82" s="394">
        <v>26</v>
      </c>
      <c r="D82" s="394">
        <v>185</v>
      </c>
      <c r="E82" s="394">
        <v>211</v>
      </c>
      <c r="F82" s="394" t="s">
        <v>23</v>
      </c>
      <c r="G82" s="394">
        <v>40000</v>
      </c>
      <c r="H82" s="394">
        <v>72580</v>
      </c>
      <c r="I82" s="395">
        <v>14467</v>
      </c>
      <c r="J82" s="24"/>
      <c r="K82" s="24"/>
    </row>
    <row r="83" spans="1:11">
      <c r="A83" s="385" t="s">
        <v>140</v>
      </c>
      <c r="B83" s="396">
        <v>4</v>
      </c>
      <c r="C83" s="396">
        <v>68</v>
      </c>
      <c r="D83" s="396">
        <v>612</v>
      </c>
      <c r="E83" s="396">
        <v>684</v>
      </c>
      <c r="F83" s="396">
        <v>24660</v>
      </c>
      <c r="G83" s="396">
        <v>43585</v>
      </c>
      <c r="H83" s="396">
        <v>101842</v>
      </c>
      <c r="I83" s="397">
        <v>65390</v>
      </c>
      <c r="J83" s="24"/>
      <c r="K83" s="24"/>
    </row>
    <row r="84" spans="1:11" ht="13.5" thickBot="1">
      <c r="A84" s="440"/>
      <c r="B84" s="530"/>
      <c r="C84" s="530"/>
      <c r="D84" s="530"/>
      <c r="E84" s="530"/>
      <c r="F84" s="530"/>
      <c r="G84" s="530"/>
      <c r="H84" s="530"/>
      <c r="I84" s="531"/>
      <c r="J84" s="24"/>
      <c r="K84" s="24"/>
    </row>
    <row r="85" spans="1:11" ht="13.5" thickBot="1">
      <c r="A85" s="264" t="s">
        <v>141</v>
      </c>
      <c r="B85" s="400">
        <v>315</v>
      </c>
      <c r="C85" s="400">
        <v>38150</v>
      </c>
      <c r="D85" s="400">
        <v>17003</v>
      </c>
      <c r="E85" s="400">
        <v>55468</v>
      </c>
      <c r="F85" s="400">
        <v>8250</v>
      </c>
      <c r="G85" s="400">
        <v>70962</v>
      </c>
      <c r="H85" s="400">
        <v>94284</v>
      </c>
      <c r="I85" s="401">
        <v>4312895</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9.xml><?xml version="1.0" encoding="utf-8"?>
<worksheet xmlns="http://schemas.openxmlformats.org/spreadsheetml/2006/main" xmlns:r="http://schemas.openxmlformats.org/officeDocument/2006/relationships">
  <sheetPr codeName="Hoja103"/>
  <dimension ref="A1:K85"/>
  <sheetViews>
    <sheetView view="pageBreakPreview" zoomScale="60" zoomScaleNormal="75" workbookViewId="0">
      <selection activeCell="A3" sqref="A3:M3"/>
    </sheetView>
  </sheetViews>
  <sheetFormatPr baseColWidth="10" defaultColWidth="11.42578125" defaultRowHeight="12.75"/>
  <cols>
    <col min="1" max="1" width="31.140625" style="15" customWidth="1"/>
    <col min="2" max="8" width="18.140625" style="15" customWidth="1"/>
    <col min="9" max="16384" width="11.42578125" style="15"/>
  </cols>
  <sheetData>
    <row r="1" spans="1:11" s="12" customFormat="1" ht="18.75">
      <c r="A1" s="1583" t="s">
        <v>0</v>
      </c>
      <c r="B1" s="1583"/>
      <c r="C1" s="1583"/>
      <c r="D1" s="1583"/>
      <c r="E1" s="1583"/>
      <c r="F1" s="1583"/>
      <c r="G1" s="1583"/>
      <c r="H1" s="1583"/>
    </row>
    <row r="2" spans="1:11" s="13" customFormat="1" ht="12.75" customHeight="1">
      <c r="A2" s="268"/>
      <c r="B2" s="268"/>
      <c r="C2" s="268"/>
      <c r="D2" s="268"/>
      <c r="E2" s="268"/>
      <c r="F2" s="268"/>
      <c r="G2" s="268"/>
      <c r="H2" s="268"/>
    </row>
    <row r="3" spans="1:11" s="13" customFormat="1" ht="27.75" customHeight="1">
      <c r="A3" s="1584" t="s">
        <v>1315</v>
      </c>
      <c r="B3" s="1584"/>
      <c r="C3" s="1584"/>
      <c r="D3" s="1584"/>
      <c r="E3" s="1584"/>
      <c r="F3" s="1584"/>
      <c r="G3" s="1584"/>
      <c r="H3" s="1584"/>
      <c r="I3" s="25"/>
      <c r="J3" s="25"/>
      <c r="K3" s="25"/>
    </row>
    <row r="4" spans="1:11" s="13" customFormat="1" ht="13.5" customHeight="1" thickBot="1">
      <c r="A4" s="43"/>
      <c r="B4" s="44"/>
      <c r="C4" s="44"/>
      <c r="D4" s="44"/>
      <c r="E4" s="44"/>
      <c r="F4" s="44"/>
      <c r="G4" s="44"/>
      <c r="H4" s="44"/>
    </row>
    <row r="5" spans="1:11" ht="27" customHeight="1">
      <c r="A5" s="1642" t="s">
        <v>77</v>
      </c>
      <c r="B5" s="242" t="s">
        <v>3</v>
      </c>
      <c r="C5" s="242"/>
      <c r="D5" s="242"/>
      <c r="E5" s="242" t="s">
        <v>10</v>
      </c>
      <c r="F5" s="242"/>
      <c r="G5" s="317" t="s">
        <v>4</v>
      </c>
      <c r="H5" s="403" t="s">
        <v>16</v>
      </c>
    </row>
    <row r="6" spans="1:11" ht="27.75" customHeight="1">
      <c r="A6" s="1643"/>
      <c r="B6" s="1645" t="s">
        <v>13</v>
      </c>
      <c r="C6" s="1645"/>
      <c r="D6" s="1645"/>
      <c r="E6" s="1645" t="s">
        <v>14</v>
      </c>
      <c r="F6" s="1645"/>
      <c r="G6" s="466" t="s">
        <v>149</v>
      </c>
      <c r="H6" s="467" t="s">
        <v>20</v>
      </c>
    </row>
    <row r="7" spans="1:11" ht="46.5" customHeight="1" thickBot="1">
      <c r="A7" s="1644"/>
      <c r="B7" s="310" t="s">
        <v>17</v>
      </c>
      <c r="C7" s="249" t="s">
        <v>18</v>
      </c>
      <c r="D7" s="249" t="s">
        <v>19</v>
      </c>
      <c r="E7" s="310" t="s">
        <v>17</v>
      </c>
      <c r="F7" s="249" t="s">
        <v>18</v>
      </c>
      <c r="G7" s="310" t="s">
        <v>150</v>
      </c>
      <c r="H7" s="319" t="s">
        <v>150</v>
      </c>
    </row>
    <row r="8" spans="1:11" ht="24.6" customHeight="1">
      <c r="A8" s="468" t="s">
        <v>81</v>
      </c>
      <c r="B8" s="469" t="s">
        <v>673</v>
      </c>
      <c r="C8" s="469" t="s">
        <v>673</v>
      </c>
      <c r="D8" s="469" t="s">
        <v>673</v>
      </c>
      <c r="E8" s="469" t="s">
        <v>673</v>
      </c>
      <c r="F8" s="469" t="s">
        <v>673</v>
      </c>
      <c r="G8" s="469" t="s">
        <v>673</v>
      </c>
      <c r="H8" s="470" t="s">
        <v>673</v>
      </c>
      <c r="I8" s="24"/>
      <c r="J8" s="24"/>
    </row>
    <row r="9" spans="1:11">
      <c r="A9" s="431" t="s">
        <v>82</v>
      </c>
      <c r="B9" s="432" t="s">
        <v>673</v>
      </c>
      <c r="C9" s="432" t="s">
        <v>673</v>
      </c>
      <c r="D9" s="432" t="s">
        <v>673</v>
      </c>
      <c r="E9" s="432" t="s">
        <v>673</v>
      </c>
      <c r="F9" s="432" t="s">
        <v>673</v>
      </c>
      <c r="G9" s="432" t="s">
        <v>673</v>
      </c>
      <c r="H9" s="433" t="s">
        <v>673</v>
      </c>
      <c r="I9" s="24"/>
      <c r="J9" s="24"/>
    </row>
    <row r="10" spans="1:11">
      <c r="A10" s="431" t="s">
        <v>83</v>
      </c>
      <c r="B10" s="432" t="s">
        <v>673</v>
      </c>
      <c r="C10" s="432" t="s">
        <v>673</v>
      </c>
      <c r="D10" s="432" t="s">
        <v>673</v>
      </c>
      <c r="E10" s="432" t="s">
        <v>673</v>
      </c>
      <c r="F10" s="432" t="s">
        <v>673</v>
      </c>
      <c r="G10" s="432" t="s">
        <v>673</v>
      </c>
      <c r="H10" s="433" t="s">
        <v>673</v>
      </c>
      <c r="I10" s="24"/>
      <c r="J10" s="24"/>
    </row>
    <row r="11" spans="1:11">
      <c r="A11" s="431" t="s">
        <v>84</v>
      </c>
      <c r="B11" s="432" t="s">
        <v>673</v>
      </c>
      <c r="C11" s="432" t="s">
        <v>673</v>
      </c>
      <c r="D11" s="432" t="s">
        <v>673</v>
      </c>
      <c r="E11" s="432" t="s">
        <v>673</v>
      </c>
      <c r="F11" s="432" t="s">
        <v>673</v>
      </c>
      <c r="G11" s="432" t="s">
        <v>673</v>
      </c>
      <c r="H11" s="433" t="s">
        <v>673</v>
      </c>
      <c r="I11" s="24"/>
      <c r="J11" s="24"/>
    </row>
    <row r="12" spans="1:11">
      <c r="A12" s="434" t="s">
        <v>85</v>
      </c>
      <c r="B12" s="435" t="s">
        <v>673</v>
      </c>
      <c r="C12" s="437" t="s">
        <v>673</v>
      </c>
      <c r="D12" s="435" t="s">
        <v>673</v>
      </c>
      <c r="E12" s="435" t="s">
        <v>673</v>
      </c>
      <c r="F12" s="437" t="s">
        <v>673</v>
      </c>
      <c r="G12" s="435" t="s">
        <v>673</v>
      </c>
      <c r="H12" s="436" t="s">
        <v>673</v>
      </c>
      <c r="I12" s="24"/>
      <c r="J12" s="24"/>
    </row>
    <row r="13" spans="1:11">
      <c r="A13" s="434"/>
      <c r="B13" s="435"/>
      <c r="C13" s="435"/>
      <c r="D13" s="435"/>
      <c r="E13" s="435"/>
      <c r="F13" s="435"/>
      <c r="G13" s="435"/>
      <c r="H13" s="436"/>
      <c r="I13" s="24"/>
      <c r="J13" s="24"/>
    </row>
    <row r="14" spans="1:11">
      <c r="A14" s="434" t="s">
        <v>86</v>
      </c>
      <c r="B14" s="435" t="s">
        <v>673</v>
      </c>
      <c r="C14" s="435" t="s">
        <v>673</v>
      </c>
      <c r="D14" s="435" t="s">
        <v>673</v>
      </c>
      <c r="E14" s="435" t="s">
        <v>673</v>
      </c>
      <c r="F14" s="435" t="s">
        <v>673</v>
      </c>
      <c r="G14" s="435" t="s">
        <v>673</v>
      </c>
      <c r="H14" s="436" t="s">
        <v>673</v>
      </c>
      <c r="I14" s="24"/>
      <c r="J14" s="24"/>
    </row>
    <row r="15" spans="1:11">
      <c r="A15" s="431"/>
      <c r="B15" s="432"/>
      <c r="C15" s="432"/>
      <c r="D15" s="432"/>
      <c r="E15" s="432"/>
      <c r="F15" s="432"/>
      <c r="G15" s="432"/>
      <c r="H15" s="433"/>
      <c r="I15" s="24"/>
      <c r="J15" s="24"/>
    </row>
    <row r="16" spans="1:11">
      <c r="A16" s="434" t="s">
        <v>87</v>
      </c>
      <c r="B16" s="435">
        <v>34</v>
      </c>
      <c r="C16" s="435" t="s">
        <v>23</v>
      </c>
      <c r="D16" s="435">
        <v>34</v>
      </c>
      <c r="E16" s="435">
        <v>2088</v>
      </c>
      <c r="F16" s="435" t="s">
        <v>23</v>
      </c>
      <c r="G16" s="435">
        <v>71</v>
      </c>
      <c r="H16" s="436">
        <v>62</v>
      </c>
      <c r="I16" s="24"/>
      <c r="J16" s="24"/>
    </row>
    <row r="17" spans="1:10">
      <c r="A17" s="431"/>
      <c r="B17" s="432"/>
      <c r="C17" s="432"/>
      <c r="D17" s="432"/>
      <c r="E17" s="432"/>
      <c r="F17" s="432"/>
      <c r="G17" s="432"/>
      <c r="H17" s="433"/>
      <c r="I17" s="24"/>
      <c r="J17" s="24"/>
    </row>
    <row r="18" spans="1:10">
      <c r="A18" s="431" t="s">
        <v>158</v>
      </c>
      <c r="B18" s="432">
        <v>240</v>
      </c>
      <c r="C18" s="432" t="s">
        <v>23</v>
      </c>
      <c r="D18" s="432">
        <v>240</v>
      </c>
      <c r="E18" s="432">
        <v>4200</v>
      </c>
      <c r="F18" s="432" t="s">
        <v>23</v>
      </c>
      <c r="G18" s="432">
        <v>1008</v>
      </c>
      <c r="H18" s="433" t="s">
        <v>23</v>
      </c>
      <c r="I18" s="24"/>
      <c r="J18" s="24"/>
    </row>
    <row r="19" spans="1:10">
      <c r="A19" s="431" t="s">
        <v>89</v>
      </c>
      <c r="B19" s="432" t="s">
        <v>673</v>
      </c>
      <c r="C19" s="432" t="s">
        <v>673</v>
      </c>
      <c r="D19" s="432" t="s">
        <v>673</v>
      </c>
      <c r="E19" s="432" t="s">
        <v>673</v>
      </c>
      <c r="F19" s="432" t="s">
        <v>673</v>
      </c>
      <c r="G19" s="432" t="s">
        <v>673</v>
      </c>
      <c r="H19" s="433" t="s">
        <v>673</v>
      </c>
      <c r="I19" s="24"/>
      <c r="J19" s="24"/>
    </row>
    <row r="20" spans="1:10">
      <c r="A20" s="431" t="s">
        <v>90</v>
      </c>
      <c r="B20" s="432" t="s">
        <v>673</v>
      </c>
      <c r="C20" s="432" t="s">
        <v>673</v>
      </c>
      <c r="D20" s="432" t="s">
        <v>673</v>
      </c>
      <c r="E20" s="432" t="s">
        <v>673</v>
      </c>
      <c r="F20" s="432" t="s">
        <v>673</v>
      </c>
      <c r="G20" s="432" t="s">
        <v>673</v>
      </c>
      <c r="H20" s="433" t="s">
        <v>673</v>
      </c>
      <c r="I20" s="24"/>
      <c r="J20" s="24"/>
    </row>
    <row r="21" spans="1:10">
      <c r="A21" s="434" t="s">
        <v>91</v>
      </c>
      <c r="B21" s="435">
        <v>240</v>
      </c>
      <c r="C21" s="435" t="s">
        <v>23</v>
      </c>
      <c r="D21" s="435">
        <v>240</v>
      </c>
      <c r="E21" s="435">
        <v>4200</v>
      </c>
      <c r="F21" s="435" t="s">
        <v>23</v>
      </c>
      <c r="G21" s="435">
        <v>1008</v>
      </c>
      <c r="H21" s="436" t="s">
        <v>23</v>
      </c>
      <c r="I21" s="24"/>
      <c r="J21" s="24"/>
    </row>
    <row r="22" spans="1:10">
      <c r="A22" s="431"/>
      <c r="B22" s="432"/>
      <c r="C22" s="432"/>
      <c r="D22" s="432"/>
      <c r="E22" s="432"/>
      <c r="F22" s="432"/>
      <c r="G22" s="432"/>
      <c r="H22" s="433"/>
      <c r="I22" s="24"/>
      <c r="J22" s="24"/>
    </row>
    <row r="23" spans="1:10">
      <c r="A23" s="434" t="s">
        <v>92</v>
      </c>
      <c r="B23" s="435">
        <v>2595</v>
      </c>
      <c r="C23" s="435">
        <v>649</v>
      </c>
      <c r="D23" s="435">
        <v>3244</v>
      </c>
      <c r="E23" s="435">
        <v>2786</v>
      </c>
      <c r="F23" s="435">
        <v>5052</v>
      </c>
      <c r="G23" s="435">
        <v>10508</v>
      </c>
      <c r="H23" s="436">
        <v>8825</v>
      </c>
      <c r="I23" s="24"/>
      <c r="J23" s="24"/>
    </row>
    <row r="24" spans="1:10">
      <c r="A24" s="431"/>
      <c r="B24" s="432"/>
      <c r="C24" s="432"/>
      <c r="D24" s="432"/>
      <c r="E24" s="432"/>
      <c r="F24" s="432"/>
      <c r="G24" s="432"/>
      <c r="H24" s="433"/>
      <c r="I24" s="24"/>
      <c r="J24" s="24"/>
    </row>
    <row r="25" spans="1:10">
      <c r="A25" s="434" t="s">
        <v>93</v>
      </c>
      <c r="B25" s="435">
        <v>1654</v>
      </c>
      <c r="C25" s="435">
        <v>188</v>
      </c>
      <c r="D25" s="435">
        <v>1842</v>
      </c>
      <c r="E25" s="435">
        <v>4832</v>
      </c>
      <c r="F25" s="435">
        <v>5250</v>
      </c>
      <c r="G25" s="435">
        <v>8979</v>
      </c>
      <c r="H25" s="436">
        <v>3850</v>
      </c>
      <c r="I25" s="24"/>
      <c r="J25" s="24"/>
    </row>
    <row r="26" spans="1:10">
      <c r="A26" s="431"/>
      <c r="B26" s="432"/>
      <c r="C26" s="432"/>
      <c r="D26" s="432"/>
      <c r="E26" s="432"/>
      <c r="F26" s="432"/>
      <c r="G26" s="432"/>
      <c r="H26" s="433"/>
      <c r="I26" s="24"/>
      <c r="J26" s="24"/>
    </row>
    <row r="27" spans="1:10">
      <c r="A27" s="431" t="s">
        <v>94</v>
      </c>
      <c r="B27" s="432">
        <v>7563</v>
      </c>
      <c r="C27" s="432">
        <v>1627</v>
      </c>
      <c r="D27" s="432">
        <v>9190</v>
      </c>
      <c r="E27" s="432">
        <v>3545</v>
      </c>
      <c r="F27" s="432">
        <v>5175</v>
      </c>
      <c r="G27" s="432">
        <v>35230</v>
      </c>
      <c r="H27" s="433">
        <v>25365</v>
      </c>
      <c r="I27" s="24"/>
      <c r="J27" s="24"/>
    </row>
    <row r="28" spans="1:10">
      <c r="A28" s="431" t="s">
        <v>95</v>
      </c>
      <c r="B28" s="438">
        <v>20261</v>
      </c>
      <c r="C28" s="438">
        <v>1109</v>
      </c>
      <c r="D28" s="432">
        <v>21370</v>
      </c>
      <c r="E28" s="438">
        <v>1700</v>
      </c>
      <c r="F28" s="438">
        <v>3200</v>
      </c>
      <c r="G28" s="432">
        <v>37992</v>
      </c>
      <c r="H28" s="439">
        <v>2564</v>
      </c>
      <c r="I28" s="24"/>
      <c r="J28" s="24"/>
    </row>
    <row r="29" spans="1:10">
      <c r="A29" s="431" t="s">
        <v>96</v>
      </c>
      <c r="B29" s="438">
        <v>13572</v>
      </c>
      <c r="C29" s="438">
        <v>1090</v>
      </c>
      <c r="D29" s="432">
        <v>14662</v>
      </c>
      <c r="E29" s="438">
        <v>904</v>
      </c>
      <c r="F29" s="438">
        <v>3596</v>
      </c>
      <c r="G29" s="432">
        <v>16185</v>
      </c>
      <c r="H29" s="439">
        <v>2816</v>
      </c>
      <c r="I29" s="24"/>
      <c r="J29" s="24"/>
    </row>
    <row r="30" spans="1:10">
      <c r="A30" s="434" t="s">
        <v>97</v>
      </c>
      <c r="B30" s="435">
        <v>41396</v>
      </c>
      <c r="C30" s="435">
        <v>3826</v>
      </c>
      <c r="D30" s="435">
        <v>45222</v>
      </c>
      <c r="E30" s="435">
        <v>1776</v>
      </c>
      <c r="F30" s="435">
        <v>4153</v>
      </c>
      <c r="G30" s="435">
        <v>89407</v>
      </c>
      <c r="H30" s="436">
        <v>30745</v>
      </c>
      <c r="I30" s="24"/>
      <c r="J30" s="24"/>
    </row>
    <row r="31" spans="1:10">
      <c r="A31" s="431"/>
      <c r="B31" s="438"/>
      <c r="C31" s="438"/>
      <c r="D31" s="432"/>
      <c r="E31" s="438"/>
      <c r="F31" s="438"/>
      <c r="G31" s="432"/>
      <c r="H31" s="439"/>
      <c r="I31" s="24"/>
      <c r="J31" s="24"/>
    </row>
    <row r="32" spans="1:10">
      <c r="A32" s="431" t="s">
        <v>98</v>
      </c>
      <c r="B32" s="432">
        <v>418</v>
      </c>
      <c r="C32" s="432">
        <v>20</v>
      </c>
      <c r="D32" s="432">
        <v>438</v>
      </c>
      <c r="E32" s="432">
        <v>3676</v>
      </c>
      <c r="F32" s="432">
        <v>5530</v>
      </c>
      <c r="G32" s="432">
        <v>1647</v>
      </c>
      <c r="H32" s="433">
        <v>871</v>
      </c>
      <c r="I32" s="24"/>
      <c r="J32" s="24"/>
    </row>
    <row r="33" spans="1:10">
      <c r="A33" s="431" t="s">
        <v>99</v>
      </c>
      <c r="B33" s="432">
        <v>331</v>
      </c>
      <c r="C33" s="432">
        <v>106</v>
      </c>
      <c r="D33" s="432">
        <v>437</v>
      </c>
      <c r="E33" s="432">
        <v>1723</v>
      </c>
      <c r="F33" s="432">
        <v>3041</v>
      </c>
      <c r="G33" s="432">
        <v>893</v>
      </c>
      <c r="H33" s="433">
        <v>402</v>
      </c>
      <c r="I33" s="24"/>
      <c r="J33" s="24"/>
    </row>
    <row r="34" spans="1:10">
      <c r="A34" s="431" t="s">
        <v>100</v>
      </c>
      <c r="B34" s="432">
        <v>2857</v>
      </c>
      <c r="C34" s="432">
        <v>1209</v>
      </c>
      <c r="D34" s="432">
        <v>4066</v>
      </c>
      <c r="E34" s="432">
        <v>4088</v>
      </c>
      <c r="F34" s="432">
        <v>6535</v>
      </c>
      <c r="G34" s="432">
        <v>19580</v>
      </c>
      <c r="H34" s="433">
        <v>11748</v>
      </c>
      <c r="I34" s="24"/>
      <c r="J34" s="24"/>
    </row>
    <row r="35" spans="1:10">
      <c r="A35" s="431" t="s">
        <v>101</v>
      </c>
      <c r="B35" s="432">
        <v>472</v>
      </c>
      <c r="C35" s="432">
        <v>25</v>
      </c>
      <c r="D35" s="432">
        <v>497</v>
      </c>
      <c r="E35" s="432">
        <v>3229</v>
      </c>
      <c r="F35" s="432">
        <v>5156</v>
      </c>
      <c r="G35" s="432">
        <v>1653</v>
      </c>
      <c r="H35" s="433">
        <v>909</v>
      </c>
      <c r="I35" s="24"/>
      <c r="J35" s="24"/>
    </row>
    <row r="36" spans="1:10">
      <c r="A36" s="434" t="s">
        <v>102</v>
      </c>
      <c r="B36" s="435">
        <v>4078</v>
      </c>
      <c r="C36" s="435">
        <v>1360</v>
      </c>
      <c r="D36" s="435">
        <v>5438</v>
      </c>
      <c r="E36" s="435">
        <v>3754</v>
      </c>
      <c r="F36" s="435">
        <v>6223</v>
      </c>
      <c r="G36" s="435">
        <v>23773</v>
      </c>
      <c r="H36" s="436">
        <v>13930</v>
      </c>
      <c r="I36" s="24"/>
      <c r="J36" s="24"/>
    </row>
    <row r="37" spans="1:10">
      <c r="A37" s="431"/>
      <c r="B37" s="432"/>
      <c r="C37" s="432"/>
      <c r="D37" s="432"/>
      <c r="E37" s="432"/>
      <c r="F37" s="432"/>
      <c r="G37" s="432"/>
      <c r="H37" s="433"/>
      <c r="I37" s="24"/>
      <c r="J37" s="24"/>
    </row>
    <row r="38" spans="1:10">
      <c r="A38" s="434" t="s">
        <v>103</v>
      </c>
      <c r="B38" s="435">
        <v>880</v>
      </c>
      <c r="C38" s="435" t="s">
        <v>23</v>
      </c>
      <c r="D38" s="435">
        <v>880</v>
      </c>
      <c r="E38" s="435">
        <v>1023</v>
      </c>
      <c r="F38" s="435" t="s">
        <v>23</v>
      </c>
      <c r="G38" s="435">
        <v>900</v>
      </c>
      <c r="H38" s="436">
        <v>990</v>
      </c>
      <c r="I38" s="24"/>
      <c r="J38" s="24"/>
    </row>
    <row r="39" spans="1:10">
      <c r="A39" s="431"/>
      <c r="B39" s="432"/>
      <c r="C39" s="432"/>
      <c r="D39" s="432"/>
      <c r="E39" s="432"/>
      <c r="F39" s="432"/>
      <c r="G39" s="432"/>
      <c r="H39" s="433"/>
      <c r="I39" s="24"/>
      <c r="J39" s="24"/>
    </row>
    <row r="40" spans="1:10">
      <c r="A40" s="431" t="s">
        <v>159</v>
      </c>
      <c r="B40" s="432">
        <v>1934</v>
      </c>
      <c r="C40" s="432">
        <v>103</v>
      </c>
      <c r="D40" s="432">
        <v>2037</v>
      </c>
      <c r="E40" s="432">
        <v>3255</v>
      </c>
      <c r="F40" s="432">
        <v>4062</v>
      </c>
      <c r="G40" s="432">
        <v>6714</v>
      </c>
      <c r="H40" s="433">
        <v>4026</v>
      </c>
      <c r="I40" s="24"/>
      <c r="J40" s="24"/>
    </row>
    <row r="41" spans="1:10">
      <c r="A41" s="431" t="s">
        <v>105</v>
      </c>
      <c r="B41" s="432">
        <v>2866</v>
      </c>
      <c r="C41" s="432">
        <v>107</v>
      </c>
      <c r="D41" s="432">
        <v>2973</v>
      </c>
      <c r="E41" s="432">
        <v>4134</v>
      </c>
      <c r="F41" s="432">
        <v>5157</v>
      </c>
      <c r="G41" s="432">
        <v>12400</v>
      </c>
      <c r="H41" s="433">
        <v>8060</v>
      </c>
      <c r="I41" s="24"/>
      <c r="J41" s="24"/>
    </row>
    <row r="42" spans="1:10">
      <c r="A42" s="431" t="s">
        <v>106</v>
      </c>
      <c r="B42" s="432">
        <v>2420</v>
      </c>
      <c r="C42" s="432">
        <v>606</v>
      </c>
      <c r="D42" s="432">
        <v>3026</v>
      </c>
      <c r="E42" s="432">
        <v>3075</v>
      </c>
      <c r="F42" s="432">
        <v>4575</v>
      </c>
      <c r="G42" s="432">
        <v>10214</v>
      </c>
      <c r="H42" s="433">
        <v>4353</v>
      </c>
      <c r="I42" s="24"/>
      <c r="J42" s="24"/>
    </row>
    <row r="43" spans="1:10">
      <c r="A43" s="431" t="s">
        <v>107</v>
      </c>
      <c r="B43" s="432">
        <v>3718</v>
      </c>
      <c r="C43" s="432">
        <v>249</v>
      </c>
      <c r="D43" s="432">
        <v>3967</v>
      </c>
      <c r="E43" s="432">
        <v>3646</v>
      </c>
      <c r="F43" s="432">
        <v>5368</v>
      </c>
      <c r="G43" s="432">
        <v>14892</v>
      </c>
      <c r="H43" s="433">
        <v>11664</v>
      </c>
      <c r="I43" s="24"/>
      <c r="J43" s="24"/>
    </row>
    <row r="44" spans="1:10">
      <c r="A44" s="431" t="s">
        <v>108</v>
      </c>
      <c r="B44" s="432">
        <v>5788</v>
      </c>
      <c r="C44" s="432">
        <v>339</v>
      </c>
      <c r="D44" s="432">
        <v>6127</v>
      </c>
      <c r="E44" s="432">
        <v>3434</v>
      </c>
      <c r="F44" s="432">
        <v>4791</v>
      </c>
      <c r="G44" s="432">
        <v>21500</v>
      </c>
      <c r="H44" s="433">
        <v>9890</v>
      </c>
      <c r="I44" s="24"/>
      <c r="J44" s="24"/>
    </row>
    <row r="45" spans="1:10">
      <c r="A45" s="431" t="s">
        <v>109</v>
      </c>
      <c r="B45" s="432">
        <v>5980</v>
      </c>
      <c r="C45" s="432">
        <v>140</v>
      </c>
      <c r="D45" s="432">
        <v>6120</v>
      </c>
      <c r="E45" s="432">
        <v>3501</v>
      </c>
      <c r="F45" s="432">
        <v>4500</v>
      </c>
      <c r="G45" s="432">
        <v>21566</v>
      </c>
      <c r="H45" s="433">
        <v>8626</v>
      </c>
    </row>
    <row r="46" spans="1:10">
      <c r="A46" s="431" t="s">
        <v>110</v>
      </c>
      <c r="B46" s="432">
        <v>4628</v>
      </c>
      <c r="C46" s="432">
        <v>87</v>
      </c>
      <c r="D46" s="432">
        <v>4715</v>
      </c>
      <c r="E46" s="432">
        <v>4104</v>
      </c>
      <c r="F46" s="432">
        <v>5400</v>
      </c>
      <c r="G46" s="432">
        <v>19463</v>
      </c>
      <c r="H46" s="433">
        <v>11678</v>
      </c>
    </row>
    <row r="47" spans="1:10">
      <c r="A47" s="431" t="s">
        <v>111</v>
      </c>
      <c r="B47" s="432">
        <v>1960</v>
      </c>
      <c r="C47" s="432">
        <v>545</v>
      </c>
      <c r="D47" s="432">
        <v>2505</v>
      </c>
      <c r="E47" s="432">
        <v>4359</v>
      </c>
      <c r="F47" s="432">
        <v>5896</v>
      </c>
      <c r="G47" s="432">
        <v>11757</v>
      </c>
      <c r="H47" s="433">
        <v>7056</v>
      </c>
    </row>
    <row r="48" spans="1:10">
      <c r="A48" s="431" t="s">
        <v>112</v>
      </c>
      <c r="B48" s="432">
        <v>5399</v>
      </c>
      <c r="C48" s="432">
        <v>327</v>
      </c>
      <c r="D48" s="432">
        <v>5726</v>
      </c>
      <c r="E48" s="432">
        <v>3482</v>
      </c>
      <c r="F48" s="432">
        <v>6000</v>
      </c>
      <c r="G48" s="432">
        <v>20761</v>
      </c>
      <c r="H48" s="433">
        <v>10381</v>
      </c>
      <c r="I48" s="24"/>
      <c r="J48" s="24"/>
    </row>
    <row r="49" spans="1:10">
      <c r="A49" s="434" t="s">
        <v>113</v>
      </c>
      <c r="B49" s="435">
        <v>34693</v>
      </c>
      <c r="C49" s="435">
        <v>2503</v>
      </c>
      <c r="D49" s="435">
        <v>37196</v>
      </c>
      <c r="E49" s="435">
        <v>3640</v>
      </c>
      <c r="F49" s="435">
        <v>5185</v>
      </c>
      <c r="G49" s="435">
        <v>139267</v>
      </c>
      <c r="H49" s="436">
        <v>75734</v>
      </c>
    </row>
    <row r="50" spans="1:10">
      <c r="A50" s="431"/>
      <c r="B50" s="432"/>
      <c r="C50" s="432"/>
      <c r="D50" s="432"/>
      <c r="E50" s="432"/>
      <c r="F50" s="432"/>
      <c r="G50" s="432"/>
      <c r="H50" s="433"/>
      <c r="I50" s="24"/>
      <c r="J50" s="24"/>
    </row>
    <row r="51" spans="1:10">
      <c r="A51" s="434" t="s">
        <v>114</v>
      </c>
      <c r="B51" s="435">
        <v>4755</v>
      </c>
      <c r="C51" s="435">
        <v>645</v>
      </c>
      <c r="D51" s="435">
        <v>5400</v>
      </c>
      <c r="E51" s="435">
        <v>2152</v>
      </c>
      <c r="F51" s="435">
        <v>3625</v>
      </c>
      <c r="G51" s="435">
        <v>12569</v>
      </c>
      <c r="H51" s="436">
        <v>18851</v>
      </c>
      <c r="I51" s="24"/>
      <c r="J51" s="24"/>
    </row>
    <row r="52" spans="1:10">
      <c r="A52" s="431"/>
      <c r="B52" s="432"/>
      <c r="C52" s="432"/>
      <c r="D52" s="432"/>
      <c r="E52" s="432"/>
      <c r="F52" s="432"/>
      <c r="G52" s="432"/>
      <c r="H52" s="433"/>
    </row>
    <row r="53" spans="1:10">
      <c r="A53" s="431" t="s">
        <v>115</v>
      </c>
      <c r="B53" s="432">
        <v>16762</v>
      </c>
      <c r="C53" s="432">
        <v>1203</v>
      </c>
      <c r="D53" s="432">
        <v>17965</v>
      </c>
      <c r="E53" s="432">
        <v>2420</v>
      </c>
      <c r="F53" s="432">
        <v>5800</v>
      </c>
      <c r="G53" s="432">
        <v>47541</v>
      </c>
      <c r="H53" s="433">
        <v>9508</v>
      </c>
    </row>
    <row r="54" spans="1:10">
      <c r="A54" s="431" t="s">
        <v>116</v>
      </c>
      <c r="B54" s="432">
        <v>13814</v>
      </c>
      <c r="C54" s="432">
        <v>1705</v>
      </c>
      <c r="D54" s="432">
        <v>15519</v>
      </c>
      <c r="E54" s="432">
        <v>2800</v>
      </c>
      <c r="F54" s="432">
        <v>4800</v>
      </c>
      <c r="G54" s="432">
        <v>46863</v>
      </c>
      <c r="H54" s="433">
        <v>30883</v>
      </c>
    </row>
    <row r="55" spans="1:10">
      <c r="A55" s="431" t="s">
        <v>117</v>
      </c>
      <c r="B55" s="432">
        <v>9825</v>
      </c>
      <c r="C55" s="432">
        <v>311</v>
      </c>
      <c r="D55" s="432">
        <v>10136</v>
      </c>
      <c r="E55" s="432">
        <v>3200</v>
      </c>
      <c r="F55" s="432">
        <v>4700</v>
      </c>
      <c r="G55" s="432">
        <v>32902</v>
      </c>
      <c r="H55" s="433">
        <v>6580</v>
      </c>
      <c r="I55" s="24"/>
      <c r="J55" s="24"/>
    </row>
    <row r="56" spans="1:10">
      <c r="A56" s="431" t="s">
        <v>118</v>
      </c>
      <c r="B56" s="432">
        <v>11253</v>
      </c>
      <c r="C56" s="432">
        <v>79</v>
      </c>
      <c r="D56" s="432">
        <v>11332</v>
      </c>
      <c r="E56" s="432">
        <v>4000</v>
      </c>
      <c r="F56" s="432">
        <v>4000</v>
      </c>
      <c r="G56" s="432">
        <v>45328</v>
      </c>
      <c r="H56" s="433">
        <v>27197</v>
      </c>
    </row>
    <row r="57" spans="1:10">
      <c r="A57" s="431" t="s">
        <v>119</v>
      </c>
      <c r="B57" s="432">
        <v>24128</v>
      </c>
      <c r="C57" s="432">
        <v>1770</v>
      </c>
      <c r="D57" s="432">
        <v>25898</v>
      </c>
      <c r="E57" s="432">
        <v>2800</v>
      </c>
      <c r="F57" s="432">
        <v>4200</v>
      </c>
      <c r="G57" s="432">
        <v>74992</v>
      </c>
      <c r="H57" s="433">
        <v>38996</v>
      </c>
    </row>
    <row r="58" spans="1:10">
      <c r="A58" s="434" t="s">
        <v>160</v>
      </c>
      <c r="B58" s="435">
        <v>75782</v>
      </c>
      <c r="C58" s="435">
        <v>5068</v>
      </c>
      <c r="D58" s="435">
        <v>80850</v>
      </c>
      <c r="E58" s="435">
        <v>2946</v>
      </c>
      <c r="F58" s="435">
        <v>4809</v>
      </c>
      <c r="G58" s="435">
        <v>247626</v>
      </c>
      <c r="H58" s="436">
        <v>113164</v>
      </c>
    </row>
    <row r="59" spans="1:10">
      <c r="A59" s="431"/>
      <c r="B59" s="432"/>
      <c r="C59" s="432"/>
      <c r="D59" s="432"/>
      <c r="E59" s="432"/>
      <c r="F59" s="432"/>
      <c r="G59" s="432"/>
      <c r="H59" s="433"/>
    </row>
    <row r="60" spans="1:10">
      <c r="A60" s="431" t="s">
        <v>121</v>
      </c>
      <c r="B60" s="432">
        <v>67</v>
      </c>
      <c r="C60" s="432" t="s">
        <v>23</v>
      </c>
      <c r="D60" s="432">
        <v>67</v>
      </c>
      <c r="E60" s="432">
        <v>2500</v>
      </c>
      <c r="F60" s="432">
        <v>5000</v>
      </c>
      <c r="G60" s="432">
        <v>168</v>
      </c>
      <c r="H60" s="433" t="s">
        <v>23</v>
      </c>
    </row>
    <row r="61" spans="1:10">
      <c r="A61" s="431" t="s">
        <v>122</v>
      </c>
      <c r="B61" s="432">
        <v>378</v>
      </c>
      <c r="C61" s="432">
        <v>1</v>
      </c>
      <c r="D61" s="432">
        <v>379</v>
      </c>
      <c r="E61" s="432">
        <v>2310</v>
      </c>
      <c r="F61" s="432">
        <v>5000</v>
      </c>
      <c r="G61" s="432">
        <v>878</v>
      </c>
      <c r="H61" s="433">
        <v>1545</v>
      </c>
    </row>
    <row r="62" spans="1:10">
      <c r="A62" s="431" t="s">
        <v>123</v>
      </c>
      <c r="B62" s="432">
        <v>452</v>
      </c>
      <c r="C62" s="432">
        <v>8</v>
      </c>
      <c r="D62" s="432">
        <v>460</v>
      </c>
      <c r="E62" s="432">
        <v>2259</v>
      </c>
      <c r="F62" s="432">
        <v>2574</v>
      </c>
      <c r="G62" s="432">
        <v>1042</v>
      </c>
      <c r="H62" s="433">
        <v>184</v>
      </c>
    </row>
    <row r="63" spans="1:10">
      <c r="A63" s="434" t="s">
        <v>124</v>
      </c>
      <c r="B63" s="435">
        <v>897</v>
      </c>
      <c r="C63" s="435">
        <v>9</v>
      </c>
      <c r="D63" s="435">
        <v>906</v>
      </c>
      <c r="E63" s="435">
        <v>2298</v>
      </c>
      <c r="F63" s="435">
        <v>2844</v>
      </c>
      <c r="G63" s="435">
        <v>2088</v>
      </c>
      <c r="H63" s="436">
        <v>1729</v>
      </c>
    </row>
    <row r="64" spans="1:10">
      <c r="A64" s="431"/>
      <c r="B64" s="432"/>
      <c r="C64" s="432"/>
      <c r="D64" s="432"/>
      <c r="E64" s="432"/>
      <c r="F64" s="432"/>
      <c r="G64" s="432"/>
      <c r="H64" s="433"/>
    </row>
    <row r="65" spans="1:10">
      <c r="A65" s="434" t="s">
        <v>125</v>
      </c>
      <c r="B65" s="435">
        <v>79</v>
      </c>
      <c r="C65" s="435">
        <v>9</v>
      </c>
      <c r="D65" s="435">
        <v>88</v>
      </c>
      <c r="E65" s="435">
        <v>3000</v>
      </c>
      <c r="F65" s="435">
        <v>3700</v>
      </c>
      <c r="G65" s="435">
        <v>270</v>
      </c>
      <c r="H65" s="436">
        <v>122</v>
      </c>
      <c r="I65" s="24"/>
      <c r="J65" s="24"/>
    </row>
    <row r="66" spans="1:10">
      <c r="A66" s="431"/>
      <c r="B66" s="432"/>
      <c r="C66" s="432"/>
      <c r="D66" s="432"/>
      <c r="E66" s="432"/>
      <c r="F66" s="432"/>
      <c r="G66" s="432"/>
      <c r="H66" s="433"/>
    </row>
    <row r="67" spans="1:10">
      <c r="A67" s="431" t="s">
        <v>126</v>
      </c>
      <c r="B67" s="432">
        <v>14291</v>
      </c>
      <c r="C67" s="432">
        <v>1166</v>
      </c>
      <c r="D67" s="432">
        <v>15457</v>
      </c>
      <c r="E67" s="432">
        <v>2776</v>
      </c>
      <c r="F67" s="432">
        <v>2998</v>
      </c>
      <c r="G67" s="432">
        <v>43167</v>
      </c>
      <c r="H67" s="433">
        <v>25900</v>
      </c>
    </row>
    <row r="68" spans="1:10">
      <c r="A68" s="431" t="s">
        <v>127</v>
      </c>
      <c r="B68" s="432">
        <v>1899</v>
      </c>
      <c r="C68" s="432">
        <v>727</v>
      </c>
      <c r="D68" s="432">
        <v>2626</v>
      </c>
      <c r="E68" s="432">
        <v>2091</v>
      </c>
      <c r="F68" s="432">
        <v>2258</v>
      </c>
      <c r="G68" s="432">
        <v>5612</v>
      </c>
      <c r="H68" s="433">
        <v>3367</v>
      </c>
    </row>
    <row r="69" spans="1:10">
      <c r="A69" s="434" t="s">
        <v>128</v>
      </c>
      <c r="B69" s="435">
        <v>16190</v>
      </c>
      <c r="C69" s="435">
        <v>1893</v>
      </c>
      <c r="D69" s="435">
        <v>18083</v>
      </c>
      <c r="E69" s="435">
        <v>2696</v>
      </c>
      <c r="F69" s="435">
        <v>2714</v>
      </c>
      <c r="G69" s="435">
        <v>48779</v>
      </c>
      <c r="H69" s="436">
        <v>29267</v>
      </c>
      <c r="I69" s="24"/>
      <c r="J69" s="24"/>
    </row>
    <row r="70" spans="1:10">
      <c r="A70" s="431"/>
      <c r="B70" s="432"/>
      <c r="C70" s="432"/>
      <c r="D70" s="432"/>
      <c r="E70" s="432"/>
      <c r="F70" s="432"/>
      <c r="G70" s="432"/>
      <c r="H70" s="433"/>
    </row>
    <row r="71" spans="1:10">
      <c r="A71" s="431" t="s">
        <v>129</v>
      </c>
      <c r="B71" s="432">
        <v>29</v>
      </c>
      <c r="C71" s="432">
        <v>32</v>
      </c>
      <c r="D71" s="432">
        <v>61</v>
      </c>
      <c r="E71" s="432">
        <v>2000</v>
      </c>
      <c r="F71" s="432">
        <v>1200</v>
      </c>
      <c r="G71" s="432">
        <v>97</v>
      </c>
      <c r="H71" s="433">
        <v>68</v>
      </c>
    </row>
    <row r="72" spans="1:10">
      <c r="A72" s="431" t="s">
        <v>130</v>
      </c>
      <c r="B72" s="432">
        <v>14897</v>
      </c>
      <c r="C72" s="432">
        <v>1570</v>
      </c>
      <c r="D72" s="432">
        <v>16467</v>
      </c>
      <c r="E72" s="432">
        <v>1217</v>
      </c>
      <c r="F72" s="432">
        <v>2450</v>
      </c>
      <c r="G72" s="432">
        <v>21976</v>
      </c>
      <c r="H72" s="433">
        <v>20218</v>
      </c>
    </row>
    <row r="73" spans="1:10">
      <c r="A73" s="431" t="s">
        <v>131</v>
      </c>
      <c r="B73" s="432">
        <v>7852</v>
      </c>
      <c r="C73" s="432">
        <v>1230</v>
      </c>
      <c r="D73" s="432">
        <v>9082</v>
      </c>
      <c r="E73" s="432">
        <v>3800</v>
      </c>
      <c r="F73" s="432">
        <v>4500</v>
      </c>
      <c r="G73" s="432">
        <v>35372</v>
      </c>
      <c r="H73" s="433">
        <v>8628</v>
      </c>
    </row>
    <row r="74" spans="1:10">
      <c r="A74" s="431" t="s">
        <v>132</v>
      </c>
      <c r="B74" s="432">
        <v>1024</v>
      </c>
      <c r="C74" s="432">
        <v>28</v>
      </c>
      <c r="D74" s="432">
        <v>1052</v>
      </c>
      <c r="E74" s="432">
        <v>1698</v>
      </c>
      <c r="F74" s="432">
        <v>2336</v>
      </c>
      <c r="G74" s="432">
        <v>1805</v>
      </c>
      <c r="H74" s="433">
        <v>722</v>
      </c>
    </row>
    <row r="75" spans="1:10">
      <c r="A75" s="431" t="s">
        <v>133</v>
      </c>
      <c r="B75" s="471">
        <v>6090</v>
      </c>
      <c r="C75" s="432">
        <v>655</v>
      </c>
      <c r="D75" s="471">
        <v>6745</v>
      </c>
      <c r="E75" s="471">
        <v>3075</v>
      </c>
      <c r="F75" s="432">
        <v>3332</v>
      </c>
      <c r="G75" s="471">
        <v>20909</v>
      </c>
      <c r="H75" s="472">
        <v>9199</v>
      </c>
    </row>
    <row r="76" spans="1:10">
      <c r="A76" s="431" t="s">
        <v>134</v>
      </c>
      <c r="B76" s="432">
        <v>1096</v>
      </c>
      <c r="C76" s="432">
        <v>142</v>
      </c>
      <c r="D76" s="432">
        <v>1238</v>
      </c>
      <c r="E76" s="432">
        <v>3300</v>
      </c>
      <c r="F76" s="432">
        <v>4000</v>
      </c>
      <c r="G76" s="432">
        <v>4185</v>
      </c>
      <c r="H76" s="433">
        <v>990</v>
      </c>
    </row>
    <row r="77" spans="1:10">
      <c r="A77" s="431" t="s">
        <v>135</v>
      </c>
      <c r="B77" s="432">
        <v>1427</v>
      </c>
      <c r="C77" s="432">
        <v>368</v>
      </c>
      <c r="D77" s="432">
        <v>1795</v>
      </c>
      <c r="E77" s="432">
        <v>2120</v>
      </c>
      <c r="F77" s="432">
        <v>4000</v>
      </c>
      <c r="G77" s="432">
        <v>4497</v>
      </c>
      <c r="H77" s="433">
        <v>4497</v>
      </c>
    </row>
    <row r="78" spans="1:10">
      <c r="A78" s="431" t="s">
        <v>136</v>
      </c>
      <c r="B78" s="432">
        <v>18929</v>
      </c>
      <c r="C78" s="432">
        <v>2313</v>
      </c>
      <c r="D78" s="432">
        <v>21242</v>
      </c>
      <c r="E78" s="432">
        <v>3800</v>
      </c>
      <c r="F78" s="432">
        <v>4400</v>
      </c>
      <c r="G78" s="435">
        <v>82107</v>
      </c>
      <c r="H78" s="436">
        <v>49264</v>
      </c>
    </row>
    <row r="79" spans="1:10">
      <c r="A79" s="434" t="s">
        <v>137</v>
      </c>
      <c r="B79" s="435">
        <v>51344</v>
      </c>
      <c r="C79" s="435">
        <v>6338</v>
      </c>
      <c r="D79" s="435">
        <v>57682</v>
      </c>
      <c r="E79" s="435">
        <v>2864</v>
      </c>
      <c r="F79" s="435">
        <v>3769</v>
      </c>
      <c r="G79" s="435">
        <v>170948</v>
      </c>
      <c r="H79" s="436">
        <v>93586</v>
      </c>
    </row>
    <row r="80" spans="1:10">
      <c r="A80" s="431"/>
      <c r="B80" s="432"/>
      <c r="C80" s="432"/>
      <c r="D80" s="432"/>
      <c r="E80" s="432"/>
      <c r="F80" s="432"/>
      <c r="G80" s="432"/>
      <c r="H80" s="433"/>
    </row>
    <row r="81" spans="1:8">
      <c r="A81" s="431" t="s">
        <v>138</v>
      </c>
      <c r="B81" s="432">
        <v>1</v>
      </c>
      <c r="C81" s="432" t="s">
        <v>23</v>
      </c>
      <c r="D81" s="432">
        <v>1</v>
      </c>
      <c r="E81" s="432">
        <v>472</v>
      </c>
      <c r="F81" s="432" t="s">
        <v>23</v>
      </c>
      <c r="G81" s="432" t="s">
        <v>23</v>
      </c>
      <c r="H81" s="433" t="s">
        <v>23</v>
      </c>
    </row>
    <row r="82" spans="1:8">
      <c r="A82" s="431" t="s">
        <v>139</v>
      </c>
      <c r="B82" s="432">
        <v>1</v>
      </c>
      <c r="C82" s="432" t="s">
        <v>23</v>
      </c>
      <c r="D82" s="432">
        <v>1</v>
      </c>
      <c r="E82" s="432">
        <v>562</v>
      </c>
      <c r="F82" s="432" t="s">
        <v>23</v>
      </c>
      <c r="G82" s="432">
        <v>1</v>
      </c>
      <c r="H82" s="433" t="s">
        <v>23</v>
      </c>
    </row>
    <row r="83" spans="1:8">
      <c r="A83" s="434" t="s">
        <v>140</v>
      </c>
      <c r="B83" s="435">
        <v>2</v>
      </c>
      <c r="C83" s="435" t="s">
        <v>23</v>
      </c>
      <c r="D83" s="435">
        <v>2</v>
      </c>
      <c r="E83" s="435">
        <v>517</v>
      </c>
      <c r="F83" s="435" t="s">
        <v>23</v>
      </c>
      <c r="G83" s="435">
        <v>1</v>
      </c>
      <c r="H83" s="436" t="s">
        <v>23</v>
      </c>
    </row>
    <row r="84" spans="1:8" ht="13.5" thickBot="1">
      <c r="A84" s="431"/>
      <c r="B84" s="432"/>
      <c r="C84" s="432"/>
      <c r="D84" s="432"/>
      <c r="E84" s="432"/>
      <c r="F84" s="432"/>
      <c r="G84" s="432"/>
      <c r="H84" s="433"/>
    </row>
    <row r="85" spans="1:8" ht="13.5" thickBot="1">
      <c r="A85" s="428" t="s">
        <v>141</v>
      </c>
      <c r="B85" s="429">
        <v>234619</v>
      </c>
      <c r="C85" s="429">
        <v>22488</v>
      </c>
      <c r="D85" s="429">
        <v>257107</v>
      </c>
      <c r="E85" s="429">
        <v>2808</v>
      </c>
      <c r="F85" s="429">
        <v>4331</v>
      </c>
      <c r="G85" s="429">
        <v>756194</v>
      </c>
      <c r="H85" s="430">
        <v>390855</v>
      </c>
    </row>
  </sheetData>
  <mergeCells count="5">
    <mergeCell ref="A1:H1"/>
    <mergeCell ref="A5:A7"/>
    <mergeCell ref="A3:H3"/>
    <mergeCell ref="B6:D6"/>
    <mergeCell ref="E6:F6"/>
  </mergeCells>
  <phoneticPr fontId="7"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90.xml><?xml version="1.0" encoding="utf-8"?>
<worksheet xmlns="http://schemas.openxmlformats.org/spreadsheetml/2006/main" xmlns:r="http://schemas.openxmlformats.org/officeDocument/2006/relationships">
  <sheetPr codeName="Hoja158">
    <pageSetUpPr fitToPage="1"/>
  </sheetPr>
  <dimension ref="A1:J86"/>
  <sheetViews>
    <sheetView view="pageBreakPreview" zoomScale="75" zoomScaleNormal="75" zoomScaleSheetLayoutView="75" workbookViewId="0">
      <selection activeCell="A3" sqref="A3:M3"/>
    </sheetView>
  </sheetViews>
  <sheetFormatPr baseColWidth="10" defaultColWidth="11.42578125" defaultRowHeight="12.75"/>
  <cols>
    <col min="1" max="1" width="39" style="15" customWidth="1"/>
    <col min="2" max="7" width="24.28515625" style="15" customWidth="1"/>
    <col min="8" max="16384" width="11.42578125" style="15"/>
  </cols>
  <sheetData>
    <row r="1" spans="1:10" s="12" customFormat="1" ht="18.75">
      <c r="A1" s="1583" t="s">
        <v>0</v>
      </c>
      <c r="B1" s="1583"/>
      <c r="C1" s="1583"/>
      <c r="D1" s="1583"/>
      <c r="E1" s="1583"/>
      <c r="F1" s="1583"/>
      <c r="G1" s="1583"/>
      <c r="H1" s="20"/>
      <c r="I1" s="20"/>
    </row>
    <row r="2" spans="1:10" s="13" customFormat="1" ht="12.75" customHeight="1">
      <c r="A2" s="268"/>
      <c r="B2" s="268"/>
      <c r="C2" s="268"/>
      <c r="D2" s="268"/>
      <c r="E2" s="268"/>
      <c r="F2" s="268"/>
      <c r="G2" s="268"/>
    </row>
    <row r="3" spans="1:10" s="13" customFormat="1" ht="15.75">
      <c r="A3" s="1607" t="s">
        <v>1391</v>
      </c>
      <c r="B3" s="1607"/>
      <c r="C3" s="1607"/>
      <c r="D3" s="1607"/>
      <c r="E3" s="1607"/>
      <c r="F3" s="1607"/>
      <c r="G3" s="1607"/>
      <c r="H3" s="25"/>
      <c r="I3" s="25"/>
      <c r="J3" s="25"/>
    </row>
    <row r="4" spans="1:10" s="13" customFormat="1" ht="13.5" customHeight="1" thickBot="1">
      <c r="A4" s="43"/>
      <c r="B4" s="44"/>
      <c r="C4" s="44"/>
      <c r="D4" s="44"/>
      <c r="E4" s="44"/>
      <c r="F4" s="44"/>
      <c r="G4" s="44"/>
    </row>
    <row r="5" spans="1:10" s="86" customFormat="1" ht="22.5" customHeight="1">
      <c r="A5" s="352"/>
      <c r="B5" s="1728" t="s">
        <v>485</v>
      </c>
      <c r="C5" s="1587"/>
      <c r="D5" s="1728" t="s">
        <v>485</v>
      </c>
      <c r="E5" s="1587"/>
      <c r="F5" s="1728" t="s">
        <v>485</v>
      </c>
      <c r="G5" s="1728"/>
    </row>
    <row r="6" spans="1:10" s="86" customFormat="1" ht="22.5" customHeight="1">
      <c r="A6" s="318" t="s">
        <v>165</v>
      </c>
      <c r="B6" s="1723" t="s">
        <v>486</v>
      </c>
      <c r="C6" s="1590"/>
      <c r="D6" s="1723" t="s">
        <v>487</v>
      </c>
      <c r="E6" s="1590"/>
      <c r="F6" s="1723" t="s">
        <v>488</v>
      </c>
      <c r="G6" s="1723"/>
    </row>
    <row r="7" spans="1:10" s="86" customFormat="1" ht="22.5" customHeight="1">
      <c r="A7" s="318" t="s">
        <v>154</v>
      </c>
      <c r="B7" s="506" t="s">
        <v>3</v>
      </c>
      <c r="C7" s="576" t="s">
        <v>4</v>
      </c>
      <c r="D7" s="505" t="s">
        <v>3</v>
      </c>
      <c r="E7" s="576" t="s">
        <v>4</v>
      </c>
      <c r="F7" s="505" t="s">
        <v>3</v>
      </c>
      <c r="G7" s="576" t="s">
        <v>4</v>
      </c>
    </row>
    <row r="8" spans="1:10" s="86" customFormat="1" ht="15.75" customHeight="1" thickBot="1">
      <c r="A8" s="318"/>
      <c r="B8" s="246" t="s">
        <v>13</v>
      </c>
      <c r="C8" s="318" t="s">
        <v>150</v>
      </c>
      <c r="D8" s="508" t="s">
        <v>13</v>
      </c>
      <c r="E8" s="318" t="s">
        <v>150</v>
      </c>
      <c r="F8" s="507" t="s">
        <v>13</v>
      </c>
      <c r="G8" s="643" t="s">
        <v>150</v>
      </c>
    </row>
    <row r="9" spans="1:10" ht="18" customHeight="1">
      <c r="A9" s="379" t="s">
        <v>81</v>
      </c>
      <c r="B9" s="453">
        <v>122</v>
      </c>
      <c r="C9" s="453">
        <v>9477</v>
      </c>
      <c r="D9" s="453">
        <v>159</v>
      </c>
      <c r="E9" s="453">
        <v>12344</v>
      </c>
      <c r="F9" s="453">
        <v>9</v>
      </c>
      <c r="G9" s="454">
        <v>715</v>
      </c>
    </row>
    <row r="10" spans="1:10">
      <c r="A10" s="382" t="s">
        <v>82</v>
      </c>
      <c r="B10" s="394">
        <v>2</v>
      </c>
      <c r="C10" s="394">
        <v>143</v>
      </c>
      <c r="D10" s="394">
        <v>165</v>
      </c>
      <c r="E10" s="394">
        <v>12259</v>
      </c>
      <c r="F10" s="394">
        <v>1</v>
      </c>
      <c r="G10" s="395">
        <v>73</v>
      </c>
    </row>
    <row r="11" spans="1:10">
      <c r="A11" s="382" t="s">
        <v>83</v>
      </c>
      <c r="B11" s="394">
        <v>6</v>
      </c>
      <c r="C11" s="394">
        <v>371</v>
      </c>
      <c r="D11" s="394">
        <v>216</v>
      </c>
      <c r="E11" s="394">
        <v>16751</v>
      </c>
      <c r="F11" s="394">
        <v>2</v>
      </c>
      <c r="G11" s="395">
        <v>296</v>
      </c>
    </row>
    <row r="12" spans="1:10">
      <c r="A12" s="382" t="s">
        <v>84</v>
      </c>
      <c r="B12" s="423">
        <v>10</v>
      </c>
      <c r="C12" s="423">
        <v>931</v>
      </c>
      <c r="D12" s="394">
        <v>333</v>
      </c>
      <c r="E12" s="394">
        <v>31115</v>
      </c>
      <c r="F12" s="423">
        <v>3</v>
      </c>
      <c r="G12" s="424">
        <v>348</v>
      </c>
    </row>
    <row r="13" spans="1:10">
      <c r="A13" s="385" t="s">
        <v>85</v>
      </c>
      <c r="B13" s="855">
        <v>140</v>
      </c>
      <c r="C13" s="855">
        <v>10922</v>
      </c>
      <c r="D13" s="396">
        <v>873</v>
      </c>
      <c r="E13" s="396">
        <v>72469</v>
      </c>
      <c r="F13" s="855">
        <v>15</v>
      </c>
      <c r="G13" s="856">
        <v>1432</v>
      </c>
    </row>
    <row r="14" spans="1:10">
      <c r="A14" s="382"/>
      <c r="B14" s="394"/>
      <c r="C14" s="394"/>
      <c r="D14" s="394"/>
      <c r="E14" s="394"/>
      <c r="F14" s="394"/>
      <c r="G14" s="395"/>
    </row>
    <row r="15" spans="1:10">
      <c r="A15" s="385" t="s">
        <v>86</v>
      </c>
      <c r="B15" s="396" t="s">
        <v>23</v>
      </c>
      <c r="C15" s="396" t="s">
        <v>23</v>
      </c>
      <c r="D15" s="396">
        <v>140</v>
      </c>
      <c r="E15" s="396">
        <v>3945</v>
      </c>
      <c r="F15" s="396" t="s">
        <v>23</v>
      </c>
      <c r="G15" s="397" t="s">
        <v>23</v>
      </c>
    </row>
    <row r="16" spans="1:10">
      <c r="A16" s="382"/>
      <c r="B16" s="394"/>
      <c r="C16" s="394"/>
      <c r="D16" s="394"/>
      <c r="E16" s="394"/>
      <c r="F16" s="394"/>
      <c r="G16" s="395"/>
    </row>
    <row r="17" spans="1:7">
      <c r="A17" s="385" t="s">
        <v>87</v>
      </c>
      <c r="B17" s="396">
        <v>2</v>
      </c>
      <c r="C17" s="396">
        <v>80</v>
      </c>
      <c r="D17" s="396">
        <v>10</v>
      </c>
      <c r="E17" s="396">
        <v>816</v>
      </c>
      <c r="F17" s="396">
        <v>6</v>
      </c>
      <c r="G17" s="397">
        <v>405</v>
      </c>
    </row>
    <row r="18" spans="1:7">
      <c r="A18" s="382"/>
      <c r="B18" s="394"/>
      <c r="C18" s="394"/>
      <c r="D18" s="394"/>
      <c r="E18" s="394"/>
      <c r="F18" s="394"/>
      <c r="G18" s="395"/>
    </row>
    <row r="19" spans="1:7">
      <c r="A19" s="382" t="s">
        <v>158</v>
      </c>
      <c r="B19" s="423">
        <v>1</v>
      </c>
      <c r="C19" s="423">
        <v>50</v>
      </c>
      <c r="D19" s="394">
        <v>53</v>
      </c>
      <c r="E19" s="394">
        <v>1367</v>
      </c>
      <c r="F19" s="394" t="s">
        <v>23</v>
      </c>
      <c r="G19" s="395" t="s">
        <v>23</v>
      </c>
    </row>
    <row r="20" spans="1:7">
      <c r="A20" s="382" t="s">
        <v>89</v>
      </c>
      <c r="B20" s="423">
        <v>5</v>
      </c>
      <c r="C20" s="423">
        <v>265</v>
      </c>
      <c r="D20" s="394">
        <v>66</v>
      </c>
      <c r="E20" s="394">
        <v>1368</v>
      </c>
      <c r="F20" s="423">
        <v>4</v>
      </c>
      <c r="G20" s="424">
        <v>212</v>
      </c>
    </row>
    <row r="21" spans="1:7">
      <c r="A21" s="382" t="s">
        <v>90</v>
      </c>
      <c r="B21" s="423">
        <v>5</v>
      </c>
      <c r="C21" s="423">
        <v>210</v>
      </c>
      <c r="D21" s="394">
        <v>149</v>
      </c>
      <c r="E21" s="394">
        <v>2943</v>
      </c>
      <c r="F21" s="423">
        <v>5</v>
      </c>
      <c r="G21" s="424">
        <v>210</v>
      </c>
    </row>
    <row r="22" spans="1:7">
      <c r="A22" s="385" t="s">
        <v>91</v>
      </c>
      <c r="B22" s="855">
        <v>11</v>
      </c>
      <c r="C22" s="855">
        <v>525</v>
      </c>
      <c r="D22" s="396">
        <v>268</v>
      </c>
      <c r="E22" s="396">
        <v>5678</v>
      </c>
      <c r="F22" s="855">
        <v>9</v>
      </c>
      <c r="G22" s="856">
        <v>422</v>
      </c>
    </row>
    <row r="23" spans="1:7">
      <c r="A23" s="382"/>
      <c r="B23" s="394"/>
      <c r="C23" s="394"/>
      <c r="D23" s="394"/>
      <c r="E23" s="394"/>
      <c r="F23" s="394"/>
      <c r="G23" s="395"/>
    </row>
    <row r="24" spans="1:7">
      <c r="A24" s="385" t="s">
        <v>92</v>
      </c>
      <c r="B24" s="396" t="s">
        <v>23</v>
      </c>
      <c r="C24" s="396" t="s">
        <v>23</v>
      </c>
      <c r="D24" s="396">
        <v>2117</v>
      </c>
      <c r="E24" s="396">
        <v>171134</v>
      </c>
      <c r="F24" s="396" t="s">
        <v>23</v>
      </c>
      <c r="G24" s="397" t="s">
        <v>23</v>
      </c>
    </row>
    <row r="25" spans="1:7">
      <c r="A25" s="382"/>
      <c r="B25" s="394"/>
      <c r="C25" s="394"/>
      <c r="D25" s="394"/>
      <c r="E25" s="394"/>
      <c r="F25" s="394"/>
      <c r="G25" s="395"/>
    </row>
    <row r="26" spans="1:7">
      <c r="A26" s="385" t="s">
        <v>93</v>
      </c>
      <c r="B26" s="396" t="s">
        <v>23</v>
      </c>
      <c r="C26" s="396" t="s">
        <v>23</v>
      </c>
      <c r="D26" s="396">
        <v>177</v>
      </c>
      <c r="E26" s="396">
        <v>12989</v>
      </c>
      <c r="F26" s="396" t="s">
        <v>23</v>
      </c>
      <c r="G26" s="397" t="s">
        <v>23</v>
      </c>
    </row>
    <row r="27" spans="1:7">
      <c r="A27" s="382"/>
      <c r="B27" s="394"/>
      <c r="C27" s="394"/>
      <c r="D27" s="394"/>
      <c r="E27" s="394"/>
      <c r="F27" s="394"/>
      <c r="G27" s="395"/>
    </row>
    <row r="28" spans="1:7">
      <c r="A28" s="382" t="s">
        <v>94</v>
      </c>
      <c r="B28" s="394">
        <v>1</v>
      </c>
      <c r="C28" s="394">
        <v>103</v>
      </c>
      <c r="D28" s="394">
        <v>38</v>
      </c>
      <c r="E28" s="394">
        <v>2980</v>
      </c>
      <c r="F28" s="394" t="s">
        <v>23</v>
      </c>
      <c r="G28" s="395" t="s">
        <v>23</v>
      </c>
    </row>
    <row r="29" spans="1:7">
      <c r="A29" s="382" t="s">
        <v>95</v>
      </c>
      <c r="B29" s="394">
        <v>2</v>
      </c>
      <c r="C29" s="394">
        <v>191</v>
      </c>
      <c r="D29" s="394">
        <v>3</v>
      </c>
      <c r="E29" s="394">
        <v>196</v>
      </c>
      <c r="F29" s="394">
        <v>2</v>
      </c>
      <c r="G29" s="395">
        <v>132</v>
      </c>
    </row>
    <row r="30" spans="1:7">
      <c r="A30" s="382" t="s">
        <v>96</v>
      </c>
      <c r="B30" s="394" t="s">
        <v>23</v>
      </c>
      <c r="C30" s="394" t="s">
        <v>23</v>
      </c>
      <c r="D30" s="394">
        <v>448</v>
      </c>
      <c r="E30" s="394">
        <v>27760</v>
      </c>
      <c r="F30" s="394" t="s">
        <v>23</v>
      </c>
      <c r="G30" s="395" t="s">
        <v>23</v>
      </c>
    </row>
    <row r="31" spans="1:7">
      <c r="A31" s="385" t="s">
        <v>97</v>
      </c>
      <c r="B31" s="396">
        <v>3</v>
      </c>
      <c r="C31" s="396">
        <v>294</v>
      </c>
      <c r="D31" s="396">
        <v>489</v>
      </c>
      <c r="E31" s="396">
        <v>30936</v>
      </c>
      <c r="F31" s="396">
        <v>2</v>
      </c>
      <c r="G31" s="397">
        <v>132</v>
      </c>
    </row>
    <row r="32" spans="1:7">
      <c r="A32" s="382"/>
      <c r="B32" s="394"/>
      <c r="C32" s="394"/>
      <c r="D32" s="394"/>
      <c r="E32" s="394"/>
      <c r="F32" s="394"/>
      <c r="G32" s="395"/>
    </row>
    <row r="33" spans="1:7">
      <c r="A33" s="382" t="s">
        <v>98</v>
      </c>
      <c r="B33" s="398">
        <v>40</v>
      </c>
      <c r="C33" s="398">
        <v>1575</v>
      </c>
      <c r="D33" s="398">
        <v>249</v>
      </c>
      <c r="E33" s="398">
        <v>14620</v>
      </c>
      <c r="F33" s="398">
        <v>39</v>
      </c>
      <c r="G33" s="399">
        <v>1700</v>
      </c>
    </row>
    <row r="34" spans="1:7">
      <c r="A34" s="382" t="s">
        <v>99</v>
      </c>
      <c r="B34" s="394">
        <v>20</v>
      </c>
      <c r="C34" s="394">
        <v>709</v>
      </c>
      <c r="D34" s="398">
        <v>166</v>
      </c>
      <c r="E34" s="398">
        <v>6245</v>
      </c>
      <c r="F34" s="394" t="s">
        <v>23</v>
      </c>
      <c r="G34" s="395" t="s">
        <v>23</v>
      </c>
    </row>
    <row r="35" spans="1:7">
      <c r="A35" s="382" t="s">
        <v>100</v>
      </c>
      <c r="B35" s="394" t="s">
        <v>23</v>
      </c>
      <c r="C35" s="394" t="s">
        <v>23</v>
      </c>
      <c r="D35" s="398">
        <v>157</v>
      </c>
      <c r="E35" s="398">
        <v>5694</v>
      </c>
      <c r="F35" s="398">
        <v>37</v>
      </c>
      <c r="G35" s="399">
        <v>1423</v>
      </c>
    </row>
    <row r="36" spans="1:7">
      <c r="A36" s="382" t="s">
        <v>101</v>
      </c>
      <c r="B36" s="398">
        <v>6</v>
      </c>
      <c r="C36" s="398">
        <v>214</v>
      </c>
      <c r="D36" s="398">
        <v>282</v>
      </c>
      <c r="E36" s="398">
        <v>9432</v>
      </c>
      <c r="F36" s="398">
        <v>33</v>
      </c>
      <c r="G36" s="399">
        <v>1072</v>
      </c>
    </row>
    <row r="37" spans="1:7">
      <c r="A37" s="385" t="s">
        <v>102</v>
      </c>
      <c r="B37" s="396">
        <v>66</v>
      </c>
      <c r="C37" s="396">
        <v>2498</v>
      </c>
      <c r="D37" s="396">
        <v>854</v>
      </c>
      <c r="E37" s="396">
        <v>35991</v>
      </c>
      <c r="F37" s="396">
        <v>109</v>
      </c>
      <c r="G37" s="397">
        <v>4195</v>
      </c>
    </row>
    <row r="38" spans="1:7">
      <c r="A38" s="382"/>
      <c r="B38" s="394"/>
      <c r="C38" s="394"/>
      <c r="D38" s="394"/>
      <c r="E38" s="394"/>
      <c r="F38" s="394"/>
      <c r="G38" s="395"/>
    </row>
    <row r="39" spans="1:7">
      <c r="A39" s="385" t="s">
        <v>103</v>
      </c>
      <c r="B39" s="396">
        <v>83</v>
      </c>
      <c r="C39" s="396">
        <v>1894</v>
      </c>
      <c r="D39" s="396">
        <v>226</v>
      </c>
      <c r="E39" s="396">
        <v>5187</v>
      </c>
      <c r="F39" s="396">
        <v>50</v>
      </c>
      <c r="G39" s="397">
        <v>1153</v>
      </c>
    </row>
    <row r="40" spans="1:7">
      <c r="A40" s="382"/>
      <c r="B40" s="394"/>
      <c r="C40" s="394"/>
      <c r="D40" s="394"/>
      <c r="E40" s="394"/>
      <c r="F40" s="394"/>
      <c r="G40" s="395"/>
    </row>
    <row r="41" spans="1:7">
      <c r="A41" s="382" t="s">
        <v>159</v>
      </c>
      <c r="B41" s="394" t="s">
        <v>23</v>
      </c>
      <c r="C41" s="394" t="s">
        <v>23</v>
      </c>
      <c r="D41" s="394">
        <v>5</v>
      </c>
      <c r="E41" s="394">
        <v>360</v>
      </c>
      <c r="F41" s="394" t="s">
        <v>23</v>
      </c>
      <c r="G41" s="395" t="s">
        <v>23</v>
      </c>
    </row>
    <row r="42" spans="1:7">
      <c r="A42" s="382" t="s">
        <v>105</v>
      </c>
      <c r="B42" s="394" t="s">
        <v>23</v>
      </c>
      <c r="C42" s="394" t="s">
        <v>23</v>
      </c>
      <c r="D42" s="394">
        <v>1</v>
      </c>
      <c r="E42" s="394">
        <v>70</v>
      </c>
      <c r="F42" s="394" t="s">
        <v>23</v>
      </c>
      <c r="G42" s="395" t="s">
        <v>23</v>
      </c>
    </row>
    <row r="43" spans="1:7">
      <c r="A43" s="382" t="s">
        <v>106</v>
      </c>
      <c r="B43" s="394" t="s">
        <v>23</v>
      </c>
      <c r="C43" s="394" t="s">
        <v>23</v>
      </c>
      <c r="D43" s="394">
        <v>8</v>
      </c>
      <c r="E43" s="394">
        <v>552</v>
      </c>
      <c r="F43" s="394" t="s">
        <v>23</v>
      </c>
      <c r="G43" s="395" t="s">
        <v>23</v>
      </c>
    </row>
    <row r="44" spans="1:7">
      <c r="A44" s="382" t="s">
        <v>107</v>
      </c>
      <c r="B44" s="394" t="s">
        <v>23</v>
      </c>
      <c r="C44" s="394" t="s">
        <v>23</v>
      </c>
      <c r="D44" s="394">
        <v>3</v>
      </c>
      <c r="E44" s="394">
        <v>145</v>
      </c>
      <c r="F44" s="394" t="s">
        <v>23</v>
      </c>
      <c r="G44" s="395" t="s">
        <v>23</v>
      </c>
    </row>
    <row r="45" spans="1:7">
      <c r="A45" s="382" t="s">
        <v>108</v>
      </c>
      <c r="B45" s="423" t="s">
        <v>23</v>
      </c>
      <c r="C45" s="423" t="s">
        <v>23</v>
      </c>
      <c r="D45" s="394">
        <v>8</v>
      </c>
      <c r="E45" s="394">
        <v>280</v>
      </c>
      <c r="F45" s="423" t="s">
        <v>23</v>
      </c>
      <c r="G45" s="424" t="s">
        <v>23</v>
      </c>
    </row>
    <row r="46" spans="1:7">
      <c r="A46" s="382" t="s">
        <v>109</v>
      </c>
      <c r="B46" s="394" t="s">
        <v>23</v>
      </c>
      <c r="C46" s="394" t="s">
        <v>23</v>
      </c>
      <c r="D46" s="394">
        <v>9</v>
      </c>
      <c r="E46" s="394">
        <v>306</v>
      </c>
      <c r="F46" s="394" t="s">
        <v>23</v>
      </c>
      <c r="G46" s="395" t="s">
        <v>23</v>
      </c>
    </row>
    <row r="47" spans="1:7">
      <c r="A47" s="382" t="s">
        <v>110</v>
      </c>
      <c r="B47" s="394" t="s">
        <v>23</v>
      </c>
      <c r="C47" s="394" t="s">
        <v>23</v>
      </c>
      <c r="D47" s="394">
        <v>1</v>
      </c>
      <c r="E47" s="394">
        <v>45</v>
      </c>
      <c r="F47" s="394" t="s">
        <v>23</v>
      </c>
      <c r="G47" s="395" t="s">
        <v>23</v>
      </c>
    </row>
    <row r="48" spans="1:7">
      <c r="A48" s="382" t="s">
        <v>111</v>
      </c>
      <c r="B48" s="394" t="s">
        <v>23</v>
      </c>
      <c r="C48" s="394" t="s">
        <v>23</v>
      </c>
      <c r="D48" s="394">
        <v>5</v>
      </c>
      <c r="E48" s="394">
        <v>190</v>
      </c>
      <c r="F48" s="394" t="s">
        <v>23</v>
      </c>
      <c r="G48" s="395" t="s">
        <v>23</v>
      </c>
    </row>
    <row r="49" spans="1:7">
      <c r="A49" s="382" t="s">
        <v>112</v>
      </c>
      <c r="B49" s="394" t="s">
        <v>23</v>
      </c>
      <c r="C49" s="394" t="s">
        <v>23</v>
      </c>
      <c r="D49" s="394">
        <v>15</v>
      </c>
      <c r="E49" s="394">
        <v>375</v>
      </c>
      <c r="F49" s="394" t="s">
        <v>23</v>
      </c>
      <c r="G49" s="395" t="s">
        <v>23</v>
      </c>
    </row>
    <row r="50" spans="1:7">
      <c r="A50" s="385" t="s">
        <v>113</v>
      </c>
      <c r="B50" s="855" t="s">
        <v>23</v>
      </c>
      <c r="C50" s="855" t="s">
        <v>23</v>
      </c>
      <c r="D50" s="396">
        <v>55</v>
      </c>
      <c r="E50" s="396">
        <v>2323</v>
      </c>
      <c r="F50" s="396" t="s">
        <v>23</v>
      </c>
      <c r="G50" s="397" t="s">
        <v>23</v>
      </c>
    </row>
    <row r="51" spans="1:7">
      <c r="A51" s="382"/>
      <c r="B51" s="394"/>
      <c r="C51" s="394"/>
      <c r="D51" s="394"/>
      <c r="E51" s="394"/>
      <c r="F51" s="394"/>
      <c r="G51" s="395"/>
    </row>
    <row r="52" spans="1:7">
      <c r="A52" s="385" t="s">
        <v>114</v>
      </c>
      <c r="B52" s="396">
        <v>3</v>
      </c>
      <c r="C52" s="396">
        <v>156</v>
      </c>
      <c r="D52" s="396">
        <v>98</v>
      </c>
      <c r="E52" s="396">
        <v>4412</v>
      </c>
      <c r="F52" s="855">
        <v>11</v>
      </c>
      <c r="G52" s="856">
        <v>474</v>
      </c>
    </row>
    <row r="53" spans="1:7">
      <c r="A53" s="382"/>
      <c r="B53" s="394"/>
      <c r="C53" s="394"/>
      <c r="D53" s="394"/>
      <c r="E53" s="394"/>
      <c r="F53" s="394"/>
      <c r="G53" s="395"/>
    </row>
    <row r="54" spans="1:7">
      <c r="A54" s="382" t="s">
        <v>115</v>
      </c>
      <c r="B54" s="394" t="s">
        <v>23</v>
      </c>
      <c r="C54" s="394" t="s">
        <v>23</v>
      </c>
      <c r="D54" s="394">
        <v>184</v>
      </c>
      <c r="E54" s="394">
        <v>15118</v>
      </c>
      <c r="F54" s="394" t="s">
        <v>23</v>
      </c>
      <c r="G54" s="395" t="s">
        <v>23</v>
      </c>
    </row>
    <row r="55" spans="1:7">
      <c r="A55" s="382" t="s">
        <v>116</v>
      </c>
      <c r="B55" s="394" t="s">
        <v>23</v>
      </c>
      <c r="C55" s="394" t="s">
        <v>23</v>
      </c>
      <c r="D55" s="394">
        <v>149</v>
      </c>
      <c r="E55" s="394">
        <v>11399</v>
      </c>
      <c r="F55" s="394" t="s">
        <v>23</v>
      </c>
      <c r="G55" s="395" t="s">
        <v>23</v>
      </c>
    </row>
    <row r="56" spans="1:7">
      <c r="A56" s="382" t="s">
        <v>117</v>
      </c>
      <c r="B56" s="394" t="s">
        <v>23</v>
      </c>
      <c r="C56" s="394" t="s">
        <v>23</v>
      </c>
      <c r="D56" s="394">
        <v>40</v>
      </c>
      <c r="E56" s="394">
        <v>764</v>
      </c>
      <c r="F56" s="394" t="s">
        <v>23</v>
      </c>
      <c r="G56" s="395" t="s">
        <v>23</v>
      </c>
    </row>
    <row r="57" spans="1:7">
      <c r="A57" s="382" t="s">
        <v>118</v>
      </c>
      <c r="B57" s="394" t="s">
        <v>23</v>
      </c>
      <c r="C57" s="394" t="s">
        <v>23</v>
      </c>
      <c r="D57" s="394">
        <v>9</v>
      </c>
      <c r="E57" s="394">
        <v>90</v>
      </c>
      <c r="F57" s="394" t="s">
        <v>23</v>
      </c>
      <c r="G57" s="395" t="s">
        <v>23</v>
      </c>
    </row>
    <row r="58" spans="1:7">
      <c r="A58" s="382" t="s">
        <v>119</v>
      </c>
      <c r="B58" s="394" t="s">
        <v>23</v>
      </c>
      <c r="C58" s="394" t="s">
        <v>23</v>
      </c>
      <c r="D58" s="394">
        <v>517</v>
      </c>
      <c r="E58" s="394">
        <v>42722</v>
      </c>
      <c r="F58" s="394" t="s">
        <v>23</v>
      </c>
      <c r="G58" s="395" t="s">
        <v>23</v>
      </c>
    </row>
    <row r="59" spans="1:7">
      <c r="A59" s="385" t="s">
        <v>172</v>
      </c>
      <c r="B59" s="396" t="s">
        <v>23</v>
      </c>
      <c r="C59" s="396" t="s">
        <v>23</v>
      </c>
      <c r="D59" s="396">
        <v>899</v>
      </c>
      <c r="E59" s="396">
        <v>70093</v>
      </c>
      <c r="F59" s="396" t="s">
        <v>23</v>
      </c>
      <c r="G59" s="397" t="s">
        <v>23</v>
      </c>
    </row>
    <row r="60" spans="1:7">
      <c r="A60" s="382"/>
      <c r="B60" s="394"/>
      <c r="C60" s="394"/>
      <c r="D60" s="394"/>
      <c r="E60" s="394"/>
      <c r="F60" s="394"/>
      <c r="G60" s="395"/>
    </row>
    <row r="61" spans="1:7">
      <c r="A61" s="382" t="s">
        <v>121</v>
      </c>
      <c r="B61" s="394">
        <v>53</v>
      </c>
      <c r="C61" s="394">
        <v>6625</v>
      </c>
      <c r="D61" s="394">
        <v>133</v>
      </c>
      <c r="E61" s="394">
        <v>8500</v>
      </c>
      <c r="F61" s="394">
        <v>224</v>
      </c>
      <c r="G61" s="395">
        <v>28000</v>
      </c>
    </row>
    <row r="62" spans="1:7">
      <c r="A62" s="382" t="s">
        <v>122</v>
      </c>
      <c r="B62" s="394">
        <v>91</v>
      </c>
      <c r="C62" s="394">
        <v>2724</v>
      </c>
      <c r="D62" s="394">
        <v>338</v>
      </c>
      <c r="E62" s="394">
        <v>11817</v>
      </c>
      <c r="F62" s="394">
        <v>78</v>
      </c>
      <c r="G62" s="395">
        <v>2233</v>
      </c>
    </row>
    <row r="63" spans="1:7">
      <c r="A63" s="382" t="s">
        <v>123</v>
      </c>
      <c r="B63" s="394">
        <v>18</v>
      </c>
      <c r="C63" s="394">
        <v>1292</v>
      </c>
      <c r="D63" s="394">
        <v>170</v>
      </c>
      <c r="E63" s="394">
        <v>7339</v>
      </c>
      <c r="F63" s="394" t="s">
        <v>23</v>
      </c>
      <c r="G63" s="395" t="s">
        <v>23</v>
      </c>
    </row>
    <row r="64" spans="1:7">
      <c r="A64" s="385" t="s">
        <v>124</v>
      </c>
      <c r="B64" s="396">
        <v>162</v>
      </c>
      <c r="C64" s="396">
        <v>10641</v>
      </c>
      <c r="D64" s="396">
        <v>641</v>
      </c>
      <c r="E64" s="396">
        <v>27656</v>
      </c>
      <c r="F64" s="396">
        <v>302</v>
      </c>
      <c r="G64" s="397">
        <v>30233</v>
      </c>
    </row>
    <row r="65" spans="1:7">
      <c r="A65" s="382"/>
      <c r="B65" s="394"/>
      <c r="C65" s="394"/>
      <c r="D65" s="394"/>
      <c r="E65" s="394"/>
      <c r="F65" s="394"/>
      <c r="G65" s="395"/>
    </row>
    <row r="66" spans="1:7">
      <c r="A66" s="385" t="s">
        <v>125</v>
      </c>
      <c r="B66" s="396">
        <v>940</v>
      </c>
      <c r="C66" s="396">
        <v>94286</v>
      </c>
      <c r="D66" s="396">
        <v>502</v>
      </c>
      <c r="E66" s="396">
        <v>31942</v>
      </c>
      <c r="F66" s="396">
        <v>1028</v>
      </c>
      <c r="G66" s="397">
        <v>90959</v>
      </c>
    </row>
    <row r="67" spans="1:7">
      <c r="A67" s="382"/>
      <c r="B67" s="394"/>
      <c r="C67" s="394"/>
      <c r="D67" s="394"/>
      <c r="E67" s="394"/>
      <c r="F67" s="394"/>
      <c r="G67" s="395"/>
    </row>
    <row r="68" spans="1:7">
      <c r="A68" s="382" t="s">
        <v>126</v>
      </c>
      <c r="B68" s="394" t="s">
        <v>23</v>
      </c>
      <c r="C68" s="394" t="s">
        <v>23</v>
      </c>
      <c r="D68" s="394">
        <v>20708</v>
      </c>
      <c r="E68" s="394">
        <v>1571673</v>
      </c>
      <c r="F68" s="423">
        <v>4</v>
      </c>
      <c r="G68" s="424">
        <v>605</v>
      </c>
    </row>
    <row r="69" spans="1:7">
      <c r="A69" s="382" t="s">
        <v>127</v>
      </c>
      <c r="B69" s="394" t="s">
        <v>23</v>
      </c>
      <c r="C69" s="394" t="s">
        <v>23</v>
      </c>
      <c r="D69" s="394">
        <v>2794</v>
      </c>
      <c r="E69" s="394">
        <v>209970</v>
      </c>
      <c r="F69" s="423">
        <v>2</v>
      </c>
      <c r="G69" s="424">
        <v>301</v>
      </c>
    </row>
    <row r="70" spans="1:7">
      <c r="A70" s="385" t="s">
        <v>128</v>
      </c>
      <c r="B70" s="396" t="s">
        <v>23</v>
      </c>
      <c r="C70" s="396" t="s">
        <v>23</v>
      </c>
      <c r="D70" s="396">
        <v>23502</v>
      </c>
      <c r="E70" s="396">
        <v>1781643</v>
      </c>
      <c r="F70" s="855">
        <v>6</v>
      </c>
      <c r="G70" s="856">
        <v>906</v>
      </c>
    </row>
    <row r="71" spans="1:7">
      <c r="A71" s="382"/>
      <c r="B71" s="394"/>
      <c r="C71" s="394"/>
      <c r="D71" s="394"/>
      <c r="E71" s="394"/>
      <c r="F71" s="394"/>
      <c r="G71" s="395"/>
    </row>
    <row r="72" spans="1:7">
      <c r="A72" s="382" t="s">
        <v>129</v>
      </c>
      <c r="B72" s="394">
        <v>5971</v>
      </c>
      <c r="C72" s="394">
        <v>550172</v>
      </c>
      <c r="D72" s="394">
        <v>865</v>
      </c>
      <c r="E72" s="394">
        <v>79735</v>
      </c>
      <c r="F72" s="394">
        <v>1817</v>
      </c>
      <c r="G72" s="395">
        <v>167444</v>
      </c>
    </row>
    <row r="73" spans="1:7">
      <c r="A73" s="382" t="s">
        <v>130</v>
      </c>
      <c r="B73" s="394">
        <v>334</v>
      </c>
      <c r="C73" s="394">
        <v>10985</v>
      </c>
      <c r="D73" s="394">
        <v>1125</v>
      </c>
      <c r="E73" s="394">
        <v>35385</v>
      </c>
      <c r="F73" s="394">
        <v>130</v>
      </c>
      <c r="G73" s="395">
        <v>5450</v>
      </c>
    </row>
    <row r="74" spans="1:7">
      <c r="A74" s="382" t="s">
        <v>131</v>
      </c>
      <c r="B74" s="394" t="s">
        <v>23</v>
      </c>
      <c r="C74" s="394" t="s">
        <v>23</v>
      </c>
      <c r="D74" s="394">
        <v>83</v>
      </c>
      <c r="E74" s="394">
        <v>2641</v>
      </c>
      <c r="F74" s="394" t="s">
        <v>23</v>
      </c>
      <c r="G74" s="395" t="s">
        <v>23</v>
      </c>
    </row>
    <row r="75" spans="1:7">
      <c r="A75" s="382" t="s">
        <v>132</v>
      </c>
      <c r="B75" s="394">
        <v>1287</v>
      </c>
      <c r="C75" s="394">
        <v>134397</v>
      </c>
      <c r="D75" s="394">
        <v>2064</v>
      </c>
      <c r="E75" s="394">
        <v>195127</v>
      </c>
      <c r="F75" s="394">
        <v>271</v>
      </c>
      <c r="G75" s="395">
        <v>23610</v>
      </c>
    </row>
    <row r="76" spans="1:7">
      <c r="A76" s="382" t="s">
        <v>133</v>
      </c>
      <c r="B76" s="394">
        <v>5</v>
      </c>
      <c r="C76" s="394">
        <v>150</v>
      </c>
      <c r="D76" s="394">
        <v>45</v>
      </c>
      <c r="E76" s="394">
        <v>1170</v>
      </c>
      <c r="F76" s="394">
        <v>7</v>
      </c>
      <c r="G76" s="395">
        <v>168</v>
      </c>
    </row>
    <row r="77" spans="1:7">
      <c r="A77" s="382" t="s">
        <v>134</v>
      </c>
      <c r="B77" s="394" t="s">
        <v>23</v>
      </c>
      <c r="C77" s="394" t="s">
        <v>23</v>
      </c>
      <c r="D77" s="394">
        <v>154</v>
      </c>
      <c r="E77" s="394">
        <v>4600</v>
      </c>
      <c r="F77" s="394">
        <v>17</v>
      </c>
      <c r="G77" s="395">
        <v>510</v>
      </c>
    </row>
    <row r="78" spans="1:7">
      <c r="A78" s="382" t="s">
        <v>135</v>
      </c>
      <c r="B78" s="394">
        <v>345</v>
      </c>
      <c r="C78" s="394">
        <v>21000</v>
      </c>
      <c r="D78" s="394">
        <v>205</v>
      </c>
      <c r="E78" s="394">
        <v>15640</v>
      </c>
      <c r="F78" s="394">
        <v>290</v>
      </c>
      <c r="G78" s="395">
        <v>12000</v>
      </c>
    </row>
    <row r="79" spans="1:7">
      <c r="A79" s="382" t="s">
        <v>136</v>
      </c>
      <c r="B79" s="394">
        <v>90</v>
      </c>
      <c r="C79" s="394">
        <v>7000</v>
      </c>
      <c r="D79" s="394">
        <v>5790</v>
      </c>
      <c r="E79" s="394">
        <v>464000</v>
      </c>
      <c r="F79" s="394">
        <v>90</v>
      </c>
      <c r="G79" s="395">
        <v>7500</v>
      </c>
    </row>
    <row r="80" spans="1:7">
      <c r="A80" s="385" t="s">
        <v>137</v>
      </c>
      <c r="B80" s="396">
        <v>8032</v>
      </c>
      <c r="C80" s="396">
        <v>723704</v>
      </c>
      <c r="D80" s="396">
        <v>10331</v>
      </c>
      <c r="E80" s="396">
        <v>798298</v>
      </c>
      <c r="F80" s="396">
        <v>2622</v>
      </c>
      <c r="G80" s="397">
        <v>216682</v>
      </c>
    </row>
    <row r="81" spans="1:7">
      <c r="A81" s="382"/>
      <c r="B81" s="394"/>
      <c r="C81" s="394"/>
      <c r="D81" s="394"/>
      <c r="E81" s="394"/>
      <c r="F81" s="394"/>
      <c r="G81" s="395"/>
    </row>
    <row r="82" spans="1:7">
      <c r="A82" s="382" t="s">
        <v>138</v>
      </c>
      <c r="B82" s="394">
        <v>197</v>
      </c>
      <c r="C82" s="394">
        <v>22537</v>
      </c>
      <c r="D82" s="394">
        <v>192</v>
      </c>
      <c r="E82" s="394">
        <v>18736</v>
      </c>
      <c r="F82" s="394">
        <v>84</v>
      </c>
      <c r="G82" s="395">
        <v>9650</v>
      </c>
    </row>
    <row r="83" spans="1:7">
      <c r="A83" s="382" t="s">
        <v>139</v>
      </c>
      <c r="B83" s="394">
        <v>42</v>
      </c>
      <c r="C83" s="394">
        <v>3090</v>
      </c>
      <c r="D83" s="394">
        <v>159</v>
      </c>
      <c r="E83" s="394">
        <v>10673</v>
      </c>
      <c r="F83" s="394">
        <v>10</v>
      </c>
      <c r="G83" s="395">
        <v>704</v>
      </c>
    </row>
    <row r="84" spans="1:7">
      <c r="A84" s="385" t="s">
        <v>140</v>
      </c>
      <c r="B84" s="396">
        <v>239</v>
      </c>
      <c r="C84" s="396">
        <v>25627</v>
      </c>
      <c r="D84" s="396">
        <v>351</v>
      </c>
      <c r="E84" s="396">
        <v>29409</v>
      </c>
      <c r="F84" s="396">
        <v>94</v>
      </c>
      <c r="G84" s="397">
        <v>10354</v>
      </c>
    </row>
    <row r="85" spans="1:7" ht="13.5" thickBot="1">
      <c r="A85" s="440"/>
      <c r="B85" s="441"/>
      <c r="C85" s="441"/>
      <c r="D85" s="441"/>
      <c r="E85" s="441"/>
      <c r="F85" s="441"/>
      <c r="G85" s="442"/>
    </row>
    <row r="86" spans="1:7" ht="13.5" thickBot="1">
      <c r="A86" s="264" t="s">
        <v>141</v>
      </c>
      <c r="B86" s="400">
        <v>9681</v>
      </c>
      <c r="C86" s="400">
        <v>870627</v>
      </c>
      <c r="D86" s="400">
        <v>41533</v>
      </c>
      <c r="E86" s="400">
        <v>3084921</v>
      </c>
      <c r="F86" s="400">
        <v>4254</v>
      </c>
      <c r="G86" s="401">
        <v>357347</v>
      </c>
    </row>
  </sheetData>
  <mergeCells count="8">
    <mergeCell ref="A1:G1"/>
    <mergeCell ref="A3:G3"/>
    <mergeCell ref="B5:C5"/>
    <mergeCell ref="B6:C6"/>
    <mergeCell ref="D5:E5"/>
    <mergeCell ref="D6:E6"/>
    <mergeCell ref="F5:G5"/>
    <mergeCell ref="F6:G6"/>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91.xml><?xml version="1.0" encoding="utf-8"?>
<worksheet xmlns="http://schemas.openxmlformats.org/spreadsheetml/2006/main" xmlns:r="http://schemas.openxmlformats.org/officeDocument/2006/relationships">
  <sheetPr codeName="Hoja153">
    <pageSetUpPr fitToPage="1"/>
  </sheetPr>
  <dimension ref="A1:J20"/>
  <sheetViews>
    <sheetView showGridLines="0" view="pageBreakPreview" topLeftCell="B1" zoomScaleNormal="100" zoomScaleSheetLayoutView="100" workbookViewId="0">
      <selection activeCell="A3" sqref="A3:M3"/>
    </sheetView>
  </sheetViews>
  <sheetFormatPr baseColWidth="10" defaultColWidth="11.42578125" defaultRowHeight="12.75"/>
  <cols>
    <col min="1" max="1" width="20.42578125" style="28" customWidth="1"/>
    <col min="2" max="6" width="21.28515625" style="28" customWidth="1"/>
    <col min="7" max="8" width="11.42578125" style="28"/>
    <col min="9" max="9" width="11.140625" style="28" customWidth="1"/>
    <col min="10" max="17" width="12" style="28" customWidth="1"/>
    <col min="18" max="16384" width="11.42578125" style="28"/>
  </cols>
  <sheetData>
    <row r="1" spans="1:10" s="2" customFormat="1" ht="18.75">
      <c r="A1" s="1579" t="s">
        <v>0</v>
      </c>
      <c r="B1" s="1579"/>
      <c r="C1" s="1579"/>
      <c r="D1" s="1579"/>
      <c r="E1" s="1579"/>
      <c r="F1" s="1579"/>
    </row>
    <row r="2" spans="1:10" s="3" customFormat="1" ht="12.75" customHeight="1">
      <c r="A2" s="347"/>
      <c r="B2" s="347"/>
      <c r="C2" s="347"/>
      <c r="D2" s="347"/>
      <c r="E2" s="347"/>
      <c r="F2" s="347"/>
    </row>
    <row r="3" spans="1:10" s="3" customFormat="1" ht="15.75">
      <c r="A3" s="1580" t="s">
        <v>666</v>
      </c>
      <c r="B3" s="1580"/>
      <c r="C3" s="1580"/>
      <c r="D3" s="1580"/>
      <c r="E3" s="1580"/>
      <c r="F3" s="1580"/>
      <c r="G3" s="47"/>
      <c r="H3" s="47"/>
      <c r="I3" s="47"/>
      <c r="J3" s="47"/>
    </row>
    <row r="4" spans="1:10" s="3" customFormat="1" ht="15.75">
      <c r="A4" s="1580" t="s">
        <v>235</v>
      </c>
      <c r="B4" s="1580"/>
      <c r="C4" s="1580"/>
      <c r="D4" s="1580"/>
      <c r="E4" s="1580"/>
      <c r="F4" s="1580"/>
      <c r="G4" s="51"/>
      <c r="H4" s="47"/>
      <c r="I4" s="47"/>
      <c r="J4" s="47"/>
    </row>
    <row r="5" spans="1:10" s="3" customFormat="1" ht="13.5" customHeight="1" thickBot="1">
      <c r="A5" s="490"/>
      <c r="B5" s="491"/>
      <c r="C5" s="491"/>
      <c r="D5" s="491"/>
      <c r="E5" s="491"/>
      <c r="F5" s="491"/>
    </row>
    <row r="6" spans="1:10" ht="23.25" customHeight="1">
      <c r="A6" s="1764" t="s">
        <v>2</v>
      </c>
      <c r="B6" s="570"/>
      <c r="C6" s="350"/>
      <c r="D6" s="570"/>
      <c r="E6" s="511" t="s">
        <v>142</v>
      </c>
      <c r="F6" s="350"/>
    </row>
    <row r="7" spans="1:10">
      <c r="A7" s="1621"/>
      <c r="B7" s="246" t="s">
        <v>3</v>
      </c>
      <c r="C7" s="507" t="s">
        <v>10</v>
      </c>
      <c r="D7" s="246" t="s">
        <v>4</v>
      </c>
      <c r="E7" s="246" t="s">
        <v>143</v>
      </c>
      <c r="F7" s="507" t="s">
        <v>5</v>
      </c>
    </row>
    <row r="8" spans="1:10">
      <c r="A8" s="1621"/>
      <c r="B8" s="246" t="s">
        <v>6</v>
      </c>
      <c r="C8" s="507" t="s">
        <v>145</v>
      </c>
      <c r="D8" s="282" t="s">
        <v>7</v>
      </c>
      <c r="E8" s="246" t="s">
        <v>146</v>
      </c>
      <c r="F8" s="507" t="s">
        <v>8</v>
      </c>
    </row>
    <row r="9" spans="1:10" ht="23.25" customHeight="1" thickBot="1">
      <c r="A9" s="1621"/>
      <c r="B9" s="580"/>
      <c r="C9" s="584"/>
      <c r="D9" s="580"/>
      <c r="E9" s="246" t="s">
        <v>147</v>
      </c>
      <c r="F9" s="584"/>
    </row>
    <row r="10" spans="1:10">
      <c r="A10" s="232">
        <v>2010</v>
      </c>
      <c r="B10" s="829">
        <v>17.975000000000001</v>
      </c>
      <c r="C10" s="736">
        <v>485.68066759388034</v>
      </c>
      <c r="D10" s="829">
        <v>873.01099999999997</v>
      </c>
      <c r="E10" s="830">
        <v>83.8</v>
      </c>
      <c r="F10" s="831">
        <v>731583.21799999988</v>
      </c>
    </row>
    <row r="11" spans="1:10">
      <c r="A11" s="235">
        <v>2011</v>
      </c>
      <c r="B11" s="832">
        <v>17.594999999999999</v>
      </c>
      <c r="C11" s="732">
        <v>522.05115089514061</v>
      </c>
      <c r="D11" s="832">
        <v>918.54899999999998</v>
      </c>
      <c r="E11" s="833">
        <v>66.14</v>
      </c>
      <c r="F11" s="834">
        <v>607528.30859999999</v>
      </c>
    </row>
    <row r="12" spans="1:10">
      <c r="A12" s="235">
        <v>2012</v>
      </c>
      <c r="B12" s="832">
        <v>17.440000000000001</v>
      </c>
      <c r="C12" s="732">
        <v>556.36238532110087</v>
      </c>
      <c r="D12" s="832">
        <v>970.29600000000005</v>
      </c>
      <c r="E12" s="833">
        <v>61.17</v>
      </c>
      <c r="F12" s="834">
        <v>593530.06320000009</v>
      </c>
    </row>
    <row r="13" spans="1:10">
      <c r="A13" s="235">
        <v>2013</v>
      </c>
      <c r="B13" s="832">
        <v>18.108000000000001</v>
      </c>
      <c r="C13" s="732">
        <v>561.52584493041752</v>
      </c>
      <c r="D13" s="832">
        <v>1016.811</v>
      </c>
      <c r="E13" s="833">
        <v>69.17</v>
      </c>
      <c r="F13" s="834">
        <v>703328.16870000004</v>
      </c>
    </row>
    <row r="14" spans="1:10">
      <c r="A14" s="235">
        <v>2014</v>
      </c>
      <c r="B14" s="832">
        <v>18.513000000000002</v>
      </c>
      <c r="C14" s="732">
        <v>610.84805271971038</v>
      </c>
      <c r="D14" s="832">
        <v>1130.8630000000001</v>
      </c>
      <c r="E14" s="833">
        <v>65.12</v>
      </c>
      <c r="F14" s="834">
        <v>736417.98560000013</v>
      </c>
    </row>
    <row r="15" spans="1:10">
      <c r="A15" s="235">
        <v>2015</v>
      </c>
      <c r="B15" s="832">
        <v>18.263000000000002</v>
      </c>
      <c r="C15" s="732">
        <v>603.69161693040564</v>
      </c>
      <c r="D15" s="832">
        <v>1102.5219999999999</v>
      </c>
      <c r="E15" s="833">
        <v>91.48</v>
      </c>
      <c r="F15" s="834">
        <v>1008587</v>
      </c>
    </row>
    <row r="16" spans="1:10">
      <c r="A16" s="235">
        <v>2016</v>
      </c>
      <c r="B16" s="832">
        <v>19.468</v>
      </c>
      <c r="C16" s="732">
        <v>602.34179165810565</v>
      </c>
      <c r="D16" s="832">
        <v>1172.6389999999999</v>
      </c>
      <c r="E16" s="833">
        <v>83.13</v>
      </c>
      <c r="F16" s="834">
        <v>974815</v>
      </c>
    </row>
    <row r="17" spans="1:6">
      <c r="A17" s="235">
        <v>2017</v>
      </c>
      <c r="B17" s="832">
        <v>20.318999999999999</v>
      </c>
      <c r="C17" s="732">
        <v>627.12928785865438</v>
      </c>
      <c r="D17" s="832">
        <v>1274.2639999999999</v>
      </c>
      <c r="E17" s="833">
        <v>78.760000000000005</v>
      </c>
      <c r="F17" s="834">
        <v>1003610.3264</v>
      </c>
    </row>
    <row r="18" spans="1:6">
      <c r="A18" s="235">
        <v>2018</v>
      </c>
      <c r="B18" s="832">
        <v>20.399000000000001</v>
      </c>
      <c r="C18" s="732">
        <v>623.42320701995186</v>
      </c>
      <c r="D18" s="832">
        <v>1271.721</v>
      </c>
      <c r="E18" s="833">
        <v>80.790000000000006</v>
      </c>
      <c r="F18" s="834">
        <v>1027423.3959</v>
      </c>
    </row>
    <row r="19" spans="1:6">
      <c r="A19" s="235">
        <v>2019</v>
      </c>
      <c r="B19" s="832">
        <v>21.228999999999999</v>
      </c>
      <c r="C19" s="732">
        <v>659.09463469781906</v>
      </c>
      <c r="D19" s="832">
        <v>1399.192</v>
      </c>
      <c r="E19" s="833">
        <v>82.77</v>
      </c>
      <c r="F19" s="834">
        <v>1158111.2183999999</v>
      </c>
    </row>
    <row r="20" spans="1:6" ht="13.5" thickBot="1">
      <c r="A20" s="240">
        <v>2020</v>
      </c>
      <c r="B20" s="835">
        <v>21.587</v>
      </c>
      <c r="C20" s="734">
        <v>680.95103529999994</v>
      </c>
      <c r="D20" s="835">
        <v>1469.9690000000001</v>
      </c>
      <c r="E20" s="1568">
        <v>83.65</v>
      </c>
      <c r="F20" s="1569">
        <v>1229629.0685000001</v>
      </c>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92.xml><?xml version="1.0" encoding="utf-8"?>
<worksheet xmlns="http://schemas.openxmlformats.org/spreadsheetml/2006/main" xmlns:r="http://schemas.openxmlformats.org/officeDocument/2006/relationships">
  <sheetPr codeName="Hoja154">
    <pageSetUpPr fitToPage="1"/>
  </sheetPr>
  <dimension ref="A1:K85"/>
  <sheetViews>
    <sheetView view="pageBreakPreview" zoomScale="70" zoomScaleNormal="75" zoomScaleSheetLayoutView="70" workbookViewId="0">
      <selection activeCell="A3" sqref="A3:M3"/>
    </sheetView>
  </sheetViews>
  <sheetFormatPr baseColWidth="10" defaultColWidth="11.42578125" defaultRowHeight="12.75"/>
  <cols>
    <col min="1" max="1" width="34.5703125" style="15" customWidth="1"/>
    <col min="2" max="9" width="14.4257812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1392</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24.75" customHeight="1">
      <c r="A5" s="1761" t="s">
        <v>77</v>
      </c>
      <c r="B5" s="813" t="s">
        <v>236</v>
      </c>
      <c r="C5" s="814"/>
      <c r="D5" s="814"/>
      <c r="E5" s="815"/>
      <c r="F5" s="813" t="s">
        <v>174</v>
      </c>
      <c r="G5" s="814"/>
      <c r="H5" s="815"/>
      <c r="I5" s="809" t="s">
        <v>231</v>
      </c>
    </row>
    <row r="6" spans="1:11" s="86" customFormat="1" ht="24.75" customHeight="1">
      <c r="A6" s="1762"/>
      <c r="B6" s="1655" t="s">
        <v>17</v>
      </c>
      <c r="C6" s="810" t="s">
        <v>18</v>
      </c>
      <c r="D6" s="811"/>
      <c r="E6" s="1590" t="s">
        <v>19</v>
      </c>
      <c r="F6" s="1747" t="s">
        <v>17</v>
      </c>
      <c r="G6" s="812" t="s">
        <v>18</v>
      </c>
      <c r="H6" s="811"/>
      <c r="I6" s="507" t="s">
        <v>150</v>
      </c>
    </row>
    <row r="7" spans="1:11" s="86" customFormat="1" ht="24.75" customHeight="1" thickBot="1">
      <c r="A7" s="1763"/>
      <c r="B7" s="1591"/>
      <c r="C7" s="402" t="s">
        <v>383</v>
      </c>
      <c r="D7" s="321" t="s">
        <v>384</v>
      </c>
      <c r="E7" s="1590"/>
      <c r="F7" s="1590"/>
      <c r="G7" s="402" t="s">
        <v>383</v>
      </c>
      <c r="H7" s="282" t="s">
        <v>384</v>
      </c>
      <c r="I7" s="402"/>
    </row>
    <row r="8" spans="1:11" ht="21.75" customHeight="1">
      <c r="A8" s="379" t="s">
        <v>81</v>
      </c>
      <c r="B8" s="453" t="s">
        <v>23</v>
      </c>
      <c r="C8" s="453">
        <v>150</v>
      </c>
      <c r="D8" s="453">
        <v>218</v>
      </c>
      <c r="E8" s="453">
        <v>368</v>
      </c>
      <c r="F8" s="453" t="s">
        <v>23</v>
      </c>
      <c r="G8" s="453">
        <v>73200</v>
      </c>
      <c r="H8" s="453">
        <v>79660</v>
      </c>
      <c r="I8" s="454">
        <v>28346</v>
      </c>
      <c r="J8" s="24"/>
      <c r="K8" s="24"/>
    </row>
    <row r="9" spans="1:11">
      <c r="A9" s="382" t="s">
        <v>82</v>
      </c>
      <c r="B9" s="394" t="s">
        <v>23</v>
      </c>
      <c r="C9" s="394">
        <v>62</v>
      </c>
      <c r="D9" s="394">
        <v>81</v>
      </c>
      <c r="E9" s="394">
        <v>143</v>
      </c>
      <c r="F9" s="394" t="s">
        <v>23</v>
      </c>
      <c r="G9" s="394">
        <v>40900</v>
      </c>
      <c r="H9" s="394">
        <v>56200</v>
      </c>
      <c r="I9" s="395">
        <v>7088</v>
      </c>
      <c r="J9" s="24"/>
      <c r="K9" s="24"/>
    </row>
    <row r="10" spans="1:11">
      <c r="A10" s="382" t="s">
        <v>83</v>
      </c>
      <c r="B10" s="394" t="s">
        <v>23</v>
      </c>
      <c r="C10" s="394">
        <v>93</v>
      </c>
      <c r="D10" s="394">
        <v>104</v>
      </c>
      <c r="E10" s="394">
        <v>197</v>
      </c>
      <c r="F10" s="394" t="s">
        <v>23</v>
      </c>
      <c r="G10" s="394">
        <v>30500</v>
      </c>
      <c r="H10" s="394">
        <v>38830</v>
      </c>
      <c r="I10" s="395">
        <v>6875</v>
      </c>
      <c r="J10" s="24"/>
      <c r="K10" s="24"/>
    </row>
    <row r="11" spans="1:11">
      <c r="A11" s="382" t="s">
        <v>84</v>
      </c>
      <c r="B11" s="394" t="s">
        <v>23</v>
      </c>
      <c r="C11" s="394">
        <v>180</v>
      </c>
      <c r="D11" s="394">
        <v>186</v>
      </c>
      <c r="E11" s="394">
        <v>366</v>
      </c>
      <c r="F11" s="394" t="s">
        <v>23</v>
      </c>
      <c r="G11" s="394">
        <v>36500</v>
      </c>
      <c r="H11" s="394">
        <v>38830</v>
      </c>
      <c r="I11" s="395">
        <v>13792</v>
      </c>
      <c r="J11" s="24"/>
      <c r="K11" s="24"/>
    </row>
    <row r="12" spans="1:11">
      <c r="A12" s="385" t="s">
        <v>85</v>
      </c>
      <c r="B12" s="396" t="s">
        <v>23</v>
      </c>
      <c r="C12" s="396">
        <v>485</v>
      </c>
      <c r="D12" s="396">
        <v>589</v>
      </c>
      <c r="E12" s="396">
        <v>1074</v>
      </c>
      <c r="F12" s="396" t="s">
        <v>23</v>
      </c>
      <c r="G12" s="396">
        <v>47262</v>
      </c>
      <c r="H12" s="396">
        <v>56331</v>
      </c>
      <c r="I12" s="397">
        <v>56101</v>
      </c>
      <c r="J12" s="24"/>
      <c r="K12" s="24"/>
    </row>
    <row r="13" spans="1:11">
      <c r="A13" s="385"/>
      <c r="B13" s="396"/>
      <c r="C13" s="396"/>
      <c r="D13" s="396"/>
      <c r="E13" s="396"/>
      <c r="F13" s="396"/>
      <c r="G13" s="396"/>
      <c r="H13" s="396"/>
      <c r="I13" s="397"/>
      <c r="J13" s="24"/>
      <c r="K13" s="24"/>
    </row>
    <row r="14" spans="1:11">
      <c r="A14" s="385" t="s">
        <v>86</v>
      </c>
      <c r="B14" s="396">
        <v>42</v>
      </c>
      <c r="C14" s="396">
        <v>17</v>
      </c>
      <c r="D14" s="396" t="s">
        <v>23</v>
      </c>
      <c r="E14" s="396">
        <v>59</v>
      </c>
      <c r="F14" s="396">
        <v>8000</v>
      </c>
      <c r="G14" s="396">
        <v>15000</v>
      </c>
      <c r="H14" s="396" t="s">
        <v>23</v>
      </c>
      <c r="I14" s="397">
        <v>591</v>
      </c>
      <c r="J14" s="24"/>
      <c r="K14" s="24"/>
    </row>
    <row r="15" spans="1:11">
      <c r="A15" s="385"/>
      <c r="B15" s="396"/>
      <c r="C15" s="396"/>
      <c r="D15" s="396"/>
      <c r="E15" s="396"/>
      <c r="F15" s="396"/>
      <c r="G15" s="396"/>
      <c r="H15" s="396"/>
      <c r="I15" s="397"/>
      <c r="J15" s="24"/>
      <c r="K15" s="24"/>
    </row>
    <row r="16" spans="1:11">
      <c r="A16" s="385" t="s">
        <v>87</v>
      </c>
      <c r="B16" s="396">
        <v>1</v>
      </c>
      <c r="C16" s="396">
        <v>5</v>
      </c>
      <c r="D16" s="396">
        <v>1</v>
      </c>
      <c r="E16" s="396">
        <v>7</v>
      </c>
      <c r="F16" s="396">
        <v>12000</v>
      </c>
      <c r="G16" s="396">
        <v>14000</v>
      </c>
      <c r="H16" s="396">
        <v>50000</v>
      </c>
      <c r="I16" s="397">
        <v>132</v>
      </c>
      <c r="J16" s="24"/>
      <c r="K16" s="24"/>
    </row>
    <row r="17" spans="1:11">
      <c r="A17" s="382"/>
      <c r="B17" s="394"/>
      <c r="C17" s="394"/>
      <c r="D17" s="394"/>
      <c r="E17" s="394"/>
      <c r="F17" s="394"/>
      <c r="G17" s="394"/>
      <c r="H17" s="394"/>
      <c r="I17" s="395"/>
      <c r="J17" s="24"/>
      <c r="K17" s="24"/>
    </row>
    <row r="18" spans="1:11">
      <c r="A18" s="382" t="s">
        <v>158</v>
      </c>
      <c r="B18" s="394" t="s">
        <v>23</v>
      </c>
      <c r="C18" s="394">
        <v>38</v>
      </c>
      <c r="D18" s="394">
        <v>6</v>
      </c>
      <c r="E18" s="394">
        <v>44</v>
      </c>
      <c r="F18" s="394" t="s">
        <v>23</v>
      </c>
      <c r="G18" s="394">
        <v>14000</v>
      </c>
      <c r="H18" s="394">
        <v>37500</v>
      </c>
      <c r="I18" s="395">
        <v>757</v>
      </c>
      <c r="J18" s="24"/>
      <c r="K18" s="24"/>
    </row>
    <row r="19" spans="1:11">
      <c r="A19" s="382" t="s">
        <v>89</v>
      </c>
      <c r="B19" s="394">
        <v>10</v>
      </c>
      <c r="C19" s="394">
        <v>19</v>
      </c>
      <c r="D19" s="394">
        <v>7</v>
      </c>
      <c r="E19" s="394">
        <v>36</v>
      </c>
      <c r="F19" s="394">
        <v>7750</v>
      </c>
      <c r="G19" s="394">
        <v>13000</v>
      </c>
      <c r="H19" s="394">
        <v>26500</v>
      </c>
      <c r="I19" s="395">
        <v>510</v>
      </c>
      <c r="J19" s="24"/>
      <c r="K19" s="24"/>
    </row>
    <row r="20" spans="1:11">
      <c r="A20" s="382" t="s">
        <v>90</v>
      </c>
      <c r="B20" s="394">
        <v>58</v>
      </c>
      <c r="C20" s="394">
        <v>49</v>
      </c>
      <c r="D20" s="394">
        <v>25</v>
      </c>
      <c r="E20" s="394">
        <v>132</v>
      </c>
      <c r="F20" s="394">
        <v>7200</v>
      </c>
      <c r="G20" s="394">
        <v>12450</v>
      </c>
      <c r="H20" s="394">
        <v>26500</v>
      </c>
      <c r="I20" s="395">
        <v>1690</v>
      </c>
      <c r="J20" s="24"/>
      <c r="K20" s="24"/>
    </row>
    <row r="21" spans="1:11">
      <c r="A21" s="385" t="s">
        <v>91</v>
      </c>
      <c r="B21" s="396">
        <v>68</v>
      </c>
      <c r="C21" s="396">
        <v>106</v>
      </c>
      <c r="D21" s="396">
        <v>38</v>
      </c>
      <c r="E21" s="396">
        <v>212</v>
      </c>
      <c r="F21" s="396">
        <v>7281</v>
      </c>
      <c r="G21" s="396">
        <v>13104</v>
      </c>
      <c r="H21" s="396">
        <v>28237</v>
      </c>
      <c r="I21" s="397">
        <v>2957</v>
      </c>
      <c r="J21" s="24"/>
      <c r="K21" s="24"/>
    </row>
    <row r="22" spans="1:11">
      <c r="A22" s="385"/>
      <c r="B22" s="396"/>
      <c r="C22" s="396"/>
      <c r="D22" s="396"/>
      <c r="E22" s="396"/>
      <c r="F22" s="396"/>
      <c r="G22" s="396"/>
      <c r="H22" s="396"/>
      <c r="I22" s="397"/>
      <c r="J22" s="24"/>
      <c r="K22" s="24"/>
    </row>
    <row r="23" spans="1:11">
      <c r="A23" s="385" t="s">
        <v>92</v>
      </c>
      <c r="B23" s="396" t="s">
        <v>23</v>
      </c>
      <c r="C23" s="396">
        <v>805</v>
      </c>
      <c r="D23" s="396">
        <v>18</v>
      </c>
      <c r="E23" s="396">
        <v>823</v>
      </c>
      <c r="F23" s="396" t="s">
        <v>23</v>
      </c>
      <c r="G23" s="396">
        <v>25458</v>
      </c>
      <c r="H23" s="396">
        <v>34200</v>
      </c>
      <c r="I23" s="397">
        <v>21109</v>
      </c>
      <c r="J23" s="24"/>
      <c r="K23" s="24"/>
    </row>
    <row r="24" spans="1:11">
      <c r="A24" s="385"/>
      <c r="B24" s="396"/>
      <c r="C24" s="396"/>
      <c r="D24" s="396"/>
      <c r="E24" s="396"/>
      <c r="F24" s="396"/>
      <c r="G24" s="396"/>
      <c r="H24" s="396"/>
      <c r="I24" s="397"/>
      <c r="J24" s="24"/>
      <c r="K24" s="24"/>
    </row>
    <row r="25" spans="1:11">
      <c r="A25" s="385" t="s">
        <v>93</v>
      </c>
      <c r="B25" s="396" t="s">
        <v>23</v>
      </c>
      <c r="C25" s="396">
        <v>236</v>
      </c>
      <c r="D25" s="396">
        <v>3</v>
      </c>
      <c r="E25" s="396">
        <v>239</v>
      </c>
      <c r="F25" s="396" t="s">
        <v>23</v>
      </c>
      <c r="G25" s="396">
        <v>26000</v>
      </c>
      <c r="H25" s="396">
        <v>40000</v>
      </c>
      <c r="I25" s="397">
        <v>6256</v>
      </c>
      <c r="J25" s="24"/>
      <c r="K25" s="24"/>
    </row>
    <row r="26" spans="1:11">
      <c r="A26" s="382"/>
      <c r="B26" s="394"/>
      <c r="C26" s="394"/>
      <c r="D26" s="394"/>
      <c r="E26" s="394"/>
      <c r="F26" s="394"/>
      <c r="G26" s="394"/>
      <c r="H26" s="394"/>
      <c r="I26" s="395"/>
      <c r="J26" s="24"/>
      <c r="K26" s="24"/>
    </row>
    <row r="27" spans="1:11">
      <c r="A27" s="382" t="s">
        <v>94</v>
      </c>
      <c r="B27" s="394" t="s">
        <v>23</v>
      </c>
      <c r="C27" s="394">
        <v>1</v>
      </c>
      <c r="D27" s="394" t="s">
        <v>23</v>
      </c>
      <c r="E27" s="394">
        <v>1</v>
      </c>
      <c r="F27" s="394" t="s">
        <v>23</v>
      </c>
      <c r="G27" s="394">
        <v>21000</v>
      </c>
      <c r="H27" s="394" t="s">
        <v>23</v>
      </c>
      <c r="I27" s="395">
        <v>21</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91</v>
      </c>
      <c r="D29" s="394">
        <v>3</v>
      </c>
      <c r="E29" s="394">
        <v>94</v>
      </c>
      <c r="F29" s="394" t="s">
        <v>23</v>
      </c>
      <c r="G29" s="394">
        <v>16000</v>
      </c>
      <c r="H29" s="394">
        <v>47000</v>
      </c>
      <c r="I29" s="395">
        <v>1597</v>
      </c>
      <c r="J29" s="24"/>
      <c r="K29" s="24"/>
    </row>
    <row r="30" spans="1:11">
      <c r="A30" s="385" t="s">
        <v>97</v>
      </c>
      <c r="B30" s="396" t="s">
        <v>23</v>
      </c>
      <c r="C30" s="396">
        <v>92</v>
      </c>
      <c r="D30" s="396">
        <v>3</v>
      </c>
      <c r="E30" s="396">
        <v>95</v>
      </c>
      <c r="F30" s="396" t="s">
        <v>23</v>
      </c>
      <c r="G30" s="396">
        <v>16054</v>
      </c>
      <c r="H30" s="396">
        <v>47000</v>
      </c>
      <c r="I30" s="397">
        <v>1618</v>
      </c>
      <c r="J30" s="24"/>
      <c r="K30" s="24"/>
    </row>
    <row r="31" spans="1:11">
      <c r="A31" s="382"/>
      <c r="B31" s="394"/>
      <c r="C31" s="394"/>
      <c r="D31" s="394"/>
      <c r="E31" s="394"/>
      <c r="F31" s="394"/>
      <c r="G31" s="394"/>
      <c r="H31" s="394"/>
      <c r="I31" s="395"/>
      <c r="J31" s="24"/>
      <c r="K31" s="24"/>
    </row>
    <row r="32" spans="1:11">
      <c r="A32" s="382" t="s">
        <v>98</v>
      </c>
      <c r="B32" s="394" t="s">
        <v>23</v>
      </c>
      <c r="C32" s="394">
        <v>39</v>
      </c>
      <c r="D32" s="394">
        <v>10</v>
      </c>
      <c r="E32" s="394">
        <v>49</v>
      </c>
      <c r="F32" s="394" t="s">
        <v>23</v>
      </c>
      <c r="G32" s="394">
        <v>22059</v>
      </c>
      <c r="H32" s="394">
        <v>44424</v>
      </c>
      <c r="I32" s="395">
        <v>1305</v>
      </c>
      <c r="J32" s="24"/>
      <c r="K32" s="24"/>
    </row>
    <row r="33" spans="1:11">
      <c r="A33" s="382" t="s">
        <v>99</v>
      </c>
      <c r="B33" s="394" t="s">
        <v>23</v>
      </c>
      <c r="C33" s="394">
        <v>32</v>
      </c>
      <c r="D33" s="394" t="s">
        <v>23</v>
      </c>
      <c r="E33" s="394">
        <v>32</v>
      </c>
      <c r="F33" s="394" t="s">
        <v>23</v>
      </c>
      <c r="G33" s="394">
        <v>23631</v>
      </c>
      <c r="H33" s="394" t="s">
        <v>23</v>
      </c>
      <c r="I33" s="395">
        <v>756</v>
      </c>
      <c r="J33" s="24"/>
      <c r="K33" s="24"/>
    </row>
    <row r="34" spans="1:11">
      <c r="A34" s="382" t="s">
        <v>100</v>
      </c>
      <c r="B34" s="394" t="s">
        <v>23</v>
      </c>
      <c r="C34" s="394">
        <v>11</v>
      </c>
      <c r="D34" s="394" t="s">
        <v>23</v>
      </c>
      <c r="E34" s="394">
        <v>11</v>
      </c>
      <c r="F34" s="394" t="s">
        <v>23</v>
      </c>
      <c r="G34" s="394">
        <v>18506</v>
      </c>
      <c r="H34" s="394" t="s">
        <v>23</v>
      </c>
      <c r="I34" s="395">
        <v>204</v>
      </c>
      <c r="J34" s="24"/>
      <c r="K34" s="24"/>
    </row>
    <row r="35" spans="1:11">
      <c r="A35" s="382" t="s">
        <v>101</v>
      </c>
      <c r="B35" s="394" t="s">
        <v>23</v>
      </c>
      <c r="C35" s="394">
        <v>73</v>
      </c>
      <c r="D35" s="394">
        <v>18</v>
      </c>
      <c r="E35" s="394">
        <v>91</v>
      </c>
      <c r="F35" s="394" t="s">
        <v>23</v>
      </c>
      <c r="G35" s="394">
        <v>20000</v>
      </c>
      <c r="H35" s="394">
        <v>44000</v>
      </c>
      <c r="I35" s="395">
        <v>2252</v>
      </c>
      <c r="J35" s="24"/>
      <c r="K35" s="24"/>
    </row>
    <row r="36" spans="1:11">
      <c r="A36" s="385" t="s">
        <v>102</v>
      </c>
      <c r="B36" s="396" t="s">
        <v>23</v>
      </c>
      <c r="C36" s="396">
        <v>155</v>
      </c>
      <c r="D36" s="396">
        <v>28</v>
      </c>
      <c r="E36" s="396">
        <v>183</v>
      </c>
      <c r="F36" s="396" t="s">
        <v>23</v>
      </c>
      <c r="G36" s="396">
        <v>21162</v>
      </c>
      <c r="H36" s="396">
        <v>44151</v>
      </c>
      <c r="I36" s="397">
        <v>4517</v>
      </c>
      <c r="J36" s="24"/>
      <c r="K36" s="24"/>
    </row>
    <row r="37" spans="1:11">
      <c r="A37" s="382"/>
      <c r="B37" s="396"/>
      <c r="C37" s="396"/>
      <c r="D37" s="396"/>
      <c r="E37" s="396"/>
      <c r="F37" s="396"/>
      <c r="G37" s="396"/>
      <c r="H37" s="396"/>
      <c r="I37" s="397"/>
      <c r="J37" s="24"/>
      <c r="K37" s="24"/>
    </row>
    <row r="38" spans="1:11">
      <c r="A38" s="385" t="s">
        <v>103</v>
      </c>
      <c r="B38" s="396" t="s">
        <v>23</v>
      </c>
      <c r="C38" s="396">
        <v>69</v>
      </c>
      <c r="D38" s="396">
        <v>20</v>
      </c>
      <c r="E38" s="396">
        <v>89</v>
      </c>
      <c r="F38" s="396" t="s">
        <v>23</v>
      </c>
      <c r="G38" s="396">
        <v>16000</v>
      </c>
      <c r="H38" s="396">
        <v>27400</v>
      </c>
      <c r="I38" s="397">
        <v>1652</v>
      </c>
      <c r="J38" s="24"/>
      <c r="K38" s="24"/>
    </row>
    <row r="39" spans="1:11">
      <c r="A39" s="382"/>
      <c r="B39" s="394"/>
      <c r="C39" s="394"/>
      <c r="D39" s="394"/>
      <c r="E39" s="394"/>
      <c r="F39" s="394"/>
      <c r="G39" s="394"/>
      <c r="H39" s="394"/>
      <c r="I39" s="395"/>
      <c r="J39" s="24"/>
      <c r="K39" s="24"/>
    </row>
    <row r="40" spans="1:11">
      <c r="A40" s="382" t="s">
        <v>159</v>
      </c>
      <c r="B40" s="423" t="s">
        <v>23</v>
      </c>
      <c r="C40" s="423">
        <v>1</v>
      </c>
      <c r="D40" s="423" t="s">
        <v>23</v>
      </c>
      <c r="E40" s="423">
        <v>1</v>
      </c>
      <c r="F40" s="423" t="s">
        <v>23</v>
      </c>
      <c r="G40" s="423">
        <v>21000</v>
      </c>
      <c r="H40" s="423" t="s">
        <v>23</v>
      </c>
      <c r="I40" s="424">
        <v>21</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v>28</v>
      </c>
      <c r="D42" s="394">
        <v>23</v>
      </c>
      <c r="E42" s="394">
        <v>51</v>
      </c>
      <c r="F42" s="394" t="s">
        <v>23</v>
      </c>
      <c r="G42" s="394">
        <v>12570</v>
      </c>
      <c r="H42" s="394">
        <v>35250</v>
      </c>
      <c r="I42" s="395">
        <v>1163</v>
      </c>
      <c r="J42" s="24"/>
      <c r="K42" s="24"/>
    </row>
    <row r="43" spans="1:11">
      <c r="A43" s="382" t="s">
        <v>107</v>
      </c>
      <c r="B43" s="423" t="s">
        <v>23</v>
      </c>
      <c r="C43" s="423">
        <v>3</v>
      </c>
      <c r="D43" s="423">
        <v>1</v>
      </c>
      <c r="E43" s="423">
        <v>4</v>
      </c>
      <c r="F43" s="423" t="s">
        <v>23</v>
      </c>
      <c r="G43" s="423">
        <v>30780</v>
      </c>
      <c r="H43" s="423">
        <v>37200</v>
      </c>
      <c r="I43" s="424">
        <v>130</v>
      </c>
      <c r="J43" s="24"/>
      <c r="K43" s="24"/>
    </row>
    <row r="44" spans="1:11">
      <c r="A44" s="382" t="s">
        <v>108</v>
      </c>
      <c r="B44" s="394" t="s">
        <v>23</v>
      </c>
      <c r="C44" s="394">
        <v>1</v>
      </c>
      <c r="D44" s="394" t="s">
        <v>23</v>
      </c>
      <c r="E44" s="394">
        <v>1</v>
      </c>
      <c r="F44" s="394" t="s">
        <v>23</v>
      </c>
      <c r="G44" s="394">
        <v>21000</v>
      </c>
      <c r="H44" s="394" t="s">
        <v>23</v>
      </c>
      <c r="I44" s="395">
        <v>21</v>
      </c>
      <c r="J44" s="24"/>
      <c r="K44" s="24"/>
    </row>
    <row r="45" spans="1:11">
      <c r="A45" s="382" t="s">
        <v>109</v>
      </c>
      <c r="B45" s="394" t="s">
        <v>23</v>
      </c>
      <c r="C45" s="394">
        <v>1</v>
      </c>
      <c r="D45" s="394" t="s">
        <v>23</v>
      </c>
      <c r="E45" s="394">
        <v>1</v>
      </c>
      <c r="F45" s="394" t="s">
        <v>23</v>
      </c>
      <c r="G45" s="394">
        <v>14000</v>
      </c>
      <c r="H45" s="394" t="s">
        <v>23</v>
      </c>
      <c r="I45" s="395">
        <v>14</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v>1</v>
      </c>
      <c r="D47" s="394" t="s">
        <v>23</v>
      </c>
      <c r="E47" s="394">
        <v>1</v>
      </c>
      <c r="F47" s="394" t="s">
        <v>23</v>
      </c>
      <c r="G47" s="394">
        <v>23000</v>
      </c>
      <c r="H47" s="394" t="s">
        <v>23</v>
      </c>
      <c r="I47" s="395">
        <v>23</v>
      </c>
      <c r="J47" s="24"/>
      <c r="K47" s="24"/>
    </row>
    <row r="48" spans="1:11">
      <c r="A48" s="382" t="s">
        <v>112</v>
      </c>
      <c r="B48" s="394" t="s">
        <v>23</v>
      </c>
      <c r="C48" s="394">
        <v>32</v>
      </c>
      <c r="D48" s="394" t="s">
        <v>23</v>
      </c>
      <c r="E48" s="394">
        <v>32</v>
      </c>
      <c r="F48" s="394" t="s">
        <v>23</v>
      </c>
      <c r="G48" s="394">
        <v>20000</v>
      </c>
      <c r="H48" s="394" t="s">
        <v>23</v>
      </c>
      <c r="I48" s="395">
        <v>640</v>
      </c>
      <c r="J48" s="24"/>
      <c r="K48" s="24"/>
    </row>
    <row r="49" spans="1:11">
      <c r="A49" s="385" t="s">
        <v>113</v>
      </c>
      <c r="B49" s="396" t="s">
        <v>23</v>
      </c>
      <c r="C49" s="396">
        <v>67</v>
      </c>
      <c r="D49" s="396">
        <v>24</v>
      </c>
      <c r="E49" s="396">
        <v>91</v>
      </c>
      <c r="F49" s="396" t="s">
        <v>23</v>
      </c>
      <c r="G49" s="396">
        <v>17363</v>
      </c>
      <c r="H49" s="396">
        <v>35331</v>
      </c>
      <c r="I49" s="397">
        <v>2012</v>
      </c>
      <c r="J49" s="24"/>
      <c r="K49" s="24"/>
    </row>
    <row r="50" spans="1:11">
      <c r="A50" s="382"/>
      <c r="B50" s="396"/>
      <c r="C50" s="396"/>
      <c r="D50" s="396"/>
      <c r="E50" s="396"/>
      <c r="F50" s="396"/>
      <c r="G50" s="396"/>
      <c r="H50" s="396"/>
      <c r="I50" s="397"/>
      <c r="J50" s="24"/>
      <c r="K50" s="24"/>
    </row>
    <row r="51" spans="1:11">
      <c r="A51" s="385" t="s">
        <v>114</v>
      </c>
      <c r="B51" s="396">
        <v>24</v>
      </c>
      <c r="C51" s="396" t="s">
        <v>23</v>
      </c>
      <c r="D51" s="396">
        <v>5</v>
      </c>
      <c r="E51" s="396">
        <v>29</v>
      </c>
      <c r="F51" s="396" t="s">
        <v>23</v>
      </c>
      <c r="G51" s="396">
        <v>26200</v>
      </c>
      <c r="H51" s="396">
        <v>51600</v>
      </c>
      <c r="I51" s="397">
        <v>887</v>
      </c>
      <c r="J51" s="24"/>
      <c r="K51" s="24"/>
    </row>
    <row r="52" spans="1:11">
      <c r="A52" s="382"/>
      <c r="B52" s="394"/>
      <c r="C52" s="394"/>
      <c r="D52" s="394"/>
      <c r="E52" s="394"/>
      <c r="F52" s="394"/>
      <c r="G52" s="394"/>
      <c r="H52" s="394"/>
      <c r="I52" s="395"/>
      <c r="J52" s="24"/>
      <c r="K52" s="24"/>
    </row>
    <row r="53" spans="1:11">
      <c r="A53" s="382" t="s">
        <v>115</v>
      </c>
      <c r="B53" s="394" t="s">
        <v>23</v>
      </c>
      <c r="C53" s="394">
        <v>556</v>
      </c>
      <c r="D53" s="394" t="s">
        <v>23</v>
      </c>
      <c r="E53" s="394">
        <v>556</v>
      </c>
      <c r="F53" s="394" t="s">
        <v>23</v>
      </c>
      <c r="G53" s="394">
        <v>40900</v>
      </c>
      <c r="H53" s="394" t="s">
        <v>23</v>
      </c>
      <c r="I53" s="395">
        <v>22740</v>
      </c>
      <c r="J53" s="24"/>
      <c r="K53" s="24"/>
    </row>
    <row r="54" spans="1:11">
      <c r="A54" s="382" t="s">
        <v>116</v>
      </c>
      <c r="B54" s="394" t="s">
        <v>23</v>
      </c>
      <c r="C54" s="394">
        <v>310</v>
      </c>
      <c r="D54" s="394" t="s">
        <v>23</v>
      </c>
      <c r="E54" s="394">
        <v>310</v>
      </c>
      <c r="F54" s="394" t="s">
        <v>23</v>
      </c>
      <c r="G54" s="394">
        <v>40000</v>
      </c>
      <c r="H54" s="394" t="s">
        <v>23</v>
      </c>
      <c r="I54" s="395">
        <v>12400</v>
      </c>
      <c r="J54" s="24"/>
      <c r="K54" s="24"/>
    </row>
    <row r="55" spans="1:11">
      <c r="A55" s="382" t="s">
        <v>117</v>
      </c>
      <c r="B55" s="394">
        <v>3</v>
      </c>
      <c r="C55" s="394">
        <v>36</v>
      </c>
      <c r="D55" s="394" t="s">
        <v>23</v>
      </c>
      <c r="E55" s="394">
        <v>39</v>
      </c>
      <c r="F55" s="394">
        <v>4700</v>
      </c>
      <c r="G55" s="394">
        <v>34500</v>
      </c>
      <c r="H55" s="394" t="s">
        <v>23</v>
      </c>
      <c r="I55" s="395">
        <v>1256</v>
      </c>
      <c r="J55" s="24"/>
      <c r="K55" s="24"/>
    </row>
    <row r="56" spans="1:11">
      <c r="A56" s="382" t="s">
        <v>118</v>
      </c>
      <c r="B56" s="394">
        <v>1</v>
      </c>
      <c r="C56" s="394">
        <v>11</v>
      </c>
      <c r="D56" s="394" t="s">
        <v>23</v>
      </c>
      <c r="E56" s="394">
        <v>12</v>
      </c>
      <c r="F56" s="394">
        <v>8000</v>
      </c>
      <c r="G56" s="394">
        <v>20000</v>
      </c>
      <c r="H56" s="394" t="s">
        <v>23</v>
      </c>
      <c r="I56" s="395">
        <v>228</v>
      </c>
      <c r="J56" s="24"/>
      <c r="K56" s="24"/>
    </row>
    <row r="57" spans="1:11">
      <c r="A57" s="382" t="s">
        <v>119</v>
      </c>
      <c r="B57" s="394" t="s">
        <v>23</v>
      </c>
      <c r="C57" s="394">
        <v>92</v>
      </c>
      <c r="D57" s="394" t="s">
        <v>23</v>
      </c>
      <c r="E57" s="394">
        <v>92</v>
      </c>
      <c r="F57" s="394" t="s">
        <v>23</v>
      </c>
      <c r="G57" s="394">
        <v>47152</v>
      </c>
      <c r="H57" s="394" t="s">
        <v>23</v>
      </c>
      <c r="I57" s="395">
        <v>4338</v>
      </c>
      <c r="J57" s="24"/>
      <c r="K57" s="24"/>
    </row>
    <row r="58" spans="1:11">
      <c r="A58" s="385" t="s">
        <v>172</v>
      </c>
      <c r="B58" s="396">
        <v>4</v>
      </c>
      <c r="C58" s="396">
        <v>1005</v>
      </c>
      <c r="D58" s="396" t="s">
        <v>23</v>
      </c>
      <c r="E58" s="396">
        <v>1009</v>
      </c>
      <c r="F58" s="396">
        <v>5525</v>
      </c>
      <c r="G58" s="396">
        <v>40737</v>
      </c>
      <c r="H58" s="396" t="s">
        <v>23</v>
      </c>
      <c r="I58" s="397">
        <v>40962</v>
      </c>
      <c r="J58" s="24"/>
      <c r="K58" s="24"/>
    </row>
    <row r="59" spans="1:11">
      <c r="A59" s="382"/>
      <c r="B59" s="394"/>
      <c r="C59" s="394"/>
      <c r="D59" s="394"/>
      <c r="E59" s="394"/>
      <c r="F59" s="394"/>
      <c r="G59" s="394"/>
      <c r="H59" s="394"/>
      <c r="I59" s="395"/>
      <c r="J59" s="24"/>
      <c r="K59" s="24"/>
    </row>
    <row r="60" spans="1:11">
      <c r="A60" s="382" t="s">
        <v>121</v>
      </c>
      <c r="B60" s="394" t="s">
        <v>23</v>
      </c>
      <c r="C60" s="394">
        <v>72</v>
      </c>
      <c r="D60" s="394">
        <v>304</v>
      </c>
      <c r="E60" s="394">
        <v>376</v>
      </c>
      <c r="F60" s="394" t="s">
        <v>23</v>
      </c>
      <c r="G60" s="394">
        <v>50000</v>
      </c>
      <c r="H60" s="394">
        <v>130000</v>
      </c>
      <c r="I60" s="395">
        <v>43120</v>
      </c>
      <c r="J60" s="24"/>
      <c r="K60" s="24"/>
    </row>
    <row r="61" spans="1:11">
      <c r="A61" s="382" t="s">
        <v>122</v>
      </c>
      <c r="B61" s="394" t="s">
        <v>23</v>
      </c>
      <c r="C61" s="394">
        <v>91</v>
      </c>
      <c r="D61" s="394">
        <v>8</v>
      </c>
      <c r="E61" s="394">
        <v>99</v>
      </c>
      <c r="F61" s="394" t="s">
        <v>23</v>
      </c>
      <c r="G61" s="394">
        <v>23750</v>
      </c>
      <c r="H61" s="394">
        <v>37500</v>
      </c>
      <c r="I61" s="395">
        <v>2461</v>
      </c>
      <c r="J61" s="24"/>
      <c r="K61" s="24"/>
    </row>
    <row r="62" spans="1:11">
      <c r="A62" s="382" t="s">
        <v>123</v>
      </c>
      <c r="B62" s="394" t="s">
        <v>23</v>
      </c>
      <c r="C62" s="394">
        <v>281</v>
      </c>
      <c r="D62" s="394">
        <v>83</v>
      </c>
      <c r="E62" s="394">
        <v>364</v>
      </c>
      <c r="F62" s="394" t="s">
        <v>23</v>
      </c>
      <c r="G62" s="394">
        <v>59162</v>
      </c>
      <c r="H62" s="394">
        <v>91602</v>
      </c>
      <c r="I62" s="395">
        <v>24227</v>
      </c>
      <c r="J62" s="24"/>
      <c r="K62" s="24"/>
    </row>
    <row r="63" spans="1:11">
      <c r="A63" s="385" t="s">
        <v>124</v>
      </c>
      <c r="B63" s="396" t="s">
        <v>23</v>
      </c>
      <c r="C63" s="396">
        <v>444</v>
      </c>
      <c r="D63" s="396">
        <v>395</v>
      </c>
      <c r="E63" s="396">
        <v>839</v>
      </c>
      <c r="F63" s="396" t="s">
        <v>23</v>
      </c>
      <c r="G63" s="396">
        <v>50418</v>
      </c>
      <c r="H63" s="396">
        <v>120058</v>
      </c>
      <c r="I63" s="397">
        <v>69808</v>
      </c>
      <c r="J63" s="24"/>
      <c r="K63" s="24"/>
    </row>
    <row r="64" spans="1:11">
      <c r="A64" s="382"/>
      <c r="B64" s="396"/>
      <c r="C64" s="396"/>
      <c r="D64" s="396"/>
      <c r="E64" s="396"/>
      <c r="F64" s="396"/>
      <c r="G64" s="396"/>
      <c r="H64" s="396"/>
      <c r="I64" s="397"/>
      <c r="J64" s="24"/>
      <c r="K64" s="24"/>
    </row>
    <row r="65" spans="1:11">
      <c r="A65" s="385" t="s">
        <v>125</v>
      </c>
      <c r="B65" s="396" t="s">
        <v>23</v>
      </c>
      <c r="C65" s="396">
        <v>304</v>
      </c>
      <c r="D65" s="396">
        <v>1189</v>
      </c>
      <c r="E65" s="396">
        <v>1493</v>
      </c>
      <c r="F65" s="396" t="s">
        <v>23</v>
      </c>
      <c r="G65" s="396">
        <v>79490</v>
      </c>
      <c r="H65" s="396">
        <v>118500</v>
      </c>
      <c r="I65" s="397">
        <v>165061</v>
      </c>
      <c r="J65" s="24"/>
      <c r="K65" s="24"/>
    </row>
    <row r="66" spans="1:11">
      <c r="A66" s="382"/>
      <c r="B66" s="394"/>
      <c r="C66" s="394"/>
      <c r="D66" s="394"/>
      <c r="E66" s="394"/>
      <c r="F66" s="394"/>
      <c r="G66" s="394"/>
      <c r="H66" s="394"/>
      <c r="I66" s="395"/>
      <c r="J66" s="24"/>
      <c r="K66" s="24"/>
    </row>
    <row r="67" spans="1:11">
      <c r="A67" s="382" t="s">
        <v>126</v>
      </c>
      <c r="B67" s="394" t="s">
        <v>23</v>
      </c>
      <c r="C67" s="394">
        <v>507</v>
      </c>
      <c r="D67" s="394">
        <v>13</v>
      </c>
      <c r="E67" s="394">
        <v>520</v>
      </c>
      <c r="F67" s="394" t="s">
        <v>23</v>
      </c>
      <c r="G67" s="394">
        <v>45660</v>
      </c>
      <c r="H67" s="394">
        <v>218093</v>
      </c>
      <c r="I67" s="395">
        <v>25985</v>
      </c>
      <c r="J67" s="24"/>
      <c r="K67" s="24"/>
    </row>
    <row r="68" spans="1:11">
      <c r="A68" s="382" t="s">
        <v>127</v>
      </c>
      <c r="B68" s="394" t="s">
        <v>23</v>
      </c>
      <c r="C68" s="394">
        <v>84</v>
      </c>
      <c r="D68" s="394">
        <v>4</v>
      </c>
      <c r="E68" s="394">
        <v>88</v>
      </c>
      <c r="F68" s="394" t="s">
        <v>23</v>
      </c>
      <c r="G68" s="394">
        <v>42750</v>
      </c>
      <c r="H68" s="394">
        <v>90000</v>
      </c>
      <c r="I68" s="395">
        <v>3951</v>
      </c>
      <c r="J68" s="24"/>
      <c r="K68" s="24"/>
    </row>
    <row r="69" spans="1:11">
      <c r="A69" s="385" t="s">
        <v>128</v>
      </c>
      <c r="B69" s="396" t="s">
        <v>23</v>
      </c>
      <c r="C69" s="396">
        <v>591</v>
      </c>
      <c r="D69" s="396">
        <v>17</v>
      </c>
      <c r="E69" s="396">
        <v>608</v>
      </c>
      <c r="F69" s="396" t="s">
        <v>23</v>
      </c>
      <c r="G69" s="396">
        <v>45246</v>
      </c>
      <c r="H69" s="396">
        <v>187953</v>
      </c>
      <c r="I69" s="397">
        <v>29936</v>
      </c>
      <c r="J69" s="24"/>
      <c r="K69" s="24"/>
    </row>
    <row r="70" spans="1:11">
      <c r="A70" s="382"/>
      <c r="B70" s="394"/>
      <c r="C70" s="394"/>
      <c r="D70" s="394"/>
      <c r="E70" s="394"/>
      <c r="F70" s="394"/>
      <c r="G70" s="394"/>
      <c r="H70" s="394"/>
      <c r="I70" s="395"/>
      <c r="J70" s="24"/>
      <c r="K70" s="24"/>
    </row>
    <row r="71" spans="1:11">
      <c r="A71" s="382" t="s">
        <v>129</v>
      </c>
      <c r="B71" s="394" t="s">
        <v>23</v>
      </c>
      <c r="C71" s="394">
        <v>19</v>
      </c>
      <c r="D71" s="394">
        <v>11936</v>
      </c>
      <c r="E71" s="394">
        <v>11955</v>
      </c>
      <c r="F71" s="394" t="s">
        <v>23</v>
      </c>
      <c r="G71" s="394">
        <v>28947</v>
      </c>
      <c r="H71" s="394">
        <v>78938</v>
      </c>
      <c r="I71" s="395">
        <v>942757</v>
      </c>
      <c r="J71" s="24"/>
      <c r="K71" s="24"/>
    </row>
    <row r="72" spans="1:11">
      <c r="A72" s="382" t="s">
        <v>130</v>
      </c>
      <c r="B72" s="394" t="s">
        <v>23</v>
      </c>
      <c r="C72" s="394">
        <v>300</v>
      </c>
      <c r="D72" s="394">
        <v>150</v>
      </c>
      <c r="E72" s="394">
        <v>450</v>
      </c>
      <c r="F72" s="394" t="s">
        <v>23</v>
      </c>
      <c r="G72" s="394">
        <v>39360</v>
      </c>
      <c r="H72" s="394">
        <v>67625</v>
      </c>
      <c r="I72" s="395">
        <v>21952</v>
      </c>
      <c r="J72" s="24"/>
      <c r="K72" s="24"/>
    </row>
    <row r="73" spans="1:11">
      <c r="A73" s="382" t="s">
        <v>131</v>
      </c>
      <c r="B73" s="394" t="s">
        <v>23</v>
      </c>
      <c r="C73" s="394">
        <v>133</v>
      </c>
      <c r="D73" s="394" t="s">
        <v>23</v>
      </c>
      <c r="E73" s="394">
        <v>133</v>
      </c>
      <c r="F73" s="394">
        <v>9000</v>
      </c>
      <c r="G73" s="394">
        <v>22000</v>
      </c>
      <c r="H73" s="394" t="s">
        <v>23</v>
      </c>
      <c r="I73" s="395">
        <v>2926</v>
      </c>
      <c r="J73" s="24"/>
      <c r="K73" s="24"/>
    </row>
    <row r="74" spans="1:11">
      <c r="A74" s="382" t="s">
        <v>132</v>
      </c>
      <c r="B74" s="394">
        <v>1</v>
      </c>
      <c r="C74" s="394">
        <v>216</v>
      </c>
      <c r="D74" s="394">
        <v>452</v>
      </c>
      <c r="E74" s="394">
        <v>669</v>
      </c>
      <c r="F74" s="394">
        <v>35000</v>
      </c>
      <c r="G74" s="394">
        <v>33742</v>
      </c>
      <c r="H74" s="394">
        <v>70440</v>
      </c>
      <c r="I74" s="395">
        <v>39162</v>
      </c>
      <c r="J74" s="24"/>
      <c r="K74" s="24"/>
    </row>
    <row r="75" spans="1:11">
      <c r="A75" s="382" t="s">
        <v>133</v>
      </c>
      <c r="B75" s="394" t="s">
        <v>23</v>
      </c>
      <c r="C75" s="394">
        <v>60</v>
      </c>
      <c r="D75" s="394" t="s">
        <v>23</v>
      </c>
      <c r="E75" s="394">
        <v>60</v>
      </c>
      <c r="F75" s="394" t="s">
        <v>23</v>
      </c>
      <c r="G75" s="394">
        <v>22217</v>
      </c>
      <c r="H75" s="394" t="s">
        <v>23</v>
      </c>
      <c r="I75" s="395">
        <v>1333</v>
      </c>
      <c r="J75" s="24"/>
      <c r="K75" s="24"/>
    </row>
    <row r="76" spans="1:11">
      <c r="A76" s="382" t="s">
        <v>134</v>
      </c>
      <c r="B76" s="394" t="s">
        <v>23</v>
      </c>
      <c r="C76" s="394">
        <v>108</v>
      </c>
      <c r="D76" s="394" t="s">
        <v>23</v>
      </c>
      <c r="E76" s="394">
        <v>108</v>
      </c>
      <c r="F76" s="394" t="s">
        <v>23</v>
      </c>
      <c r="G76" s="394">
        <v>25000</v>
      </c>
      <c r="H76" s="394" t="s">
        <v>23</v>
      </c>
      <c r="I76" s="395">
        <v>2700</v>
      </c>
      <c r="J76" s="24"/>
      <c r="K76" s="24"/>
    </row>
    <row r="77" spans="1:11">
      <c r="A77" s="382" t="s">
        <v>135</v>
      </c>
      <c r="B77" s="394" t="s">
        <v>23</v>
      </c>
      <c r="C77" s="394">
        <v>230</v>
      </c>
      <c r="D77" s="394">
        <v>190</v>
      </c>
      <c r="E77" s="394">
        <v>420</v>
      </c>
      <c r="F77" s="394" t="s">
        <v>23</v>
      </c>
      <c r="G77" s="394">
        <v>23000</v>
      </c>
      <c r="H77" s="394">
        <v>60000</v>
      </c>
      <c r="I77" s="395">
        <v>16690</v>
      </c>
      <c r="J77" s="24"/>
      <c r="K77" s="24"/>
    </row>
    <row r="78" spans="1:11">
      <c r="A78" s="382" t="s">
        <v>136</v>
      </c>
      <c r="B78" s="423" t="s">
        <v>23</v>
      </c>
      <c r="C78" s="423">
        <v>660</v>
      </c>
      <c r="D78" s="423">
        <v>15</v>
      </c>
      <c r="E78" s="423">
        <v>675</v>
      </c>
      <c r="F78" s="423" t="s">
        <v>23</v>
      </c>
      <c r="G78" s="423">
        <v>30000</v>
      </c>
      <c r="H78" s="423">
        <v>40000</v>
      </c>
      <c r="I78" s="424">
        <v>20400</v>
      </c>
      <c r="J78" s="24"/>
      <c r="K78" s="24"/>
    </row>
    <row r="79" spans="1:11">
      <c r="A79" s="385" t="s">
        <v>137</v>
      </c>
      <c r="B79" s="396">
        <v>1</v>
      </c>
      <c r="C79" s="396">
        <v>1726</v>
      </c>
      <c r="D79" s="396">
        <v>12743</v>
      </c>
      <c r="E79" s="396">
        <v>14470</v>
      </c>
      <c r="F79" s="396">
        <v>35000</v>
      </c>
      <c r="G79" s="396">
        <v>29951</v>
      </c>
      <c r="H79" s="396">
        <v>78175</v>
      </c>
      <c r="I79" s="397">
        <v>1047920</v>
      </c>
      <c r="J79" s="24"/>
      <c r="K79" s="24"/>
    </row>
    <row r="80" spans="1:11">
      <c r="A80" s="382"/>
      <c r="B80" s="394"/>
      <c r="C80" s="394"/>
      <c r="D80" s="394"/>
      <c r="E80" s="394"/>
      <c r="F80" s="394"/>
      <c r="G80" s="394"/>
      <c r="H80" s="394"/>
      <c r="I80" s="395"/>
      <c r="J80" s="24"/>
      <c r="K80" s="24"/>
    </row>
    <row r="81" spans="1:9">
      <c r="A81" s="382" t="s">
        <v>138</v>
      </c>
      <c r="B81" s="394">
        <v>3</v>
      </c>
      <c r="C81" s="394">
        <v>35</v>
      </c>
      <c r="D81" s="394">
        <v>103</v>
      </c>
      <c r="E81" s="394">
        <v>141</v>
      </c>
      <c r="F81" s="394">
        <v>10000</v>
      </c>
      <c r="G81" s="394">
        <v>35584</v>
      </c>
      <c r="H81" s="394">
        <v>84050</v>
      </c>
      <c r="I81" s="395">
        <v>9953</v>
      </c>
    </row>
    <row r="82" spans="1:9">
      <c r="A82" s="382" t="s">
        <v>139</v>
      </c>
      <c r="B82" s="394" t="s">
        <v>23</v>
      </c>
      <c r="C82" s="394">
        <v>20</v>
      </c>
      <c r="D82" s="394">
        <v>106</v>
      </c>
      <c r="E82" s="394">
        <v>126</v>
      </c>
      <c r="F82" s="394" t="s">
        <v>23</v>
      </c>
      <c r="G82" s="394">
        <v>30000</v>
      </c>
      <c r="H82" s="394">
        <v>74777</v>
      </c>
      <c r="I82" s="395">
        <v>8497</v>
      </c>
    </row>
    <row r="83" spans="1:9">
      <c r="A83" s="385" t="s">
        <v>140</v>
      </c>
      <c r="B83" s="396">
        <v>3</v>
      </c>
      <c r="C83" s="396">
        <v>55</v>
      </c>
      <c r="D83" s="396">
        <v>209</v>
      </c>
      <c r="E83" s="396">
        <v>267</v>
      </c>
      <c r="F83" s="396">
        <v>10000</v>
      </c>
      <c r="G83" s="396">
        <v>33553</v>
      </c>
      <c r="H83" s="396">
        <v>79347</v>
      </c>
      <c r="I83" s="397">
        <v>18450</v>
      </c>
    </row>
    <row r="84" spans="1:9" ht="13.5" thickBot="1">
      <c r="A84" s="440"/>
      <c r="B84" s="530"/>
      <c r="C84" s="530"/>
      <c r="D84" s="530"/>
      <c r="E84" s="530"/>
      <c r="F84" s="530"/>
      <c r="G84" s="530"/>
      <c r="H84" s="530"/>
      <c r="I84" s="531"/>
    </row>
    <row r="85" spans="1:9" ht="13.5" thickBot="1">
      <c r="A85" s="264" t="s">
        <v>141</v>
      </c>
      <c r="B85" s="400">
        <v>143</v>
      </c>
      <c r="C85" s="400">
        <v>6162</v>
      </c>
      <c r="D85" s="400">
        <v>15282</v>
      </c>
      <c r="E85" s="400">
        <v>21587</v>
      </c>
      <c r="F85" s="400">
        <v>6505</v>
      </c>
      <c r="G85" s="400">
        <v>36687</v>
      </c>
      <c r="H85" s="400">
        <v>81295</v>
      </c>
      <c r="I85" s="401">
        <v>1469969</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3.xml><?xml version="1.0" encoding="utf-8"?>
<worksheet xmlns="http://schemas.openxmlformats.org/spreadsheetml/2006/main" xmlns:r="http://schemas.openxmlformats.org/officeDocument/2006/relationships">
  <sheetPr codeName="Hoja202">
    <pageSetUpPr fitToPage="1"/>
  </sheetPr>
  <dimension ref="A1:K85"/>
  <sheetViews>
    <sheetView view="pageBreakPreview" zoomScale="60" zoomScaleNormal="75" workbookViewId="0">
      <selection activeCell="A3" sqref="A3:M3"/>
    </sheetView>
  </sheetViews>
  <sheetFormatPr baseColWidth="10" defaultColWidth="11.42578125" defaultRowHeight="12.75"/>
  <cols>
    <col min="1" max="1" width="33.7109375" style="15" customWidth="1"/>
    <col min="2" max="9" width="14.855468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1393</v>
      </c>
      <c r="B3" s="1607"/>
      <c r="C3" s="1607"/>
      <c r="D3" s="1607"/>
      <c r="E3" s="1607"/>
      <c r="F3" s="1607"/>
      <c r="G3" s="1607"/>
      <c r="H3" s="1607"/>
      <c r="I3" s="1607"/>
      <c r="J3" s="25"/>
    </row>
    <row r="4" spans="1:11" s="13" customFormat="1" ht="15.75" thickBot="1">
      <c r="A4" s="43"/>
      <c r="B4" s="44"/>
      <c r="C4" s="44"/>
      <c r="D4" s="44"/>
      <c r="E4" s="44"/>
      <c r="F4" s="44"/>
      <c r="G4" s="44"/>
      <c r="H4" s="44"/>
      <c r="I4" s="44"/>
    </row>
    <row r="5" spans="1:11" ht="24.75" customHeight="1">
      <c r="A5" s="1761" t="s">
        <v>77</v>
      </c>
      <c r="B5" s="813" t="s">
        <v>236</v>
      </c>
      <c r="C5" s="814"/>
      <c r="D5" s="814"/>
      <c r="E5" s="815"/>
      <c r="F5" s="813" t="s">
        <v>174</v>
      </c>
      <c r="G5" s="814"/>
      <c r="H5" s="815"/>
      <c r="I5" s="809" t="s">
        <v>231</v>
      </c>
    </row>
    <row r="6" spans="1:11" ht="27.75" customHeight="1">
      <c r="A6" s="1762"/>
      <c r="B6" s="1655" t="s">
        <v>17</v>
      </c>
      <c r="C6" s="810" t="s">
        <v>18</v>
      </c>
      <c r="D6" s="811"/>
      <c r="E6" s="1590" t="s">
        <v>19</v>
      </c>
      <c r="F6" s="1747" t="s">
        <v>17</v>
      </c>
      <c r="G6" s="812" t="s">
        <v>18</v>
      </c>
      <c r="H6" s="811"/>
      <c r="I6" s="507" t="s">
        <v>150</v>
      </c>
    </row>
    <row r="7" spans="1:11" ht="26.25" customHeight="1" thickBot="1">
      <c r="A7" s="1763"/>
      <c r="B7" s="1591"/>
      <c r="C7" s="402" t="s">
        <v>383</v>
      </c>
      <c r="D7" s="321" t="s">
        <v>384</v>
      </c>
      <c r="E7" s="1590"/>
      <c r="F7" s="1590"/>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3</v>
      </c>
      <c r="D18" s="394" t="s">
        <v>23</v>
      </c>
      <c r="E18" s="394">
        <v>3</v>
      </c>
      <c r="F18" s="394" t="s">
        <v>23</v>
      </c>
      <c r="G18" s="394">
        <v>8000</v>
      </c>
      <c r="H18" s="394" t="s">
        <v>23</v>
      </c>
      <c r="I18" s="395">
        <v>24</v>
      </c>
      <c r="J18" s="24"/>
      <c r="K18" s="24"/>
    </row>
    <row r="19" spans="1:11">
      <c r="A19" s="382" t="s">
        <v>89</v>
      </c>
      <c r="B19" s="394">
        <v>9</v>
      </c>
      <c r="C19" s="394">
        <v>24</v>
      </c>
      <c r="D19" s="394" t="s">
        <v>23</v>
      </c>
      <c r="E19" s="394">
        <v>33</v>
      </c>
      <c r="F19" s="394">
        <v>3710</v>
      </c>
      <c r="G19" s="394">
        <v>10620</v>
      </c>
      <c r="H19" s="394" t="s">
        <v>23</v>
      </c>
      <c r="I19" s="395">
        <v>288</v>
      </c>
      <c r="J19" s="24"/>
      <c r="K19" s="24"/>
    </row>
    <row r="20" spans="1:11">
      <c r="A20" s="382" t="s">
        <v>90</v>
      </c>
      <c r="B20" s="394">
        <v>7</v>
      </c>
      <c r="C20" s="394">
        <v>5</v>
      </c>
      <c r="D20" s="394">
        <v>2</v>
      </c>
      <c r="E20" s="394">
        <v>14</v>
      </c>
      <c r="F20" s="394">
        <v>3100</v>
      </c>
      <c r="G20" s="394">
        <v>9800</v>
      </c>
      <c r="H20" s="394">
        <v>28000</v>
      </c>
      <c r="I20" s="395">
        <v>127</v>
      </c>
      <c r="J20" s="24"/>
      <c r="K20" s="24"/>
    </row>
    <row r="21" spans="1:11">
      <c r="A21" s="385" t="s">
        <v>91</v>
      </c>
      <c r="B21" s="396">
        <v>16</v>
      </c>
      <c r="C21" s="396">
        <v>32</v>
      </c>
      <c r="D21" s="396">
        <v>2</v>
      </c>
      <c r="E21" s="396">
        <v>50</v>
      </c>
      <c r="F21" s="396">
        <v>3443</v>
      </c>
      <c r="G21" s="396">
        <v>10246</v>
      </c>
      <c r="H21" s="396">
        <v>28000</v>
      </c>
      <c r="I21" s="397">
        <v>439</v>
      </c>
      <c r="J21" s="24"/>
      <c r="K21" s="24"/>
    </row>
    <row r="22" spans="1:11">
      <c r="A22" s="385"/>
      <c r="B22" s="396"/>
      <c r="C22" s="396"/>
      <c r="D22" s="396"/>
      <c r="E22" s="396"/>
      <c r="F22" s="396"/>
      <c r="G22" s="396"/>
      <c r="H22" s="396"/>
      <c r="I22" s="397"/>
      <c r="J22" s="24"/>
      <c r="K22" s="24"/>
    </row>
    <row r="23" spans="1:11">
      <c r="A23" s="385" t="s">
        <v>92</v>
      </c>
      <c r="B23" s="396" t="s">
        <v>23</v>
      </c>
      <c r="C23" s="396">
        <v>58</v>
      </c>
      <c r="D23" s="396" t="s">
        <v>23</v>
      </c>
      <c r="E23" s="396">
        <v>58</v>
      </c>
      <c r="F23" s="396" t="s">
        <v>23</v>
      </c>
      <c r="G23" s="396">
        <v>27352</v>
      </c>
      <c r="H23" s="396" t="s">
        <v>23</v>
      </c>
      <c r="I23" s="397">
        <v>1586</v>
      </c>
      <c r="J23" s="24"/>
      <c r="K23" s="24"/>
    </row>
    <row r="24" spans="1:11">
      <c r="A24" s="385"/>
      <c r="B24" s="396"/>
      <c r="C24" s="396"/>
      <c r="D24" s="396"/>
      <c r="E24" s="396"/>
      <c r="F24" s="396"/>
      <c r="G24" s="396"/>
      <c r="H24" s="396"/>
      <c r="I24" s="397"/>
      <c r="J24" s="24"/>
      <c r="K24" s="24"/>
    </row>
    <row r="25" spans="1:11">
      <c r="A25" s="385" t="s">
        <v>93</v>
      </c>
      <c r="B25" s="396" t="s">
        <v>23</v>
      </c>
      <c r="C25" s="396">
        <v>6</v>
      </c>
      <c r="D25" s="396" t="s">
        <v>23</v>
      </c>
      <c r="E25" s="396">
        <v>6</v>
      </c>
      <c r="F25" s="396" t="s">
        <v>23</v>
      </c>
      <c r="G25" s="396">
        <v>13500</v>
      </c>
      <c r="H25" s="396" t="s">
        <v>23</v>
      </c>
      <c r="I25" s="397">
        <v>81</v>
      </c>
      <c r="J25" s="24"/>
      <c r="K25" s="24"/>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2</v>
      </c>
      <c r="D29" s="394" t="s">
        <v>23</v>
      </c>
      <c r="E29" s="394">
        <v>2</v>
      </c>
      <c r="F29" s="394" t="s">
        <v>23</v>
      </c>
      <c r="G29" s="394">
        <v>21000</v>
      </c>
      <c r="H29" s="394" t="s">
        <v>23</v>
      </c>
      <c r="I29" s="395">
        <v>42</v>
      </c>
      <c r="J29" s="24"/>
      <c r="K29" s="24"/>
    </row>
    <row r="30" spans="1:11">
      <c r="A30" s="385" t="s">
        <v>97</v>
      </c>
      <c r="B30" s="396" t="s">
        <v>23</v>
      </c>
      <c r="C30" s="396">
        <v>2</v>
      </c>
      <c r="D30" s="396" t="s">
        <v>23</v>
      </c>
      <c r="E30" s="396">
        <v>2</v>
      </c>
      <c r="F30" s="396" t="s">
        <v>23</v>
      </c>
      <c r="G30" s="396">
        <v>21000</v>
      </c>
      <c r="H30" s="396" t="s">
        <v>23</v>
      </c>
      <c r="I30" s="397">
        <v>42</v>
      </c>
      <c r="J30" s="24"/>
      <c r="K30" s="24"/>
    </row>
    <row r="31" spans="1:11">
      <c r="A31" s="382"/>
      <c r="B31" s="394"/>
      <c r="C31" s="394"/>
      <c r="D31" s="394"/>
      <c r="E31" s="394"/>
      <c r="F31" s="394"/>
      <c r="G31" s="394"/>
      <c r="H31" s="394"/>
      <c r="I31" s="395"/>
      <c r="J31" s="24"/>
      <c r="K31" s="24"/>
    </row>
    <row r="32" spans="1:11">
      <c r="A32" s="382" t="s">
        <v>98</v>
      </c>
      <c r="B32" s="394" t="s">
        <v>23</v>
      </c>
      <c r="C32" s="394" t="s">
        <v>23</v>
      </c>
      <c r="D32" s="394" t="s">
        <v>23</v>
      </c>
      <c r="E32" s="394" t="s">
        <v>23</v>
      </c>
      <c r="F32" s="394" t="s">
        <v>23</v>
      </c>
      <c r="G32" s="394" t="s">
        <v>23</v>
      </c>
      <c r="H32" s="394" t="s">
        <v>23</v>
      </c>
      <c r="I32" s="395" t="s">
        <v>23</v>
      </c>
      <c r="J32" s="24"/>
      <c r="K32" s="24"/>
    </row>
    <row r="33" spans="1:11">
      <c r="A33" s="382" t="s">
        <v>99</v>
      </c>
      <c r="B33" s="394" t="s">
        <v>23</v>
      </c>
      <c r="C33" s="394">
        <v>6</v>
      </c>
      <c r="D33" s="394" t="s">
        <v>23</v>
      </c>
      <c r="E33" s="394">
        <v>6</v>
      </c>
      <c r="F33" s="394" t="s">
        <v>23</v>
      </c>
      <c r="G33" s="394">
        <v>16400</v>
      </c>
      <c r="H33" s="394" t="s">
        <v>23</v>
      </c>
      <c r="I33" s="395">
        <v>98</v>
      </c>
      <c r="J33" s="24"/>
      <c r="K33" s="24"/>
    </row>
    <row r="34" spans="1:11">
      <c r="A34" s="382" t="s">
        <v>100</v>
      </c>
      <c r="B34" s="394" t="s">
        <v>23</v>
      </c>
      <c r="C34" s="394" t="s">
        <v>23</v>
      </c>
      <c r="D34" s="394" t="s">
        <v>23</v>
      </c>
      <c r="E34" s="394" t="s">
        <v>23</v>
      </c>
      <c r="F34" s="394" t="s">
        <v>23</v>
      </c>
      <c r="G34" s="394" t="s">
        <v>23</v>
      </c>
      <c r="H34" s="394" t="s">
        <v>23</v>
      </c>
      <c r="I34" s="395" t="s">
        <v>23</v>
      </c>
      <c r="J34" s="24"/>
      <c r="K34" s="24"/>
    </row>
    <row r="35" spans="1:11">
      <c r="A35" s="382" t="s">
        <v>101</v>
      </c>
      <c r="B35" s="394" t="s">
        <v>23</v>
      </c>
      <c r="C35" s="394">
        <v>4</v>
      </c>
      <c r="D35" s="394" t="s">
        <v>23</v>
      </c>
      <c r="E35" s="394">
        <v>4</v>
      </c>
      <c r="F35" s="394" t="s">
        <v>23</v>
      </c>
      <c r="G35" s="394">
        <v>15000</v>
      </c>
      <c r="H35" s="394" t="s">
        <v>23</v>
      </c>
      <c r="I35" s="395">
        <v>60</v>
      </c>
      <c r="J35" s="24"/>
      <c r="K35" s="24"/>
    </row>
    <row r="36" spans="1:11">
      <c r="A36" s="385" t="s">
        <v>102</v>
      </c>
      <c r="B36" s="396" t="s">
        <v>23</v>
      </c>
      <c r="C36" s="396">
        <v>10</v>
      </c>
      <c r="D36" s="396" t="s">
        <v>23</v>
      </c>
      <c r="E36" s="396">
        <v>10</v>
      </c>
      <c r="F36" s="396" t="s">
        <v>23</v>
      </c>
      <c r="G36" s="396">
        <v>15840</v>
      </c>
      <c r="H36" s="396" t="s">
        <v>23</v>
      </c>
      <c r="I36" s="397">
        <v>158</v>
      </c>
      <c r="J36" s="24"/>
      <c r="K36" s="24"/>
    </row>
    <row r="37" spans="1:11">
      <c r="A37" s="382"/>
      <c r="B37" s="396"/>
      <c r="C37" s="396"/>
      <c r="D37" s="396"/>
      <c r="E37" s="396"/>
      <c r="F37" s="396"/>
      <c r="G37" s="396"/>
      <c r="H37" s="396"/>
      <c r="I37" s="397"/>
      <c r="J37" s="24"/>
      <c r="K37" s="24"/>
    </row>
    <row r="38" spans="1:11">
      <c r="A38" s="385" t="s">
        <v>103</v>
      </c>
      <c r="B38" s="396" t="s">
        <v>23</v>
      </c>
      <c r="C38" s="396" t="s">
        <v>23</v>
      </c>
      <c r="D38" s="396" t="s">
        <v>23</v>
      </c>
      <c r="E38" s="396" t="s">
        <v>23</v>
      </c>
      <c r="F38" s="396" t="s">
        <v>23</v>
      </c>
      <c r="G38" s="396">
        <v>20000</v>
      </c>
      <c r="H38" s="396" t="s">
        <v>23</v>
      </c>
      <c r="I38" s="397" t="s">
        <v>23</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row>
    <row r="42" spans="1:11">
      <c r="A42" s="382" t="s">
        <v>106</v>
      </c>
      <c r="B42" s="394" t="s">
        <v>23</v>
      </c>
      <c r="C42" s="394" t="s">
        <v>23</v>
      </c>
      <c r="D42" s="394" t="s">
        <v>23</v>
      </c>
      <c r="E42" s="394" t="s">
        <v>23</v>
      </c>
      <c r="F42" s="394" t="s">
        <v>23</v>
      </c>
      <c r="G42" s="394" t="s">
        <v>23</v>
      </c>
      <c r="H42" s="394" t="s">
        <v>23</v>
      </c>
      <c r="I42" s="395" t="s">
        <v>23</v>
      </c>
    </row>
    <row r="43" spans="1:11">
      <c r="A43" s="382" t="s">
        <v>107</v>
      </c>
      <c r="B43" s="423" t="s">
        <v>23</v>
      </c>
      <c r="C43" s="423" t="s">
        <v>23</v>
      </c>
      <c r="D43" s="423" t="s">
        <v>23</v>
      </c>
      <c r="E43" s="423" t="s">
        <v>23</v>
      </c>
      <c r="F43" s="423" t="s">
        <v>23</v>
      </c>
      <c r="G43" s="423" t="s">
        <v>23</v>
      </c>
      <c r="H43" s="423" t="s">
        <v>23</v>
      </c>
      <c r="I43" s="424" t="s">
        <v>23</v>
      </c>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t="s">
        <v>23</v>
      </c>
      <c r="D45" s="394" t="s">
        <v>23</v>
      </c>
      <c r="E45" s="394" t="s">
        <v>23</v>
      </c>
      <c r="F45" s="394" t="s">
        <v>23</v>
      </c>
      <c r="G45" s="394" t="s">
        <v>23</v>
      </c>
      <c r="H45" s="394" t="s">
        <v>23</v>
      </c>
      <c r="I45" s="395" t="s">
        <v>23</v>
      </c>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t="s">
        <v>23</v>
      </c>
      <c r="D47" s="394" t="s">
        <v>23</v>
      </c>
      <c r="E47" s="394" t="s">
        <v>23</v>
      </c>
      <c r="F47" s="394" t="s">
        <v>23</v>
      </c>
      <c r="G47" s="394" t="s">
        <v>23</v>
      </c>
      <c r="H47" s="394" t="s">
        <v>23</v>
      </c>
      <c r="I47" s="395" t="s">
        <v>23</v>
      </c>
      <c r="J47" s="24"/>
      <c r="K47" s="24"/>
    </row>
    <row r="48" spans="1:11">
      <c r="A48" s="382" t="s">
        <v>112</v>
      </c>
      <c r="B48" s="394" t="s">
        <v>23</v>
      </c>
      <c r="C48" s="394" t="s">
        <v>23</v>
      </c>
      <c r="D48" s="394" t="s">
        <v>23</v>
      </c>
      <c r="E48" s="394" t="s">
        <v>23</v>
      </c>
      <c r="F48" s="394" t="s">
        <v>23</v>
      </c>
      <c r="G48" s="394" t="s">
        <v>23</v>
      </c>
      <c r="H48" s="394" t="s">
        <v>23</v>
      </c>
      <c r="I48" s="395" t="s">
        <v>23</v>
      </c>
      <c r="J48" s="24"/>
      <c r="K48" s="24"/>
    </row>
    <row r="49" spans="1:11">
      <c r="A49" s="385" t="s">
        <v>113</v>
      </c>
      <c r="B49" s="396" t="s">
        <v>23</v>
      </c>
      <c r="C49" s="396" t="s">
        <v>23</v>
      </c>
      <c r="D49" s="396" t="s">
        <v>23</v>
      </c>
      <c r="E49" s="396" t="s">
        <v>23</v>
      </c>
      <c r="F49" s="396" t="s">
        <v>23</v>
      </c>
      <c r="G49" s="396" t="s">
        <v>23</v>
      </c>
      <c r="H49" s="396" t="s">
        <v>23</v>
      </c>
      <c r="I49" s="397" t="s">
        <v>23</v>
      </c>
      <c r="J49" s="24"/>
      <c r="K49" s="24"/>
    </row>
    <row r="50" spans="1:11">
      <c r="A50" s="382"/>
      <c r="B50" s="396"/>
      <c r="C50" s="396"/>
      <c r="D50" s="396"/>
      <c r="E50" s="396"/>
      <c r="F50" s="396"/>
      <c r="G50" s="396"/>
      <c r="H50" s="396"/>
      <c r="I50" s="397"/>
      <c r="J50" s="24"/>
      <c r="K50" s="24"/>
    </row>
    <row r="51" spans="1:11">
      <c r="A51" s="385" t="s">
        <v>114</v>
      </c>
      <c r="B51" s="396" t="s">
        <v>23</v>
      </c>
      <c r="C51" s="396">
        <v>1</v>
      </c>
      <c r="D51" s="396" t="s">
        <v>23</v>
      </c>
      <c r="E51" s="396">
        <v>1</v>
      </c>
      <c r="F51" s="396" t="s">
        <v>23</v>
      </c>
      <c r="G51" s="396">
        <v>19772</v>
      </c>
      <c r="H51" s="396" t="s">
        <v>23</v>
      </c>
      <c r="I51" s="397">
        <v>20</v>
      </c>
      <c r="J51" s="24"/>
      <c r="K51" s="24"/>
    </row>
    <row r="52" spans="1:11">
      <c r="A52" s="382"/>
      <c r="B52" s="394"/>
      <c r="C52" s="394"/>
      <c r="D52" s="394"/>
      <c r="E52" s="394"/>
      <c r="F52" s="394"/>
      <c r="G52" s="394"/>
      <c r="H52" s="394"/>
      <c r="I52" s="395"/>
      <c r="J52" s="24"/>
      <c r="K52" s="24"/>
    </row>
    <row r="53" spans="1:11">
      <c r="A53" s="382" t="s">
        <v>115</v>
      </c>
      <c r="B53" s="394" t="s">
        <v>23</v>
      </c>
      <c r="C53" s="394" t="s">
        <v>23</v>
      </c>
      <c r="D53" s="394" t="s">
        <v>23</v>
      </c>
      <c r="E53" s="394" t="s">
        <v>23</v>
      </c>
      <c r="F53" s="394" t="s">
        <v>23</v>
      </c>
      <c r="G53" s="394" t="s">
        <v>23</v>
      </c>
      <c r="H53" s="394" t="s">
        <v>23</v>
      </c>
      <c r="I53" s="395" t="s">
        <v>23</v>
      </c>
      <c r="J53" s="24"/>
      <c r="K53" s="24"/>
    </row>
    <row r="54" spans="1:11">
      <c r="A54" s="382" t="s">
        <v>116</v>
      </c>
      <c r="B54" s="394" t="s">
        <v>23</v>
      </c>
      <c r="C54" s="394" t="s">
        <v>23</v>
      </c>
      <c r="D54" s="394" t="s">
        <v>23</v>
      </c>
      <c r="E54" s="394" t="s">
        <v>23</v>
      </c>
      <c r="F54" s="394" t="s">
        <v>23</v>
      </c>
      <c r="G54" s="394" t="s">
        <v>23</v>
      </c>
      <c r="H54" s="394" t="s">
        <v>23</v>
      </c>
      <c r="I54" s="395" t="s">
        <v>23</v>
      </c>
      <c r="J54" s="24"/>
      <c r="K54" s="24"/>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t="s">
        <v>23</v>
      </c>
      <c r="D57" s="394" t="s">
        <v>23</v>
      </c>
      <c r="E57" s="394" t="s">
        <v>23</v>
      </c>
      <c r="F57" s="394" t="s">
        <v>23</v>
      </c>
      <c r="G57" s="394" t="s">
        <v>23</v>
      </c>
      <c r="H57" s="394" t="s">
        <v>23</v>
      </c>
      <c r="I57" s="395" t="s">
        <v>23</v>
      </c>
      <c r="J57" s="24"/>
      <c r="K57" s="24"/>
    </row>
    <row r="58" spans="1:11">
      <c r="A58" s="385" t="s">
        <v>172</v>
      </c>
      <c r="B58" s="396" t="s">
        <v>23</v>
      </c>
      <c r="C58" s="396" t="s">
        <v>23</v>
      </c>
      <c r="D58" s="396" t="s">
        <v>23</v>
      </c>
      <c r="E58" s="396" t="s">
        <v>23</v>
      </c>
      <c r="F58" s="396" t="s">
        <v>23</v>
      </c>
      <c r="G58" s="396" t="s">
        <v>23</v>
      </c>
      <c r="H58" s="396" t="s">
        <v>23</v>
      </c>
      <c r="I58" s="397" t="s">
        <v>23</v>
      </c>
      <c r="J58" s="24"/>
      <c r="K58" s="24"/>
    </row>
    <row r="59" spans="1:11">
      <c r="A59" s="382"/>
      <c r="B59" s="394"/>
      <c r="C59" s="394"/>
      <c r="D59" s="394"/>
      <c r="E59" s="394"/>
      <c r="F59" s="394"/>
      <c r="G59" s="394"/>
      <c r="H59" s="394"/>
      <c r="I59" s="395"/>
      <c r="J59" s="24"/>
      <c r="K59" s="24"/>
    </row>
    <row r="60" spans="1:11">
      <c r="A60" s="382" t="s">
        <v>121</v>
      </c>
      <c r="B60" s="394" t="s">
        <v>23</v>
      </c>
      <c r="C60" s="394" t="s">
        <v>23</v>
      </c>
      <c r="D60" s="394" t="s">
        <v>23</v>
      </c>
      <c r="E60" s="394" t="s">
        <v>23</v>
      </c>
      <c r="F60" s="394" t="s">
        <v>23</v>
      </c>
      <c r="G60" s="394" t="s">
        <v>23</v>
      </c>
      <c r="H60" s="394" t="s">
        <v>23</v>
      </c>
      <c r="I60" s="395" t="s">
        <v>23</v>
      </c>
      <c r="J60" s="24"/>
      <c r="K60" s="24"/>
    </row>
    <row r="61" spans="1:11">
      <c r="A61" s="382" t="s">
        <v>122</v>
      </c>
      <c r="B61" s="394" t="s">
        <v>23</v>
      </c>
      <c r="C61" s="394" t="s">
        <v>23</v>
      </c>
      <c r="D61" s="394" t="s">
        <v>23</v>
      </c>
      <c r="E61" s="394" t="s">
        <v>23</v>
      </c>
      <c r="F61" s="394" t="s">
        <v>23</v>
      </c>
      <c r="G61" s="394" t="s">
        <v>23</v>
      </c>
      <c r="H61" s="394" t="s">
        <v>23</v>
      </c>
      <c r="I61" s="395" t="s">
        <v>23</v>
      </c>
      <c r="J61" s="24"/>
      <c r="K61" s="24"/>
    </row>
    <row r="62" spans="1:11">
      <c r="A62" s="382" t="s">
        <v>123</v>
      </c>
      <c r="B62" s="394" t="s">
        <v>23</v>
      </c>
      <c r="C62" s="394" t="s">
        <v>23</v>
      </c>
      <c r="D62" s="394" t="s">
        <v>23</v>
      </c>
      <c r="E62" s="394" t="s">
        <v>23</v>
      </c>
      <c r="F62" s="394" t="s">
        <v>23</v>
      </c>
      <c r="G62" s="394" t="s">
        <v>23</v>
      </c>
      <c r="H62" s="394" t="s">
        <v>23</v>
      </c>
      <c r="I62" s="395" t="s">
        <v>23</v>
      </c>
      <c r="J62" s="24"/>
      <c r="K62" s="24"/>
    </row>
    <row r="63" spans="1:11">
      <c r="A63" s="385" t="s">
        <v>124</v>
      </c>
      <c r="B63" s="396" t="s">
        <v>23</v>
      </c>
      <c r="C63" s="396" t="s">
        <v>23</v>
      </c>
      <c r="D63" s="396" t="s">
        <v>23</v>
      </c>
      <c r="E63" s="396" t="s">
        <v>23</v>
      </c>
      <c r="F63" s="396" t="s">
        <v>23</v>
      </c>
      <c r="G63" s="396" t="s">
        <v>23</v>
      </c>
      <c r="H63" s="396" t="s">
        <v>23</v>
      </c>
      <c r="I63" s="397" t="s">
        <v>23</v>
      </c>
      <c r="J63" s="24"/>
      <c r="K63" s="24"/>
    </row>
    <row r="64" spans="1:11">
      <c r="A64" s="382"/>
      <c r="B64" s="396"/>
      <c r="C64" s="396"/>
      <c r="D64" s="396"/>
      <c r="E64" s="396"/>
      <c r="F64" s="396"/>
      <c r="G64" s="396"/>
      <c r="H64" s="396"/>
      <c r="I64" s="397"/>
      <c r="J64" s="24"/>
      <c r="K64" s="24"/>
    </row>
    <row r="65" spans="1:11">
      <c r="A65" s="385" t="s">
        <v>125</v>
      </c>
      <c r="B65" s="396" t="s">
        <v>23</v>
      </c>
      <c r="C65" s="396" t="s">
        <v>23</v>
      </c>
      <c r="D65" s="396" t="s">
        <v>23</v>
      </c>
      <c r="E65" s="396" t="s">
        <v>23</v>
      </c>
      <c r="F65" s="396" t="s">
        <v>23</v>
      </c>
      <c r="G65" s="396" t="s">
        <v>23</v>
      </c>
      <c r="H65" s="396" t="s">
        <v>23</v>
      </c>
      <c r="I65" s="397" t="s">
        <v>23</v>
      </c>
      <c r="J65" s="24"/>
      <c r="K65" s="24"/>
    </row>
    <row r="66" spans="1:11">
      <c r="A66" s="382"/>
      <c r="B66" s="394"/>
      <c r="C66" s="394"/>
      <c r="D66" s="394"/>
      <c r="E66" s="394"/>
      <c r="F66" s="394"/>
      <c r="G66" s="394"/>
      <c r="H66" s="394"/>
      <c r="I66" s="395"/>
      <c r="J66" s="24"/>
      <c r="K66" s="24"/>
    </row>
    <row r="67" spans="1:11">
      <c r="A67" s="382" t="s">
        <v>126</v>
      </c>
      <c r="B67" s="394" t="s">
        <v>23</v>
      </c>
      <c r="C67" s="394" t="s">
        <v>23</v>
      </c>
      <c r="D67" s="394" t="s">
        <v>23</v>
      </c>
      <c r="E67" s="394" t="s">
        <v>23</v>
      </c>
      <c r="F67" s="394" t="s">
        <v>23</v>
      </c>
      <c r="G67" s="394" t="s">
        <v>23</v>
      </c>
      <c r="H67" s="394" t="s">
        <v>23</v>
      </c>
      <c r="I67" s="395" t="s">
        <v>23</v>
      </c>
      <c r="J67" s="24"/>
      <c r="K67" s="24"/>
    </row>
    <row r="68" spans="1:11">
      <c r="A68" s="382" t="s">
        <v>127</v>
      </c>
      <c r="B68" s="394" t="s">
        <v>23</v>
      </c>
      <c r="C68" s="394">
        <v>2</v>
      </c>
      <c r="D68" s="394" t="s">
        <v>23</v>
      </c>
      <c r="E68" s="394">
        <v>2</v>
      </c>
      <c r="F68" s="394" t="s">
        <v>23</v>
      </c>
      <c r="G68" s="394">
        <v>21350</v>
      </c>
      <c r="H68" s="394" t="s">
        <v>23</v>
      </c>
      <c r="I68" s="395">
        <v>43</v>
      </c>
      <c r="J68" s="24"/>
      <c r="K68" s="24"/>
    </row>
    <row r="69" spans="1:11">
      <c r="A69" s="385" t="s">
        <v>128</v>
      </c>
      <c r="B69" s="396" t="s">
        <v>23</v>
      </c>
      <c r="C69" s="396">
        <v>2</v>
      </c>
      <c r="D69" s="396" t="s">
        <v>23</v>
      </c>
      <c r="E69" s="396">
        <v>2</v>
      </c>
      <c r="F69" s="396" t="s">
        <v>23</v>
      </c>
      <c r="G69" s="396">
        <v>21350</v>
      </c>
      <c r="H69" s="396" t="s">
        <v>23</v>
      </c>
      <c r="I69" s="397">
        <v>43</v>
      </c>
      <c r="J69" s="24"/>
      <c r="K69" s="24"/>
    </row>
    <row r="70" spans="1:11">
      <c r="A70" s="382"/>
      <c r="B70" s="394"/>
      <c r="C70" s="394"/>
      <c r="D70" s="394"/>
      <c r="E70" s="394"/>
      <c r="F70" s="394"/>
      <c r="G70" s="394"/>
      <c r="H70" s="394"/>
      <c r="I70" s="395"/>
      <c r="J70" s="24"/>
      <c r="K70" s="24"/>
    </row>
    <row r="71" spans="1:11">
      <c r="A71" s="382" t="s">
        <v>129</v>
      </c>
      <c r="B71" s="394" t="s">
        <v>23</v>
      </c>
      <c r="C71" s="394">
        <v>3</v>
      </c>
      <c r="D71" s="394" t="s">
        <v>23</v>
      </c>
      <c r="E71" s="394">
        <v>3</v>
      </c>
      <c r="F71" s="394" t="s">
        <v>23</v>
      </c>
      <c r="G71" s="394">
        <v>9000</v>
      </c>
      <c r="H71" s="394" t="s">
        <v>23</v>
      </c>
      <c r="I71" s="395">
        <v>27</v>
      </c>
      <c r="J71" s="24"/>
      <c r="K71" s="24"/>
    </row>
    <row r="72" spans="1:11">
      <c r="A72" s="382" t="s">
        <v>130</v>
      </c>
      <c r="B72" s="394" t="s">
        <v>23</v>
      </c>
      <c r="C72" s="394" t="s">
        <v>23</v>
      </c>
      <c r="D72" s="394" t="s">
        <v>23</v>
      </c>
      <c r="E72" s="394" t="s">
        <v>23</v>
      </c>
      <c r="F72" s="394" t="s">
        <v>23</v>
      </c>
      <c r="G72" s="394" t="s">
        <v>23</v>
      </c>
      <c r="H72" s="394" t="s">
        <v>23</v>
      </c>
      <c r="I72" s="395" t="s">
        <v>23</v>
      </c>
      <c r="J72" s="24"/>
      <c r="K72" s="24"/>
    </row>
    <row r="73" spans="1:11">
      <c r="A73" s="382" t="s">
        <v>131</v>
      </c>
      <c r="B73" s="394" t="s">
        <v>23</v>
      </c>
      <c r="C73" s="394" t="s">
        <v>23</v>
      </c>
      <c r="D73" s="394" t="s">
        <v>23</v>
      </c>
      <c r="E73" s="394" t="s">
        <v>23</v>
      </c>
      <c r="F73" s="394" t="s">
        <v>23</v>
      </c>
      <c r="G73" s="394" t="s">
        <v>23</v>
      </c>
      <c r="H73" s="394" t="s">
        <v>23</v>
      </c>
      <c r="I73" s="395" t="s">
        <v>23</v>
      </c>
      <c r="J73" s="24"/>
      <c r="K73" s="24"/>
    </row>
    <row r="74" spans="1:11">
      <c r="A74" s="382" t="s">
        <v>132</v>
      </c>
      <c r="B74" s="394" t="s">
        <v>23</v>
      </c>
      <c r="C74" s="394">
        <v>7</v>
      </c>
      <c r="D74" s="394" t="s">
        <v>23</v>
      </c>
      <c r="E74" s="394">
        <v>7</v>
      </c>
      <c r="F74" s="394" t="s">
        <v>23</v>
      </c>
      <c r="G74" s="394">
        <v>28771</v>
      </c>
      <c r="H74" s="394" t="s">
        <v>23</v>
      </c>
      <c r="I74" s="395">
        <v>201</v>
      </c>
      <c r="J74" s="24"/>
      <c r="K74" s="24"/>
    </row>
    <row r="75" spans="1:11">
      <c r="A75" s="382" t="s">
        <v>133</v>
      </c>
      <c r="B75" s="394" t="s">
        <v>23</v>
      </c>
      <c r="C75" s="394" t="s">
        <v>23</v>
      </c>
      <c r="D75" s="394" t="s">
        <v>23</v>
      </c>
      <c r="E75" s="394" t="s">
        <v>23</v>
      </c>
      <c r="F75" s="394" t="s">
        <v>23</v>
      </c>
      <c r="G75" s="394" t="s">
        <v>23</v>
      </c>
      <c r="H75" s="394" t="s">
        <v>23</v>
      </c>
      <c r="I75" s="395" t="s">
        <v>23</v>
      </c>
      <c r="J75" s="24"/>
      <c r="K75" s="24"/>
    </row>
    <row r="76" spans="1:11">
      <c r="A76" s="382" t="s">
        <v>134</v>
      </c>
      <c r="B76" s="394" t="s">
        <v>23</v>
      </c>
      <c r="C76" s="394">
        <v>1</v>
      </c>
      <c r="D76" s="394" t="s">
        <v>23</v>
      </c>
      <c r="E76" s="394">
        <v>1</v>
      </c>
      <c r="F76" s="394" t="s">
        <v>23</v>
      </c>
      <c r="G76" s="394">
        <v>15000</v>
      </c>
      <c r="H76" s="394" t="s">
        <v>23</v>
      </c>
      <c r="I76" s="395">
        <v>15</v>
      </c>
      <c r="J76" s="24"/>
      <c r="K76" s="24"/>
    </row>
    <row r="77" spans="1:11">
      <c r="A77" s="382" t="s">
        <v>135</v>
      </c>
      <c r="B77" s="394" t="s">
        <v>23</v>
      </c>
      <c r="C77" s="394" t="s">
        <v>23</v>
      </c>
      <c r="D77" s="394" t="s">
        <v>23</v>
      </c>
      <c r="E77" s="394" t="s">
        <v>23</v>
      </c>
      <c r="F77" s="394" t="s">
        <v>23</v>
      </c>
      <c r="G77" s="394" t="s">
        <v>23</v>
      </c>
      <c r="H77" s="394" t="s">
        <v>23</v>
      </c>
      <c r="I77" s="395" t="s">
        <v>23</v>
      </c>
      <c r="J77" s="24"/>
      <c r="K77" s="24"/>
    </row>
    <row r="78" spans="1:11">
      <c r="A78" s="382" t="s">
        <v>136</v>
      </c>
      <c r="B78" s="423" t="s">
        <v>23</v>
      </c>
      <c r="C78" s="423" t="s">
        <v>23</v>
      </c>
      <c r="D78" s="423" t="s">
        <v>23</v>
      </c>
      <c r="E78" s="423" t="s">
        <v>23</v>
      </c>
      <c r="F78" s="423" t="s">
        <v>23</v>
      </c>
      <c r="G78" s="423" t="s">
        <v>23</v>
      </c>
      <c r="H78" s="423" t="s">
        <v>23</v>
      </c>
      <c r="I78" s="424" t="s">
        <v>23</v>
      </c>
      <c r="J78" s="24"/>
      <c r="K78" s="24"/>
    </row>
    <row r="79" spans="1:11">
      <c r="A79" s="385" t="s">
        <v>137</v>
      </c>
      <c r="B79" s="396" t="s">
        <v>23</v>
      </c>
      <c r="C79" s="396">
        <v>11</v>
      </c>
      <c r="D79" s="396" t="s">
        <v>23</v>
      </c>
      <c r="E79" s="396">
        <v>11</v>
      </c>
      <c r="F79" s="396" t="s">
        <v>23</v>
      </c>
      <c r="G79" s="396">
        <v>22127</v>
      </c>
      <c r="H79" s="396" t="s">
        <v>23</v>
      </c>
      <c r="I79" s="397">
        <v>243</v>
      </c>
      <c r="J79" s="24"/>
      <c r="K79" s="24"/>
    </row>
    <row r="80" spans="1:11">
      <c r="A80" s="382"/>
      <c r="B80" s="394"/>
      <c r="C80" s="394"/>
      <c r="D80" s="394"/>
      <c r="E80" s="394"/>
      <c r="F80" s="394"/>
      <c r="G80" s="394"/>
      <c r="H80" s="394"/>
      <c r="I80" s="395"/>
      <c r="J80" s="24"/>
      <c r="K80" s="24"/>
    </row>
    <row r="81" spans="1:11">
      <c r="A81" s="382" t="s">
        <v>138</v>
      </c>
      <c r="B81" s="394" t="s">
        <v>23</v>
      </c>
      <c r="C81" s="394" t="s">
        <v>23</v>
      </c>
      <c r="D81" s="394" t="s">
        <v>23</v>
      </c>
      <c r="E81" s="394" t="s">
        <v>23</v>
      </c>
      <c r="F81" s="394" t="s">
        <v>23</v>
      </c>
      <c r="G81" s="394" t="s">
        <v>23</v>
      </c>
      <c r="H81" s="394" t="s">
        <v>23</v>
      </c>
      <c r="I81" s="395" t="s">
        <v>23</v>
      </c>
      <c r="J81" s="24"/>
      <c r="K81" s="24"/>
    </row>
    <row r="82" spans="1:11">
      <c r="A82" s="382" t="s">
        <v>139</v>
      </c>
      <c r="B82" s="394" t="s">
        <v>23</v>
      </c>
      <c r="C82" s="394">
        <v>25</v>
      </c>
      <c r="D82" s="394">
        <v>1</v>
      </c>
      <c r="E82" s="394">
        <v>26</v>
      </c>
      <c r="F82" s="394" t="s">
        <v>23</v>
      </c>
      <c r="G82" s="394">
        <v>10000</v>
      </c>
      <c r="H82" s="394">
        <v>25000</v>
      </c>
      <c r="I82" s="395">
        <v>270</v>
      </c>
      <c r="J82" s="24"/>
      <c r="K82" s="24"/>
    </row>
    <row r="83" spans="1:11">
      <c r="A83" s="385" t="s">
        <v>140</v>
      </c>
      <c r="B83" s="396" t="s">
        <v>23</v>
      </c>
      <c r="C83" s="396">
        <v>25</v>
      </c>
      <c r="D83" s="396">
        <v>1</v>
      </c>
      <c r="E83" s="396">
        <v>26</v>
      </c>
      <c r="F83" s="396" t="s">
        <v>23</v>
      </c>
      <c r="G83" s="396">
        <v>10000</v>
      </c>
      <c r="H83" s="396">
        <v>25000</v>
      </c>
      <c r="I83" s="397">
        <v>270</v>
      </c>
      <c r="J83" s="24"/>
      <c r="K83" s="24"/>
    </row>
    <row r="84" spans="1:11" ht="13.5" thickBot="1">
      <c r="A84" s="440"/>
      <c r="B84" s="530"/>
      <c r="C84" s="530"/>
      <c r="D84" s="530"/>
      <c r="E84" s="530"/>
      <c r="F84" s="530"/>
      <c r="G84" s="530"/>
      <c r="H84" s="530"/>
      <c r="I84" s="531"/>
      <c r="J84" s="24"/>
      <c r="K84" s="24"/>
    </row>
    <row r="85" spans="1:11" ht="13.5" thickBot="1">
      <c r="A85" s="264" t="s">
        <v>141</v>
      </c>
      <c r="B85" s="400">
        <v>16</v>
      </c>
      <c r="C85" s="400">
        <v>147</v>
      </c>
      <c r="D85" s="400">
        <v>3</v>
      </c>
      <c r="E85" s="400">
        <v>166</v>
      </c>
      <c r="F85" s="400">
        <v>3443</v>
      </c>
      <c r="G85" s="400">
        <v>18718</v>
      </c>
      <c r="H85" s="400">
        <v>27000</v>
      </c>
      <c r="I85" s="401">
        <v>2882</v>
      </c>
      <c r="J85" s="24"/>
      <c r="K85" s="24"/>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4.xml><?xml version="1.0" encoding="utf-8"?>
<worksheet xmlns="http://schemas.openxmlformats.org/spreadsheetml/2006/main" xmlns:r="http://schemas.openxmlformats.org/officeDocument/2006/relationships">
  <sheetPr codeName="Hoja159">
    <pageSetUpPr fitToPage="1"/>
  </sheetPr>
  <dimension ref="A1:F20"/>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0" style="28" customWidth="1"/>
    <col min="2" max="6" width="20.28515625" style="28" customWidth="1"/>
    <col min="7" max="8" width="11.42578125" style="28"/>
    <col min="9" max="9" width="11.140625" style="28" customWidth="1"/>
    <col min="10" max="17" width="12" style="28" customWidth="1"/>
    <col min="18" max="16384" width="11.42578125" style="28"/>
  </cols>
  <sheetData>
    <row r="1" spans="1:6" s="2" customFormat="1" ht="18.75">
      <c r="A1" s="1579" t="s">
        <v>0</v>
      </c>
      <c r="B1" s="1579"/>
      <c r="C1" s="1579"/>
      <c r="D1" s="1579"/>
      <c r="E1" s="1579"/>
      <c r="F1" s="1579"/>
    </row>
    <row r="2" spans="1:6" s="3" customFormat="1" ht="12.75" customHeight="1"/>
    <row r="3" spans="1:6" s="3" customFormat="1" ht="15.75">
      <c r="A3" s="1580" t="s">
        <v>639</v>
      </c>
      <c r="B3" s="1580"/>
      <c r="C3" s="1580"/>
      <c r="D3" s="1580"/>
      <c r="E3" s="1580"/>
      <c r="F3" s="1580"/>
    </row>
    <row r="4" spans="1:6" s="3" customFormat="1" ht="15.75">
      <c r="A4" s="1580" t="s">
        <v>235</v>
      </c>
      <c r="B4" s="1580"/>
      <c r="C4" s="1580"/>
      <c r="D4" s="1580"/>
      <c r="E4" s="1580"/>
      <c r="F4" s="1580"/>
    </row>
    <row r="5" spans="1:6" s="3" customFormat="1" ht="13.5" customHeight="1" thickBot="1">
      <c r="A5" s="490"/>
      <c r="B5" s="491"/>
      <c r="C5" s="491"/>
      <c r="D5" s="491"/>
      <c r="E5" s="491"/>
      <c r="F5" s="491"/>
    </row>
    <row r="6" spans="1:6" ht="30" customHeight="1">
      <c r="A6" s="1635" t="s">
        <v>2</v>
      </c>
      <c r="B6" s="570"/>
      <c r="C6" s="570"/>
      <c r="D6" s="570"/>
      <c r="E6" s="511" t="s">
        <v>142</v>
      </c>
      <c r="F6" s="571"/>
    </row>
    <row r="7" spans="1:6">
      <c r="A7" s="1622"/>
      <c r="B7" s="246" t="s">
        <v>3</v>
      </c>
      <c r="C7" s="246" t="s">
        <v>10</v>
      </c>
      <c r="D7" s="246" t="s">
        <v>4</v>
      </c>
      <c r="E7" s="246" t="s">
        <v>143</v>
      </c>
      <c r="F7" s="356" t="s">
        <v>5</v>
      </c>
    </row>
    <row r="8" spans="1:6">
      <c r="A8" s="1622"/>
      <c r="B8" s="246" t="s">
        <v>6</v>
      </c>
      <c r="C8" s="246" t="s">
        <v>145</v>
      </c>
      <c r="D8" s="282" t="s">
        <v>7</v>
      </c>
      <c r="E8" s="246" t="s">
        <v>146</v>
      </c>
      <c r="F8" s="356" t="s">
        <v>8</v>
      </c>
    </row>
    <row r="9" spans="1:6" ht="17.25" customHeight="1" thickBot="1">
      <c r="A9" s="1622"/>
      <c r="B9" s="580"/>
      <c r="C9" s="580"/>
      <c r="D9" s="580"/>
      <c r="E9" s="246" t="s">
        <v>147</v>
      </c>
      <c r="F9" s="581"/>
    </row>
    <row r="10" spans="1:6">
      <c r="A10" s="232">
        <v>2010</v>
      </c>
      <c r="B10" s="829">
        <v>7.5640000000000001</v>
      </c>
      <c r="C10" s="736">
        <v>364.0335801163406</v>
      </c>
      <c r="D10" s="829">
        <v>275.35500000000002</v>
      </c>
      <c r="E10" s="830">
        <v>133.75</v>
      </c>
      <c r="F10" s="831">
        <v>368287.31250000006</v>
      </c>
    </row>
    <row r="11" spans="1:6">
      <c r="A11" s="235">
        <v>2011</v>
      </c>
      <c r="B11" s="832">
        <v>6.8959999999999999</v>
      </c>
      <c r="C11" s="732">
        <v>381.22969837587004</v>
      </c>
      <c r="D11" s="832">
        <v>262.89600000000002</v>
      </c>
      <c r="E11" s="833">
        <v>131.08000000000001</v>
      </c>
      <c r="F11" s="834">
        <v>344604.07680000004</v>
      </c>
    </row>
    <row r="12" spans="1:6">
      <c r="A12" s="235">
        <v>2012</v>
      </c>
      <c r="B12" s="832">
        <v>7.6449999999999996</v>
      </c>
      <c r="C12" s="732">
        <v>380.43557880967961</v>
      </c>
      <c r="D12" s="832">
        <v>290.84300000000002</v>
      </c>
      <c r="E12" s="833">
        <v>111.45</v>
      </c>
      <c r="F12" s="834">
        <v>324144.52350000001</v>
      </c>
    </row>
    <row r="13" spans="1:6">
      <c r="A13" s="235">
        <v>2013</v>
      </c>
      <c r="B13" s="832">
        <v>7.9720000000000004</v>
      </c>
      <c r="C13" s="732">
        <v>391.95434019066732</v>
      </c>
      <c r="D13" s="832">
        <v>312.46600000000001</v>
      </c>
      <c r="E13" s="833">
        <v>97.42</v>
      </c>
      <c r="F13" s="834">
        <v>304404.37719999999</v>
      </c>
    </row>
    <row r="14" spans="1:6">
      <c r="A14" s="235">
        <v>2014</v>
      </c>
      <c r="B14" s="832">
        <v>7.7910000000000004</v>
      </c>
      <c r="C14" s="732">
        <v>374.9210627647285</v>
      </c>
      <c r="D14" s="832">
        <v>292.101</v>
      </c>
      <c r="E14" s="833">
        <v>91.73</v>
      </c>
      <c r="F14" s="834">
        <v>267944.24730000005</v>
      </c>
    </row>
    <row r="15" spans="1:6">
      <c r="A15" s="235">
        <v>2015</v>
      </c>
      <c r="B15" s="832">
        <v>7.2670000000000003</v>
      </c>
      <c r="C15" s="732">
        <v>549.35599284436489</v>
      </c>
      <c r="D15" s="832">
        <v>399.21699999999998</v>
      </c>
      <c r="E15" s="833">
        <v>114.72</v>
      </c>
      <c r="F15" s="834">
        <v>457982</v>
      </c>
    </row>
    <row r="16" spans="1:6">
      <c r="A16" s="235">
        <v>2016</v>
      </c>
      <c r="B16" s="832">
        <v>6.867</v>
      </c>
      <c r="C16" s="732">
        <v>549.87039464103691</v>
      </c>
      <c r="D16" s="832">
        <v>377.596</v>
      </c>
      <c r="E16" s="833">
        <v>103.72</v>
      </c>
      <c r="F16" s="834">
        <v>391643</v>
      </c>
    </row>
    <row r="17" spans="1:6">
      <c r="A17" s="235">
        <v>2017</v>
      </c>
      <c r="B17" s="832">
        <v>6.819</v>
      </c>
      <c r="C17" s="732">
        <v>528.54670772840586</v>
      </c>
      <c r="D17" s="832">
        <v>360.416</v>
      </c>
      <c r="E17" s="833">
        <v>112.52</v>
      </c>
      <c r="F17" s="834">
        <v>405540.08319999999</v>
      </c>
    </row>
    <row r="18" spans="1:6">
      <c r="A18" s="235">
        <v>2018</v>
      </c>
      <c r="B18" s="832">
        <v>7.032</v>
      </c>
      <c r="C18" s="732">
        <v>490.15784982935151</v>
      </c>
      <c r="D18" s="832">
        <v>344.67899999999997</v>
      </c>
      <c r="E18" s="833">
        <v>142.82</v>
      </c>
      <c r="F18" s="834">
        <v>492270.54779999994</v>
      </c>
    </row>
    <row r="19" spans="1:6">
      <c r="A19" s="235">
        <v>2019</v>
      </c>
      <c r="B19" s="832">
        <v>7.2629999999999999</v>
      </c>
      <c r="C19" s="732">
        <v>484.5931433292028</v>
      </c>
      <c r="D19" s="832">
        <v>351.96</v>
      </c>
      <c r="E19" s="833">
        <v>104.95</v>
      </c>
      <c r="F19" s="834">
        <v>369382.01999999996</v>
      </c>
    </row>
    <row r="20" spans="1:6" ht="13.5" thickBot="1">
      <c r="A20" s="240">
        <v>2020</v>
      </c>
      <c r="B20" s="835">
        <v>7.3479999999999999</v>
      </c>
      <c r="C20" s="734">
        <v>370.63826890000001</v>
      </c>
      <c r="D20" s="835">
        <v>272.34500000000003</v>
      </c>
      <c r="E20" s="1568">
        <v>108.71</v>
      </c>
      <c r="F20" s="1569">
        <v>296066.24950000003</v>
      </c>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95.xml><?xml version="1.0" encoding="utf-8"?>
<worksheet xmlns="http://schemas.openxmlformats.org/spreadsheetml/2006/main" xmlns:r="http://schemas.openxmlformats.org/officeDocument/2006/relationships">
  <sheetPr codeName="Hoja161">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3.14062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1394</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30.75" customHeight="1">
      <c r="A5" s="1761" t="s">
        <v>77</v>
      </c>
      <c r="B5" s="813" t="s">
        <v>236</v>
      </c>
      <c r="C5" s="814"/>
      <c r="D5" s="814"/>
      <c r="E5" s="815"/>
      <c r="F5" s="813" t="s">
        <v>174</v>
      </c>
      <c r="G5" s="814"/>
      <c r="H5" s="815"/>
      <c r="I5" s="809" t="s">
        <v>231</v>
      </c>
    </row>
    <row r="6" spans="1:11" s="86" customFormat="1" ht="30.75" customHeight="1">
      <c r="A6" s="1762"/>
      <c r="B6" s="1655" t="s">
        <v>17</v>
      </c>
      <c r="C6" s="810" t="s">
        <v>18</v>
      </c>
      <c r="D6" s="811"/>
      <c r="E6" s="1590" t="s">
        <v>19</v>
      </c>
      <c r="F6" s="1747" t="s">
        <v>17</v>
      </c>
      <c r="G6" s="812" t="s">
        <v>18</v>
      </c>
      <c r="H6" s="811"/>
      <c r="I6" s="507" t="s">
        <v>150</v>
      </c>
    </row>
    <row r="7" spans="1:11" s="86" customFormat="1" ht="30.75" customHeight="1" thickBot="1">
      <c r="A7" s="1763"/>
      <c r="B7" s="1591"/>
      <c r="C7" s="402" t="s">
        <v>383</v>
      </c>
      <c r="D7" s="321" t="s">
        <v>384</v>
      </c>
      <c r="E7" s="1590"/>
      <c r="F7" s="1590"/>
      <c r="G7" s="402" t="s">
        <v>383</v>
      </c>
      <c r="H7" s="282" t="s">
        <v>384</v>
      </c>
      <c r="I7" s="402"/>
    </row>
    <row r="8" spans="1:11" ht="18" customHeight="1">
      <c r="A8" s="379" t="s">
        <v>81</v>
      </c>
      <c r="B8" s="453" t="s">
        <v>23</v>
      </c>
      <c r="C8" s="453">
        <v>5</v>
      </c>
      <c r="D8" s="453">
        <v>9</v>
      </c>
      <c r="E8" s="453">
        <v>14</v>
      </c>
      <c r="F8" s="453" t="s">
        <v>23</v>
      </c>
      <c r="G8" s="453">
        <v>25920</v>
      </c>
      <c r="H8" s="453">
        <v>30000</v>
      </c>
      <c r="I8" s="454">
        <v>400</v>
      </c>
      <c r="J8" s="24"/>
      <c r="K8" s="24"/>
    </row>
    <row r="9" spans="1:11">
      <c r="A9" s="382" t="s">
        <v>82</v>
      </c>
      <c r="B9" s="394" t="s">
        <v>23</v>
      </c>
      <c r="C9" s="394">
        <v>43</v>
      </c>
      <c r="D9" s="394" t="s">
        <v>23</v>
      </c>
      <c r="E9" s="394">
        <v>43</v>
      </c>
      <c r="F9" s="394" t="s">
        <v>23</v>
      </c>
      <c r="G9" s="394">
        <v>24000</v>
      </c>
      <c r="H9" s="394" t="s">
        <v>23</v>
      </c>
      <c r="I9" s="395">
        <v>1032</v>
      </c>
      <c r="J9" s="24"/>
      <c r="K9" s="24"/>
    </row>
    <row r="10" spans="1:11">
      <c r="A10" s="382" t="s">
        <v>83</v>
      </c>
      <c r="B10" s="394" t="s">
        <v>23</v>
      </c>
      <c r="C10" s="394">
        <v>5</v>
      </c>
      <c r="D10" s="394">
        <v>6</v>
      </c>
      <c r="E10" s="394">
        <v>11</v>
      </c>
      <c r="F10" s="394" t="s">
        <v>23</v>
      </c>
      <c r="G10" s="394">
        <v>24000</v>
      </c>
      <c r="H10" s="394">
        <v>28500</v>
      </c>
      <c r="I10" s="395">
        <v>291</v>
      </c>
      <c r="J10" s="24"/>
      <c r="K10" s="24"/>
    </row>
    <row r="11" spans="1:11">
      <c r="A11" s="382" t="s">
        <v>84</v>
      </c>
      <c r="B11" s="394" t="s">
        <v>23</v>
      </c>
      <c r="C11" s="394">
        <v>12</v>
      </c>
      <c r="D11" s="394" t="s">
        <v>23</v>
      </c>
      <c r="E11" s="394">
        <v>12</v>
      </c>
      <c r="F11" s="394" t="s">
        <v>23</v>
      </c>
      <c r="G11" s="394">
        <v>25000</v>
      </c>
      <c r="H11" s="394" t="s">
        <v>23</v>
      </c>
      <c r="I11" s="395">
        <v>300</v>
      </c>
      <c r="J11" s="24"/>
      <c r="K11" s="24"/>
    </row>
    <row r="12" spans="1:11">
      <c r="A12" s="385" t="s">
        <v>85</v>
      </c>
      <c r="B12" s="396" t="s">
        <v>23</v>
      </c>
      <c r="C12" s="396">
        <v>65</v>
      </c>
      <c r="D12" s="396">
        <v>15</v>
      </c>
      <c r="E12" s="396">
        <v>80</v>
      </c>
      <c r="F12" s="396" t="s">
        <v>23</v>
      </c>
      <c r="G12" s="396">
        <v>24332</v>
      </c>
      <c r="H12" s="396">
        <v>29400</v>
      </c>
      <c r="I12" s="397">
        <v>2023</v>
      </c>
      <c r="J12" s="24"/>
      <c r="K12" s="24"/>
    </row>
    <row r="13" spans="1:11">
      <c r="A13" s="385"/>
      <c r="B13" s="396"/>
      <c r="C13" s="396"/>
      <c r="D13" s="396"/>
      <c r="E13" s="396"/>
      <c r="F13" s="396"/>
      <c r="G13" s="396"/>
      <c r="H13" s="396"/>
      <c r="I13" s="397"/>
      <c r="J13" s="24"/>
      <c r="K13" s="24"/>
    </row>
    <row r="14" spans="1:11">
      <c r="A14" s="385" t="s">
        <v>86</v>
      </c>
      <c r="B14" s="396">
        <v>7</v>
      </c>
      <c r="C14" s="396">
        <v>2</v>
      </c>
      <c r="D14" s="396" t="s">
        <v>23</v>
      </c>
      <c r="E14" s="396">
        <v>9</v>
      </c>
      <c r="F14" s="396">
        <v>4000</v>
      </c>
      <c r="G14" s="396">
        <v>8000</v>
      </c>
      <c r="H14" s="396" t="s">
        <v>23</v>
      </c>
      <c r="I14" s="397">
        <v>44</v>
      </c>
      <c r="J14" s="24"/>
      <c r="K14" s="24"/>
    </row>
    <row r="15" spans="1:11">
      <c r="A15" s="385"/>
      <c r="B15" s="396"/>
      <c r="C15" s="396"/>
      <c r="D15" s="396"/>
      <c r="E15" s="396"/>
      <c r="F15" s="396"/>
      <c r="G15" s="396"/>
      <c r="H15" s="396"/>
      <c r="I15" s="397"/>
      <c r="J15" s="24"/>
      <c r="K15" s="24"/>
    </row>
    <row r="16" spans="1:11">
      <c r="A16" s="385" t="s">
        <v>87</v>
      </c>
      <c r="B16" s="396" t="s">
        <v>23</v>
      </c>
      <c r="C16" s="396" t="s">
        <v>23</v>
      </c>
      <c r="D16" s="396">
        <v>2</v>
      </c>
      <c r="E16" s="396">
        <v>2</v>
      </c>
      <c r="F16" s="396" t="s">
        <v>23</v>
      </c>
      <c r="G16" s="396" t="s">
        <v>23</v>
      </c>
      <c r="H16" s="396">
        <v>33500</v>
      </c>
      <c r="I16" s="397">
        <v>67</v>
      </c>
      <c r="J16" s="24"/>
      <c r="K16" s="24"/>
    </row>
    <row r="17" spans="1:11">
      <c r="A17" s="382"/>
      <c r="B17" s="394"/>
      <c r="C17" s="394"/>
      <c r="D17" s="394"/>
      <c r="E17" s="394"/>
      <c r="F17" s="394"/>
      <c r="G17" s="394"/>
      <c r="H17" s="394"/>
      <c r="I17" s="395"/>
      <c r="J17" s="24"/>
      <c r="K17" s="24"/>
    </row>
    <row r="18" spans="1:11">
      <c r="A18" s="382" t="s">
        <v>158</v>
      </c>
      <c r="B18" s="394" t="s">
        <v>23</v>
      </c>
      <c r="C18" s="394">
        <v>2</v>
      </c>
      <c r="D18" s="394" t="s">
        <v>23</v>
      </c>
      <c r="E18" s="394">
        <v>2</v>
      </c>
      <c r="F18" s="394" t="s">
        <v>23</v>
      </c>
      <c r="G18" s="394">
        <v>3140</v>
      </c>
      <c r="H18" s="394" t="s">
        <v>23</v>
      </c>
      <c r="I18" s="395">
        <v>6</v>
      </c>
      <c r="J18" s="24"/>
      <c r="K18" s="24"/>
    </row>
    <row r="19" spans="1:11">
      <c r="A19" s="382" t="s">
        <v>89</v>
      </c>
      <c r="B19" s="394">
        <v>1</v>
      </c>
      <c r="C19" s="394" t="s">
        <v>23</v>
      </c>
      <c r="D19" s="394" t="s">
        <v>23</v>
      </c>
      <c r="E19" s="394">
        <v>1</v>
      </c>
      <c r="F19" s="394">
        <v>4700</v>
      </c>
      <c r="G19" s="394" t="s">
        <v>23</v>
      </c>
      <c r="H19" s="394" t="s">
        <v>23</v>
      </c>
      <c r="I19" s="395">
        <v>5</v>
      </c>
      <c r="J19" s="24"/>
      <c r="K19" s="24"/>
    </row>
    <row r="20" spans="1:11">
      <c r="A20" s="382" t="s">
        <v>90</v>
      </c>
      <c r="B20" s="394">
        <v>2</v>
      </c>
      <c r="C20" s="394" t="s">
        <v>23</v>
      </c>
      <c r="D20" s="394" t="s">
        <v>23</v>
      </c>
      <c r="E20" s="394">
        <v>2</v>
      </c>
      <c r="F20" s="394">
        <v>5000</v>
      </c>
      <c r="G20" s="394" t="s">
        <v>23</v>
      </c>
      <c r="H20" s="394" t="s">
        <v>23</v>
      </c>
      <c r="I20" s="395">
        <v>10</v>
      </c>
      <c r="J20" s="24"/>
      <c r="K20" s="24"/>
    </row>
    <row r="21" spans="1:11">
      <c r="A21" s="385" t="s">
        <v>91</v>
      </c>
      <c r="B21" s="396">
        <v>3</v>
      </c>
      <c r="C21" s="396">
        <v>2</v>
      </c>
      <c r="D21" s="396" t="s">
        <v>23</v>
      </c>
      <c r="E21" s="396">
        <v>5</v>
      </c>
      <c r="F21" s="396">
        <v>4900</v>
      </c>
      <c r="G21" s="396">
        <v>3140</v>
      </c>
      <c r="H21" s="396" t="s">
        <v>23</v>
      </c>
      <c r="I21" s="397">
        <v>21</v>
      </c>
      <c r="J21" s="24"/>
      <c r="K21" s="24"/>
    </row>
    <row r="22" spans="1:11">
      <c r="A22" s="385"/>
      <c r="B22" s="396"/>
      <c r="C22" s="396"/>
      <c r="D22" s="396"/>
      <c r="E22" s="396"/>
      <c r="F22" s="396"/>
      <c r="G22" s="396"/>
      <c r="H22" s="396"/>
      <c r="I22" s="397"/>
      <c r="J22" s="24"/>
      <c r="K22" s="24"/>
    </row>
    <row r="23" spans="1:11">
      <c r="A23" s="385" t="s">
        <v>92</v>
      </c>
      <c r="B23" s="396" t="s">
        <v>23</v>
      </c>
      <c r="C23" s="396">
        <v>1</v>
      </c>
      <c r="D23" s="396" t="s">
        <v>23</v>
      </c>
      <c r="E23" s="396">
        <v>1</v>
      </c>
      <c r="F23" s="396" t="s">
        <v>23</v>
      </c>
      <c r="G23" s="396">
        <v>1500</v>
      </c>
      <c r="H23" s="396" t="s">
        <v>23</v>
      </c>
      <c r="I23" s="397">
        <v>2</v>
      </c>
      <c r="J23" s="24"/>
      <c r="K23" s="24"/>
    </row>
    <row r="24" spans="1:11">
      <c r="A24" s="385"/>
      <c r="B24" s="396"/>
      <c r="C24" s="396"/>
      <c r="D24" s="396"/>
      <c r="E24" s="396"/>
      <c r="F24" s="396"/>
      <c r="G24" s="396"/>
      <c r="H24" s="396"/>
      <c r="I24" s="397"/>
      <c r="J24" s="24"/>
      <c r="K24" s="24"/>
    </row>
    <row r="25" spans="1:11">
      <c r="A25" s="385" t="s">
        <v>93</v>
      </c>
      <c r="B25" s="396" t="s">
        <v>23</v>
      </c>
      <c r="C25" s="396" t="s">
        <v>23</v>
      </c>
      <c r="D25" s="396">
        <v>1</v>
      </c>
      <c r="E25" s="396">
        <v>1</v>
      </c>
      <c r="F25" s="396" t="s">
        <v>23</v>
      </c>
      <c r="G25" s="396" t="s">
        <v>23</v>
      </c>
      <c r="H25" s="396">
        <v>8000</v>
      </c>
      <c r="I25" s="397">
        <v>8</v>
      </c>
    </row>
    <row r="26" spans="1:11">
      <c r="A26" s="382"/>
      <c r="B26" s="394"/>
      <c r="C26" s="394"/>
      <c r="D26" s="394"/>
      <c r="E26" s="394"/>
      <c r="F26" s="394"/>
      <c r="G26" s="394"/>
      <c r="H26" s="394"/>
      <c r="I26" s="395"/>
      <c r="J26" s="24"/>
      <c r="K26" s="24"/>
    </row>
    <row r="27" spans="1:11">
      <c r="A27" s="382" t="s">
        <v>94</v>
      </c>
      <c r="B27" s="394" t="s">
        <v>23</v>
      </c>
      <c r="C27" s="394" t="s">
        <v>23</v>
      </c>
      <c r="D27" s="394">
        <v>9</v>
      </c>
      <c r="E27" s="394">
        <v>9</v>
      </c>
      <c r="F27" s="394" t="s">
        <v>23</v>
      </c>
      <c r="G27" s="394" t="s">
        <v>23</v>
      </c>
      <c r="H27" s="394">
        <v>30000</v>
      </c>
      <c r="I27" s="395">
        <v>270</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1</v>
      </c>
      <c r="D29" s="394" t="s">
        <v>23</v>
      </c>
      <c r="E29" s="394">
        <v>1</v>
      </c>
      <c r="F29" s="394" t="s">
        <v>23</v>
      </c>
      <c r="G29" s="394">
        <v>23000</v>
      </c>
      <c r="H29" s="394" t="s">
        <v>23</v>
      </c>
      <c r="I29" s="395">
        <v>23</v>
      </c>
      <c r="J29" s="24"/>
      <c r="K29" s="24"/>
    </row>
    <row r="30" spans="1:11">
      <c r="A30" s="385" t="s">
        <v>97</v>
      </c>
      <c r="B30" s="396" t="s">
        <v>23</v>
      </c>
      <c r="C30" s="396">
        <v>1</v>
      </c>
      <c r="D30" s="396">
        <v>9</v>
      </c>
      <c r="E30" s="396">
        <v>10</v>
      </c>
      <c r="F30" s="396" t="s">
        <v>23</v>
      </c>
      <c r="G30" s="396">
        <v>23000</v>
      </c>
      <c r="H30" s="396">
        <v>30000</v>
      </c>
      <c r="I30" s="397">
        <v>293</v>
      </c>
    </row>
    <row r="31" spans="1:11">
      <c r="A31" s="382"/>
      <c r="B31" s="394"/>
      <c r="C31" s="394"/>
      <c r="D31" s="394"/>
      <c r="E31" s="394"/>
      <c r="F31" s="394"/>
      <c r="G31" s="394"/>
      <c r="H31" s="394"/>
      <c r="I31" s="395"/>
      <c r="J31" s="24"/>
      <c r="K31" s="24"/>
    </row>
    <row r="32" spans="1:11">
      <c r="A32" s="382" t="s">
        <v>98</v>
      </c>
      <c r="B32" s="394" t="s">
        <v>23</v>
      </c>
      <c r="C32" s="394">
        <v>11</v>
      </c>
      <c r="D32" s="394">
        <v>25</v>
      </c>
      <c r="E32" s="394">
        <v>36</v>
      </c>
      <c r="F32" s="394" t="s">
        <v>23</v>
      </c>
      <c r="G32" s="394">
        <v>25055</v>
      </c>
      <c r="H32" s="394">
        <v>35000</v>
      </c>
      <c r="I32" s="395">
        <v>1151</v>
      </c>
      <c r="J32" s="24"/>
      <c r="K32" s="24"/>
    </row>
    <row r="33" spans="1:11">
      <c r="A33" s="382" t="s">
        <v>99</v>
      </c>
      <c r="B33" s="394" t="s">
        <v>23</v>
      </c>
      <c r="C33" s="394">
        <v>3</v>
      </c>
      <c r="D33" s="394">
        <v>19</v>
      </c>
      <c r="E33" s="394">
        <v>22</v>
      </c>
      <c r="F33" s="394" t="s">
        <v>23</v>
      </c>
      <c r="G33" s="394">
        <v>21667</v>
      </c>
      <c r="H33" s="394">
        <v>35053</v>
      </c>
      <c r="I33" s="395">
        <v>731</v>
      </c>
      <c r="J33" s="24"/>
      <c r="K33" s="24"/>
    </row>
    <row r="34" spans="1:11">
      <c r="A34" s="382" t="s">
        <v>100</v>
      </c>
      <c r="B34" s="394" t="s">
        <v>23</v>
      </c>
      <c r="C34" s="394">
        <v>2</v>
      </c>
      <c r="D34" s="394" t="s">
        <v>23</v>
      </c>
      <c r="E34" s="394">
        <v>2</v>
      </c>
      <c r="F34" s="394" t="s">
        <v>23</v>
      </c>
      <c r="G34" s="394">
        <v>10250</v>
      </c>
      <c r="H34" s="394" t="s">
        <v>23</v>
      </c>
      <c r="I34" s="395">
        <v>21</v>
      </c>
      <c r="J34" s="24"/>
      <c r="K34" s="24"/>
    </row>
    <row r="35" spans="1:11">
      <c r="A35" s="382" t="s">
        <v>101</v>
      </c>
      <c r="B35" s="394" t="s">
        <v>23</v>
      </c>
      <c r="C35" s="394">
        <v>3</v>
      </c>
      <c r="D35" s="394">
        <v>1</v>
      </c>
      <c r="E35" s="394">
        <v>4</v>
      </c>
      <c r="F35" s="394" t="s">
        <v>23</v>
      </c>
      <c r="G35" s="394">
        <v>13000</v>
      </c>
      <c r="H35" s="394">
        <v>22000</v>
      </c>
      <c r="I35" s="395">
        <v>61</v>
      </c>
      <c r="J35" s="24"/>
      <c r="K35" s="24"/>
    </row>
    <row r="36" spans="1:11">
      <c r="A36" s="385" t="s">
        <v>102</v>
      </c>
      <c r="B36" s="396" t="s">
        <v>23</v>
      </c>
      <c r="C36" s="396">
        <v>19</v>
      </c>
      <c r="D36" s="396">
        <v>45</v>
      </c>
      <c r="E36" s="396">
        <v>64</v>
      </c>
      <c r="F36" s="396" t="s">
        <v>23</v>
      </c>
      <c r="G36" s="396">
        <v>21058</v>
      </c>
      <c r="H36" s="396">
        <v>34733</v>
      </c>
      <c r="I36" s="397">
        <v>1964</v>
      </c>
      <c r="J36" s="24"/>
      <c r="K36" s="24"/>
    </row>
    <row r="37" spans="1:11">
      <c r="A37" s="382"/>
      <c r="B37" s="396"/>
      <c r="C37" s="396"/>
      <c r="D37" s="396"/>
      <c r="E37" s="396"/>
      <c r="F37" s="396"/>
      <c r="G37" s="396"/>
      <c r="H37" s="396"/>
      <c r="I37" s="397"/>
      <c r="J37" s="24"/>
      <c r="K37" s="24"/>
    </row>
    <row r="38" spans="1:11">
      <c r="A38" s="385" t="s">
        <v>103</v>
      </c>
      <c r="B38" s="396" t="s">
        <v>23</v>
      </c>
      <c r="C38" s="396">
        <v>20</v>
      </c>
      <c r="D38" s="396">
        <v>8</v>
      </c>
      <c r="E38" s="396">
        <v>28</v>
      </c>
      <c r="F38" s="396" t="s">
        <v>23</v>
      </c>
      <c r="G38" s="396">
        <v>10550</v>
      </c>
      <c r="H38" s="396">
        <v>20000</v>
      </c>
      <c r="I38" s="397">
        <v>371</v>
      </c>
    </row>
    <row r="39" spans="1:11">
      <c r="A39" s="382"/>
      <c r="B39" s="394"/>
      <c r="C39" s="394"/>
      <c r="D39" s="394"/>
      <c r="E39" s="394"/>
      <c r="F39" s="394"/>
      <c r="G39" s="394"/>
      <c r="H39" s="394"/>
      <c r="I39" s="395"/>
      <c r="J39" s="24"/>
      <c r="K39" s="24"/>
    </row>
    <row r="40" spans="1:11">
      <c r="A40" s="382" t="s">
        <v>159</v>
      </c>
      <c r="B40" s="423" t="s">
        <v>23</v>
      </c>
      <c r="C40" s="423" t="s">
        <v>23</v>
      </c>
      <c r="D40" s="423">
        <v>47</v>
      </c>
      <c r="E40" s="423">
        <v>47</v>
      </c>
      <c r="F40" s="423" t="s">
        <v>23</v>
      </c>
      <c r="G40" s="423" t="s">
        <v>23</v>
      </c>
      <c r="H40" s="423">
        <v>28070</v>
      </c>
      <c r="I40" s="424">
        <v>1319</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v>1</v>
      </c>
      <c r="D42" s="394" t="s">
        <v>23</v>
      </c>
      <c r="E42" s="394">
        <v>1</v>
      </c>
      <c r="F42" s="394" t="s">
        <v>23</v>
      </c>
      <c r="G42" s="394">
        <v>13000</v>
      </c>
      <c r="H42" s="394" t="s">
        <v>23</v>
      </c>
      <c r="I42" s="395">
        <v>13</v>
      </c>
    </row>
    <row r="43" spans="1:11">
      <c r="A43" s="382" t="s">
        <v>107</v>
      </c>
      <c r="B43" s="423" t="s">
        <v>23</v>
      </c>
      <c r="C43" s="423" t="s">
        <v>23</v>
      </c>
      <c r="D43" s="423" t="s">
        <v>23</v>
      </c>
      <c r="E43" s="423" t="s">
        <v>23</v>
      </c>
      <c r="F43" s="423" t="s">
        <v>23</v>
      </c>
      <c r="G43" s="423" t="s">
        <v>23</v>
      </c>
      <c r="H43" s="423" t="s">
        <v>23</v>
      </c>
      <c r="I43" s="424" t="s">
        <v>23</v>
      </c>
    </row>
    <row r="44" spans="1:11">
      <c r="A44" s="382" t="s">
        <v>108</v>
      </c>
      <c r="B44" s="394" t="s">
        <v>23</v>
      </c>
      <c r="C44" s="394">
        <v>7</v>
      </c>
      <c r="D44" s="394" t="s">
        <v>23</v>
      </c>
      <c r="E44" s="394">
        <v>7</v>
      </c>
      <c r="F44" s="394" t="s">
        <v>23</v>
      </c>
      <c r="G44" s="394">
        <v>17000</v>
      </c>
      <c r="H44" s="394" t="s">
        <v>23</v>
      </c>
      <c r="I44" s="395">
        <v>119</v>
      </c>
    </row>
    <row r="45" spans="1:11">
      <c r="A45" s="382" t="s">
        <v>109</v>
      </c>
      <c r="B45" s="394" t="s">
        <v>23</v>
      </c>
      <c r="C45" s="394" t="s">
        <v>23</v>
      </c>
      <c r="D45" s="394">
        <v>38</v>
      </c>
      <c r="E45" s="394">
        <v>38</v>
      </c>
      <c r="F45" s="394" t="s">
        <v>23</v>
      </c>
      <c r="G45" s="394" t="s">
        <v>23</v>
      </c>
      <c r="H45" s="394">
        <v>15000</v>
      </c>
      <c r="I45" s="395">
        <v>570</v>
      </c>
    </row>
    <row r="46" spans="1:11">
      <c r="A46" s="382" t="s">
        <v>110</v>
      </c>
      <c r="B46" s="394" t="s">
        <v>23</v>
      </c>
      <c r="C46" s="394" t="s">
        <v>23</v>
      </c>
      <c r="D46" s="394">
        <v>11</v>
      </c>
      <c r="E46" s="394">
        <v>11</v>
      </c>
      <c r="F46" s="394" t="s">
        <v>23</v>
      </c>
      <c r="G46" s="394" t="s">
        <v>23</v>
      </c>
      <c r="H46" s="394">
        <v>20000</v>
      </c>
      <c r="I46" s="395">
        <v>220</v>
      </c>
    </row>
    <row r="47" spans="1:11">
      <c r="A47" s="382" t="s">
        <v>111</v>
      </c>
      <c r="B47" s="394" t="s">
        <v>23</v>
      </c>
      <c r="C47" s="394" t="s">
        <v>23</v>
      </c>
      <c r="D47" s="394" t="s">
        <v>23</v>
      </c>
      <c r="E47" s="394" t="s">
        <v>23</v>
      </c>
      <c r="F47" s="394" t="s">
        <v>23</v>
      </c>
      <c r="G47" s="394" t="s">
        <v>23</v>
      </c>
      <c r="H47" s="394" t="s">
        <v>23</v>
      </c>
      <c r="I47" s="395" t="s">
        <v>23</v>
      </c>
      <c r="J47" s="24"/>
      <c r="K47" s="24"/>
    </row>
    <row r="48" spans="1:11">
      <c r="A48" s="382" t="s">
        <v>112</v>
      </c>
      <c r="B48" s="394" t="s">
        <v>23</v>
      </c>
      <c r="C48" s="394" t="s">
        <v>23</v>
      </c>
      <c r="D48" s="394" t="s">
        <v>23</v>
      </c>
      <c r="E48" s="394" t="s">
        <v>23</v>
      </c>
      <c r="F48" s="394" t="s">
        <v>23</v>
      </c>
      <c r="G48" s="394" t="s">
        <v>23</v>
      </c>
      <c r="H48" s="394" t="s">
        <v>23</v>
      </c>
      <c r="I48" s="395" t="s">
        <v>23</v>
      </c>
    </row>
    <row r="49" spans="1:9">
      <c r="A49" s="385" t="s">
        <v>113</v>
      </c>
      <c r="B49" s="396" t="s">
        <v>23</v>
      </c>
      <c r="C49" s="396">
        <v>8</v>
      </c>
      <c r="D49" s="396">
        <v>96</v>
      </c>
      <c r="E49" s="396">
        <v>104</v>
      </c>
      <c r="F49" s="396" t="s">
        <v>23</v>
      </c>
      <c r="G49" s="396">
        <v>16500</v>
      </c>
      <c r="H49" s="396">
        <v>21972</v>
      </c>
      <c r="I49" s="397">
        <v>2241</v>
      </c>
    </row>
    <row r="50" spans="1:9">
      <c r="A50" s="382"/>
      <c r="B50" s="396"/>
      <c r="C50" s="396"/>
      <c r="D50" s="396"/>
      <c r="E50" s="396"/>
      <c r="F50" s="396"/>
      <c r="G50" s="396"/>
      <c r="H50" s="396"/>
      <c r="I50" s="397"/>
    </row>
    <row r="51" spans="1:9">
      <c r="A51" s="385" t="s">
        <v>114</v>
      </c>
      <c r="B51" s="396" t="s">
        <v>23</v>
      </c>
      <c r="C51" s="396">
        <v>20</v>
      </c>
      <c r="D51" s="396" t="s">
        <v>23</v>
      </c>
      <c r="E51" s="396">
        <v>20</v>
      </c>
      <c r="F51" s="396" t="s">
        <v>23</v>
      </c>
      <c r="G51" s="396">
        <v>14300</v>
      </c>
      <c r="H51" s="396" t="s">
        <v>23</v>
      </c>
      <c r="I51" s="397">
        <v>286</v>
      </c>
    </row>
    <row r="52" spans="1:9">
      <c r="A52" s="382"/>
      <c r="B52" s="394"/>
      <c r="C52" s="394"/>
      <c r="D52" s="394"/>
      <c r="E52" s="394"/>
      <c r="F52" s="394"/>
      <c r="G52" s="394"/>
      <c r="H52" s="394"/>
      <c r="I52" s="395"/>
    </row>
    <row r="53" spans="1:9">
      <c r="A53" s="382" t="s">
        <v>115</v>
      </c>
      <c r="B53" s="394" t="s">
        <v>23</v>
      </c>
      <c r="C53" s="394" t="s">
        <v>23</v>
      </c>
      <c r="D53" s="394" t="s">
        <v>23</v>
      </c>
      <c r="E53" s="394" t="s">
        <v>23</v>
      </c>
      <c r="F53" s="394" t="s">
        <v>23</v>
      </c>
      <c r="G53" s="394" t="s">
        <v>23</v>
      </c>
      <c r="H53" s="394" t="s">
        <v>23</v>
      </c>
      <c r="I53" s="395" t="s">
        <v>23</v>
      </c>
    </row>
    <row r="54" spans="1:9">
      <c r="A54" s="382" t="s">
        <v>116</v>
      </c>
      <c r="B54" s="394" t="s">
        <v>23</v>
      </c>
      <c r="C54" s="394" t="s">
        <v>23</v>
      </c>
      <c r="D54" s="394" t="s">
        <v>23</v>
      </c>
      <c r="E54" s="394" t="s">
        <v>23</v>
      </c>
      <c r="F54" s="394" t="s">
        <v>23</v>
      </c>
      <c r="G54" s="394" t="s">
        <v>23</v>
      </c>
      <c r="H54" s="394" t="s">
        <v>23</v>
      </c>
      <c r="I54" s="395" t="s">
        <v>23</v>
      </c>
    </row>
    <row r="55" spans="1:9">
      <c r="A55" s="382" t="s">
        <v>117</v>
      </c>
      <c r="B55" s="394" t="s">
        <v>23</v>
      </c>
      <c r="C55" s="394" t="s">
        <v>23</v>
      </c>
      <c r="D55" s="394" t="s">
        <v>23</v>
      </c>
      <c r="E55" s="394" t="s">
        <v>23</v>
      </c>
      <c r="F55" s="394" t="s">
        <v>23</v>
      </c>
      <c r="G55" s="394" t="s">
        <v>23</v>
      </c>
      <c r="H55" s="394" t="s">
        <v>23</v>
      </c>
      <c r="I55" s="395" t="s">
        <v>23</v>
      </c>
    </row>
    <row r="56" spans="1:9">
      <c r="A56" s="382" t="s">
        <v>118</v>
      </c>
      <c r="B56" s="394" t="s">
        <v>23</v>
      </c>
      <c r="C56" s="394" t="s">
        <v>23</v>
      </c>
      <c r="D56" s="394" t="s">
        <v>23</v>
      </c>
      <c r="E56" s="394" t="s">
        <v>23</v>
      </c>
      <c r="F56" s="394" t="s">
        <v>23</v>
      </c>
      <c r="G56" s="394" t="s">
        <v>23</v>
      </c>
      <c r="H56" s="394" t="s">
        <v>23</v>
      </c>
      <c r="I56" s="395" t="s">
        <v>23</v>
      </c>
    </row>
    <row r="57" spans="1:9">
      <c r="A57" s="382" t="s">
        <v>119</v>
      </c>
      <c r="B57" s="394" t="s">
        <v>23</v>
      </c>
      <c r="C57" s="394" t="s">
        <v>23</v>
      </c>
      <c r="D57" s="394" t="s">
        <v>23</v>
      </c>
      <c r="E57" s="394" t="s">
        <v>23</v>
      </c>
      <c r="F57" s="394" t="s">
        <v>23</v>
      </c>
      <c r="G57" s="394" t="s">
        <v>23</v>
      </c>
      <c r="H57" s="394" t="s">
        <v>23</v>
      </c>
      <c r="I57" s="395" t="s">
        <v>23</v>
      </c>
    </row>
    <row r="58" spans="1:9">
      <c r="A58" s="385" t="s">
        <v>172</v>
      </c>
      <c r="B58" s="396" t="s">
        <v>23</v>
      </c>
      <c r="C58" s="396" t="s">
        <v>23</v>
      </c>
      <c r="D58" s="396" t="s">
        <v>23</v>
      </c>
      <c r="E58" s="396" t="s">
        <v>23</v>
      </c>
      <c r="F58" s="396" t="s">
        <v>23</v>
      </c>
      <c r="G58" s="396" t="s">
        <v>23</v>
      </c>
      <c r="H58" s="396" t="s">
        <v>23</v>
      </c>
      <c r="I58" s="397" t="s">
        <v>23</v>
      </c>
    </row>
    <row r="59" spans="1:9">
      <c r="A59" s="382"/>
      <c r="B59" s="394"/>
      <c r="C59" s="394"/>
      <c r="D59" s="394"/>
      <c r="E59" s="394"/>
      <c r="F59" s="394"/>
      <c r="G59" s="394"/>
      <c r="H59" s="394"/>
      <c r="I59" s="395"/>
    </row>
    <row r="60" spans="1:9">
      <c r="A60" s="382" t="s">
        <v>121</v>
      </c>
      <c r="B60" s="394" t="s">
        <v>23</v>
      </c>
      <c r="C60" s="394" t="s">
        <v>23</v>
      </c>
      <c r="D60" s="394" t="s">
        <v>23</v>
      </c>
      <c r="E60" s="394" t="s">
        <v>23</v>
      </c>
      <c r="F60" s="394" t="s">
        <v>23</v>
      </c>
      <c r="G60" s="394" t="s">
        <v>23</v>
      </c>
      <c r="H60" s="394" t="s">
        <v>23</v>
      </c>
      <c r="I60" s="395" t="s">
        <v>23</v>
      </c>
    </row>
    <row r="61" spans="1:9">
      <c r="A61" s="382" t="s">
        <v>122</v>
      </c>
      <c r="B61" s="394" t="s">
        <v>23</v>
      </c>
      <c r="C61" s="394" t="s">
        <v>23</v>
      </c>
      <c r="D61" s="394" t="s">
        <v>23</v>
      </c>
      <c r="E61" s="394" t="s">
        <v>23</v>
      </c>
      <c r="F61" s="394" t="s">
        <v>23</v>
      </c>
      <c r="G61" s="394" t="s">
        <v>23</v>
      </c>
      <c r="H61" s="394" t="s">
        <v>23</v>
      </c>
      <c r="I61" s="395" t="s">
        <v>23</v>
      </c>
    </row>
    <row r="62" spans="1:9">
      <c r="A62" s="382" t="s">
        <v>123</v>
      </c>
      <c r="B62" s="394" t="s">
        <v>23</v>
      </c>
      <c r="C62" s="394">
        <v>1</v>
      </c>
      <c r="D62" s="394">
        <v>2</v>
      </c>
      <c r="E62" s="394">
        <v>3</v>
      </c>
      <c r="F62" s="394" t="s">
        <v>23</v>
      </c>
      <c r="G62" s="394">
        <v>26800</v>
      </c>
      <c r="H62" s="394">
        <v>30000</v>
      </c>
      <c r="I62" s="395">
        <v>87</v>
      </c>
    </row>
    <row r="63" spans="1:9">
      <c r="A63" s="385" t="s">
        <v>124</v>
      </c>
      <c r="B63" s="396" t="s">
        <v>23</v>
      </c>
      <c r="C63" s="396">
        <v>1</v>
      </c>
      <c r="D63" s="396">
        <v>2</v>
      </c>
      <c r="E63" s="396">
        <v>3</v>
      </c>
      <c r="F63" s="396" t="s">
        <v>23</v>
      </c>
      <c r="G63" s="396">
        <v>26800</v>
      </c>
      <c r="H63" s="396">
        <v>30000</v>
      </c>
      <c r="I63" s="397">
        <v>87</v>
      </c>
    </row>
    <row r="64" spans="1:9">
      <c r="A64" s="382"/>
      <c r="B64" s="396"/>
      <c r="C64" s="396"/>
      <c r="D64" s="396"/>
      <c r="E64" s="396"/>
      <c r="F64" s="396"/>
      <c r="G64" s="396"/>
      <c r="H64" s="396"/>
      <c r="I64" s="397"/>
    </row>
    <row r="65" spans="1:11">
      <c r="A65" s="385" t="s">
        <v>125</v>
      </c>
      <c r="B65" s="396" t="s">
        <v>23</v>
      </c>
      <c r="C65" s="396" t="s">
        <v>23</v>
      </c>
      <c r="D65" s="396" t="s">
        <v>23</v>
      </c>
      <c r="E65" s="396" t="s">
        <v>23</v>
      </c>
      <c r="F65" s="396" t="s">
        <v>23</v>
      </c>
      <c r="G65" s="396" t="s">
        <v>23</v>
      </c>
      <c r="H65" s="396" t="s">
        <v>23</v>
      </c>
      <c r="I65" s="397" t="s">
        <v>23</v>
      </c>
    </row>
    <row r="66" spans="1:11">
      <c r="A66" s="382"/>
      <c r="B66" s="394"/>
      <c r="C66" s="394"/>
      <c r="D66" s="394"/>
      <c r="E66" s="394"/>
      <c r="F66" s="394"/>
      <c r="G66" s="394"/>
      <c r="H66" s="394"/>
      <c r="I66" s="395"/>
    </row>
    <row r="67" spans="1:11">
      <c r="A67" s="382" t="s">
        <v>126</v>
      </c>
      <c r="B67" s="394" t="s">
        <v>23</v>
      </c>
      <c r="C67" s="394" t="s">
        <v>23</v>
      </c>
      <c r="D67" s="394">
        <v>1</v>
      </c>
      <c r="E67" s="394">
        <v>1</v>
      </c>
      <c r="F67" s="394" t="s">
        <v>23</v>
      </c>
      <c r="G67" s="394" t="s">
        <v>23</v>
      </c>
      <c r="H67" s="394">
        <v>11875</v>
      </c>
      <c r="I67" s="395">
        <v>12</v>
      </c>
    </row>
    <row r="68" spans="1:11">
      <c r="A68" s="382" t="s">
        <v>127</v>
      </c>
      <c r="B68" s="394" t="s">
        <v>23</v>
      </c>
      <c r="C68" s="394" t="s">
        <v>23</v>
      </c>
      <c r="D68" s="394">
        <v>4</v>
      </c>
      <c r="E68" s="394">
        <v>4</v>
      </c>
      <c r="F68" s="394" t="s">
        <v>23</v>
      </c>
      <c r="G68" s="394" t="s">
        <v>23</v>
      </c>
      <c r="H68" s="394">
        <v>12500</v>
      </c>
      <c r="I68" s="395">
        <v>50</v>
      </c>
      <c r="J68" s="24"/>
      <c r="K68" s="24"/>
    </row>
    <row r="69" spans="1:11">
      <c r="A69" s="385" t="s">
        <v>128</v>
      </c>
      <c r="B69" s="396" t="s">
        <v>23</v>
      </c>
      <c r="C69" s="396" t="s">
        <v>23</v>
      </c>
      <c r="D69" s="396">
        <v>5</v>
      </c>
      <c r="E69" s="396">
        <v>5</v>
      </c>
      <c r="F69" s="396" t="s">
        <v>23</v>
      </c>
      <c r="G69" s="396" t="s">
        <v>23</v>
      </c>
      <c r="H69" s="396">
        <v>12375</v>
      </c>
      <c r="I69" s="397">
        <v>62</v>
      </c>
    </row>
    <row r="70" spans="1:11">
      <c r="A70" s="382"/>
      <c r="B70" s="394"/>
      <c r="C70" s="394"/>
      <c r="D70" s="394"/>
      <c r="E70" s="394"/>
      <c r="F70" s="394"/>
      <c r="G70" s="394"/>
      <c r="H70" s="394"/>
      <c r="I70" s="395"/>
    </row>
    <row r="71" spans="1:11">
      <c r="A71" s="382" t="s">
        <v>129</v>
      </c>
      <c r="B71" s="394" t="s">
        <v>23</v>
      </c>
      <c r="C71" s="394">
        <v>1</v>
      </c>
      <c r="D71" s="394">
        <v>1</v>
      </c>
      <c r="E71" s="394">
        <v>2</v>
      </c>
      <c r="F71" s="394" t="s">
        <v>23</v>
      </c>
      <c r="G71" s="394">
        <v>15000</v>
      </c>
      <c r="H71" s="394">
        <v>35000</v>
      </c>
      <c r="I71" s="395">
        <v>50</v>
      </c>
    </row>
    <row r="72" spans="1:11">
      <c r="A72" s="382" t="s">
        <v>130</v>
      </c>
      <c r="B72" s="394" t="s">
        <v>23</v>
      </c>
      <c r="C72" s="394">
        <v>12</v>
      </c>
      <c r="D72" s="394">
        <v>3</v>
      </c>
      <c r="E72" s="394">
        <v>15</v>
      </c>
      <c r="F72" s="394" t="s">
        <v>23</v>
      </c>
      <c r="G72" s="394">
        <v>28600</v>
      </c>
      <c r="H72" s="394">
        <v>34700</v>
      </c>
      <c r="I72" s="395">
        <v>447</v>
      </c>
      <c r="J72" s="24"/>
      <c r="K72" s="24"/>
    </row>
    <row r="73" spans="1:11">
      <c r="A73" s="382" t="s">
        <v>131</v>
      </c>
      <c r="B73" s="394" t="s">
        <v>23</v>
      </c>
      <c r="C73" s="394" t="s">
        <v>23</v>
      </c>
      <c r="D73" s="394" t="s">
        <v>23</v>
      </c>
      <c r="E73" s="394" t="s">
        <v>23</v>
      </c>
      <c r="F73" s="394" t="s">
        <v>23</v>
      </c>
      <c r="G73" s="394" t="s">
        <v>23</v>
      </c>
      <c r="H73" s="394" t="s">
        <v>23</v>
      </c>
      <c r="I73" s="395" t="s">
        <v>23</v>
      </c>
    </row>
    <row r="74" spans="1:11">
      <c r="A74" s="382" t="s">
        <v>132</v>
      </c>
      <c r="B74" s="394">
        <v>6</v>
      </c>
      <c r="C74" s="394">
        <v>53</v>
      </c>
      <c r="D74" s="394">
        <v>2</v>
      </c>
      <c r="E74" s="394">
        <v>61</v>
      </c>
      <c r="F74" s="394">
        <v>10000</v>
      </c>
      <c r="G74" s="394">
        <v>9279</v>
      </c>
      <c r="H74" s="394">
        <v>20000</v>
      </c>
      <c r="I74" s="395">
        <v>591</v>
      </c>
      <c r="J74" s="24"/>
      <c r="K74" s="24"/>
    </row>
    <row r="75" spans="1:11">
      <c r="A75" s="382" t="s">
        <v>133</v>
      </c>
      <c r="B75" s="394" t="s">
        <v>23</v>
      </c>
      <c r="C75" s="394" t="s">
        <v>23</v>
      </c>
      <c r="D75" s="394">
        <v>6839</v>
      </c>
      <c r="E75" s="394">
        <v>6839</v>
      </c>
      <c r="F75" s="394" t="s">
        <v>23</v>
      </c>
      <c r="G75" s="394" t="s">
        <v>23</v>
      </c>
      <c r="H75" s="394">
        <v>38191</v>
      </c>
      <c r="I75" s="395">
        <v>261188</v>
      </c>
    </row>
    <row r="76" spans="1:11">
      <c r="A76" s="382" t="s">
        <v>134</v>
      </c>
      <c r="B76" s="394">
        <v>1</v>
      </c>
      <c r="C76" s="394">
        <v>1</v>
      </c>
      <c r="D76" s="394" t="s">
        <v>23</v>
      </c>
      <c r="E76" s="394">
        <v>2</v>
      </c>
      <c r="F76" s="394">
        <v>1000</v>
      </c>
      <c r="G76" s="394">
        <v>3000</v>
      </c>
      <c r="H76" s="394" t="s">
        <v>23</v>
      </c>
      <c r="I76" s="395">
        <v>7</v>
      </c>
    </row>
    <row r="77" spans="1:11">
      <c r="A77" s="382" t="s">
        <v>135</v>
      </c>
      <c r="B77" s="394" t="s">
        <v>23</v>
      </c>
      <c r="C77" s="394">
        <v>7</v>
      </c>
      <c r="D77" s="394" t="s">
        <v>23</v>
      </c>
      <c r="E77" s="394">
        <v>7</v>
      </c>
      <c r="F77" s="394" t="s">
        <v>23</v>
      </c>
      <c r="G77" s="394">
        <v>10600</v>
      </c>
      <c r="H77" s="394" t="s">
        <v>23</v>
      </c>
      <c r="I77" s="395">
        <v>74</v>
      </c>
    </row>
    <row r="78" spans="1:11">
      <c r="A78" s="382" t="s">
        <v>136</v>
      </c>
      <c r="B78" s="423" t="s">
        <v>23</v>
      </c>
      <c r="C78" s="423" t="s">
        <v>23</v>
      </c>
      <c r="D78" s="423">
        <v>10</v>
      </c>
      <c r="E78" s="423">
        <v>10</v>
      </c>
      <c r="F78" s="423" t="s">
        <v>23</v>
      </c>
      <c r="G78" s="423" t="s">
        <v>23</v>
      </c>
      <c r="H78" s="423">
        <v>40000</v>
      </c>
      <c r="I78" s="424">
        <v>400</v>
      </c>
    </row>
    <row r="79" spans="1:11">
      <c r="A79" s="385" t="s">
        <v>137</v>
      </c>
      <c r="B79" s="396">
        <v>7</v>
      </c>
      <c r="C79" s="396">
        <v>74</v>
      </c>
      <c r="D79" s="396">
        <v>6855</v>
      </c>
      <c r="E79" s="396">
        <v>6936</v>
      </c>
      <c r="F79" s="396">
        <v>8714</v>
      </c>
      <c r="G79" s="396">
        <v>12530</v>
      </c>
      <c r="H79" s="396">
        <v>38186</v>
      </c>
      <c r="I79" s="397">
        <v>262757</v>
      </c>
    </row>
    <row r="80" spans="1:11">
      <c r="A80" s="382"/>
      <c r="B80" s="394"/>
      <c r="C80" s="394"/>
      <c r="D80" s="394"/>
      <c r="E80" s="394"/>
      <c r="F80" s="394"/>
      <c r="G80" s="394"/>
      <c r="H80" s="394"/>
      <c r="I80" s="395"/>
    </row>
    <row r="81" spans="1:9">
      <c r="A81" s="382" t="s">
        <v>138</v>
      </c>
      <c r="B81" s="394">
        <v>1</v>
      </c>
      <c r="C81" s="394">
        <v>11</v>
      </c>
      <c r="D81" s="394">
        <v>20</v>
      </c>
      <c r="E81" s="394">
        <v>32</v>
      </c>
      <c r="F81" s="394" t="s">
        <v>23</v>
      </c>
      <c r="G81" s="394">
        <v>20275</v>
      </c>
      <c r="H81" s="394">
        <v>48897</v>
      </c>
      <c r="I81" s="395">
        <v>1219</v>
      </c>
    </row>
    <row r="82" spans="1:9">
      <c r="A82" s="382" t="s">
        <v>139</v>
      </c>
      <c r="B82" s="394" t="s">
        <v>23</v>
      </c>
      <c r="C82" s="394">
        <v>32</v>
      </c>
      <c r="D82" s="394">
        <v>16</v>
      </c>
      <c r="E82" s="394">
        <v>48</v>
      </c>
      <c r="F82" s="394" t="s">
        <v>23</v>
      </c>
      <c r="G82" s="394">
        <v>14462</v>
      </c>
      <c r="H82" s="394">
        <v>40000</v>
      </c>
      <c r="I82" s="395">
        <v>1100</v>
      </c>
    </row>
    <row r="83" spans="1:9">
      <c r="A83" s="385" t="s">
        <v>140</v>
      </c>
      <c r="B83" s="396">
        <v>1</v>
      </c>
      <c r="C83" s="396">
        <v>43</v>
      </c>
      <c r="D83" s="396">
        <v>36</v>
      </c>
      <c r="E83" s="396">
        <v>80</v>
      </c>
      <c r="F83" s="396" t="s">
        <v>23</v>
      </c>
      <c r="G83" s="396">
        <v>15949</v>
      </c>
      <c r="H83" s="396">
        <v>44943</v>
      </c>
      <c r="I83" s="397">
        <v>2319</v>
      </c>
    </row>
    <row r="84" spans="1:9" ht="13.5" thickBot="1">
      <c r="A84" s="440"/>
      <c r="B84" s="530"/>
      <c r="C84" s="530"/>
      <c r="D84" s="530"/>
      <c r="E84" s="530"/>
      <c r="F84" s="530"/>
      <c r="G84" s="530"/>
      <c r="H84" s="530"/>
      <c r="I84" s="531"/>
    </row>
    <row r="85" spans="1:9">
      <c r="A85" s="307" t="s">
        <v>141</v>
      </c>
      <c r="B85" s="316">
        <v>18</v>
      </c>
      <c r="C85" s="308">
        <v>256</v>
      </c>
      <c r="D85" s="309">
        <v>7074</v>
      </c>
      <c r="E85" s="316">
        <v>7348</v>
      </c>
      <c r="F85" s="486">
        <v>5761</v>
      </c>
      <c r="G85" s="309">
        <v>16786</v>
      </c>
      <c r="H85" s="309">
        <v>37903</v>
      </c>
      <c r="I85" s="309">
        <v>272545</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96.xml><?xml version="1.0" encoding="utf-8"?>
<worksheet xmlns="http://schemas.openxmlformats.org/spreadsheetml/2006/main" xmlns:r="http://schemas.openxmlformats.org/officeDocument/2006/relationships">
  <sheetPr codeName="Hoja162">
    <pageSetUpPr fitToPage="1"/>
  </sheetPr>
  <dimension ref="A1:J20"/>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3.85546875" style="28" customWidth="1"/>
    <col min="2" max="6" width="23.42578125" style="28" customWidth="1"/>
    <col min="7" max="8" width="11.42578125" style="28"/>
    <col min="9" max="9" width="11.140625" style="28" customWidth="1"/>
    <col min="10" max="17" width="12" style="28" customWidth="1"/>
    <col min="18" max="16384" width="11.42578125" style="28"/>
  </cols>
  <sheetData>
    <row r="1" spans="1:10" s="2" customFormat="1" ht="18.75">
      <c r="A1" s="1579" t="s">
        <v>0</v>
      </c>
      <c r="B1" s="1579"/>
      <c r="C1" s="1579"/>
      <c r="D1" s="1579"/>
      <c r="E1" s="1579"/>
      <c r="F1" s="1579"/>
    </row>
    <row r="2" spans="1:10" s="3" customFormat="1" ht="12.75" customHeight="1"/>
    <row r="3" spans="1:10" s="3" customFormat="1" ht="15.75">
      <c r="A3" s="1580" t="s">
        <v>640</v>
      </c>
      <c r="B3" s="1580"/>
      <c r="C3" s="1580"/>
      <c r="D3" s="1580"/>
      <c r="E3" s="1580"/>
      <c r="F3" s="1580"/>
      <c r="G3" s="47"/>
      <c r="H3" s="47"/>
      <c r="I3" s="47"/>
      <c r="J3" s="47"/>
    </row>
    <row r="4" spans="1:10" s="3" customFormat="1" ht="15.75">
      <c r="A4" s="1580" t="s">
        <v>235</v>
      </c>
      <c r="B4" s="1580"/>
      <c r="C4" s="1580"/>
      <c r="D4" s="1580"/>
      <c r="E4" s="1580"/>
      <c r="F4" s="1580"/>
      <c r="G4" s="51"/>
      <c r="H4" s="47"/>
      <c r="I4" s="47"/>
      <c r="J4" s="47"/>
    </row>
    <row r="5" spans="1:10" s="3" customFormat="1" ht="13.5" customHeight="1" thickBot="1">
      <c r="A5" s="490"/>
      <c r="B5" s="491"/>
      <c r="C5" s="491"/>
      <c r="D5" s="491"/>
      <c r="E5" s="491"/>
      <c r="F5" s="491"/>
    </row>
    <row r="6" spans="1:10" s="101" customFormat="1" ht="18" customHeight="1">
      <c r="A6" s="1635" t="s">
        <v>2</v>
      </c>
      <c r="B6" s="570"/>
      <c r="C6" s="570"/>
      <c r="D6" s="570"/>
      <c r="E6" s="511" t="s">
        <v>142</v>
      </c>
      <c r="F6" s="571"/>
    </row>
    <row r="7" spans="1:10" s="101" customFormat="1" ht="18" customHeight="1">
      <c r="A7" s="1622"/>
      <c r="B7" s="246" t="s">
        <v>3</v>
      </c>
      <c r="C7" s="246" t="s">
        <v>10</v>
      </c>
      <c r="D7" s="246" t="s">
        <v>4</v>
      </c>
      <c r="E7" s="246" t="s">
        <v>143</v>
      </c>
      <c r="F7" s="356" t="s">
        <v>5</v>
      </c>
    </row>
    <row r="8" spans="1:10" s="101" customFormat="1" ht="18" customHeight="1">
      <c r="A8" s="1622"/>
      <c r="B8" s="246" t="s">
        <v>6</v>
      </c>
      <c r="C8" s="246" t="s">
        <v>145</v>
      </c>
      <c r="D8" s="282" t="s">
        <v>7</v>
      </c>
      <c r="E8" s="246" t="s">
        <v>146</v>
      </c>
      <c r="F8" s="356" t="s">
        <v>8</v>
      </c>
    </row>
    <row r="9" spans="1:10" s="101" customFormat="1" ht="18" customHeight="1" thickBot="1">
      <c r="A9" s="1622"/>
      <c r="B9" s="580"/>
      <c r="C9" s="580"/>
      <c r="D9" s="580"/>
      <c r="E9" s="246" t="s">
        <v>147</v>
      </c>
      <c r="F9" s="581"/>
    </row>
    <row r="10" spans="1:10">
      <c r="A10" s="232">
        <v>2010</v>
      </c>
      <c r="B10" s="829">
        <v>14.726000000000001</v>
      </c>
      <c r="C10" s="736">
        <v>113.17533614016027</v>
      </c>
      <c r="D10" s="829">
        <v>166.66200000000001</v>
      </c>
      <c r="E10" s="830">
        <v>85.73</v>
      </c>
      <c r="F10" s="831">
        <v>142879.33260000002</v>
      </c>
    </row>
    <row r="11" spans="1:10">
      <c r="A11" s="235">
        <v>2011</v>
      </c>
      <c r="B11" s="832">
        <v>15.1</v>
      </c>
      <c r="C11" s="732">
        <v>120</v>
      </c>
      <c r="D11" s="832">
        <v>182.1</v>
      </c>
      <c r="E11" s="833">
        <v>66.12</v>
      </c>
      <c r="F11" s="834">
        <v>120418</v>
      </c>
    </row>
    <row r="12" spans="1:10">
      <c r="A12" s="235">
        <v>2012</v>
      </c>
      <c r="B12" s="832">
        <v>15.638</v>
      </c>
      <c r="C12" s="732">
        <v>124.91495076096689</v>
      </c>
      <c r="D12" s="832">
        <v>195.34200000000001</v>
      </c>
      <c r="E12" s="833">
        <v>59.97</v>
      </c>
      <c r="F12" s="834">
        <v>117146.59740000001</v>
      </c>
    </row>
    <row r="13" spans="1:10">
      <c r="A13" s="235">
        <v>2013</v>
      </c>
      <c r="B13" s="832">
        <v>15.375999999999999</v>
      </c>
      <c r="C13" s="732">
        <v>130.03707075962541</v>
      </c>
      <c r="D13" s="832">
        <v>199.94499999999999</v>
      </c>
      <c r="E13" s="833">
        <v>44.91</v>
      </c>
      <c r="F13" s="834">
        <v>89795.299499999979</v>
      </c>
    </row>
    <row r="14" spans="1:10">
      <c r="A14" s="235">
        <v>2014</v>
      </c>
      <c r="B14" s="832">
        <v>15.678000000000001</v>
      </c>
      <c r="C14" s="732">
        <v>136.02372751626484</v>
      </c>
      <c r="D14" s="832">
        <v>213.25800000000001</v>
      </c>
      <c r="E14" s="833">
        <v>47.48</v>
      </c>
      <c r="F14" s="834">
        <v>101254.89840000001</v>
      </c>
    </row>
    <row r="15" spans="1:10">
      <c r="A15" s="235">
        <v>2015</v>
      </c>
      <c r="B15" s="832">
        <v>15.002000000000001</v>
      </c>
      <c r="C15" s="732">
        <v>136.05585921877082</v>
      </c>
      <c r="D15" s="832">
        <v>204.11099999999999</v>
      </c>
      <c r="E15" s="833">
        <v>65.11</v>
      </c>
      <c r="F15" s="834">
        <v>132897</v>
      </c>
    </row>
    <row r="16" spans="1:10">
      <c r="A16" s="235">
        <v>2016</v>
      </c>
      <c r="B16" s="832">
        <v>16.045000000000002</v>
      </c>
      <c r="C16" s="732">
        <v>140.61452165783732</v>
      </c>
      <c r="D16" s="832">
        <v>225.61600000000001</v>
      </c>
      <c r="E16" s="833">
        <v>66.03</v>
      </c>
      <c r="F16" s="834">
        <v>148974</v>
      </c>
    </row>
    <row r="17" spans="1:8">
      <c r="A17" s="235">
        <v>2017</v>
      </c>
      <c r="B17" s="832">
        <v>16.402999999999999</v>
      </c>
      <c r="C17" s="732">
        <v>136.04218740474306</v>
      </c>
      <c r="D17" s="832">
        <v>223.15</v>
      </c>
      <c r="E17" s="833">
        <v>66.709999999999994</v>
      </c>
      <c r="F17" s="834">
        <v>148863.36499999999</v>
      </c>
    </row>
    <row r="18" spans="1:8">
      <c r="A18" s="235">
        <v>2018</v>
      </c>
      <c r="B18" s="832">
        <v>15.574999999999999</v>
      </c>
      <c r="C18" s="732">
        <v>133.8446227929374</v>
      </c>
      <c r="D18" s="832">
        <v>208.46299999999999</v>
      </c>
      <c r="E18" s="833">
        <v>68.97</v>
      </c>
      <c r="F18" s="834">
        <v>143776.93109999999</v>
      </c>
    </row>
    <row r="19" spans="1:8">
      <c r="A19" s="235">
        <v>2019</v>
      </c>
      <c r="B19" s="832">
        <v>14.493</v>
      </c>
      <c r="C19" s="732">
        <v>137.95901469675013</v>
      </c>
      <c r="D19" s="832">
        <v>199.94399999999999</v>
      </c>
      <c r="E19" s="833">
        <v>67.459999999999994</v>
      </c>
      <c r="F19" s="834">
        <v>134882.22239999997</v>
      </c>
    </row>
    <row r="20" spans="1:8" ht="13.5" thickBot="1">
      <c r="A20" s="240">
        <v>2020</v>
      </c>
      <c r="B20" s="835">
        <v>13.762</v>
      </c>
      <c r="C20" s="734">
        <v>143.12236590000001</v>
      </c>
      <c r="D20" s="835">
        <v>196.965</v>
      </c>
      <c r="E20" s="1568">
        <v>68.7</v>
      </c>
      <c r="F20" s="1569">
        <v>135314.95500000002</v>
      </c>
      <c r="H20" s="81"/>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97.xml><?xml version="1.0" encoding="utf-8"?>
<worksheet xmlns="http://schemas.openxmlformats.org/spreadsheetml/2006/main" xmlns:r="http://schemas.openxmlformats.org/officeDocument/2006/relationships">
  <sheetPr codeName="Hoja163">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3.710937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row r="3" spans="1:11" s="13" customFormat="1" ht="15.75">
      <c r="A3" s="1607" t="s">
        <v>1396</v>
      </c>
      <c r="B3" s="1607"/>
      <c r="C3" s="1607"/>
      <c r="D3" s="1607"/>
      <c r="E3" s="1607"/>
      <c r="F3" s="1607"/>
      <c r="G3" s="1607"/>
      <c r="H3" s="1607"/>
      <c r="I3" s="1607"/>
      <c r="J3" s="25"/>
    </row>
    <row r="4" spans="1:11" s="13" customFormat="1" ht="13.5" customHeight="1" thickBot="1">
      <c r="A4" s="43"/>
      <c r="B4" s="44"/>
      <c r="C4" s="44"/>
      <c r="D4" s="44"/>
      <c r="E4" s="44"/>
      <c r="F4" s="44"/>
      <c r="G4" s="44"/>
      <c r="H4" s="44"/>
      <c r="I4" s="44"/>
    </row>
    <row r="5" spans="1:11" s="86" customFormat="1" ht="27.75" customHeight="1">
      <c r="A5" s="1761" t="s">
        <v>77</v>
      </c>
      <c r="B5" s="813" t="s">
        <v>236</v>
      </c>
      <c r="C5" s="814"/>
      <c r="D5" s="814"/>
      <c r="E5" s="815"/>
      <c r="F5" s="813" t="s">
        <v>174</v>
      </c>
      <c r="G5" s="814"/>
      <c r="H5" s="815"/>
      <c r="I5" s="809" t="s">
        <v>231</v>
      </c>
    </row>
    <row r="6" spans="1:11" s="86" customFormat="1" ht="24.75" customHeight="1">
      <c r="A6" s="1762"/>
      <c r="B6" s="1655" t="s">
        <v>17</v>
      </c>
      <c r="C6" s="810" t="s">
        <v>18</v>
      </c>
      <c r="D6" s="811"/>
      <c r="E6" s="1590" t="s">
        <v>19</v>
      </c>
      <c r="F6" s="1747" t="s">
        <v>17</v>
      </c>
      <c r="G6" s="812" t="s">
        <v>18</v>
      </c>
      <c r="H6" s="811"/>
      <c r="I6" s="507" t="s">
        <v>150</v>
      </c>
    </row>
    <row r="7" spans="1:11" s="86" customFormat="1" ht="30.75" customHeight="1" thickBot="1">
      <c r="A7" s="1763"/>
      <c r="B7" s="1591"/>
      <c r="C7" s="402" t="s">
        <v>383</v>
      </c>
      <c r="D7" s="321" t="s">
        <v>384</v>
      </c>
      <c r="E7" s="1590" t="s">
        <v>19</v>
      </c>
      <c r="F7" s="1590"/>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v>2</v>
      </c>
      <c r="D14" s="396" t="s">
        <v>23</v>
      </c>
      <c r="E14" s="396">
        <v>2</v>
      </c>
      <c r="F14" s="396" t="s">
        <v>23</v>
      </c>
      <c r="G14" s="396">
        <v>10500</v>
      </c>
      <c r="H14" s="396" t="s">
        <v>23</v>
      </c>
      <c r="I14" s="397">
        <v>21</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1</v>
      </c>
      <c r="D18" s="394" t="s">
        <v>23</v>
      </c>
      <c r="E18" s="394">
        <v>1</v>
      </c>
      <c r="F18" s="394" t="s">
        <v>23</v>
      </c>
      <c r="G18" s="394">
        <v>12000</v>
      </c>
      <c r="H18" s="394" t="s">
        <v>23</v>
      </c>
      <c r="I18" s="395">
        <v>12</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t="s">
        <v>23</v>
      </c>
      <c r="C20" s="394" t="s">
        <v>23</v>
      </c>
      <c r="D20" s="394" t="s">
        <v>23</v>
      </c>
      <c r="E20" s="394" t="s">
        <v>23</v>
      </c>
      <c r="F20" s="394" t="s">
        <v>23</v>
      </c>
      <c r="G20" s="394" t="s">
        <v>23</v>
      </c>
      <c r="H20" s="394" t="s">
        <v>23</v>
      </c>
      <c r="I20" s="395" t="s">
        <v>23</v>
      </c>
      <c r="J20" s="24"/>
      <c r="K20" s="24"/>
    </row>
    <row r="21" spans="1:11">
      <c r="A21" s="385" t="s">
        <v>91</v>
      </c>
      <c r="B21" s="396" t="s">
        <v>23</v>
      </c>
      <c r="C21" s="396">
        <v>1</v>
      </c>
      <c r="D21" s="396" t="s">
        <v>23</v>
      </c>
      <c r="E21" s="396">
        <v>1</v>
      </c>
      <c r="F21" s="396" t="s">
        <v>23</v>
      </c>
      <c r="G21" s="396">
        <v>12000</v>
      </c>
      <c r="H21" s="396" t="s">
        <v>23</v>
      </c>
      <c r="I21" s="397">
        <v>12</v>
      </c>
      <c r="J21" s="24"/>
      <c r="K21" s="24"/>
    </row>
    <row r="22" spans="1:11">
      <c r="A22" s="385"/>
      <c r="B22" s="396"/>
      <c r="C22" s="396"/>
      <c r="D22" s="396"/>
      <c r="E22" s="396"/>
      <c r="F22" s="396"/>
      <c r="G22" s="396"/>
      <c r="H22" s="396"/>
      <c r="I22" s="397"/>
      <c r="J22" s="24"/>
      <c r="K22" s="24"/>
    </row>
    <row r="23" spans="1:11">
      <c r="A23" s="385" t="s">
        <v>92</v>
      </c>
      <c r="B23" s="396" t="s">
        <v>23</v>
      </c>
      <c r="C23" s="396">
        <v>1279</v>
      </c>
      <c r="D23" s="396" t="s">
        <v>23</v>
      </c>
      <c r="E23" s="396">
        <v>1279</v>
      </c>
      <c r="F23" s="396" t="s">
        <v>23</v>
      </c>
      <c r="G23" s="396">
        <v>11897</v>
      </c>
      <c r="H23" s="396" t="s">
        <v>23</v>
      </c>
      <c r="I23" s="397">
        <v>15216</v>
      </c>
      <c r="J23" s="24"/>
      <c r="K23" s="24"/>
    </row>
    <row r="24" spans="1:11">
      <c r="A24" s="385"/>
      <c r="B24" s="396"/>
      <c r="C24" s="396"/>
      <c r="D24" s="396"/>
      <c r="E24" s="396"/>
      <c r="F24" s="396"/>
      <c r="G24" s="396"/>
      <c r="H24" s="396"/>
      <c r="I24" s="397"/>
      <c r="J24" s="24"/>
      <c r="K24" s="24"/>
    </row>
    <row r="25" spans="1:11">
      <c r="A25" s="385" t="s">
        <v>93</v>
      </c>
      <c r="B25" s="396" t="s">
        <v>23</v>
      </c>
      <c r="C25" s="396">
        <v>141</v>
      </c>
      <c r="D25" s="396" t="s">
        <v>23</v>
      </c>
      <c r="E25" s="396">
        <v>141</v>
      </c>
      <c r="F25" s="396" t="s">
        <v>23</v>
      </c>
      <c r="G25" s="396">
        <v>12250</v>
      </c>
      <c r="H25" s="396" t="s">
        <v>23</v>
      </c>
      <c r="I25" s="397">
        <v>1727</v>
      </c>
      <c r="J25" s="24"/>
      <c r="K25" s="24"/>
    </row>
    <row r="26" spans="1:11">
      <c r="A26" s="382"/>
      <c r="B26" s="394"/>
      <c r="C26" s="394"/>
      <c r="D26" s="394"/>
      <c r="E26" s="394"/>
      <c r="F26" s="394"/>
      <c r="G26" s="394"/>
      <c r="H26" s="394"/>
      <c r="I26" s="395"/>
      <c r="J26" s="24"/>
      <c r="K26" s="24"/>
    </row>
    <row r="27" spans="1:11">
      <c r="A27" s="382" t="s">
        <v>94</v>
      </c>
      <c r="B27" s="394" t="s">
        <v>23</v>
      </c>
      <c r="C27" s="394">
        <v>1</v>
      </c>
      <c r="D27" s="394" t="s">
        <v>23</v>
      </c>
      <c r="E27" s="394">
        <v>1</v>
      </c>
      <c r="F27" s="394" t="s">
        <v>23</v>
      </c>
      <c r="G27" s="394">
        <v>12000</v>
      </c>
      <c r="H27" s="394" t="s">
        <v>23</v>
      </c>
      <c r="I27" s="395">
        <v>12</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19</v>
      </c>
      <c r="D29" s="394" t="s">
        <v>23</v>
      </c>
      <c r="E29" s="394">
        <v>19</v>
      </c>
      <c r="F29" s="394" t="s">
        <v>23</v>
      </c>
      <c r="G29" s="394">
        <v>8000</v>
      </c>
      <c r="H29" s="394" t="s">
        <v>23</v>
      </c>
      <c r="I29" s="395">
        <v>152</v>
      </c>
      <c r="J29" s="24"/>
      <c r="K29" s="24"/>
    </row>
    <row r="30" spans="1:11">
      <c r="A30" s="385" t="s">
        <v>97</v>
      </c>
      <c r="B30" s="396" t="s">
        <v>23</v>
      </c>
      <c r="C30" s="396">
        <v>20</v>
      </c>
      <c r="D30" s="396" t="s">
        <v>23</v>
      </c>
      <c r="E30" s="396">
        <v>20</v>
      </c>
      <c r="F30" s="396" t="s">
        <v>23</v>
      </c>
      <c r="G30" s="396">
        <v>8200</v>
      </c>
      <c r="H30" s="396" t="s">
        <v>23</v>
      </c>
      <c r="I30" s="397">
        <v>164</v>
      </c>
      <c r="J30" s="24"/>
      <c r="K30" s="24"/>
    </row>
    <row r="31" spans="1:11">
      <c r="A31" s="382"/>
      <c r="B31" s="394"/>
      <c r="C31" s="394"/>
      <c r="D31" s="394"/>
      <c r="E31" s="394"/>
      <c r="F31" s="394"/>
      <c r="G31" s="394"/>
      <c r="H31" s="394"/>
      <c r="I31" s="395"/>
      <c r="J31" s="24"/>
      <c r="K31" s="24"/>
    </row>
    <row r="32" spans="1:11">
      <c r="A32" s="382" t="s">
        <v>98</v>
      </c>
      <c r="B32" s="394" t="s">
        <v>23</v>
      </c>
      <c r="C32" s="394">
        <v>389</v>
      </c>
      <c r="D32" s="394" t="s">
        <v>23</v>
      </c>
      <c r="E32" s="394">
        <v>389</v>
      </c>
      <c r="F32" s="394" t="s">
        <v>23</v>
      </c>
      <c r="G32" s="394">
        <v>13496</v>
      </c>
      <c r="H32" s="394" t="s">
        <v>23</v>
      </c>
      <c r="I32" s="395">
        <v>5250</v>
      </c>
      <c r="J32" s="24"/>
      <c r="K32" s="24"/>
    </row>
    <row r="33" spans="1:11">
      <c r="A33" s="382" t="s">
        <v>99</v>
      </c>
      <c r="B33" s="394" t="s">
        <v>23</v>
      </c>
      <c r="C33" s="394">
        <v>22</v>
      </c>
      <c r="D33" s="394" t="s">
        <v>23</v>
      </c>
      <c r="E33" s="394">
        <v>22</v>
      </c>
      <c r="F33" s="394" t="s">
        <v>23</v>
      </c>
      <c r="G33" s="394">
        <v>12909</v>
      </c>
      <c r="H33" s="394" t="s">
        <v>23</v>
      </c>
      <c r="I33" s="395">
        <v>284</v>
      </c>
      <c r="J33" s="24"/>
      <c r="K33" s="24"/>
    </row>
    <row r="34" spans="1:11">
      <c r="A34" s="382" t="s">
        <v>100</v>
      </c>
      <c r="B34" s="394" t="s">
        <v>23</v>
      </c>
      <c r="C34" s="394">
        <v>6</v>
      </c>
      <c r="D34" s="394" t="s">
        <v>23</v>
      </c>
      <c r="E34" s="394">
        <v>6</v>
      </c>
      <c r="F34" s="394" t="s">
        <v>23</v>
      </c>
      <c r="G34" s="394">
        <v>10672</v>
      </c>
      <c r="H34" s="394" t="s">
        <v>23</v>
      </c>
      <c r="I34" s="395">
        <v>64</v>
      </c>
      <c r="J34" s="24"/>
      <c r="K34" s="24"/>
    </row>
    <row r="35" spans="1:11">
      <c r="A35" s="382" t="s">
        <v>101</v>
      </c>
      <c r="B35" s="394">
        <v>4</v>
      </c>
      <c r="C35" s="394">
        <v>471</v>
      </c>
      <c r="D35" s="394" t="s">
        <v>23</v>
      </c>
      <c r="E35" s="394">
        <v>475</v>
      </c>
      <c r="F35" s="394">
        <v>2500</v>
      </c>
      <c r="G35" s="394">
        <v>14000</v>
      </c>
      <c r="H35" s="394" t="s">
        <v>23</v>
      </c>
      <c r="I35" s="395">
        <v>6604</v>
      </c>
      <c r="J35" s="24"/>
      <c r="K35" s="24"/>
    </row>
    <row r="36" spans="1:11">
      <c r="A36" s="385" t="s">
        <v>102</v>
      </c>
      <c r="B36" s="396">
        <v>4</v>
      </c>
      <c r="C36" s="396">
        <v>888</v>
      </c>
      <c r="D36" s="396" t="s">
        <v>23</v>
      </c>
      <c r="E36" s="396">
        <v>892</v>
      </c>
      <c r="F36" s="396">
        <v>2500</v>
      </c>
      <c r="G36" s="396">
        <v>13730</v>
      </c>
      <c r="H36" s="396" t="s">
        <v>23</v>
      </c>
      <c r="I36" s="397">
        <v>12202</v>
      </c>
      <c r="J36" s="24"/>
      <c r="K36" s="24"/>
    </row>
    <row r="37" spans="1:11">
      <c r="A37" s="382"/>
      <c r="B37" s="396"/>
      <c r="C37" s="396"/>
      <c r="D37" s="396"/>
      <c r="E37" s="396"/>
      <c r="F37" s="396"/>
      <c r="G37" s="396"/>
      <c r="H37" s="396"/>
      <c r="I37" s="397"/>
      <c r="J37" s="24"/>
      <c r="K37" s="24"/>
    </row>
    <row r="38" spans="1:11">
      <c r="A38" s="385" t="s">
        <v>103</v>
      </c>
      <c r="B38" s="396" t="s">
        <v>23</v>
      </c>
      <c r="C38" s="396">
        <v>59</v>
      </c>
      <c r="D38" s="396" t="s">
        <v>23</v>
      </c>
      <c r="E38" s="396">
        <v>59</v>
      </c>
      <c r="F38" s="396" t="s">
        <v>23</v>
      </c>
      <c r="G38" s="396">
        <v>14250</v>
      </c>
      <c r="H38" s="396" t="s">
        <v>23</v>
      </c>
      <c r="I38" s="397">
        <v>841</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v>2</v>
      </c>
      <c r="D42" s="394" t="s">
        <v>23</v>
      </c>
      <c r="E42" s="394">
        <v>2</v>
      </c>
      <c r="F42" s="394" t="s">
        <v>23</v>
      </c>
      <c r="G42" s="394">
        <v>15000</v>
      </c>
      <c r="H42" s="394" t="s">
        <v>23</v>
      </c>
      <c r="I42" s="395">
        <v>30</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row>
    <row r="45" spans="1:11">
      <c r="A45" s="382" t="s">
        <v>109</v>
      </c>
      <c r="B45" s="394" t="s">
        <v>23</v>
      </c>
      <c r="C45" s="394">
        <v>1</v>
      </c>
      <c r="D45" s="394" t="s">
        <v>23</v>
      </c>
      <c r="E45" s="394">
        <v>1</v>
      </c>
      <c r="F45" s="394" t="s">
        <v>23</v>
      </c>
      <c r="G45" s="394">
        <v>10000</v>
      </c>
      <c r="H45" s="394" t="s">
        <v>23</v>
      </c>
      <c r="I45" s="395">
        <v>10</v>
      </c>
    </row>
    <row r="46" spans="1:11">
      <c r="A46" s="382" t="s">
        <v>110</v>
      </c>
      <c r="B46" s="394" t="s">
        <v>23</v>
      </c>
      <c r="C46" s="394">
        <v>15</v>
      </c>
      <c r="D46" s="394" t="s">
        <v>23</v>
      </c>
      <c r="E46" s="394">
        <v>15</v>
      </c>
      <c r="F46" s="394" t="s">
        <v>23</v>
      </c>
      <c r="G46" s="394">
        <v>4500</v>
      </c>
      <c r="H46" s="394" t="s">
        <v>23</v>
      </c>
      <c r="I46" s="395">
        <v>68</v>
      </c>
    </row>
    <row r="47" spans="1:11">
      <c r="A47" s="382" t="s">
        <v>111</v>
      </c>
      <c r="B47" s="394" t="s">
        <v>23</v>
      </c>
      <c r="C47" s="394">
        <v>1</v>
      </c>
      <c r="D47" s="394" t="s">
        <v>23</v>
      </c>
      <c r="E47" s="394">
        <v>1</v>
      </c>
      <c r="F47" s="394" t="s">
        <v>23</v>
      </c>
      <c r="G47" s="394">
        <v>1000</v>
      </c>
      <c r="H47" s="394" t="s">
        <v>23</v>
      </c>
      <c r="I47" s="395">
        <v>1</v>
      </c>
    </row>
    <row r="48" spans="1:11">
      <c r="A48" s="382" t="s">
        <v>112</v>
      </c>
      <c r="B48" s="394" t="s">
        <v>23</v>
      </c>
      <c r="C48" s="394" t="s">
        <v>23</v>
      </c>
      <c r="D48" s="394" t="s">
        <v>23</v>
      </c>
      <c r="E48" s="394" t="s">
        <v>23</v>
      </c>
      <c r="F48" s="394" t="s">
        <v>23</v>
      </c>
      <c r="G48" s="394" t="s">
        <v>23</v>
      </c>
      <c r="H48" s="394" t="s">
        <v>23</v>
      </c>
      <c r="I48" s="395" t="s">
        <v>23</v>
      </c>
    </row>
    <row r="49" spans="1:11">
      <c r="A49" s="385" t="s">
        <v>113</v>
      </c>
      <c r="B49" s="396" t="s">
        <v>23</v>
      </c>
      <c r="C49" s="396">
        <v>19</v>
      </c>
      <c r="D49" s="396" t="s">
        <v>23</v>
      </c>
      <c r="E49" s="396">
        <v>19</v>
      </c>
      <c r="F49" s="396" t="s">
        <v>23</v>
      </c>
      <c r="G49" s="396">
        <v>5711</v>
      </c>
      <c r="H49" s="396" t="s">
        <v>23</v>
      </c>
      <c r="I49" s="397">
        <v>109</v>
      </c>
      <c r="J49" s="24"/>
      <c r="K49" s="24"/>
    </row>
    <row r="50" spans="1:11">
      <c r="A50" s="382"/>
      <c r="B50" s="396"/>
      <c r="C50" s="396"/>
      <c r="D50" s="396"/>
      <c r="E50" s="396"/>
      <c r="F50" s="396"/>
      <c r="G50" s="396"/>
      <c r="H50" s="396"/>
      <c r="I50" s="397"/>
      <c r="J50" s="24"/>
      <c r="K50" s="24"/>
    </row>
    <row r="51" spans="1:11">
      <c r="A51" s="385" t="s">
        <v>114</v>
      </c>
      <c r="B51" s="396" t="s">
        <v>23</v>
      </c>
      <c r="C51" s="396">
        <v>29</v>
      </c>
      <c r="D51" s="396" t="s">
        <v>23</v>
      </c>
      <c r="E51" s="396">
        <v>29</v>
      </c>
      <c r="F51" s="396" t="s">
        <v>23</v>
      </c>
      <c r="G51" s="396">
        <v>13200</v>
      </c>
      <c r="H51" s="396" t="s">
        <v>23</v>
      </c>
      <c r="I51" s="397">
        <v>383</v>
      </c>
      <c r="J51" s="24"/>
      <c r="K51" s="24"/>
    </row>
    <row r="52" spans="1:11">
      <c r="A52" s="382"/>
      <c r="B52" s="394"/>
      <c r="C52" s="394"/>
      <c r="D52" s="394"/>
      <c r="E52" s="394"/>
      <c r="F52" s="394"/>
      <c r="G52" s="394"/>
      <c r="H52" s="394"/>
      <c r="I52" s="395"/>
    </row>
    <row r="53" spans="1:11">
      <c r="A53" s="382" t="s">
        <v>115</v>
      </c>
      <c r="B53" s="394" t="s">
        <v>23</v>
      </c>
      <c r="C53" s="394">
        <v>174</v>
      </c>
      <c r="D53" s="394" t="s">
        <v>23</v>
      </c>
      <c r="E53" s="394">
        <v>174</v>
      </c>
      <c r="F53" s="394" t="s">
        <v>23</v>
      </c>
      <c r="G53" s="394">
        <v>13500</v>
      </c>
      <c r="H53" s="394" t="s">
        <v>23</v>
      </c>
      <c r="I53" s="395">
        <v>2349</v>
      </c>
    </row>
    <row r="54" spans="1:11">
      <c r="A54" s="382" t="s">
        <v>116</v>
      </c>
      <c r="B54" s="394" t="s">
        <v>23</v>
      </c>
      <c r="C54" s="394">
        <v>1</v>
      </c>
      <c r="D54" s="394" t="s">
        <v>23</v>
      </c>
      <c r="E54" s="394">
        <v>1</v>
      </c>
      <c r="F54" s="394" t="s">
        <v>23</v>
      </c>
      <c r="G54" s="394">
        <v>10000</v>
      </c>
      <c r="H54" s="394" t="s">
        <v>23</v>
      </c>
      <c r="I54" s="395">
        <v>10</v>
      </c>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t="s">
        <v>23</v>
      </c>
      <c r="D56" s="394" t="s">
        <v>23</v>
      </c>
      <c r="E56" s="394" t="s">
        <v>23</v>
      </c>
      <c r="F56" s="394" t="s">
        <v>23</v>
      </c>
      <c r="G56" s="394" t="s">
        <v>23</v>
      </c>
      <c r="H56" s="394" t="s">
        <v>23</v>
      </c>
      <c r="I56" s="395" t="s">
        <v>23</v>
      </c>
    </row>
    <row r="57" spans="1:11">
      <c r="A57" s="382" t="s">
        <v>119</v>
      </c>
      <c r="B57" s="394" t="s">
        <v>23</v>
      </c>
      <c r="C57" s="394">
        <v>3</v>
      </c>
      <c r="D57" s="394" t="s">
        <v>23</v>
      </c>
      <c r="E57" s="394">
        <v>3</v>
      </c>
      <c r="F57" s="394" t="s">
        <v>23</v>
      </c>
      <c r="G57" s="394">
        <v>8000</v>
      </c>
      <c r="H57" s="394" t="s">
        <v>23</v>
      </c>
      <c r="I57" s="395">
        <v>24</v>
      </c>
      <c r="J57" s="24"/>
      <c r="K57" s="24"/>
    </row>
    <row r="58" spans="1:11">
      <c r="A58" s="385" t="s">
        <v>172</v>
      </c>
      <c r="B58" s="396" t="s">
        <v>23</v>
      </c>
      <c r="C58" s="396">
        <v>178</v>
      </c>
      <c r="D58" s="396" t="s">
        <v>23</v>
      </c>
      <c r="E58" s="396">
        <v>178</v>
      </c>
      <c r="F58" s="396" t="s">
        <v>23</v>
      </c>
      <c r="G58" s="396">
        <v>13388</v>
      </c>
      <c r="H58" s="396" t="s">
        <v>23</v>
      </c>
      <c r="I58" s="397">
        <v>2383</v>
      </c>
      <c r="J58" s="24"/>
      <c r="K58" s="24"/>
    </row>
    <row r="59" spans="1:11">
      <c r="A59" s="382"/>
      <c r="B59" s="394"/>
      <c r="C59" s="394"/>
      <c r="D59" s="394"/>
      <c r="E59" s="394"/>
      <c r="F59" s="394"/>
      <c r="G59" s="394"/>
      <c r="H59" s="394"/>
      <c r="I59" s="395"/>
    </row>
    <row r="60" spans="1:11">
      <c r="A60" s="382" t="s">
        <v>121</v>
      </c>
      <c r="B60" s="394" t="s">
        <v>23</v>
      </c>
      <c r="C60" s="394">
        <v>1943</v>
      </c>
      <c r="D60" s="394" t="s">
        <v>23</v>
      </c>
      <c r="E60" s="394">
        <v>1943</v>
      </c>
      <c r="F60" s="394" t="s">
        <v>23</v>
      </c>
      <c r="G60" s="394">
        <v>15100</v>
      </c>
      <c r="H60" s="394" t="s">
        <v>23</v>
      </c>
      <c r="I60" s="395">
        <v>29339</v>
      </c>
    </row>
    <row r="61" spans="1:11">
      <c r="A61" s="382" t="s">
        <v>122</v>
      </c>
      <c r="B61" s="394" t="s">
        <v>23</v>
      </c>
      <c r="C61" s="394">
        <v>1055</v>
      </c>
      <c r="D61" s="394" t="s">
        <v>23</v>
      </c>
      <c r="E61" s="394">
        <v>1055</v>
      </c>
      <c r="F61" s="394" t="s">
        <v>23</v>
      </c>
      <c r="G61" s="394">
        <v>14345</v>
      </c>
      <c r="H61" s="394" t="s">
        <v>23</v>
      </c>
      <c r="I61" s="395">
        <v>15134</v>
      </c>
    </row>
    <row r="62" spans="1:11">
      <c r="A62" s="382" t="s">
        <v>123</v>
      </c>
      <c r="B62" s="394" t="s">
        <v>23</v>
      </c>
      <c r="C62" s="394">
        <v>1022</v>
      </c>
      <c r="D62" s="394" t="s">
        <v>23</v>
      </c>
      <c r="E62" s="394">
        <v>1022</v>
      </c>
      <c r="F62" s="394" t="s">
        <v>23</v>
      </c>
      <c r="G62" s="394">
        <v>14301</v>
      </c>
      <c r="H62" s="394" t="s">
        <v>23</v>
      </c>
      <c r="I62" s="395">
        <v>14616</v>
      </c>
    </row>
    <row r="63" spans="1:11">
      <c r="A63" s="385" t="s">
        <v>124</v>
      </c>
      <c r="B63" s="396" t="s">
        <v>23</v>
      </c>
      <c r="C63" s="396">
        <v>4020</v>
      </c>
      <c r="D63" s="396" t="s">
        <v>23</v>
      </c>
      <c r="E63" s="396">
        <v>4020</v>
      </c>
      <c r="F63" s="396" t="s">
        <v>23</v>
      </c>
      <c r="G63" s="396">
        <v>14699</v>
      </c>
      <c r="H63" s="396" t="s">
        <v>23</v>
      </c>
      <c r="I63" s="397">
        <v>59089</v>
      </c>
      <c r="J63" s="24"/>
      <c r="K63" s="24"/>
    </row>
    <row r="64" spans="1:11">
      <c r="A64" s="382"/>
      <c r="B64" s="396"/>
      <c r="C64" s="396"/>
      <c r="D64" s="396"/>
      <c r="E64" s="396"/>
      <c r="F64" s="396"/>
      <c r="G64" s="396"/>
      <c r="H64" s="396"/>
      <c r="I64" s="397"/>
    </row>
    <row r="65" spans="1:11">
      <c r="A65" s="385" t="s">
        <v>125</v>
      </c>
      <c r="B65" s="396" t="s">
        <v>23</v>
      </c>
      <c r="C65" s="396">
        <v>5605</v>
      </c>
      <c r="D65" s="396" t="s">
        <v>23</v>
      </c>
      <c r="E65" s="396">
        <v>5605</v>
      </c>
      <c r="F65" s="396" t="s">
        <v>23</v>
      </c>
      <c r="G65" s="396">
        <v>14900</v>
      </c>
      <c r="H65" s="396" t="s">
        <v>23</v>
      </c>
      <c r="I65" s="397">
        <v>83515</v>
      </c>
      <c r="J65" s="24"/>
      <c r="K65" s="24"/>
    </row>
    <row r="66" spans="1:11">
      <c r="A66" s="382"/>
      <c r="B66" s="394"/>
      <c r="C66" s="394"/>
      <c r="D66" s="394"/>
      <c r="E66" s="394"/>
      <c r="F66" s="394"/>
      <c r="G66" s="394"/>
      <c r="H66" s="394"/>
      <c r="I66" s="395"/>
    </row>
    <row r="67" spans="1:11">
      <c r="A67" s="382" t="s">
        <v>126</v>
      </c>
      <c r="B67" s="394" t="s">
        <v>23</v>
      </c>
      <c r="C67" s="394">
        <v>2</v>
      </c>
      <c r="D67" s="394" t="s">
        <v>23</v>
      </c>
      <c r="E67" s="394">
        <v>2</v>
      </c>
      <c r="F67" s="394" t="s">
        <v>23</v>
      </c>
      <c r="G67" s="394">
        <v>13400</v>
      </c>
      <c r="H67" s="394" t="s">
        <v>23</v>
      </c>
      <c r="I67" s="395">
        <v>27</v>
      </c>
      <c r="J67" s="24"/>
      <c r="K67" s="24"/>
    </row>
    <row r="68" spans="1:11">
      <c r="A68" s="382" t="s">
        <v>127</v>
      </c>
      <c r="B68" s="394" t="s">
        <v>23</v>
      </c>
      <c r="C68" s="394" t="s">
        <v>23</v>
      </c>
      <c r="D68" s="394" t="s">
        <v>23</v>
      </c>
      <c r="E68" s="394" t="s">
        <v>23</v>
      </c>
      <c r="F68" s="394" t="s">
        <v>23</v>
      </c>
      <c r="G68" s="394" t="s">
        <v>23</v>
      </c>
      <c r="H68" s="394" t="s">
        <v>23</v>
      </c>
      <c r="I68" s="395" t="s">
        <v>23</v>
      </c>
    </row>
    <row r="69" spans="1:11">
      <c r="A69" s="385" t="s">
        <v>128</v>
      </c>
      <c r="B69" s="396" t="s">
        <v>23</v>
      </c>
      <c r="C69" s="396">
        <v>2</v>
      </c>
      <c r="D69" s="396" t="s">
        <v>23</v>
      </c>
      <c r="E69" s="396">
        <v>2</v>
      </c>
      <c r="F69" s="396" t="s">
        <v>23</v>
      </c>
      <c r="G69" s="396">
        <v>13400</v>
      </c>
      <c r="H69" s="396" t="s">
        <v>23</v>
      </c>
      <c r="I69" s="397">
        <v>27</v>
      </c>
      <c r="J69" s="24"/>
      <c r="K69" s="24"/>
    </row>
    <row r="70" spans="1:11">
      <c r="A70" s="382"/>
      <c r="B70" s="394"/>
      <c r="C70" s="394"/>
      <c r="D70" s="394"/>
      <c r="E70" s="394"/>
      <c r="F70" s="394"/>
      <c r="G70" s="394"/>
      <c r="H70" s="394"/>
      <c r="I70" s="395"/>
    </row>
    <row r="71" spans="1:11">
      <c r="A71" s="382" t="s">
        <v>129</v>
      </c>
      <c r="B71" s="394" t="s">
        <v>23</v>
      </c>
      <c r="C71" s="394">
        <v>310</v>
      </c>
      <c r="D71" s="394" t="s">
        <v>23</v>
      </c>
      <c r="E71" s="394">
        <v>310</v>
      </c>
      <c r="F71" s="394" t="s">
        <v>23</v>
      </c>
      <c r="G71" s="394">
        <v>11661</v>
      </c>
      <c r="H71" s="394" t="s">
        <v>23</v>
      </c>
      <c r="I71" s="395">
        <v>3615</v>
      </c>
      <c r="J71" s="24"/>
      <c r="K71" s="24"/>
    </row>
    <row r="72" spans="1:11">
      <c r="A72" s="382" t="s">
        <v>130</v>
      </c>
      <c r="B72" s="394">
        <v>15</v>
      </c>
      <c r="C72" s="394">
        <v>182</v>
      </c>
      <c r="D72" s="394" t="s">
        <v>23</v>
      </c>
      <c r="E72" s="394">
        <v>197</v>
      </c>
      <c r="F72" s="394">
        <v>1000</v>
      </c>
      <c r="G72" s="394">
        <v>16625</v>
      </c>
      <c r="H72" s="394" t="s">
        <v>23</v>
      </c>
      <c r="I72" s="395">
        <v>3040</v>
      </c>
    </row>
    <row r="73" spans="1:11">
      <c r="A73" s="382" t="s">
        <v>131</v>
      </c>
      <c r="B73" s="394">
        <v>2</v>
      </c>
      <c r="C73" s="394">
        <v>19</v>
      </c>
      <c r="D73" s="394" t="s">
        <v>23</v>
      </c>
      <c r="E73" s="394">
        <v>21</v>
      </c>
      <c r="F73" s="394">
        <v>5000</v>
      </c>
      <c r="G73" s="394">
        <v>13500</v>
      </c>
      <c r="H73" s="394" t="s">
        <v>23</v>
      </c>
      <c r="I73" s="395">
        <v>267</v>
      </c>
      <c r="J73" s="24"/>
      <c r="K73" s="24"/>
    </row>
    <row r="74" spans="1:11">
      <c r="A74" s="382" t="s">
        <v>132</v>
      </c>
      <c r="B74" s="394" t="s">
        <v>23</v>
      </c>
      <c r="C74" s="394">
        <v>403</v>
      </c>
      <c r="D74" s="394" t="s">
        <v>23</v>
      </c>
      <c r="E74" s="394">
        <v>403</v>
      </c>
      <c r="F74" s="394" t="s">
        <v>23</v>
      </c>
      <c r="G74" s="394">
        <v>12118</v>
      </c>
      <c r="H74" s="394" t="s">
        <v>23</v>
      </c>
      <c r="I74" s="395">
        <v>4884</v>
      </c>
    </row>
    <row r="75" spans="1:11">
      <c r="A75" s="382" t="s">
        <v>133</v>
      </c>
      <c r="B75" s="394" t="s">
        <v>23</v>
      </c>
      <c r="C75" s="394">
        <v>8</v>
      </c>
      <c r="D75" s="394" t="s">
        <v>23</v>
      </c>
      <c r="E75" s="394">
        <v>8</v>
      </c>
      <c r="F75" s="394" t="s">
        <v>23</v>
      </c>
      <c r="G75" s="394">
        <v>27500</v>
      </c>
      <c r="H75" s="394" t="s">
        <v>23</v>
      </c>
      <c r="I75" s="395">
        <v>220</v>
      </c>
    </row>
    <row r="76" spans="1:11">
      <c r="A76" s="382" t="s">
        <v>134</v>
      </c>
      <c r="B76" s="394">
        <v>4</v>
      </c>
      <c r="C76" s="394">
        <v>21</v>
      </c>
      <c r="D76" s="394" t="s">
        <v>23</v>
      </c>
      <c r="E76" s="394">
        <v>25</v>
      </c>
      <c r="F76" s="394">
        <v>5000</v>
      </c>
      <c r="G76" s="394">
        <v>15000</v>
      </c>
      <c r="H76" s="394" t="s">
        <v>23</v>
      </c>
      <c r="I76" s="395">
        <v>335</v>
      </c>
    </row>
    <row r="77" spans="1:11">
      <c r="A77" s="382" t="s">
        <v>135</v>
      </c>
      <c r="B77" s="394">
        <v>10</v>
      </c>
      <c r="C77" s="394">
        <v>350</v>
      </c>
      <c r="D77" s="394" t="s">
        <v>23</v>
      </c>
      <c r="E77" s="394">
        <v>360</v>
      </c>
      <c r="F77" s="394">
        <v>5000</v>
      </c>
      <c r="G77" s="394">
        <v>17500</v>
      </c>
      <c r="H77" s="394" t="s">
        <v>23</v>
      </c>
      <c r="I77" s="395">
        <v>6175</v>
      </c>
    </row>
    <row r="78" spans="1:11">
      <c r="A78" s="382" t="s">
        <v>136</v>
      </c>
      <c r="B78" s="423" t="s">
        <v>23</v>
      </c>
      <c r="C78" s="423">
        <v>180</v>
      </c>
      <c r="D78" s="423" t="s">
        <v>23</v>
      </c>
      <c r="E78" s="423">
        <v>180</v>
      </c>
      <c r="F78" s="423" t="s">
        <v>23</v>
      </c>
      <c r="G78" s="423">
        <v>15000</v>
      </c>
      <c r="H78" s="423" t="s">
        <v>23</v>
      </c>
      <c r="I78" s="424">
        <v>2700</v>
      </c>
    </row>
    <row r="79" spans="1:11">
      <c r="A79" s="385" t="s">
        <v>137</v>
      </c>
      <c r="B79" s="396">
        <v>31</v>
      </c>
      <c r="C79" s="396">
        <v>1473</v>
      </c>
      <c r="D79" s="396" t="s">
        <v>23</v>
      </c>
      <c r="E79" s="396">
        <v>1504</v>
      </c>
      <c r="F79" s="396">
        <v>3065</v>
      </c>
      <c r="G79" s="396">
        <v>14352</v>
      </c>
      <c r="H79" s="396" t="s">
        <v>23</v>
      </c>
      <c r="I79" s="397">
        <v>21236</v>
      </c>
      <c r="J79" s="24"/>
      <c r="K79" s="24"/>
    </row>
    <row r="80" spans="1:11">
      <c r="A80" s="382"/>
      <c r="B80" s="394"/>
      <c r="C80" s="394"/>
      <c r="D80" s="394"/>
      <c r="E80" s="394"/>
      <c r="F80" s="394"/>
      <c r="G80" s="394"/>
      <c r="H80" s="394"/>
      <c r="I80" s="395"/>
    </row>
    <row r="81" spans="1:11">
      <c r="A81" s="382" t="s">
        <v>138</v>
      </c>
      <c r="B81" s="394" t="s">
        <v>23</v>
      </c>
      <c r="C81" s="394">
        <v>2</v>
      </c>
      <c r="D81" s="394" t="s">
        <v>23</v>
      </c>
      <c r="E81" s="394">
        <v>2</v>
      </c>
      <c r="F81" s="394" t="s">
        <v>23</v>
      </c>
      <c r="G81" s="394">
        <v>11667</v>
      </c>
      <c r="H81" s="394" t="s">
        <v>23</v>
      </c>
      <c r="I81" s="395">
        <v>18</v>
      </c>
    </row>
    <row r="82" spans="1:11">
      <c r="A82" s="382" t="s">
        <v>139</v>
      </c>
      <c r="B82" s="394">
        <v>8</v>
      </c>
      <c r="C82" s="394">
        <v>1</v>
      </c>
      <c r="D82" s="394" t="s">
        <v>23</v>
      </c>
      <c r="E82" s="394">
        <v>9</v>
      </c>
      <c r="F82" s="394">
        <v>2000</v>
      </c>
      <c r="G82" s="394">
        <v>10000</v>
      </c>
      <c r="H82" s="394" t="s">
        <v>23</v>
      </c>
      <c r="I82" s="395">
        <v>22</v>
      </c>
    </row>
    <row r="83" spans="1:11">
      <c r="A83" s="385" t="s">
        <v>140</v>
      </c>
      <c r="B83" s="396">
        <v>8</v>
      </c>
      <c r="C83" s="396">
        <v>3</v>
      </c>
      <c r="D83" s="396" t="s">
        <v>23</v>
      </c>
      <c r="E83" s="396">
        <v>11</v>
      </c>
      <c r="F83" s="396">
        <v>2000</v>
      </c>
      <c r="G83" s="396">
        <v>11111</v>
      </c>
      <c r="H83" s="396" t="s">
        <v>23</v>
      </c>
      <c r="I83" s="397">
        <v>40</v>
      </c>
      <c r="J83" s="24"/>
      <c r="K83" s="24"/>
    </row>
    <row r="84" spans="1:11" ht="13.5" thickBot="1">
      <c r="A84" s="440"/>
      <c r="B84" s="530"/>
      <c r="C84" s="530"/>
      <c r="D84" s="530"/>
      <c r="E84" s="530"/>
      <c r="F84" s="530"/>
      <c r="G84" s="530"/>
      <c r="H84" s="530"/>
      <c r="I84" s="531"/>
    </row>
    <row r="85" spans="1:11" ht="13.5" thickBot="1">
      <c r="A85" s="428" t="s">
        <v>141</v>
      </c>
      <c r="B85" s="429">
        <v>43</v>
      </c>
      <c r="C85" s="429">
        <v>13719</v>
      </c>
      <c r="D85" s="429" t="s">
        <v>23</v>
      </c>
      <c r="E85" s="429">
        <v>13762</v>
      </c>
      <c r="F85" s="429">
        <v>2814</v>
      </c>
      <c r="G85" s="429">
        <v>14349</v>
      </c>
      <c r="H85" s="429" t="s">
        <v>23</v>
      </c>
      <c r="I85" s="430">
        <v>196965</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98.xml><?xml version="1.0" encoding="utf-8"?>
<worksheet xmlns="http://schemas.openxmlformats.org/spreadsheetml/2006/main" xmlns:r="http://schemas.openxmlformats.org/officeDocument/2006/relationships">
  <sheetPr codeName="Hoja241">
    <pageSetUpPr fitToPage="1"/>
  </sheetPr>
  <dimension ref="A1:F22"/>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2.85546875" style="28" customWidth="1"/>
    <col min="2" max="6" width="23.140625" style="28" customWidth="1"/>
    <col min="7" max="8" width="11.42578125" style="28"/>
    <col min="9" max="9" width="11.140625" style="28" customWidth="1"/>
    <col min="10" max="17" width="12" style="28" customWidth="1"/>
    <col min="18" max="16384" width="11.42578125" style="28"/>
  </cols>
  <sheetData>
    <row r="1" spans="1:6" s="2" customFormat="1" ht="18.75">
      <c r="A1" s="1579" t="s">
        <v>0</v>
      </c>
      <c r="B1" s="1579"/>
      <c r="C1" s="1579"/>
      <c r="D1" s="1579"/>
      <c r="E1" s="1579"/>
      <c r="F1" s="1579"/>
    </row>
    <row r="2" spans="1:6" s="3" customFormat="1" ht="12.75" customHeight="1">
      <c r="A2" s="747"/>
      <c r="B2" s="747"/>
      <c r="C2" s="747"/>
      <c r="D2" s="747"/>
      <c r="E2" s="747"/>
      <c r="F2" s="747"/>
    </row>
    <row r="3" spans="1:6" s="3" customFormat="1" ht="15.75">
      <c r="A3" s="1580" t="s">
        <v>641</v>
      </c>
      <c r="B3" s="1580"/>
      <c r="C3" s="1580"/>
      <c r="D3" s="1580"/>
      <c r="E3" s="1580"/>
      <c r="F3" s="1580"/>
    </row>
    <row r="4" spans="1:6" s="3" customFormat="1" ht="15.75">
      <c r="A4" s="1580" t="s">
        <v>489</v>
      </c>
      <c r="B4" s="1580"/>
      <c r="C4" s="1580"/>
      <c r="D4" s="1580"/>
      <c r="E4" s="1580"/>
      <c r="F4" s="1580"/>
    </row>
    <row r="5" spans="1:6" s="3" customFormat="1" ht="13.5" customHeight="1" thickBot="1">
      <c r="A5" s="490"/>
      <c r="B5" s="491"/>
      <c r="C5" s="491"/>
      <c r="D5" s="491"/>
      <c r="E5" s="491"/>
      <c r="F5" s="491"/>
    </row>
    <row r="6" spans="1:6" s="101" customFormat="1" ht="21.75" customHeight="1">
      <c r="A6" s="1765" t="s">
        <v>2</v>
      </c>
      <c r="B6" s="570"/>
      <c r="C6" s="350"/>
      <c r="D6" s="570"/>
      <c r="E6" s="511" t="s">
        <v>142</v>
      </c>
      <c r="F6" s="350"/>
    </row>
    <row r="7" spans="1:6" s="101" customFormat="1" ht="18.75" customHeight="1">
      <c r="A7" s="1766"/>
      <c r="B7" s="246" t="s">
        <v>3</v>
      </c>
      <c r="C7" s="507" t="s">
        <v>10</v>
      </c>
      <c r="D7" s="246" t="s">
        <v>4</v>
      </c>
      <c r="E7" s="246" t="s">
        <v>143</v>
      </c>
      <c r="F7" s="507" t="s">
        <v>5</v>
      </c>
    </row>
    <row r="8" spans="1:6" s="101" customFormat="1" ht="13.5" customHeight="1">
      <c r="A8" s="1766"/>
      <c r="B8" s="246" t="s">
        <v>6</v>
      </c>
      <c r="C8" s="507" t="s">
        <v>145</v>
      </c>
      <c r="D8" s="282" t="s">
        <v>7</v>
      </c>
      <c r="E8" s="246" t="s">
        <v>146</v>
      </c>
      <c r="F8" s="507" t="s">
        <v>8</v>
      </c>
    </row>
    <row r="9" spans="1:6" s="101" customFormat="1" ht="27.75" customHeight="1" thickBot="1">
      <c r="A9" s="1766"/>
      <c r="B9" s="580"/>
      <c r="C9" s="584"/>
      <c r="D9" s="580"/>
      <c r="E9" s="246" t="s">
        <v>147</v>
      </c>
      <c r="F9" s="584"/>
    </row>
    <row r="10" spans="1:6">
      <c r="A10" s="232" t="s">
        <v>1395</v>
      </c>
      <c r="B10" s="829">
        <v>6.8259999999999996</v>
      </c>
      <c r="C10" s="736">
        <v>222.05244652798129</v>
      </c>
      <c r="D10" s="829">
        <v>151.57300000000001</v>
      </c>
      <c r="E10" s="830">
        <v>54.71</v>
      </c>
      <c r="F10" s="831">
        <v>82925.588300000003</v>
      </c>
    </row>
    <row r="11" spans="1:6">
      <c r="A11" s="235">
        <v>2011</v>
      </c>
      <c r="B11" s="832">
        <v>6.7590000000000003</v>
      </c>
      <c r="C11" s="732">
        <v>217.93164669329784</v>
      </c>
      <c r="D11" s="832">
        <v>147.30000000000001</v>
      </c>
      <c r="E11" s="833">
        <v>32.53</v>
      </c>
      <c r="F11" s="834">
        <v>47916.69</v>
      </c>
    </row>
    <row r="12" spans="1:6">
      <c r="A12" s="235">
        <v>2012</v>
      </c>
      <c r="B12" s="832">
        <v>6.5869999999999997</v>
      </c>
      <c r="C12" s="732">
        <v>220.53742219523303</v>
      </c>
      <c r="D12" s="832">
        <v>145.268</v>
      </c>
      <c r="E12" s="833">
        <v>41.37</v>
      </c>
      <c r="F12" s="834">
        <v>60097.371599999999</v>
      </c>
    </row>
    <row r="13" spans="1:6">
      <c r="A13" s="235">
        <v>2013</v>
      </c>
      <c r="B13" s="832">
        <v>6.4180000000000001</v>
      </c>
      <c r="C13" s="732">
        <v>228.61327516360234</v>
      </c>
      <c r="D13" s="832">
        <v>146.72399999999999</v>
      </c>
      <c r="E13" s="833">
        <v>51.25</v>
      </c>
      <c r="F13" s="834">
        <v>75196.049999999988</v>
      </c>
    </row>
    <row r="14" spans="1:6">
      <c r="A14" s="235">
        <v>2014</v>
      </c>
      <c r="B14" s="832">
        <v>6.61</v>
      </c>
      <c r="C14" s="732">
        <v>229.42662632375189</v>
      </c>
      <c r="D14" s="832">
        <v>151.65100000000001</v>
      </c>
      <c r="E14" s="833">
        <v>38.409999999999997</v>
      </c>
      <c r="F14" s="834">
        <v>58249.149099999995</v>
      </c>
    </row>
    <row r="15" spans="1:6">
      <c r="A15" s="235">
        <v>2015</v>
      </c>
      <c r="B15" s="832">
        <v>6.6639999999999997</v>
      </c>
      <c r="C15" s="732">
        <v>237.60504201680675</v>
      </c>
      <c r="D15" s="832">
        <v>158.34</v>
      </c>
      <c r="E15" s="833">
        <v>37.869999999999997</v>
      </c>
      <c r="F15" s="834">
        <v>59963</v>
      </c>
    </row>
    <row r="16" spans="1:6">
      <c r="A16" s="235">
        <v>2016</v>
      </c>
      <c r="B16" s="832">
        <v>7.0140000000000002</v>
      </c>
      <c r="C16" s="732">
        <v>230.14542343883662</v>
      </c>
      <c r="D16" s="832">
        <v>161.42400000000001</v>
      </c>
      <c r="E16" s="833">
        <v>48.6</v>
      </c>
      <c r="F16" s="834">
        <v>78452</v>
      </c>
    </row>
    <row r="17" spans="1:6">
      <c r="A17" s="235">
        <v>2017</v>
      </c>
      <c r="B17" s="832">
        <v>6.4649999999999999</v>
      </c>
      <c r="C17" s="732">
        <v>227.88863109048725</v>
      </c>
      <c r="D17" s="832">
        <v>147.33000000000001</v>
      </c>
      <c r="E17" s="833">
        <v>49.34</v>
      </c>
      <c r="F17" s="834">
        <v>72692.622000000003</v>
      </c>
    </row>
    <row r="18" spans="1:6">
      <c r="A18" s="235">
        <v>2018</v>
      </c>
      <c r="B18" s="832">
        <v>6.9089999999999998</v>
      </c>
      <c r="C18" s="732">
        <v>237.18048921696337</v>
      </c>
      <c r="D18" s="832">
        <v>163.86799999999999</v>
      </c>
      <c r="E18" s="833">
        <v>46.81</v>
      </c>
      <c r="F18" s="834">
        <v>76706.610799999995</v>
      </c>
    </row>
    <row r="19" spans="1:6">
      <c r="A19" s="235">
        <v>2019</v>
      </c>
      <c r="B19" s="832">
        <v>8.0299999999999994</v>
      </c>
      <c r="C19" s="732">
        <v>236.16189290161896</v>
      </c>
      <c r="D19" s="832">
        <v>189.63800000000001</v>
      </c>
      <c r="E19" s="833">
        <v>50.31</v>
      </c>
      <c r="F19" s="834">
        <v>95406.877800000002</v>
      </c>
    </row>
    <row r="20" spans="1:6" ht="13.5" thickBot="1">
      <c r="A20" s="240">
        <v>2020</v>
      </c>
      <c r="B20" s="835">
        <v>9.0790000000000006</v>
      </c>
      <c r="C20" s="734">
        <v>238.34012559999999</v>
      </c>
      <c r="D20" s="835">
        <v>216.38900000000001</v>
      </c>
      <c r="E20" s="1568">
        <v>53.74</v>
      </c>
      <c r="F20" s="1569">
        <v>116287.4486</v>
      </c>
    </row>
    <row r="21" spans="1:6">
      <c r="A21" s="1718" t="s">
        <v>490</v>
      </c>
      <c r="B21" s="1718"/>
      <c r="C21" s="1718"/>
      <c r="D21" s="358"/>
      <c r="E21" s="358"/>
      <c r="F21" s="358"/>
    </row>
    <row r="22" spans="1:6" ht="13.5" customHeight="1"/>
  </sheetData>
  <mergeCells count="5">
    <mergeCell ref="A21:C21"/>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99.xml><?xml version="1.0" encoding="utf-8"?>
<worksheet xmlns="http://schemas.openxmlformats.org/spreadsheetml/2006/main" xmlns:r="http://schemas.openxmlformats.org/officeDocument/2006/relationships">
  <sheetPr codeName="Hoja243">
    <pageSetUpPr fitToPage="1"/>
  </sheetPr>
  <dimension ref="A1:K86"/>
  <sheetViews>
    <sheetView view="pageBreakPreview" zoomScale="75" zoomScaleNormal="75" zoomScaleSheetLayoutView="75" workbookViewId="0">
      <selection activeCell="A3" sqref="A3:M3"/>
    </sheetView>
  </sheetViews>
  <sheetFormatPr baseColWidth="10" defaultColWidth="11.42578125" defaultRowHeight="12.75"/>
  <cols>
    <col min="1" max="1" width="37.5703125" style="15" customWidth="1"/>
    <col min="2" max="8" width="12.7109375" style="15" customWidth="1"/>
    <col min="9" max="9" width="1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row r="3" spans="1:11" s="13" customFormat="1" ht="15.75">
      <c r="A3" s="1607" t="s">
        <v>1397</v>
      </c>
      <c r="B3" s="1607"/>
      <c r="C3" s="1607"/>
      <c r="D3" s="1607"/>
      <c r="E3" s="1607"/>
      <c r="F3" s="1607"/>
      <c r="G3" s="1607"/>
      <c r="H3" s="1607"/>
      <c r="I3" s="1607"/>
      <c r="J3" s="25"/>
    </row>
    <row r="4" spans="1:11" s="13" customFormat="1" ht="13.5" customHeight="1" thickBot="1">
      <c r="A4" s="43"/>
      <c r="B4" s="44"/>
      <c r="C4" s="44"/>
      <c r="D4" s="44"/>
      <c r="E4" s="44"/>
      <c r="F4" s="44"/>
      <c r="G4" s="44"/>
      <c r="H4" s="44"/>
      <c r="I4" s="44"/>
    </row>
    <row r="5" spans="1:11" s="86" customFormat="1" ht="21.75" customHeight="1">
      <c r="A5" s="1761" t="s">
        <v>77</v>
      </c>
      <c r="B5" s="813" t="s">
        <v>236</v>
      </c>
      <c r="C5" s="814"/>
      <c r="D5" s="814"/>
      <c r="E5" s="815"/>
      <c r="F5" s="813" t="s">
        <v>174</v>
      </c>
      <c r="G5" s="814"/>
      <c r="H5" s="815"/>
      <c r="I5" s="809" t="s">
        <v>4</v>
      </c>
    </row>
    <row r="6" spans="1:11" s="86" customFormat="1" ht="21.75" customHeight="1">
      <c r="A6" s="1762"/>
      <c r="B6" s="1655" t="s">
        <v>17</v>
      </c>
      <c r="C6" s="810" t="s">
        <v>18</v>
      </c>
      <c r="D6" s="811"/>
      <c r="E6" s="1590" t="s">
        <v>19</v>
      </c>
      <c r="F6" s="1747" t="s">
        <v>17</v>
      </c>
      <c r="G6" s="812" t="s">
        <v>18</v>
      </c>
      <c r="H6" s="811"/>
      <c r="I6" s="507" t="s">
        <v>1377</v>
      </c>
    </row>
    <row r="7" spans="1:11" s="86" customFormat="1" ht="21.75" customHeight="1" thickBot="1">
      <c r="A7" s="1763"/>
      <c r="B7" s="1591"/>
      <c r="C7" s="402" t="s">
        <v>383</v>
      </c>
      <c r="D7" s="321" t="s">
        <v>384</v>
      </c>
      <c r="E7" s="1590" t="s">
        <v>19</v>
      </c>
      <c r="F7" s="1590"/>
      <c r="G7" s="402" t="s">
        <v>383</v>
      </c>
      <c r="H7" s="282" t="s">
        <v>384</v>
      </c>
      <c r="I7" s="402"/>
    </row>
    <row r="8" spans="1:11" ht="21" customHeight="1">
      <c r="A8" s="379" t="s">
        <v>81</v>
      </c>
      <c r="B8" s="453">
        <v>30</v>
      </c>
      <c r="C8" s="453">
        <v>3</v>
      </c>
      <c r="D8" s="453" t="s">
        <v>23</v>
      </c>
      <c r="E8" s="453">
        <v>33</v>
      </c>
      <c r="F8" s="453">
        <v>20500</v>
      </c>
      <c r="G8" s="453">
        <v>36250</v>
      </c>
      <c r="H8" s="453" t="s">
        <v>23</v>
      </c>
      <c r="I8" s="454">
        <v>724</v>
      </c>
      <c r="J8" s="24"/>
      <c r="K8" s="24"/>
    </row>
    <row r="9" spans="1:11">
      <c r="A9" s="382" t="s">
        <v>82</v>
      </c>
      <c r="B9" s="394">
        <v>6</v>
      </c>
      <c r="C9" s="394" t="s">
        <v>23</v>
      </c>
      <c r="D9" s="394" t="s">
        <v>23</v>
      </c>
      <c r="E9" s="394">
        <v>6</v>
      </c>
      <c r="F9" s="394">
        <v>24500</v>
      </c>
      <c r="G9" s="394" t="s">
        <v>23</v>
      </c>
      <c r="H9" s="394" t="s">
        <v>23</v>
      </c>
      <c r="I9" s="395">
        <v>147</v>
      </c>
      <c r="J9" s="24"/>
      <c r="K9" s="24"/>
    </row>
    <row r="10" spans="1:11">
      <c r="A10" s="382" t="s">
        <v>83</v>
      </c>
      <c r="B10" s="394">
        <v>5</v>
      </c>
      <c r="C10" s="394">
        <v>1</v>
      </c>
      <c r="D10" s="394" t="s">
        <v>23</v>
      </c>
      <c r="E10" s="394">
        <v>6</v>
      </c>
      <c r="F10" s="394" t="s">
        <v>23</v>
      </c>
      <c r="G10" s="394" t="s">
        <v>23</v>
      </c>
      <c r="H10" s="394" t="s">
        <v>23</v>
      </c>
      <c r="I10" s="395" t="s">
        <v>23</v>
      </c>
      <c r="J10" s="24"/>
      <c r="K10" s="24"/>
    </row>
    <row r="11" spans="1:11">
      <c r="A11" s="382" t="s">
        <v>84</v>
      </c>
      <c r="B11" s="394">
        <v>38</v>
      </c>
      <c r="C11" s="394">
        <v>4</v>
      </c>
      <c r="D11" s="394" t="s">
        <v>23</v>
      </c>
      <c r="E11" s="394">
        <v>42</v>
      </c>
      <c r="F11" s="394">
        <v>12000</v>
      </c>
      <c r="G11" s="394">
        <v>38500</v>
      </c>
      <c r="H11" s="394" t="s">
        <v>23</v>
      </c>
      <c r="I11" s="395">
        <v>610</v>
      </c>
      <c r="J11" s="24"/>
      <c r="K11" s="24"/>
    </row>
    <row r="12" spans="1:11">
      <c r="A12" s="385" t="s">
        <v>85</v>
      </c>
      <c r="B12" s="396">
        <v>79</v>
      </c>
      <c r="C12" s="396">
        <v>8</v>
      </c>
      <c r="D12" s="396" t="s">
        <v>23</v>
      </c>
      <c r="E12" s="396">
        <v>87</v>
      </c>
      <c r="F12" s="396">
        <v>15418</v>
      </c>
      <c r="G12" s="396">
        <v>32844</v>
      </c>
      <c r="H12" s="396" t="s">
        <v>23</v>
      </c>
      <c r="I12" s="397">
        <v>1481</v>
      </c>
      <c r="J12" s="24"/>
      <c r="K12" s="24"/>
    </row>
    <row r="13" spans="1:11">
      <c r="A13" s="385"/>
      <c r="B13" s="396"/>
      <c r="C13" s="396"/>
      <c r="D13" s="396"/>
      <c r="E13" s="396"/>
      <c r="F13" s="396"/>
      <c r="G13" s="396"/>
      <c r="H13" s="396"/>
      <c r="I13" s="397"/>
      <c r="J13" s="24"/>
      <c r="K13" s="24"/>
    </row>
    <row r="14" spans="1:11">
      <c r="A14" s="385" t="s">
        <v>86</v>
      </c>
      <c r="B14" s="396">
        <v>1</v>
      </c>
      <c r="C14" s="396" t="s">
        <v>23</v>
      </c>
      <c r="D14" s="396" t="s">
        <v>23</v>
      </c>
      <c r="E14" s="396">
        <v>1</v>
      </c>
      <c r="F14" s="396">
        <v>15000</v>
      </c>
      <c r="G14" s="396" t="s">
        <v>23</v>
      </c>
      <c r="H14" s="396" t="s">
        <v>23</v>
      </c>
      <c r="I14" s="397">
        <v>15</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8</v>
      </c>
      <c r="D18" s="394" t="s">
        <v>23</v>
      </c>
      <c r="E18" s="394">
        <v>8</v>
      </c>
      <c r="F18" s="394" t="s">
        <v>23</v>
      </c>
      <c r="G18" s="394">
        <v>27000</v>
      </c>
      <c r="H18" s="394" t="s">
        <v>23</v>
      </c>
      <c r="I18" s="395">
        <v>216</v>
      </c>
      <c r="J18" s="24"/>
      <c r="K18" s="24"/>
    </row>
    <row r="19" spans="1:11">
      <c r="A19" s="382" t="s">
        <v>89</v>
      </c>
      <c r="B19" s="394">
        <v>15</v>
      </c>
      <c r="C19" s="394" t="s">
        <v>23</v>
      </c>
      <c r="D19" s="394" t="s">
        <v>23</v>
      </c>
      <c r="E19" s="394">
        <v>15</v>
      </c>
      <c r="F19" s="394">
        <v>13260</v>
      </c>
      <c r="G19" s="394" t="s">
        <v>23</v>
      </c>
      <c r="H19" s="394" t="s">
        <v>23</v>
      </c>
      <c r="I19" s="395">
        <v>199</v>
      </c>
      <c r="J19" s="24"/>
      <c r="K19" s="24"/>
    </row>
    <row r="20" spans="1:11">
      <c r="A20" s="382" t="s">
        <v>90</v>
      </c>
      <c r="B20" s="394">
        <v>6</v>
      </c>
      <c r="C20" s="394">
        <v>7</v>
      </c>
      <c r="D20" s="394" t="s">
        <v>23</v>
      </c>
      <c r="E20" s="394">
        <v>13</v>
      </c>
      <c r="F20" s="394">
        <v>15200</v>
      </c>
      <c r="G20" s="394">
        <v>24600</v>
      </c>
      <c r="H20" s="394" t="s">
        <v>23</v>
      </c>
      <c r="I20" s="395">
        <v>263</v>
      </c>
      <c r="J20" s="24"/>
      <c r="K20" s="24"/>
    </row>
    <row r="21" spans="1:11">
      <c r="A21" s="385" t="s">
        <v>91</v>
      </c>
      <c r="B21" s="396">
        <v>21</v>
      </c>
      <c r="C21" s="396">
        <v>15</v>
      </c>
      <c r="D21" s="396" t="s">
        <v>23</v>
      </c>
      <c r="E21" s="396">
        <v>36</v>
      </c>
      <c r="F21" s="396">
        <v>13814</v>
      </c>
      <c r="G21" s="396">
        <v>25880</v>
      </c>
      <c r="H21" s="396" t="s">
        <v>23</v>
      </c>
      <c r="I21" s="397">
        <v>678</v>
      </c>
      <c r="J21" s="24"/>
      <c r="K21" s="24"/>
    </row>
    <row r="22" spans="1:11">
      <c r="A22" s="385"/>
      <c r="B22" s="396"/>
      <c r="C22" s="396"/>
      <c r="D22" s="396"/>
      <c r="E22" s="396"/>
      <c r="F22" s="396"/>
      <c r="G22" s="396"/>
      <c r="H22" s="396"/>
      <c r="I22" s="397"/>
      <c r="J22" s="24"/>
      <c r="K22" s="24"/>
    </row>
    <row r="23" spans="1:11">
      <c r="A23" s="385" t="s">
        <v>92</v>
      </c>
      <c r="B23" s="396" t="s">
        <v>23</v>
      </c>
      <c r="C23" s="396">
        <v>2071</v>
      </c>
      <c r="D23" s="396" t="s">
        <v>23</v>
      </c>
      <c r="E23" s="396">
        <v>2071</v>
      </c>
      <c r="F23" s="396" t="s">
        <v>23</v>
      </c>
      <c r="G23" s="396">
        <v>24023</v>
      </c>
      <c r="H23" s="396" t="s">
        <v>23</v>
      </c>
      <c r="I23" s="397">
        <v>49752</v>
      </c>
      <c r="J23" s="24"/>
      <c r="K23" s="24"/>
    </row>
    <row r="24" spans="1:11">
      <c r="A24" s="385"/>
      <c r="B24" s="396"/>
      <c r="C24" s="396"/>
      <c r="D24" s="396"/>
      <c r="E24" s="396"/>
      <c r="F24" s="396"/>
      <c r="G24" s="396"/>
      <c r="H24" s="396"/>
      <c r="I24" s="397"/>
      <c r="J24" s="24"/>
      <c r="K24" s="24"/>
    </row>
    <row r="25" spans="1:11">
      <c r="A25" s="385" t="s">
        <v>93</v>
      </c>
      <c r="B25" s="396" t="s">
        <v>23</v>
      </c>
      <c r="C25" s="396">
        <v>380</v>
      </c>
      <c r="D25" s="396" t="s">
        <v>23</v>
      </c>
      <c r="E25" s="396">
        <v>380</v>
      </c>
      <c r="F25" s="396" t="s">
        <v>23</v>
      </c>
      <c r="G25" s="396">
        <v>21500</v>
      </c>
      <c r="H25" s="396" t="s">
        <v>23</v>
      </c>
      <c r="I25" s="397">
        <v>8170</v>
      </c>
      <c r="J25" s="24"/>
      <c r="K25" s="24"/>
    </row>
    <row r="26" spans="1:11">
      <c r="A26" s="382"/>
      <c r="B26" s="394"/>
      <c r="C26" s="394"/>
      <c r="D26" s="394"/>
      <c r="E26" s="394"/>
      <c r="F26" s="394"/>
      <c r="G26" s="394"/>
      <c r="H26" s="394"/>
      <c r="I26" s="395"/>
      <c r="J26" s="24"/>
      <c r="K26" s="24"/>
    </row>
    <row r="27" spans="1:11">
      <c r="A27" s="382" t="s">
        <v>94</v>
      </c>
      <c r="B27" s="394" t="s">
        <v>23</v>
      </c>
      <c r="C27" s="394">
        <v>2</v>
      </c>
      <c r="D27" s="394" t="s">
        <v>23</v>
      </c>
      <c r="E27" s="394">
        <v>2</v>
      </c>
      <c r="F27" s="394" t="s">
        <v>23</v>
      </c>
      <c r="G27" s="394">
        <v>22000</v>
      </c>
      <c r="H27" s="394" t="s">
        <v>23</v>
      </c>
      <c r="I27" s="395">
        <v>44</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257</v>
      </c>
      <c r="D29" s="394" t="s">
        <v>23</v>
      </c>
      <c r="E29" s="394">
        <v>257</v>
      </c>
      <c r="F29" s="394" t="s">
        <v>23</v>
      </c>
      <c r="G29" s="394">
        <v>21000</v>
      </c>
      <c r="H29" s="394" t="s">
        <v>23</v>
      </c>
      <c r="I29" s="395">
        <v>5397</v>
      </c>
      <c r="J29" s="24"/>
      <c r="K29" s="24"/>
    </row>
    <row r="30" spans="1:11">
      <c r="A30" s="385" t="s">
        <v>97</v>
      </c>
      <c r="B30" s="396" t="s">
        <v>23</v>
      </c>
      <c r="C30" s="396">
        <v>259</v>
      </c>
      <c r="D30" s="396" t="s">
        <v>23</v>
      </c>
      <c r="E30" s="396">
        <v>259</v>
      </c>
      <c r="F30" s="396" t="s">
        <v>23</v>
      </c>
      <c r="G30" s="396">
        <v>21008</v>
      </c>
      <c r="H30" s="396" t="s">
        <v>23</v>
      </c>
      <c r="I30" s="397">
        <v>5441</v>
      </c>
      <c r="J30" s="24"/>
      <c r="K30" s="24"/>
    </row>
    <row r="31" spans="1:11">
      <c r="A31" s="382"/>
      <c r="B31" s="394"/>
      <c r="C31" s="394"/>
      <c r="D31" s="394"/>
      <c r="E31" s="394"/>
      <c r="F31" s="394"/>
      <c r="G31" s="394"/>
      <c r="H31" s="394"/>
      <c r="I31" s="395"/>
      <c r="J31" s="24"/>
      <c r="K31" s="24"/>
    </row>
    <row r="32" spans="1:11">
      <c r="A32" s="382" t="s">
        <v>98</v>
      </c>
      <c r="B32" s="394" t="s">
        <v>23</v>
      </c>
      <c r="C32" s="394">
        <v>54</v>
      </c>
      <c r="D32" s="394" t="s">
        <v>23</v>
      </c>
      <c r="E32" s="394">
        <v>54</v>
      </c>
      <c r="F32" s="394" t="s">
        <v>23</v>
      </c>
      <c r="G32" s="394">
        <v>13793</v>
      </c>
      <c r="H32" s="394" t="s">
        <v>23</v>
      </c>
      <c r="I32" s="395">
        <v>745</v>
      </c>
      <c r="J32" s="24"/>
      <c r="K32" s="24"/>
    </row>
    <row r="33" spans="1:11">
      <c r="A33" s="382" t="s">
        <v>99</v>
      </c>
      <c r="B33" s="394" t="s">
        <v>23</v>
      </c>
      <c r="C33" s="394">
        <v>42</v>
      </c>
      <c r="D33" s="394" t="s">
        <v>23</v>
      </c>
      <c r="E33" s="394">
        <v>42</v>
      </c>
      <c r="F33" s="394" t="s">
        <v>23</v>
      </c>
      <c r="G33" s="394">
        <v>19276</v>
      </c>
      <c r="H33" s="394" t="s">
        <v>23</v>
      </c>
      <c r="I33" s="395">
        <v>810</v>
      </c>
      <c r="J33" s="24"/>
      <c r="K33" s="24"/>
    </row>
    <row r="34" spans="1:11">
      <c r="A34" s="382" t="s">
        <v>100</v>
      </c>
      <c r="B34" s="394" t="s">
        <v>23</v>
      </c>
      <c r="C34" s="394">
        <v>13</v>
      </c>
      <c r="D34" s="394" t="s">
        <v>23</v>
      </c>
      <c r="E34" s="394">
        <v>13</v>
      </c>
      <c r="F34" s="394" t="s">
        <v>23</v>
      </c>
      <c r="G34" s="394">
        <v>19553</v>
      </c>
      <c r="H34" s="394" t="s">
        <v>23</v>
      </c>
      <c r="I34" s="395">
        <v>254</v>
      </c>
      <c r="J34" s="24"/>
      <c r="K34" s="24"/>
    </row>
    <row r="35" spans="1:11">
      <c r="A35" s="382" t="s">
        <v>101</v>
      </c>
      <c r="B35" s="394">
        <v>1</v>
      </c>
      <c r="C35" s="394">
        <v>338</v>
      </c>
      <c r="D35" s="394" t="s">
        <v>23</v>
      </c>
      <c r="E35" s="394">
        <v>339</v>
      </c>
      <c r="F35" s="394">
        <v>6000</v>
      </c>
      <c r="G35" s="394">
        <v>20000</v>
      </c>
      <c r="H35" s="394" t="s">
        <v>23</v>
      </c>
      <c r="I35" s="395">
        <v>6766</v>
      </c>
      <c r="J35" s="24"/>
      <c r="K35" s="24"/>
    </row>
    <row r="36" spans="1:11">
      <c r="A36" s="385" t="s">
        <v>102</v>
      </c>
      <c r="B36" s="396">
        <v>1</v>
      </c>
      <c r="C36" s="396">
        <v>447</v>
      </c>
      <c r="D36" s="396" t="s">
        <v>23</v>
      </c>
      <c r="E36" s="396">
        <v>448</v>
      </c>
      <c r="F36" s="396">
        <v>6000</v>
      </c>
      <c r="G36" s="396">
        <v>19169</v>
      </c>
      <c r="H36" s="396" t="s">
        <v>23</v>
      </c>
      <c r="I36" s="397">
        <v>8575</v>
      </c>
      <c r="J36" s="24"/>
      <c r="K36" s="24"/>
    </row>
    <row r="37" spans="1:11">
      <c r="A37" s="382"/>
      <c r="B37" s="396"/>
      <c r="C37" s="396"/>
      <c r="D37" s="396"/>
      <c r="E37" s="396"/>
      <c r="F37" s="396"/>
      <c r="G37" s="396"/>
      <c r="H37" s="396"/>
      <c r="I37" s="397"/>
      <c r="J37" s="24"/>
      <c r="K37" s="24"/>
    </row>
    <row r="38" spans="1:11">
      <c r="A38" s="385" t="s">
        <v>103</v>
      </c>
      <c r="B38" s="396" t="s">
        <v>23</v>
      </c>
      <c r="C38" s="396">
        <v>27</v>
      </c>
      <c r="D38" s="396" t="s">
        <v>23</v>
      </c>
      <c r="E38" s="396">
        <v>27</v>
      </c>
      <c r="F38" s="396" t="s">
        <v>23</v>
      </c>
      <c r="G38" s="396">
        <v>19500</v>
      </c>
      <c r="H38" s="396" t="s">
        <v>23</v>
      </c>
      <c r="I38" s="397">
        <v>527</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v>10</v>
      </c>
      <c r="D41" s="394" t="s">
        <v>23</v>
      </c>
      <c r="E41" s="394">
        <v>10</v>
      </c>
      <c r="F41" s="394" t="s">
        <v>23</v>
      </c>
      <c r="G41" s="394">
        <v>25000</v>
      </c>
      <c r="H41" s="394" t="s">
        <v>23</v>
      </c>
      <c r="I41" s="395">
        <v>250</v>
      </c>
      <c r="J41" s="24"/>
      <c r="K41" s="24"/>
    </row>
    <row r="42" spans="1:11">
      <c r="A42" s="382" t="s">
        <v>106</v>
      </c>
      <c r="B42" s="394" t="s">
        <v>23</v>
      </c>
      <c r="C42" s="394">
        <v>11</v>
      </c>
      <c r="D42" s="394" t="s">
        <v>23</v>
      </c>
      <c r="E42" s="394">
        <v>11</v>
      </c>
      <c r="F42" s="394" t="s">
        <v>23</v>
      </c>
      <c r="G42" s="394">
        <v>24000</v>
      </c>
      <c r="H42" s="394" t="s">
        <v>23</v>
      </c>
      <c r="I42" s="395">
        <v>264</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2</v>
      </c>
      <c r="D45" s="394" t="s">
        <v>23</v>
      </c>
      <c r="E45" s="394">
        <v>2</v>
      </c>
      <c r="F45" s="394" t="s">
        <v>23</v>
      </c>
      <c r="G45" s="394">
        <v>28000</v>
      </c>
      <c r="H45" s="394" t="s">
        <v>23</v>
      </c>
      <c r="I45" s="395">
        <v>56</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v>6</v>
      </c>
      <c r="D47" s="394" t="s">
        <v>23</v>
      </c>
      <c r="E47" s="394">
        <v>6</v>
      </c>
      <c r="F47" s="394" t="s">
        <v>23</v>
      </c>
      <c r="G47" s="394">
        <v>20000</v>
      </c>
      <c r="H47" s="394" t="s">
        <v>23</v>
      </c>
      <c r="I47" s="395">
        <v>120</v>
      </c>
      <c r="J47" s="24"/>
      <c r="K47" s="24"/>
    </row>
    <row r="48" spans="1:11">
      <c r="A48" s="382" t="s">
        <v>112</v>
      </c>
      <c r="B48" s="394" t="s">
        <v>23</v>
      </c>
      <c r="C48" s="394">
        <v>1</v>
      </c>
      <c r="D48" s="394" t="s">
        <v>23</v>
      </c>
      <c r="E48" s="394">
        <v>1</v>
      </c>
      <c r="F48" s="394" t="s">
        <v>23</v>
      </c>
      <c r="G48" s="394">
        <v>20000</v>
      </c>
      <c r="H48" s="394" t="s">
        <v>23</v>
      </c>
      <c r="I48" s="395">
        <v>20</v>
      </c>
      <c r="J48" s="24"/>
      <c r="K48" s="24"/>
    </row>
    <row r="49" spans="1:11">
      <c r="A49" s="385" t="s">
        <v>113</v>
      </c>
      <c r="B49" s="396" t="s">
        <v>23</v>
      </c>
      <c r="C49" s="396">
        <v>30</v>
      </c>
      <c r="D49" s="396" t="s">
        <v>23</v>
      </c>
      <c r="E49" s="396">
        <v>30</v>
      </c>
      <c r="F49" s="396" t="s">
        <v>23</v>
      </c>
      <c r="G49" s="396">
        <v>23667</v>
      </c>
      <c r="H49" s="396" t="s">
        <v>23</v>
      </c>
      <c r="I49" s="397">
        <v>710</v>
      </c>
      <c r="J49" s="24"/>
      <c r="K49" s="24"/>
    </row>
    <row r="50" spans="1:11">
      <c r="A50" s="382"/>
      <c r="B50" s="396"/>
      <c r="C50" s="396"/>
      <c r="D50" s="396"/>
      <c r="E50" s="396"/>
      <c r="F50" s="396"/>
      <c r="G50" s="396"/>
      <c r="H50" s="396"/>
      <c r="I50" s="397"/>
      <c r="J50" s="24"/>
      <c r="K50" s="24"/>
    </row>
    <row r="51" spans="1:11">
      <c r="A51" s="385" t="s">
        <v>114</v>
      </c>
      <c r="B51" s="396" t="s">
        <v>23</v>
      </c>
      <c r="C51" s="396">
        <v>12</v>
      </c>
      <c r="D51" s="396" t="s">
        <v>23</v>
      </c>
      <c r="E51" s="396">
        <v>12</v>
      </c>
      <c r="F51" s="396" t="s">
        <v>23</v>
      </c>
      <c r="G51" s="396">
        <v>17000</v>
      </c>
      <c r="H51" s="396" t="s">
        <v>23</v>
      </c>
      <c r="I51" s="397">
        <v>204</v>
      </c>
      <c r="J51" s="24"/>
      <c r="K51" s="24"/>
    </row>
    <row r="52" spans="1:11">
      <c r="A52" s="382"/>
      <c r="B52" s="394"/>
      <c r="C52" s="394"/>
      <c r="D52" s="394"/>
      <c r="E52" s="394"/>
      <c r="F52" s="394"/>
      <c r="G52" s="394"/>
      <c r="H52" s="394"/>
      <c r="I52" s="395"/>
      <c r="J52" s="24"/>
      <c r="K52" s="24"/>
    </row>
    <row r="53" spans="1:11">
      <c r="A53" s="382" t="s">
        <v>115</v>
      </c>
      <c r="B53" s="394" t="s">
        <v>23</v>
      </c>
      <c r="C53" s="394">
        <v>211</v>
      </c>
      <c r="D53" s="394" t="s">
        <v>23</v>
      </c>
      <c r="E53" s="394">
        <v>211</v>
      </c>
      <c r="F53" s="394" t="s">
        <v>23</v>
      </c>
      <c r="G53" s="394">
        <v>22000</v>
      </c>
      <c r="H53" s="394" t="s">
        <v>23</v>
      </c>
      <c r="I53" s="395">
        <v>4642</v>
      </c>
      <c r="J53" s="24"/>
      <c r="K53" s="24"/>
    </row>
    <row r="54" spans="1:11">
      <c r="A54" s="382" t="s">
        <v>116</v>
      </c>
      <c r="B54" s="394" t="s">
        <v>23</v>
      </c>
      <c r="C54" s="394">
        <v>45</v>
      </c>
      <c r="D54" s="394" t="s">
        <v>23</v>
      </c>
      <c r="E54" s="394">
        <v>45</v>
      </c>
      <c r="F54" s="394" t="s">
        <v>23</v>
      </c>
      <c r="G54" s="394">
        <v>30000</v>
      </c>
      <c r="H54" s="394" t="s">
        <v>23</v>
      </c>
      <c r="I54" s="395">
        <v>1350</v>
      </c>
      <c r="J54" s="24"/>
      <c r="K54" s="24"/>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v>1</v>
      </c>
      <c r="D56" s="394" t="s">
        <v>23</v>
      </c>
      <c r="E56" s="394">
        <v>1</v>
      </c>
      <c r="F56" s="394" t="s">
        <v>23</v>
      </c>
      <c r="G56" s="394">
        <v>25000</v>
      </c>
      <c r="H56" s="394" t="s">
        <v>23</v>
      </c>
      <c r="I56" s="395">
        <v>25</v>
      </c>
      <c r="J56" s="24"/>
      <c r="K56" s="24"/>
    </row>
    <row r="57" spans="1:11">
      <c r="A57" s="382" t="s">
        <v>119</v>
      </c>
      <c r="B57" s="394" t="s">
        <v>23</v>
      </c>
      <c r="C57" s="394">
        <v>131</v>
      </c>
      <c r="D57" s="394" t="s">
        <v>23</v>
      </c>
      <c r="E57" s="394">
        <v>131</v>
      </c>
      <c r="F57" s="394" t="s">
        <v>23</v>
      </c>
      <c r="G57" s="394">
        <v>28000</v>
      </c>
      <c r="H57" s="394" t="s">
        <v>23</v>
      </c>
      <c r="I57" s="395">
        <v>3668</v>
      </c>
      <c r="J57" s="24"/>
      <c r="K57" s="24"/>
    </row>
    <row r="58" spans="1:11">
      <c r="A58" s="385" t="s">
        <v>172</v>
      </c>
      <c r="B58" s="396" t="s">
        <v>23</v>
      </c>
      <c r="C58" s="396">
        <v>388</v>
      </c>
      <c r="D58" s="396" t="s">
        <v>23</v>
      </c>
      <c r="E58" s="396">
        <v>388</v>
      </c>
      <c r="F58" s="396" t="s">
        <v>23</v>
      </c>
      <c r="G58" s="396">
        <v>24961</v>
      </c>
      <c r="H58" s="396" t="s">
        <v>23</v>
      </c>
      <c r="I58" s="397">
        <v>9685</v>
      </c>
      <c r="J58" s="24"/>
      <c r="K58" s="24"/>
    </row>
    <row r="59" spans="1:11">
      <c r="A59" s="382"/>
      <c r="B59" s="394"/>
      <c r="C59" s="394"/>
      <c r="D59" s="394"/>
      <c r="E59" s="394"/>
      <c r="F59" s="394"/>
      <c r="G59" s="394"/>
      <c r="H59" s="394"/>
      <c r="I59" s="395"/>
      <c r="J59" s="24"/>
      <c r="K59" s="24"/>
    </row>
    <row r="60" spans="1:11">
      <c r="A60" s="382" t="s">
        <v>121</v>
      </c>
      <c r="B60" s="394" t="s">
        <v>23</v>
      </c>
      <c r="C60" s="394">
        <v>445</v>
      </c>
      <c r="D60" s="394" t="s">
        <v>23</v>
      </c>
      <c r="E60" s="394">
        <v>445</v>
      </c>
      <c r="F60" s="394" t="s">
        <v>23</v>
      </c>
      <c r="G60" s="394">
        <v>25000</v>
      </c>
      <c r="H60" s="394" t="s">
        <v>23</v>
      </c>
      <c r="I60" s="395">
        <v>11125</v>
      </c>
      <c r="J60" s="24"/>
      <c r="K60" s="24"/>
    </row>
    <row r="61" spans="1:11">
      <c r="A61" s="382" t="s">
        <v>122</v>
      </c>
      <c r="B61" s="394" t="s">
        <v>23</v>
      </c>
      <c r="C61" s="394">
        <v>351</v>
      </c>
      <c r="D61" s="394" t="s">
        <v>23</v>
      </c>
      <c r="E61" s="394">
        <v>351</v>
      </c>
      <c r="F61" s="394">
        <v>10000</v>
      </c>
      <c r="G61" s="394">
        <v>23750</v>
      </c>
      <c r="H61" s="394" t="s">
        <v>23</v>
      </c>
      <c r="I61" s="395">
        <v>8336</v>
      </c>
      <c r="J61" s="24"/>
      <c r="K61" s="24"/>
    </row>
    <row r="62" spans="1:11">
      <c r="A62" s="382" t="s">
        <v>123</v>
      </c>
      <c r="B62" s="394" t="s">
        <v>23</v>
      </c>
      <c r="C62" s="394">
        <v>616</v>
      </c>
      <c r="D62" s="394" t="s">
        <v>23</v>
      </c>
      <c r="E62" s="394">
        <v>616</v>
      </c>
      <c r="F62" s="394" t="s">
        <v>23</v>
      </c>
      <c r="G62" s="394">
        <v>24185</v>
      </c>
      <c r="H62" s="394" t="s">
        <v>23</v>
      </c>
      <c r="I62" s="395">
        <v>14898</v>
      </c>
      <c r="J62" s="24"/>
      <c r="K62" s="24"/>
    </row>
    <row r="63" spans="1:11">
      <c r="A63" s="385" t="s">
        <v>124</v>
      </c>
      <c r="B63" s="396" t="s">
        <v>23</v>
      </c>
      <c r="C63" s="396">
        <v>1412</v>
      </c>
      <c r="D63" s="396" t="s">
        <v>23</v>
      </c>
      <c r="E63" s="396">
        <v>1412</v>
      </c>
      <c r="F63" s="396" t="s">
        <v>23</v>
      </c>
      <c r="G63" s="396">
        <v>24334</v>
      </c>
      <c r="H63" s="396" t="s">
        <v>23</v>
      </c>
      <c r="I63" s="397">
        <v>34359</v>
      </c>
      <c r="J63" s="24"/>
      <c r="K63" s="24"/>
    </row>
    <row r="64" spans="1:11">
      <c r="A64" s="382"/>
      <c r="B64" s="396"/>
      <c r="C64" s="396"/>
      <c r="D64" s="396"/>
      <c r="E64" s="396"/>
      <c r="F64" s="396"/>
      <c r="G64" s="396"/>
      <c r="H64" s="396"/>
      <c r="I64" s="397"/>
      <c r="J64" s="24"/>
      <c r="K64" s="24"/>
    </row>
    <row r="65" spans="1:11">
      <c r="A65" s="385" t="s">
        <v>125</v>
      </c>
      <c r="B65" s="396" t="s">
        <v>23</v>
      </c>
      <c r="C65" s="396">
        <v>1115</v>
      </c>
      <c r="D65" s="396" t="s">
        <v>23</v>
      </c>
      <c r="E65" s="396">
        <v>1115</v>
      </c>
      <c r="F65" s="396" t="s">
        <v>23</v>
      </c>
      <c r="G65" s="396">
        <v>27000</v>
      </c>
      <c r="H65" s="396" t="s">
        <v>23</v>
      </c>
      <c r="I65" s="397">
        <v>30105</v>
      </c>
      <c r="J65" s="24"/>
      <c r="K65" s="24"/>
    </row>
    <row r="66" spans="1:11">
      <c r="A66" s="382"/>
      <c r="B66" s="394"/>
      <c r="C66" s="394"/>
      <c r="D66" s="394"/>
      <c r="E66" s="394"/>
      <c r="F66" s="394"/>
      <c r="G66" s="394"/>
      <c r="H66" s="394"/>
      <c r="I66" s="395"/>
      <c r="J66" s="24"/>
      <c r="K66" s="24"/>
    </row>
    <row r="67" spans="1:11">
      <c r="A67" s="382" t="s">
        <v>126</v>
      </c>
      <c r="B67" s="394" t="s">
        <v>23</v>
      </c>
      <c r="C67" s="394">
        <v>93</v>
      </c>
      <c r="D67" s="394" t="s">
        <v>23</v>
      </c>
      <c r="E67" s="394">
        <v>93</v>
      </c>
      <c r="F67" s="394" t="s">
        <v>23</v>
      </c>
      <c r="G67" s="394">
        <v>25000</v>
      </c>
      <c r="H67" s="394" t="s">
        <v>23</v>
      </c>
      <c r="I67" s="395">
        <v>2325</v>
      </c>
      <c r="J67" s="24"/>
      <c r="K67" s="24"/>
    </row>
    <row r="68" spans="1:11">
      <c r="A68" s="382" t="s">
        <v>127</v>
      </c>
      <c r="B68" s="394" t="s">
        <v>23</v>
      </c>
      <c r="C68" s="394">
        <v>45</v>
      </c>
      <c r="D68" s="394" t="s">
        <v>23</v>
      </c>
      <c r="E68" s="394">
        <v>45</v>
      </c>
      <c r="F68" s="394" t="s">
        <v>23</v>
      </c>
      <c r="G68" s="394">
        <v>26000</v>
      </c>
      <c r="H68" s="394" t="s">
        <v>23</v>
      </c>
      <c r="I68" s="395">
        <v>1170</v>
      </c>
      <c r="J68" s="24"/>
      <c r="K68" s="24"/>
    </row>
    <row r="69" spans="1:11">
      <c r="A69" s="385" t="s">
        <v>128</v>
      </c>
      <c r="B69" s="396" t="s">
        <v>23</v>
      </c>
      <c r="C69" s="396">
        <v>138</v>
      </c>
      <c r="D69" s="396" t="s">
        <v>23</v>
      </c>
      <c r="E69" s="396">
        <v>138</v>
      </c>
      <c r="F69" s="396" t="s">
        <v>23</v>
      </c>
      <c r="G69" s="396">
        <v>25326</v>
      </c>
      <c r="H69" s="396" t="s">
        <v>23</v>
      </c>
      <c r="I69" s="397">
        <v>3495</v>
      </c>
      <c r="J69" s="24"/>
      <c r="K69" s="24"/>
    </row>
    <row r="70" spans="1:11">
      <c r="A70" s="382"/>
      <c r="B70" s="394"/>
      <c r="C70" s="394"/>
      <c r="D70" s="394"/>
      <c r="E70" s="394"/>
      <c r="F70" s="394"/>
      <c r="G70" s="394"/>
      <c r="H70" s="394"/>
      <c r="I70" s="395"/>
      <c r="J70" s="24"/>
      <c r="K70" s="24"/>
    </row>
    <row r="71" spans="1:11">
      <c r="A71" s="382" t="s">
        <v>129</v>
      </c>
      <c r="B71" s="394" t="s">
        <v>23</v>
      </c>
      <c r="C71" s="394">
        <v>731</v>
      </c>
      <c r="D71" s="394" t="s">
        <v>23</v>
      </c>
      <c r="E71" s="394">
        <v>731</v>
      </c>
      <c r="F71" s="394" t="s">
        <v>23</v>
      </c>
      <c r="G71" s="394">
        <v>23774</v>
      </c>
      <c r="H71" s="394" t="s">
        <v>23</v>
      </c>
      <c r="I71" s="395">
        <v>17379</v>
      </c>
      <c r="J71" s="24"/>
      <c r="K71" s="24"/>
    </row>
    <row r="72" spans="1:11">
      <c r="A72" s="382" t="s">
        <v>130</v>
      </c>
      <c r="B72" s="394">
        <v>4</v>
      </c>
      <c r="C72" s="394">
        <v>200</v>
      </c>
      <c r="D72" s="394" t="s">
        <v>23</v>
      </c>
      <c r="E72" s="394">
        <v>204</v>
      </c>
      <c r="F72" s="394">
        <v>1000</v>
      </c>
      <c r="G72" s="394">
        <v>24838</v>
      </c>
      <c r="H72" s="394" t="s">
        <v>23</v>
      </c>
      <c r="I72" s="395">
        <v>4972</v>
      </c>
      <c r="J72" s="24"/>
      <c r="K72" s="24"/>
    </row>
    <row r="73" spans="1:11">
      <c r="A73" s="382" t="s">
        <v>131</v>
      </c>
      <c r="B73" s="394" t="s">
        <v>23</v>
      </c>
      <c r="C73" s="394">
        <v>6</v>
      </c>
      <c r="D73" s="394" t="s">
        <v>23</v>
      </c>
      <c r="E73" s="394">
        <v>6</v>
      </c>
      <c r="F73" s="394" t="s">
        <v>23</v>
      </c>
      <c r="G73" s="394">
        <v>24000</v>
      </c>
      <c r="H73" s="394" t="s">
        <v>23</v>
      </c>
      <c r="I73" s="395">
        <v>144</v>
      </c>
      <c r="J73" s="24"/>
      <c r="K73" s="24"/>
    </row>
    <row r="74" spans="1:11">
      <c r="A74" s="382" t="s">
        <v>132</v>
      </c>
      <c r="B74" s="394" t="s">
        <v>23</v>
      </c>
      <c r="C74" s="394">
        <v>565</v>
      </c>
      <c r="D74" s="394" t="s">
        <v>23</v>
      </c>
      <c r="E74" s="394">
        <v>565</v>
      </c>
      <c r="F74" s="394" t="s">
        <v>23</v>
      </c>
      <c r="G74" s="394">
        <v>23654</v>
      </c>
      <c r="H74" s="394" t="s">
        <v>23</v>
      </c>
      <c r="I74" s="395">
        <v>13364</v>
      </c>
      <c r="J74" s="24"/>
      <c r="K74" s="24"/>
    </row>
    <row r="75" spans="1:11">
      <c r="A75" s="382" t="s">
        <v>133</v>
      </c>
      <c r="B75" s="394" t="s">
        <v>23</v>
      </c>
      <c r="C75" s="394">
        <v>3</v>
      </c>
      <c r="D75" s="394" t="s">
        <v>23</v>
      </c>
      <c r="E75" s="394">
        <v>3</v>
      </c>
      <c r="F75" s="394" t="s">
        <v>23</v>
      </c>
      <c r="G75" s="394">
        <v>23000</v>
      </c>
      <c r="H75" s="394" t="s">
        <v>23</v>
      </c>
      <c r="I75" s="395">
        <v>69</v>
      </c>
      <c r="J75" s="24"/>
      <c r="K75" s="24"/>
    </row>
    <row r="76" spans="1:11">
      <c r="A76" s="382" t="s">
        <v>134</v>
      </c>
      <c r="B76" s="394" t="s">
        <v>23</v>
      </c>
      <c r="C76" s="394">
        <v>10</v>
      </c>
      <c r="D76" s="394" t="s">
        <v>23</v>
      </c>
      <c r="E76" s="394">
        <v>10</v>
      </c>
      <c r="F76" s="394" t="s">
        <v>23</v>
      </c>
      <c r="G76" s="394">
        <v>18000</v>
      </c>
      <c r="H76" s="394" t="s">
        <v>23</v>
      </c>
      <c r="I76" s="395">
        <v>180</v>
      </c>
      <c r="J76" s="24"/>
      <c r="K76" s="24"/>
    </row>
    <row r="77" spans="1:11">
      <c r="A77" s="382" t="s">
        <v>135</v>
      </c>
      <c r="B77" s="394" t="s">
        <v>23</v>
      </c>
      <c r="C77" s="394">
        <v>80</v>
      </c>
      <c r="D77" s="394" t="s">
        <v>23</v>
      </c>
      <c r="E77" s="394">
        <v>80</v>
      </c>
      <c r="F77" s="394" t="s">
        <v>23</v>
      </c>
      <c r="G77" s="394">
        <v>25000</v>
      </c>
      <c r="H77" s="394" t="s">
        <v>23</v>
      </c>
      <c r="I77" s="395">
        <v>2000</v>
      </c>
      <c r="J77" s="24"/>
      <c r="K77" s="24"/>
    </row>
    <row r="78" spans="1:11">
      <c r="A78" s="382" t="s">
        <v>136</v>
      </c>
      <c r="B78" s="423" t="s">
        <v>23</v>
      </c>
      <c r="C78" s="423">
        <v>800</v>
      </c>
      <c r="D78" s="423" t="s">
        <v>23</v>
      </c>
      <c r="E78" s="423">
        <v>800</v>
      </c>
      <c r="F78" s="423" t="s">
        <v>23</v>
      </c>
      <c r="G78" s="423">
        <v>23000</v>
      </c>
      <c r="H78" s="423" t="s">
        <v>23</v>
      </c>
      <c r="I78" s="424">
        <v>18400</v>
      </c>
      <c r="J78" s="24"/>
      <c r="K78" s="24"/>
    </row>
    <row r="79" spans="1:11">
      <c r="A79" s="385" t="s">
        <v>137</v>
      </c>
      <c r="B79" s="396">
        <v>4</v>
      </c>
      <c r="C79" s="396">
        <v>2395</v>
      </c>
      <c r="D79" s="396" t="s">
        <v>23</v>
      </c>
      <c r="E79" s="396">
        <v>2399</v>
      </c>
      <c r="F79" s="396">
        <v>1000</v>
      </c>
      <c r="G79" s="396">
        <v>23592</v>
      </c>
      <c r="H79" s="396" t="s">
        <v>23</v>
      </c>
      <c r="I79" s="397">
        <v>56508</v>
      </c>
      <c r="J79" s="24"/>
      <c r="K79" s="24"/>
    </row>
    <row r="80" spans="1:11">
      <c r="A80" s="382"/>
      <c r="B80" s="394"/>
      <c r="C80" s="394"/>
      <c r="D80" s="394"/>
      <c r="E80" s="394"/>
      <c r="F80" s="394"/>
      <c r="G80" s="394"/>
      <c r="H80" s="394"/>
      <c r="I80" s="395"/>
      <c r="J80" s="24"/>
      <c r="K80" s="24"/>
    </row>
    <row r="81" spans="1:9">
      <c r="A81" s="382" t="s">
        <v>138</v>
      </c>
      <c r="B81" s="394" t="s">
        <v>23</v>
      </c>
      <c r="C81" s="394">
        <v>88</v>
      </c>
      <c r="D81" s="394" t="s">
        <v>23</v>
      </c>
      <c r="E81" s="394">
        <v>88</v>
      </c>
      <c r="F81" s="394" t="s">
        <v>23</v>
      </c>
      <c r="G81" s="394">
        <v>22364</v>
      </c>
      <c r="H81" s="394" t="s">
        <v>23</v>
      </c>
      <c r="I81" s="395">
        <v>1973</v>
      </c>
    </row>
    <row r="82" spans="1:9">
      <c r="A82" s="382" t="s">
        <v>139</v>
      </c>
      <c r="B82" s="394" t="s">
        <v>23</v>
      </c>
      <c r="C82" s="394">
        <v>186</v>
      </c>
      <c r="D82" s="394">
        <v>2</v>
      </c>
      <c r="E82" s="394">
        <v>188</v>
      </c>
      <c r="F82" s="394" t="s">
        <v>23</v>
      </c>
      <c r="G82" s="394">
        <v>25000</v>
      </c>
      <c r="H82" s="394">
        <v>35000</v>
      </c>
      <c r="I82" s="395">
        <v>4711</v>
      </c>
    </row>
    <row r="83" spans="1:9">
      <c r="A83" s="385" t="s">
        <v>140</v>
      </c>
      <c r="B83" s="396" t="s">
        <v>23</v>
      </c>
      <c r="C83" s="396">
        <v>274</v>
      </c>
      <c r="D83" s="396">
        <v>2</v>
      </c>
      <c r="E83" s="396">
        <v>276</v>
      </c>
      <c r="F83" s="396" t="s">
        <v>23</v>
      </c>
      <c r="G83" s="396">
        <v>24153</v>
      </c>
      <c r="H83" s="396">
        <v>35000</v>
      </c>
      <c r="I83" s="397">
        <v>6684</v>
      </c>
    </row>
    <row r="84" spans="1:9" ht="13.5" thickBot="1">
      <c r="A84" s="440"/>
      <c r="B84" s="530"/>
      <c r="C84" s="530"/>
      <c r="D84" s="530"/>
      <c r="E84" s="530"/>
      <c r="F84" s="530"/>
      <c r="G84" s="530"/>
      <c r="H84" s="530"/>
      <c r="I84" s="531"/>
    </row>
    <row r="85" spans="1:9" ht="13.5" thickBot="1">
      <c r="A85" s="264" t="s">
        <v>141</v>
      </c>
      <c r="B85" s="400">
        <v>106</v>
      </c>
      <c r="C85" s="400">
        <v>8971</v>
      </c>
      <c r="D85" s="400">
        <v>2</v>
      </c>
      <c r="E85" s="400">
        <v>9079</v>
      </c>
      <c r="F85" s="400">
        <v>14463</v>
      </c>
      <c r="G85" s="400">
        <v>23943</v>
      </c>
      <c r="H85" s="400">
        <v>35000</v>
      </c>
      <c r="I85" s="401">
        <v>216389</v>
      </c>
    </row>
    <row r="86" spans="1:9" ht="15">
      <c r="A86" s="43"/>
      <c r="B86" s="44"/>
      <c r="C86" s="44"/>
      <c r="D86" s="44"/>
      <c r="E86" s="44"/>
      <c r="F86" s="44"/>
      <c r="G86" s="44"/>
      <c r="H86" s="44"/>
      <c r="I86" s="4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xml><?xml version="1.0" encoding="utf-8"?>
<worksheet xmlns="http://schemas.openxmlformats.org/spreadsheetml/2006/main" xmlns:r="http://schemas.openxmlformats.org/officeDocument/2006/relationships">
  <sheetPr codeName="Hoja80">
    <pageSetUpPr fitToPage="1"/>
  </sheetPr>
  <dimension ref="A1:K52"/>
  <sheetViews>
    <sheetView view="pageBreakPreview" zoomScale="80" zoomScaleNormal="70" zoomScaleSheetLayoutView="80" workbookViewId="0">
      <selection activeCell="A3" sqref="A3:M3"/>
    </sheetView>
  </sheetViews>
  <sheetFormatPr baseColWidth="10" defaultColWidth="11.42578125" defaultRowHeight="12.75"/>
  <cols>
    <col min="1" max="3" width="11.42578125" style="15"/>
    <col min="4" max="4" width="15.5703125" style="15" bestFit="1" customWidth="1"/>
    <col min="5" max="6" width="15" style="15" bestFit="1" customWidth="1"/>
    <col min="7" max="8" width="11.85546875" style="15" bestFit="1" customWidth="1"/>
    <col min="9" max="9" width="16.7109375" style="15" bestFit="1" customWidth="1"/>
    <col min="10" max="10" width="15.28515625" style="15" bestFit="1" customWidth="1"/>
    <col min="11" max="11" width="4.140625" style="15" customWidth="1"/>
    <col min="12" max="16384" width="11.42578125" style="15"/>
  </cols>
  <sheetData>
    <row r="1" spans="1:10" s="12" customFormat="1" ht="18.75">
      <c r="A1" s="1583" t="s">
        <v>9</v>
      </c>
      <c r="B1" s="1583"/>
      <c r="C1" s="1583"/>
      <c r="D1" s="1583"/>
      <c r="E1" s="1583"/>
      <c r="F1" s="1583"/>
      <c r="G1" s="1583"/>
      <c r="H1" s="1583"/>
      <c r="I1" s="1583"/>
      <c r="J1" s="1583"/>
    </row>
    <row r="2" spans="1:10" s="13" customFormat="1" ht="12.75" customHeight="1">
      <c r="A2" s="268"/>
      <c r="B2" s="268"/>
      <c r="C2" s="268"/>
      <c r="D2" s="268"/>
      <c r="E2" s="268"/>
      <c r="F2" s="268"/>
      <c r="G2" s="268"/>
      <c r="H2" s="268"/>
      <c r="I2" s="268"/>
      <c r="J2" s="268"/>
    </row>
    <row r="3" spans="1:10" s="13" customFormat="1" ht="27" customHeight="1">
      <c r="A3" s="1584" t="s">
        <v>1305</v>
      </c>
      <c r="B3" s="1584"/>
      <c r="C3" s="1584"/>
      <c r="D3" s="1584"/>
      <c r="E3" s="1584"/>
      <c r="F3" s="1584"/>
      <c r="G3" s="1584"/>
      <c r="H3" s="1584"/>
      <c r="I3" s="1584"/>
      <c r="J3" s="1584"/>
    </row>
    <row r="4" spans="1:10" s="13" customFormat="1" ht="13.5" customHeight="1" thickBot="1">
      <c r="A4" s="25"/>
      <c r="B4" s="25"/>
      <c r="C4" s="25"/>
      <c r="D4" s="25"/>
      <c r="E4" s="25"/>
      <c r="F4" s="25"/>
      <c r="G4" s="25"/>
      <c r="H4" s="25"/>
      <c r="I4" s="25"/>
      <c r="J4" s="25"/>
    </row>
    <row r="5" spans="1:10" ht="24.75" customHeight="1">
      <c r="A5" s="1587" t="s">
        <v>12</v>
      </c>
      <c r="B5" s="1588"/>
      <c r="C5" s="1589"/>
      <c r="D5" s="242" t="s">
        <v>3</v>
      </c>
      <c r="E5" s="242"/>
      <c r="F5" s="242"/>
      <c r="G5" s="242" t="s">
        <v>10</v>
      </c>
      <c r="H5" s="242"/>
      <c r="I5" s="243" t="s">
        <v>11</v>
      </c>
      <c r="J5" s="244"/>
    </row>
    <row r="6" spans="1:10" ht="22.5" customHeight="1">
      <c r="A6" s="1590"/>
      <c r="B6" s="1591"/>
      <c r="C6" s="1592"/>
      <c r="D6" s="245" t="s">
        <v>13</v>
      </c>
      <c r="E6" s="245"/>
      <c r="F6" s="245"/>
      <c r="G6" s="245" t="s">
        <v>14</v>
      </c>
      <c r="H6" s="245"/>
      <c r="I6" s="1585" t="s">
        <v>15</v>
      </c>
      <c r="J6" s="246" t="s">
        <v>16</v>
      </c>
    </row>
    <row r="7" spans="1:10" ht="37.5" customHeight="1" thickBot="1">
      <c r="A7" s="1593"/>
      <c r="B7" s="1594"/>
      <c r="C7" s="1595"/>
      <c r="D7" s="247" t="s">
        <v>17</v>
      </c>
      <c r="E7" s="247" t="s">
        <v>18</v>
      </c>
      <c r="F7" s="247" t="s">
        <v>19</v>
      </c>
      <c r="G7" s="247" t="s">
        <v>17</v>
      </c>
      <c r="H7" s="248" t="s">
        <v>18</v>
      </c>
      <c r="I7" s="1586"/>
      <c r="J7" s="249" t="s">
        <v>20</v>
      </c>
    </row>
    <row r="8" spans="1:10">
      <c r="A8" s="250" t="s">
        <v>21</v>
      </c>
      <c r="B8" s="250"/>
      <c r="C8" s="251"/>
      <c r="D8" s="233"/>
      <c r="E8" s="233"/>
      <c r="F8" s="233"/>
      <c r="G8" s="233"/>
      <c r="H8" s="233"/>
      <c r="I8" s="233"/>
      <c r="J8" s="234"/>
    </row>
    <row r="9" spans="1:10">
      <c r="A9" s="250"/>
      <c r="B9" s="250"/>
      <c r="C9" s="252"/>
      <c r="D9" s="236"/>
      <c r="E9" s="236"/>
      <c r="F9" s="236"/>
      <c r="G9" s="236"/>
      <c r="H9" s="236"/>
      <c r="I9" s="236"/>
      <c r="J9" s="237"/>
    </row>
    <row r="10" spans="1:10">
      <c r="A10" s="253" t="s">
        <v>22</v>
      </c>
      <c r="B10" s="254"/>
      <c r="C10" s="255"/>
      <c r="D10" s="256">
        <v>207937</v>
      </c>
      <c r="E10" s="257">
        <v>42966</v>
      </c>
      <c r="F10" s="257">
        <v>250903</v>
      </c>
      <c r="G10" s="257">
        <v>2920</v>
      </c>
      <c r="H10" s="257">
        <v>4194</v>
      </c>
      <c r="I10" s="257">
        <v>787455</v>
      </c>
      <c r="J10" s="258">
        <v>382164</v>
      </c>
    </row>
    <row r="11" spans="1:10">
      <c r="A11" s="253" t="s">
        <v>24</v>
      </c>
      <c r="B11" s="254"/>
      <c r="C11" s="255"/>
      <c r="D11" s="259">
        <v>1440008</v>
      </c>
      <c r="E11" s="257">
        <v>221688</v>
      </c>
      <c r="F11" s="257">
        <v>1661696</v>
      </c>
      <c r="G11" s="257">
        <v>4016</v>
      </c>
      <c r="H11" s="257">
        <v>5621</v>
      </c>
      <c r="I11" s="257">
        <v>7029605</v>
      </c>
      <c r="J11" s="258">
        <v>3923492</v>
      </c>
    </row>
    <row r="12" spans="1:10">
      <c r="A12" s="260" t="s">
        <v>25</v>
      </c>
      <c r="B12" s="260"/>
      <c r="C12" s="261"/>
      <c r="D12" s="259">
        <v>1647945</v>
      </c>
      <c r="E12" s="257">
        <v>264654</v>
      </c>
      <c r="F12" s="257">
        <v>1912599</v>
      </c>
      <c r="G12" s="257">
        <v>3878</v>
      </c>
      <c r="H12" s="257">
        <v>5388</v>
      </c>
      <c r="I12" s="257">
        <v>7817060</v>
      </c>
      <c r="J12" s="258">
        <v>4305656</v>
      </c>
    </row>
    <row r="13" spans="1:10">
      <c r="A13" s="260"/>
      <c r="B13" s="260"/>
      <c r="C13" s="261"/>
      <c r="D13" s="259"/>
      <c r="E13" s="257"/>
      <c r="F13" s="257"/>
      <c r="G13" s="257"/>
      <c r="H13" s="257"/>
      <c r="I13" s="257"/>
      <c r="J13" s="258"/>
    </row>
    <row r="14" spans="1:10">
      <c r="A14" s="253" t="s">
        <v>26</v>
      </c>
      <c r="B14" s="254"/>
      <c r="C14" s="255"/>
      <c r="D14" s="259">
        <v>277554</v>
      </c>
      <c r="E14" s="257">
        <v>30868</v>
      </c>
      <c r="F14" s="257">
        <v>308422</v>
      </c>
      <c r="G14" s="257">
        <v>3305</v>
      </c>
      <c r="H14" s="257">
        <v>5083</v>
      </c>
      <c r="I14" s="257">
        <v>1074162</v>
      </c>
      <c r="J14" s="258">
        <v>532607</v>
      </c>
    </row>
    <row r="15" spans="1:10">
      <c r="A15" s="253" t="s">
        <v>27</v>
      </c>
      <c r="B15" s="254"/>
      <c r="C15" s="255"/>
      <c r="D15" s="259">
        <v>2108124</v>
      </c>
      <c r="E15" s="257">
        <v>332493</v>
      </c>
      <c r="F15" s="257">
        <v>2440617</v>
      </c>
      <c r="G15" s="257">
        <v>3818</v>
      </c>
      <c r="H15" s="257">
        <v>5515</v>
      </c>
      <c r="I15" s="257">
        <v>9881618</v>
      </c>
      <c r="J15" s="258">
        <v>5336182</v>
      </c>
    </row>
    <row r="16" spans="1:10">
      <c r="A16" s="260" t="s">
        <v>28</v>
      </c>
      <c r="B16" s="260"/>
      <c r="C16" s="261"/>
      <c r="D16" s="259">
        <v>2385678</v>
      </c>
      <c r="E16" s="257">
        <v>363361</v>
      </c>
      <c r="F16" s="257">
        <v>2749039</v>
      </c>
      <c r="G16" s="257">
        <v>3758</v>
      </c>
      <c r="H16" s="257">
        <v>5478</v>
      </c>
      <c r="I16" s="257">
        <v>10955780</v>
      </c>
      <c r="J16" s="258">
        <v>5868789</v>
      </c>
    </row>
    <row r="17" spans="1:10">
      <c r="A17" s="260"/>
      <c r="B17" s="260"/>
      <c r="C17" s="261"/>
      <c r="D17" s="259"/>
      <c r="E17" s="257"/>
      <c r="F17" s="257"/>
      <c r="G17" s="257"/>
      <c r="H17" s="257"/>
      <c r="I17" s="257"/>
      <c r="J17" s="258"/>
    </row>
    <row r="18" spans="1:10">
      <c r="A18" s="260" t="s">
        <v>29</v>
      </c>
      <c r="B18" s="260"/>
      <c r="C18" s="261"/>
      <c r="D18" s="259">
        <v>456194</v>
      </c>
      <c r="E18" s="257">
        <v>49974</v>
      </c>
      <c r="F18" s="257">
        <v>506168</v>
      </c>
      <c r="G18" s="257">
        <v>2460</v>
      </c>
      <c r="H18" s="257">
        <v>4030</v>
      </c>
      <c r="I18" s="257">
        <v>1323815</v>
      </c>
      <c r="J18" s="258">
        <v>744164</v>
      </c>
    </row>
    <row r="19" spans="1:10">
      <c r="A19" s="260"/>
      <c r="B19" s="260"/>
      <c r="C19" s="261"/>
      <c r="D19" s="259"/>
      <c r="E19" s="257"/>
      <c r="F19" s="257"/>
      <c r="G19" s="257"/>
      <c r="H19" s="257"/>
      <c r="I19" s="257"/>
      <c r="J19" s="258"/>
    </row>
    <row r="20" spans="1:10">
      <c r="A20" s="260" t="s">
        <v>30</v>
      </c>
      <c r="B20" s="260"/>
      <c r="C20" s="261"/>
      <c r="D20" s="259">
        <v>130833</v>
      </c>
      <c r="E20" s="257">
        <v>6757</v>
      </c>
      <c r="F20" s="257">
        <v>137590</v>
      </c>
      <c r="G20" s="257">
        <v>2779</v>
      </c>
      <c r="H20" s="257">
        <v>4152</v>
      </c>
      <c r="I20" s="257">
        <v>391680</v>
      </c>
      <c r="J20" s="258">
        <v>216894</v>
      </c>
    </row>
    <row r="21" spans="1:10">
      <c r="A21" s="260"/>
      <c r="B21" s="260"/>
      <c r="C21" s="261"/>
      <c r="D21" s="259"/>
      <c r="E21" s="257"/>
      <c r="F21" s="257"/>
      <c r="G21" s="257"/>
      <c r="H21" s="257"/>
      <c r="I21" s="257"/>
      <c r="J21" s="258"/>
    </row>
    <row r="22" spans="1:10">
      <c r="A22" s="260" t="s">
        <v>31</v>
      </c>
      <c r="B22" s="260"/>
      <c r="C22" s="261"/>
      <c r="D22" s="259">
        <v>661</v>
      </c>
      <c r="E22" s="257">
        <v>76</v>
      </c>
      <c r="F22" s="257">
        <v>737</v>
      </c>
      <c r="G22" s="257">
        <v>1710</v>
      </c>
      <c r="H22" s="257">
        <v>2299</v>
      </c>
      <c r="I22" s="257">
        <v>1305</v>
      </c>
      <c r="J22" s="258">
        <v>520</v>
      </c>
    </row>
    <row r="23" spans="1:10">
      <c r="A23" s="260"/>
      <c r="B23" s="260"/>
      <c r="C23" s="261"/>
      <c r="D23" s="259"/>
      <c r="E23" s="257"/>
      <c r="F23" s="257"/>
      <c r="G23" s="257"/>
      <c r="H23" s="257"/>
      <c r="I23" s="257"/>
      <c r="J23" s="258"/>
    </row>
    <row r="24" spans="1:10">
      <c r="A24" s="260" t="s">
        <v>32</v>
      </c>
      <c r="B24" s="260"/>
      <c r="C24" s="261"/>
      <c r="D24" s="259">
        <v>234619</v>
      </c>
      <c r="E24" s="257">
        <v>22488</v>
      </c>
      <c r="F24" s="257">
        <v>257107</v>
      </c>
      <c r="G24" s="257">
        <v>2808</v>
      </c>
      <c r="H24" s="257">
        <v>4331</v>
      </c>
      <c r="I24" s="257">
        <v>756194</v>
      </c>
      <c r="J24" s="258">
        <v>390855</v>
      </c>
    </row>
    <row r="25" spans="1:10">
      <c r="A25" s="260"/>
      <c r="B25" s="260"/>
      <c r="C25" s="261"/>
      <c r="D25" s="259"/>
      <c r="E25" s="257"/>
      <c r="F25" s="257"/>
      <c r="G25" s="257"/>
      <c r="H25" s="257"/>
      <c r="I25" s="257"/>
      <c r="J25" s="258"/>
    </row>
    <row r="26" spans="1:10">
      <c r="A26" s="262" t="s">
        <v>33</v>
      </c>
      <c r="B26" s="260"/>
      <c r="C26" s="261"/>
      <c r="D26" s="259"/>
      <c r="E26" s="257"/>
      <c r="F26" s="257"/>
      <c r="G26" s="257"/>
      <c r="H26" s="257"/>
      <c r="I26" s="257"/>
      <c r="J26" s="258"/>
    </row>
    <row r="27" spans="1:10">
      <c r="A27" s="254" t="s">
        <v>34</v>
      </c>
      <c r="B27" s="260"/>
      <c r="C27" s="261"/>
      <c r="D27" s="259">
        <v>35051</v>
      </c>
      <c r="E27" s="257">
        <v>1632</v>
      </c>
      <c r="F27" s="257">
        <v>36683</v>
      </c>
      <c r="G27" s="257">
        <v>3016</v>
      </c>
      <c r="H27" s="257">
        <v>4073</v>
      </c>
      <c r="I27" s="257">
        <v>112366</v>
      </c>
      <c r="J27" s="258">
        <v>42320</v>
      </c>
    </row>
    <row r="28" spans="1:10">
      <c r="A28" s="254"/>
      <c r="B28" s="260"/>
      <c r="C28" s="261"/>
      <c r="D28" s="259"/>
      <c r="E28" s="257"/>
      <c r="F28" s="257"/>
      <c r="G28" s="257"/>
      <c r="H28" s="257"/>
      <c r="I28" s="257"/>
      <c r="J28" s="258"/>
    </row>
    <row r="29" spans="1:10">
      <c r="A29" s="253" t="s">
        <v>35</v>
      </c>
      <c r="B29" s="260"/>
      <c r="C29" s="261"/>
      <c r="D29" s="259"/>
      <c r="E29" s="257"/>
      <c r="F29" s="257"/>
      <c r="G29" s="257"/>
      <c r="H29" s="257"/>
      <c r="I29" s="257"/>
      <c r="J29" s="258"/>
    </row>
    <row r="30" spans="1:10">
      <c r="A30" s="254" t="s">
        <v>36</v>
      </c>
      <c r="B30" s="260"/>
      <c r="C30" s="261"/>
      <c r="D30" s="259">
        <v>6939</v>
      </c>
      <c r="E30" s="257">
        <v>643</v>
      </c>
      <c r="F30" s="257">
        <v>7582</v>
      </c>
      <c r="G30" s="257">
        <v>2019</v>
      </c>
      <c r="H30" s="257">
        <v>2397</v>
      </c>
      <c r="I30" s="257">
        <v>15550</v>
      </c>
      <c r="J30" s="258">
        <v>6558</v>
      </c>
    </row>
    <row r="31" spans="1:10">
      <c r="A31" s="254"/>
      <c r="B31" s="260"/>
      <c r="C31" s="261"/>
      <c r="D31" s="259"/>
      <c r="E31" s="257"/>
      <c r="F31" s="257"/>
      <c r="G31" s="257"/>
      <c r="H31" s="257"/>
      <c r="I31" s="257"/>
      <c r="J31" s="258"/>
    </row>
    <row r="32" spans="1:10">
      <c r="A32" s="263" t="s">
        <v>37</v>
      </c>
      <c r="B32" s="260"/>
      <c r="C32" s="261"/>
      <c r="D32" s="259"/>
      <c r="E32" s="257"/>
      <c r="F32" s="257"/>
      <c r="G32" s="257"/>
      <c r="H32" s="257"/>
      <c r="I32" s="257"/>
      <c r="J32" s="258"/>
    </row>
    <row r="33" spans="1:10">
      <c r="A33" s="254"/>
      <c r="B33" s="260"/>
      <c r="C33" s="261"/>
      <c r="D33" s="259"/>
      <c r="E33" s="257"/>
      <c r="F33" s="257"/>
      <c r="G33" s="257"/>
      <c r="H33" s="257"/>
      <c r="I33" s="257"/>
      <c r="J33" s="258"/>
    </row>
    <row r="34" spans="1:10">
      <c r="A34" s="253" t="s">
        <v>38</v>
      </c>
      <c r="B34" s="260"/>
      <c r="C34" s="261"/>
      <c r="D34" s="259" t="s">
        <v>23</v>
      </c>
      <c r="E34" s="257">
        <v>102064</v>
      </c>
      <c r="F34" s="257">
        <v>102064</v>
      </c>
      <c r="G34" s="257" t="s">
        <v>23</v>
      </c>
      <c r="H34" s="257">
        <v>7327</v>
      </c>
      <c r="I34" s="257">
        <v>747828</v>
      </c>
      <c r="J34" s="258">
        <v>89410</v>
      </c>
    </row>
    <row r="35" spans="1:10">
      <c r="A35" s="253"/>
      <c r="B35" s="260"/>
      <c r="C35" s="261"/>
      <c r="D35" s="259"/>
      <c r="E35" s="257"/>
      <c r="F35" s="257"/>
      <c r="G35" s="257"/>
      <c r="H35" s="257"/>
      <c r="I35" s="257"/>
      <c r="J35" s="258"/>
    </row>
    <row r="36" spans="1:10">
      <c r="A36" s="253" t="s">
        <v>39</v>
      </c>
      <c r="B36" s="254"/>
      <c r="C36" s="255"/>
      <c r="D36" s="259">
        <v>16834</v>
      </c>
      <c r="E36" s="257">
        <v>319265</v>
      </c>
      <c r="F36" s="257">
        <v>336099</v>
      </c>
      <c r="G36" s="257">
        <v>6100</v>
      </c>
      <c r="H36" s="257">
        <v>12630</v>
      </c>
      <c r="I36" s="257">
        <v>4134991</v>
      </c>
      <c r="J36" s="258">
        <v>472116</v>
      </c>
    </row>
    <row r="37" spans="1:10">
      <c r="A37" s="253" t="s">
        <v>40</v>
      </c>
      <c r="B37" s="254"/>
      <c r="C37" s="255"/>
      <c r="D37" s="259">
        <v>1227</v>
      </c>
      <c r="E37" s="257">
        <v>6452</v>
      </c>
      <c r="F37" s="257">
        <v>7679</v>
      </c>
      <c r="G37" s="257">
        <v>4778</v>
      </c>
      <c r="H37" s="257">
        <v>11353</v>
      </c>
      <c r="I37" s="257">
        <v>79111</v>
      </c>
      <c r="J37" s="258">
        <v>902</v>
      </c>
    </row>
    <row r="38" spans="1:10">
      <c r="A38" s="260" t="s">
        <v>41</v>
      </c>
      <c r="B38" s="260"/>
      <c r="C38" s="261"/>
      <c r="D38" s="259">
        <v>18061</v>
      </c>
      <c r="E38" s="257">
        <v>325717</v>
      </c>
      <c r="F38" s="257">
        <v>343778</v>
      </c>
      <c r="G38" s="257">
        <v>6011</v>
      </c>
      <c r="H38" s="257">
        <v>12605</v>
      </c>
      <c r="I38" s="257">
        <v>4214102</v>
      </c>
      <c r="J38" s="258">
        <v>473018</v>
      </c>
    </row>
    <row r="39" spans="1:10">
      <c r="A39" s="260"/>
      <c r="B39" s="260"/>
      <c r="C39" s="261"/>
      <c r="D39" s="259"/>
      <c r="E39" s="257"/>
      <c r="F39" s="257"/>
      <c r="G39" s="257"/>
      <c r="H39" s="257"/>
      <c r="I39" s="257"/>
      <c r="J39" s="258"/>
    </row>
    <row r="40" spans="1:10">
      <c r="A40" s="260" t="s">
        <v>42</v>
      </c>
      <c r="B40" s="260"/>
      <c r="C40" s="261"/>
      <c r="D40" s="259">
        <v>2180</v>
      </c>
      <c r="E40" s="257">
        <v>3068</v>
      </c>
      <c r="F40" s="257">
        <v>5248</v>
      </c>
      <c r="G40" s="257">
        <v>1952</v>
      </c>
      <c r="H40" s="257">
        <v>5481</v>
      </c>
      <c r="I40" s="257">
        <v>21073</v>
      </c>
      <c r="J40" s="258">
        <v>9524</v>
      </c>
    </row>
    <row r="41" spans="1:10">
      <c r="A41" s="260"/>
      <c r="B41" s="260"/>
      <c r="C41" s="261"/>
      <c r="D41" s="259"/>
      <c r="E41" s="257"/>
      <c r="F41" s="257"/>
      <c r="G41" s="257"/>
      <c r="H41" s="257"/>
      <c r="I41" s="257"/>
      <c r="J41" s="258"/>
    </row>
    <row r="42" spans="1:10">
      <c r="A42" s="260" t="s">
        <v>43</v>
      </c>
      <c r="B42" s="260"/>
      <c r="C42" s="261"/>
      <c r="D42" s="259">
        <v>596</v>
      </c>
      <c r="E42" s="257">
        <v>521</v>
      </c>
      <c r="F42" s="257">
        <v>1117</v>
      </c>
      <c r="G42" s="257">
        <v>1796</v>
      </c>
      <c r="H42" s="257">
        <v>3352</v>
      </c>
      <c r="I42" s="257">
        <v>2817</v>
      </c>
      <c r="J42" s="258">
        <v>123</v>
      </c>
    </row>
    <row r="43" spans="1:10">
      <c r="A43" s="260"/>
      <c r="B43" s="260"/>
      <c r="C43" s="261"/>
      <c r="D43" s="259"/>
      <c r="E43" s="257"/>
      <c r="F43" s="257"/>
      <c r="G43" s="257"/>
      <c r="H43" s="257"/>
      <c r="I43" s="257"/>
      <c r="J43" s="258"/>
    </row>
    <row r="44" spans="1:10">
      <c r="A44" s="260" t="s">
        <v>44</v>
      </c>
      <c r="B44" s="260"/>
      <c r="C44" s="261"/>
      <c r="D44" s="259" t="s">
        <v>23</v>
      </c>
      <c r="E44" s="257" t="s">
        <v>23</v>
      </c>
      <c r="F44" s="257" t="s">
        <v>23</v>
      </c>
      <c r="G44" s="257" t="s">
        <v>23</v>
      </c>
      <c r="H44" s="257" t="s">
        <v>23</v>
      </c>
      <c r="I44" s="257" t="s">
        <v>23</v>
      </c>
      <c r="J44" s="258" t="s">
        <v>23</v>
      </c>
    </row>
    <row r="45" spans="1:10">
      <c r="A45" s="260"/>
      <c r="B45" s="260"/>
      <c r="C45" s="261"/>
      <c r="D45" s="259"/>
      <c r="E45" s="257"/>
      <c r="F45" s="257"/>
      <c r="G45" s="257"/>
      <c r="H45" s="257"/>
      <c r="I45" s="257"/>
      <c r="J45" s="258"/>
    </row>
    <row r="46" spans="1:10">
      <c r="A46" s="260" t="s">
        <v>45</v>
      </c>
      <c r="B46" s="260"/>
      <c r="C46" s="261"/>
      <c r="D46" s="259">
        <v>53</v>
      </c>
      <c r="E46" s="257">
        <v>88</v>
      </c>
      <c r="F46" s="257">
        <v>141</v>
      </c>
      <c r="G46" s="257">
        <v>1520</v>
      </c>
      <c r="H46" s="257">
        <v>3066</v>
      </c>
      <c r="I46" s="257">
        <v>351</v>
      </c>
      <c r="J46" s="258">
        <v>5</v>
      </c>
    </row>
    <row r="47" spans="1:10">
      <c r="A47" s="260"/>
      <c r="B47" s="260"/>
      <c r="C47" s="261"/>
      <c r="D47" s="259"/>
      <c r="E47" s="257"/>
      <c r="F47" s="257"/>
      <c r="G47" s="257"/>
      <c r="H47" s="257"/>
      <c r="I47" s="257"/>
      <c r="J47" s="258"/>
    </row>
    <row r="48" spans="1:10">
      <c r="A48" s="260" t="s">
        <v>46</v>
      </c>
      <c r="B48" s="260"/>
      <c r="C48" s="261"/>
      <c r="D48" s="259">
        <v>58</v>
      </c>
      <c r="E48" s="257">
        <v>6</v>
      </c>
      <c r="F48" s="257">
        <v>64</v>
      </c>
      <c r="G48" s="257">
        <v>1403</v>
      </c>
      <c r="H48" s="257">
        <v>1667</v>
      </c>
      <c r="I48" s="257">
        <v>91</v>
      </c>
      <c r="J48" s="258">
        <v>8</v>
      </c>
    </row>
    <row r="49" spans="1:11">
      <c r="A49" s="260"/>
      <c r="B49" s="260"/>
      <c r="C49" s="261"/>
      <c r="D49" s="259"/>
      <c r="E49" s="257"/>
      <c r="F49" s="257"/>
      <c r="G49" s="257"/>
      <c r="H49" s="257"/>
      <c r="I49" s="257"/>
      <c r="J49" s="258"/>
    </row>
    <row r="50" spans="1:11">
      <c r="A50" s="250" t="s">
        <v>47</v>
      </c>
      <c r="B50" s="250"/>
      <c r="C50" s="252"/>
      <c r="D50" s="259">
        <v>1121</v>
      </c>
      <c r="E50" s="257">
        <v>1274</v>
      </c>
      <c r="F50" s="257">
        <v>2395</v>
      </c>
      <c r="G50" s="257">
        <v>1283</v>
      </c>
      <c r="H50" s="257">
        <v>2702</v>
      </c>
      <c r="I50" s="257">
        <v>4880</v>
      </c>
      <c r="J50" s="258">
        <v>546</v>
      </c>
    </row>
    <row r="51" spans="1:11" ht="13.5" thickBot="1">
      <c r="A51" s="250"/>
      <c r="B51" s="250"/>
      <c r="C51" s="252"/>
      <c r="D51" s="236"/>
      <c r="E51" s="236"/>
      <c r="F51" s="236"/>
      <c r="G51" s="236"/>
      <c r="H51" s="236"/>
      <c r="I51" s="236"/>
      <c r="J51" s="237"/>
    </row>
    <row r="52" spans="1:11" ht="13.5" thickBot="1">
      <c r="A52" s="264" t="s">
        <v>48</v>
      </c>
      <c r="B52" s="265"/>
      <c r="C52" s="264"/>
      <c r="D52" s="266">
        <v>4922592</v>
      </c>
      <c r="E52" s="266">
        <v>1146645</v>
      </c>
      <c r="F52" s="266">
        <v>6069237</v>
      </c>
      <c r="G52" s="266" t="s">
        <v>23</v>
      </c>
      <c r="H52" s="266" t="s">
        <v>23</v>
      </c>
      <c r="I52" s="266">
        <v>26389584</v>
      </c>
      <c r="J52" s="267">
        <v>12149208</v>
      </c>
      <c r="K52" s="290"/>
    </row>
  </sheetData>
  <mergeCells count="4">
    <mergeCell ref="A1:J1"/>
    <mergeCell ref="A3:J3"/>
    <mergeCell ref="I6:I7"/>
    <mergeCell ref="A5:C7"/>
  </mergeCells>
  <phoneticPr fontId="7"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0.xml><?xml version="1.0" encoding="utf-8"?>
<worksheet xmlns="http://schemas.openxmlformats.org/spreadsheetml/2006/main" xmlns:r="http://schemas.openxmlformats.org/officeDocument/2006/relationships">
  <sheetPr codeName="Hoja23">
    <pageSetUpPr fitToPage="1"/>
  </sheetPr>
  <dimension ref="A1:H20"/>
  <sheetViews>
    <sheetView showGridLines="0" view="pageBreakPreview" zoomScale="80" zoomScaleNormal="75" zoomScaleSheetLayoutView="80" workbookViewId="0">
      <selection activeCell="A3" sqref="A3:M3"/>
    </sheetView>
  </sheetViews>
  <sheetFormatPr baseColWidth="10" defaultRowHeight="12.75"/>
  <cols>
    <col min="1" max="7" width="16.7109375" customWidth="1"/>
    <col min="8" max="8" width="10.7109375" customWidth="1"/>
  </cols>
  <sheetData>
    <row r="1" spans="1:8" s="2" customFormat="1" ht="18.75">
      <c r="A1" s="1579" t="s">
        <v>0</v>
      </c>
      <c r="B1" s="1579"/>
      <c r="C1" s="1579"/>
      <c r="D1" s="1579"/>
      <c r="E1" s="1579"/>
      <c r="F1" s="1579"/>
      <c r="G1" s="1579"/>
    </row>
    <row r="2" spans="1:8" s="3" customFormat="1" ht="12.75" customHeight="1"/>
    <row r="3" spans="1:8" s="3" customFormat="1" ht="15.75">
      <c r="A3" s="1580" t="s">
        <v>651</v>
      </c>
      <c r="B3" s="1580"/>
      <c r="C3" s="1580"/>
      <c r="D3" s="1580"/>
      <c r="E3" s="1580"/>
      <c r="F3" s="1580"/>
      <c r="G3" s="1580"/>
      <c r="H3" s="103"/>
    </row>
    <row r="4" spans="1:8" s="3" customFormat="1" ht="13.5" customHeight="1" thickBot="1">
      <c r="A4" s="43"/>
      <c r="B4" s="44"/>
      <c r="C4" s="44"/>
      <c r="D4" s="44"/>
      <c r="E4" s="44"/>
      <c r="F4" s="44"/>
      <c r="G4" s="44"/>
    </row>
    <row r="5" spans="1:8">
      <c r="A5" s="1646" t="s">
        <v>2</v>
      </c>
      <c r="B5" s="409"/>
      <c r="C5" s="409"/>
      <c r="D5" s="409"/>
      <c r="E5" s="372"/>
      <c r="F5" s="372" t="s">
        <v>142</v>
      </c>
      <c r="G5" s="410"/>
    </row>
    <row r="6" spans="1:8" ht="14.25">
      <c r="A6" s="1647"/>
      <c r="B6" s="328" t="s">
        <v>3</v>
      </c>
      <c r="C6" s="328" t="s">
        <v>10</v>
      </c>
      <c r="D6" s="328" t="s">
        <v>4</v>
      </c>
      <c r="E6" s="283" t="s">
        <v>73</v>
      </c>
      <c r="F6" s="328" t="s">
        <v>143</v>
      </c>
      <c r="G6" s="330" t="s">
        <v>1344</v>
      </c>
    </row>
    <row r="7" spans="1:8">
      <c r="A7" s="1647"/>
      <c r="B7" s="328" t="s">
        <v>6</v>
      </c>
      <c r="C7" s="328" t="s">
        <v>145</v>
      </c>
      <c r="D7" s="283" t="s">
        <v>7</v>
      </c>
      <c r="E7" s="283" t="s">
        <v>7</v>
      </c>
      <c r="F7" s="283" t="s">
        <v>146</v>
      </c>
      <c r="G7" s="330" t="s">
        <v>8</v>
      </c>
    </row>
    <row r="8" spans="1:8" ht="13.5" thickBot="1">
      <c r="A8" s="1648"/>
      <c r="B8" s="285"/>
      <c r="C8" s="285"/>
      <c r="D8" s="285"/>
      <c r="E8" s="331"/>
      <c r="F8" s="331" t="s">
        <v>147</v>
      </c>
      <c r="G8" s="332"/>
    </row>
    <row r="9" spans="1:8">
      <c r="A9" s="232">
        <v>2010</v>
      </c>
      <c r="B9" s="335">
        <v>122.184</v>
      </c>
      <c r="C9" s="1435">
        <v>75.936047272965368</v>
      </c>
      <c r="D9" s="335">
        <v>927.81700000000001</v>
      </c>
      <c r="E9" s="336" t="s">
        <v>23</v>
      </c>
      <c r="F9" s="336">
        <v>25.73</v>
      </c>
      <c r="G9" s="337">
        <v>238727.31410000002</v>
      </c>
    </row>
    <row r="10" spans="1:8">
      <c r="A10" s="235">
        <v>2011</v>
      </c>
      <c r="B10" s="339">
        <v>122.05800000000001</v>
      </c>
      <c r="C10" s="719">
        <v>75.516393845548833</v>
      </c>
      <c r="D10" s="339">
        <v>921.73800000000006</v>
      </c>
      <c r="E10" s="340" t="s">
        <v>23</v>
      </c>
      <c r="F10" s="340">
        <v>27.61</v>
      </c>
      <c r="G10" s="341">
        <v>254491.86180000001</v>
      </c>
    </row>
    <row r="11" spans="1:8">
      <c r="A11" s="235">
        <v>2012</v>
      </c>
      <c r="B11" s="339">
        <v>112.557</v>
      </c>
      <c r="C11" s="719">
        <v>79.721207921319859</v>
      </c>
      <c r="D11" s="339">
        <v>897.31799999999998</v>
      </c>
      <c r="E11" s="340" t="s">
        <v>23</v>
      </c>
      <c r="F11" s="340">
        <v>27.66</v>
      </c>
      <c r="G11" s="341">
        <v>248198.15879999998</v>
      </c>
    </row>
    <row r="12" spans="1:8">
      <c r="A12" s="235">
        <v>2013</v>
      </c>
      <c r="B12" s="339">
        <v>111.98399999999999</v>
      </c>
      <c r="C12" s="719">
        <v>79.721207921319902</v>
      </c>
      <c r="D12" s="339">
        <v>872.68899999999996</v>
      </c>
      <c r="E12" s="340" t="s">
        <v>23</v>
      </c>
      <c r="F12" s="340">
        <v>27.51</v>
      </c>
      <c r="G12" s="341">
        <v>240076.7439</v>
      </c>
    </row>
    <row r="13" spans="1:8">
      <c r="A13" s="235">
        <v>2014</v>
      </c>
      <c r="B13" s="339">
        <v>109.88885000000001</v>
      </c>
      <c r="C13" s="719">
        <v>77.16</v>
      </c>
      <c r="D13" s="339">
        <v>847.97592999999995</v>
      </c>
      <c r="E13" s="340" t="s">
        <v>23</v>
      </c>
      <c r="F13" s="340">
        <v>28.33</v>
      </c>
      <c r="G13" s="341">
        <v>240232</v>
      </c>
    </row>
    <row r="14" spans="1:8">
      <c r="A14" s="235">
        <v>2015</v>
      </c>
      <c r="B14" s="339">
        <v>109.29</v>
      </c>
      <c r="C14" s="719">
        <v>77.58</v>
      </c>
      <c r="D14" s="339">
        <v>847.02599999999995</v>
      </c>
      <c r="E14" s="340" t="s">
        <v>23</v>
      </c>
      <c r="F14" s="340">
        <v>27.68</v>
      </c>
      <c r="G14" s="341">
        <v>234720</v>
      </c>
    </row>
    <row r="15" spans="1:8">
      <c r="A15" s="235">
        <v>2016</v>
      </c>
      <c r="B15" s="339">
        <v>109.27200000000001</v>
      </c>
      <c r="C15" s="719">
        <v>76.430000000000007</v>
      </c>
      <c r="D15" s="339">
        <v>835.2</v>
      </c>
      <c r="E15" s="340" t="s">
        <v>23</v>
      </c>
      <c r="F15" s="340">
        <v>30.08</v>
      </c>
      <c r="G15" s="341">
        <v>251228</v>
      </c>
    </row>
    <row r="16" spans="1:8">
      <c r="A16" s="235">
        <v>2017</v>
      </c>
      <c r="B16" s="339">
        <v>107.60388</v>
      </c>
      <c r="C16" s="719">
        <v>77.615961431874013</v>
      </c>
      <c r="D16" s="339">
        <v>835.17786000000001</v>
      </c>
      <c r="E16" s="340" t="s">
        <v>23</v>
      </c>
      <c r="F16" s="340">
        <v>29.01</v>
      </c>
      <c r="G16" s="341">
        <v>242285.09718600003</v>
      </c>
    </row>
    <row r="17" spans="1:7">
      <c r="A17" s="235">
        <v>2018</v>
      </c>
      <c r="B17" s="339">
        <v>105.012</v>
      </c>
      <c r="C17" s="719">
        <v>76.809181807793394</v>
      </c>
      <c r="D17" s="339">
        <v>806.58857999999998</v>
      </c>
      <c r="E17" s="340" t="s">
        <v>23</v>
      </c>
      <c r="F17" s="342">
        <v>29.19</v>
      </c>
      <c r="G17" s="341">
        <v>235443.20650199999</v>
      </c>
    </row>
    <row r="18" spans="1:7">
      <c r="A18" s="235">
        <v>2019</v>
      </c>
      <c r="B18" s="339">
        <v>103.367</v>
      </c>
      <c r="C18" s="719">
        <v>76.216974469608289</v>
      </c>
      <c r="D18" s="339">
        <v>787.83199999999999</v>
      </c>
      <c r="E18" s="340" t="s">
        <v>23</v>
      </c>
      <c r="F18" s="342">
        <v>30.51</v>
      </c>
      <c r="G18" s="341">
        <v>240367.54320000001</v>
      </c>
    </row>
    <row r="19" spans="1:7" ht="13.5" thickBot="1">
      <c r="A19" s="240">
        <v>2020</v>
      </c>
      <c r="B19" s="345">
        <v>102.06399999999999</v>
      </c>
      <c r="C19" s="720">
        <v>73.270496943094528</v>
      </c>
      <c r="D19" s="345">
        <v>747.82799999999997</v>
      </c>
      <c r="E19" s="455" t="s">
        <v>23</v>
      </c>
      <c r="F19" s="1436">
        <v>31.7</v>
      </c>
      <c r="G19" s="1437">
        <v>237164.18400000001</v>
      </c>
    </row>
    <row r="20" spans="1:7" ht="13.15" customHeight="1">
      <c r="A20" s="260" t="s">
        <v>672</v>
      </c>
      <c r="B20" s="260"/>
      <c r="C20" s="260"/>
      <c r="D20" s="260"/>
      <c r="E20" s="260"/>
      <c r="F20" s="260"/>
      <c r="G20" s="358"/>
    </row>
  </sheetData>
  <mergeCells count="3">
    <mergeCell ref="A1:G1"/>
    <mergeCell ref="A3:G3"/>
    <mergeCell ref="A5:A8"/>
  </mergeCells>
  <phoneticPr fontId="7" type="noConversion"/>
  <printOptions horizontalCentered="1"/>
  <pageMargins left="0.78740157480314965" right="0.78740157480314965" top="0.59055118110236227" bottom="0.42" header="0" footer="0"/>
  <pageSetup paperSize="9" scale="61" orientation="portrait" r:id="rId1"/>
  <headerFooter alignWithMargins="0"/>
  <drawing r:id="rId2"/>
</worksheet>
</file>

<file path=xl/worksheets/sheet200.xml><?xml version="1.0" encoding="utf-8"?>
<worksheet xmlns="http://schemas.openxmlformats.org/spreadsheetml/2006/main" xmlns:r="http://schemas.openxmlformats.org/officeDocument/2006/relationships">
  <sheetPr codeName="Hoja30">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4.28515625" style="15" customWidth="1"/>
    <col min="2" max="9" width="13.2851562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1398</v>
      </c>
      <c r="B3" s="1607"/>
      <c r="C3" s="1607"/>
      <c r="D3" s="1607"/>
      <c r="E3" s="1607"/>
      <c r="F3" s="1607"/>
      <c r="G3" s="1607"/>
      <c r="H3" s="1607"/>
      <c r="I3" s="1607"/>
      <c r="J3" s="25"/>
      <c r="K3" s="25"/>
    </row>
    <row r="4" spans="1:11" ht="15.75" thickBot="1">
      <c r="A4" s="43"/>
      <c r="B4" s="44"/>
      <c r="C4" s="44"/>
      <c r="D4" s="44"/>
      <c r="E4" s="44"/>
      <c r="F4" s="44"/>
      <c r="G4" s="44"/>
      <c r="H4" s="44"/>
      <c r="I4" s="44"/>
    </row>
    <row r="5" spans="1:11" s="86" customFormat="1" ht="27.75" customHeight="1">
      <c r="A5" s="1761" t="s">
        <v>77</v>
      </c>
      <c r="B5" s="813" t="s">
        <v>236</v>
      </c>
      <c r="C5" s="814"/>
      <c r="D5" s="814"/>
      <c r="E5" s="815"/>
      <c r="F5" s="813" t="s">
        <v>174</v>
      </c>
      <c r="G5" s="814"/>
      <c r="H5" s="815"/>
      <c r="I5" s="809" t="s">
        <v>231</v>
      </c>
    </row>
    <row r="6" spans="1:11" s="86" customFormat="1" ht="27.75" customHeight="1">
      <c r="A6" s="1762"/>
      <c r="B6" s="1655" t="s">
        <v>17</v>
      </c>
      <c r="C6" s="810" t="s">
        <v>18</v>
      </c>
      <c r="D6" s="811"/>
      <c r="E6" s="1590" t="s">
        <v>19</v>
      </c>
      <c r="F6" s="1747" t="s">
        <v>17</v>
      </c>
      <c r="G6" s="812" t="s">
        <v>18</v>
      </c>
      <c r="H6" s="811"/>
      <c r="I6" s="507" t="s">
        <v>150</v>
      </c>
    </row>
    <row r="7" spans="1:11" s="86" customFormat="1" ht="27.75" customHeight="1" thickBot="1">
      <c r="A7" s="1763"/>
      <c r="B7" s="1591"/>
      <c r="C7" s="402" t="s">
        <v>383</v>
      </c>
      <c r="D7" s="321" t="s">
        <v>384</v>
      </c>
      <c r="E7" s="1590"/>
      <c r="F7" s="1590"/>
      <c r="G7" s="402" t="s">
        <v>383</v>
      </c>
      <c r="H7" s="282" t="s">
        <v>384</v>
      </c>
      <c r="I7" s="402"/>
    </row>
    <row r="8" spans="1:11">
      <c r="A8" s="379" t="s">
        <v>81</v>
      </c>
      <c r="B8" s="453" t="s">
        <v>23</v>
      </c>
      <c r="C8" s="453" t="s">
        <v>23</v>
      </c>
      <c r="D8" s="453" t="s">
        <v>23</v>
      </c>
      <c r="E8" s="453" t="s">
        <v>23</v>
      </c>
      <c r="F8" s="453" t="s">
        <v>23</v>
      </c>
      <c r="G8" s="453" t="s">
        <v>23</v>
      </c>
      <c r="H8" s="453" t="s">
        <v>23</v>
      </c>
      <c r="I8" s="454" t="s">
        <v>23</v>
      </c>
    </row>
    <row r="9" spans="1:11">
      <c r="A9" s="382" t="s">
        <v>82</v>
      </c>
      <c r="B9" s="394" t="s">
        <v>23</v>
      </c>
      <c r="C9" s="394" t="s">
        <v>23</v>
      </c>
      <c r="D9" s="394" t="s">
        <v>23</v>
      </c>
      <c r="E9" s="394" t="s">
        <v>23</v>
      </c>
      <c r="F9" s="394" t="s">
        <v>23</v>
      </c>
      <c r="G9" s="394" t="s">
        <v>23</v>
      </c>
      <c r="H9" s="394" t="s">
        <v>23</v>
      </c>
      <c r="I9" s="395" t="s">
        <v>23</v>
      </c>
    </row>
    <row r="10" spans="1:11">
      <c r="A10" s="382" t="s">
        <v>83</v>
      </c>
      <c r="B10" s="394" t="s">
        <v>23</v>
      </c>
      <c r="C10" s="394" t="s">
        <v>23</v>
      </c>
      <c r="D10" s="394" t="s">
        <v>23</v>
      </c>
      <c r="E10" s="394" t="s">
        <v>23</v>
      </c>
      <c r="F10" s="394" t="s">
        <v>23</v>
      </c>
      <c r="G10" s="394" t="s">
        <v>23</v>
      </c>
      <c r="H10" s="394" t="s">
        <v>23</v>
      </c>
      <c r="I10" s="395" t="s">
        <v>23</v>
      </c>
    </row>
    <row r="11" spans="1:11">
      <c r="A11" s="382" t="s">
        <v>84</v>
      </c>
      <c r="B11" s="394" t="s">
        <v>23</v>
      </c>
      <c r="C11" s="394" t="s">
        <v>23</v>
      </c>
      <c r="D11" s="394" t="s">
        <v>23</v>
      </c>
      <c r="E11" s="394" t="s">
        <v>23</v>
      </c>
      <c r="F11" s="394" t="s">
        <v>23</v>
      </c>
      <c r="G11" s="394" t="s">
        <v>23</v>
      </c>
      <c r="H11" s="394" t="s">
        <v>23</v>
      </c>
      <c r="I11" s="395" t="s">
        <v>23</v>
      </c>
    </row>
    <row r="12" spans="1:11">
      <c r="A12" s="385" t="s">
        <v>85</v>
      </c>
      <c r="B12" s="396" t="s">
        <v>23</v>
      </c>
      <c r="C12" s="396" t="s">
        <v>23</v>
      </c>
      <c r="D12" s="396" t="s">
        <v>23</v>
      </c>
      <c r="E12" s="396" t="s">
        <v>23</v>
      </c>
      <c r="F12" s="396" t="s">
        <v>23</v>
      </c>
      <c r="G12" s="396" t="s">
        <v>23</v>
      </c>
      <c r="H12" s="396" t="s">
        <v>23</v>
      </c>
      <c r="I12" s="397" t="s">
        <v>23</v>
      </c>
    </row>
    <row r="13" spans="1:11">
      <c r="A13" s="385"/>
      <c r="B13" s="396"/>
      <c r="C13" s="396"/>
      <c r="D13" s="396"/>
      <c r="E13" s="396"/>
      <c r="F13" s="396"/>
      <c r="G13" s="396"/>
      <c r="H13" s="396"/>
      <c r="I13" s="397"/>
    </row>
    <row r="14" spans="1:11">
      <c r="A14" s="385" t="s">
        <v>86</v>
      </c>
      <c r="B14" s="396">
        <v>1</v>
      </c>
      <c r="C14" s="396" t="s">
        <v>23</v>
      </c>
      <c r="D14" s="396" t="s">
        <v>23</v>
      </c>
      <c r="E14" s="396">
        <v>1</v>
      </c>
      <c r="F14" s="396">
        <v>14000</v>
      </c>
      <c r="G14" s="396" t="s">
        <v>23</v>
      </c>
      <c r="H14" s="396" t="s">
        <v>23</v>
      </c>
      <c r="I14" s="397">
        <v>14</v>
      </c>
    </row>
    <row r="15" spans="1:11">
      <c r="A15" s="385"/>
      <c r="B15" s="396"/>
      <c r="C15" s="396"/>
      <c r="D15" s="396"/>
      <c r="E15" s="396"/>
      <c r="F15" s="396"/>
      <c r="G15" s="396"/>
      <c r="H15" s="396"/>
      <c r="I15" s="397"/>
    </row>
    <row r="16" spans="1:11">
      <c r="A16" s="385" t="s">
        <v>87</v>
      </c>
      <c r="B16" s="396" t="s">
        <v>23</v>
      </c>
      <c r="C16" s="396" t="s">
        <v>23</v>
      </c>
      <c r="D16" s="396" t="s">
        <v>23</v>
      </c>
      <c r="E16" s="396" t="s">
        <v>23</v>
      </c>
      <c r="F16" s="396" t="s">
        <v>23</v>
      </c>
      <c r="G16" s="396" t="s">
        <v>23</v>
      </c>
      <c r="H16" s="396" t="s">
        <v>23</v>
      </c>
      <c r="I16" s="397" t="s">
        <v>23</v>
      </c>
    </row>
    <row r="17" spans="1:9">
      <c r="A17" s="382"/>
      <c r="B17" s="394"/>
      <c r="C17" s="394"/>
      <c r="D17" s="394"/>
      <c r="E17" s="394"/>
      <c r="F17" s="394"/>
      <c r="G17" s="394"/>
      <c r="H17" s="394"/>
      <c r="I17" s="395"/>
    </row>
    <row r="18" spans="1:9">
      <c r="A18" s="382" t="s">
        <v>158</v>
      </c>
      <c r="B18" s="394" t="s">
        <v>23</v>
      </c>
      <c r="C18" s="394">
        <v>17</v>
      </c>
      <c r="D18" s="394" t="s">
        <v>23</v>
      </c>
      <c r="E18" s="394">
        <v>17</v>
      </c>
      <c r="F18" s="394" t="s">
        <v>23</v>
      </c>
      <c r="G18" s="394">
        <v>9000</v>
      </c>
      <c r="H18" s="394" t="s">
        <v>23</v>
      </c>
      <c r="I18" s="395">
        <v>153</v>
      </c>
    </row>
    <row r="19" spans="1:9">
      <c r="A19" s="382" t="s">
        <v>89</v>
      </c>
      <c r="B19" s="394" t="s">
        <v>23</v>
      </c>
      <c r="C19" s="394" t="s">
        <v>23</v>
      </c>
      <c r="D19" s="394" t="s">
        <v>23</v>
      </c>
      <c r="E19" s="394" t="s">
        <v>23</v>
      </c>
      <c r="F19" s="394" t="s">
        <v>23</v>
      </c>
      <c r="G19" s="394" t="s">
        <v>23</v>
      </c>
      <c r="H19" s="394" t="s">
        <v>23</v>
      </c>
      <c r="I19" s="395" t="s">
        <v>23</v>
      </c>
    </row>
    <row r="20" spans="1:9">
      <c r="A20" s="382" t="s">
        <v>90</v>
      </c>
      <c r="B20" s="394" t="s">
        <v>23</v>
      </c>
      <c r="C20" s="394" t="s">
        <v>23</v>
      </c>
      <c r="D20" s="394" t="s">
        <v>23</v>
      </c>
      <c r="E20" s="394" t="s">
        <v>23</v>
      </c>
      <c r="F20" s="394" t="s">
        <v>23</v>
      </c>
      <c r="G20" s="394" t="s">
        <v>23</v>
      </c>
      <c r="H20" s="394" t="s">
        <v>23</v>
      </c>
      <c r="I20" s="395" t="s">
        <v>23</v>
      </c>
    </row>
    <row r="21" spans="1:9">
      <c r="A21" s="385" t="s">
        <v>91</v>
      </c>
      <c r="B21" s="396" t="s">
        <v>23</v>
      </c>
      <c r="C21" s="396">
        <v>17</v>
      </c>
      <c r="D21" s="396" t="s">
        <v>23</v>
      </c>
      <c r="E21" s="396">
        <v>17</v>
      </c>
      <c r="F21" s="396" t="s">
        <v>23</v>
      </c>
      <c r="G21" s="396">
        <v>9000</v>
      </c>
      <c r="H21" s="396" t="s">
        <v>23</v>
      </c>
      <c r="I21" s="397">
        <v>153</v>
      </c>
    </row>
    <row r="22" spans="1:9">
      <c r="A22" s="385"/>
      <c r="B22" s="396"/>
      <c r="C22" s="396"/>
      <c r="D22" s="396"/>
      <c r="E22" s="396"/>
      <c r="F22" s="396"/>
      <c r="G22" s="396"/>
      <c r="H22" s="396"/>
      <c r="I22" s="397"/>
    </row>
    <row r="23" spans="1:9">
      <c r="A23" s="385" t="s">
        <v>92</v>
      </c>
      <c r="B23" s="396" t="s">
        <v>23</v>
      </c>
      <c r="C23" s="396">
        <v>4878</v>
      </c>
      <c r="D23" s="396" t="s">
        <v>23</v>
      </c>
      <c r="E23" s="396">
        <v>4878</v>
      </c>
      <c r="F23" s="396" t="s">
        <v>23</v>
      </c>
      <c r="G23" s="396">
        <v>14718</v>
      </c>
      <c r="H23" s="396" t="s">
        <v>23</v>
      </c>
      <c r="I23" s="397">
        <v>71794</v>
      </c>
    </row>
    <row r="24" spans="1:9">
      <c r="A24" s="385"/>
      <c r="B24" s="396"/>
      <c r="C24" s="396"/>
      <c r="D24" s="396"/>
      <c r="E24" s="396"/>
      <c r="F24" s="396"/>
      <c r="G24" s="396"/>
      <c r="H24" s="396"/>
      <c r="I24" s="397"/>
    </row>
    <row r="25" spans="1:9">
      <c r="A25" s="385" t="s">
        <v>93</v>
      </c>
      <c r="B25" s="396" t="s">
        <v>23</v>
      </c>
      <c r="C25" s="396">
        <v>190</v>
      </c>
      <c r="D25" s="396" t="s">
        <v>23</v>
      </c>
      <c r="E25" s="396">
        <v>190</v>
      </c>
      <c r="F25" s="396" t="s">
        <v>23</v>
      </c>
      <c r="G25" s="396">
        <v>13500</v>
      </c>
      <c r="H25" s="396" t="s">
        <v>23</v>
      </c>
      <c r="I25" s="397">
        <v>2565</v>
      </c>
    </row>
    <row r="26" spans="1:9">
      <c r="A26" s="382"/>
      <c r="B26" s="394"/>
      <c r="C26" s="394"/>
      <c r="D26" s="394"/>
      <c r="E26" s="394"/>
      <c r="F26" s="394"/>
      <c r="G26" s="394"/>
      <c r="H26" s="394"/>
      <c r="I26" s="395"/>
    </row>
    <row r="27" spans="1:9">
      <c r="A27" s="382" t="s">
        <v>94</v>
      </c>
      <c r="B27" s="394" t="s">
        <v>23</v>
      </c>
      <c r="C27" s="394">
        <v>16</v>
      </c>
      <c r="D27" s="394" t="s">
        <v>23</v>
      </c>
      <c r="E27" s="394">
        <v>16</v>
      </c>
      <c r="F27" s="394" t="s">
        <v>23</v>
      </c>
      <c r="G27" s="394">
        <v>17500</v>
      </c>
      <c r="H27" s="394" t="s">
        <v>23</v>
      </c>
      <c r="I27" s="395">
        <v>280</v>
      </c>
    </row>
    <row r="28" spans="1:9">
      <c r="A28" s="382" t="s">
        <v>95</v>
      </c>
      <c r="B28" s="394" t="s">
        <v>23</v>
      </c>
      <c r="C28" s="394" t="s">
        <v>23</v>
      </c>
      <c r="D28" s="394" t="s">
        <v>23</v>
      </c>
      <c r="E28" s="394" t="s">
        <v>23</v>
      </c>
      <c r="F28" s="394" t="s">
        <v>23</v>
      </c>
      <c r="G28" s="394" t="s">
        <v>23</v>
      </c>
      <c r="H28" s="394" t="s">
        <v>23</v>
      </c>
      <c r="I28" s="395" t="s">
        <v>23</v>
      </c>
    </row>
    <row r="29" spans="1:9">
      <c r="A29" s="382" t="s">
        <v>96</v>
      </c>
      <c r="B29" s="394">
        <v>15</v>
      </c>
      <c r="C29" s="394">
        <v>1904</v>
      </c>
      <c r="D29" s="394" t="s">
        <v>23</v>
      </c>
      <c r="E29" s="394">
        <v>1919</v>
      </c>
      <c r="F29" s="394">
        <v>12475</v>
      </c>
      <c r="G29" s="394">
        <v>16000</v>
      </c>
      <c r="H29" s="394" t="s">
        <v>23</v>
      </c>
      <c r="I29" s="395">
        <v>30651</v>
      </c>
    </row>
    <row r="30" spans="1:9">
      <c r="A30" s="385" t="s">
        <v>97</v>
      </c>
      <c r="B30" s="396">
        <v>15</v>
      </c>
      <c r="C30" s="396">
        <v>1920</v>
      </c>
      <c r="D30" s="396" t="s">
        <v>23</v>
      </c>
      <c r="E30" s="396">
        <v>1935</v>
      </c>
      <c r="F30" s="396">
        <v>12475</v>
      </c>
      <c r="G30" s="396">
        <v>16013</v>
      </c>
      <c r="H30" s="396" t="s">
        <v>23</v>
      </c>
      <c r="I30" s="397">
        <v>30931</v>
      </c>
    </row>
    <row r="31" spans="1:9">
      <c r="A31" s="382"/>
      <c r="B31" s="394"/>
      <c r="C31" s="394"/>
      <c r="D31" s="394"/>
      <c r="E31" s="394"/>
      <c r="F31" s="394"/>
      <c r="G31" s="394"/>
      <c r="H31" s="394"/>
      <c r="I31" s="395"/>
    </row>
    <row r="32" spans="1:9">
      <c r="A32" s="382" t="s">
        <v>98</v>
      </c>
      <c r="B32" s="394" t="s">
        <v>23</v>
      </c>
      <c r="C32" s="394">
        <v>42</v>
      </c>
      <c r="D32" s="394" t="s">
        <v>23</v>
      </c>
      <c r="E32" s="394">
        <v>42</v>
      </c>
      <c r="F32" s="394" t="s">
        <v>23</v>
      </c>
      <c r="G32" s="394">
        <v>17948</v>
      </c>
      <c r="H32" s="394" t="s">
        <v>23</v>
      </c>
      <c r="I32" s="395">
        <v>754</v>
      </c>
    </row>
    <row r="33" spans="1:9">
      <c r="A33" s="382" t="s">
        <v>99</v>
      </c>
      <c r="B33" s="394" t="s">
        <v>23</v>
      </c>
      <c r="C33" s="394">
        <v>22</v>
      </c>
      <c r="D33" s="394" t="s">
        <v>23</v>
      </c>
      <c r="E33" s="394">
        <v>22</v>
      </c>
      <c r="F33" s="394" t="s">
        <v>23</v>
      </c>
      <c r="G33" s="394">
        <v>20527</v>
      </c>
      <c r="H33" s="394" t="s">
        <v>23</v>
      </c>
      <c r="I33" s="395">
        <v>452</v>
      </c>
    </row>
    <row r="34" spans="1:9">
      <c r="A34" s="382" t="s">
        <v>100</v>
      </c>
      <c r="B34" s="394" t="s">
        <v>23</v>
      </c>
      <c r="C34" s="394">
        <v>10</v>
      </c>
      <c r="D34" s="394" t="s">
        <v>23</v>
      </c>
      <c r="E34" s="394">
        <v>10</v>
      </c>
      <c r="F34" s="394" t="s">
        <v>23</v>
      </c>
      <c r="G34" s="394">
        <v>23354</v>
      </c>
      <c r="H34" s="394" t="s">
        <v>23</v>
      </c>
      <c r="I34" s="395">
        <v>234</v>
      </c>
    </row>
    <row r="35" spans="1:9">
      <c r="A35" s="382" t="s">
        <v>101</v>
      </c>
      <c r="B35" s="394" t="s">
        <v>23</v>
      </c>
      <c r="C35" s="394">
        <v>40</v>
      </c>
      <c r="D35" s="394" t="s">
        <v>23</v>
      </c>
      <c r="E35" s="394">
        <v>40</v>
      </c>
      <c r="F35" s="394" t="s">
        <v>23</v>
      </c>
      <c r="G35" s="394">
        <v>20000</v>
      </c>
      <c r="H35" s="394" t="s">
        <v>23</v>
      </c>
      <c r="I35" s="395">
        <v>800</v>
      </c>
    </row>
    <row r="36" spans="1:9">
      <c r="A36" s="385" t="s">
        <v>102</v>
      </c>
      <c r="B36" s="396" t="s">
        <v>23</v>
      </c>
      <c r="C36" s="396">
        <v>114</v>
      </c>
      <c r="D36" s="396" t="s">
        <v>23</v>
      </c>
      <c r="E36" s="396">
        <v>114</v>
      </c>
      <c r="F36" s="396" t="s">
        <v>23</v>
      </c>
      <c r="G36" s="396">
        <v>19640</v>
      </c>
      <c r="H36" s="396" t="s">
        <v>23</v>
      </c>
      <c r="I36" s="397">
        <v>2240</v>
      </c>
    </row>
    <row r="37" spans="1:9">
      <c r="A37" s="382"/>
      <c r="B37" s="396"/>
      <c r="C37" s="396"/>
      <c r="D37" s="396"/>
      <c r="E37" s="396"/>
      <c r="F37" s="396"/>
      <c r="G37" s="396"/>
      <c r="H37" s="396"/>
      <c r="I37" s="397"/>
    </row>
    <row r="38" spans="1:9">
      <c r="A38" s="385" t="s">
        <v>103</v>
      </c>
      <c r="B38" s="396" t="s">
        <v>23</v>
      </c>
      <c r="C38" s="396">
        <v>14</v>
      </c>
      <c r="D38" s="396" t="s">
        <v>23</v>
      </c>
      <c r="E38" s="396">
        <v>14</v>
      </c>
      <c r="F38" s="396" t="s">
        <v>23</v>
      </c>
      <c r="G38" s="396">
        <v>20500</v>
      </c>
      <c r="H38" s="396" t="s">
        <v>23</v>
      </c>
      <c r="I38" s="397">
        <v>287</v>
      </c>
    </row>
    <row r="39" spans="1:9">
      <c r="A39" s="382"/>
      <c r="B39" s="394"/>
      <c r="C39" s="394"/>
      <c r="D39" s="394"/>
      <c r="E39" s="394"/>
      <c r="F39" s="394"/>
      <c r="G39" s="394"/>
      <c r="H39" s="394"/>
      <c r="I39" s="395"/>
    </row>
    <row r="40" spans="1:9">
      <c r="A40" s="382" t="s">
        <v>159</v>
      </c>
      <c r="B40" s="423" t="s">
        <v>23</v>
      </c>
      <c r="C40" s="423" t="s">
        <v>23</v>
      </c>
      <c r="D40" s="423" t="s">
        <v>23</v>
      </c>
      <c r="E40" s="423" t="s">
        <v>23</v>
      </c>
      <c r="F40" s="423" t="s">
        <v>23</v>
      </c>
      <c r="G40" s="423" t="s">
        <v>23</v>
      </c>
      <c r="H40" s="423" t="s">
        <v>23</v>
      </c>
      <c r="I40" s="424" t="s">
        <v>23</v>
      </c>
    </row>
    <row r="41" spans="1:9">
      <c r="A41" s="382" t="s">
        <v>105</v>
      </c>
      <c r="B41" s="394" t="s">
        <v>23</v>
      </c>
      <c r="C41" s="394">
        <v>20</v>
      </c>
      <c r="D41" s="394" t="s">
        <v>23</v>
      </c>
      <c r="E41" s="394">
        <v>20</v>
      </c>
      <c r="F41" s="394" t="s">
        <v>23</v>
      </c>
      <c r="G41" s="394">
        <v>18000</v>
      </c>
      <c r="H41" s="394" t="s">
        <v>23</v>
      </c>
      <c r="I41" s="395">
        <v>360</v>
      </c>
    </row>
    <row r="42" spans="1:9">
      <c r="A42" s="382" t="s">
        <v>106</v>
      </c>
      <c r="B42" s="394" t="s">
        <v>23</v>
      </c>
      <c r="C42" s="394">
        <v>25</v>
      </c>
      <c r="D42" s="394" t="s">
        <v>23</v>
      </c>
      <c r="E42" s="394">
        <v>25</v>
      </c>
      <c r="F42" s="394" t="s">
        <v>23</v>
      </c>
      <c r="G42" s="394">
        <v>12000</v>
      </c>
      <c r="H42" s="394" t="s">
        <v>23</v>
      </c>
      <c r="I42" s="395">
        <v>300</v>
      </c>
    </row>
    <row r="43" spans="1:9">
      <c r="A43" s="382" t="s">
        <v>107</v>
      </c>
      <c r="B43" s="423" t="s">
        <v>23</v>
      </c>
      <c r="C43" s="423" t="s">
        <v>23</v>
      </c>
      <c r="D43" s="423" t="s">
        <v>23</v>
      </c>
      <c r="E43" s="423" t="s">
        <v>23</v>
      </c>
      <c r="F43" s="423" t="s">
        <v>23</v>
      </c>
      <c r="G43" s="423" t="s">
        <v>23</v>
      </c>
      <c r="H43" s="423" t="s">
        <v>23</v>
      </c>
      <c r="I43" s="424" t="s">
        <v>23</v>
      </c>
    </row>
    <row r="44" spans="1:9">
      <c r="A44" s="382" t="s">
        <v>108</v>
      </c>
      <c r="B44" s="394" t="s">
        <v>23</v>
      </c>
      <c r="C44" s="394" t="s">
        <v>23</v>
      </c>
      <c r="D44" s="394" t="s">
        <v>23</v>
      </c>
      <c r="E44" s="394" t="s">
        <v>23</v>
      </c>
      <c r="F44" s="394" t="s">
        <v>23</v>
      </c>
      <c r="G44" s="394" t="s">
        <v>23</v>
      </c>
      <c r="H44" s="394" t="s">
        <v>23</v>
      </c>
      <c r="I44" s="395" t="s">
        <v>23</v>
      </c>
    </row>
    <row r="45" spans="1:9">
      <c r="A45" s="382" t="s">
        <v>109</v>
      </c>
      <c r="B45" s="394" t="s">
        <v>23</v>
      </c>
      <c r="C45" s="394">
        <v>1</v>
      </c>
      <c r="D45" s="394" t="s">
        <v>23</v>
      </c>
      <c r="E45" s="394">
        <v>1</v>
      </c>
      <c r="F45" s="394" t="s">
        <v>23</v>
      </c>
      <c r="G45" s="394">
        <v>16000</v>
      </c>
      <c r="H45" s="394" t="s">
        <v>23</v>
      </c>
      <c r="I45" s="395">
        <v>16</v>
      </c>
    </row>
    <row r="46" spans="1:9">
      <c r="A46" s="382" t="s">
        <v>110</v>
      </c>
      <c r="B46" s="394" t="s">
        <v>23</v>
      </c>
      <c r="C46" s="394">
        <v>11</v>
      </c>
      <c r="D46" s="394" t="s">
        <v>23</v>
      </c>
      <c r="E46" s="394">
        <v>11</v>
      </c>
      <c r="F46" s="394" t="s">
        <v>23</v>
      </c>
      <c r="G46" s="394">
        <v>12000</v>
      </c>
      <c r="H46" s="394" t="s">
        <v>23</v>
      </c>
      <c r="I46" s="395">
        <v>132</v>
      </c>
    </row>
    <row r="47" spans="1:9">
      <c r="A47" s="382" t="s">
        <v>111</v>
      </c>
      <c r="B47" s="394" t="s">
        <v>23</v>
      </c>
      <c r="C47" s="394" t="s">
        <v>23</v>
      </c>
      <c r="D47" s="394" t="s">
        <v>23</v>
      </c>
      <c r="E47" s="394" t="s">
        <v>23</v>
      </c>
      <c r="F47" s="394" t="s">
        <v>23</v>
      </c>
      <c r="G47" s="394" t="s">
        <v>23</v>
      </c>
      <c r="H47" s="394" t="s">
        <v>23</v>
      </c>
      <c r="I47" s="395" t="s">
        <v>23</v>
      </c>
    </row>
    <row r="48" spans="1:9">
      <c r="A48" s="382" t="s">
        <v>112</v>
      </c>
      <c r="B48" s="394" t="s">
        <v>23</v>
      </c>
      <c r="C48" s="394" t="s">
        <v>23</v>
      </c>
      <c r="D48" s="394" t="s">
        <v>23</v>
      </c>
      <c r="E48" s="394" t="s">
        <v>23</v>
      </c>
      <c r="F48" s="394" t="s">
        <v>23</v>
      </c>
      <c r="G48" s="394" t="s">
        <v>23</v>
      </c>
      <c r="H48" s="394" t="s">
        <v>23</v>
      </c>
      <c r="I48" s="395" t="s">
        <v>23</v>
      </c>
    </row>
    <row r="49" spans="1:9">
      <c r="A49" s="385" t="s">
        <v>113</v>
      </c>
      <c r="B49" s="396" t="s">
        <v>23</v>
      </c>
      <c r="C49" s="396">
        <v>57</v>
      </c>
      <c r="D49" s="396" t="s">
        <v>23</v>
      </c>
      <c r="E49" s="396">
        <v>57</v>
      </c>
      <c r="F49" s="396" t="s">
        <v>23</v>
      </c>
      <c r="G49" s="396">
        <v>14175</v>
      </c>
      <c r="H49" s="396" t="s">
        <v>23</v>
      </c>
      <c r="I49" s="397">
        <v>808</v>
      </c>
    </row>
    <row r="50" spans="1:9">
      <c r="A50" s="382"/>
      <c r="B50" s="396"/>
      <c r="C50" s="396"/>
      <c r="D50" s="396"/>
      <c r="E50" s="396"/>
      <c r="F50" s="396"/>
      <c r="G50" s="396"/>
      <c r="H50" s="396"/>
      <c r="I50" s="397"/>
    </row>
    <row r="51" spans="1:9">
      <c r="A51" s="385" t="s">
        <v>114</v>
      </c>
      <c r="B51" s="396" t="s">
        <v>23</v>
      </c>
      <c r="C51" s="396" t="s">
        <v>23</v>
      </c>
      <c r="D51" s="396">
        <v>10</v>
      </c>
      <c r="E51" s="396">
        <v>10</v>
      </c>
      <c r="F51" s="396" t="s">
        <v>23</v>
      </c>
      <c r="G51" s="396" t="s">
        <v>23</v>
      </c>
      <c r="H51" s="396">
        <v>15000</v>
      </c>
      <c r="I51" s="397">
        <v>150</v>
      </c>
    </row>
    <row r="52" spans="1:9">
      <c r="A52" s="382"/>
      <c r="B52" s="394"/>
      <c r="C52" s="394"/>
      <c r="D52" s="394"/>
      <c r="E52" s="394"/>
      <c r="F52" s="394"/>
      <c r="G52" s="394"/>
      <c r="H52" s="394"/>
      <c r="I52" s="395"/>
    </row>
    <row r="53" spans="1:9">
      <c r="A53" s="382" t="s">
        <v>115</v>
      </c>
      <c r="B53" s="394" t="s">
        <v>23</v>
      </c>
      <c r="C53" s="394">
        <v>1496</v>
      </c>
      <c r="D53" s="394" t="s">
        <v>23</v>
      </c>
      <c r="E53" s="394">
        <v>1496</v>
      </c>
      <c r="F53" s="394" t="s">
        <v>23</v>
      </c>
      <c r="G53" s="394">
        <v>15000</v>
      </c>
      <c r="H53" s="394" t="s">
        <v>23</v>
      </c>
      <c r="I53" s="395">
        <v>22440</v>
      </c>
    </row>
    <row r="54" spans="1:9">
      <c r="A54" s="382" t="s">
        <v>116</v>
      </c>
      <c r="B54" s="394" t="s">
        <v>23</v>
      </c>
      <c r="C54" s="394">
        <v>97</v>
      </c>
      <c r="D54" s="394" t="s">
        <v>23</v>
      </c>
      <c r="E54" s="394">
        <v>97</v>
      </c>
      <c r="F54" s="394" t="s">
        <v>23</v>
      </c>
      <c r="G54" s="394">
        <v>12000</v>
      </c>
      <c r="H54" s="394" t="s">
        <v>23</v>
      </c>
      <c r="I54" s="395">
        <v>1164</v>
      </c>
    </row>
    <row r="55" spans="1:9">
      <c r="A55" s="382" t="s">
        <v>117</v>
      </c>
      <c r="B55" s="394" t="s">
        <v>23</v>
      </c>
      <c r="C55" s="394" t="s">
        <v>23</v>
      </c>
      <c r="D55" s="394" t="s">
        <v>23</v>
      </c>
      <c r="E55" s="394" t="s">
        <v>23</v>
      </c>
      <c r="F55" s="394" t="s">
        <v>23</v>
      </c>
      <c r="G55" s="394" t="s">
        <v>23</v>
      </c>
      <c r="H55" s="394" t="s">
        <v>23</v>
      </c>
      <c r="I55" s="395" t="s">
        <v>23</v>
      </c>
    </row>
    <row r="56" spans="1:9">
      <c r="A56" s="382" t="s">
        <v>118</v>
      </c>
      <c r="B56" s="394" t="s">
        <v>23</v>
      </c>
      <c r="C56" s="394" t="s">
        <v>23</v>
      </c>
      <c r="D56" s="394" t="s">
        <v>23</v>
      </c>
      <c r="E56" s="394" t="s">
        <v>23</v>
      </c>
      <c r="F56" s="394" t="s">
        <v>23</v>
      </c>
      <c r="G56" s="394" t="s">
        <v>23</v>
      </c>
      <c r="H56" s="394" t="s">
        <v>23</v>
      </c>
      <c r="I56" s="395" t="s">
        <v>23</v>
      </c>
    </row>
    <row r="57" spans="1:9">
      <c r="A57" s="382" t="s">
        <v>119</v>
      </c>
      <c r="B57" s="394" t="s">
        <v>23</v>
      </c>
      <c r="C57" s="394">
        <v>5</v>
      </c>
      <c r="D57" s="394" t="s">
        <v>23</v>
      </c>
      <c r="E57" s="394">
        <v>5</v>
      </c>
      <c r="F57" s="394" t="s">
        <v>23</v>
      </c>
      <c r="G57" s="394">
        <v>12000</v>
      </c>
      <c r="H57" s="394" t="s">
        <v>23</v>
      </c>
      <c r="I57" s="395">
        <v>60</v>
      </c>
    </row>
    <row r="58" spans="1:9">
      <c r="A58" s="385" t="s">
        <v>172</v>
      </c>
      <c r="B58" s="396" t="s">
        <v>23</v>
      </c>
      <c r="C58" s="396">
        <v>1598</v>
      </c>
      <c r="D58" s="396" t="s">
        <v>23</v>
      </c>
      <c r="E58" s="396">
        <v>1598</v>
      </c>
      <c r="F58" s="396" t="s">
        <v>23</v>
      </c>
      <c r="G58" s="396">
        <v>14809</v>
      </c>
      <c r="H58" s="396" t="s">
        <v>23</v>
      </c>
      <c r="I58" s="397">
        <v>23664</v>
      </c>
    </row>
    <row r="59" spans="1:9">
      <c r="A59" s="382"/>
      <c r="B59" s="394"/>
      <c r="C59" s="394"/>
      <c r="D59" s="394"/>
      <c r="E59" s="394"/>
      <c r="F59" s="394"/>
      <c r="G59" s="394"/>
      <c r="H59" s="394"/>
      <c r="I59" s="395"/>
    </row>
    <row r="60" spans="1:9">
      <c r="A60" s="382" t="s">
        <v>121</v>
      </c>
      <c r="B60" s="394" t="s">
        <v>23</v>
      </c>
      <c r="C60" s="394">
        <v>2892</v>
      </c>
      <c r="D60" s="394" t="s">
        <v>23</v>
      </c>
      <c r="E60" s="394">
        <v>2892</v>
      </c>
      <c r="F60" s="394" t="s">
        <v>23</v>
      </c>
      <c r="G60" s="394">
        <v>23000</v>
      </c>
      <c r="H60" s="394" t="s">
        <v>23</v>
      </c>
      <c r="I60" s="395">
        <v>66516</v>
      </c>
    </row>
    <row r="61" spans="1:9">
      <c r="A61" s="382" t="s">
        <v>122</v>
      </c>
      <c r="B61" s="394" t="s">
        <v>23</v>
      </c>
      <c r="C61" s="394">
        <v>91</v>
      </c>
      <c r="D61" s="394" t="s">
        <v>23</v>
      </c>
      <c r="E61" s="394">
        <v>91</v>
      </c>
      <c r="F61" s="394" t="s">
        <v>23</v>
      </c>
      <c r="G61" s="394">
        <v>19950</v>
      </c>
      <c r="H61" s="394" t="s">
        <v>23</v>
      </c>
      <c r="I61" s="395">
        <v>1815</v>
      </c>
    </row>
    <row r="62" spans="1:9">
      <c r="A62" s="382" t="s">
        <v>123</v>
      </c>
      <c r="B62" s="394" t="s">
        <v>23</v>
      </c>
      <c r="C62" s="394" t="s">
        <v>23</v>
      </c>
      <c r="D62" s="394" t="s">
        <v>23</v>
      </c>
      <c r="E62" s="394" t="s">
        <v>23</v>
      </c>
      <c r="F62" s="394" t="s">
        <v>23</v>
      </c>
      <c r="G62" s="394" t="s">
        <v>23</v>
      </c>
      <c r="H62" s="394" t="s">
        <v>23</v>
      </c>
      <c r="I62" s="395" t="s">
        <v>23</v>
      </c>
    </row>
    <row r="63" spans="1:9">
      <c r="A63" s="385" t="s">
        <v>124</v>
      </c>
      <c r="B63" s="396" t="s">
        <v>23</v>
      </c>
      <c r="C63" s="396">
        <v>2983</v>
      </c>
      <c r="D63" s="396" t="s">
        <v>23</v>
      </c>
      <c r="E63" s="396">
        <v>2983</v>
      </c>
      <c r="F63" s="396" t="s">
        <v>23</v>
      </c>
      <c r="G63" s="396">
        <v>22907</v>
      </c>
      <c r="H63" s="396" t="s">
        <v>23</v>
      </c>
      <c r="I63" s="397">
        <v>68331</v>
      </c>
    </row>
    <row r="64" spans="1:9">
      <c r="A64" s="382"/>
      <c r="B64" s="396"/>
      <c r="C64" s="396"/>
      <c r="D64" s="396"/>
      <c r="E64" s="396"/>
      <c r="F64" s="396"/>
      <c r="G64" s="396"/>
      <c r="H64" s="396"/>
      <c r="I64" s="397"/>
    </row>
    <row r="65" spans="1:9">
      <c r="A65" s="385" t="s">
        <v>125</v>
      </c>
      <c r="B65" s="396" t="s">
        <v>23</v>
      </c>
      <c r="C65" s="396">
        <v>12146</v>
      </c>
      <c r="D65" s="396" t="s">
        <v>23</v>
      </c>
      <c r="E65" s="396">
        <v>12146</v>
      </c>
      <c r="F65" s="396" t="s">
        <v>23</v>
      </c>
      <c r="G65" s="396">
        <v>15850</v>
      </c>
      <c r="H65" s="396" t="s">
        <v>23</v>
      </c>
      <c r="I65" s="397">
        <v>192514</v>
      </c>
    </row>
    <row r="66" spans="1:9">
      <c r="A66" s="382"/>
      <c r="B66" s="394"/>
      <c r="C66" s="394"/>
      <c r="D66" s="394"/>
      <c r="E66" s="394"/>
      <c r="F66" s="394"/>
      <c r="G66" s="394"/>
      <c r="H66" s="394"/>
      <c r="I66" s="395"/>
    </row>
    <row r="67" spans="1:9">
      <c r="A67" s="382" t="s">
        <v>126</v>
      </c>
      <c r="B67" s="394" t="s">
        <v>23</v>
      </c>
      <c r="C67" s="394">
        <v>5220</v>
      </c>
      <c r="D67" s="394" t="s">
        <v>23</v>
      </c>
      <c r="E67" s="394">
        <v>5220</v>
      </c>
      <c r="F67" s="394" t="s">
        <v>23</v>
      </c>
      <c r="G67" s="394">
        <v>13470</v>
      </c>
      <c r="H67" s="394" t="s">
        <v>23</v>
      </c>
      <c r="I67" s="395">
        <v>70313</v>
      </c>
    </row>
    <row r="68" spans="1:9">
      <c r="A68" s="382" t="s">
        <v>127</v>
      </c>
      <c r="B68" s="394" t="s">
        <v>23</v>
      </c>
      <c r="C68" s="394">
        <v>20</v>
      </c>
      <c r="D68" s="394" t="s">
        <v>23</v>
      </c>
      <c r="E68" s="394">
        <v>20</v>
      </c>
      <c r="F68" s="394" t="s">
        <v>23</v>
      </c>
      <c r="G68" s="394">
        <v>13410</v>
      </c>
      <c r="H68" s="394" t="s">
        <v>23</v>
      </c>
      <c r="I68" s="395">
        <v>268</v>
      </c>
    </row>
    <row r="69" spans="1:9">
      <c r="A69" s="385" t="s">
        <v>128</v>
      </c>
      <c r="B69" s="396" t="s">
        <v>23</v>
      </c>
      <c r="C69" s="396">
        <v>5240</v>
      </c>
      <c r="D69" s="396" t="s">
        <v>23</v>
      </c>
      <c r="E69" s="396">
        <v>5240</v>
      </c>
      <c r="F69" s="396" t="s">
        <v>23</v>
      </c>
      <c r="G69" s="396">
        <v>13470</v>
      </c>
      <c r="H69" s="396" t="s">
        <v>23</v>
      </c>
      <c r="I69" s="397">
        <v>70581</v>
      </c>
    </row>
    <row r="70" spans="1:9">
      <c r="A70" s="382"/>
      <c r="B70" s="394"/>
      <c r="C70" s="394"/>
      <c r="D70" s="394"/>
      <c r="E70" s="394"/>
      <c r="F70" s="394"/>
      <c r="G70" s="394"/>
      <c r="H70" s="394"/>
      <c r="I70" s="395"/>
    </row>
    <row r="71" spans="1:9">
      <c r="A71" s="382" t="s">
        <v>129</v>
      </c>
      <c r="B71" s="394" t="s">
        <v>23</v>
      </c>
      <c r="C71" s="394">
        <v>594</v>
      </c>
      <c r="D71" s="394" t="s">
        <v>23</v>
      </c>
      <c r="E71" s="394">
        <v>594</v>
      </c>
      <c r="F71" s="394" t="s">
        <v>23</v>
      </c>
      <c r="G71" s="394">
        <v>22449</v>
      </c>
      <c r="H71" s="394" t="s">
        <v>23</v>
      </c>
      <c r="I71" s="395">
        <v>13335</v>
      </c>
    </row>
    <row r="72" spans="1:9">
      <c r="A72" s="382" t="s">
        <v>130</v>
      </c>
      <c r="B72" s="394" t="s">
        <v>23</v>
      </c>
      <c r="C72" s="394">
        <v>375</v>
      </c>
      <c r="D72" s="394" t="s">
        <v>23</v>
      </c>
      <c r="E72" s="394">
        <v>375</v>
      </c>
      <c r="F72" s="394" t="s">
        <v>23</v>
      </c>
      <c r="G72" s="394">
        <v>21457</v>
      </c>
      <c r="H72" s="394" t="s">
        <v>23</v>
      </c>
      <c r="I72" s="395">
        <v>8046</v>
      </c>
    </row>
    <row r="73" spans="1:9">
      <c r="A73" s="382" t="s">
        <v>131</v>
      </c>
      <c r="B73" s="394" t="s">
        <v>23</v>
      </c>
      <c r="C73" s="394" t="s">
        <v>23</v>
      </c>
      <c r="D73" s="394" t="s">
        <v>23</v>
      </c>
      <c r="E73" s="394" t="s">
        <v>23</v>
      </c>
      <c r="F73" s="394" t="s">
        <v>23</v>
      </c>
      <c r="G73" s="394" t="s">
        <v>23</v>
      </c>
      <c r="H73" s="394" t="s">
        <v>23</v>
      </c>
      <c r="I73" s="395" t="s">
        <v>23</v>
      </c>
    </row>
    <row r="74" spans="1:9">
      <c r="A74" s="382" t="s">
        <v>132</v>
      </c>
      <c r="B74" s="394" t="s">
        <v>23</v>
      </c>
      <c r="C74" s="394">
        <v>1573</v>
      </c>
      <c r="D74" s="394" t="s">
        <v>23</v>
      </c>
      <c r="E74" s="394">
        <v>1573</v>
      </c>
      <c r="F74" s="394" t="s">
        <v>23</v>
      </c>
      <c r="G74" s="394">
        <v>24236</v>
      </c>
      <c r="H74" s="394" t="s">
        <v>23</v>
      </c>
      <c r="I74" s="395">
        <v>38123</v>
      </c>
    </row>
    <row r="75" spans="1:9">
      <c r="A75" s="382" t="s">
        <v>133</v>
      </c>
      <c r="B75" s="394" t="s">
        <v>23</v>
      </c>
      <c r="C75" s="394" t="s">
        <v>23</v>
      </c>
      <c r="D75" s="394" t="s">
        <v>23</v>
      </c>
      <c r="E75" s="394" t="s">
        <v>23</v>
      </c>
      <c r="F75" s="394" t="s">
        <v>23</v>
      </c>
      <c r="G75" s="394" t="s">
        <v>23</v>
      </c>
      <c r="H75" s="394" t="s">
        <v>23</v>
      </c>
      <c r="I75" s="395" t="s">
        <v>23</v>
      </c>
    </row>
    <row r="76" spans="1:9">
      <c r="A76" s="382" t="s">
        <v>134</v>
      </c>
      <c r="B76" s="394" t="s">
        <v>23</v>
      </c>
      <c r="C76" s="394">
        <v>15</v>
      </c>
      <c r="D76" s="394" t="s">
        <v>23</v>
      </c>
      <c r="E76" s="394">
        <v>15</v>
      </c>
      <c r="F76" s="394" t="s">
        <v>23</v>
      </c>
      <c r="G76" s="394">
        <v>12000</v>
      </c>
      <c r="H76" s="394" t="s">
        <v>23</v>
      </c>
      <c r="I76" s="395">
        <v>180</v>
      </c>
    </row>
    <row r="77" spans="1:9">
      <c r="A77" s="382" t="s">
        <v>135</v>
      </c>
      <c r="B77" s="394" t="s">
        <v>23</v>
      </c>
      <c r="C77" s="394">
        <v>12</v>
      </c>
      <c r="D77" s="394" t="s">
        <v>23</v>
      </c>
      <c r="E77" s="394">
        <v>12</v>
      </c>
      <c r="F77" s="394" t="s">
        <v>23</v>
      </c>
      <c r="G77" s="394">
        <v>17000</v>
      </c>
      <c r="H77" s="394" t="s">
        <v>23</v>
      </c>
      <c r="I77" s="395">
        <v>204</v>
      </c>
    </row>
    <row r="78" spans="1:9">
      <c r="A78" s="382" t="s">
        <v>136</v>
      </c>
      <c r="B78" s="423" t="s">
        <v>23</v>
      </c>
      <c r="C78" s="423">
        <v>140</v>
      </c>
      <c r="D78" s="423" t="s">
        <v>23</v>
      </c>
      <c r="E78" s="423">
        <v>140</v>
      </c>
      <c r="F78" s="423" t="s">
        <v>23</v>
      </c>
      <c r="G78" s="423">
        <v>18000</v>
      </c>
      <c r="H78" s="423" t="s">
        <v>23</v>
      </c>
      <c r="I78" s="424">
        <v>2520</v>
      </c>
    </row>
    <row r="79" spans="1:9">
      <c r="A79" s="385" t="s">
        <v>137</v>
      </c>
      <c r="B79" s="396" t="s">
        <v>23</v>
      </c>
      <c r="C79" s="396">
        <v>2709</v>
      </c>
      <c r="D79" s="396" t="s">
        <v>23</v>
      </c>
      <c r="E79" s="396">
        <v>2709</v>
      </c>
      <c r="F79" s="396" t="s">
        <v>23</v>
      </c>
      <c r="G79" s="396">
        <v>23037</v>
      </c>
      <c r="H79" s="396" t="s">
        <v>23</v>
      </c>
      <c r="I79" s="397">
        <v>62408</v>
      </c>
    </row>
    <row r="80" spans="1:9">
      <c r="A80" s="382"/>
      <c r="B80" s="394"/>
      <c r="C80" s="394"/>
      <c r="D80" s="394"/>
      <c r="E80" s="394"/>
      <c r="F80" s="394"/>
      <c r="G80" s="394"/>
      <c r="H80" s="394"/>
      <c r="I80" s="395"/>
    </row>
    <row r="81" spans="1:9">
      <c r="A81" s="382" t="s">
        <v>138</v>
      </c>
      <c r="B81" s="394" t="s">
        <v>23</v>
      </c>
      <c r="C81" s="394">
        <v>11</v>
      </c>
      <c r="D81" s="394" t="s">
        <v>23</v>
      </c>
      <c r="E81" s="394">
        <v>11</v>
      </c>
      <c r="F81" s="394" t="s">
        <v>23</v>
      </c>
      <c r="G81" s="394">
        <v>19000</v>
      </c>
      <c r="H81" s="394" t="s">
        <v>23</v>
      </c>
      <c r="I81" s="395">
        <v>205</v>
      </c>
    </row>
    <row r="82" spans="1:9">
      <c r="A82" s="382" t="s">
        <v>139</v>
      </c>
      <c r="B82" s="394" t="s">
        <v>23</v>
      </c>
      <c r="C82" s="394">
        <v>64</v>
      </c>
      <c r="D82" s="394" t="s">
        <v>23</v>
      </c>
      <c r="E82" s="394">
        <v>64</v>
      </c>
      <c r="F82" s="394" t="s">
        <v>23</v>
      </c>
      <c r="G82" s="394">
        <v>20000</v>
      </c>
      <c r="H82" s="394" t="s">
        <v>23</v>
      </c>
      <c r="I82" s="395">
        <v>1270</v>
      </c>
    </row>
    <row r="83" spans="1:9">
      <c r="A83" s="385" t="s">
        <v>140</v>
      </c>
      <c r="B83" s="396" t="s">
        <v>23</v>
      </c>
      <c r="C83" s="396">
        <v>75</v>
      </c>
      <c r="D83" s="396" t="s">
        <v>23</v>
      </c>
      <c r="E83" s="396">
        <v>75</v>
      </c>
      <c r="F83" s="396" t="s">
        <v>23</v>
      </c>
      <c r="G83" s="396">
        <v>19853</v>
      </c>
      <c r="H83" s="396" t="s">
        <v>23</v>
      </c>
      <c r="I83" s="397">
        <v>1475</v>
      </c>
    </row>
    <row r="84" spans="1:9" ht="13.5" thickBot="1">
      <c r="A84" s="440"/>
      <c r="B84" s="530"/>
      <c r="C84" s="530"/>
      <c r="D84" s="530"/>
      <c r="E84" s="530"/>
      <c r="F84" s="530"/>
      <c r="G84" s="530"/>
      <c r="H84" s="530"/>
      <c r="I84" s="531"/>
    </row>
    <row r="85" spans="1:9" ht="13.5" thickBot="1">
      <c r="A85" s="264" t="s">
        <v>141</v>
      </c>
      <c r="B85" s="400">
        <v>16</v>
      </c>
      <c r="C85" s="400">
        <v>31941</v>
      </c>
      <c r="D85" s="400">
        <v>10</v>
      </c>
      <c r="E85" s="400">
        <v>31967</v>
      </c>
      <c r="F85" s="400">
        <v>12570</v>
      </c>
      <c r="G85" s="400">
        <v>16517</v>
      </c>
      <c r="H85" s="400">
        <v>15000</v>
      </c>
      <c r="I85" s="401">
        <v>527915</v>
      </c>
    </row>
  </sheetData>
  <mergeCells count="6">
    <mergeCell ref="A1:I1"/>
    <mergeCell ref="A5:A7"/>
    <mergeCell ref="B6:B7"/>
    <mergeCell ref="E6:E7"/>
    <mergeCell ref="F6:F7"/>
    <mergeCell ref="A3:I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1.xml><?xml version="1.0" encoding="utf-8"?>
<worksheet xmlns="http://schemas.openxmlformats.org/spreadsheetml/2006/main" xmlns:r="http://schemas.openxmlformats.org/officeDocument/2006/relationships">
  <sheetPr codeName="Hoja166">
    <pageSetUpPr fitToPage="1"/>
  </sheetPr>
  <dimension ref="A1:G20"/>
  <sheetViews>
    <sheetView showGridLines="0" view="pageBreakPreview" zoomScale="80" zoomScaleNormal="75" zoomScaleSheetLayoutView="80" workbookViewId="0">
      <selection activeCell="A3" sqref="A3:M3"/>
    </sheetView>
  </sheetViews>
  <sheetFormatPr baseColWidth="10" defaultColWidth="11.42578125" defaultRowHeight="12.75"/>
  <cols>
    <col min="1" max="1" width="18.85546875" style="28" customWidth="1"/>
    <col min="2" max="6" width="18" style="28" customWidth="1"/>
    <col min="7" max="8" width="11.42578125" style="28"/>
    <col min="9" max="9" width="11.140625" style="28" customWidth="1"/>
    <col min="10" max="17" width="12" style="28" customWidth="1"/>
    <col min="18" max="16384" width="11.42578125" style="28"/>
  </cols>
  <sheetData>
    <row r="1" spans="1:7" s="2" customFormat="1" ht="18.75">
      <c r="A1" s="1579" t="s">
        <v>0</v>
      </c>
      <c r="B1" s="1579"/>
      <c r="C1" s="1579"/>
      <c r="D1" s="1579"/>
      <c r="E1" s="1579"/>
      <c r="F1" s="1579"/>
    </row>
    <row r="2" spans="1:7" s="3" customFormat="1" ht="12.75" customHeight="1">
      <c r="A2" s="347"/>
      <c r="B2" s="347"/>
      <c r="C2" s="347"/>
      <c r="D2" s="347"/>
      <c r="E2" s="347"/>
      <c r="F2" s="347"/>
    </row>
    <row r="3" spans="1:7" s="3" customFormat="1" ht="15.75">
      <c r="A3" s="1580" t="s">
        <v>642</v>
      </c>
      <c r="B3" s="1580"/>
      <c r="C3" s="1580"/>
      <c r="D3" s="1580"/>
      <c r="E3" s="1580"/>
      <c r="F3" s="1580"/>
    </row>
    <row r="4" spans="1:7" s="3" customFormat="1" ht="15.75">
      <c r="A4" s="1580" t="s">
        <v>232</v>
      </c>
      <c r="B4" s="1580"/>
      <c r="C4" s="1580"/>
      <c r="D4" s="1580"/>
      <c r="E4" s="1580"/>
      <c r="F4" s="1580"/>
    </row>
    <row r="5" spans="1:7" s="3" customFormat="1" ht="14.25" customHeight="1" thickBot="1">
      <c r="A5" s="490"/>
      <c r="B5" s="491"/>
      <c r="C5" s="491"/>
      <c r="D5" s="491"/>
      <c r="E5" s="491"/>
      <c r="F5" s="491"/>
    </row>
    <row r="6" spans="1:7" s="101" customFormat="1" ht="22.5" customHeight="1">
      <c r="A6" s="1635" t="s">
        <v>2</v>
      </c>
      <c r="B6" s="570"/>
      <c r="C6" s="570"/>
      <c r="D6" s="570"/>
      <c r="E6" s="511" t="s">
        <v>142</v>
      </c>
      <c r="F6" s="571"/>
    </row>
    <row r="7" spans="1:7" s="101" customFormat="1" ht="22.5" customHeight="1">
      <c r="A7" s="1622"/>
      <c r="B7" s="246" t="s">
        <v>3</v>
      </c>
      <c r="C7" s="246" t="s">
        <v>10</v>
      </c>
      <c r="D7" s="246" t="s">
        <v>4</v>
      </c>
      <c r="E7" s="246" t="s">
        <v>143</v>
      </c>
      <c r="F7" s="356" t="s">
        <v>5</v>
      </c>
    </row>
    <row r="8" spans="1:7" s="101" customFormat="1" ht="22.5" customHeight="1">
      <c r="A8" s="1622"/>
      <c r="B8" s="246" t="s">
        <v>356</v>
      </c>
      <c r="C8" s="246" t="s">
        <v>145</v>
      </c>
      <c r="D8" s="282" t="s">
        <v>289</v>
      </c>
      <c r="E8" s="246" t="s">
        <v>146</v>
      </c>
      <c r="F8" s="356" t="s">
        <v>8</v>
      </c>
    </row>
    <row r="9" spans="1:7" s="101" customFormat="1" ht="22.5" customHeight="1" thickBot="1">
      <c r="A9" s="1622"/>
      <c r="B9" s="580"/>
      <c r="C9" s="580"/>
      <c r="D9" s="580"/>
      <c r="E9" s="246" t="s">
        <v>147</v>
      </c>
      <c r="F9" s="581"/>
    </row>
    <row r="10" spans="1:7">
      <c r="A10" s="232">
        <v>2010</v>
      </c>
      <c r="B10" s="829">
        <v>14.85</v>
      </c>
      <c r="C10" s="736">
        <v>91.960269360269379</v>
      </c>
      <c r="D10" s="829">
        <v>136.56100000000001</v>
      </c>
      <c r="E10" s="830">
        <v>169.4</v>
      </c>
      <c r="F10" s="831">
        <v>231334.33400000003</v>
      </c>
      <c r="G10" s="82"/>
    </row>
    <row r="11" spans="1:7">
      <c r="A11" s="235">
        <v>2011</v>
      </c>
      <c r="B11" s="832">
        <v>15.75</v>
      </c>
      <c r="C11" s="732">
        <v>89.372698412698412</v>
      </c>
      <c r="D11" s="832">
        <v>140.762</v>
      </c>
      <c r="E11" s="833">
        <v>187.91</v>
      </c>
      <c r="F11" s="834">
        <v>264505.87420000002</v>
      </c>
      <c r="G11" s="82"/>
    </row>
    <row r="12" spans="1:7">
      <c r="A12" s="235">
        <v>2012</v>
      </c>
      <c r="B12" s="832">
        <v>17.494</v>
      </c>
      <c r="C12" s="732">
        <v>88.237681490796845</v>
      </c>
      <c r="D12" s="832">
        <v>154.363</v>
      </c>
      <c r="E12" s="833">
        <v>134.16</v>
      </c>
      <c r="F12" s="834">
        <v>207093.40079999997</v>
      </c>
      <c r="G12" s="82"/>
    </row>
    <row r="13" spans="1:7">
      <c r="A13" s="235">
        <v>2013</v>
      </c>
      <c r="B13" s="832">
        <v>20.196999999999999</v>
      </c>
      <c r="C13" s="732">
        <v>93.499034510075759</v>
      </c>
      <c r="D13" s="832">
        <v>188.84</v>
      </c>
      <c r="E13" s="833">
        <v>117.39</v>
      </c>
      <c r="F13" s="834">
        <v>221679.27599999998</v>
      </c>
      <c r="G13" s="82"/>
    </row>
    <row r="14" spans="1:7">
      <c r="A14" s="235">
        <v>2014</v>
      </c>
      <c r="B14" s="832">
        <v>20.965</v>
      </c>
      <c r="C14" s="732">
        <v>84.630097782017643</v>
      </c>
      <c r="D14" s="832">
        <v>177.42699999999999</v>
      </c>
      <c r="E14" s="833">
        <v>93.83</v>
      </c>
      <c r="F14" s="834">
        <v>166479.75409999999</v>
      </c>
      <c r="G14" s="82"/>
    </row>
    <row r="15" spans="1:7">
      <c r="A15" s="235">
        <v>2015</v>
      </c>
      <c r="B15" s="832">
        <v>19.995999999999999</v>
      </c>
      <c r="C15" s="732">
        <v>89.225845169033818</v>
      </c>
      <c r="D15" s="832">
        <v>178.416</v>
      </c>
      <c r="E15" s="833">
        <v>135.69</v>
      </c>
      <c r="F15" s="834">
        <v>242093</v>
      </c>
      <c r="G15" s="82"/>
    </row>
    <row r="16" spans="1:7">
      <c r="A16" s="235">
        <v>2016</v>
      </c>
      <c r="B16" s="832">
        <v>24.317</v>
      </c>
      <c r="C16" s="732">
        <v>86.275033926882415</v>
      </c>
      <c r="D16" s="832">
        <v>209.79499999999999</v>
      </c>
      <c r="E16" s="833">
        <v>201.3</v>
      </c>
      <c r="F16" s="834">
        <v>422317</v>
      </c>
      <c r="G16" s="82"/>
    </row>
    <row r="17" spans="1:7">
      <c r="A17" s="235">
        <v>2017</v>
      </c>
      <c r="B17" s="832">
        <v>26.63</v>
      </c>
      <c r="C17" s="732">
        <v>103.15884340968833</v>
      </c>
      <c r="D17" s="832">
        <v>274.71199999999999</v>
      </c>
      <c r="E17" s="833">
        <v>148.91999999999999</v>
      </c>
      <c r="F17" s="834">
        <v>409101.11039999995</v>
      </c>
      <c r="G17" s="82"/>
    </row>
    <row r="18" spans="1:7">
      <c r="A18" s="235">
        <v>2018</v>
      </c>
      <c r="B18" s="832">
        <v>28.428000000000001</v>
      </c>
      <c r="C18" s="732">
        <v>96.199521598424099</v>
      </c>
      <c r="D18" s="832">
        <v>273.476</v>
      </c>
      <c r="E18" s="833">
        <v>146.54</v>
      </c>
      <c r="F18" s="834">
        <v>400751.73039999994</v>
      </c>
      <c r="G18" s="82"/>
    </row>
    <row r="19" spans="1:7">
      <c r="A19" s="235">
        <v>2019</v>
      </c>
      <c r="B19" s="832">
        <v>27.347999999999999</v>
      </c>
      <c r="C19" s="732">
        <v>99.222246599385713</v>
      </c>
      <c r="D19" s="832">
        <v>271.35300000000001</v>
      </c>
      <c r="E19" s="833">
        <v>149.13</v>
      </c>
      <c r="F19" s="834">
        <v>404668.72889999999</v>
      </c>
      <c r="G19" s="82"/>
    </row>
    <row r="20" spans="1:7" ht="13.5" thickBot="1">
      <c r="A20" s="240">
        <v>2020</v>
      </c>
      <c r="B20" s="835">
        <v>27.937000000000001</v>
      </c>
      <c r="C20" s="734">
        <v>96.321723879999993</v>
      </c>
      <c r="D20" s="835">
        <v>269.09399999999999</v>
      </c>
      <c r="E20" s="1568">
        <v>140.38</v>
      </c>
      <c r="F20" s="1569">
        <v>377754.15719999996</v>
      </c>
      <c r="G20" s="82"/>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02.xml><?xml version="1.0" encoding="utf-8"?>
<worksheet xmlns="http://schemas.openxmlformats.org/spreadsheetml/2006/main" xmlns:r="http://schemas.openxmlformats.org/officeDocument/2006/relationships">
  <sheetPr codeName="Hoja167">
    <pageSetUpPr fitToPage="1"/>
  </sheetPr>
  <dimension ref="A1:K86"/>
  <sheetViews>
    <sheetView view="pageBreakPreview" zoomScale="75" zoomScaleNormal="75" zoomScaleSheetLayoutView="75" workbookViewId="0">
      <selection activeCell="A3" sqref="A3:M3"/>
    </sheetView>
  </sheetViews>
  <sheetFormatPr baseColWidth="10" defaultColWidth="11.42578125" defaultRowHeight="12.75"/>
  <cols>
    <col min="1" max="1" width="39.28515625" style="15" customWidth="1"/>
    <col min="2" max="9" width="12.7109375" style="15" customWidth="1"/>
    <col min="10" max="10" width="11.42578125" style="15" customWidth="1"/>
    <col min="11"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1399</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25.5" customHeight="1">
      <c r="A5" s="1761" t="s">
        <v>77</v>
      </c>
      <c r="B5" s="813" t="s">
        <v>236</v>
      </c>
      <c r="C5" s="814"/>
      <c r="D5" s="814"/>
      <c r="E5" s="815"/>
      <c r="F5" s="813" t="s">
        <v>174</v>
      </c>
      <c r="G5" s="814"/>
      <c r="H5" s="815"/>
      <c r="I5" s="809" t="s">
        <v>231</v>
      </c>
    </row>
    <row r="6" spans="1:11" s="86" customFormat="1" ht="25.5" customHeight="1">
      <c r="A6" s="1762"/>
      <c r="B6" s="1655" t="s">
        <v>17</v>
      </c>
      <c r="C6" s="810" t="s">
        <v>18</v>
      </c>
      <c r="D6" s="811"/>
      <c r="E6" s="1590" t="s">
        <v>19</v>
      </c>
      <c r="F6" s="1747" t="s">
        <v>17</v>
      </c>
      <c r="G6" s="812" t="s">
        <v>18</v>
      </c>
      <c r="H6" s="811"/>
      <c r="I6" s="507" t="s">
        <v>150</v>
      </c>
    </row>
    <row r="7" spans="1:11" s="86" customFormat="1" ht="25.5" customHeight="1" thickBot="1">
      <c r="A7" s="1763"/>
      <c r="B7" s="1591"/>
      <c r="C7" s="402" t="s">
        <v>383</v>
      </c>
      <c r="D7" s="321" t="s">
        <v>384</v>
      </c>
      <c r="E7" s="1590" t="s">
        <v>19</v>
      </c>
      <c r="F7" s="1590"/>
      <c r="G7" s="402" t="s">
        <v>383</v>
      </c>
      <c r="H7" s="282" t="s">
        <v>384</v>
      </c>
      <c r="I7" s="402"/>
    </row>
    <row r="8" spans="1:11" ht="24.75" customHeight="1">
      <c r="A8" s="379" t="s">
        <v>81</v>
      </c>
      <c r="B8" s="453">
        <v>4</v>
      </c>
      <c r="C8" s="453">
        <v>6</v>
      </c>
      <c r="D8" s="453" t="s">
        <v>23</v>
      </c>
      <c r="E8" s="453">
        <v>10</v>
      </c>
      <c r="F8" s="453">
        <v>3150</v>
      </c>
      <c r="G8" s="453">
        <v>5150</v>
      </c>
      <c r="H8" s="453" t="s">
        <v>23</v>
      </c>
      <c r="I8" s="454">
        <v>44</v>
      </c>
      <c r="J8" s="24"/>
      <c r="K8" s="24"/>
    </row>
    <row r="9" spans="1:11">
      <c r="A9" s="382" t="s">
        <v>82</v>
      </c>
      <c r="B9" s="394">
        <v>2</v>
      </c>
      <c r="C9" s="394">
        <v>3</v>
      </c>
      <c r="D9" s="394" t="s">
        <v>23</v>
      </c>
      <c r="E9" s="394">
        <v>5</v>
      </c>
      <c r="F9" s="394">
        <v>3100</v>
      </c>
      <c r="G9" s="394">
        <v>4250</v>
      </c>
      <c r="H9" s="394" t="s">
        <v>23</v>
      </c>
      <c r="I9" s="395">
        <v>19</v>
      </c>
      <c r="J9" s="24"/>
      <c r="K9" s="24"/>
    </row>
    <row r="10" spans="1:11">
      <c r="A10" s="382" t="s">
        <v>83</v>
      </c>
      <c r="B10" s="394">
        <v>6</v>
      </c>
      <c r="C10" s="394">
        <v>9</v>
      </c>
      <c r="D10" s="394" t="s">
        <v>23</v>
      </c>
      <c r="E10" s="394">
        <v>15</v>
      </c>
      <c r="F10" s="394" t="s">
        <v>23</v>
      </c>
      <c r="G10" s="394" t="s">
        <v>23</v>
      </c>
      <c r="H10" s="394" t="s">
        <v>23</v>
      </c>
      <c r="I10" s="395" t="s">
        <v>23</v>
      </c>
      <c r="J10" s="24"/>
      <c r="K10" s="24"/>
    </row>
    <row r="11" spans="1:11">
      <c r="A11" s="382" t="s">
        <v>84</v>
      </c>
      <c r="B11" s="394">
        <v>3</v>
      </c>
      <c r="C11" s="394">
        <v>4</v>
      </c>
      <c r="D11" s="394" t="s">
        <v>23</v>
      </c>
      <c r="E11" s="394">
        <v>7</v>
      </c>
      <c r="F11" s="394">
        <v>4200</v>
      </c>
      <c r="G11" s="394">
        <v>4600</v>
      </c>
      <c r="H11" s="394" t="s">
        <v>23</v>
      </c>
      <c r="I11" s="395">
        <v>223</v>
      </c>
      <c r="J11" s="24"/>
      <c r="K11" s="24"/>
    </row>
    <row r="12" spans="1:11">
      <c r="A12" s="385" t="s">
        <v>85</v>
      </c>
      <c r="B12" s="396">
        <v>15</v>
      </c>
      <c r="C12" s="396">
        <v>22</v>
      </c>
      <c r="D12" s="396" t="s">
        <v>23</v>
      </c>
      <c r="E12" s="396">
        <v>37</v>
      </c>
      <c r="F12" s="396">
        <v>2093</v>
      </c>
      <c r="G12" s="396">
        <v>2820</v>
      </c>
      <c r="H12" s="396" t="s">
        <v>23</v>
      </c>
      <c r="I12" s="397">
        <v>286</v>
      </c>
      <c r="J12" s="24"/>
      <c r="K12" s="24"/>
    </row>
    <row r="13" spans="1:11">
      <c r="A13" s="385"/>
      <c r="B13" s="396"/>
      <c r="C13" s="396"/>
      <c r="D13" s="396"/>
      <c r="E13" s="396"/>
      <c r="F13" s="396"/>
      <c r="G13" s="396"/>
      <c r="H13" s="396"/>
      <c r="I13" s="397"/>
      <c r="J13" s="24"/>
      <c r="K13" s="24"/>
    </row>
    <row r="14" spans="1:11">
      <c r="A14" s="385" t="s">
        <v>86</v>
      </c>
      <c r="B14" s="396">
        <v>2</v>
      </c>
      <c r="C14" s="396" t="s">
        <v>23</v>
      </c>
      <c r="D14" s="396" t="s">
        <v>23</v>
      </c>
      <c r="E14" s="396">
        <v>2</v>
      </c>
      <c r="F14" s="396">
        <v>7000</v>
      </c>
      <c r="G14" s="396" t="s">
        <v>23</v>
      </c>
      <c r="H14" s="396" t="s">
        <v>23</v>
      </c>
      <c r="I14" s="397">
        <v>14</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9</v>
      </c>
      <c r="D18" s="394" t="s">
        <v>23</v>
      </c>
      <c r="E18" s="394">
        <v>9</v>
      </c>
      <c r="F18" s="394" t="s">
        <v>23</v>
      </c>
      <c r="G18" s="394">
        <v>9000</v>
      </c>
      <c r="H18" s="394" t="s">
        <v>23</v>
      </c>
      <c r="I18" s="395">
        <v>81</v>
      </c>
      <c r="J18" s="24"/>
      <c r="K18" s="24"/>
    </row>
    <row r="19" spans="1:11">
      <c r="A19" s="382" t="s">
        <v>89</v>
      </c>
      <c r="B19" s="394">
        <v>11</v>
      </c>
      <c r="C19" s="394" t="s">
        <v>23</v>
      </c>
      <c r="D19" s="394" t="s">
        <v>23</v>
      </c>
      <c r="E19" s="394">
        <v>11</v>
      </c>
      <c r="F19" s="394">
        <v>5950</v>
      </c>
      <c r="G19" s="394" t="s">
        <v>23</v>
      </c>
      <c r="H19" s="394" t="s">
        <v>23</v>
      </c>
      <c r="I19" s="395">
        <v>65</v>
      </c>
      <c r="J19" s="24"/>
      <c r="K19" s="24"/>
    </row>
    <row r="20" spans="1:11">
      <c r="A20" s="382" t="s">
        <v>90</v>
      </c>
      <c r="B20" s="394">
        <v>16</v>
      </c>
      <c r="C20" s="394">
        <v>6</v>
      </c>
      <c r="D20" s="394" t="s">
        <v>23</v>
      </c>
      <c r="E20" s="394">
        <v>22</v>
      </c>
      <c r="F20" s="394">
        <v>5800</v>
      </c>
      <c r="G20" s="394">
        <v>10500</v>
      </c>
      <c r="H20" s="394" t="s">
        <v>23</v>
      </c>
      <c r="I20" s="395">
        <v>156</v>
      </c>
      <c r="J20" s="24"/>
      <c r="K20" s="24"/>
    </row>
    <row r="21" spans="1:11">
      <c r="A21" s="385" t="s">
        <v>91</v>
      </c>
      <c r="B21" s="396">
        <v>27</v>
      </c>
      <c r="C21" s="396">
        <v>15</v>
      </c>
      <c r="D21" s="396" t="s">
        <v>23</v>
      </c>
      <c r="E21" s="396">
        <v>42</v>
      </c>
      <c r="F21" s="396">
        <v>5861</v>
      </c>
      <c r="G21" s="396">
        <v>9600</v>
      </c>
      <c r="H21" s="396" t="s">
        <v>23</v>
      </c>
      <c r="I21" s="397">
        <v>302</v>
      </c>
      <c r="J21" s="24"/>
      <c r="K21" s="24"/>
    </row>
    <row r="22" spans="1:11">
      <c r="A22" s="385"/>
      <c r="B22" s="396"/>
      <c r="C22" s="396"/>
      <c r="D22" s="396"/>
      <c r="E22" s="396"/>
      <c r="F22" s="396"/>
      <c r="G22" s="396"/>
      <c r="H22" s="396"/>
      <c r="I22" s="397"/>
      <c r="J22" s="24"/>
      <c r="K22" s="24"/>
    </row>
    <row r="23" spans="1:11">
      <c r="A23" s="385" t="s">
        <v>92</v>
      </c>
      <c r="B23" s="396" t="s">
        <v>23</v>
      </c>
      <c r="C23" s="396">
        <v>6</v>
      </c>
      <c r="D23" s="396" t="s">
        <v>23</v>
      </c>
      <c r="E23" s="396">
        <v>6</v>
      </c>
      <c r="F23" s="396" t="s">
        <v>23</v>
      </c>
      <c r="G23" s="396">
        <v>9250</v>
      </c>
      <c r="H23" s="396" t="s">
        <v>23</v>
      </c>
      <c r="I23" s="397">
        <v>56</v>
      </c>
      <c r="J23" s="24"/>
      <c r="K23" s="24"/>
    </row>
    <row r="24" spans="1:11">
      <c r="A24" s="385"/>
      <c r="B24" s="396"/>
      <c r="C24" s="396"/>
      <c r="D24" s="396"/>
      <c r="E24" s="396"/>
      <c r="F24" s="396"/>
      <c r="G24" s="396"/>
      <c r="H24" s="396"/>
      <c r="I24" s="397"/>
      <c r="J24" s="24"/>
      <c r="K24" s="24"/>
    </row>
    <row r="25" spans="1:11">
      <c r="A25" s="385" t="s">
        <v>93</v>
      </c>
      <c r="B25" s="396" t="s">
        <v>23</v>
      </c>
      <c r="C25" s="396">
        <v>9</v>
      </c>
      <c r="D25" s="396" t="s">
        <v>23</v>
      </c>
      <c r="E25" s="396">
        <v>9</v>
      </c>
      <c r="F25" s="396" t="s">
        <v>23</v>
      </c>
      <c r="G25" s="396">
        <v>7000</v>
      </c>
      <c r="H25" s="396" t="s">
        <v>23</v>
      </c>
      <c r="I25" s="397">
        <v>63</v>
      </c>
      <c r="J25" s="24"/>
      <c r="K25" s="24"/>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59</v>
      </c>
      <c r="D29" s="394" t="s">
        <v>23</v>
      </c>
      <c r="E29" s="394">
        <v>59</v>
      </c>
      <c r="F29" s="394" t="s">
        <v>23</v>
      </c>
      <c r="G29" s="394">
        <v>5000</v>
      </c>
      <c r="H29" s="394" t="s">
        <v>23</v>
      </c>
      <c r="I29" s="395">
        <v>295</v>
      </c>
      <c r="J29" s="24"/>
      <c r="K29" s="24"/>
    </row>
    <row r="30" spans="1:11">
      <c r="A30" s="385" t="s">
        <v>97</v>
      </c>
      <c r="B30" s="396" t="s">
        <v>23</v>
      </c>
      <c r="C30" s="396">
        <v>59</v>
      </c>
      <c r="D30" s="396" t="s">
        <v>23</v>
      </c>
      <c r="E30" s="396">
        <v>59</v>
      </c>
      <c r="F30" s="396" t="s">
        <v>23</v>
      </c>
      <c r="G30" s="396">
        <v>5000</v>
      </c>
      <c r="H30" s="396" t="s">
        <v>23</v>
      </c>
      <c r="I30" s="397">
        <v>295</v>
      </c>
      <c r="J30" s="24"/>
      <c r="K30" s="24"/>
    </row>
    <row r="31" spans="1:11">
      <c r="A31" s="382"/>
      <c r="B31" s="394"/>
      <c r="C31" s="394"/>
      <c r="D31" s="394"/>
      <c r="E31" s="394"/>
      <c r="F31" s="394"/>
      <c r="G31" s="394"/>
      <c r="H31" s="394"/>
      <c r="I31" s="395"/>
      <c r="J31" s="24"/>
      <c r="K31" s="24"/>
    </row>
    <row r="32" spans="1:11">
      <c r="A32" s="382" t="s">
        <v>98</v>
      </c>
      <c r="B32" s="394" t="s">
        <v>23</v>
      </c>
      <c r="C32" s="394">
        <v>20</v>
      </c>
      <c r="D32" s="394" t="s">
        <v>23</v>
      </c>
      <c r="E32" s="394">
        <v>20</v>
      </c>
      <c r="F32" s="394" t="s">
        <v>23</v>
      </c>
      <c r="G32" s="394">
        <v>12165</v>
      </c>
      <c r="H32" s="394" t="s">
        <v>23</v>
      </c>
      <c r="I32" s="395">
        <v>243</v>
      </c>
      <c r="J32" s="24"/>
      <c r="K32" s="24"/>
    </row>
    <row r="33" spans="1:11">
      <c r="A33" s="382" t="s">
        <v>99</v>
      </c>
      <c r="B33" s="394" t="s">
        <v>23</v>
      </c>
      <c r="C33" s="394">
        <v>36</v>
      </c>
      <c r="D33" s="394" t="s">
        <v>23</v>
      </c>
      <c r="E33" s="394">
        <v>36</v>
      </c>
      <c r="F33" s="394" t="s">
        <v>23</v>
      </c>
      <c r="G33" s="394">
        <v>15822</v>
      </c>
      <c r="H33" s="394" t="s">
        <v>23</v>
      </c>
      <c r="I33" s="395">
        <v>570</v>
      </c>
      <c r="J33" s="24"/>
      <c r="K33" s="24"/>
    </row>
    <row r="34" spans="1:11">
      <c r="A34" s="382" t="s">
        <v>100</v>
      </c>
      <c r="B34" s="394" t="s">
        <v>23</v>
      </c>
      <c r="C34" s="394">
        <v>5</v>
      </c>
      <c r="D34" s="394" t="s">
        <v>23</v>
      </c>
      <c r="E34" s="394">
        <v>5</v>
      </c>
      <c r="F34" s="394" t="s">
        <v>23</v>
      </c>
      <c r="G34" s="394">
        <v>7608</v>
      </c>
      <c r="H34" s="394" t="s">
        <v>23</v>
      </c>
      <c r="I34" s="395">
        <v>38</v>
      </c>
      <c r="J34" s="24"/>
      <c r="K34" s="24"/>
    </row>
    <row r="35" spans="1:11">
      <c r="A35" s="382" t="s">
        <v>101</v>
      </c>
      <c r="B35" s="394" t="s">
        <v>23</v>
      </c>
      <c r="C35" s="394">
        <v>10</v>
      </c>
      <c r="D35" s="394" t="s">
        <v>23</v>
      </c>
      <c r="E35" s="394">
        <v>10</v>
      </c>
      <c r="F35" s="394" t="s">
        <v>23</v>
      </c>
      <c r="G35" s="394">
        <v>11000</v>
      </c>
      <c r="H35" s="394" t="s">
        <v>23</v>
      </c>
      <c r="I35" s="395">
        <v>110</v>
      </c>
      <c r="J35" s="24"/>
      <c r="K35" s="24"/>
    </row>
    <row r="36" spans="1:11">
      <c r="A36" s="385" t="s">
        <v>102</v>
      </c>
      <c r="B36" s="396" t="s">
        <v>23</v>
      </c>
      <c r="C36" s="396">
        <v>71</v>
      </c>
      <c r="D36" s="396" t="s">
        <v>23</v>
      </c>
      <c r="E36" s="396">
        <v>71</v>
      </c>
      <c r="F36" s="396" t="s">
        <v>23</v>
      </c>
      <c r="G36" s="396">
        <v>13534</v>
      </c>
      <c r="H36" s="396" t="s">
        <v>23</v>
      </c>
      <c r="I36" s="397">
        <v>961</v>
      </c>
      <c r="J36" s="24"/>
      <c r="K36" s="24"/>
    </row>
    <row r="37" spans="1:11">
      <c r="A37" s="382"/>
      <c r="B37" s="396"/>
      <c r="C37" s="396"/>
      <c r="D37" s="396"/>
      <c r="E37" s="396"/>
      <c r="F37" s="396"/>
      <c r="G37" s="396"/>
      <c r="H37" s="396"/>
      <c r="I37" s="397"/>
      <c r="J37" s="24"/>
      <c r="K37" s="24"/>
    </row>
    <row r="38" spans="1:11">
      <c r="A38" s="385" t="s">
        <v>103</v>
      </c>
      <c r="B38" s="396">
        <v>3</v>
      </c>
      <c r="C38" s="396">
        <v>21</v>
      </c>
      <c r="D38" s="396" t="s">
        <v>23</v>
      </c>
      <c r="E38" s="396">
        <v>24</v>
      </c>
      <c r="F38" s="396" t="s">
        <v>23</v>
      </c>
      <c r="G38" s="396">
        <v>10150</v>
      </c>
      <c r="H38" s="396" t="s">
        <v>23</v>
      </c>
      <c r="I38" s="397">
        <v>218</v>
      </c>
      <c r="J38" s="24"/>
      <c r="K38" s="24"/>
    </row>
    <row r="39" spans="1:11">
      <c r="A39" s="382"/>
      <c r="B39" s="394"/>
      <c r="C39" s="394"/>
      <c r="D39" s="394"/>
      <c r="E39" s="394"/>
      <c r="F39" s="394"/>
      <c r="G39" s="394"/>
      <c r="H39" s="394"/>
      <c r="I39" s="395"/>
      <c r="J39" s="24"/>
      <c r="K39" s="24"/>
    </row>
    <row r="40" spans="1:11">
      <c r="A40" s="382" t="s">
        <v>159</v>
      </c>
      <c r="B40" s="423" t="s">
        <v>23</v>
      </c>
      <c r="C40" s="423">
        <v>1</v>
      </c>
      <c r="D40" s="423" t="s">
        <v>23</v>
      </c>
      <c r="E40" s="423">
        <v>1</v>
      </c>
      <c r="F40" s="423" t="s">
        <v>23</v>
      </c>
      <c r="G40" s="423">
        <v>5521</v>
      </c>
      <c r="H40" s="423" t="s">
        <v>23</v>
      </c>
      <c r="I40" s="424">
        <v>6</v>
      </c>
      <c r="J40" s="24"/>
      <c r="K40" s="24"/>
    </row>
    <row r="41" spans="1:11">
      <c r="A41" s="382" t="s">
        <v>105</v>
      </c>
      <c r="B41" s="394">
        <v>4</v>
      </c>
      <c r="C41" s="394">
        <v>54</v>
      </c>
      <c r="D41" s="394" t="s">
        <v>23</v>
      </c>
      <c r="E41" s="394">
        <v>58</v>
      </c>
      <c r="F41" s="394">
        <v>4000</v>
      </c>
      <c r="G41" s="394">
        <v>9000</v>
      </c>
      <c r="H41" s="394" t="s">
        <v>23</v>
      </c>
      <c r="I41" s="395">
        <v>502</v>
      </c>
      <c r="J41" s="24"/>
      <c r="K41" s="24"/>
    </row>
    <row r="42" spans="1:11">
      <c r="A42" s="382" t="s">
        <v>106</v>
      </c>
      <c r="B42" s="394" t="s">
        <v>23</v>
      </c>
      <c r="C42" s="394">
        <v>12</v>
      </c>
      <c r="D42" s="394" t="s">
        <v>23</v>
      </c>
      <c r="E42" s="394">
        <v>12</v>
      </c>
      <c r="F42" s="394" t="s">
        <v>23</v>
      </c>
      <c r="G42" s="394">
        <v>10500</v>
      </c>
      <c r="H42" s="394" t="s">
        <v>23</v>
      </c>
      <c r="I42" s="395">
        <v>126</v>
      </c>
      <c r="J42" s="24"/>
      <c r="K42" s="24"/>
    </row>
    <row r="43" spans="1:11">
      <c r="A43" s="382" t="s">
        <v>107</v>
      </c>
      <c r="B43" s="423">
        <v>1</v>
      </c>
      <c r="C43" s="423">
        <v>29</v>
      </c>
      <c r="D43" s="423" t="s">
        <v>23</v>
      </c>
      <c r="E43" s="423">
        <v>30</v>
      </c>
      <c r="F43" s="423">
        <v>8100</v>
      </c>
      <c r="G43" s="423">
        <v>13580</v>
      </c>
      <c r="H43" s="423" t="s">
        <v>23</v>
      </c>
      <c r="I43" s="424">
        <v>402</v>
      </c>
      <c r="J43" s="24"/>
      <c r="K43" s="24"/>
    </row>
    <row r="44" spans="1:11">
      <c r="A44" s="382" t="s">
        <v>108</v>
      </c>
      <c r="B44" s="394">
        <v>8</v>
      </c>
      <c r="C44" s="394">
        <v>2</v>
      </c>
      <c r="D44" s="394" t="s">
        <v>23</v>
      </c>
      <c r="E44" s="394">
        <v>10</v>
      </c>
      <c r="F44" s="394">
        <v>8600</v>
      </c>
      <c r="G44" s="394">
        <v>10000</v>
      </c>
      <c r="H44" s="394" t="s">
        <v>23</v>
      </c>
      <c r="I44" s="395">
        <v>89</v>
      </c>
      <c r="J44" s="24"/>
      <c r="K44" s="24"/>
    </row>
    <row r="45" spans="1:11">
      <c r="A45" s="382" t="s">
        <v>109</v>
      </c>
      <c r="B45" s="394" t="s">
        <v>23</v>
      </c>
      <c r="C45" s="394">
        <v>390</v>
      </c>
      <c r="D45" s="394" t="s">
        <v>23</v>
      </c>
      <c r="E45" s="394">
        <v>390</v>
      </c>
      <c r="F45" s="394" t="s">
        <v>23</v>
      </c>
      <c r="G45" s="394">
        <v>10500</v>
      </c>
      <c r="H45" s="394" t="s">
        <v>23</v>
      </c>
      <c r="I45" s="395">
        <v>4095</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v>977</v>
      </c>
      <c r="D47" s="394" t="s">
        <v>23</v>
      </c>
      <c r="E47" s="394">
        <v>977</v>
      </c>
      <c r="F47" s="394" t="s">
        <v>23</v>
      </c>
      <c r="G47" s="394">
        <v>10000</v>
      </c>
      <c r="H47" s="394" t="s">
        <v>23</v>
      </c>
      <c r="I47" s="395">
        <v>9770</v>
      </c>
      <c r="J47" s="24"/>
      <c r="K47" s="24"/>
    </row>
    <row r="48" spans="1:11">
      <c r="A48" s="382" t="s">
        <v>112</v>
      </c>
      <c r="B48" s="394" t="s">
        <v>23</v>
      </c>
      <c r="C48" s="394">
        <v>257</v>
      </c>
      <c r="D48" s="394" t="s">
        <v>23</v>
      </c>
      <c r="E48" s="394">
        <v>257</v>
      </c>
      <c r="F48" s="394" t="s">
        <v>23</v>
      </c>
      <c r="G48" s="394">
        <v>14000</v>
      </c>
      <c r="H48" s="394" t="s">
        <v>23</v>
      </c>
      <c r="I48" s="395">
        <v>3598</v>
      </c>
      <c r="J48" s="24"/>
      <c r="K48" s="24"/>
    </row>
    <row r="49" spans="1:11">
      <c r="A49" s="385" t="s">
        <v>113</v>
      </c>
      <c r="B49" s="396">
        <v>13</v>
      </c>
      <c r="C49" s="396">
        <v>1722</v>
      </c>
      <c r="D49" s="396" t="s">
        <v>23</v>
      </c>
      <c r="E49" s="396">
        <v>1735</v>
      </c>
      <c r="F49" s="396">
        <v>7146</v>
      </c>
      <c r="G49" s="396">
        <v>10740</v>
      </c>
      <c r="H49" s="396" t="s">
        <v>23</v>
      </c>
      <c r="I49" s="397">
        <v>18588</v>
      </c>
      <c r="J49" s="24"/>
      <c r="K49" s="24"/>
    </row>
    <row r="50" spans="1:11">
      <c r="A50" s="382"/>
      <c r="B50" s="396"/>
      <c r="C50" s="396"/>
      <c r="D50" s="396"/>
      <c r="E50" s="396"/>
      <c r="F50" s="396"/>
      <c r="G50" s="396"/>
      <c r="H50" s="396"/>
      <c r="I50" s="397"/>
      <c r="J50" s="24"/>
      <c r="K50" s="24"/>
    </row>
    <row r="51" spans="1:11">
      <c r="A51" s="385" t="s">
        <v>114</v>
      </c>
      <c r="B51" s="396">
        <v>78</v>
      </c>
      <c r="C51" s="396">
        <v>827</v>
      </c>
      <c r="D51" s="396" t="s">
        <v>23</v>
      </c>
      <c r="E51" s="396">
        <v>905</v>
      </c>
      <c r="F51" s="396">
        <v>3494</v>
      </c>
      <c r="G51" s="396">
        <v>10285</v>
      </c>
      <c r="H51" s="396" t="s">
        <v>23</v>
      </c>
      <c r="I51" s="397">
        <v>8778</v>
      </c>
      <c r="J51" s="24"/>
      <c r="K51" s="24"/>
    </row>
    <row r="52" spans="1:11">
      <c r="A52" s="382"/>
      <c r="B52" s="394"/>
      <c r="C52" s="394"/>
      <c r="D52" s="394"/>
      <c r="E52" s="394"/>
      <c r="F52" s="394"/>
      <c r="G52" s="394"/>
      <c r="H52" s="394"/>
      <c r="I52" s="395"/>
      <c r="J52" s="24"/>
      <c r="K52" s="24"/>
    </row>
    <row r="53" spans="1:11">
      <c r="A53" s="382" t="s">
        <v>115</v>
      </c>
      <c r="B53" s="394" t="s">
        <v>23</v>
      </c>
      <c r="C53" s="394">
        <v>9600</v>
      </c>
      <c r="D53" s="394" t="s">
        <v>23</v>
      </c>
      <c r="E53" s="394">
        <v>9600</v>
      </c>
      <c r="F53" s="394" t="s">
        <v>23</v>
      </c>
      <c r="G53" s="394">
        <v>10000</v>
      </c>
      <c r="H53" s="394" t="s">
        <v>23</v>
      </c>
      <c r="I53" s="395">
        <v>96000</v>
      </c>
      <c r="J53" s="24"/>
      <c r="K53" s="24"/>
    </row>
    <row r="54" spans="1:11">
      <c r="A54" s="382" t="s">
        <v>116</v>
      </c>
      <c r="B54" s="394" t="s">
        <v>23</v>
      </c>
      <c r="C54" s="394">
        <v>4812</v>
      </c>
      <c r="D54" s="394" t="s">
        <v>23</v>
      </c>
      <c r="E54" s="394">
        <v>4812</v>
      </c>
      <c r="F54" s="394" t="s">
        <v>23</v>
      </c>
      <c r="G54" s="394">
        <v>7200</v>
      </c>
      <c r="H54" s="394" t="s">
        <v>23</v>
      </c>
      <c r="I54" s="395">
        <v>34646</v>
      </c>
      <c r="J54" s="24"/>
      <c r="K54" s="24"/>
    </row>
    <row r="55" spans="1:11">
      <c r="A55" s="382" t="s">
        <v>117</v>
      </c>
      <c r="B55" s="394">
        <v>1743</v>
      </c>
      <c r="C55" s="394">
        <v>2441</v>
      </c>
      <c r="D55" s="394" t="s">
        <v>23</v>
      </c>
      <c r="E55" s="394">
        <v>4184</v>
      </c>
      <c r="F55" s="394">
        <v>2800</v>
      </c>
      <c r="G55" s="394">
        <v>8500</v>
      </c>
      <c r="H55" s="394" t="s">
        <v>23</v>
      </c>
      <c r="I55" s="395">
        <v>25629</v>
      </c>
      <c r="J55" s="24"/>
      <c r="K55" s="24"/>
    </row>
    <row r="56" spans="1:11">
      <c r="A56" s="382" t="s">
        <v>118</v>
      </c>
      <c r="B56" s="394">
        <v>1</v>
      </c>
      <c r="C56" s="394">
        <v>14</v>
      </c>
      <c r="D56" s="394" t="s">
        <v>23</v>
      </c>
      <c r="E56" s="394">
        <v>15</v>
      </c>
      <c r="F56" s="394">
        <v>2500</v>
      </c>
      <c r="G56" s="394">
        <v>6500</v>
      </c>
      <c r="H56" s="394" t="s">
        <v>23</v>
      </c>
      <c r="I56" s="395">
        <v>94</v>
      </c>
      <c r="J56" s="24"/>
      <c r="K56" s="24"/>
    </row>
    <row r="57" spans="1:11">
      <c r="A57" s="382" t="s">
        <v>119</v>
      </c>
      <c r="B57" s="394" t="s">
        <v>23</v>
      </c>
      <c r="C57" s="394">
        <v>544</v>
      </c>
      <c r="D57" s="394" t="s">
        <v>23</v>
      </c>
      <c r="E57" s="394">
        <v>544</v>
      </c>
      <c r="F57" s="394" t="s">
        <v>23</v>
      </c>
      <c r="G57" s="394">
        <v>9750</v>
      </c>
      <c r="H57" s="394" t="s">
        <v>23</v>
      </c>
      <c r="I57" s="395">
        <v>5304</v>
      </c>
      <c r="J57" s="24"/>
      <c r="K57" s="24"/>
    </row>
    <row r="58" spans="1:11">
      <c r="A58" s="385" t="s">
        <v>172</v>
      </c>
      <c r="B58" s="396">
        <v>1744</v>
      </c>
      <c r="C58" s="396">
        <v>17411</v>
      </c>
      <c r="D58" s="396" t="s">
        <v>23</v>
      </c>
      <c r="E58" s="396">
        <v>19155</v>
      </c>
      <c r="F58" s="396">
        <v>2800</v>
      </c>
      <c r="G58" s="396">
        <v>9005</v>
      </c>
      <c r="H58" s="396" t="s">
        <v>23</v>
      </c>
      <c r="I58" s="397">
        <v>161673</v>
      </c>
      <c r="J58" s="24"/>
      <c r="K58" s="24"/>
    </row>
    <row r="59" spans="1:11">
      <c r="A59" s="382"/>
      <c r="B59" s="394"/>
      <c r="C59" s="394"/>
      <c r="D59" s="394"/>
      <c r="E59" s="394"/>
      <c r="F59" s="394"/>
      <c r="G59" s="394"/>
      <c r="H59" s="394"/>
      <c r="I59" s="395"/>
      <c r="J59" s="24"/>
      <c r="K59" s="24"/>
    </row>
    <row r="60" spans="1:11">
      <c r="A60" s="382" t="s">
        <v>121</v>
      </c>
      <c r="B60" s="394" t="s">
        <v>23</v>
      </c>
      <c r="C60" s="394">
        <v>36</v>
      </c>
      <c r="D60" s="394" t="s">
        <v>23</v>
      </c>
      <c r="E60" s="394">
        <v>36</v>
      </c>
      <c r="F60" s="394" t="s">
        <v>23</v>
      </c>
      <c r="G60" s="394">
        <v>8000</v>
      </c>
      <c r="H60" s="394" t="s">
        <v>23</v>
      </c>
      <c r="I60" s="395">
        <v>288</v>
      </c>
      <c r="J60" s="24"/>
      <c r="K60" s="24"/>
    </row>
    <row r="61" spans="1:11">
      <c r="A61" s="382" t="s">
        <v>122</v>
      </c>
      <c r="B61" s="394" t="s">
        <v>23</v>
      </c>
      <c r="C61" s="394" t="s">
        <v>23</v>
      </c>
      <c r="D61" s="394" t="s">
        <v>23</v>
      </c>
      <c r="E61" s="394" t="s">
        <v>23</v>
      </c>
      <c r="F61" s="394" t="s">
        <v>23</v>
      </c>
      <c r="G61" s="394" t="s">
        <v>23</v>
      </c>
      <c r="H61" s="394" t="s">
        <v>23</v>
      </c>
      <c r="I61" s="395" t="s">
        <v>23</v>
      </c>
      <c r="J61" s="24"/>
      <c r="K61" s="24"/>
    </row>
    <row r="62" spans="1:11">
      <c r="A62" s="382" t="s">
        <v>123</v>
      </c>
      <c r="B62" s="394" t="s">
        <v>23</v>
      </c>
      <c r="C62" s="394" t="s">
        <v>23</v>
      </c>
      <c r="D62" s="394" t="s">
        <v>23</v>
      </c>
      <c r="E62" s="394" t="s">
        <v>23</v>
      </c>
      <c r="F62" s="394" t="s">
        <v>23</v>
      </c>
      <c r="G62" s="394" t="s">
        <v>23</v>
      </c>
      <c r="H62" s="394" t="s">
        <v>23</v>
      </c>
      <c r="I62" s="395" t="s">
        <v>23</v>
      </c>
      <c r="J62" s="24"/>
      <c r="K62" s="24"/>
    </row>
    <row r="63" spans="1:11">
      <c r="A63" s="385" t="s">
        <v>124</v>
      </c>
      <c r="B63" s="396" t="s">
        <v>23</v>
      </c>
      <c r="C63" s="396">
        <v>36</v>
      </c>
      <c r="D63" s="396" t="s">
        <v>23</v>
      </c>
      <c r="E63" s="396">
        <v>36</v>
      </c>
      <c r="F63" s="396" t="s">
        <v>23</v>
      </c>
      <c r="G63" s="396">
        <v>8000</v>
      </c>
      <c r="H63" s="396" t="s">
        <v>23</v>
      </c>
      <c r="I63" s="397">
        <v>288</v>
      </c>
      <c r="J63" s="24"/>
      <c r="K63" s="24"/>
    </row>
    <row r="64" spans="1:11">
      <c r="A64" s="382"/>
      <c r="B64" s="396"/>
      <c r="C64" s="396"/>
      <c r="D64" s="396"/>
      <c r="E64" s="396"/>
      <c r="F64" s="396"/>
      <c r="G64" s="396"/>
      <c r="H64" s="396"/>
      <c r="I64" s="397"/>
      <c r="J64" s="24"/>
      <c r="K64" s="24"/>
    </row>
    <row r="65" spans="1:11">
      <c r="A65" s="385" t="s">
        <v>125</v>
      </c>
      <c r="B65" s="396" t="s">
        <v>23</v>
      </c>
      <c r="C65" s="396">
        <v>80</v>
      </c>
      <c r="D65" s="396" t="s">
        <v>23</v>
      </c>
      <c r="E65" s="396">
        <v>80</v>
      </c>
      <c r="F65" s="396" t="s">
        <v>23</v>
      </c>
      <c r="G65" s="396">
        <v>8980</v>
      </c>
      <c r="H65" s="396" t="s">
        <v>23</v>
      </c>
      <c r="I65" s="397">
        <v>718</v>
      </c>
      <c r="J65" s="24"/>
      <c r="K65" s="24"/>
    </row>
    <row r="66" spans="1:11">
      <c r="A66" s="382"/>
      <c r="B66" s="394"/>
      <c r="C66" s="394"/>
      <c r="D66" s="394"/>
      <c r="E66" s="394"/>
      <c r="F66" s="394"/>
      <c r="G66" s="394"/>
      <c r="H66" s="394"/>
      <c r="I66" s="395"/>
      <c r="J66" s="24"/>
      <c r="K66" s="24"/>
    </row>
    <row r="67" spans="1:11">
      <c r="A67" s="382" t="s">
        <v>126</v>
      </c>
      <c r="B67" s="394" t="s">
        <v>23</v>
      </c>
      <c r="C67" s="394">
        <v>503</v>
      </c>
      <c r="D67" s="394" t="s">
        <v>23</v>
      </c>
      <c r="E67" s="394">
        <v>503</v>
      </c>
      <c r="F67" s="394" t="s">
        <v>23</v>
      </c>
      <c r="G67" s="394">
        <v>15630</v>
      </c>
      <c r="H67" s="394" t="s">
        <v>23</v>
      </c>
      <c r="I67" s="395">
        <v>7862</v>
      </c>
      <c r="J67" s="24"/>
      <c r="K67" s="24"/>
    </row>
    <row r="68" spans="1:11">
      <c r="A68" s="382" t="s">
        <v>127</v>
      </c>
      <c r="B68" s="394" t="s">
        <v>23</v>
      </c>
      <c r="C68" s="394" t="s">
        <v>23</v>
      </c>
      <c r="D68" s="394" t="s">
        <v>23</v>
      </c>
      <c r="E68" s="394" t="s">
        <v>23</v>
      </c>
      <c r="F68" s="394" t="s">
        <v>23</v>
      </c>
      <c r="G68" s="394" t="s">
        <v>23</v>
      </c>
      <c r="H68" s="394" t="s">
        <v>23</v>
      </c>
      <c r="I68" s="395" t="s">
        <v>23</v>
      </c>
      <c r="J68" s="24"/>
      <c r="K68" s="24"/>
    </row>
    <row r="69" spans="1:11">
      <c r="A69" s="385" t="s">
        <v>128</v>
      </c>
      <c r="B69" s="396" t="s">
        <v>23</v>
      </c>
      <c r="C69" s="396">
        <v>503</v>
      </c>
      <c r="D69" s="396" t="s">
        <v>23</v>
      </c>
      <c r="E69" s="396">
        <v>503</v>
      </c>
      <c r="F69" s="396" t="s">
        <v>23</v>
      </c>
      <c r="G69" s="396">
        <v>15630</v>
      </c>
      <c r="H69" s="396" t="s">
        <v>23</v>
      </c>
      <c r="I69" s="397">
        <v>7862</v>
      </c>
      <c r="J69" s="24"/>
      <c r="K69" s="24"/>
    </row>
    <row r="70" spans="1:11">
      <c r="A70" s="382"/>
      <c r="B70" s="394"/>
      <c r="C70" s="394"/>
      <c r="D70" s="394"/>
      <c r="E70" s="394"/>
      <c r="F70" s="394"/>
      <c r="G70" s="394"/>
      <c r="H70" s="394"/>
      <c r="I70" s="395"/>
      <c r="J70" s="24"/>
      <c r="K70" s="24"/>
    </row>
    <row r="71" spans="1:11">
      <c r="A71" s="382" t="s">
        <v>129</v>
      </c>
      <c r="B71" s="394" t="s">
        <v>23</v>
      </c>
      <c r="C71" s="394">
        <v>41</v>
      </c>
      <c r="D71" s="394" t="s">
        <v>23</v>
      </c>
      <c r="E71" s="394">
        <v>41</v>
      </c>
      <c r="F71" s="394" t="s">
        <v>23</v>
      </c>
      <c r="G71" s="394">
        <v>9415</v>
      </c>
      <c r="H71" s="394" t="s">
        <v>23</v>
      </c>
      <c r="I71" s="395">
        <v>386</v>
      </c>
      <c r="J71" s="24"/>
      <c r="K71" s="24"/>
    </row>
    <row r="72" spans="1:11">
      <c r="A72" s="382" t="s">
        <v>130</v>
      </c>
      <c r="B72" s="394">
        <v>18</v>
      </c>
      <c r="C72" s="394">
        <v>65</v>
      </c>
      <c r="D72" s="394" t="s">
        <v>23</v>
      </c>
      <c r="E72" s="394">
        <v>83</v>
      </c>
      <c r="F72" s="394">
        <v>7330</v>
      </c>
      <c r="G72" s="394">
        <v>15140</v>
      </c>
      <c r="H72" s="394" t="s">
        <v>23</v>
      </c>
      <c r="I72" s="395">
        <v>1116</v>
      </c>
      <c r="J72" s="24"/>
      <c r="K72" s="24"/>
    </row>
    <row r="73" spans="1:11">
      <c r="A73" s="382" t="s">
        <v>131</v>
      </c>
      <c r="B73" s="394">
        <v>119</v>
      </c>
      <c r="C73" s="394">
        <v>1631</v>
      </c>
      <c r="D73" s="394" t="s">
        <v>23</v>
      </c>
      <c r="E73" s="394">
        <v>1750</v>
      </c>
      <c r="F73" s="394">
        <v>5000</v>
      </c>
      <c r="G73" s="394">
        <v>11000</v>
      </c>
      <c r="H73" s="394" t="s">
        <v>23</v>
      </c>
      <c r="I73" s="395">
        <v>18536</v>
      </c>
      <c r="J73" s="24"/>
      <c r="K73" s="24"/>
    </row>
    <row r="74" spans="1:11">
      <c r="A74" s="382" t="s">
        <v>132</v>
      </c>
      <c r="B74" s="394">
        <v>2</v>
      </c>
      <c r="C74" s="394">
        <v>1077</v>
      </c>
      <c r="D74" s="394" t="s">
        <v>23</v>
      </c>
      <c r="E74" s="394">
        <v>1079</v>
      </c>
      <c r="F74" s="394">
        <v>9000</v>
      </c>
      <c r="G74" s="394">
        <v>12502</v>
      </c>
      <c r="H74" s="394" t="s">
        <v>23</v>
      </c>
      <c r="I74" s="395">
        <v>13483</v>
      </c>
      <c r="J74" s="24"/>
      <c r="K74" s="24"/>
    </row>
    <row r="75" spans="1:11">
      <c r="A75" s="382" t="s">
        <v>133</v>
      </c>
      <c r="B75" s="394" t="s">
        <v>23</v>
      </c>
      <c r="C75" s="394">
        <v>4</v>
      </c>
      <c r="D75" s="394" t="s">
        <v>23</v>
      </c>
      <c r="E75" s="394">
        <v>4</v>
      </c>
      <c r="F75" s="394" t="s">
        <v>23</v>
      </c>
      <c r="G75" s="394">
        <v>8750</v>
      </c>
      <c r="H75" s="394" t="s">
        <v>23</v>
      </c>
      <c r="I75" s="395">
        <v>35</v>
      </c>
      <c r="J75" s="24"/>
      <c r="K75" s="24"/>
    </row>
    <row r="76" spans="1:11">
      <c r="A76" s="382" t="s">
        <v>134</v>
      </c>
      <c r="B76" s="394">
        <v>5</v>
      </c>
      <c r="C76" s="394">
        <v>311</v>
      </c>
      <c r="D76" s="394" t="s">
        <v>23</v>
      </c>
      <c r="E76" s="394">
        <v>316</v>
      </c>
      <c r="F76" s="394">
        <v>10000</v>
      </c>
      <c r="G76" s="394">
        <v>17000</v>
      </c>
      <c r="H76" s="394" t="s">
        <v>23</v>
      </c>
      <c r="I76" s="395">
        <v>5337</v>
      </c>
    </row>
    <row r="77" spans="1:11">
      <c r="A77" s="382" t="s">
        <v>135</v>
      </c>
      <c r="B77" s="394">
        <v>50</v>
      </c>
      <c r="C77" s="394">
        <v>660</v>
      </c>
      <c r="D77" s="394" t="s">
        <v>23</v>
      </c>
      <c r="E77" s="394">
        <v>710</v>
      </c>
      <c r="F77" s="394">
        <v>5000</v>
      </c>
      <c r="G77" s="394">
        <v>11500</v>
      </c>
      <c r="H77" s="394" t="s">
        <v>23</v>
      </c>
      <c r="I77" s="395">
        <v>7840</v>
      </c>
    </row>
    <row r="78" spans="1:11">
      <c r="A78" s="382" t="s">
        <v>136</v>
      </c>
      <c r="B78" s="423" t="s">
        <v>23</v>
      </c>
      <c r="C78" s="423">
        <v>1200</v>
      </c>
      <c r="D78" s="423" t="s">
        <v>23</v>
      </c>
      <c r="E78" s="423">
        <v>1200</v>
      </c>
      <c r="F78" s="423" t="s">
        <v>23</v>
      </c>
      <c r="G78" s="423">
        <v>18000</v>
      </c>
      <c r="H78" s="423" t="s">
        <v>23</v>
      </c>
      <c r="I78" s="424">
        <v>21600</v>
      </c>
    </row>
    <row r="79" spans="1:11">
      <c r="A79" s="385" t="s">
        <v>137</v>
      </c>
      <c r="B79" s="396">
        <v>194</v>
      </c>
      <c r="C79" s="396">
        <v>4989</v>
      </c>
      <c r="D79" s="396" t="s">
        <v>23</v>
      </c>
      <c r="E79" s="396">
        <v>5183</v>
      </c>
      <c r="F79" s="396">
        <v>5386</v>
      </c>
      <c r="G79" s="396">
        <v>13487</v>
      </c>
      <c r="H79" s="396" t="s">
        <v>23</v>
      </c>
      <c r="I79" s="397">
        <v>68333</v>
      </c>
    </row>
    <row r="80" spans="1:11">
      <c r="A80" s="382"/>
      <c r="B80" s="394"/>
      <c r="C80" s="394"/>
      <c r="D80" s="394"/>
      <c r="E80" s="394"/>
      <c r="F80" s="394"/>
      <c r="G80" s="394"/>
      <c r="H80" s="394"/>
      <c r="I80" s="395"/>
    </row>
    <row r="81" spans="1:9">
      <c r="A81" s="382" t="s">
        <v>138</v>
      </c>
      <c r="B81" s="394">
        <v>8</v>
      </c>
      <c r="C81" s="394">
        <v>19</v>
      </c>
      <c r="D81" s="394" t="s">
        <v>23</v>
      </c>
      <c r="E81" s="394">
        <v>27</v>
      </c>
      <c r="F81" s="394">
        <v>7000</v>
      </c>
      <c r="G81" s="394">
        <v>9296</v>
      </c>
      <c r="H81" s="394" t="s">
        <v>23</v>
      </c>
      <c r="I81" s="395">
        <v>229</v>
      </c>
    </row>
    <row r="82" spans="1:9">
      <c r="A82" s="382" t="s">
        <v>139</v>
      </c>
      <c r="B82" s="394">
        <v>2</v>
      </c>
      <c r="C82" s="394">
        <v>61</v>
      </c>
      <c r="D82" s="394" t="s">
        <v>23</v>
      </c>
      <c r="E82" s="394">
        <v>63</v>
      </c>
      <c r="F82" s="394">
        <v>2000</v>
      </c>
      <c r="G82" s="394">
        <v>7000</v>
      </c>
      <c r="H82" s="394" t="s">
        <v>23</v>
      </c>
      <c r="I82" s="395">
        <v>430</v>
      </c>
    </row>
    <row r="83" spans="1:9">
      <c r="A83" s="385" t="s">
        <v>140</v>
      </c>
      <c r="B83" s="396">
        <v>10</v>
      </c>
      <c r="C83" s="396">
        <v>80</v>
      </c>
      <c r="D83" s="396" t="s">
        <v>23</v>
      </c>
      <c r="E83" s="396">
        <v>90</v>
      </c>
      <c r="F83" s="396">
        <v>6000</v>
      </c>
      <c r="G83" s="396">
        <v>7545</v>
      </c>
      <c r="H83" s="396" t="s">
        <v>23</v>
      </c>
      <c r="I83" s="397">
        <v>659</v>
      </c>
    </row>
    <row r="84" spans="1:9" ht="13.5" thickBot="1">
      <c r="A84" s="440"/>
      <c r="B84" s="530"/>
      <c r="C84" s="530"/>
      <c r="D84" s="530"/>
      <c r="E84" s="530"/>
      <c r="F84" s="530"/>
      <c r="G84" s="530"/>
      <c r="H84" s="530"/>
      <c r="I84" s="531"/>
    </row>
    <row r="85" spans="1:9" ht="13.5" thickBot="1">
      <c r="A85" s="264" t="s">
        <v>141</v>
      </c>
      <c r="B85" s="400">
        <v>2086</v>
      </c>
      <c r="C85" s="400">
        <v>25851</v>
      </c>
      <c r="D85" s="400" t="s">
        <v>23</v>
      </c>
      <c r="E85" s="400">
        <v>27937</v>
      </c>
      <c r="F85" s="400">
        <v>3143</v>
      </c>
      <c r="G85" s="400">
        <v>10148</v>
      </c>
      <c r="H85" s="400" t="s">
        <v>23</v>
      </c>
      <c r="I85" s="401">
        <v>269094</v>
      </c>
    </row>
    <row r="86" spans="1:9" ht="14.45" customHeight="1"/>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3.xml><?xml version="1.0" encoding="utf-8"?>
<worksheet xmlns="http://schemas.openxmlformats.org/spreadsheetml/2006/main" xmlns:r="http://schemas.openxmlformats.org/officeDocument/2006/relationships">
  <sheetPr codeName="Hoja481">
    <pageSetUpPr fitToPage="1"/>
  </sheetPr>
  <dimension ref="A1:F20"/>
  <sheetViews>
    <sheetView showGridLines="0" view="pageBreakPreview" topLeftCell="A7" zoomScale="75" zoomScaleNormal="75" zoomScaleSheetLayoutView="75" workbookViewId="0">
      <selection activeCell="A3" sqref="A3:M3"/>
    </sheetView>
  </sheetViews>
  <sheetFormatPr baseColWidth="10" defaultColWidth="11.42578125" defaultRowHeight="12.75"/>
  <cols>
    <col min="1" max="1" width="18.85546875" style="28" customWidth="1"/>
    <col min="2" max="6" width="18.7109375" style="28" customWidth="1"/>
    <col min="7" max="7" width="10.7109375" style="28" customWidth="1"/>
    <col min="8" max="8" width="11.42578125" style="28"/>
    <col min="9" max="9" width="11.140625" style="28" customWidth="1"/>
    <col min="10" max="17" width="12" style="28" customWidth="1"/>
    <col min="18" max="16384" width="11.42578125" style="28"/>
  </cols>
  <sheetData>
    <row r="1" spans="1:6" s="2" customFormat="1" ht="18.75">
      <c r="A1" s="1579" t="s">
        <v>0</v>
      </c>
      <c r="B1" s="1579"/>
      <c r="C1" s="1579"/>
      <c r="D1" s="1579"/>
      <c r="E1" s="1579"/>
      <c r="F1" s="1579"/>
    </row>
    <row r="2" spans="1:6" s="3" customFormat="1" ht="12.75" customHeight="1">
      <c r="A2" s="347"/>
      <c r="B2" s="347"/>
      <c r="C2" s="347"/>
      <c r="D2" s="347"/>
      <c r="E2" s="347"/>
      <c r="F2" s="347"/>
    </row>
    <row r="3" spans="1:6" s="3" customFormat="1" ht="15.75">
      <c r="A3" s="1580" t="s">
        <v>643</v>
      </c>
      <c r="B3" s="1580"/>
      <c r="C3" s="1580"/>
      <c r="D3" s="1580"/>
      <c r="E3" s="1580"/>
      <c r="F3" s="1580"/>
    </row>
    <row r="4" spans="1:6" s="3" customFormat="1" ht="15.75">
      <c r="A4" s="1580" t="s">
        <v>233</v>
      </c>
      <c r="B4" s="1580"/>
      <c r="C4" s="1580"/>
      <c r="D4" s="1580"/>
      <c r="E4" s="1580"/>
      <c r="F4" s="1580"/>
    </row>
    <row r="5" spans="1:6" s="3" customFormat="1" ht="13.5" customHeight="1" thickBot="1">
      <c r="A5" s="490"/>
      <c r="B5" s="491"/>
      <c r="C5" s="491"/>
      <c r="D5" s="491"/>
      <c r="E5" s="491"/>
      <c r="F5" s="491"/>
    </row>
    <row r="6" spans="1:6" s="101" customFormat="1" ht="19.5" customHeight="1">
      <c r="A6" s="1764" t="s">
        <v>2</v>
      </c>
      <c r="B6" s="570"/>
      <c r="C6" s="350"/>
      <c r="D6" s="570"/>
      <c r="E6" s="511" t="s">
        <v>142</v>
      </c>
      <c r="F6" s="350"/>
    </row>
    <row r="7" spans="1:6" s="101" customFormat="1" ht="19.5" customHeight="1">
      <c r="A7" s="1621"/>
      <c r="B7" s="246" t="s">
        <v>3</v>
      </c>
      <c r="C7" s="507" t="s">
        <v>10</v>
      </c>
      <c r="D7" s="246" t="s">
        <v>4</v>
      </c>
      <c r="E7" s="246" t="s">
        <v>143</v>
      </c>
      <c r="F7" s="507" t="s">
        <v>5</v>
      </c>
    </row>
    <row r="8" spans="1:6" s="101" customFormat="1" ht="19.5" customHeight="1">
      <c r="A8" s="1621"/>
      <c r="B8" s="246" t="s">
        <v>6</v>
      </c>
      <c r="C8" s="507" t="s">
        <v>145</v>
      </c>
      <c r="D8" s="282" t="s">
        <v>7</v>
      </c>
      <c r="E8" s="246" t="s">
        <v>146</v>
      </c>
      <c r="F8" s="507" t="s">
        <v>8</v>
      </c>
    </row>
    <row r="9" spans="1:6" s="101" customFormat="1" ht="19.5" customHeight="1" thickBot="1">
      <c r="A9" s="1621"/>
      <c r="B9" s="580"/>
      <c r="C9" s="584"/>
      <c r="D9" s="580"/>
      <c r="E9" s="246" t="s">
        <v>147</v>
      </c>
      <c r="F9" s="584"/>
    </row>
    <row r="10" spans="1:6">
      <c r="A10" s="232">
        <v>2010</v>
      </c>
      <c r="B10" s="829">
        <v>22.478000000000002</v>
      </c>
      <c r="C10" s="736">
        <v>491.6500578343269</v>
      </c>
      <c r="D10" s="829">
        <v>1105.1310000000001</v>
      </c>
      <c r="E10" s="830">
        <v>24.78</v>
      </c>
      <c r="F10" s="831">
        <v>273851.46180000005</v>
      </c>
    </row>
    <row r="11" spans="1:6">
      <c r="A11" s="235">
        <v>2011</v>
      </c>
      <c r="B11" s="832">
        <v>24.526</v>
      </c>
      <c r="C11" s="732">
        <v>533.12036206474761</v>
      </c>
      <c r="D11" s="832">
        <v>1307.5309999999999</v>
      </c>
      <c r="E11" s="833">
        <v>17.489999999999998</v>
      </c>
      <c r="F11" s="834">
        <v>228687.17189999996</v>
      </c>
    </row>
    <row r="12" spans="1:6">
      <c r="A12" s="235">
        <v>2012</v>
      </c>
      <c r="B12" s="832">
        <v>22.867000000000001</v>
      </c>
      <c r="C12" s="732">
        <v>511.53233917872916</v>
      </c>
      <c r="D12" s="832">
        <v>1169.721</v>
      </c>
      <c r="E12" s="833">
        <v>20.13</v>
      </c>
      <c r="F12" s="834">
        <v>235464.83730000001</v>
      </c>
    </row>
    <row r="13" spans="1:6">
      <c r="A13" s="235">
        <v>2013</v>
      </c>
      <c r="B13" s="832">
        <v>22.007999999999999</v>
      </c>
      <c r="C13" s="732">
        <v>551.84523809523807</v>
      </c>
      <c r="D13" s="832">
        <v>1214.501</v>
      </c>
      <c r="E13" s="833">
        <v>26.26</v>
      </c>
      <c r="F13" s="834">
        <v>318927.96260000003</v>
      </c>
    </row>
    <row r="14" spans="1:6">
      <c r="A14" s="235">
        <v>2014</v>
      </c>
      <c r="B14" s="832">
        <v>24.960999999999999</v>
      </c>
      <c r="C14" s="732">
        <v>546.49933896879133</v>
      </c>
      <c r="D14" s="832">
        <v>1364.117</v>
      </c>
      <c r="E14" s="833">
        <v>18.05</v>
      </c>
      <c r="F14" s="834">
        <v>246223.11850000001</v>
      </c>
    </row>
    <row r="15" spans="1:6">
      <c r="A15" s="235">
        <v>2015</v>
      </c>
      <c r="B15" s="832">
        <v>23.48</v>
      </c>
      <c r="C15" s="732">
        <v>523.78279386712097</v>
      </c>
      <c r="D15" s="832">
        <v>1229.8420000000001</v>
      </c>
      <c r="E15" s="833">
        <v>25.55</v>
      </c>
      <c r="F15" s="834">
        <v>314225</v>
      </c>
    </row>
    <row r="16" spans="1:6">
      <c r="A16" s="235">
        <v>2016</v>
      </c>
      <c r="B16" s="832">
        <v>24.969000000000001</v>
      </c>
      <c r="C16" s="732">
        <v>554.32656494052617</v>
      </c>
      <c r="D16" s="832">
        <v>1384.098</v>
      </c>
      <c r="E16" s="833">
        <v>19.399999999999999</v>
      </c>
      <c r="F16" s="834">
        <v>268515</v>
      </c>
    </row>
    <row r="17" spans="1:6">
      <c r="A17" s="235">
        <v>2017</v>
      </c>
      <c r="B17" s="832">
        <v>24.762</v>
      </c>
      <c r="C17" s="732">
        <v>524.80978919311849</v>
      </c>
      <c r="D17" s="832">
        <v>1299.5340000000001</v>
      </c>
      <c r="E17" s="833">
        <v>19.68</v>
      </c>
      <c r="F17" s="834">
        <v>255748.29120000004</v>
      </c>
    </row>
    <row r="18" spans="1:6">
      <c r="A18" s="235">
        <v>2018</v>
      </c>
      <c r="B18" s="832">
        <v>23.774999999999999</v>
      </c>
      <c r="C18" s="732">
        <v>535.40609884332287</v>
      </c>
      <c r="D18" s="832">
        <v>1272.9280000000001</v>
      </c>
      <c r="E18" s="833">
        <v>23.04</v>
      </c>
      <c r="F18" s="834">
        <v>293282.61120000004</v>
      </c>
    </row>
    <row r="19" spans="1:6">
      <c r="A19" s="235">
        <v>2019</v>
      </c>
      <c r="B19" s="832">
        <v>25.888999999999999</v>
      </c>
      <c r="C19" s="732">
        <v>557.45181351152996</v>
      </c>
      <c r="D19" s="832">
        <v>1443.1869999999999</v>
      </c>
      <c r="E19" s="833">
        <v>26.92</v>
      </c>
      <c r="F19" s="834">
        <v>388505.94039999996</v>
      </c>
    </row>
    <row r="20" spans="1:6" ht="13.5" thickBot="1">
      <c r="A20" s="240">
        <v>2020</v>
      </c>
      <c r="B20" s="835">
        <v>24.608000000000001</v>
      </c>
      <c r="C20" s="734">
        <v>528.17092000000002</v>
      </c>
      <c r="D20" s="835">
        <v>1299.723</v>
      </c>
      <c r="E20" s="1568">
        <v>21.33</v>
      </c>
      <c r="F20" s="1569">
        <v>277230.91589999996</v>
      </c>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04.xml><?xml version="1.0" encoding="utf-8"?>
<worksheet xmlns="http://schemas.openxmlformats.org/spreadsheetml/2006/main" xmlns:r="http://schemas.openxmlformats.org/officeDocument/2006/relationships">
  <sheetPr codeName="Hoja168">
    <pageSetUpPr fitToPage="1"/>
  </sheetPr>
  <dimension ref="A1:I19"/>
  <sheetViews>
    <sheetView showGridLines="0" view="pageBreakPreview" zoomScale="80" zoomScaleNormal="75" zoomScaleSheetLayoutView="80" workbookViewId="0">
      <selection activeCell="C19" sqref="C19"/>
    </sheetView>
  </sheetViews>
  <sheetFormatPr baseColWidth="10" defaultColWidth="11.42578125" defaultRowHeight="12.75"/>
  <cols>
    <col min="1" max="1" width="21.140625" style="28" customWidth="1"/>
    <col min="2" max="9" width="20.7109375" style="28" customWidth="1"/>
    <col min="10" max="10" width="11.42578125" style="28"/>
    <col min="11" max="11" width="11.140625" style="28" customWidth="1"/>
    <col min="12" max="19" width="12" style="28" customWidth="1"/>
    <col min="20" max="16384" width="11.42578125" style="28"/>
  </cols>
  <sheetData>
    <row r="1" spans="1:9" s="2" customFormat="1" ht="18.75">
      <c r="A1" s="1579" t="s">
        <v>0</v>
      </c>
      <c r="B1" s="1579"/>
      <c r="C1" s="1579"/>
      <c r="D1" s="1579"/>
      <c r="E1" s="1579"/>
      <c r="F1" s="1579"/>
      <c r="G1" s="1579"/>
      <c r="H1" s="1579"/>
      <c r="I1" s="1579"/>
    </row>
    <row r="2" spans="1:9" s="3" customFormat="1" ht="12.75" customHeight="1">
      <c r="A2" s="347"/>
      <c r="B2" s="347"/>
      <c r="C2" s="347"/>
      <c r="D2" s="347"/>
      <c r="E2" s="347"/>
      <c r="F2" s="347"/>
      <c r="G2" s="347"/>
      <c r="H2" s="347"/>
      <c r="I2" s="347"/>
    </row>
    <row r="3" spans="1:9" ht="15.75">
      <c r="A3" s="1580" t="s">
        <v>644</v>
      </c>
      <c r="B3" s="1580"/>
      <c r="C3" s="1580"/>
      <c r="D3" s="1580"/>
      <c r="E3" s="1580"/>
      <c r="F3" s="1580"/>
      <c r="G3" s="1580"/>
      <c r="H3" s="1580"/>
      <c r="I3" s="1580"/>
    </row>
    <row r="4" spans="1:9" ht="15.75">
      <c r="A4" s="1580" t="s">
        <v>502</v>
      </c>
      <c r="B4" s="1580"/>
      <c r="C4" s="1580"/>
      <c r="D4" s="1580"/>
      <c r="E4" s="1580"/>
      <c r="F4" s="1580"/>
      <c r="G4" s="1580"/>
      <c r="H4" s="1580"/>
      <c r="I4" s="1580"/>
    </row>
    <row r="5" spans="1:9" ht="13.5" thickBot="1">
      <c r="A5" s="492"/>
      <c r="B5" s="80"/>
      <c r="C5" s="80"/>
      <c r="D5" s="80"/>
      <c r="E5" s="80"/>
      <c r="F5" s="80"/>
      <c r="G5" s="80"/>
      <c r="H5" s="80"/>
      <c r="I5" s="80"/>
    </row>
    <row r="6" spans="1:9" s="101" customFormat="1" ht="22.5" customHeight="1">
      <c r="A6" s="352"/>
      <c r="B6" s="1615" t="s">
        <v>491</v>
      </c>
      <c r="C6" s="1597"/>
      <c r="D6" s="1767" t="s">
        <v>492</v>
      </c>
      <c r="E6" s="1768"/>
      <c r="F6" s="1615" t="s">
        <v>493</v>
      </c>
      <c r="G6" s="1597"/>
      <c r="H6" s="857" t="s">
        <v>494</v>
      </c>
      <c r="I6" s="857"/>
    </row>
    <row r="7" spans="1:9" s="101" customFormat="1" ht="22.5" customHeight="1">
      <c r="A7" s="508" t="s">
        <v>2</v>
      </c>
      <c r="B7" s="404" t="s">
        <v>3</v>
      </c>
      <c r="C7" s="508" t="s">
        <v>4</v>
      </c>
      <c r="D7" s="640" t="s">
        <v>3</v>
      </c>
      <c r="E7" s="508" t="s">
        <v>4</v>
      </c>
      <c r="F7" s="640" t="s">
        <v>3</v>
      </c>
      <c r="G7" s="508" t="s">
        <v>4</v>
      </c>
      <c r="H7" s="404" t="s">
        <v>3</v>
      </c>
      <c r="I7" s="507" t="s">
        <v>4</v>
      </c>
    </row>
    <row r="8" spans="1:9" s="101" customFormat="1" ht="22.5" customHeight="1" thickBot="1">
      <c r="A8" s="585"/>
      <c r="B8" s="246" t="s">
        <v>6</v>
      </c>
      <c r="C8" s="508" t="s">
        <v>7</v>
      </c>
      <c r="D8" s="508" t="s">
        <v>6</v>
      </c>
      <c r="E8" s="508" t="s">
        <v>7</v>
      </c>
      <c r="F8" s="508" t="s">
        <v>6</v>
      </c>
      <c r="G8" s="508" t="s">
        <v>7</v>
      </c>
      <c r="H8" s="246" t="s">
        <v>6</v>
      </c>
      <c r="I8" s="507" t="s">
        <v>7</v>
      </c>
    </row>
    <row r="9" spans="1:9">
      <c r="A9" s="232">
        <v>2010</v>
      </c>
      <c r="B9" s="574">
        <v>4.0910000000000002</v>
      </c>
      <c r="C9" s="574">
        <v>193.41499999999999</v>
      </c>
      <c r="D9" s="574">
        <v>1.869</v>
      </c>
      <c r="E9" s="574">
        <v>95.013999999999996</v>
      </c>
      <c r="F9" s="574">
        <v>11.342000000000001</v>
      </c>
      <c r="G9" s="574">
        <v>602.70799999999997</v>
      </c>
      <c r="H9" s="574">
        <v>5.1760000000000002</v>
      </c>
      <c r="I9" s="582">
        <v>213.99</v>
      </c>
    </row>
    <row r="10" spans="1:9">
      <c r="A10" s="235">
        <v>2011</v>
      </c>
      <c r="B10" s="363">
        <v>4.4560000000000004</v>
      </c>
      <c r="C10" s="363">
        <v>207.93299999999999</v>
      </c>
      <c r="D10" s="363">
        <v>1.87</v>
      </c>
      <c r="E10" s="363">
        <v>92.32</v>
      </c>
      <c r="F10" s="363">
        <v>13.112</v>
      </c>
      <c r="G10" s="363">
        <v>804.93899999999996</v>
      </c>
      <c r="H10" s="363">
        <v>5.0880000000000001</v>
      </c>
      <c r="I10" s="364">
        <v>202.339</v>
      </c>
    </row>
    <row r="11" spans="1:9">
      <c r="A11" s="851">
        <v>2012</v>
      </c>
      <c r="B11" s="363">
        <v>3.2120000000000002</v>
      </c>
      <c r="C11" s="363">
        <v>140.27199999999999</v>
      </c>
      <c r="D11" s="363">
        <v>1.284</v>
      </c>
      <c r="E11" s="363">
        <v>70.819000000000003</v>
      </c>
      <c r="F11" s="363">
        <v>10.170999999999999</v>
      </c>
      <c r="G11" s="363">
        <v>582.33699999999999</v>
      </c>
      <c r="H11" s="363">
        <v>8.1999999999999993</v>
      </c>
      <c r="I11" s="364">
        <v>376.29300000000001</v>
      </c>
    </row>
    <row r="12" spans="1:9">
      <c r="A12" s="851">
        <v>2013</v>
      </c>
      <c r="B12" s="363">
        <v>4.5609999999999999</v>
      </c>
      <c r="C12" s="363">
        <v>233.875</v>
      </c>
      <c r="D12" s="363">
        <v>1.7350000000000001</v>
      </c>
      <c r="E12" s="363">
        <v>99.561999999999998</v>
      </c>
      <c r="F12" s="363">
        <v>7.391</v>
      </c>
      <c r="G12" s="363">
        <v>468.75900000000001</v>
      </c>
      <c r="H12" s="363">
        <v>8.3209999999999997</v>
      </c>
      <c r="I12" s="364">
        <v>412.30500000000001</v>
      </c>
    </row>
    <row r="13" spans="1:9">
      <c r="A13" s="851">
        <v>2014</v>
      </c>
      <c r="B13" s="363">
        <v>5.0140000000000002</v>
      </c>
      <c r="C13" s="363">
        <v>263.15499999999997</v>
      </c>
      <c r="D13" s="363">
        <v>2.4409999999999998</v>
      </c>
      <c r="E13" s="363">
        <v>128.911</v>
      </c>
      <c r="F13" s="363">
        <v>9.2539999999999996</v>
      </c>
      <c r="G13" s="363">
        <v>613.774</v>
      </c>
      <c r="H13" s="363">
        <v>8.2520000000000007</v>
      </c>
      <c r="I13" s="364">
        <v>358.887</v>
      </c>
    </row>
    <row r="14" spans="1:9">
      <c r="A14" s="851">
        <v>2015</v>
      </c>
      <c r="B14" s="363">
        <v>5.04</v>
      </c>
      <c r="C14" s="363">
        <v>260.238</v>
      </c>
      <c r="D14" s="363">
        <v>2.5209999999999999</v>
      </c>
      <c r="E14" s="363">
        <v>132.601</v>
      </c>
      <c r="F14" s="363">
        <v>8.109</v>
      </c>
      <c r="G14" s="363">
        <v>486.45600000000002</v>
      </c>
      <c r="H14" s="363">
        <v>7.81</v>
      </c>
      <c r="I14" s="364">
        <v>350.54700000000003</v>
      </c>
    </row>
    <row r="15" spans="1:9">
      <c r="A15" s="851">
        <v>2016</v>
      </c>
      <c r="B15" s="363">
        <v>5.4139999999999997</v>
      </c>
      <c r="C15" s="363">
        <v>267.04000000000002</v>
      </c>
      <c r="D15" s="363">
        <v>2.6619999999999999</v>
      </c>
      <c r="E15" s="363">
        <v>140.214</v>
      </c>
      <c r="F15" s="363">
        <v>8.2379999999999995</v>
      </c>
      <c r="G15" s="363">
        <v>541.05200000000002</v>
      </c>
      <c r="H15" s="363">
        <v>8.6549999999999994</v>
      </c>
      <c r="I15" s="364">
        <v>435.79199999999997</v>
      </c>
    </row>
    <row r="16" spans="1:9">
      <c r="A16" s="851">
        <v>2017</v>
      </c>
      <c r="B16" s="363">
        <v>4.1449999999999996</v>
      </c>
      <c r="C16" s="363">
        <v>258.95600000000002</v>
      </c>
      <c r="D16" s="363">
        <v>3.8969999999999998</v>
      </c>
      <c r="E16" s="363">
        <v>153.08600000000001</v>
      </c>
      <c r="F16" s="363">
        <v>9.2560000000000002</v>
      </c>
      <c r="G16" s="363">
        <v>484.161</v>
      </c>
      <c r="H16" s="363">
        <v>7.4640000000000004</v>
      </c>
      <c r="I16" s="364">
        <v>403.33100000000002</v>
      </c>
    </row>
    <row r="17" spans="1:9">
      <c r="A17" s="851">
        <v>2018</v>
      </c>
      <c r="B17" s="363">
        <v>3.6</v>
      </c>
      <c r="C17" s="363">
        <v>177.04900000000001</v>
      </c>
      <c r="D17" s="363">
        <v>3.9870000000000001</v>
      </c>
      <c r="E17" s="363">
        <v>201.45500000000001</v>
      </c>
      <c r="F17" s="363">
        <v>9.0120000000000005</v>
      </c>
      <c r="G17" s="363">
        <v>569.73099999999999</v>
      </c>
      <c r="H17" s="363">
        <v>7.1130000000000004</v>
      </c>
      <c r="I17" s="364">
        <v>321.92099999999999</v>
      </c>
    </row>
    <row r="18" spans="1:9">
      <c r="A18" s="851">
        <v>2019</v>
      </c>
      <c r="B18" s="363">
        <v>4.5460000000000003</v>
      </c>
      <c r="C18" s="363">
        <v>221.244</v>
      </c>
      <c r="D18" s="363">
        <v>4.766</v>
      </c>
      <c r="E18" s="363">
        <v>302.40300000000002</v>
      </c>
      <c r="F18" s="363">
        <v>8.7140000000000004</v>
      </c>
      <c r="G18" s="363">
        <v>553.58500000000004</v>
      </c>
      <c r="H18" s="363">
        <v>7.8630000000000004</v>
      </c>
      <c r="I18" s="364">
        <v>365.95499999999998</v>
      </c>
    </row>
    <row r="19" spans="1:9" ht="13.5" thickBot="1">
      <c r="A19" s="852">
        <v>2020</v>
      </c>
      <c r="B19" s="345">
        <v>4.7089999999999996</v>
      </c>
      <c r="C19" s="345">
        <v>200.422</v>
      </c>
      <c r="D19" s="345">
        <v>3.952</v>
      </c>
      <c r="E19" s="345">
        <v>217.69399999999999</v>
      </c>
      <c r="F19" s="345">
        <v>8.6880000000000006</v>
      </c>
      <c r="G19" s="345">
        <v>537.68399999999997</v>
      </c>
      <c r="H19" s="345">
        <v>7.2590000000000003</v>
      </c>
      <c r="I19" s="366">
        <v>343.923</v>
      </c>
    </row>
  </sheetData>
  <mergeCells count="6">
    <mergeCell ref="A3:I3"/>
    <mergeCell ref="A1:I1"/>
    <mergeCell ref="B6:C6"/>
    <mergeCell ref="D6:E6"/>
    <mergeCell ref="F6:G6"/>
    <mergeCell ref="A4:I4"/>
  </mergeCells>
  <phoneticPr fontId="7" type="noConversion"/>
  <printOptions horizontalCentered="1"/>
  <pageMargins left="0.78740157480314965" right="0.78740157480314965" top="0.32" bottom="0.32" header="0" footer="0"/>
  <pageSetup paperSize="9" scale="54" orientation="landscape" r:id="rId1"/>
  <headerFooter alignWithMargins="0"/>
  <drawing r:id="rId2"/>
</worksheet>
</file>

<file path=xl/worksheets/sheet205.xml><?xml version="1.0" encoding="utf-8"?>
<worksheet xmlns="http://schemas.openxmlformats.org/spreadsheetml/2006/main" xmlns:r="http://schemas.openxmlformats.org/officeDocument/2006/relationships">
  <sheetPr codeName="Hoja169">
    <pageSetUpPr fitToPage="1"/>
  </sheetPr>
  <dimension ref="A1:K85"/>
  <sheetViews>
    <sheetView view="pageBreakPreview" topLeftCell="A59" zoomScale="70" zoomScaleNormal="75" zoomScaleSheetLayoutView="70" workbookViewId="0">
      <selection activeCell="F20" sqref="F20"/>
    </sheetView>
  </sheetViews>
  <sheetFormatPr baseColWidth="10" defaultColWidth="11.42578125" defaultRowHeight="12.75"/>
  <cols>
    <col min="1" max="1" width="33" style="15" customWidth="1"/>
    <col min="2" max="8" width="12.7109375" style="15" customWidth="1"/>
    <col min="9" max="9" width="21.85546875" style="15" bestFit="1"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1400</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27.75" customHeight="1">
      <c r="A5" s="1761" t="s">
        <v>77</v>
      </c>
      <c r="B5" s="813" t="s">
        <v>236</v>
      </c>
      <c r="C5" s="814"/>
      <c r="D5" s="814"/>
      <c r="E5" s="815"/>
      <c r="F5" s="813" t="s">
        <v>174</v>
      </c>
      <c r="G5" s="814"/>
      <c r="H5" s="815"/>
      <c r="I5" s="809" t="s">
        <v>231</v>
      </c>
    </row>
    <row r="6" spans="1:11" s="86" customFormat="1" ht="27.75" customHeight="1">
      <c r="A6" s="1762"/>
      <c r="B6" s="1655" t="s">
        <v>17</v>
      </c>
      <c r="C6" s="810" t="s">
        <v>18</v>
      </c>
      <c r="D6" s="811"/>
      <c r="E6" s="1590" t="s">
        <v>19</v>
      </c>
      <c r="F6" s="1747" t="s">
        <v>17</v>
      </c>
      <c r="G6" s="812" t="s">
        <v>18</v>
      </c>
      <c r="H6" s="811"/>
      <c r="I6" s="507" t="s">
        <v>150</v>
      </c>
    </row>
    <row r="7" spans="1:11" s="86" customFormat="1" ht="27.75" customHeight="1" thickBot="1">
      <c r="A7" s="1763"/>
      <c r="B7" s="1591"/>
      <c r="C7" s="402" t="s">
        <v>383</v>
      </c>
      <c r="D7" s="321" t="s">
        <v>384</v>
      </c>
      <c r="E7" s="1590" t="s">
        <v>19</v>
      </c>
      <c r="F7" s="1590"/>
      <c r="G7" s="402" t="s">
        <v>383</v>
      </c>
      <c r="H7" s="282" t="s">
        <v>384</v>
      </c>
      <c r="I7" s="402"/>
    </row>
    <row r="8" spans="1:11" ht="25.5" customHeight="1">
      <c r="A8" s="379" t="s">
        <v>81</v>
      </c>
      <c r="B8" s="453" t="s">
        <v>23</v>
      </c>
      <c r="C8" s="453">
        <v>354</v>
      </c>
      <c r="D8" s="453" t="s">
        <v>23</v>
      </c>
      <c r="E8" s="453">
        <v>354</v>
      </c>
      <c r="F8" s="453" t="s">
        <v>23</v>
      </c>
      <c r="G8" s="453">
        <v>22500</v>
      </c>
      <c r="H8" s="453" t="s">
        <v>23</v>
      </c>
      <c r="I8" s="454">
        <v>7965</v>
      </c>
      <c r="J8" s="24"/>
      <c r="K8" s="24"/>
    </row>
    <row r="9" spans="1:11">
      <c r="A9" s="382" t="s">
        <v>82</v>
      </c>
      <c r="B9" s="394" t="s">
        <v>23</v>
      </c>
      <c r="C9" s="394">
        <v>190</v>
      </c>
      <c r="D9" s="394" t="s">
        <v>23</v>
      </c>
      <c r="E9" s="394">
        <v>190</v>
      </c>
      <c r="F9" s="394" t="s">
        <v>23</v>
      </c>
      <c r="G9" s="394">
        <v>23600</v>
      </c>
      <c r="H9" s="394" t="s">
        <v>23</v>
      </c>
      <c r="I9" s="395">
        <v>4484</v>
      </c>
      <c r="J9" s="24"/>
      <c r="K9" s="24"/>
    </row>
    <row r="10" spans="1:11">
      <c r="A10" s="382" t="s">
        <v>83</v>
      </c>
      <c r="B10" s="394" t="s">
        <v>23</v>
      </c>
      <c r="C10" s="394">
        <v>267</v>
      </c>
      <c r="D10" s="394" t="s">
        <v>23</v>
      </c>
      <c r="E10" s="394">
        <v>267</v>
      </c>
      <c r="F10" s="394" t="s">
        <v>23</v>
      </c>
      <c r="G10" s="394">
        <v>32200</v>
      </c>
      <c r="H10" s="394" t="s">
        <v>23</v>
      </c>
      <c r="I10" s="395">
        <v>8597</v>
      </c>
      <c r="J10" s="24"/>
      <c r="K10" s="24"/>
    </row>
    <row r="11" spans="1:11">
      <c r="A11" s="382" t="s">
        <v>84</v>
      </c>
      <c r="B11" s="394" t="s">
        <v>23</v>
      </c>
      <c r="C11" s="394">
        <v>357</v>
      </c>
      <c r="D11" s="394" t="s">
        <v>23</v>
      </c>
      <c r="E11" s="394">
        <v>357</v>
      </c>
      <c r="F11" s="394" t="s">
        <v>23</v>
      </c>
      <c r="G11" s="394">
        <v>28000</v>
      </c>
      <c r="H11" s="394" t="s">
        <v>23</v>
      </c>
      <c r="I11" s="395">
        <v>9996</v>
      </c>
      <c r="J11" s="24"/>
      <c r="K11" s="24"/>
    </row>
    <row r="12" spans="1:11">
      <c r="A12" s="385" t="s">
        <v>85</v>
      </c>
      <c r="B12" s="396" t="s">
        <v>23</v>
      </c>
      <c r="C12" s="396">
        <v>1168</v>
      </c>
      <c r="D12" s="396" t="s">
        <v>23</v>
      </c>
      <c r="E12" s="396">
        <v>1168</v>
      </c>
      <c r="F12" s="396" t="s">
        <v>23</v>
      </c>
      <c r="G12" s="396">
        <v>26577</v>
      </c>
      <c r="H12" s="396" t="s">
        <v>23</v>
      </c>
      <c r="I12" s="397">
        <v>31042</v>
      </c>
      <c r="J12" s="24"/>
      <c r="K12" s="24"/>
    </row>
    <row r="13" spans="1:11">
      <c r="A13" s="385"/>
      <c r="B13" s="396"/>
      <c r="C13" s="396"/>
      <c r="D13" s="396"/>
      <c r="E13" s="396"/>
      <c r="F13" s="396"/>
      <c r="G13" s="396"/>
      <c r="H13" s="396"/>
      <c r="I13" s="397"/>
      <c r="J13" s="24"/>
      <c r="K13" s="24"/>
    </row>
    <row r="14" spans="1:11">
      <c r="A14" s="385" t="s">
        <v>86</v>
      </c>
      <c r="B14" s="396">
        <v>102</v>
      </c>
      <c r="C14" s="396">
        <v>33</v>
      </c>
      <c r="D14" s="396" t="s">
        <v>23</v>
      </c>
      <c r="E14" s="396">
        <v>135</v>
      </c>
      <c r="F14" s="396">
        <v>10000</v>
      </c>
      <c r="G14" s="396">
        <v>20000</v>
      </c>
      <c r="H14" s="396" t="s">
        <v>23</v>
      </c>
      <c r="I14" s="397">
        <v>1680</v>
      </c>
      <c r="J14" s="24"/>
      <c r="K14" s="24"/>
    </row>
    <row r="15" spans="1:11">
      <c r="A15" s="385"/>
      <c r="B15" s="396"/>
      <c r="C15" s="396"/>
      <c r="D15" s="396"/>
      <c r="E15" s="396"/>
      <c r="F15" s="396"/>
      <c r="G15" s="396"/>
      <c r="H15" s="396"/>
      <c r="I15" s="397"/>
      <c r="J15" s="24"/>
      <c r="K15" s="24"/>
    </row>
    <row r="16" spans="1:11">
      <c r="A16" s="385" t="s">
        <v>87</v>
      </c>
      <c r="B16" s="396">
        <v>8</v>
      </c>
      <c r="C16" s="396" t="s">
        <v>23</v>
      </c>
      <c r="D16" s="396" t="s">
        <v>23</v>
      </c>
      <c r="E16" s="396">
        <v>8</v>
      </c>
      <c r="F16" s="396">
        <v>14000</v>
      </c>
      <c r="G16" s="396" t="s">
        <v>23</v>
      </c>
      <c r="H16" s="396" t="s">
        <v>23</v>
      </c>
      <c r="I16" s="397">
        <v>112</v>
      </c>
      <c r="J16" s="24"/>
      <c r="K16" s="24"/>
    </row>
    <row r="17" spans="1:11">
      <c r="A17" s="382"/>
      <c r="B17" s="394"/>
      <c r="C17" s="394"/>
      <c r="D17" s="394"/>
      <c r="E17" s="394"/>
      <c r="F17" s="394"/>
      <c r="G17" s="394"/>
      <c r="H17" s="394"/>
      <c r="I17" s="395"/>
      <c r="J17" s="24"/>
      <c r="K17" s="24"/>
    </row>
    <row r="18" spans="1:11">
      <c r="A18" s="382" t="s">
        <v>158</v>
      </c>
      <c r="B18" s="394" t="s">
        <v>23</v>
      </c>
      <c r="C18" s="394">
        <v>18</v>
      </c>
      <c r="D18" s="394" t="s">
        <v>23</v>
      </c>
      <c r="E18" s="394">
        <v>18</v>
      </c>
      <c r="F18" s="394" t="s">
        <v>23</v>
      </c>
      <c r="G18" s="394">
        <v>24000</v>
      </c>
      <c r="H18" s="394" t="s">
        <v>23</v>
      </c>
      <c r="I18" s="395">
        <v>432</v>
      </c>
      <c r="J18" s="24"/>
      <c r="K18" s="24"/>
    </row>
    <row r="19" spans="1:11">
      <c r="A19" s="382" t="s">
        <v>89</v>
      </c>
      <c r="B19" s="394">
        <v>14</v>
      </c>
      <c r="C19" s="394">
        <v>6</v>
      </c>
      <c r="D19" s="394" t="s">
        <v>23</v>
      </c>
      <c r="E19" s="394">
        <v>20</v>
      </c>
      <c r="F19" s="394">
        <v>15500</v>
      </c>
      <c r="G19" s="394">
        <v>23900</v>
      </c>
      <c r="H19" s="394" t="s">
        <v>23</v>
      </c>
      <c r="I19" s="395">
        <v>360</v>
      </c>
      <c r="J19" s="24"/>
      <c r="K19" s="24"/>
    </row>
    <row r="20" spans="1:11">
      <c r="A20" s="382" t="s">
        <v>90</v>
      </c>
      <c r="B20" s="394">
        <v>26</v>
      </c>
      <c r="C20" s="394">
        <v>14</v>
      </c>
      <c r="D20" s="394" t="s">
        <v>23</v>
      </c>
      <c r="E20" s="394">
        <v>40</v>
      </c>
      <c r="F20" s="394">
        <v>13100</v>
      </c>
      <c r="G20" s="394">
        <v>27100</v>
      </c>
      <c r="H20" s="394" t="s">
        <v>23</v>
      </c>
      <c r="I20" s="395">
        <v>720</v>
      </c>
      <c r="J20" s="24"/>
      <c r="K20" s="24"/>
    </row>
    <row r="21" spans="1:11">
      <c r="A21" s="385" t="s">
        <v>91</v>
      </c>
      <c r="B21" s="396">
        <v>40</v>
      </c>
      <c r="C21" s="396">
        <v>38</v>
      </c>
      <c r="D21" s="396" t="s">
        <v>23</v>
      </c>
      <c r="E21" s="396">
        <v>78</v>
      </c>
      <c r="F21" s="396">
        <v>13940</v>
      </c>
      <c r="G21" s="396">
        <v>25126</v>
      </c>
      <c r="H21" s="396" t="s">
        <v>23</v>
      </c>
      <c r="I21" s="397">
        <v>1512</v>
      </c>
      <c r="J21" s="24"/>
      <c r="K21" s="24"/>
    </row>
    <row r="22" spans="1:11">
      <c r="A22" s="385"/>
      <c r="B22" s="396"/>
      <c r="C22" s="396"/>
      <c r="D22" s="396"/>
      <c r="E22" s="396"/>
      <c r="F22" s="396"/>
      <c r="G22" s="396"/>
      <c r="H22" s="396"/>
      <c r="I22" s="397"/>
      <c r="J22" s="24"/>
      <c r="K22" s="24"/>
    </row>
    <row r="23" spans="1:11">
      <c r="A23" s="385" t="s">
        <v>92</v>
      </c>
      <c r="B23" s="396" t="s">
        <v>23</v>
      </c>
      <c r="C23" s="396">
        <v>364</v>
      </c>
      <c r="D23" s="396" t="s">
        <v>23</v>
      </c>
      <c r="E23" s="396">
        <v>364</v>
      </c>
      <c r="F23" s="396" t="s">
        <v>23</v>
      </c>
      <c r="G23" s="396">
        <v>68852</v>
      </c>
      <c r="H23" s="396" t="s">
        <v>23</v>
      </c>
      <c r="I23" s="397">
        <v>25062</v>
      </c>
      <c r="J23" s="24"/>
      <c r="K23" s="24"/>
    </row>
    <row r="24" spans="1:11">
      <c r="A24" s="385"/>
      <c r="B24" s="396"/>
      <c r="C24" s="396"/>
      <c r="D24" s="396"/>
      <c r="E24" s="396"/>
      <c r="F24" s="396"/>
      <c r="G24" s="396"/>
      <c r="H24" s="396"/>
      <c r="I24" s="397"/>
      <c r="J24" s="24"/>
      <c r="K24" s="24"/>
    </row>
    <row r="25" spans="1:11">
      <c r="A25" s="385" t="s">
        <v>93</v>
      </c>
      <c r="B25" s="396" t="s">
        <v>23</v>
      </c>
      <c r="C25" s="396">
        <v>53</v>
      </c>
      <c r="D25" s="396" t="s">
        <v>23</v>
      </c>
      <c r="E25" s="396">
        <v>53</v>
      </c>
      <c r="F25" s="396" t="s">
        <v>23</v>
      </c>
      <c r="G25" s="396">
        <v>45500</v>
      </c>
      <c r="H25" s="396" t="s">
        <v>23</v>
      </c>
      <c r="I25" s="397">
        <v>2412</v>
      </c>
      <c r="J25" s="24"/>
      <c r="K25" s="24"/>
    </row>
    <row r="26" spans="1:11">
      <c r="A26" s="382"/>
      <c r="B26" s="394"/>
      <c r="C26" s="394"/>
      <c r="D26" s="394"/>
      <c r="E26" s="394"/>
      <c r="F26" s="394"/>
      <c r="G26" s="394"/>
      <c r="H26" s="394"/>
      <c r="I26" s="395"/>
      <c r="J26" s="24"/>
      <c r="K26" s="24"/>
    </row>
    <row r="27" spans="1:11">
      <c r="A27" s="382" t="s">
        <v>94</v>
      </c>
      <c r="B27" s="394">
        <v>18</v>
      </c>
      <c r="C27" s="394">
        <v>303</v>
      </c>
      <c r="D27" s="394" t="s">
        <v>23</v>
      </c>
      <c r="E27" s="394">
        <v>321</v>
      </c>
      <c r="F27" s="394">
        <v>12050</v>
      </c>
      <c r="G27" s="394">
        <v>45499</v>
      </c>
      <c r="H27" s="394" t="s">
        <v>23</v>
      </c>
      <c r="I27" s="395">
        <v>14003</v>
      </c>
      <c r="J27" s="24"/>
      <c r="K27" s="24"/>
    </row>
    <row r="28" spans="1:11">
      <c r="A28" s="382" t="s">
        <v>95</v>
      </c>
      <c r="B28" s="394">
        <v>1</v>
      </c>
      <c r="C28" s="394" t="s">
        <v>23</v>
      </c>
      <c r="D28" s="394" t="s">
        <v>23</v>
      </c>
      <c r="E28" s="394">
        <v>1</v>
      </c>
      <c r="F28" s="394">
        <v>8000</v>
      </c>
      <c r="G28" s="394" t="s">
        <v>23</v>
      </c>
      <c r="H28" s="394" t="s">
        <v>23</v>
      </c>
      <c r="I28" s="395">
        <v>8</v>
      </c>
      <c r="J28" s="24"/>
      <c r="K28" s="24"/>
    </row>
    <row r="29" spans="1:11">
      <c r="A29" s="382" t="s">
        <v>96</v>
      </c>
      <c r="B29" s="394">
        <v>26</v>
      </c>
      <c r="C29" s="394">
        <v>1130</v>
      </c>
      <c r="D29" s="394" t="s">
        <v>23</v>
      </c>
      <c r="E29" s="394">
        <v>1156</v>
      </c>
      <c r="F29" s="394">
        <v>12050</v>
      </c>
      <c r="G29" s="394">
        <v>54000</v>
      </c>
      <c r="H29" s="394" t="s">
        <v>23</v>
      </c>
      <c r="I29" s="395">
        <v>61333</v>
      </c>
      <c r="J29" s="24"/>
      <c r="K29" s="24"/>
    </row>
    <row r="30" spans="1:11">
      <c r="A30" s="385" t="s">
        <v>97</v>
      </c>
      <c r="B30" s="396">
        <v>45</v>
      </c>
      <c r="C30" s="396">
        <v>1433</v>
      </c>
      <c r="D30" s="396" t="s">
        <v>23</v>
      </c>
      <c r="E30" s="396">
        <v>1478</v>
      </c>
      <c r="F30" s="396">
        <v>11960</v>
      </c>
      <c r="G30" s="396">
        <v>52203</v>
      </c>
      <c r="H30" s="396" t="s">
        <v>23</v>
      </c>
      <c r="I30" s="397">
        <v>75344</v>
      </c>
      <c r="J30" s="24"/>
      <c r="K30" s="24"/>
    </row>
    <row r="31" spans="1:11">
      <c r="A31" s="382"/>
      <c r="B31" s="394"/>
      <c r="C31" s="394"/>
      <c r="D31" s="394"/>
      <c r="E31" s="394"/>
      <c r="F31" s="394"/>
      <c r="G31" s="394"/>
      <c r="H31" s="394"/>
      <c r="I31" s="395"/>
      <c r="J31" s="24"/>
      <c r="K31" s="24"/>
    </row>
    <row r="32" spans="1:11">
      <c r="A32" s="382" t="s">
        <v>98</v>
      </c>
      <c r="B32" s="394">
        <v>22</v>
      </c>
      <c r="C32" s="394">
        <v>249</v>
      </c>
      <c r="D32" s="394" t="s">
        <v>23</v>
      </c>
      <c r="E32" s="394">
        <v>271</v>
      </c>
      <c r="F32" s="394">
        <v>9027</v>
      </c>
      <c r="G32" s="394">
        <v>26365</v>
      </c>
      <c r="H32" s="394" t="s">
        <v>23</v>
      </c>
      <c r="I32" s="395">
        <v>6763</v>
      </c>
      <c r="J32" s="24"/>
      <c r="K32" s="24"/>
    </row>
    <row r="33" spans="1:11">
      <c r="A33" s="382" t="s">
        <v>99</v>
      </c>
      <c r="B33" s="394" t="s">
        <v>23</v>
      </c>
      <c r="C33" s="394">
        <v>142</v>
      </c>
      <c r="D33" s="394">
        <v>2</v>
      </c>
      <c r="E33" s="394">
        <v>144</v>
      </c>
      <c r="F33" s="394" t="s">
        <v>23</v>
      </c>
      <c r="G33" s="394">
        <v>28331</v>
      </c>
      <c r="H33" s="394">
        <v>45000</v>
      </c>
      <c r="I33" s="395">
        <v>4113</v>
      </c>
      <c r="J33" s="24"/>
      <c r="K33" s="24"/>
    </row>
    <row r="34" spans="1:11">
      <c r="A34" s="382" t="s">
        <v>100</v>
      </c>
      <c r="B34" s="394" t="s">
        <v>23</v>
      </c>
      <c r="C34" s="394">
        <v>341</v>
      </c>
      <c r="D34" s="394" t="s">
        <v>23</v>
      </c>
      <c r="E34" s="394">
        <v>341</v>
      </c>
      <c r="F34" s="394" t="s">
        <v>23</v>
      </c>
      <c r="G34" s="394">
        <v>39614</v>
      </c>
      <c r="H34" s="394" t="s">
        <v>23</v>
      </c>
      <c r="I34" s="395">
        <v>13508</v>
      </c>
      <c r="J34" s="24"/>
      <c r="K34" s="24"/>
    </row>
    <row r="35" spans="1:11">
      <c r="A35" s="382" t="s">
        <v>101</v>
      </c>
      <c r="B35" s="394">
        <v>23</v>
      </c>
      <c r="C35" s="394">
        <v>363</v>
      </c>
      <c r="D35" s="394" t="s">
        <v>23</v>
      </c>
      <c r="E35" s="394">
        <v>386</v>
      </c>
      <c r="F35" s="394">
        <v>8000</v>
      </c>
      <c r="G35" s="394">
        <v>32000</v>
      </c>
      <c r="H35" s="394" t="s">
        <v>23</v>
      </c>
      <c r="I35" s="395">
        <v>11800</v>
      </c>
      <c r="J35" s="24"/>
      <c r="K35" s="24"/>
    </row>
    <row r="36" spans="1:11">
      <c r="A36" s="385" t="s">
        <v>102</v>
      </c>
      <c r="B36" s="396">
        <v>45</v>
      </c>
      <c r="C36" s="396">
        <v>1095</v>
      </c>
      <c r="D36" s="396">
        <v>2</v>
      </c>
      <c r="E36" s="396">
        <v>1142</v>
      </c>
      <c r="F36" s="396">
        <v>8502</v>
      </c>
      <c r="G36" s="396">
        <v>32614</v>
      </c>
      <c r="H36" s="396">
        <v>45000</v>
      </c>
      <c r="I36" s="397">
        <v>36184</v>
      </c>
      <c r="J36" s="24"/>
      <c r="K36" s="24"/>
    </row>
    <row r="37" spans="1:11">
      <c r="A37" s="382"/>
      <c r="B37" s="396"/>
      <c r="C37" s="396"/>
      <c r="D37" s="396"/>
      <c r="E37" s="396"/>
      <c r="F37" s="396"/>
      <c r="G37" s="396"/>
      <c r="H37" s="396"/>
      <c r="I37" s="397"/>
      <c r="J37" s="24"/>
      <c r="K37" s="24"/>
    </row>
    <row r="38" spans="1:11">
      <c r="A38" s="385" t="s">
        <v>103</v>
      </c>
      <c r="B38" s="396" t="s">
        <v>23</v>
      </c>
      <c r="C38" s="396">
        <v>105</v>
      </c>
      <c r="D38" s="396" t="s">
        <v>23</v>
      </c>
      <c r="E38" s="396">
        <v>105</v>
      </c>
      <c r="F38" s="396" t="s">
        <v>23</v>
      </c>
      <c r="G38" s="396">
        <v>34600</v>
      </c>
      <c r="H38" s="396" t="s">
        <v>23</v>
      </c>
      <c r="I38" s="397">
        <v>3633</v>
      </c>
      <c r="J38" s="24"/>
      <c r="K38" s="24"/>
    </row>
    <row r="39" spans="1:11">
      <c r="A39" s="382"/>
      <c r="B39" s="394"/>
      <c r="C39" s="394"/>
      <c r="D39" s="394"/>
      <c r="E39" s="394"/>
      <c r="F39" s="394"/>
      <c r="G39" s="394"/>
      <c r="H39" s="394"/>
      <c r="I39" s="395"/>
      <c r="J39" s="24"/>
      <c r="K39" s="24"/>
    </row>
    <row r="40" spans="1:11">
      <c r="A40" s="382" t="s">
        <v>159</v>
      </c>
      <c r="B40" s="423" t="s">
        <v>23</v>
      </c>
      <c r="C40" s="423">
        <v>325</v>
      </c>
      <c r="D40" s="423" t="s">
        <v>23</v>
      </c>
      <c r="E40" s="423">
        <v>325</v>
      </c>
      <c r="F40" s="423" t="s">
        <v>23</v>
      </c>
      <c r="G40" s="423">
        <v>52200</v>
      </c>
      <c r="H40" s="423" t="s">
        <v>23</v>
      </c>
      <c r="I40" s="424">
        <v>16965</v>
      </c>
      <c r="J40" s="24"/>
      <c r="K40" s="24"/>
    </row>
    <row r="41" spans="1:11">
      <c r="A41" s="382" t="s">
        <v>105</v>
      </c>
      <c r="B41" s="394" t="s">
        <v>23</v>
      </c>
      <c r="C41" s="394">
        <v>167</v>
      </c>
      <c r="D41" s="394" t="s">
        <v>23</v>
      </c>
      <c r="E41" s="394">
        <v>167</v>
      </c>
      <c r="F41" s="394" t="s">
        <v>23</v>
      </c>
      <c r="G41" s="394">
        <v>55000</v>
      </c>
      <c r="H41" s="394" t="s">
        <v>23</v>
      </c>
      <c r="I41" s="395">
        <v>9185</v>
      </c>
      <c r="J41" s="24"/>
      <c r="K41" s="24"/>
    </row>
    <row r="42" spans="1:11">
      <c r="A42" s="382" t="s">
        <v>106</v>
      </c>
      <c r="B42" s="394" t="s">
        <v>23</v>
      </c>
      <c r="C42" s="394">
        <v>32</v>
      </c>
      <c r="D42" s="394" t="s">
        <v>23</v>
      </c>
      <c r="E42" s="394">
        <v>32</v>
      </c>
      <c r="F42" s="394" t="s">
        <v>23</v>
      </c>
      <c r="G42" s="394">
        <v>36219</v>
      </c>
      <c r="H42" s="394" t="s">
        <v>23</v>
      </c>
      <c r="I42" s="395">
        <v>1159</v>
      </c>
      <c r="J42" s="24"/>
      <c r="K42" s="24"/>
    </row>
    <row r="43" spans="1:11">
      <c r="A43" s="382" t="s">
        <v>107</v>
      </c>
      <c r="B43" s="423" t="s">
        <v>23</v>
      </c>
      <c r="C43" s="423">
        <v>90</v>
      </c>
      <c r="D43" s="423" t="s">
        <v>23</v>
      </c>
      <c r="E43" s="423">
        <v>90</v>
      </c>
      <c r="F43" s="423" t="s">
        <v>23</v>
      </c>
      <c r="G43" s="423">
        <v>47400</v>
      </c>
      <c r="H43" s="423" t="s">
        <v>23</v>
      </c>
      <c r="I43" s="424">
        <v>4266</v>
      </c>
      <c r="J43" s="24"/>
      <c r="K43" s="24"/>
    </row>
    <row r="44" spans="1:11">
      <c r="A44" s="382" t="s">
        <v>108</v>
      </c>
      <c r="B44" s="394" t="s">
        <v>23</v>
      </c>
      <c r="C44" s="394">
        <v>65</v>
      </c>
      <c r="D44" s="394" t="s">
        <v>23</v>
      </c>
      <c r="E44" s="394">
        <v>65</v>
      </c>
      <c r="F44" s="394" t="s">
        <v>23</v>
      </c>
      <c r="G44" s="394">
        <v>31785</v>
      </c>
      <c r="H44" s="394" t="s">
        <v>23</v>
      </c>
      <c r="I44" s="395">
        <v>2066</v>
      </c>
      <c r="J44" s="24"/>
      <c r="K44" s="24"/>
    </row>
    <row r="45" spans="1:11">
      <c r="A45" s="382" t="s">
        <v>109</v>
      </c>
      <c r="B45" s="394" t="s">
        <v>23</v>
      </c>
      <c r="C45" s="394">
        <v>133</v>
      </c>
      <c r="D45" s="394" t="s">
        <v>23</v>
      </c>
      <c r="E45" s="394">
        <v>133</v>
      </c>
      <c r="F45" s="394" t="s">
        <v>23</v>
      </c>
      <c r="G45" s="394">
        <v>36000</v>
      </c>
      <c r="H45" s="394" t="s">
        <v>23</v>
      </c>
      <c r="I45" s="395">
        <v>4788</v>
      </c>
      <c r="J45" s="24"/>
      <c r="K45" s="24"/>
    </row>
    <row r="46" spans="1:11">
      <c r="A46" s="382" t="s">
        <v>110</v>
      </c>
      <c r="B46" s="394" t="s">
        <v>23</v>
      </c>
      <c r="C46" s="394">
        <v>22</v>
      </c>
      <c r="D46" s="394" t="s">
        <v>23</v>
      </c>
      <c r="E46" s="394">
        <v>22</v>
      </c>
      <c r="F46" s="394" t="s">
        <v>23</v>
      </c>
      <c r="G46" s="394">
        <v>60000</v>
      </c>
      <c r="H46" s="394" t="s">
        <v>23</v>
      </c>
      <c r="I46" s="395">
        <v>1320</v>
      </c>
      <c r="J46" s="24"/>
      <c r="K46" s="24"/>
    </row>
    <row r="47" spans="1:11">
      <c r="A47" s="382" t="s">
        <v>111</v>
      </c>
      <c r="B47" s="394" t="s">
        <v>23</v>
      </c>
      <c r="C47" s="394">
        <v>459</v>
      </c>
      <c r="D47" s="394" t="s">
        <v>23</v>
      </c>
      <c r="E47" s="394">
        <v>459</v>
      </c>
      <c r="F47" s="394" t="s">
        <v>23</v>
      </c>
      <c r="G47" s="394">
        <v>50000</v>
      </c>
      <c r="H47" s="394" t="s">
        <v>23</v>
      </c>
      <c r="I47" s="395">
        <v>22950</v>
      </c>
      <c r="J47" s="24"/>
      <c r="K47" s="24"/>
    </row>
    <row r="48" spans="1:11">
      <c r="A48" s="382" t="s">
        <v>112</v>
      </c>
      <c r="B48" s="394" t="s">
        <v>23</v>
      </c>
      <c r="C48" s="394">
        <v>269</v>
      </c>
      <c r="D48" s="394" t="s">
        <v>23</v>
      </c>
      <c r="E48" s="394">
        <v>269</v>
      </c>
      <c r="F48" s="394" t="s">
        <v>23</v>
      </c>
      <c r="G48" s="394">
        <v>46914</v>
      </c>
      <c r="H48" s="394" t="s">
        <v>23</v>
      </c>
      <c r="I48" s="395">
        <v>12620</v>
      </c>
      <c r="J48" s="24"/>
      <c r="K48" s="24"/>
    </row>
    <row r="49" spans="1:11">
      <c r="A49" s="385" t="s">
        <v>113</v>
      </c>
      <c r="B49" s="396" t="s">
        <v>23</v>
      </c>
      <c r="C49" s="396">
        <v>1562</v>
      </c>
      <c r="D49" s="396" t="s">
        <v>23</v>
      </c>
      <c r="E49" s="396">
        <v>1562</v>
      </c>
      <c r="F49" s="396" t="s">
        <v>23</v>
      </c>
      <c r="G49" s="396">
        <v>48220</v>
      </c>
      <c r="H49" s="396" t="s">
        <v>23</v>
      </c>
      <c r="I49" s="397">
        <v>75319</v>
      </c>
      <c r="J49" s="24"/>
      <c r="K49" s="24"/>
    </row>
    <row r="50" spans="1:11">
      <c r="A50" s="382"/>
      <c r="B50" s="396"/>
      <c r="C50" s="396"/>
      <c r="D50" s="396"/>
      <c r="E50" s="396"/>
      <c r="F50" s="396"/>
      <c r="G50" s="396"/>
      <c r="H50" s="396"/>
      <c r="I50" s="397"/>
      <c r="J50" s="24"/>
      <c r="K50" s="24"/>
    </row>
    <row r="51" spans="1:11">
      <c r="A51" s="385" t="s">
        <v>114</v>
      </c>
      <c r="B51" s="396">
        <v>37</v>
      </c>
      <c r="C51" s="396">
        <v>1182</v>
      </c>
      <c r="D51" s="396" t="s">
        <v>23</v>
      </c>
      <c r="E51" s="396">
        <v>1219</v>
      </c>
      <c r="F51" s="396">
        <v>22600</v>
      </c>
      <c r="G51" s="396">
        <v>41200</v>
      </c>
      <c r="H51" s="396" t="s">
        <v>23</v>
      </c>
      <c r="I51" s="397">
        <v>49535</v>
      </c>
      <c r="J51" s="24"/>
      <c r="K51" s="24"/>
    </row>
    <row r="52" spans="1:11">
      <c r="A52" s="382"/>
      <c r="B52" s="394"/>
      <c r="C52" s="394"/>
      <c r="D52" s="394"/>
      <c r="E52" s="394"/>
      <c r="F52" s="394"/>
      <c r="G52" s="394"/>
      <c r="H52" s="394"/>
      <c r="I52" s="395"/>
      <c r="J52" s="24"/>
      <c r="K52" s="24"/>
    </row>
    <row r="53" spans="1:11">
      <c r="A53" s="382" t="s">
        <v>115</v>
      </c>
      <c r="B53" s="394" t="s">
        <v>23</v>
      </c>
      <c r="C53" s="394">
        <v>4370</v>
      </c>
      <c r="D53" s="394" t="s">
        <v>23</v>
      </c>
      <c r="E53" s="394">
        <v>4370</v>
      </c>
      <c r="F53" s="394" t="s">
        <v>23</v>
      </c>
      <c r="G53" s="394">
        <v>72197</v>
      </c>
      <c r="H53" s="394" t="s">
        <v>23</v>
      </c>
      <c r="I53" s="395">
        <v>315500</v>
      </c>
      <c r="J53" s="24"/>
      <c r="K53" s="24"/>
    </row>
    <row r="54" spans="1:11">
      <c r="A54" s="382" t="s">
        <v>116</v>
      </c>
      <c r="B54" s="394" t="s">
        <v>23</v>
      </c>
      <c r="C54" s="394">
        <v>3984</v>
      </c>
      <c r="D54" s="394" t="s">
        <v>23</v>
      </c>
      <c r="E54" s="394">
        <v>3984</v>
      </c>
      <c r="F54" s="394" t="s">
        <v>23</v>
      </c>
      <c r="G54" s="394">
        <v>67235</v>
      </c>
      <c r="H54" s="394" t="s">
        <v>23</v>
      </c>
      <c r="I54" s="395">
        <v>267864</v>
      </c>
      <c r="J54" s="24"/>
      <c r="K54" s="24"/>
    </row>
    <row r="55" spans="1:11">
      <c r="A55" s="382" t="s">
        <v>117</v>
      </c>
      <c r="B55" s="394">
        <v>168</v>
      </c>
      <c r="C55" s="394">
        <v>890</v>
      </c>
      <c r="D55" s="394" t="s">
        <v>23</v>
      </c>
      <c r="E55" s="394">
        <v>1058</v>
      </c>
      <c r="F55" s="394">
        <v>20000</v>
      </c>
      <c r="G55" s="394">
        <v>72700</v>
      </c>
      <c r="H55" s="394" t="s">
        <v>23</v>
      </c>
      <c r="I55" s="395">
        <v>68063</v>
      </c>
      <c r="J55" s="24"/>
      <c r="K55" s="24"/>
    </row>
    <row r="56" spans="1:11">
      <c r="A56" s="382" t="s">
        <v>118</v>
      </c>
      <c r="B56" s="394">
        <v>17</v>
      </c>
      <c r="C56" s="394">
        <v>91</v>
      </c>
      <c r="D56" s="394" t="s">
        <v>23</v>
      </c>
      <c r="E56" s="394">
        <v>108</v>
      </c>
      <c r="F56" s="394">
        <v>10000</v>
      </c>
      <c r="G56" s="394">
        <v>50000</v>
      </c>
      <c r="H56" s="394" t="s">
        <v>23</v>
      </c>
      <c r="I56" s="395">
        <v>4720</v>
      </c>
      <c r="J56" s="24"/>
      <c r="K56" s="24"/>
    </row>
    <row r="57" spans="1:11">
      <c r="A57" s="382" t="s">
        <v>119</v>
      </c>
      <c r="B57" s="394" t="s">
        <v>23</v>
      </c>
      <c r="C57" s="394">
        <v>590</v>
      </c>
      <c r="D57" s="394" t="s">
        <v>23</v>
      </c>
      <c r="E57" s="394">
        <v>590</v>
      </c>
      <c r="F57" s="394" t="s">
        <v>23</v>
      </c>
      <c r="G57" s="394">
        <v>78320</v>
      </c>
      <c r="H57" s="394" t="s">
        <v>23</v>
      </c>
      <c r="I57" s="395">
        <v>46209</v>
      </c>
      <c r="J57" s="24"/>
      <c r="K57" s="24"/>
    </row>
    <row r="58" spans="1:11">
      <c r="A58" s="385" t="s">
        <v>172</v>
      </c>
      <c r="B58" s="396">
        <v>185</v>
      </c>
      <c r="C58" s="396">
        <v>9925</v>
      </c>
      <c r="D58" s="396" t="s">
        <v>23</v>
      </c>
      <c r="E58" s="396">
        <v>10110</v>
      </c>
      <c r="F58" s="396">
        <v>19081</v>
      </c>
      <c r="G58" s="396">
        <v>70411</v>
      </c>
      <c r="H58" s="396" t="s">
        <v>23</v>
      </c>
      <c r="I58" s="397">
        <v>702356</v>
      </c>
      <c r="J58" s="24"/>
      <c r="K58" s="24"/>
    </row>
    <row r="59" spans="1:11">
      <c r="A59" s="382"/>
      <c r="B59" s="394"/>
      <c r="C59" s="394"/>
      <c r="D59" s="394"/>
      <c r="E59" s="394"/>
      <c r="F59" s="394"/>
      <c r="G59" s="394"/>
      <c r="H59" s="394"/>
      <c r="I59" s="395"/>
      <c r="J59" s="24"/>
      <c r="K59" s="24"/>
    </row>
    <row r="60" spans="1:11">
      <c r="A60" s="382" t="s">
        <v>121</v>
      </c>
      <c r="B60" s="394" t="s">
        <v>23</v>
      </c>
      <c r="C60" s="394">
        <v>463</v>
      </c>
      <c r="D60" s="394" t="s">
        <v>23</v>
      </c>
      <c r="E60" s="394">
        <v>463</v>
      </c>
      <c r="F60" s="394" t="s">
        <v>23</v>
      </c>
      <c r="G60" s="394">
        <v>42376</v>
      </c>
      <c r="H60" s="394" t="s">
        <v>23</v>
      </c>
      <c r="I60" s="395">
        <v>19620</v>
      </c>
      <c r="J60" s="24"/>
      <c r="K60" s="24"/>
    </row>
    <row r="61" spans="1:11">
      <c r="A61" s="382" t="s">
        <v>122</v>
      </c>
      <c r="B61" s="394">
        <v>37</v>
      </c>
      <c r="C61" s="394">
        <v>192</v>
      </c>
      <c r="D61" s="394" t="s">
        <v>23</v>
      </c>
      <c r="E61" s="394">
        <v>229</v>
      </c>
      <c r="F61" s="394">
        <v>7614</v>
      </c>
      <c r="G61" s="394">
        <v>24200</v>
      </c>
      <c r="H61" s="394" t="s">
        <v>23</v>
      </c>
      <c r="I61" s="395">
        <v>4929</v>
      </c>
      <c r="J61" s="24"/>
      <c r="K61" s="24"/>
    </row>
    <row r="62" spans="1:11">
      <c r="A62" s="382" t="s">
        <v>123</v>
      </c>
      <c r="B62" s="394" t="s">
        <v>23</v>
      </c>
      <c r="C62" s="394">
        <v>1120</v>
      </c>
      <c r="D62" s="394" t="s">
        <v>23</v>
      </c>
      <c r="E62" s="394">
        <v>1120</v>
      </c>
      <c r="F62" s="394" t="s">
        <v>23</v>
      </c>
      <c r="G62" s="394">
        <v>37637</v>
      </c>
      <c r="H62" s="394" t="s">
        <v>23</v>
      </c>
      <c r="I62" s="395">
        <v>42153</v>
      </c>
      <c r="J62" s="24"/>
      <c r="K62" s="24"/>
    </row>
    <row r="63" spans="1:11">
      <c r="A63" s="385" t="s">
        <v>124</v>
      </c>
      <c r="B63" s="396">
        <v>37</v>
      </c>
      <c r="C63" s="396">
        <v>1775</v>
      </c>
      <c r="D63" s="396" t="s">
        <v>23</v>
      </c>
      <c r="E63" s="396">
        <v>1812</v>
      </c>
      <c r="F63" s="396">
        <v>7614</v>
      </c>
      <c r="G63" s="396">
        <v>37420</v>
      </c>
      <c r="H63" s="396" t="s">
        <v>23</v>
      </c>
      <c r="I63" s="397">
        <v>66702</v>
      </c>
      <c r="J63" s="24"/>
      <c r="K63" s="24"/>
    </row>
    <row r="64" spans="1:11">
      <c r="A64" s="382"/>
      <c r="B64" s="396"/>
      <c r="C64" s="396"/>
      <c r="D64" s="396"/>
      <c r="E64" s="396"/>
      <c r="F64" s="396"/>
      <c r="G64" s="396"/>
      <c r="H64" s="396"/>
      <c r="I64" s="397"/>
      <c r="J64" s="24"/>
      <c r="K64" s="24"/>
    </row>
    <row r="65" spans="1:11">
      <c r="A65" s="385" t="s">
        <v>125</v>
      </c>
      <c r="B65" s="396" t="s">
        <v>23</v>
      </c>
      <c r="C65" s="396">
        <v>838</v>
      </c>
      <c r="D65" s="396" t="s">
        <v>23</v>
      </c>
      <c r="E65" s="396">
        <v>838</v>
      </c>
      <c r="F65" s="396" t="s">
        <v>23</v>
      </c>
      <c r="G65" s="396">
        <v>40792</v>
      </c>
      <c r="H65" s="396" t="s">
        <v>23</v>
      </c>
      <c r="I65" s="397">
        <v>34184</v>
      </c>
      <c r="J65" s="24"/>
      <c r="K65" s="24"/>
    </row>
    <row r="66" spans="1:11">
      <c r="A66" s="382"/>
      <c r="B66" s="394"/>
      <c r="C66" s="394"/>
      <c r="D66" s="394"/>
      <c r="E66" s="394"/>
      <c r="F66" s="394"/>
      <c r="G66" s="394"/>
      <c r="H66" s="394"/>
      <c r="I66" s="395"/>
      <c r="J66" s="24"/>
      <c r="K66" s="24"/>
    </row>
    <row r="67" spans="1:11">
      <c r="A67" s="382" t="s">
        <v>126</v>
      </c>
      <c r="B67" s="394" t="s">
        <v>23</v>
      </c>
      <c r="C67" s="394">
        <v>89</v>
      </c>
      <c r="D67" s="394" t="s">
        <v>23</v>
      </c>
      <c r="E67" s="394">
        <v>89</v>
      </c>
      <c r="F67" s="394" t="s">
        <v>23</v>
      </c>
      <c r="G67" s="394">
        <v>28725</v>
      </c>
      <c r="H67" s="394" t="s">
        <v>23</v>
      </c>
      <c r="I67" s="395">
        <v>2557</v>
      </c>
      <c r="J67" s="24"/>
      <c r="K67" s="24"/>
    </row>
    <row r="68" spans="1:11">
      <c r="A68" s="382" t="s">
        <v>127</v>
      </c>
      <c r="B68" s="394" t="s">
        <v>23</v>
      </c>
      <c r="C68" s="394">
        <v>16</v>
      </c>
      <c r="D68" s="394" t="s">
        <v>23</v>
      </c>
      <c r="E68" s="394">
        <v>16</v>
      </c>
      <c r="F68" s="394" t="s">
        <v>23</v>
      </c>
      <c r="G68" s="394">
        <v>36500</v>
      </c>
      <c r="H68" s="394" t="s">
        <v>23</v>
      </c>
      <c r="I68" s="395">
        <v>584</v>
      </c>
      <c r="J68" s="24"/>
      <c r="K68" s="24"/>
    </row>
    <row r="69" spans="1:11">
      <c r="A69" s="385" t="s">
        <v>128</v>
      </c>
      <c r="B69" s="396" t="s">
        <v>23</v>
      </c>
      <c r="C69" s="396">
        <v>105</v>
      </c>
      <c r="D69" s="396" t="s">
        <v>23</v>
      </c>
      <c r="E69" s="396">
        <v>105</v>
      </c>
      <c r="F69" s="396" t="s">
        <v>23</v>
      </c>
      <c r="G69" s="396">
        <v>29910</v>
      </c>
      <c r="H69" s="396" t="s">
        <v>23</v>
      </c>
      <c r="I69" s="397">
        <v>3141</v>
      </c>
      <c r="J69" s="24"/>
      <c r="K69" s="24"/>
    </row>
    <row r="70" spans="1:11">
      <c r="A70" s="382"/>
      <c r="B70" s="394"/>
      <c r="C70" s="394"/>
      <c r="D70" s="394"/>
      <c r="E70" s="394"/>
      <c r="F70" s="394"/>
      <c r="G70" s="394"/>
      <c r="H70" s="394"/>
      <c r="I70" s="395"/>
      <c r="J70" s="24"/>
      <c r="K70" s="24"/>
    </row>
    <row r="71" spans="1:11">
      <c r="A71" s="382" t="s">
        <v>129</v>
      </c>
      <c r="B71" s="394" t="s">
        <v>23</v>
      </c>
      <c r="C71" s="394">
        <v>411</v>
      </c>
      <c r="D71" s="394" t="s">
        <v>23</v>
      </c>
      <c r="E71" s="394">
        <v>411</v>
      </c>
      <c r="F71" s="394" t="s">
        <v>23</v>
      </c>
      <c r="G71" s="394">
        <v>33716</v>
      </c>
      <c r="H71" s="394" t="s">
        <v>23</v>
      </c>
      <c r="I71" s="395">
        <v>13857</v>
      </c>
      <c r="J71" s="24"/>
      <c r="K71" s="24"/>
    </row>
    <row r="72" spans="1:11">
      <c r="A72" s="382" t="s">
        <v>130</v>
      </c>
      <c r="B72" s="394">
        <v>49</v>
      </c>
      <c r="C72" s="394">
        <v>188</v>
      </c>
      <c r="D72" s="394" t="s">
        <v>23</v>
      </c>
      <c r="E72" s="394">
        <v>237</v>
      </c>
      <c r="F72" s="394">
        <v>8500</v>
      </c>
      <c r="G72" s="394">
        <v>44740</v>
      </c>
      <c r="H72" s="394" t="s">
        <v>23</v>
      </c>
      <c r="I72" s="395">
        <v>8828</v>
      </c>
      <c r="J72" s="24"/>
      <c r="K72" s="24"/>
    </row>
    <row r="73" spans="1:11">
      <c r="A73" s="382" t="s">
        <v>131</v>
      </c>
      <c r="B73" s="394">
        <v>2</v>
      </c>
      <c r="C73" s="394">
        <v>829</v>
      </c>
      <c r="D73" s="394" t="s">
        <v>23</v>
      </c>
      <c r="E73" s="394">
        <v>831</v>
      </c>
      <c r="F73" s="394">
        <v>8000</v>
      </c>
      <c r="G73" s="394">
        <v>42000</v>
      </c>
      <c r="H73" s="394" t="s">
        <v>23</v>
      </c>
      <c r="I73" s="395">
        <v>34834</v>
      </c>
      <c r="J73" s="24"/>
      <c r="K73" s="24"/>
    </row>
    <row r="74" spans="1:11">
      <c r="A74" s="382" t="s">
        <v>132</v>
      </c>
      <c r="B74" s="394" t="s">
        <v>23</v>
      </c>
      <c r="C74" s="394">
        <v>185</v>
      </c>
      <c r="D74" s="394" t="s">
        <v>23</v>
      </c>
      <c r="E74" s="394">
        <v>185</v>
      </c>
      <c r="F74" s="394" t="s">
        <v>23</v>
      </c>
      <c r="G74" s="394">
        <v>52684</v>
      </c>
      <c r="H74" s="394" t="s">
        <v>23</v>
      </c>
      <c r="I74" s="395">
        <v>9747</v>
      </c>
      <c r="J74" s="24"/>
      <c r="K74" s="24"/>
    </row>
    <row r="75" spans="1:11">
      <c r="A75" s="382" t="s">
        <v>133</v>
      </c>
      <c r="B75" s="394" t="s">
        <v>23</v>
      </c>
      <c r="C75" s="394">
        <v>70</v>
      </c>
      <c r="D75" s="394" t="s">
        <v>23</v>
      </c>
      <c r="E75" s="394">
        <v>70</v>
      </c>
      <c r="F75" s="394" t="s">
        <v>23</v>
      </c>
      <c r="G75" s="394">
        <v>32614</v>
      </c>
      <c r="H75" s="394" t="s">
        <v>23</v>
      </c>
      <c r="I75" s="395">
        <v>2283</v>
      </c>
      <c r="J75" s="24"/>
      <c r="K75" s="24"/>
    </row>
    <row r="76" spans="1:11">
      <c r="A76" s="382" t="s">
        <v>134</v>
      </c>
      <c r="B76" s="394" t="s">
        <v>23</v>
      </c>
      <c r="C76" s="394">
        <v>199</v>
      </c>
      <c r="D76" s="394" t="s">
        <v>23</v>
      </c>
      <c r="E76" s="394">
        <v>199</v>
      </c>
      <c r="F76" s="394" t="s">
        <v>23</v>
      </c>
      <c r="G76" s="394">
        <v>39000</v>
      </c>
      <c r="H76" s="394" t="s">
        <v>23</v>
      </c>
      <c r="I76" s="395">
        <v>7761</v>
      </c>
      <c r="J76" s="24"/>
      <c r="K76" s="24"/>
    </row>
    <row r="77" spans="1:11">
      <c r="A77" s="382" t="s">
        <v>135</v>
      </c>
      <c r="B77" s="394" t="s">
        <v>23</v>
      </c>
      <c r="C77" s="394">
        <v>635</v>
      </c>
      <c r="D77" s="394" t="s">
        <v>23</v>
      </c>
      <c r="E77" s="394">
        <v>635</v>
      </c>
      <c r="F77" s="394" t="s">
        <v>23</v>
      </c>
      <c r="G77" s="394">
        <v>49000</v>
      </c>
      <c r="H77" s="394" t="s">
        <v>23</v>
      </c>
      <c r="I77" s="395">
        <v>31115</v>
      </c>
      <c r="J77" s="24"/>
      <c r="K77" s="24"/>
    </row>
    <row r="78" spans="1:11">
      <c r="A78" s="382" t="s">
        <v>136</v>
      </c>
      <c r="B78" s="423" t="s">
        <v>23</v>
      </c>
      <c r="C78" s="423">
        <v>1500</v>
      </c>
      <c r="D78" s="423" t="s">
        <v>23</v>
      </c>
      <c r="E78" s="423">
        <v>1500</v>
      </c>
      <c r="F78" s="423" t="s">
        <v>23</v>
      </c>
      <c r="G78" s="423">
        <v>50000</v>
      </c>
      <c r="H78" s="423" t="s">
        <v>23</v>
      </c>
      <c r="I78" s="424">
        <v>75000</v>
      </c>
      <c r="J78" s="24"/>
      <c r="K78" s="24"/>
    </row>
    <row r="79" spans="1:11">
      <c r="A79" s="385" t="s">
        <v>137</v>
      </c>
      <c r="B79" s="396">
        <v>51</v>
      </c>
      <c r="C79" s="396">
        <v>4017</v>
      </c>
      <c r="D79" s="396" t="s">
        <v>23</v>
      </c>
      <c r="E79" s="396">
        <v>4068</v>
      </c>
      <c r="F79" s="396">
        <v>8480</v>
      </c>
      <c r="G79" s="396">
        <v>45554</v>
      </c>
      <c r="H79" s="396" t="s">
        <v>23</v>
      </c>
      <c r="I79" s="397">
        <v>183425</v>
      </c>
      <c r="J79" s="24"/>
      <c r="K79" s="24"/>
    </row>
    <row r="80" spans="1:11">
      <c r="A80" s="382"/>
      <c r="B80" s="394"/>
      <c r="C80" s="394"/>
      <c r="D80" s="394"/>
      <c r="E80" s="394"/>
      <c r="F80" s="394"/>
      <c r="G80" s="394"/>
      <c r="H80" s="394"/>
      <c r="I80" s="395"/>
      <c r="J80" s="24"/>
      <c r="K80" s="24"/>
    </row>
    <row r="81" spans="1:11">
      <c r="A81" s="382" t="s">
        <v>138</v>
      </c>
      <c r="B81" s="394">
        <v>59</v>
      </c>
      <c r="C81" s="394">
        <v>119</v>
      </c>
      <c r="D81" s="394" t="s">
        <v>23</v>
      </c>
      <c r="E81" s="394">
        <v>178</v>
      </c>
      <c r="F81" s="394">
        <v>12000</v>
      </c>
      <c r="G81" s="394">
        <v>23104</v>
      </c>
      <c r="H81" s="394" t="s">
        <v>23</v>
      </c>
      <c r="I81" s="395">
        <v>3458</v>
      </c>
      <c r="J81" s="24"/>
      <c r="K81" s="24"/>
    </row>
    <row r="82" spans="1:11">
      <c r="A82" s="382" t="s">
        <v>139</v>
      </c>
      <c r="B82" s="394">
        <v>2</v>
      </c>
      <c r="C82" s="394">
        <v>180</v>
      </c>
      <c r="D82" s="394">
        <v>3</v>
      </c>
      <c r="E82" s="394">
        <v>185</v>
      </c>
      <c r="F82" s="394">
        <v>8500</v>
      </c>
      <c r="G82" s="394">
        <v>25000</v>
      </c>
      <c r="H82" s="394">
        <v>35000</v>
      </c>
      <c r="I82" s="395">
        <v>4622</v>
      </c>
      <c r="J82" s="24"/>
      <c r="K82" s="24"/>
    </row>
    <row r="83" spans="1:11">
      <c r="A83" s="385" t="s">
        <v>140</v>
      </c>
      <c r="B83" s="396">
        <v>61</v>
      </c>
      <c r="C83" s="396">
        <v>299</v>
      </c>
      <c r="D83" s="396">
        <v>3</v>
      </c>
      <c r="E83" s="396">
        <v>363</v>
      </c>
      <c r="F83" s="396">
        <v>11885</v>
      </c>
      <c r="G83" s="396">
        <v>24245</v>
      </c>
      <c r="H83" s="396">
        <v>35000</v>
      </c>
      <c r="I83" s="397">
        <v>8080</v>
      </c>
      <c r="J83" s="24"/>
      <c r="K83" s="24"/>
    </row>
    <row r="84" spans="1:11" ht="13.5" thickBot="1">
      <c r="A84" s="440"/>
      <c r="B84" s="530"/>
      <c r="C84" s="530"/>
      <c r="D84" s="530"/>
      <c r="E84" s="530"/>
      <c r="F84" s="530"/>
      <c r="G84" s="530"/>
      <c r="H84" s="530"/>
      <c r="I84" s="531"/>
      <c r="J84" s="24"/>
      <c r="K84" s="24"/>
    </row>
    <row r="85" spans="1:11" ht="13.5" thickBot="1">
      <c r="A85" s="264" t="s">
        <v>141</v>
      </c>
      <c r="B85" s="400">
        <v>611</v>
      </c>
      <c r="C85" s="400">
        <v>23992</v>
      </c>
      <c r="D85" s="400">
        <v>5</v>
      </c>
      <c r="E85" s="400">
        <v>24608</v>
      </c>
      <c r="F85" s="400">
        <v>13774</v>
      </c>
      <c r="G85" s="400">
        <v>53814</v>
      </c>
      <c r="H85" s="400">
        <v>39000</v>
      </c>
      <c r="I85" s="401">
        <v>1299723</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06.xml><?xml version="1.0" encoding="utf-8"?>
<worksheet xmlns="http://schemas.openxmlformats.org/spreadsheetml/2006/main" xmlns:r="http://schemas.openxmlformats.org/officeDocument/2006/relationships">
  <sheetPr codeName="Hoja170">
    <pageSetUpPr fitToPage="1"/>
  </sheetPr>
  <dimension ref="A1:L87"/>
  <sheetViews>
    <sheetView view="pageBreakPreview" topLeftCell="B1" zoomScale="75" zoomScaleNormal="75" zoomScaleSheetLayoutView="75" workbookViewId="0">
      <selection activeCell="H18" sqref="H18"/>
    </sheetView>
  </sheetViews>
  <sheetFormatPr baseColWidth="10" defaultColWidth="11.42578125" defaultRowHeight="12.75"/>
  <cols>
    <col min="1" max="1" width="35" style="15" customWidth="1"/>
    <col min="2" max="9" width="15.7109375" style="15" customWidth="1"/>
    <col min="10" max="16384" width="11.42578125" style="15"/>
  </cols>
  <sheetData>
    <row r="1" spans="1:12" s="12" customFormat="1" ht="18.75">
      <c r="A1" s="1583" t="s">
        <v>0</v>
      </c>
      <c r="B1" s="1583"/>
      <c r="C1" s="1583"/>
      <c r="D1" s="1583"/>
      <c r="E1" s="1583"/>
      <c r="F1" s="1583"/>
      <c r="G1" s="1583"/>
      <c r="H1" s="1583"/>
      <c r="I1" s="1583"/>
    </row>
    <row r="2" spans="1:12" s="13" customFormat="1" ht="12.75" customHeight="1">
      <c r="A2" s="268"/>
      <c r="B2" s="268"/>
      <c r="C2" s="268"/>
      <c r="D2" s="268"/>
      <c r="E2" s="268"/>
      <c r="F2" s="268"/>
      <c r="G2" s="268"/>
      <c r="H2" s="268"/>
      <c r="I2" s="268"/>
    </row>
    <row r="3" spans="1:12" s="13" customFormat="1" ht="15.75">
      <c r="A3" s="1607" t="s">
        <v>619</v>
      </c>
      <c r="B3" s="1607"/>
      <c r="C3" s="1607"/>
      <c r="D3" s="1607"/>
      <c r="E3" s="1607"/>
      <c r="F3" s="1607"/>
      <c r="G3" s="1607"/>
      <c r="H3" s="1607"/>
      <c r="I3" s="1607"/>
      <c r="J3" s="25"/>
      <c r="K3" s="25"/>
      <c r="L3" s="25"/>
    </row>
    <row r="4" spans="1:12" s="13" customFormat="1" ht="15.75">
      <c r="A4" s="1607" t="s">
        <v>1401</v>
      </c>
      <c r="B4" s="1607"/>
      <c r="C4" s="1607"/>
      <c r="D4" s="1607"/>
      <c r="E4" s="1607"/>
      <c r="F4" s="1607"/>
      <c r="G4" s="1607"/>
      <c r="H4" s="1607"/>
      <c r="I4" s="1607"/>
      <c r="J4" s="25"/>
      <c r="K4" s="25"/>
      <c r="L4" s="25"/>
    </row>
    <row r="5" spans="1:12" s="13" customFormat="1" ht="13.5" customHeight="1" thickBot="1">
      <c r="A5" s="43"/>
      <c r="B5" s="44"/>
      <c r="C5" s="44"/>
      <c r="D5" s="44"/>
      <c r="E5" s="44"/>
      <c r="F5" s="44"/>
      <c r="G5" s="44"/>
      <c r="H5" s="44"/>
      <c r="I5" s="44"/>
    </row>
    <row r="6" spans="1:12" s="86" customFormat="1" ht="24.75" customHeight="1">
      <c r="A6" s="352"/>
      <c r="B6" s="1728" t="s">
        <v>491</v>
      </c>
      <c r="C6" s="1587"/>
      <c r="D6" s="369" t="s">
        <v>495</v>
      </c>
      <c r="E6" s="425"/>
      <c r="F6" s="369" t="s">
        <v>496</v>
      </c>
      <c r="G6" s="425"/>
      <c r="H6" s="1728" t="s">
        <v>494</v>
      </c>
      <c r="I6" s="1728"/>
    </row>
    <row r="7" spans="1:12" s="86" customFormat="1" ht="24.75" customHeight="1">
      <c r="A7" s="318" t="s">
        <v>165</v>
      </c>
      <c r="B7" s="1660"/>
      <c r="C7" s="1608"/>
      <c r="D7" s="426" t="s">
        <v>497</v>
      </c>
      <c r="E7" s="427"/>
      <c r="F7" s="1660" t="s">
        <v>498</v>
      </c>
      <c r="G7" s="1608"/>
      <c r="H7" s="1660"/>
      <c r="I7" s="1660"/>
    </row>
    <row r="8" spans="1:12" s="86" customFormat="1" ht="24.75" customHeight="1">
      <c r="A8" s="318" t="s">
        <v>154</v>
      </c>
      <c r="B8" s="321" t="s">
        <v>3</v>
      </c>
      <c r="C8" s="508" t="s">
        <v>4</v>
      </c>
      <c r="D8" s="599" t="s">
        <v>3</v>
      </c>
      <c r="E8" s="508" t="s">
        <v>4</v>
      </c>
      <c r="F8" s="599" t="s">
        <v>3</v>
      </c>
      <c r="G8" s="508" t="s">
        <v>4</v>
      </c>
      <c r="H8" s="599" t="s">
        <v>3</v>
      </c>
      <c r="I8" s="507" t="s">
        <v>4</v>
      </c>
    </row>
    <row r="9" spans="1:12" ht="23.25" customHeight="1" thickBot="1">
      <c r="A9" s="318"/>
      <c r="B9" s="246" t="s">
        <v>13</v>
      </c>
      <c r="C9" s="318" t="s">
        <v>150</v>
      </c>
      <c r="D9" s="508" t="s">
        <v>13</v>
      </c>
      <c r="E9" s="318" t="s">
        <v>150</v>
      </c>
      <c r="F9" s="508" t="s">
        <v>13</v>
      </c>
      <c r="G9" s="318" t="s">
        <v>150</v>
      </c>
      <c r="H9" s="508" t="s">
        <v>13</v>
      </c>
      <c r="I9" s="402" t="s">
        <v>150</v>
      </c>
    </row>
    <row r="10" spans="1:12" ht="22.5" customHeight="1">
      <c r="A10" s="379" t="s">
        <v>81</v>
      </c>
      <c r="B10" s="453" t="s">
        <v>23</v>
      </c>
      <c r="C10" s="453" t="s">
        <v>23</v>
      </c>
      <c r="D10" s="453" t="s">
        <v>23</v>
      </c>
      <c r="E10" s="453" t="s">
        <v>23</v>
      </c>
      <c r="F10" s="453" t="s">
        <v>23</v>
      </c>
      <c r="G10" s="453" t="s">
        <v>23</v>
      </c>
      <c r="H10" s="453">
        <v>354</v>
      </c>
      <c r="I10" s="454">
        <v>7965</v>
      </c>
      <c r="J10" s="24"/>
      <c r="K10" s="24"/>
    </row>
    <row r="11" spans="1:12">
      <c r="A11" s="382" t="s">
        <v>82</v>
      </c>
      <c r="B11" s="394" t="s">
        <v>23</v>
      </c>
      <c r="C11" s="394" t="s">
        <v>23</v>
      </c>
      <c r="D11" s="394" t="s">
        <v>23</v>
      </c>
      <c r="E11" s="394" t="s">
        <v>23</v>
      </c>
      <c r="F11" s="394" t="s">
        <v>23</v>
      </c>
      <c r="G11" s="394" t="s">
        <v>23</v>
      </c>
      <c r="H11" s="394">
        <v>190</v>
      </c>
      <c r="I11" s="395">
        <v>4484</v>
      </c>
      <c r="J11" s="24"/>
      <c r="K11" s="24"/>
    </row>
    <row r="12" spans="1:12">
      <c r="A12" s="382" t="s">
        <v>83</v>
      </c>
      <c r="B12" s="394" t="s">
        <v>23</v>
      </c>
      <c r="C12" s="394" t="s">
        <v>23</v>
      </c>
      <c r="D12" s="394" t="s">
        <v>23</v>
      </c>
      <c r="E12" s="394" t="s">
        <v>23</v>
      </c>
      <c r="F12" s="394" t="s">
        <v>23</v>
      </c>
      <c r="G12" s="394" t="s">
        <v>23</v>
      </c>
      <c r="H12" s="394">
        <v>267</v>
      </c>
      <c r="I12" s="395">
        <v>8597</v>
      </c>
      <c r="J12" s="24"/>
      <c r="K12" s="24"/>
    </row>
    <row r="13" spans="1:12">
      <c r="A13" s="382" t="s">
        <v>84</v>
      </c>
      <c r="B13" s="394" t="s">
        <v>23</v>
      </c>
      <c r="C13" s="394" t="s">
        <v>23</v>
      </c>
      <c r="D13" s="394" t="s">
        <v>23</v>
      </c>
      <c r="E13" s="394" t="s">
        <v>23</v>
      </c>
      <c r="F13" s="394" t="s">
        <v>23</v>
      </c>
      <c r="G13" s="394" t="s">
        <v>23</v>
      </c>
      <c r="H13" s="394">
        <v>357</v>
      </c>
      <c r="I13" s="395">
        <v>9996</v>
      </c>
      <c r="J13" s="24"/>
      <c r="K13" s="24"/>
    </row>
    <row r="14" spans="1:12">
      <c r="A14" s="385" t="s">
        <v>85</v>
      </c>
      <c r="B14" s="396" t="s">
        <v>23</v>
      </c>
      <c r="C14" s="396" t="s">
        <v>23</v>
      </c>
      <c r="D14" s="396" t="s">
        <v>23</v>
      </c>
      <c r="E14" s="396" t="s">
        <v>23</v>
      </c>
      <c r="F14" s="396" t="s">
        <v>23</v>
      </c>
      <c r="G14" s="396" t="s">
        <v>23</v>
      </c>
      <c r="H14" s="396">
        <v>1168</v>
      </c>
      <c r="I14" s="397">
        <v>31042</v>
      </c>
      <c r="J14" s="24"/>
      <c r="K14" s="24"/>
    </row>
    <row r="15" spans="1:12">
      <c r="A15" s="382"/>
      <c r="B15" s="394"/>
      <c r="C15" s="394"/>
      <c r="D15" s="394"/>
      <c r="E15" s="394"/>
      <c r="F15" s="394"/>
      <c r="G15" s="394"/>
      <c r="H15" s="394"/>
      <c r="I15" s="395"/>
      <c r="J15" s="24"/>
      <c r="K15" s="24"/>
    </row>
    <row r="16" spans="1:12">
      <c r="A16" s="385" t="s">
        <v>86</v>
      </c>
      <c r="B16" s="396" t="s">
        <v>23</v>
      </c>
      <c r="C16" s="396" t="s">
        <v>23</v>
      </c>
      <c r="D16" s="396" t="s">
        <v>23</v>
      </c>
      <c r="E16" s="396" t="s">
        <v>23</v>
      </c>
      <c r="F16" s="396" t="s">
        <v>23</v>
      </c>
      <c r="G16" s="396" t="s">
        <v>23</v>
      </c>
      <c r="H16" s="396">
        <v>135</v>
      </c>
      <c r="I16" s="397">
        <v>1680</v>
      </c>
      <c r="J16" s="24"/>
      <c r="K16" s="24"/>
    </row>
    <row r="17" spans="1:11">
      <c r="A17" s="382"/>
      <c r="B17" s="394"/>
      <c r="C17" s="394"/>
      <c r="D17" s="394"/>
      <c r="E17" s="394"/>
      <c r="F17" s="394"/>
      <c r="G17" s="394"/>
      <c r="H17" s="394"/>
      <c r="I17" s="395"/>
      <c r="J17" s="24"/>
      <c r="K17" s="24"/>
    </row>
    <row r="18" spans="1:11">
      <c r="A18" s="385" t="s">
        <v>87</v>
      </c>
      <c r="B18" s="396" t="s">
        <v>23</v>
      </c>
      <c r="C18" s="396" t="s">
        <v>23</v>
      </c>
      <c r="D18" s="396" t="s">
        <v>23</v>
      </c>
      <c r="E18" s="396" t="s">
        <v>23</v>
      </c>
      <c r="F18" s="396" t="s">
        <v>23</v>
      </c>
      <c r="G18" s="396" t="s">
        <v>23</v>
      </c>
      <c r="H18" s="396">
        <v>8</v>
      </c>
      <c r="I18" s="397">
        <v>112</v>
      </c>
      <c r="J18" s="24"/>
      <c r="K18" s="24"/>
    </row>
    <row r="19" spans="1:11">
      <c r="A19" s="382"/>
      <c r="B19" s="394"/>
      <c r="C19" s="394"/>
      <c r="D19" s="394"/>
      <c r="E19" s="394"/>
      <c r="F19" s="394"/>
      <c r="G19" s="394"/>
      <c r="H19" s="394"/>
      <c r="I19" s="395"/>
      <c r="J19" s="24"/>
      <c r="K19" s="24"/>
    </row>
    <row r="20" spans="1:11">
      <c r="A20" s="382" t="s">
        <v>158</v>
      </c>
      <c r="B20" s="394" t="s">
        <v>23</v>
      </c>
      <c r="C20" s="394" t="s">
        <v>23</v>
      </c>
      <c r="D20" s="394" t="s">
        <v>23</v>
      </c>
      <c r="E20" s="394" t="s">
        <v>23</v>
      </c>
      <c r="F20" s="394" t="s">
        <v>23</v>
      </c>
      <c r="G20" s="394" t="s">
        <v>23</v>
      </c>
      <c r="H20" s="394">
        <v>18</v>
      </c>
      <c r="I20" s="395">
        <v>432</v>
      </c>
      <c r="J20" s="24"/>
      <c r="K20" s="24"/>
    </row>
    <row r="21" spans="1:11">
      <c r="A21" s="382" t="s">
        <v>89</v>
      </c>
      <c r="B21" s="394" t="s">
        <v>23</v>
      </c>
      <c r="C21" s="394" t="s">
        <v>23</v>
      </c>
      <c r="D21" s="394" t="s">
        <v>23</v>
      </c>
      <c r="E21" s="394" t="s">
        <v>23</v>
      </c>
      <c r="F21" s="423">
        <v>20</v>
      </c>
      <c r="G21" s="423">
        <v>360</v>
      </c>
      <c r="H21" s="394" t="s">
        <v>23</v>
      </c>
      <c r="I21" s="395" t="s">
        <v>23</v>
      </c>
      <c r="J21" s="24"/>
      <c r="K21" s="24"/>
    </row>
    <row r="22" spans="1:11">
      <c r="A22" s="382" t="s">
        <v>90</v>
      </c>
      <c r="B22" s="394" t="s">
        <v>23</v>
      </c>
      <c r="C22" s="394" t="s">
        <v>23</v>
      </c>
      <c r="D22" s="394" t="s">
        <v>23</v>
      </c>
      <c r="E22" s="394" t="s">
        <v>23</v>
      </c>
      <c r="F22" s="423" t="s">
        <v>23</v>
      </c>
      <c r="G22" s="423" t="s">
        <v>23</v>
      </c>
      <c r="H22" s="394">
        <v>40</v>
      </c>
      <c r="I22" s="395">
        <v>720</v>
      </c>
      <c r="J22" s="24"/>
      <c r="K22" s="24"/>
    </row>
    <row r="23" spans="1:11">
      <c r="A23" s="385" t="s">
        <v>91</v>
      </c>
      <c r="B23" s="396" t="s">
        <v>23</v>
      </c>
      <c r="C23" s="396" t="s">
        <v>23</v>
      </c>
      <c r="D23" s="396" t="s">
        <v>23</v>
      </c>
      <c r="E23" s="396" t="s">
        <v>23</v>
      </c>
      <c r="F23" s="396">
        <v>20</v>
      </c>
      <c r="G23" s="396">
        <v>360</v>
      </c>
      <c r="H23" s="396">
        <v>58</v>
      </c>
      <c r="I23" s="397">
        <v>1152</v>
      </c>
      <c r="J23" s="24"/>
      <c r="K23" s="24"/>
    </row>
    <row r="24" spans="1:11">
      <c r="A24" s="382"/>
      <c r="B24" s="394"/>
      <c r="C24" s="394"/>
      <c r="D24" s="394"/>
      <c r="E24" s="394"/>
      <c r="F24" s="394"/>
      <c r="G24" s="394"/>
      <c r="H24" s="394"/>
      <c r="I24" s="395"/>
      <c r="J24" s="24"/>
      <c r="K24" s="24"/>
    </row>
    <row r="25" spans="1:11">
      <c r="A25" s="385" t="s">
        <v>92</v>
      </c>
      <c r="B25" s="396" t="s">
        <v>23</v>
      </c>
      <c r="C25" s="396" t="s">
        <v>23</v>
      </c>
      <c r="D25" s="396" t="s">
        <v>23</v>
      </c>
      <c r="E25" s="396" t="s">
        <v>23</v>
      </c>
      <c r="F25" s="396">
        <v>364</v>
      </c>
      <c r="G25" s="396">
        <v>25062</v>
      </c>
      <c r="H25" s="396" t="s">
        <v>23</v>
      </c>
      <c r="I25" s="397" t="s">
        <v>23</v>
      </c>
      <c r="J25" s="24"/>
      <c r="K25" s="24"/>
    </row>
    <row r="26" spans="1:11">
      <c r="A26" s="382"/>
      <c r="B26" s="394"/>
      <c r="C26" s="394"/>
      <c r="D26" s="394"/>
      <c r="E26" s="394"/>
      <c r="F26" s="394"/>
      <c r="G26" s="394"/>
      <c r="H26" s="394"/>
      <c r="I26" s="395"/>
      <c r="J26" s="24"/>
      <c r="K26" s="24"/>
    </row>
    <row r="27" spans="1:11">
      <c r="A27" s="385" t="s">
        <v>93</v>
      </c>
      <c r="B27" s="396">
        <v>33</v>
      </c>
      <c r="C27" s="396">
        <v>1222</v>
      </c>
      <c r="D27" s="396">
        <v>10</v>
      </c>
      <c r="E27" s="396">
        <v>650</v>
      </c>
      <c r="F27" s="396">
        <v>8</v>
      </c>
      <c r="G27" s="396">
        <v>480</v>
      </c>
      <c r="H27" s="396">
        <v>2</v>
      </c>
      <c r="I27" s="397">
        <v>60</v>
      </c>
      <c r="J27" s="24"/>
      <c r="K27" s="24"/>
    </row>
    <row r="28" spans="1:11">
      <c r="A28" s="382"/>
      <c r="B28" s="394"/>
      <c r="C28" s="394"/>
      <c r="D28" s="394"/>
      <c r="E28" s="394"/>
      <c r="F28" s="394"/>
      <c r="G28" s="394"/>
      <c r="H28" s="394"/>
      <c r="I28" s="395"/>
      <c r="J28" s="24"/>
      <c r="K28" s="24"/>
    </row>
    <row r="29" spans="1:11">
      <c r="A29" s="382" t="s">
        <v>94</v>
      </c>
      <c r="B29" s="394" t="s">
        <v>23</v>
      </c>
      <c r="C29" s="394" t="s">
        <v>23</v>
      </c>
      <c r="D29" s="394" t="s">
        <v>23</v>
      </c>
      <c r="E29" s="394" t="s">
        <v>23</v>
      </c>
      <c r="F29" s="423" t="s">
        <v>23</v>
      </c>
      <c r="G29" s="423" t="s">
        <v>23</v>
      </c>
      <c r="H29" s="394">
        <v>321</v>
      </c>
      <c r="I29" s="395">
        <v>14003</v>
      </c>
      <c r="J29" s="24"/>
      <c r="K29" s="24"/>
    </row>
    <row r="30" spans="1:11">
      <c r="A30" s="382" t="s">
        <v>95</v>
      </c>
      <c r="B30" s="394" t="s">
        <v>23</v>
      </c>
      <c r="C30" s="394" t="s">
        <v>23</v>
      </c>
      <c r="D30" s="394" t="s">
        <v>23</v>
      </c>
      <c r="E30" s="394" t="s">
        <v>23</v>
      </c>
      <c r="F30" s="394" t="s">
        <v>23</v>
      </c>
      <c r="G30" s="394" t="s">
        <v>23</v>
      </c>
      <c r="H30" s="394">
        <v>1</v>
      </c>
      <c r="I30" s="395">
        <v>8</v>
      </c>
      <c r="J30" s="24"/>
      <c r="K30" s="24"/>
    </row>
    <row r="31" spans="1:11">
      <c r="A31" s="382" t="s">
        <v>96</v>
      </c>
      <c r="B31" s="394">
        <v>12</v>
      </c>
      <c r="C31" s="394">
        <v>648</v>
      </c>
      <c r="D31" s="394" t="s">
        <v>23</v>
      </c>
      <c r="E31" s="394" t="s">
        <v>23</v>
      </c>
      <c r="F31" s="394">
        <v>880</v>
      </c>
      <c r="G31" s="394">
        <v>47520</v>
      </c>
      <c r="H31" s="394">
        <v>264</v>
      </c>
      <c r="I31" s="395">
        <v>13165</v>
      </c>
      <c r="J31" s="24"/>
      <c r="K31" s="24"/>
    </row>
    <row r="32" spans="1:11">
      <c r="A32" s="385" t="s">
        <v>97</v>
      </c>
      <c r="B32" s="396">
        <v>12</v>
      </c>
      <c r="C32" s="396">
        <v>648</v>
      </c>
      <c r="D32" s="396" t="s">
        <v>23</v>
      </c>
      <c r="E32" s="396" t="s">
        <v>23</v>
      </c>
      <c r="F32" s="396">
        <v>880</v>
      </c>
      <c r="G32" s="396">
        <v>47520</v>
      </c>
      <c r="H32" s="396">
        <v>586</v>
      </c>
      <c r="I32" s="397">
        <v>27176</v>
      </c>
      <c r="J32" s="24"/>
      <c r="K32" s="24"/>
    </row>
    <row r="33" spans="1:11">
      <c r="A33" s="382"/>
      <c r="B33" s="394"/>
      <c r="C33" s="394"/>
      <c r="D33" s="394"/>
      <c r="E33" s="394"/>
      <c r="F33" s="394"/>
      <c r="G33" s="394"/>
      <c r="H33" s="394"/>
      <c r="I33" s="395"/>
      <c r="J33" s="24"/>
      <c r="K33" s="24"/>
    </row>
    <row r="34" spans="1:11">
      <c r="A34" s="382" t="s">
        <v>98</v>
      </c>
      <c r="B34" s="394">
        <v>119</v>
      </c>
      <c r="C34" s="398">
        <v>2840</v>
      </c>
      <c r="D34" s="394" t="s">
        <v>23</v>
      </c>
      <c r="E34" s="394" t="s">
        <v>23</v>
      </c>
      <c r="F34" s="398">
        <v>30</v>
      </c>
      <c r="G34" s="398">
        <v>703</v>
      </c>
      <c r="H34" s="398">
        <v>122</v>
      </c>
      <c r="I34" s="399">
        <v>3220</v>
      </c>
      <c r="J34" s="24"/>
      <c r="K34" s="24"/>
    </row>
    <row r="35" spans="1:11">
      <c r="A35" s="382" t="s">
        <v>99</v>
      </c>
      <c r="B35" s="394">
        <v>14</v>
      </c>
      <c r="C35" s="394">
        <v>411</v>
      </c>
      <c r="D35" s="398">
        <v>53</v>
      </c>
      <c r="E35" s="398">
        <v>1522</v>
      </c>
      <c r="F35" s="398">
        <v>58</v>
      </c>
      <c r="G35" s="398">
        <v>1645</v>
      </c>
      <c r="H35" s="398">
        <v>19</v>
      </c>
      <c r="I35" s="399">
        <v>535</v>
      </c>
      <c r="J35" s="24"/>
      <c r="K35" s="24"/>
    </row>
    <row r="36" spans="1:11">
      <c r="A36" s="382" t="s">
        <v>100</v>
      </c>
      <c r="B36" s="398">
        <v>17</v>
      </c>
      <c r="C36" s="398">
        <v>675</v>
      </c>
      <c r="D36" s="394" t="s">
        <v>23</v>
      </c>
      <c r="E36" s="394" t="s">
        <v>23</v>
      </c>
      <c r="F36" s="398">
        <v>51</v>
      </c>
      <c r="G36" s="398">
        <v>2026</v>
      </c>
      <c r="H36" s="398">
        <v>273</v>
      </c>
      <c r="I36" s="399">
        <v>10807</v>
      </c>
      <c r="J36" s="24"/>
      <c r="K36" s="24"/>
    </row>
    <row r="37" spans="1:11">
      <c r="A37" s="382" t="s">
        <v>101</v>
      </c>
      <c r="B37" s="398">
        <v>216</v>
      </c>
      <c r="C37" s="398">
        <v>6608</v>
      </c>
      <c r="D37" s="394" t="s">
        <v>23</v>
      </c>
      <c r="E37" s="394" t="s">
        <v>23</v>
      </c>
      <c r="F37" s="398" t="s">
        <v>23</v>
      </c>
      <c r="G37" s="398" t="s">
        <v>23</v>
      </c>
      <c r="H37" s="398">
        <v>170</v>
      </c>
      <c r="I37" s="399">
        <v>5192</v>
      </c>
      <c r="J37" s="24"/>
      <c r="K37" s="24"/>
    </row>
    <row r="38" spans="1:11">
      <c r="A38" s="385" t="s">
        <v>102</v>
      </c>
      <c r="B38" s="396">
        <v>366</v>
      </c>
      <c r="C38" s="396">
        <v>10534</v>
      </c>
      <c r="D38" s="396">
        <v>53</v>
      </c>
      <c r="E38" s="396">
        <v>1522</v>
      </c>
      <c r="F38" s="396">
        <v>139</v>
      </c>
      <c r="G38" s="396">
        <v>4374</v>
      </c>
      <c r="H38" s="396">
        <v>584</v>
      </c>
      <c r="I38" s="397">
        <v>19754</v>
      </c>
      <c r="J38" s="24"/>
      <c r="K38" s="24"/>
    </row>
    <row r="39" spans="1:11">
      <c r="A39" s="382"/>
      <c r="B39" s="394"/>
      <c r="C39" s="394"/>
      <c r="D39" s="394"/>
      <c r="E39" s="394"/>
      <c r="F39" s="394"/>
      <c r="G39" s="394"/>
      <c r="H39" s="394"/>
      <c r="I39" s="395"/>
      <c r="J39" s="24"/>
      <c r="K39" s="24"/>
    </row>
    <row r="40" spans="1:11">
      <c r="A40" s="385" t="s">
        <v>103</v>
      </c>
      <c r="B40" s="396">
        <v>11</v>
      </c>
      <c r="C40" s="396">
        <v>400</v>
      </c>
      <c r="D40" s="396">
        <v>59</v>
      </c>
      <c r="E40" s="396">
        <v>2034</v>
      </c>
      <c r="F40" s="396" t="s">
        <v>23</v>
      </c>
      <c r="G40" s="396" t="s">
        <v>23</v>
      </c>
      <c r="H40" s="396">
        <v>35</v>
      </c>
      <c r="I40" s="397">
        <v>1199</v>
      </c>
      <c r="J40" s="24"/>
      <c r="K40" s="24"/>
    </row>
    <row r="41" spans="1:11">
      <c r="A41" s="382"/>
      <c r="B41" s="394"/>
      <c r="C41" s="394"/>
      <c r="D41" s="394"/>
      <c r="E41" s="394"/>
      <c r="F41" s="394"/>
      <c r="G41" s="394"/>
      <c r="H41" s="394"/>
      <c r="I41" s="395"/>
      <c r="J41" s="24"/>
      <c r="K41" s="24"/>
    </row>
    <row r="42" spans="1:11">
      <c r="A42" s="382" t="s">
        <v>159</v>
      </c>
      <c r="B42" s="394" t="s">
        <v>23</v>
      </c>
      <c r="C42" s="394" t="s">
        <v>23</v>
      </c>
      <c r="D42" s="394" t="s">
        <v>23</v>
      </c>
      <c r="E42" s="394" t="s">
        <v>23</v>
      </c>
      <c r="F42" s="394">
        <v>130</v>
      </c>
      <c r="G42" s="394">
        <v>9750</v>
      </c>
      <c r="H42" s="394">
        <v>195</v>
      </c>
      <c r="I42" s="395">
        <v>7215</v>
      </c>
      <c r="J42" s="24"/>
      <c r="K42" s="24"/>
    </row>
    <row r="43" spans="1:11">
      <c r="A43" s="382" t="s">
        <v>105</v>
      </c>
      <c r="B43" s="394" t="s">
        <v>23</v>
      </c>
      <c r="C43" s="394" t="s">
        <v>23</v>
      </c>
      <c r="D43" s="394" t="s">
        <v>23</v>
      </c>
      <c r="E43" s="394" t="s">
        <v>23</v>
      </c>
      <c r="F43" s="394" t="s">
        <v>23</v>
      </c>
      <c r="G43" s="394" t="s">
        <v>23</v>
      </c>
      <c r="H43" s="394">
        <v>167</v>
      </c>
      <c r="I43" s="395">
        <v>9185</v>
      </c>
      <c r="J43" s="24"/>
      <c r="K43" s="24"/>
    </row>
    <row r="44" spans="1:11">
      <c r="A44" s="382" t="s">
        <v>106</v>
      </c>
      <c r="B44" s="394">
        <v>3</v>
      </c>
      <c r="C44" s="394">
        <v>51</v>
      </c>
      <c r="D44" s="423" t="s">
        <v>23</v>
      </c>
      <c r="E44" s="423" t="s">
        <v>23</v>
      </c>
      <c r="F44" s="394">
        <v>24</v>
      </c>
      <c r="G44" s="394">
        <v>1008</v>
      </c>
      <c r="H44" s="394">
        <v>5</v>
      </c>
      <c r="I44" s="395">
        <v>100</v>
      </c>
      <c r="J44" s="24"/>
      <c r="K44" s="24"/>
    </row>
    <row r="45" spans="1:11">
      <c r="A45" s="382" t="s">
        <v>107</v>
      </c>
      <c r="B45" s="394" t="s">
        <v>23</v>
      </c>
      <c r="C45" s="394" t="s">
        <v>23</v>
      </c>
      <c r="D45" s="394" t="s">
        <v>23</v>
      </c>
      <c r="E45" s="394" t="s">
        <v>23</v>
      </c>
      <c r="F45" s="394" t="s">
        <v>23</v>
      </c>
      <c r="G45" s="394" t="s">
        <v>23</v>
      </c>
      <c r="H45" s="394">
        <v>90</v>
      </c>
      <c r="I45" s="395">
        <v>4266</v>
      </c>
      <c r="J45" s="24"/>
      <c r="K45" s="24"/>
    </row>
    <row r="46" spans="1:11">
      <c r="A46" s="382" t="s">
        <v>108</v>
      </c>
      <c r="B46" s="423">
        <v>1</v>
      </c>
      <c r="C46" s="423">
        <v>26</v>
      </c>
      <c r="D46" s="423">
        <v>25</v>
      </c>
      <c r="E46" s="423">
        <v>675</v>
      </c>
      <c r="F46" s="423" t="s">
        <v>23</v>
      </c>
      <c r="G46" s="423" t="s">
        <v>23</v>
      </c>
      <c r="H46" s="394">
        <v>39</v>
      </c>
      <c r="I46" s="395">
        <v>1365</v>
      </c>
      <c r="J46" s="24"/>
      <c r="K46" s="24"/>
    </row>
    <row r="47" spans="1:11">
      <c r="A47" s="382" t="s">
        <v>109</v>
      </c>
      <c r="B47" s="394" t="s">
        <v>23</v>
      </c>
      <c r="C47" s="394" t="s">
        <v>23</v>
      </c>
      <c r="D47" s="394" t="s">
        <v>23</v>
      </c>
      <c r="E47" s="394" t="s">
        <v>23</v>
      </c>
      <c r="F47" s="394" t="s">
        <v>23</v>
      </c>
      <c r="G47" s="394" t="s">
        <v>23</v>
      </c>
      <c r="H47" s="394">
        <v>133</v>
      </c>
      <c r="I47" s="395">
        <v>4788</v>
      </c>
      <c r="J47" s="24"/>
      <c r="K47" s="24"/>
    </row>
    <row r="48" spans="1:11">
      <c r="A48" s="382" t="s">
        <v>110</v>
      </c>
      <c r="B48" s="394" t="s">
        <v>23</v>
      </c>
      <c r="C48" s="394" t="s">
        <v>23</v>
      </c>
      <c r="D48" s="394" t="s">
        <v>23</v>
      </c>
      <c r="E48" s="394" t="s">
        <v>23</v>
      </c>
      <c r="F48" s="394" t="s">
        <v>23</v>
      </c>
      <c r="G48" s="394" t="s">
        <v>23</v>
      </c>
      <c r="H48" s="394">
        <v>22</v>
      </c>
      <c r="I48" s="395">
        <v>1320</v>
      </c>
      <c r="J48" s="24"/>
      <c r="K48" s="24"/>
    </row>
    <row r="49" spans="1:11">
      <c r="A49" s="382" t="s">
        <v>111</v>
      </c>
      <c r="B49" s="394" t="s">
        <v>23</v>
      </c>
      <c r="C49" s="394" t="s">
        <v>23</v>
      </c>
      <c r="D49" s="394">
        <v>459</v>
      </c>
      <c r="E49" s="394">
        <v>22950</v>
      </c>
      <c r="F49" s="394" t="s">
        <v>23</v>
      </c>
      <c r="G49" s="394" t="s">
        <v>23</v>
      </c>
      <c r="H49" s="394" t="s">
        <v>23</v>
      </c>
      <c r="I49" s="395" t="s">
        <v>23</v>
      </c>
      <c r="J49" s="24"/>
      <c r="K49" s="24"/>
    </row>
    <row r="50" spans="1:11">
      <c r="A50" s="382" t="s">
        <v>112</v>
      </c>
      <c r="B50" s="394" t="s">
        <v>23</v>
      </c>
      <c r="C50" s="394" t="s">
        <v>23</v>
      </c>
      <c r="D50" s="394">
        <v>124</v>
      </c>
      <c r="E50" s="394">
        <v>6820</v>
      </c>
      <c r="F50" s="394" t="s">
        <v>23</v>
      </c>
      <c r="G50" s="394" t="s">
        <v>23</v>
      </c>
      <c r="H50" s="394">
        <v>145</v>
      </c>
      <c r="I50" s="395">
        <v>5800</v>
      </c>
      <c r="J50" s="24"/>
      <c r="K50" s="24"/>
    </row>
    <row r="51" spans="1:11">
      <c r="A51" s="385" t="s">
        <v>113</v>
      </c>
      <c r="B51" s="396">
        <v>4</v>
      </c>
      <c r="C51" s="396">
        <v>77</v>
      </c>
      <c r="D51" s="396">
        <v>608</v>
      </c>
      <c r="E51" s="396">
        <v>30445</v>
      </c>
      <c r="F51" s="396">
        <v>154</v>
      </c>
      <c r="G51" s="396">
        <v>10758</v>
      </c>
      <c r="H51" s="396">
        <v>796</v>
      </c>
      <c r="I51" s="397">
        <v>34039</v>
      </c>
      <c r="J51" s="24"/>
      <c r="K51" s="24"/>
    </row>
    <row r="52" spans="1:11">
      <c r="A52" s="382"/>
      <c r="B52" s="394"/>
      <c r="C52" s="394"/>
      <c r="D52" s="394"/>
      <c r="E52" s="394"/>
      <c r="F52" s="394"/>
      <c r="G52" s="394"/>
      <c r="H52" s="394"/>
      <c r="I52" s="395"/>
      <c r="J52" s="24"/>
      <c r="K52" s="24"/>
    </row>
    <row r="53" spans="1:11">
      <c r="A53" s="385" t="s">
        <v>114</v>
      </c>
      <c r="B53" s="396" t="s">
        <v>23</v>
      </c>
      <c r="C53" s="396" t="s">
        <v>23</v>
      </c>
      <c r="D53" s="396" t="s">
        <v>23</v>
      </c>
      <c r="E53" s="396" t="s">
        <v>23</v>
      </c>
      <c r="F53" s="396">
        <v>1219</v>
      </c>
      <c r="G53" s="396">
        <v>49535</v>
      </c>
      <c r="H53" s="396" t="s">
        <v>23</v>
      </c>
      <c r="I53" s="397" t="s">
        <v>23</v>
      </c>
      <c r="J53" s="24"/>
      <c r="K53" s="24"/>
    </row>
    <row r="54" spans="1:11">
      <c r="A54" s="382"/>
      <c r="B54" s="394"/>
      <c r="C54" s="394"/>
      <c r="D54" s="394"/>
      <c r="E54" s="394"/>
      <c r="F54" s="394"/>
      <c r="G54" s="394"/>
      <c r="H54" s="394"/>
      <c r="I54" s="395"/>
      <c r="J54" s="24"/>
      <c r="K54" s="24"/>
    </row>
    <row r="55" spans="1:11">
      <c r="A55" s="382" t="s">
        <v>115</v>
      </c>
      <c r="B55" s="394">
        <v>120</v>
      </c>
      <c r="C55" s="394">
        <v>6000</v>
      </c>
      <c r="D55" s="394" t="s">
        <v>23</v>
      </c>
      <c r="E55" s="394" t="s">
        <v>23</v>
      </c>
      <c r="F55" s="394">
        <v>4000</v>
      </c>
      <c r="G55" s="394">
        <v>294000</v>
      </c>
      <c r="H55" s="423">
        <v>250</v>
      </c>
      <c r="I55" s="424">
        <v>15500</v>
      </c>
      <c r="J55" s="24"/>
      <c r="K55" s="24"/>
    </row>
    <row r="56" spans="1:11">
      <c r="A56" s="382" t="s">
        <v>116</v>
      </c>
      <c r="B56" s="394">
        <v>170</v>
      </c>
      <c r="C56" s="394">
        <v>8500</v>
      </c>
      <c r="D56" s="394">
        <v>1780</v>
      </c>
      <c r="E56" s="394">
        <v>106800</v>
      </c>
      <c r="F56" s="394" t="s">
        <v>23</v>
      </c>
      <c r="G56" s="394" t="s">
        <v>23</v>
      </c>
      <c r="H56" s="394">
        <v>2034</v>
      </c>
      <c r="I56" s="395">
        <v>152564</v>
      </c>
      <c r="J56" s="24"/>
      <c r="K56" s="24"/>
    </row>
    <row r="57" spans="1:11">
      <c r="A57" s="382" t="s">
        <v>117</v>
      </c>
      <c r="B57" s="394" t="s">
        <v>23</v>
      </c>
      <c r="C57" s="394" t="s">
        <v>23</v>
      </c>
      <c r="D57" s="394">
        <v>862</v>
      </c>
      <c r="E57" s="394">
        <v>55455</v>
      </c>
      <c r="F57" s="394">
        <v>196</v>
      </c>
      <c r="G57" s="394">
        <v>12608</v>
      </c>
      <c r="H57" s="394" t="s">
        <v>23</v>
      </c>
      <c r="I57" s="395" t="s">
        <v>23</v>
      </c>
      <c r="J57" s="24"/>
      <c r="K57" s="24"/>
    </row>
    <row r="58" spans="1:11">
      <c r="A58" s="382" t="s">
        <v>118</v>
      </c>
      <c r="B58" s="394" t="s">
        <v>23</v>
      </c>
      <c r="C58" s="394" t="s">
        <v>23</v>
      </c>
      <c r="D58" s="394" t="s">
        <v>23</v>
      </c>
      <c r="E58" s="394" t="s">
        <v>23</v>
      </c>
      <c r="F58" s="394" t="s">
        <v>23</v>
      </c>
      <c r="G58" s="394" t="s">
        <v>23</v>
      </c>
      <c r="H58" s="394">
        <v>108</v>
      </c>
      <c r="I58" s="395">
        <v>4720</v>
      </c>
      <c r="J58" s="24"/>
      <c r="K58" s="24"/>
    </row>
    <row r="59" spans="1:11">
      <c r="A59" s="382" t="s">
        <v>119</v>
      </c>
      <c r="B59" s="394">
        <v>21</v>
      </c>
      <c r="C59" s="394">
        <v>945</v>
      </c>
      <c r="D59" s="394">
        <v>99</v>
      </c>
      <c r="E59" s="394" t="s">
        <v>23</v>
      </c>
      <c r="F59" s="423">
        <v>429</v>
      </c>
      <c r="G59" s="423">
        <v>43296</v>
      </c>
      <c r="H59" s="394">
        <v>41</v>
      </c>
      <c r="I59" s="395">
        <v>1968</v>
      </c>
      <c r="J59" s="24"/>
      <c r="K59" s="24"/>
    </row>
    <row r="60" spans="1:11">
      <c r="A60" s="385" t="s">
        <v>172</v>
      </c>
      <c r="B60" s="396">
        <v>311</v>
      </c>
      <c r="C60" s="396">
        <v>15445</v>
      </c>
      <c r="D60" s="396">
        <v>2741</v>
      </c>
      <c r="E60" s="396">
        <v>162255</v>
      </c>
      <c r="F60" s="396">
        <v>4625</v>
      </c>
      <c r="G60" s="396">
        <v>349904</v>
      </c>
      <c r="H60" s="396">
        <v>2433</v>
      </c>
      <c r="I60" s="397">
        <v>174752</v>
      </c>
      <c r="J60" s="24"/>
      <c r="K60" s="24"/>
    </row>
    <row r="61" spans="1:11">
      <c r="A61" s="382"/>
      <c r="B61" s="394"/>
      <c r="C61" s="394"/>
      <c r="D61" s="394"/>
      <c r="E61" s="394"/>
      <c r="F61" s="394"/>
      <c r="G61" s="394"/>
      <c r="H61" s="394"/>
      <c r="I61" s="395"/>
      <c r="J61" s="24"/>
      <c r="K61" s="24"/>
    </row>
    <row r="62" spans="1:11">
      <c r="A62" s="382" t="s">
        <v>121</v>
      </c>
      <c r="B62" s="394">
        <v>135</v>
      </c>
      <c r="C62" s="394">
        <v>4860</v>
      </c>
      <c r="D62" s="394" t="s">
        <v>23</v>
      </c>
      <c r="E62" s="394" t="s">
        <v>23</v>
      </c>
      <c r="F62" s="394">
        <v>85</v>
      </c>
      <c r="G62" s="394">
        <v>3825</v>
      </c>
      <c r="H62" s="394">
        <v>243</v>
      </c>
      <c r="I62" s="395">
        <v>10935</v>
      </c>
      <c r="J62" s="24"/>
      <c r="K62" s="24"/>
    </row>
    <row r="63" spans="1:11">
      <c r="A63" s="382" t="s">
        <v>122</v>
      </c>
      <c r="B63" s="394">
        <v>150</v>
      </c>
      <c r="C63" s="394">
        <v>3170</v>
      </c>
      <c r="D63" s="394">
        <v>10</v>
      </c>
      <c r="E63" s="394">
        <v>238</v>
      </c>
      <c r="F63" s="394">
        <v>69</v>
      </c>
      <c r="G63" s="394">
        <v>1521</v>
      </c>
      <c r="H63" s="394" t="s">
        <v>23</v>
      </c>
      <c r="I63" s="395" t="s">
        <v>23</v>
      </c>
      <c r="J63" s="24"/>
      <c r="K63" s="24"/>
    </row>
    <row r="64" spans="1:11">
      <c r="A64" s="382" t="s">
        <v>123</v>
      </c>
      <c r="B64" s="394">
        <v>1120</v>
      </c>
      <c r="C64" s="394">
        <v>42153</v>
      </c>
      <c r="D64" s="394" t="s">
        <v>23</v>
      </c>
      <c r="E64" s="394" t="s">
        <v>23</v>
      </c>
      <c r="F64" s="394" t="s">
        <v>23</v>
      </c>
      <c r="G64" s="394" t="s">
        <v>23</v>
      </c>
      <c r="H64" s="394" t="s">
        <v>23</v>
      </c>
      <c r="I64" s="395" t="s">
        <v>23</v>
      </c>
      <c r="J64" s="24"/>
      <c r="K64" s="24"/>
    </row>
    <row r="65" spans="1:11">
      <c r="A65" s="385" t="s">
        <v>124</v>
      </c>
      <c r="B65" s="396">
        <v>1405</v>
      </c>
      <c r="C65" s="396">
        <v>50183</v>
      </c>
      <c r="D65" s="396">
        <v>10</v>
      </c>
      <c r="E65" s="396">
        <v>238</v>
      </c>
      <c r="F65" s="396">
        <v>154</v>
      </c>
      <c r="G65" s="396">
        <v>5346</v>
      </c>
      <c r="H65" s="396">
        <v>243</v>
      </c>
      <c r="I65" s="397">
        <v>10935</v>
      </c>
      <c r="J65" s="24"/>
      <c r="K65" s="24"/>
    </row>
    <row r="66" spans="1:11">
      <c r="A66" s="382"/>
      <c r="B66" s="394"/>
      <c r="C66" s="394"/>
      <c r="D66" s="394"/>
      <c r="E66" s="394"/>
      <c r="F66" s="394"/>
      <c r="G66" s="394"/>
      <c r="H66" s="394"/>
      <c r="I66" s="395"/>
      <c r="J66" s="24"/>
      <c r="K66" s="24"/>
    </row>
    <row r="67" spans="1:11">
      <c r="A67" s="385" t="s">
        <v>125</v>
      </c>
      <c r="B67" s="396">
        <v>559</v>
      </c>
      <c r="C67" s="396">
        <v>22304</v>
      </c>
      <c r="D67" s="396">
        <v>107</v>
      </c>
      <c r="E67" s="396">
        <v>4494</v>
      </c>
      <c r="F67" s="396">
        <v>118</v>
      </c>
      <c r="G67" s="396">
        <v>4956</v>
      </c>
      <c r="H67" s="396">
        <v>54</v>
      </c>
      <c r="I67" s="397">
        <v>2430</v>
      </c>
      <c r="J67" s="24"/>
      <c r="K67" s="24"/>
    </row>
    <row r="68" spans="1:11">
      <c r="A68" s="382"/>
      <c r="B68" s="394"/>
      <c r="C68" s="394"/>
      <c r="D68" s="394"/>
      <c r="E68" s="394"/>
      <c r="F68" s="394"/>
      <c r="G68" s="394"/>
      <c r="H68" s="394"/>
      <c r="I68" s="395"/>
      <c r="J68" s="24"/>
      <c r="K68" s="24"/>
    </row>
    <row r="69" spans="1:11">
      <c r="A69" s="382" t="s">
        <v>126</v>
      </c>
      <c r="B69" s="394" t="s">
        <v>23</v>
      </c>
      <c r="C69" s="394" t="s">
        <v>23</v>
      </c>
      <c r="D69" s="394" t="s">
        <v>23</v>
      </c>
      <c r="E69" s="394" t="s">
        <v>23</v>
      </c>
      <c r="F69" s="394" t="s">
        <v>23</v>
      </c>
      <c r="G69" s="394" t="s">
        <v>23</v>
      </c>
      <c r="H69" s="394">
        <v>89</v>
      </c>
      <c r="I69" s="395">
        <v>2557</v>
      </c>
      <c r="J69" s="24"/>
      <c r="K69" s="24"/>
    </row>
    <row r="70" spans="1:11">
      <c r="A70" s="382" t="s">
        <v>127</v>
      </c>
      <c r="B70" s="394" t="s">
        <v>23</v>
      </c>
      <c r="C70" s="394" t="s">
        <v>23</v>
      </c>
      <c r="D70" s="394" t="s">
        <v>23</v>
      </c>
      <c r="E70" s="394" t="s">
        <v>23</v>
      </c>
      <c r="F70" s="394" t="s">
        <v>23</v>
      </c>
      <c r="G70" s="394" t="s">
        <v>23</v>
      </c>
      <c r="H70" s="394">
        <v>16</v>
      </c>
      <c r="I70" s="395">
        <v>584</v>
      </c>
      <c r="J70" s="24"/>
      <c r="K70" s="24"/>
    </row>
    <row r="71" spans="1:11">
      <c r="A71" s="385" t="s">
        <v>128</v>
      </c>
      <c r="B71" s="396" t="s">
        <v>23</v>
      </c>
      <c r="C71" s="396" t="s">
        <v>23</v>
      </c>
      <c r="D71" s="396" t="s">
        <v>23</v>
      </c>
      <c r="E71" s="396" t="s">
        <v>23</v>
      </c>
      <c r="F71" s="396" t="s">
        <v>23</v>
      </c>
      <c r="G71" s="396" t="s">
        <v>23</v>
      </c>
      <c r="H71" s="396">
        <v>105</v>
      </c>
      <c r="I71" s="397">
        <v>3141</v>
      </c>
      <c r="J71" s="24"/>
      <c r="K71" s="24"/>
    </row>
    <row r="72" spans="1:11">
      <c r="A72" s="382"/>
      <c r="B72" s="394"/>
      <c r="C72" s="394"/>
      <c r="D72" s="394"/>
      <c r="E72" s="394"/>
      <c r="F72" s="394"/>
      <c r="G72" s="394"/>
      <c r="H72" s="394"/>
      <c r="I72" s="395"/>
      <c r="J72" s="24"/>
      <c r="K72" s="24"/>
    </row>
    <row r="73" spans="1:11">
      <c r="A73" s="382" t="s">
        <v>129</v>
      </c>
      <c r="B73" s="394">
        <v>13</v>
      </c>
      <c r="C73" s="394">
        <v>230</v>
      </c>
      <c r="D73" s="394">
        <v>7</v>
      </c>
      <c r="E73" s="394">
        <v>130</v>
      </c>
      <c r="F73" s="423">
        <v>11</v>
      </c>
      <c r="G73" s="423">
        <v>195</v>
      </c>
      <c r="H73" s="423">
        <v>380</v>
      </c>
      <c r="I73" s="424">
        <v>13302</v>
      </c>
      <c r="J73" s="24"/>
      <c r="K73" s="24"/>
    </row>
    <row r="74" spans="1:11">
      <c r="A74" s="382" t="s">
        <v>130</v>
      </c>
      <c r="B74" s="394">
        <v>78</v>
      </c>
      <c r="C74" s="394">
        <v>2905</v>
      </c>
      <c r="D74" s="394">
        <v>90</v>
      </c>
      <c r="E74" s="394">
        <v>3352</v>
      </c>
      <c r="F74" s="394" t="s">
        <v>23</v>
      </c>
      <c r="G74" s="394" t="s">
        <v>23</v>
      </c>
      <c r="H74" s="394">
        <v>69</v>
      </c>
      <c r="I74" s="395">
        <v>2571</v>
      </c>
      <c r="J74" s="24"/>
      <c r="K74" s="24"/>
    </row>
    <row r="75" spans="1:11">
      <c r="A75" s="382" t="s">
        <v>131</v>
      </c>
      <c r="B75" s="394">
        <v>274</v>
      </c>
      <c r="C75" s="394">
        <v>17417</v>
      </c>
      <c r="D75" s="394" t="s">
        <v>23</v>
      </c>
      <c r="E75" s="394" t="s">
        <v>23</v>
      </c>
      <c r="F75" s="394">
        <v>416</v>
      </c>
      <c r="G75" s="394">
        <v>11495</v>
      </c>
      <c r="H75" s="394">
        <v>141</v>
      </c>
      <c r="I75" s="395">
        <v>5922</v>
      </c>
      <c r="J75" s="24"/>
      <c r="K75" s="24"/>
    </row>
    <row r="76" spans="1:11">
      <c r="A76" s="382" t="s">
        <v>132</v>
      </c>
      <c r="B76" s="394">
        <v>37</v>
      </c>
      <c r="C76" s="394">
        <v>1498</v>
      </c>
      <c r="D76" s="394">
        <v>73</v>
      </c>
      <c r="E76" s="394">
        <v>3150</v>
      </c>
      <c r="F76" s="394">
        <v>59</v>
      </c>
      <c r="G76" s="394">
        <v>2381</v>
      </c>
      <c r="H76" s="394">
        <v>16</v>
      </c>
      <c r="I76" s="395">
        <v>2718</v>
      </c>
      <c r="J76" s="24"/>
      <c r="K76" s="24"/>
    </row>
    <row r="77" spans="1:11">
      <c r="A77" s="382" t="s">
        <v>133</v>
      </c>
      <c r="B77" s="394">
        <v>45</v>
      </c>
      <c r="C77" s="394">
        <v>1575</v>
      </c>
      <c r="D77" s="394">
        <v>11</v>
      </c>
      <c r="E77" s="394">
        <v>308</v>
      </c>
      <c r="F77" s="394">
        <v>10</v>
      </c>
      <c r="G77" s="394">
        <v>280</v>
      </c>
      <c r="H77" s="394">
        <v>4</v>
      </c>
      <c r="I77" s="395">
        <v>120</v>
      </c>
      <c r="J77" s="24"/>
      <c r="K77" s="24"/>
    </row>
    <row r="78" spans="1:11">
      <c r="A78" s="382" t="s">
        <v>134</v>
      </c>
      <c r="B78" s="394">
        <v>171</v>
      </c>
      <c r="C78" s="394">
        <v>6674</v>
      </c>
      <c r="D78" s="394">
        <v>3</v>
      </c>
      <c r="E78" s="394">
        <v>116</v>
      </c>
      <c r="F78" s="394">
        <v>6</v>
      </c>
      <c r="G78" s="394">
        <v>233</v>
      </c>
      <c r="H78" s="394">
        <v>19</v>
      </c>
      <c r="I78" s="395">
        <v>738</v>
      </c>
      <c r="J78" s="24"/>
      <c r="K78" s="24"/>
    </row>
    <row r="79" spans="1:11">
      <c r="A79" s="382" t="s">
        <v>135</v>
      </c>
      <c r="B79" s="394">
        <v>190</v>
      </c>
      <c r="C79" s="394">
        <v>9310</v>
      </c>
      <c r="D79" s="394" t="s">
        <v>23</v>
      </c>
      <c r="E79" s="394" t="s">
        <v>23</v>
      </c>
      <c r="F79" s="394">
        <v>445</v>
      </c>
      <c r="G79" s="394">
        <v>21805</v>
      </c>
      <c r="H79" s="394" t="s">
        <v>23</v>
      </c>
      <c r="I79" s="395" t="s">
        <v>23</v>
      </c>
      <c r="J79" s="24"/>
      <c r="K79" s="24"/>
    </row>
    <row r="80" spans="1:11">
      <c r="A80" s="382" t="s">
        <v>136</v>
      </c>
      <c r="B80" s="394">
        <v>1200</v>
      </c>
      <c r="C80" s="394">
        <v>60000</v>
      </c>
      <c r="D80" s="423">
        <v>180</v>
      </c>
      <c r="E80" s="423">
        <v>9000</v>
      </c>
      <c r="F80" s="394">
        <v>60</v>
      </c>
      <c r="G80" s="394">
        <v>3000</v>
      </c>
      <c r="H80" s="394">
        <v>60</v>
      </c>
      <c r="I80" s="395">
        <v>3000</v>
      </c>
      <c r="J80" s="24"/>
      <c r="K80" s="24"/>
    </row>
    <row r="81" spans="1:11">
      <c r="A81" s="858" t="s">
        <v>137</v>
      </c>
      <c r="B81" s="396">
        <v>2008</v>
      </c>
      <c r="C81" s="396">
        <v>99609</v>
      </c>
      <c r="D81" s="396">
        <v>364</v>
      </c>
      <c r="E81" s="396">
        <v>16056</v>
      </c>
      <c r="F81" s="396">
        <v>1007</v>
      </c>
      <c r="G81" s="396">
        <v>39389</v>
      </c>
      <c r="H81" s="396">
        <v>689</v>
      </c>
      <c r="I81" s="397">
        <v>28371</v>
      </c>
      <c r="J81" s="24"/>
      <c r="K81" s="24"/>
    </row>
    <row r="82" spans="1:11">
      <c r="A82" s="382"/>
      <c r="B82" s="394"/>
      <c r="C82" s="394"/>
      <c r="D82" s="394"/>
      <c r="E82" s="394"/>
      <c r="F82" s="394"/>
      <c r="G82" s="394"/>
      <c r="H82" s="394"/>
      <c r="I82" s="395"/>
    </row>
    <row r="83" spans="1:11">
      <c r="A83" s="382" t="s">
        <v>138</v>
      </c>
      <c r="B83" s="394" t="s">
        <v>23</v>
      </c>
      <c r="C83" s="394" t="s">
        <v>23</v>
      </c>
      <c r="D83" s="394" t="s">
        <v>23</v>
      </c>
      <c r="E83" s="394" t="s">
        <v>23</v>
      </c>
      <c r="F83" s="394" t="s">
        <v>23</v>
      </c>
      <c r="G83" s="394" t="s">
        <v>23</v>
      </c>
      <c r="H83" s="394">
        <v>178</v>
      </c>
      <c r="I83" s="395">
        <v>3458</v>
      </c>
    </row>
    <row r="84" spans="1:11">
      <c r="A84" s="382" t="s">
        <v>139</v>
      </c>
      <c r="B84" s="394" t="s">
        <v>23</v>
      </c>
      <c r="C84" s="394" t="s">
        <v>23</v>
      </c>
      <c r="D84" s="394" t="s">
        <v>23</v>
      </c>
      <c r="E84" s="394" t="s">
        <v>23</v>
      </c>
      <c r="F84" s="394" t="s">
        <v>23</v>
      </c>
      <c r="G84" s="394" t="s">
        <v>23</v>
      </c>
      <c r="H84" s="394">
        <v>185</v>
      </c>
      <c r="I84" s="395">
        <v>4622</v>
      </c>
    </row>
    <row r="85" spans="1:11">
      <c r="A85" s="858" t="s">
        <v>140</v>
      </c>
      <c r="B85" s="396" t="s">
        <v>23</v>
      </c>
      <c r="C85" s="396" t="s">
        <v>23</v>
      </c>
      <c r="D85" s="396" t="s">
        <v>23</v>
      </c>
      <c r="E85" s="396" t="s">
        <v>23</v>
      </c>
      <c r="F85" s="396" t="s">
        <v>23</v>
      </c>
      <c r="G85" s="396" t="s">
        <v>23</v>
      </c>
      <c r="H85" s="396">
        <v>363</v>
      </c>
      <c r="I85" s="397">
        <v>8080</v>
      </c>
    </row>
    <row r="86" spans="1:11" ht="13.5" thickBot="1">
      <c r="A86" s="440"/>
      <c r="B86" s="441"/>
      <c r="C86" s="441"/>
      <c r="D86" s="441"/>
      <c r="E86" s="441"/>
      <c r="F86" s="441"/>
      <c r="G86" s="441"/>
      <c r="H86" s="441"/>
      <c r="I86" s="442"/>
    </row>
    <row r="87" spans="1:11" ht="13.5" thickBot="1">
      <c r="A87" s="859" t="s">
        <v>141</v>
      </c>
      <c r="B87" s="400">
        <v>4709</v>
      </c>
      <c r="C87" s="400">
        <v>200422</v>
      </c>
      <c r="D87" s="400">
        <v>3952</v>
      </c>
      <c r="E87" s="400">
        <v>217694</v>
      </c>
      <c r="F87" s="400">
        <v>8688</v>
      </c>
      <c r="G87" s="400">
        <v>537684</v>
      </c>
      <c r="H87" s="400">
        <v>7259</v>
      </c>
      <c r="I87" s="401">
        <v>343923</v>
      </c>
    </row>
  </sheetData>
  <mergeCells count="6">
    <mergeCell ref="A1:I1"/>
    <mergeCell ref="B6:C7"/>
    <mergeCell ref="H6:I7"/>
    <mergeCell ref="F7:G7"/>
    <mergeCell ref="A3:I3"/>
    <mergeCell ref="A4:I4"/>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207.xml><?xml version="1.0" encoding="utf-8"?>
<worksheet xmlns="http://schemas.openxmlformats.org/spreadsheetml/2006/main" xmlns:r="http://schemas.openxmlformats.org/officeDocument/2006/relationships">
  <sheetPr codeName="Hoja203">
    <pageSetUpPr fitToPage="1"/>
  </sheetPr>
  <dimension ref="A1:K86"/>
  <sheetViews>
    <sheetView view="pageBreakPreview" topLeftCell="A13" zoomScale="70" zoomScaleNormal="75" zoomScaleSheetLayoutView="70" workbookViewId="0">
      <selection activeCell="F13" sqref="F13"/>
    </sheetView>
  </sheetViews>
  <sheetFormatPr baseColWidth="10" defaultColWidth="11.42578125" defaultRowHeight="12.75"/>
  <cols>
    <col min="1" max="1" width="43.570312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1402</v>
      </c>
      <c r="B3" s="1607"/>
      <c r="C3" s="1607"/>
      <c r="D3" s="1607"/>
      <c r="E3" s="1607"/>
      <c r="F3" s="1607"/>
      <c r="G3" s="1607"/>
      <c r="H3" s="1607"/>
      <c r="I3" s="1607"/>
      <c r="J3" s="25"/>
    </row>
    <row r="4" spans="1:11" s="13" customFormat="1" ht="15.75" thickBot="1">
      <c r="A4" s="43"/>
      <c r="B4" s="44"/>
      <c r="C4" s="44"/>
      <c r="D4" s="44"/>
      <c r="E4" s="44"/>
      <c r="F4" s="44"/>
      <c r="G4" s="44"/>
      <c r="H4" s="44"/>
      <c r="I4" s="44"/>
    </row>
    <row r="5" spans="1:11" s="86" customFormat="1" ht="27" customHeight="1">
      <c r="A5" s="1761" t="s">
        <v>77</v>
      </c>
      <c r="B5" s="813" t="s">
        <v>236</v>
      </c>
      <c r="C5" s="814"/>
      <c r="D5" s="814"/>
      <c r="E5" s="815"/>
      <c r="F5" s="813" t="s">
        <v>174</v>
      </c>
      <c r="G5" s="814"/>
      <c r="H5" s="815"/>
      <c r="I5" s="809" t="s">
        <v>231</v>
      </c>
    </row>
    <row r="6" spans="1:11" s="86" customFormat="1" ht="27" customHeight="1">
      <c r="A6" s="1762" t="s">
        <v>154</v>
      </c>
      <c r="B6" s="1655" t="s">
        <v>17</v>
      </c>
      <c r="C6" s="810" t="s">
        <v>18</v>
      </c>
      <c r="D6" s="811"/>
      <c r="E6" s="1590" t="s">
        <v>19</v>
      </c>
      <c r="F6" s="1747" t="s">
        <v>17</v>
      </c>
      <c r="G6" s="812" t="s">
        <v>18</v>
      </c>
      <c r="H6" s="811"/>
      <c r="I6" s="507" t="s">
        <v>150</v>
      </c>
    </row>
    <row r="7" spans="1:11" s="86" customFormat="1" ht="27" customHeight="1" thickBot="1">
      <c r="A7" s="1763"/>
      <c r="B7" s="1591" t="s">
        <v>17</v>
      </c>
      <c r="C7" s="402" t="s">
        <v>383</v>
      </c>
      <c r="D7" s="321" t="s">
        <v>384</v>
      </c>
      <c r="E7" s="1590" t="s">
        <v>19</v>
      </c>
      <c r="F7" s="1590" t="s">
        <v>17</v>
      </c>
      <c r="G7" s="402" t="s">
        <v>383</v>
      </c>
      <c r="H7" s="282" t="s">
        <v>384</v>
      </c>
      <c r="I7" s="402"/>
    </row>
    <row r="8" spans="1:11" ht="22.5" customHeight="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15</v>
      </c>
      <c r="D18" s="394" t="s">
        <v>23</v>
      </c>
      <c r="E18" s="394">
        <v>15</v>
      </c>
      <c r="F18" s="394" t="s">
        <v>23</v>
      </c>
      <c r="G18" s="394">
        <v>26500</v>
      </c>
      <c r="H18" s="394" t="s">
        <v>23</v>
      </c>
      <c r="I18" s="395">
        <v>398</v>
      </c>
      <c r="J18" s="24"/>
      <c r="K18" s="24"/>
    </row>
    <row r="19" spans="1:11">
      <c r="A19" s="382" t="s">
        <v>89</v>
      </c>
      <c r="B19" s="394">
        <v>13</v>
      </c>
      <c r="C19" s="394">
        <v>6</v>
      </c>
      <c r="D19" s="394" t="s">
        <v>23</v>
      </c>
      <c r="E19" s="394">
        <v>19</v>
      </c>
      <c r="F19" s="394">
        <v>13210</v>
      </c>
      <c r="G19" s="394">
        <v>25650</v>
      </c>
      <c r="H19" s="394" t="s">
        <v>23</v>
      </c>
      <c r="I19" s="395">
        <v>326</v>
      </c>
      <c r="J19" s="24"/>
      <c r="K19" s="24"/>
    </row>
    <row r="20" spans="1:11">
      <c r="A20" s="382" t="s">
        <v>90</v>
      </c>
      <c r="B20" s="394">
        <v>40</v>
      </c>
      <c r="C20" s="394">
        <v>20</v>
      </c>
      <c r="D20" s="394">
        <v>2</v>
      </c>
      <c r="E20" s="394">
        <v>62</v>
      </c>
      <c r="F20" s="394">
        <v>13590</v>
      </c>
      <c r="G20" s="394">
        <v>26690</v>
      </c>
      <c r="H20" s="394" t="s">
        <v>23</v>
      </c>
      <c r="I20" s="395">
        <v>1077</v>
      </c>
      <c r="J20" s="24"/>
      <c r="K20" s="24"/>
    </row>
    <row r="21" spans="1:11">
      <c r="A21" s="385" t="s">
        <v>91</v>
      </c>
      <c r="B21" s="396">
        <v>53</v>
      </c>
      <c r="C21" s="396">
        <v>41</v>
      </c>
      <c r="D21" s="396">
        <v>2</v>
      </c>
      <c r="E21" s="396">
        <v>96</v>
      </c>
      <c r="F21" s="396">
        <v>13497</v>
      </c>
      <c r="G21" s="396">
        <v>26468</v>
      </c>
      <c r="H21" s="396" t="s">
        <v>23</v>
      </c>
      <c r="I21" s="397">
        <v>1801</v>
      </c>
      <c r="J21" s="24"/>
      <c r="K21" s="24"/>
    </row>
    <row r="22" spans="1:11">
      <c r="A22" s="385"/>
      <c r="B22" s="396"/>
      <c r="C22" s="396"/>
      <c r="D22" s="396"/>
      <c r="E22" s="396"/>
      <c r="F22" s="396"/>
      <c r="G22" s="396"/>
      <c r="H22" s="396"/>
      <c r="I22" s="397"/>
      <c r="J22" s="24"/>
      <c r="K22" s="24"/>
    </row>
    <row r="23" spans="1:11">
      <c r="A23" s="385" t="s">
        <v>92</v>
      </c>
      <c r="B23" s="396" t="s">
        <v>23</v>
      </c>
      <c r="C23" s="396" t="s">
        <v>23</v>
      </c>
      <c r="D23" s="396" t="s">
        <v>23</v>
      </c>
      <c r="E23" s="396" t="s">
        <v>23</v>
      </c>
      <c r="F23" s="396" t="s">
        <v>23</v>
      </c>
      <c r="G23" s="396" t="s">
        <v>23</v>
      </c>
      <c r="H23" s="396" t="s">
        <v>23</v>
      </c>
      <c r="I23" s="397" t="s">
        <v>23</v>
      </c>
      <c r="J23" s="24"/>
      <c r="K23" s="24"/>
    </row>
    <row r="24" spans="1:11">
      <c r="A24" s="385"/>
      <c r="B24" s="396"/>
      <c r="C24" s="396"/>
      <c r="D24" s="396"/>
      <c r="E24" s="396"/>
      <c r="F24" s="396"/>
      <c r="G24" s="396"/>
      <c r="H24" s="396"/>
      <c r="I24" s="397"/>
      <c r="J24" s="24"/>
      <c r="K24" s="24"/>
    </row>
    <row r="25" spans="1:11">
      <c r="A25" s="385" t="s">
        <v>93</v>
      </c>
      <c r="B25" s="396" t="s">
        <v>23</v>
      </c>
      <c r="C25" s="396" t="s">
        <v>23</v>
      </c>
      <c r="D25" s="396" t="s">
        <v>23</v>
      </c>
      <c r="E25" s="396" t="s">
        <v>23</v>
      </c>
      <c r="F25" s="396" t="s">
        <v>23</v>
      </c>
      <c r="G25" s="396" t="s">
        <v>23</v>
      </c>
      <c r="H25" s="396" t="s">
        <v>23</v>
      </c>
      <c r="I25" s="397" t="s">
        <v>23</v>
      </c>
      <c r="J25" s="24"/>
      <c r="K25" s="24"/>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v>76</v>
      </c>
      <c r="D28" s="394" t="s">
        <v>23</v>
      </c>
      <c r="E28" s="394">
        <v>76</v>
      </c>
      <c r="F28" s="394" t="s">
        <v>23</v>
      </c>
      <c r="G28" s="394">
        <v>60000</v>
      </c>
      <c r="H28" s="394" t="s">
        <v>23</v>
      </c>
      <c r="I28" s="395">
        <v>4560</v>
      </c>
      <c r="J28" s="24"/>
      <c r="K28" s="24"/>
    </row>
    <row r="29" spans="1:11">
      <c r="A29" s="382" t="s">
        <v>96</v>
      </c>
      <c r="B29" s="394" t="s">
        <v>23</v>
      </c>
      <c r="C29" s="394" t="s">
        <v>23</v>
      </c>
      <c r="D29" s="394" t="s">
        <v>23</v>
      </c>
      <c r="E29" s="394" t="s">
        <v>23</v>
      </c>
      <c r="F29" s="394" t="s">
        <v>23</v>
      </c>
      <c r="G29" s="394" t="s">
        <v>23</v>
      </c>
      <c r="H29" s="394" t="s">
        <v>23</v>
      </c>
      <c r="I29" s="395" t="s">
        <v>23</v>
      </c>
      <c r="J29" s="24"/>
      <c r="K29" s="24"/>
    </row>
    <row r="30" spans="1:11">
      <c r="A30" s="385" t="s">
        <v>97</v>
      </c>
      <c r="B30" s="396" t="s">
        <v>23</v>
      </c>
      <c r="C30" s="396">
        <v>76</v>
      </c>
      <c r="D30" s="396" t="s">
        <v>23</v>
      </c>
      <c r="E30" s="396">
        <v>76</v>
      </c>
      <c r="F30" s="396" t="s">
        <v>23</v>
      </c>
      <c r="G30" s="396">
        <v>60000</v>
      </c>
      <c r="H30" s="396" t="s">
        <v>23</v>
      </c>
      <c r="I30" s="397">
        <v>4560</v>
      </c>
      <c r="J30" s="24"/>
      <c r="K30" s="24"/>
    </row>
    <row r="31" spans="1:11">
      <c r="A31" s="382"/>
      <c r="B31" s="394"/>
      <c r="C31" s="394"/>
      <c r="D31" s="394"/>
      <c r="E31" s="394"/>
      <c r="F31" s="394"/>
      <c r="G31" s="394"/>
      <c r="H31" s="394"/>
      <c r="I31" s="395"/>
      <c r="J31" s="24"/>
      <c r="K31" s="24"/>
    </row>
    <row r="32" spans="1:11">
      <c r="A32" s="382" t="s">
        <v>98</v>
      </c>
      <c r="B32" s="394" t="s">
        <v>23</v>
      </c>
      <c r="C32" s="394" t="s">
        <v>23</v>
      </c>
      <c r="D32" s="394" t="s">
        <v>23</v>
      </c>
      <c r="E32" s="394" t="s">
        <v>23</v>
      </c>
      <c r="F32" s="394" t="s">
        <v>23</v>
      </c>
      <c r="G32" s="394" t="s">
        <v>23</v>
      </c>
      <c r="H32" s="394" t="s">
        <v>23</v>
      </c>
      <c r="I32" s="395" t="s">
        <v>23</v>
      </c>
      <c r="J32" s="24"/>
      <c r="K32" s="24"/>
    </row>
    <row r="33" spans="1:11">
      <c r="A33" s="382" t="s">
        <v>99</v>
      </c>
      <c r="B33" s="394" t="s">
        <v>23</v>
      </c>
      <c r="C33" s="394">
        <v>7</v>
      </c>
      <c r="D33" s="394" t="s">
        <v>23</v>
      </c>
      <c r="E33" s="394">
        <v>7</v>
      </c>
      <c r="F33" s="394" t="s">
        <v>23</v>
      </c>
      <c r="G33" s="394">
        <v>11429</v>
      </c>
      <c r="H33" s="394" t="s">
        <v>23</v>
      </c>
      <c r="I33" s="395">
        <v>80</v>
      </c>
      <c r="J33" s="24"/>
      <c r="K33" s="24"/>
    </row>
    <row r="34" spans="1:11">
      <c r="A34" s="382" t="s">
        <v>100</v>
      </c>
      <c r="B34" s="394" t="s">
        <v>23</v>
      </c>
      <c r="C34" s="394" t="s">
        <v>23</v>
      </c>
      <c r="D34" s="394" t="s">
        <v>23</v>
      </c>
      <c r="E34" s="394" t="s">
        <v>23</v>
      </c>
      <c r="F34" s="394" t="s">
        <v>23</v>
      </c>
      <c r="G34" s="394" t="s">
        <v>23</v>
      </c>
      <c r="H34" s="394" t="s">
        <v>23</v>
      </c>
      <c r="I34" s="395" t="s">
        <v>23</v>
      </c>
      <c r="J34" s="24"/>
      <c r="K34" s="24"/>
    </row>
    <row r="35" spans="1:11">
      <c r="A35" s="382" t="s">
        <v>101</v>
      </c>
      <c r="B35" s="394" t="s">
        <v>23</v>
      </c>
      <c r="C35" s="394" t="s">
        <v>23</v>
      </c>
      <c r="D35" s="394" t="s">
        <v>23</v>
      </c>
      <c r="E35" s="394" t="s">
        <v>23</v>
      </c>
      <c r="F35" s="394" t="s">
        <v>23</v>
      </c>
      <c r="G35" s="394" t="s">
        <v>23</v>
      </c>
      <c r="H35" s="394" t="s">
        <v>23</v>
      </c>
      <c r="I35" s="395" t="s">
        <v>23</v>
      </c>
      <c r="J35" s="24"/>
      <c r="K35" s="24"/>
    </row>
    <row r="36" spans="1:11">
      <c r="A36" s="385" t="s">
        <v>102</v>
      </c>
      <c r="B36" s="396" t="s">
        <v>23</v>
      </c>
      <c r="C36" s="396">
        <v>7</v>
      </c>
      <c r="D36" s="396" t="s">
        <v>23</v>
      </c>
      <c r="E36" s="396">
        <v>7</v>
      </c>
      <c r="F36" s="396" t="s">
        <v>23</v>
      </c>
      <c r="G36" s="396">
        <v>11429</v>
      </c>
      <c r="H36" s="396" t="s">
        <v>23</v>
      </c>
      <c r="I36" s="397">
        <v>80</v>
      </c>
      <c r="J36" s="24"/>
      <c r="K36" s="24"/>
    </row>
    <row r="37" spans="1:11">
      <c r="A37" s="382"/>
      <c r="B37" s="396"/>
      <c r="C37" s="396"/>
      <c r="D37" s="396"/>
      <c r="E37" s="396"/>
      <c r="F37" s="396"/>
      <c r="G37" s="396"/>
      <c r="H37" s="396"/>
      <c r="I37" s="397"/>
      <c r="J37" s="24"/>
      <c r="K37" s="24"/>
    </row>
    <row r="38" spans="1:11">
      <c r="A38" s="385" t="s">
        <v>103</v>
      </c>
      <c r="B38" s="396" t="s">
        <v>23</v>
      </c>
      <c r="C38" s="396">
        <v>12</v>
      </c>
      <c r="D38" s="396" t="s">
        <v>23</v>
      </c>
      <c r="E38" s="396">
        <v>12</v>
      </c>
      <c r="F38" s="396" t="s">
        <v>23</v>
      </c>
      <c r="G38" s="396">
        <v>14500</v>
      </c>
      <c r="H38" s="396" t="s">
        <v>23</v>
      </c>
      <c r="I38" s="397">
        <v>174</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v>29</v>
      </c>
      <c r="D41" s="394" t="s">
        <v>23</v>
      </c>
      <c r="E41" s="394">
        <v>29</v>
      </c>
      <c r="F41" s="394" t="s">
        <v>23</v>
      </c>
      <c r="G41" s="394">
        <v>28000</v>
      </c>
      <c r="H41" s="394" t="s">
        <v>23</v>
      </c>
      <c r="I41" s="395">
        <v>812</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18</v>
      </c>
      <c r="D45" s="394" t="s">
        <v>23</v>
      </c>
      <c r="E45" s="394">
        <v>18</v>
      </c>
      <c r="F45" s="394" t="s">
        <v>23</v>
      </c>
      <c r="G45" s="394">
        <v>24000</v>
      </c>
      <c r="H45" s="394" t="s">
        <v>23</v>
      </c>
      <c r="I45" s="395">
        <v>432</v>
      </c>
      <c r="J45" s="24"/>
      <c r="K45" s="24"/>
    </row>
    <row r="46" spans="1:11">
      <c r="A46" s="382" t="s">
        <v>110</v>
      </c>
      <c r="B46" s="394" t="s">
        <v>23</v>
      </c>
      <c r="C46" s="394">
        <v>21</v>
      </c>
      <c r="D46" s="394" t="s">
        <v>23</v>
      </c>
      <c r="E46" s="394">
        <v>21</v>
      </c>
      <c r="F46" s="394" t="s">
        <v>23</v>
      </c>
      <c r="G46" s="394">
        <v>30000</v>
      </c>
      <c r="H46" s="394" t="s">
        <v>23</v>
      </c>
      <c r="I46" s="395">
        <v>630</v>
      </c>
      <c r="J46" s="24"/>
      <c r="K46" s="24"/>
    </row>
    <row r="47" spans="1:11">
      <c r="A47" s="382" t="s">
        <v>111</v>
      </c>
      <c r="B47" s="394" t="s">
        <v>23</v>
      </c>
      <c r="C47" s="394">
        <v>11</v>
      </c>
      <c r="D47" s="394" t="s">
        <v>23</v>
      </c>
      <c r="E47" s="394">
        <v>11</v>
      </c>
      <c r="F47" s="394" t="s">
        <v>23</v>
      </c>
      <c r="G47" s="394">
        <v>26000</v>
      </c>
      <c r="H47" s="394" t="s">
        <v>23</v>
      </c>
      <c r="I47" s="395">
        <v>286</v>
      </c>
      <c r="J47" s="24"/>
      <c r="K47" s="24"/>
    </row>
    <row r="48" spans="1:11">
      <c r="A48" s="382" t="s">
        <v>112</v>
      </c>
      <c r="B48" s="394" t="s">
        <v>23</v>
      </c>
      <c r="C48" s="394" t="s">
        <v>23</v>
      </c>
      <c r="D48" s="394" t="s">
        <v>23</v>
      </c>
      <c r="E48" s="394" t="s">
        <v>23</v>
      </c>
      <c r="F48" s="394" t="s">
        <v>23</v>
      </c>
      <c r="G48" s="394" t="s">
        <v>23</v>
      </c>
      <c r="H48" s="394" t="s">
        <v>23</v>
      </c>
      <c r="I48" s="395" t="s">
        <v>23</v>
      </c>
      <c r="J48" s="24"/>
      <c r="K48" s="24"/>
    </row>
    <row r="49" spans="1:11">
      <c r="A49" s="385" t="s">
        <v>113</v>
      </c>
      <c r="B49" s="396" t="s">
        <v>23</v>
      </c>
      <c r="C49" s="396">
        <v>79</v>
      </c>
      <c r="D49" s="396" t="s">
        <v>23</v>
      </c>
      <c r="E49" s="396">
        <v>79</v>
      </c>
      <c r="F49" s="396" t="s">
        <v>23</v>
      </c>
      <c r="G49" s="396">
        <v>27342</v>
      </c>
      <c r="H49" s="396" t="s">
        <v>23</v>
      </c>
      <c r="I49" s="397">
        <v>2160</v>
      </c>
      <c r="J49" s="24"/>
      <c r="K49" s="24"/>
    </row>
    <row r="50" spans="1:11">
      <c r="A50" s="382"/>
      <c r="B50" s="396"/>
      <c r="C50" s="396"/>
      <c r="D50" s="396"/>
      <c r="E50" s="396"/>
      <c r="F50" s="396"/>
      <c r="G50" s="396"/>
      <c r="H50" s="396"/>
      <c r="I50" s="397"/>
      <c r="J50" s="24"/>
      <c r="K50" s="24"/>
    </row>
    <row r="51" spans="1:11">
      <c r="A51" s="385" t="s">
        <v>114</v>
      </c>
      <c r="B51" s="396">
        <v>2</v>
      </c>
      <c r="C51" s="396">
        <v>12</v>
      </c>
      <c r="D51" s="396" t="s">
        <v>23</v>
      </c>
      <c r="E51" s="396">
        <v>14</v>
      </c>
      <c r="F51" s="396">
        <v>10596</v>
      </c>
      <c r="G51" s="396">
        <v>20600</v>
      </c>
      <c r="H51" s="396">
        <v>30000</v>
      </c>
      <c r="I51" s="397">
        <v>268</v>
      </c>
      <c r="J51" s="24"/>
      <c r="K51" s="24"/>
    </row>
    <row r="52" spans="1:11">
      <c r="A52" s="382"/>
      <c r="B52" s="394"/>
      <c r="C52" s="394"/>
      <c r="D52" s="394"/>
      <c r="E52" s="394"/>
      <c r="F52" s="394"/>
      <c r="G52" s="394"/>
      <c r="H52" s="394"/>
      <c r="I52" s="395"/>
      <c r="J52" s="24"/>
      <c r="K52" s="24"/>
    </row>
    <row r="53" spans="1:11">
      <c r="A53" s="382" t="s">
        <v>115</v>
      </c>
      <c r="B53" s="394" t="s">
        <v>23</v>
      </c>
      <c r="C53" s="394">
        <v>24</v>
      </c>
      <c r="D53" s="394" t="s">
        <v>23</v>
      </c>
      <c r="E53" s="394">
        <v>24</v>
      </c>
      <c r="F53" s="394" t="s">
        <v>23</v>
      </c>
      <c r="G53" s="394">
        <v>25000</v>
      </c>
      <c r="H53" s="394" t="s">
        <v>23</v>
      </c>
      <c r="I53" s="395">
        <v>600</v>
      </c>
      <c r="J53" s="24"/>
      <c r="K53" s="24"/>
    </row>
    <row r="54" spans="1:11">
      <c r="A54" s="382" t="s">
        <v>116</v>
      </c>
      <c r="B54" s="394" t="s">
        <v>23</v>
      </c>
      <c r="C54" s="394">
        <v>18</v>
      </c>
      <c r="D54" s="394" t="s">
        <v>23</v>
      </c>
      <c r="E54" s="394">
        <v>18</v>
      </c>
      <c r="F54" s="394" t="s">
        <v>23</v>
      </c>
      <c r="G54" s="394">
        <v>15000</v>
      </c>
      <c r="H54" s="394" t="s">
        <v>23</v>
      </c>
      <c r="I54" s="395">
        <v>270</v>
      </c>
      <c r="J54" s="24"/>
      <c r="K54" s="24"/>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v>4</v>
      </c>
      <c r="D57" s="394" t="s">
        <v>23</v>
      </c>
      <c r="E57" s="394">
        <v>4</v>
      </c>
      <c r="F57" s="394" t="s">
        <v>23</v>
      </c>
      <c r="G57" s="394">
        <v>40000</v>
      </c>
      <c r="H57" s="394" t="s">
        <v>23</v>
      </c>
      <c r="I57" s="395">
        <v>160</v>
      </c>
      <c r="J57" s="24"/>
      <c r="K57" s="24"/>
    </row>
    <row r="58" spans="1:11">
      <c r="A58" s="385" t="s">
        <v>172</v>
      </c>
      <c r="B58" s="396" t="s">
        <v>23</v>
      </c>
      <c r="C58" s="396">
        <v>46</v>
      </c>
      <c r="D58" s="396" t="s">
        <v>23</v>
      </c>
      <c r="E58" s="396">
        <v>46</v>
      </c>
      <c r="F58" s="396" t="s">
        <v>23</v>
      </c>
      <c r="G58" s="396">
        <v>22391</v>
      </c>
      <c r="H58" s="396" t="s">
        <v>23</v>
      </c>
      <c r="I58" s="397">
        <v>1030</v>
      </c>
      <c r="J58" s="24"/>
      <c r="K58" s="24"/>
    </row>
    <row r="59" spans="1:11">
      <c r="A59" s="382"/>
      <c r="B59" s="394"/>
      <c r="C59" s="394"/>
      <c r="D59" s="394"/>
      <c r="E59" s="394"/>
      <c r="F59" s="394"/>
      <c r="G59" s="394"/>
      <c r="H59" s="394"/>
      <c r="I59" s="395"/>
      <c r="J59" s="24"/>
      <c r="K59" s="24"/>
    </row>
    <row r="60" spans="1:11">
      <c r="A60" s="382" t="s">
        <v>121</v>
      </c>
      <c r="B60" s="394" t="s">
        <v>23</v>
      </c>
      <c r="C60" s="394">
        <v>68</v>
      </c>
      <c r="D60" s="394" t="s">
        <v>23</v>
      </c>
      <c r="E60" s="394">
        <v>68</v>
      </c>
      <c r="F60" s="394" t="s">
        <v>23</v>
      </c>
      <c r="G60" s="394">
        <v>30000</v>
      </c>
      <c r="H60" s="394" t="s">
        <v>23</v>
      </c>
      <c r="I60" s="395">
        <v>2040</v>
      </c>
      <c r="J60" s="24"/>
      <c r="K60" s="24"/>
    </row>
    <row r="61" spans="1:11">
      <c r="A61" s="382" t="s">
        <v>122</v>
      </c>
      <c r="B61" s="394" t="s">
        <v>23</v>
      </c>
      <c r="C61" s="394">
        <v>1</v>
      </c>
      <c r="D61" s="394" t="s">
        <v>23</v>
      </c>
      <c r="E61" s="394">
        <v>1</v>
      </c>
      <c r="F61" s="394" t="s">
        <v>23</v>
      </c>
      <c r="G61" s="394">
        <v>24000</v>
      </c>
      <c r="H61" s="394" t="s">
        <v>23</v>
      </c>
      <c r="I61" s="395">
        <v>24</v>
      </c>
      <c r="J61" s="24"/>
      <c r="K61" s="24"/>
    </row>
    <row r="62" spans="1:11">
      <c r="A62" s="382" t="s">
        <v>123</v>
      </c>
      <c r="B62" s="394" t="s">
        <v>23</v>
      </c>
      <c r="C62" s="394" t="s">
        <v>23</v>
      </c>
      <c r="D62" s="394" t="s">
        <v>23</v>
      </c>
      <c r="E62" s="394" t="s">
        <v>23</v>
      </c>
      <c r="F62" s="394" t="s">
        <v>23</v>
      </c>
      <c r="G62" s="394" t="s">
        <v>23</v>
      </c>
      <c r="H62" s="394" t="s">
        <v>23</v>
      </c>
      <c r="I62" s="395" t="s">
        <v>23</v>
      </c>
      <c r="J62" s="24"/>
      <c r="K62" s="24"/>
    </row>
    <row r="63" spans="1:11">
      <c r="A63" s="385" t="s">
        <v>124</v>
      </c>
      <c r="B63" s="396" t="s">
        <v>23</v>
      </c>
      <c r="C63" s="396">
        <v>69</v>
      </c>
      <c r="D63" s="396" t="s">
        <v>23</v>
      </c>
      <c r="E63" s="396">
        <v>69</v>
      </c>
      <c r="F63" s="396" t="s">
        <v>23</v>
      </c>
      <c r="G63" s="396">
        <v>29913</v>
      </c>
      <c r="H63" s="396" t="s">
        <v>23</v>
      </c>
      <c r="I63" s="397">
        <v>2064</v>
      </c>
      <c r="J63" s="24"/>
      <c r="K63" s="24"/>
    </row>
    <row r="64" spans="1:11">
      <c r="A64" s="382"/>
      <c r="B64" s="396"/>
      <c r="C64" s="396"/>
      <c r="D64" s="396"/>
      <c r="E64" s="396"/>
      <c r="F64" s="396"/>
      <c r="G64" s="396"/>
      <c r="H64" s="396"/>
      <c r="I64" s="397"/>
      <c r="J64" s="24"/>
      <c r="K64" s="24"/>
    </row>
    <row r="65" spans="1:11">
      <c r="A65" s="385" t="s">
        <v>125</v>
      </c>
      <c r="B65" s="396" t="s">
        <v>23</v>
      </c>
      <c r="C65" s="396">
        <v>28</v>
      </c>
      <c r="D65" s="396" t="s">
        <v>23</v>
      </c>
      <c r="E65" s="396">
        <v>28</v>
      </c>
      <c r="F65" s="396" t="s">
        <v>23</v>
      </c>
      <c r="G65" s="396">
        <v>17575</v>
      </c>
      <c r="H65" s="396" t="s">
        <v>23</v>
      </c>
      <c r="I65" s="397">
        <v>492</v>
      </c>
      <c r="J65" s="24"/>
      <c r="K65" s="24"/>
    </row>
    <row r="66" spans="1:11">
      <c r="A66" s="382"/>
      <c r="B66" s="394"/>
      <c r="C66" s="394"/>
      <c r="D66" s="394"/>
      <c r="E66" s="394"/>
      <c r="F66" s="394"/>
      <c r="G66" s="394"/>
      <c r="H66" s="394"/>
      <c r="I66" s="395"/>
      <c r="J66" s="24"/>
      <c r="K66" s="24"/>
    </row>
    <row r="67" spans="1:11">
      <c r="A67" s="382" t="s">
        <v>126</v>
      </c>
      <c r="B67" s="394" t="s">
        <v>23</v>
      </c>
      <c r="C67" s="394" t="s">
        <v>23</v>
      </c>
      <c r="D67" s="394" t="s">
        <v>23</v>
      </c>
      <c r="E67" s="394" t="s">
        <v>23</v>
      </c>
      <c r="F67" s="394" t="s">
        <v>23</v>
      </c>
      <c r="G67" s="394" t="s">
        <v>23</v>
      </c>
      <c r="H67" s="394" t="s">
        <v>23</v>
      </c>
      <c r="I67" s="395" t="s">
        <v>23</v>
      </c>
    </row>
    <row r="68" spans="1:11">
      <c r="A68" s="382" t="s">
        <v>127</v>
      </c>
      <c r="B68" s="394" t="s">
        <v>23</v>
      </c>
      <c r="C68" s="394" t="s">
        <v>23</v>
      </c>
      <c r="D68" s="394" t="s">
        <v>23</v>
      </c>
      <c r="E68" s="394" t="s">
        <v>23</v>
      </c>
      <c r="F68" s="394" t="s">
        <v>23</v>
      </c>
      <c r="G68" s="394" t="s">
        <v>23</v>
      </c>
      <c r="H68" s="394" t="s">
        <v>23</v>
      </c>
      <c r="I68" s="395" t="s">
        <v>23</v>
      </c>
      <c r="J68" s="24"/>
      <c r="K68" s="24"/>
    </row>
    <row r="69" spans="1:11">
      <c r="A69" s="385" t="s">
        <v>128</v>
      </c>
      <c r="B69" s="396" t="s">
        <v>23</v>
      </c>
      <c r="C69" s="396" t="s">
        <v>23</v>
      </c>
      <c r="D69" s="396" t="s">
        <v>23</v>
      </c>
      <c r="E69" s="396" t="s">
        <v>23</v>
      </c>
      <c r="F69" s="396" t="s">
        <v>23</v>
      </c>
      <c r="G69" s="396" t="s">
        <v>23</v>
      </c>
      <c r="H69" s="396" t="s">
        <v>23</v>
      </c>
      <c r="I69" s="397" t="s">
        <v>23</v>
      </c>
      <c r="J69" s="24"/>
      <c r="K69" s="24"/>
    </row>
    <row r="70" spans="1:11">
      <c r="A70" s="382"/>
      <c r="B70" s="394"/>
      <c r="C70" s="394"/>
      <c r="D70" s="394"/>
      <c r="E70" s="394"/>
      <c r="F70" s="394"/>
      <c r="G70" s="394"/>
      <c r="H70" s="394"/>
      <c r="I70" s="395"/>
      <c r="J70" s="24"/>
      <c r="K70" s="24"/>
    </row>
    <row r="71" spans="1:11">
      <c r="A71" s="382" t="s">
        <v>129</v>
      </c>
      <c r="B71" s="394" t="s">
        <v>23</v>
      </c>
      <c r="C71" s="394">
        <v>33</v>
      </c>
      <c r="D71" s="394" t="s">
        <v>23</v>
      </c>
      <c r="E71" s="394">
        <v>33</v>
      </c>
      <c r="F71" s="394" t="s">
        <v>23</v>
      </c>
      <c r="G71" s="394">
        <v>8909</v>
      </c>
      <c r="H71" s="394" t="s">
        <v>23</v>
      </c>
      <c r="I71" s="395">
        <v>294</v>
      </c>
      <c r="J71" s="24"/>
      <c r="K71" s="24"/>
    </row>
    <row r="72" spans="1:11">
      <c r="A72" s="382" t="s">
        <v>130</v>
      </c>
      <c r="B72" s="394" t="s">
        <v>23</v>
      </c>
      <c r="C72" s="394">
        <v>100</v>
      </c>
      <c r="D72" s="394" t="s">
        <v>23</v>
      </c>
      <c r="E72" s="394">
        <v>100</v>
      </c>
      <c r="F72" s="394" t="s">
        <v>23</v>
      </c>
      <c r="G72" s="394">
        <v>25705</v>
      </c>
      <c r="H72" s="394" t="s">
        <v>23</v>
      </c>
      <c r="I72" s="395">
        <v>2570</v>
      </c>
      <c r="J72" s="24"/>
      <c r="K72" s="24"/>
    </row>
    <row r="73" spans="1:11">
      <c r="A73" s="382" t="s">
        <v>131</v>
      </c>
      <c r="B73" s="394" t="s">
        <v>23</v>
      </c>
      <c r="C73" s="394">
        <v>6</v>
      </c>
      <c r="D73" s="394" t="s">
        <v>23</v>
      </c>
      <c r="E73" s="394">
        <v>6</v>
      </c>
      <c r="F73" s="394">
        <v>5000</v>
      </c>
      <c r="G73" s="394">
        <v>14500</v>
      </c>
      <c r="H73" s="394" t="s">
        <v>23</v>
      </c>
      <c r="I73" s="395">
        <v>87</v>
      </c>
      <c r="J73" s="24"/>
      <c r="K73" s="24"/>
    </row>
    <row r="74" spans="1:11">
      <c r="A74" s="382" t="s">
        <v>132</v>
      </c>
      <c r="B74" s="394" t="s">
        <v>23</v>
      </c>
      <c r="C74" s="394">
        <v>45</v>
      </c>
      <c r="D74" s="394" t="s">
        <v>23</v>
      </c>
      <c r="E74" s="394">
        <v>45</v>
      </c>
      <c r="F74" s="394" t="s">
        <v>23</v>
      </c>
      <c r="G74" s="394">
        <v>30467</v>
      </c>
      <c r="H74" s="394" t="s">
        <v>23</v>
      </c>
      <c r="I74" s="395">
        <v>1371</v>
      </c>
      <c r="J74" s="24"/>
      <c r="K74" s="24"/>
    </row>
    <row r="75" spans="1:11">
      <c r="A75" s="382" t="s">
        <v>133</v>
      </c>
      <c r="B75" s="394" t="s">
        <v>23</v>
      </c>
      <c r="C75" s="394" t="s">
        <v>23</v>
      </c>
      <c r="D75" s="394" t="s">
        <v>23</v>
      </c>
      <c r="E75" s="394" t="s">
        <v>23</v>
      </c>
      <c r="F75" s="394" t="s">
        <v>23</v>
      </c>
      <c r="G75" s="394" t="s">
        <v>23</v>
      </c>
      <c r="H75" s="394" t="s">
        <v>23</v>
      </c>
      <c r="I75" s="395" t="s">
        <v>23</v>
      </c>
      <c r="J75" s="24"/>
      <c r="K75" s="24"/>
    </row>
    <row r="76" spans="1:11">
      <c r="A76" s="382" t="s">
        <v>134</v>
      </c>
      <c r="B76" s="394" t="s">
        <v>23</v>
      </c>
      <c r="C76" s="394">
        <v>9</v>
      </c>
      <c r="D76" s="394" t="s">
        <v>23</v>
      </c>
      <c r="E76" s="394">
        <v>9</v>
      </c>
      <c r="F76" s="394" t="s">
        <v>23</v>
      </c>
      <c r="G76" s="394">
        <v>19000</v>
      </c>
      <c r="H76" s="394" t="s">
        <v>23</v>
      </c>
      <c r="I76" s="395">
        <v>171</v>
      </c>
      <c r="J76" s="24"/>
      <c r="K76" s="24"/>
    </row>
    <row r="77" spans="1:11">
      <c r="A77" s="382" t="s">
        <v>135</v>
      </c>
      <c r="B77" s="394" t="s">
        <v>23</v>
      </c>
      <c r="C77" s="394">
        <v>80</v>
      </c>
      <c r="D77" s="394" t="s">
        <v>23</v>
      </c>
      <c r="E77" s="394">
        <v>80</v>
      </c>
      <c r="F77" s="394" t="s">
        <v>23</v>
      </c>
      <c r="G77" s="394">
        <v>30000</v>
      </c>
      <c r="H77" s="394" t="s">
        <v>23</v>
      </c>
      <c r="I77" s="395">
        <v>2400</v>
      </c>
      <c r="J77" s="24"/>
      <c r="K77" s="24"/>
    </row>
    <row r="78" spans="1:11">
      <c r="A78" s="382" t="s">
        <v>136</v>
      </c>
      <c r="B78" s="423" t="s">
        <v>23</v>
      </c>
      <c r="C78" s="423">
        <v>6</v>
      </c>
      <c r="D78" s="423" t="s">
        <v>23</v>
      </c>
      <c r="E78" s="423">
        <v>6</v>
      </c>
      <c r="F78" s="423" t="s">
        <v>23</v>
      </c>
      <c r="G78" s="423">
        <v>12000</v>
      </c>
      <c r="H78" s="423" t="s">
        <v>23</v>
      </c>
      <c r="I78" s="424">
        <v>72</v>
      </c>
      <c r="J78" s="24"/>
      <c r="K78" s="24"/>
    </row>
    <row r="79" spans="1:11">
      <c r="A79" s="385" t="s">
        <v>137</v>
      </c>
      <c r="B79" s="396" t="s">
        <v>23</v>
      </c>
      <c r="C79" s="396">
        <v>279</v>
      </c>
      <c r="D79" s="396" t="s">
        <v>23</v>
      </c>
      <c r="E79" s="396">
        <v>279</v>
      </c>
      <c r="F79" s="396" t="s">
        <v>23</v>
      </c>
      <c r="G79" s="396">
        <v>24966</v>
      </c>
      <c r="H79" s="396" t="s">
        <v>23</v>
      </c>
      <c r="I79" s="397">
        <v>6965</v>
      </c>
      <c r="J79" s="24"/>
      <c r="K79" s="24"/>
    </row>
    <row r="80" spans="1:11">
      <c r="A80" s="382"/>
      <c r="B80" s="394"/>
      <c r="C80" s="394"/>
      <c r="D80" s="394"/>
      <c r="E80" s="394"/>
      <c r="F80" s="394"/>
      <c r="G80" s="394"/>
      <c r="H80" s="394"/>
      <c r="I80" s="395"/>
      <c r="J80" s="24"/>
      <c r="K80" s="24"/>
    </row>
    <row r="81" spans="1:11">
      <c r="A81" s="382" t="s">
        <v>138</v>
      </c>
      <c r="B81" s="394" t="s">
        <v>23</v>
      </c>
      <c r="C81" s="394">
        <v>3</v>
      </c>
      <c r="D81" s="394" t="s">
        <v>23</v>
      </c>
      <c r="E81" s="394">
        <v>3</v>
      </c>
      <c r="F81" s="394" t="s">
        <v>23</v>
      </c>
      <c r="G81" s="394">
        <v>16000</v>
      </c>
      <c r="H81" s="394" t="s">
        <v>23</v>
      </c>
      <c r="I81" s="395">
        <v>48</v>
      </c>
      <c r="J81" s="24"/>
      <c r="K81" s="24"/>
    </row>
    <row r="82" spans="1:11">
      <c r="A82" s="382" t="s">
        <v>139</v>
      </c>
      <c r="B82" s="394" t="s">
        <v>23</v>
      </c>
      <c r="C82" s="394">
        <v>4</v>
      </c>
      <c r="D82" s="394" t="s">
        <v>23</v>
      </c>
      <c r="E82" s="394">
        <v>4</v>
      </c>
      <c r="F82" s="394" t="s">
        <v>23</v>
      </c>
      <c r="G82" s="394">
        <v>25000</v>
      </c>
      <c r="H82" s="394" t="s">
        <v>23</v>
      </c>
      <c r="I82" s="395">
        <v>100</v>
      </c>
      <c r="J82" s="24"/>
      <c r="K82" s="24"/>
    </row>
    <row r="83" spans="1:11">
      <c r="A83" s="385" t="s">
        <v>140</v>
      </c>
      <c r="B83" s="396" t="s">
        <v>23</v>
      </c>
      <c r="C83" s="396">
        <v>7</v>
      </c>
      <c r="D83" s="396" t="s">
        <v>23</v>
      </c>
      <c r="E83" s="396">
        <v>7</v>
      </c>
      <c r="F83" s="396" t="s">
        <v>23</v>
      </c>
      <c r="G83" s="396">
        <v>21143</v>
      </c>
      <c r="H83" s="396" t="s">
        <v>23</v>
      </c>
      <c r="I83" s="397">
        <v>148</v>
      </c>
      <c r="J83" s="24"/>
      <c r="K83" s="24"/>
    </row>
    <row r="84" spans="1:11" ht="13.5" thickBot="1">
      <c r="A84" s="440"/>
      <c r="B84" s="530"/>
      <c r="C84" s="530"/>
      <c r="D84" s="530"/>
      <c r="E84" s="530"/>
      <c r="F84" s="530"/>
      <c r="G84" s="530"/>
      <c r="H84" s="530"/>
      <c r="I84" s="531"/>
      <c r="J84" s="24"/>
      <c r="K84" s="24"/>
    </row>
    <row r="85" spans="1:11" ht="13.5" thickBot="1">
      <c r="A85" s="264" t="s">
        <v>141</v>
      </c>
      <c r="B85" s="400">
        <v>55</v>
      </c>
      <c r="C85" s="400">
        <v>656</v>
      </c>
      <c r="D85" s="400">
        <v>2</v>
      </c>
      <c r="E85" s="400">
        <v>713</v>
      </c>
      <c r="F85" s="400">
        <v>13391</v>
      </c>
      <c r="G85" s="400">
        <v>28973</v>
      </c>
      <c r="H85" s="400" t="s">
        <v>23</v>
      </c>
      <c r="I85" s="401">
        <v>19742</v>
      </c>
      <c r="J85" s="24"/>
      <c r="K85" s="24"/>
    </row>
    <row r="86" spans="1:11">
      <c r="J86" s="24"/>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08.xml><?xml version="1.0" encoding="utf-8"?>
<worksheet xmlns="http://schemas.openxmlformats.org/spreadsheetml/2006/main" xmlns:r="http://schemas.openxmlformats.org/officeDocument/2006/relationships">
  <sheetPr codeName="Hoja204">
    <pageSetUpPr fitToPage="1"/>
  </sheetPr>
  <dimension ref="A1:K85"/>
  <sheetViews>
    <sheetView view="pageBreakPreview" topLeftCell="B62" zoomScale="75" zoomScaleNormal="75" zoomScaleSheetLayoutView="75" workbookViewId="0">
      <selection activeCell="E15" sqref="E15"/>
    </sheetView>
  </sheetViews>
  <sheetFormatPr baseColWidth="10" defaultColWidth="11.42578125" defaultRowHeight="12.75"/>
  <cols>
    <col min="1" max="1" width="41"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1403</v>
      </c>
      <c r="B3" s="1607"/>
      <c r="C3" s="1607"/>
      <c r="D3" s="1607"/>
      <c r="E3" s="1607"/>
      <c r="F3" s="1607"/>
      <c r="G3" s="1607"/>
      <c r="H3" s="1607"/>
      <c r="I3" s="1607"/>
      <c r="J3" s="25"/>
    </row>
    <row r="4" spans="1:11" s="13" customFormat="1" ht="15.75" thickBot="1">
      <c r="A4" s="43"/>
      <c r="B4" s="44"/>
      <c r="C4" s="44"/>
      <c r="D4" s="44"/>
      <c r="E4" s="44"/>
      <c r="F4" s="44"/>
      <c r="G4" s="44"/>
      <c r="H4" s="44"/>
      <c r="I4" s="44"/>
    </row>
    <row r="5" spans="1:11" s="86" customFormat="1" ht="27" customHeight="1">
      <c r="A5" s="1769" t="s">
        <v>77</v>
      </c>
      <c r="B5" s="813" t="s">
        <v>236</v>
      </c>
      <c r="C5" s="814"/>
      <c r="D5" s="814"/>
      <c r="E5" s="815"/>
      <c r="F5" s="813" t="s">
        <v>174</v>
      </c>
      <c r="G5" s="814"/>
      <c r="H5" s="815"/>
      <c r="I5" s="809" t="s">
        <v>231</v>
      </c>
    </row>
    <row r="6" spans="1:11" s="86" customFormat="1" ht="27" customHeight="1">
      <c r="A6" s="1770" t="s">
        <v>154</v>
      </c>
      <c r="B6" s="1655" t="s">
        <v>17</v>
      </c>
      <c r="C6" s="810" t="s">
        <v>18</v>
      </c>
      <c r="D6" s="811"/>
      <c r="E6" s="1590" t="s">
        <v>19</v>
      </c>
      <c r="F6" s="1747" t="s">
        <v>17</v>
      </c>
      <c r="G6" s="812" t="s">
        <v>18</v>
      </c>
      <c r="H6" s="811"/>
      <c r="I6" s="507" t="s">
        <v>150</v>
      </c>
    </row>
    <row r="7" spans="1:11" s="86" customFormat="1" ht="27" customHeight="1" thickBot="1">
      <c r="A7" s="1771"/>
      <c r="B7" s="1591" t="s">
        <v>17</v>
      </c>
      <c r="C7" s="402" t="s">
        <v>383</v>
      </c>
      <c r="D7" s="321" t="s">
        <v>384</v>
      </c>
      <c r="E7" s="1590" t="s">
        <v>19</v>
      </c>
      <c r="F7" s="1590" t="s">
        <v>17</v>
      </c>
      <c r="G7" s="402" t="s">
        <v>383</v>
      </c>
      <c r="H7" s="282" t="s">
        <v>384</v>
      </c>
      <c r="I7" s="402"/>
    </row>
    <row r="8" spans="1:11" ht="24.75" customHeight="1">
      <c r="A8" s="379" t="s">
        <v>81</v>
      </c>
      <c r="B8" s="453">
        <v>9</v>
      </c>
      <c r="C8" s="453">
        <v>36</v>
      </c>
      <c r="D8" s="453" t="s">
        <v>23</v>
      </c>
      <c r="E8" s="453">
        <v>45</v>
      </c>
      <c r="F8" s="453">
        <v>14900</v>
      </c>
      <c r="G8" s="453">
        <v>18200</v>
      </c>
      <c r="H8" s="453" t="s">
        <v>23</v>
      </c>
      <c r="I8" s="454">
        <v>789</v>
      </c>
      <c r="J8" s="24"/>
      <c r="K8" s="24"/>
    </row>
    <row r="9" spans="1:11">
      <c r="A9" s="382" t="s">
        <v>82</v>
      </c>
      <c r="B9" s="394">
        <v>3</v>
      </c>
      <c r="C9" s="394">
        <v>12</v>
      </c>
      <c r="D9" s="394" t="s">
        <v>23</v>
      </c>
      <c r="E9" s="394">
        <v>15</v>
      </c>
      <c r="F9" s="394">
        <v>14500</v>
      </c>
      <c r="G9" s="394">
        <v>17500</v>
      </c>
      <c r="H9" s="394" t="s">
        <v>23</v>
      </c>
      <c r="I9" s="395">
        <v>254</v>
      </c>
      <c r="J9" s="24"/>
      <c r="K9" s="24"/>
    </row>
    <row r="10" spans="1:11">
      <c r="A10" s="382" t="s">
        <v>83</v>
      </c>
      <c r="B10" s="394">
        <v>4</v>
      </c>
      <c r="C10" s="394">
        <v>17</v>
      </c>
      <c r="D10" s="394" t="s">
        <v>23</v>
      </c>
      <c r="E10" s="394">
        <v>21</v>
      </c>
      <c r="F10" s="394">
        <v>12300</v>
      </c>
      <c r="G10" s="394">
        <v>17050</v>
      </c>
      <c r="H10" s="394" t="s">
        <v>23</v>
      </c>
      <c r="I10" s="395">
        <v>339</v>
      </c>
      <c r="J10" s="24"/>
      <c r="K10" s="24"/>
    </row>
    <row r="11" spans="1:11">
      <c r="A11" s="382" t="s">
        <v>84</v>
      </c>
      <c r="B11" s="394">
        <v>15</v>
      </c>
      <c r="C11" s="394">
        <v>59</v>
      </c>
      <c r="D11" s="394" t="s">
        <v>23</v>
      </c>
      <c r="E11" s="394">
        <v>74</v>
      </c>
      <c r="F11" s="394">
        <v>12000</v>
      </c>
      <c r="G11" s="394">
        <v>17000</v>
      </c>
      <c r="H11" s="394" t="s">
        <v>23</v>
      </c>
      <c r="I11" s="395">
        <v>1183</v>
      </c>
      <c r="J11" s="24"/>
      <c r="K11" s="24"/>
    </row>
    <row r="12" spans="1:11">
      <c r="A12" s="385" t="s">
        <v>85</v>
      </c>
      <c r="B12" s="396">
        <v>31</v>
      </c>
      <c r="C12" s="396">
        <v>124</v>
      </c>
      <c r="D12" s="396" t="s">
        <v>23</v>
      </c>
      <c r="E12" s="396">
        <v>155</v>
      </c>
      <c r="F12" s="396">
        <v>13123</v>
      </c>
      <c r="G12" s="396">
        <v>17404</v>
      </c>
      <c r="H12" s="396" t="s">
        <v>23</v>
      </c>
      <c r="I12" s="397">
        <v>2565</v>
      </c>
      <c r="J12" s="24"/>
      <c r="K12" s="24"/>
    </row>
    <row r="13" spans="1:11">
      <c r="A13" s="385"/>
      <c r="B13" s="396"/>
      <c r="C13" s="396"/>
      <c r="D13" s="396"/>
      <c r="E13" s="396"/>
      <c r="F13" s="396"/>
      <c r="G13" s="396"/>
      <c r="H13" s="396"/>
      <c r="I13" s="397"/>
      <c r="J13" s="24"/>
      <c r="K13" s="24"/>
    </row>
    <row r="14" spans="1:11">
      <c r="A14" s="385" t="s">
        <v>86</v>
      </c>
      <c r="B14" s="396">
        <v>1</v>
      </c>
      <c r="C14" s="396">
        <v>3</v>
      </c>
      <c r="D14" s="396" t="s">
        <v>23</v>
      </c>
      <c r="E14" s="396">
        <v>4</v>
      </c>
      <c r="F14" s="396">
        <v>15000</v>
      </c>
      <c r="G14" s="396">
        <v>25000</v>
      </c>
      <c r="H14" s="396" t="s">
        <v>23</v>
      </c>
      <c r="I14" s="397">
        <v>90</v>
      </c>
      <c r="J14" s="24"/>
      <c r="K14" s="24"/>
    </row>
    <row r="15" spans="1:11">
      <c r="A15" s="385"/>
      <c r="B15" s="396"/>
      <c r="C15" s="396"/>
      <c r="D15" s="396"/>
      <c r="E15" s="396"/>
      <c r="F15" s="396"/>
      <c r="G15" s="396"/>
      <c r="H15" s="396"/>
      <c r="I15" s="397"/>
      <c r="J15" s="24"/>
      <c r="K15" s="24"/>
    </row>
    <row r="16" spans="1:11">
      <c r="A16" s="385" t="s">
        <v>87</v>
      </c>
      <c r="B16" s="396">
        <v>1</v>
      </c>
      <c r="C16" s="396" t="s">
        <v>23</v>
      </c>
      <c r="D16" s="396" t="s">
        <v>23</v>
      </c>
      <c r="E16" s="396">
        <v>1</v>
      </c>
      <c r="F16" s="396">
        <v>20000</v>
      </c>
      <c r="G16" s="396" t="s">
        <v>23</v>
      </c>
      <c r="H16" s="396" t="s">
        <v>23</v>
      </c>
      <c r="I16" s="397">
        <v>20</v>
      </c>
      <c r="J16" s="24"/>
      <c r="K16" s="24"/>
    </row>
    <row r="17" spans="1:11">
      <c r="A17" s="382"/>
      <c r="B17" s="394"/>
      <c r="C17" s="394"/>
      <c r="D17" s="394"/>
      <c r="E17" s="394"/>
      <c r="F17" s="394"/>
      <c r="G17" s="394"/>
      <c r="H17" s="394"/>
      <c r="I17" s="395"/>
      <c r="J17" s="24"/>
      <c r="K17" s="24"/>
    </row>
    <row r="18" spans="1:11">
      <c r="A18" s="382" t="s">
        <v>158</v>
      </c>
      <c r="B18" s="394" t="s">
        <v>23</v>
      </c>
      <c r="C18" s="394">
        <v>45</v>
      </c>
      <c r="D18" s="394" t="s">
        <v>23</v>
      </c>
      <c r="E18" s="394">
        <v>45</v>
      </c>
      <c r="F18" s="394" t="s">
        <v>23</v>
      </c>
      <c r="G18" s="394">
        <v>24500</v>
      </c>
      <c r="H18" s="394" t="s">
        <v>23</v>
      </c>
      <c r="I18" s="395">
        <v>1103</v>
      </c>
      <c r="J18" s="24"/>
      <c r="K18" s="24"/>
    </row>
    <row r="19" spans="1:11">
      <c r="A19" s="382" t="s">
        <v>89</v>
      </c>
      <c r="B19" s="394">
        <v>44</v>
      </c>
      <c r="C19" s="394">
        <v>23</v>
      </c>
      <c r="D19" s="394" t="s">
        <v>23</v>
      </c>
      <c r="E19" s="394">
        <v>67</v>
      </c>
      <c r="F19" s="394">
        <v>10510</v>
      </c>
      <c r="G19" s="394">
        <v>24700</v>
      </c>
      <c r="H19" s="394" t="s">
        <v>23</v>
      </c>
      <c r="I19" s="395">
        <v>1031</v>
      </c>
      <c r="J19" s="24"/>
      <c r="K19" s="24"/>
    </row>
    <row r="20" spans="1:11">
      <c r="A20" s="382" t="s">
        <v>90</v>
      </c>
      <c r="B20" s="394">
        <v>78</v>
      </c>
      <c r="C20" s="394">
        <v>30</v>
      </c>
      <c r="D20" s="394" t="s">
        <v>23</v>
      </c>
      <c r="E20" s="394">
        <v>108</v>
      </c>
      <c r="F20" s="394">
        <v>10450</v>
      </c>
      <c r="G20" s="394">
        <v>24900</v>
      </c>
      <c r="H20" s="394" t="s">
        <v>23</v>
      </c>
      <c r="I20" s="395">
        <v>1562</v>
      </c>
      <c r="J20" s="24"/>
      <c r="K20" s="24"/>
    </row>
    <row r="21" spans="1:11">
      <c r="A21" s="385" t="s">
        <v>91</v>
      </c>
      <c r="B21" s="396">
        <v>122</v>
      </c>
      <c r="C21" s="396">
        <v>98</v>
      </c>
      <c r="D21" s="396" t="s">
        <v>23</v>
      </c>
      <c r="E21" s="396">
        <v>220</v>
      </c>
      <c r="F21" s="396">
        <v>10472</v>
      </c>
      <c r="G21" s="396">
        <v>24669</v>
      </c>
      <c r="H21" s="396" t="s">
        <v>23</v>
      </c>
      <c r="I21" s="397">
        <v>3696</v>
      </c>
      <c r="J21" s="24"/>
      <c r="K21" s="24"/>
    </row>
    <row r="22" spans="1:11">
      <c r="A22" s="385"/>
      <c r="B22" s="396"/>
      <c r="C22" s="396"/>
      <c r="D22" s="396"/>
      <c r="E22" s="396"/>
      <c r="F22" s="396"/>
      <c r="G22" s="396"/>
      <c r="H22" s="396"/>
      <c r="I22" s="397"/>
      <c r="J22" s="24"/>
      <c r="K22" s="24"/>
    </row>
    <row r="23" spans="1:11">
      <c r="A23" s="385" t="s">
        <v>92</v>
      </c>
      <c r="B23" s="396" t="s">
        <v>23</v>
      </c>
      <c r="C23" s="396">
        <v>76</v>
      </c>
      <c r="D23" s="396" t="s">
        <v>23</v>
      </c>
      <c r="E23" s="396">
        <v>76</v>
      </c>
      <c r="F23" s="396" t="s">
        <v>23</v>
      </c>
      <c r="G23" s="396">
        <v>23635</v>
      </c>
      <c r="H23" s="396" t="s">
        <v>23</v>
      </c>
      <c r="I23" s="397">
        <v>1796</v>
      </c>
      <c r="J23" s="24"/>
      <c r="K23" s="24"/>
    </row>
    <row r="24" spans="1:11">
      <c r="A24" s="385"/>
      <c r="B24" s="396"/>
      <c r="C24" s="396"/>
      <c r="D24" s="396"/>
      <c r="E24" s="396"/>
      <c r="F24" s="396"/>
      <c r="G24" s="396"/>
      <c r="H24" s="396"/>
      <c r="I24" s="397"/>
      <c r="J24" s="24"/>
      <c r="K24" s="24"/>
    </row>
    <row r="25" spans="1:11">
      <c r="A25" s="385" t="s">
        <v>93</v>
      </c>
      <c r="B25" s="396" t="s">
        <v>23</v>
      </c>
      <c r="C25" s="396">
        <v>31</v>
      </c>
      <c r="D25" s="396" t="s">
        <v>23</v>
      </c>
      <c r="E25" s="396">
        <v>31</v>
      </c>
      <c r="F25" s="396" t="s">
        <v>23</v>
      </c>
      <c r="G25" s="396">
        <v>27500</v>
      </c>
      <c r="H25" s="396" t="s">
        <v>23</v>
      </c>
      <c r="I25" s="397">
        <v>853</v>
      </c>
      <c r="J25" s="24"/>
      <c r="K25" s="24"/>
    </row>
    <row r="26" spans="1:11">
      <c r="A26" s="382"/>
      <c r="B26" s="394"/>
      <c r="C26" s="394"/>
      <c r="D26" s="394"/>
      <c r="E26" s="394"/>
      <c r="F26" s="394"/>
      <c r="G26" s="394"/>
      <c r="H26" s="394"/>
      <c r="I26" s="395"/>
      <c r="J26" s="24"/>
      <c r="K26" s="24"/>
    </row>
    <row r="27" spans="1:11">
      <c r="A27" s="382" t="s">
        <v>94</v>
      </c>
      <c r="B27" s="394" t="s">
        <v>23</v>
      </c>
      <c r="C27" s="394">
        <v>3</v>
      </c>
      <c r="D27" s="394" t="s">
        <v>23</v>
      </c>
      <c r="E27" s="394">
        <v>3</v>
      </c>
      <c r="F27" s="394" t="s">
        <v>23</v>
      </c>
      <c r="G27" s="394">
        <v>23000</v>
      </c>
      <c r="H27" s="394" t="s">
        <v>23</v>
      </c>
      <c r="I27" s="395">
        <v>69</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279</v>
      </c>
      <c r="D29" s="394">
        <v>1</v>
      </c>
      <c r="E29" s="394">
        <v>280</v>
      </c>
      <c r="F29" s="394" t="s">
        <v>23</v>
      </c>
      <c r="G29" s="394">
        <v>20000</v>
      </c>
      <c r="H29" s="394">
        <v>20000</v>
      </c>
      <c r="I29" s="395">
        <v>5600</v>
      </c>
      <c r="J29" s="24"/>
      <c r="K29" s="24"/>
    </row>
    <row r="30" spans="1:11">
      <c r="A30" s="385" t="s">
        <v>97</v>
      </c>
      <c r="B30" s="396" t="s">
        <v>23</v>
      </c>
      <c r="C30" s="396">
        <v>282</v>
      </c>
      <c r="D30" s="396">
        <v>1</v>
      </c>
      <c r="E30" s="396">
        <v>283</v>
      </c>
      <c r="F30" s="396" t="s">
        <v>23</v>
      </c>
      <c r="G30" s="396">
        <v>20032</v>
      </c>
      <c r="H30" s="396">
        <v>20000</v>
      </c>
      <c r="I30" s="397">
        <v>5669</v>
      </c>
      <c r="J30" s="24"/>
      <c r="K30" s="24"/>
    </row>
    <row r="31" spans="1:11">
      <c r="A31" s="382"/>
      <c r="B31" s="394"/>
      <c r="C31" s="394"/>
      <c r="D31" s="394"/>
      <c r="E31" s="394"/>
      <c r="F31" s="394"/>
      <c r="G31" s="394"/>
      <c r="H31" s="394"/>
      <c r="I31" s="395"/>
      <c r="J31" s="24"/>
      <c r="K31" s="24"/>
    </row>
    <row r="32" spans="1:11">
      <c r="A32" s="382" t="s">
        <v>98</v>
      </c>
      <c r="B32" s="394" t="s">
        <v>23</v>
      </c>
      <c r="C32" s="394">
        <v>47</v>
      </c>
      <c r="D32" s="394" t="s">
        <v>23</v>
      </c>
      <c r="E32" s="394">
        <v>47</v>
      </c>
      <c r="F32" s="394" t="s">
        <v>23</v>
      </c>
      <c r="G32" s="394">
        <v>23779</v>
      </c>
      <c r="H32" s="394" t="s">
        <v>23</v>
      </c>
      <c r="I32" s="395">
        <v>1118</v>
      </c>
      <c r="J32" s="24"/>
      <c r="K32" s="24"/>
    </row>
    <row r="33" spans="1:11">
      <c r="A33" s="382" t="s">
        <v>99</v>
      </c>
      <c r="B33" s="394" t="s">
        <v>23</v>
      </c>
      <c r="C33" s="394">
        <v>20</v>
      </c>
      <c r="D33" s="394" t="s">
        <v>23</v>
      </c>
      <c r="E33" s="394">
        <v>20</v>
      </c>
      <c r="F33" s="394" t="s">
        <v>23</v>
      </c>
      <c r="G33" s="394">
        <v>24800</v>
      </c>
      <c r="H33" s="394" t="s">
        <v>23</v>
      </c>
      <c r="I33" s="395">
        <v>496</v>
      </c>
      <c r="J33" s="24"/>
      <c r="K33" s="24"/>
    </row>
    <row r="34" spans="1:11">
      <c r="A34" s="382" t="s">
        <v>100</v>
      </c>
      <c r="B34" s="394" t="s">
        <v>23</v>
      </c>
      <c r="C34" s="394" t="s">
        <v>23</v>
      </c>
      <c r="D34" s="394" t="s">
        <v>23</v>
      </c>
      <c r="E34" s="394" t="s">
        <v>23</v>
      </c>
      <c r="F34" s="394" t="s">
        <v>23</v>
      </c>
      <c r="G34" s="394" t="s">
        <v>23</v>
      </c>
      <c r="H34" s="394" t="s">
        <v>23</v>
      </c>
      <c r="I34" s="395" t="s">
        <v>23</v>
      </c>
      <c r="J34" s="24"/>
      <c r="K34" s="24"/>
    </row>
    <row r="35" spans="1:11">
      <c r="A35" s="382" t="s">
        <v>101</v>
      </c>
      <c r="B35" s="394" t="s">
        <v>23</v>
      </c>
      <c r="C35" s="394">
        <v>95</v>
      </c>
      <c r="D35" s="394" t="s">
        <v>23</v>
      </c>
      <c r="E35" s="394">
        <v>95</v>
      </c>
      <c r="F35" s="394" t="s">
        <v>23</v>
      </c>
      <c r="G35" s="394">
        <v>22000</v>
      </c>
      <c r="H35" s="394" t="s">
        <v>23</v>
      </c>
      <c r="I35" s="395">
        <v>2090</v>
      </c>
      <c r="J35" s="24"/>
      <c r="K35" s="24"/>
    </row>
    <row r="36" spans="1:11">
      <c r="A36" s="385" t="s">
        <v>102</v>
      </c>
      <c r="B36" s="396" t="s">
        <v>23</v>
      </c>
      <c r="C36" s="396">
        <v>162</v>
      </c>
      <c r="D36" s="396" t="s">
        <v>23</v>
      </c>
      <c r="E36" s="396">
        <v>162</v>
      </c>
      <c r="F36" s="396" t="s">
        <v>23</v>
      </c>
      <c r="G36" s="396">
        <v>22862</v>
      </c>
      <c r="H36" s="396" t="s">
        <v>23</v>
      </c>
      <c r="I36" s="397">
        <v>3704</v>
      </c>
      <c r="J36" s="24"/>
      <c r="K36" s="24"/>
    </row>
    <row r="37" spans="1:11">
      <c r="A37" s="382"/>
      <c r="B37" s="396"/>
      <c r="C37" s="396"/>
      <c r="D37" s="396"/>
      <c r="E37" s="396"/>
      <c r="F37" s="396"/>
      <c r="G37" s="396"/>
      <c r="H37" s="396"/>
      <c r="I37" s="397"/>
      <c r="J37" s="24"/>
      <c r="K37" s="24"/>
    </row>
    <row r="38" spans="1:11">
      <c r="A38" s="385" t="s">
        <v>103</v>
      </c>
      <c r="B38" s="396" t="s">
        <v>23</v>
      </c>
      <c r="C38" s="396">
        <v>11</v>
      </c>
      <c r="D38" s="396" t="s">
        <v>23</v>
      </c>
      <c r="E38" s="396">
        <v>11</v>
      </c>
      <c r="F38" s="396" t="s">
        <v>23</v>
      </c>
      <c r="G38" s="396">
        <v>6500</v>
      </c>
      <c r="H38" s="396" t="s">
        <v>23</v>
      </c>
      <c r="I38" s="397">
        <v>72</v>
      </c>
      <c r="J38" s="24"/>
      <c r="K38" s="24"/>
    </row>
    <row r="39" spans="1:11">
      <c r="A39" s="382"/>
      <c r="B39" s="394"/>
      <c r="C39" s="394"/>
      <c r="D39" s="394"/>
      <c r="E39" s="394"/>
      <c r="F39" s="394"/>
      <c r="G39" s="394"/>
      <c r="H39" s="394"/>
      <c r="I39" s="395"/>
      <c r="J39" s="24"/>
      <c r="K39" s="24"/>
    </row>
    <row r="40" spans="1:11">
      <c r="A40" s="382" t="s">
        <v>159</v>
      </c>
      <c r="B40" s="423" t="s">
        <v>23</v>
      </c>
      <c r="C40" s="423">
        <v>21</v>
      </c>
      <c r="D40" s="423" t="s">
        <v>23</v>
      </c>
      <c r="E40" s="423">
        <v>21</v>
      </c>
      <c r="F40" s="423" t="s">
        <v>23</v>
      </c>
      <c r="G40" s="423">
        <v>32000</v>
      </c>
      <c r="H40" s="423" t="s">
        <v>23</v>
      </c>
      <c r="I40" s="424">
        <v>672</v>
      </c>
      <c r="J40" s="24"/>
      <c r="K40" s="24"/>
    </row>
    <row r="41" spans="1:11">
      <c r="A41" s="382" t="s">
        <v>105</v>
      </c>
      <c r="B41" s="394" t="s">
        <v>23</v>
      </c>
      <c r="C41" s="394">
        <v>2</v>
      </c>
      <c r="D41" s="394" t="s">
        <v>23</v>
      </c>
      <c r="E41" s="394">
        <v>2</v>
      </c>
      <c r="F41" s="394" t="s">
        <v>23</v>
      </c>
      <c r="G41" s="394">
        <v>30000</v>
      </c>
      <c r="H41" s="394" t="s">
        <v>23</v>
      </c>
      <c r="I41" s="395">
        <v>60</v>
      </c>
      <c r="J41" s="24"/>
      <c r="K41" s="24"/>
    </row>
    <row r="42" spans="1:11">
      <c r="A42" s="382" t="s">
        <v>106</v>
      </c>
      <c r="B42" s="394" t="s">
        <v>23</v>
      </c>
      <c r="C42" s="394">
        <v>39</v>
      </c>
      <c r="D42" s="394" t="s">
        <v>23</v>
      </c>
      <c r="E42" s="394">
        <v>39</v>
      </c>
      <c r="F42" s="394" t="s">
        <v>23</v>
      </c>
      <c r="G42" s="394">
        <v>23000</v>
      </c>
      <c r="H42" s="394" t="s">
        <v>23</v>
      </c>
      <c r="I42" s="395">
        <v>897</v>
      </c>
      <c r="J42" s="24"/>
      <c r="K42" s="24"/>
    </row>
    <row r="43" spans="1:11">
      <c r="A43" s="382" t="s">
        <v>107</v>
      </c>
      <c r="B43" s="423" t="s">
        <v>23</v>
      </c>
      <c r="C43" s="423">
        <v>1</v>
      </c>
      <c r="D43" s="423" t="s">
        <v>23</v>
      </c>
      <c r="E43" s="423">
        <v>1</v>
      </c>
      <c r="F43" s="423" t="s">
        <v>23</v>
      </c>
      <c r="G43" s="423">
        <v>47496</v>
      </c>
      <c r="H43" s="423" t="s">
        <v>23</v>
      </c>
      <c r="I43" s="424">
        <v>47</v>
      </c>
      <c r="J43" s="24"/>
      <c r="K43" s="24"/>
    </row>
    <row r="44" spans="1:11">
      <c r="A44" s="382" t="s">
        <v>108</v>
      </c>
      <c r="B44" s="394" t="s">
        <v>23</v>
      </c>
      <c r="C44" s="394">
        <v>2</v>
      </c>
      <c r="D44" s="394" t="s">
        <v>23</v>
      </c>
      <c r="E44" s="394">
        <v>2</v>
      </c>
      <c r="F44" s="394" t="s">
        <v>23</v>
      </c>
      <c r="G44" s="394">
        <v>25000</v>
      </c>
      <c r="H44" s="394" t="s">
        <v>23</v>
      </c>
      <c r="I44" s="395">
        <v>50</v>
      </c>
      <c r="J44" s="24"/>
      <c r="K44" s="24"/>
    </row>
    <row r="45" spans="1:11">
      <c r="A45" s="382" t="s">
        <v>109</v>
      </c>
      <c r="B45" s="394" t="s">
        <v>23</v>
      </c>
      <c r="C45" s="394">
        <v>517</v>
      </c>
      <c r="D45" s="394" t="s">
        <v>23</v>
      </c>
      <c r="E45" s="394">
        <v>517</v>
      </c>
      <c r="F45" s="394" t="s">
        <v>23</v>
      </c>
      <c r="G45" s="394">
        <v>44000</v>
      </c>
      <c r="H45" s="394" t="s">
        <v>23</v>
      </c>
      <c r="I45" s="395">
        <v>22748</v>
      </c>
      <c r="J45" s="24"/>
      <c r="K45" s="24"/>
    </row>
    <row r="46" spans="1:11">
      <c r="A46" s="382" t="s">
        <v>110</v>
      </c>
      <c r="B46" s="394" t="s">
        <v>23</v>
      </c>
      <c r="C46" s="394">
        <v>12</v>
      </c>
      <c r="D46" s="394" t="s">
        <v>23</v>
      </c>
      <c r="E46" s="394">
        <v>12</v>
      </c>
      <c r="F46" s="394" t="s">
        <v>23</v>
      </c>
      <c r="G46" s="394">
        <v>30000</v>
      </c>
      <c r="H46" s="394" t="s">
        <v>23</v>
      </c>
      <c r="I46" s="395">
        <v>360</v>
      </c>
      <c r="J46" s="24"/>
      <c r="K46" s="24"/>
    </row>
    <row r="47" spans="1:11">
      <c r="A47" s="382" t="s">
        <v>111</v>
      </c>
      <c r="B47" s="394" t="s">
        <v>23</v>
      </c>
      <c r="C47" s="394">
        <v>144</v>
      </c>
      <c r="D47" s="394" t="s">
        <v>23</v>
      </c>
      <c r="E47" s="394">
        <v>144</v>
      </c>
      <c r="F47" s="394" t="s">
        <v>23</v>
      </c>
      <c r="G47" s="394">
        <v>45000</v>
      </c>
      <c r="H47" s="394" t="s">
        <v>23</v>
      </c>
      <c r="I47" s="395">
        <v>6480</v>
      </c>
      <c r="J47" s="24"/>
      <c r="K47" s="24"/>
    </row>
    <row r="48" spans="1:11">
      <c r="A48" s="382" t="s">
        <v>112</v>
      </c>
      <c r="B48" s="394" t="s">
        <v>23</v>
      </c>
      <c r="C48" s="394">
        <v>1</v>
      </c>
      <c r="D48" s="394" t="s">
        <v>23</v>
      </c>
      <c r="E48" s="394">
        <v>1</v>
      </c>
      <c r="F48" s="394" t="s">
        <v>23</v>
      </c>
      <c r="G48" s="394">
        <v>25000</v>
      </c>
      <c r="H48" s="394" t="s">
        <v>23</v>
      </c>
      <c r="I48" s="395">
        <v>25</v>
      </c>
      <c r="J48" s="24"/>
      <c r="K48" s="24"/>
    </row>
    <row r="49" spans="1:11">
      <c r="A49" s="385" t="s">
        <v>113</v>
      </c>
      <c r="B49" s="396" t="s">
        <v>23</v>
      </c>
      <c r="C49" s="396">
        <v>739</v>
      </c>
      <c r="D49" s="396" t="s">
        <v>23</v>
      </c>
      <c r="E49" s="396">
        <v>739</v>
      </c>
      <c r="F49" s="396" t="s">
        <v>23</v>
      </c>
      <c r="G49" s="396">
        <v>42408</v>
      </c>
      <c r="H49" s="396" t="s">
        <v>23</v>
      </c>
      <c r="I49" s="397">
        <v>31339</v>
      </c>
      <c r="J49" s="24"/>
      <c r="K49" s="24"/>
    </row>
    <row r="50" spans="1:11">
      <c r="A50" s="382"/>
      <c r="B50" s="396"/>
      <c r="C50" s="396"/>
      <c r="D50" s="396"/>
      <c r="E50" s="396"/>
      <c r="F50" s="396"/>
      <c r="G50" s="396"/>
      <c r="H50" s="396"/>
      <c r="I50" s="397"/>
      <c r="J50" s="24"/>
      <c r="K50" s="24"/>
    </row>
    <row r="51" spans="1:11">
      <c r="A51" s="385" t="s">
        <v>114</v>
      </c>
      <c r="B51" s="396" t="s">
        <v>23</v>
      </c>
      <c r="C51" s="396">
        <v>4</v>
      </c>
      <c r="D51" s="396" t="s">
        <v>23</v>
      </c>
      <c r="E51" s="396">
        <v>4</v>
      </c>
      <c r="F51" s="396" t="s">
        <v>23</v>
      </c>
      <c r="G51" s="396">
        <v>27200</v>
      </c>
      <c r="H51" s="396" t="s">
        <v>23</v>
      </c>
      <c r="I51" s="397">
        <v>109</v>
      </c>
      <c r="J51" s="24"/>
      <c r="K51" s="24"/>
    </row>
    <row r="52" spans="1:11">
      <c r="A52" s="382"/>
      <c r="B52" s="394"/>
      <c r="C52" s="394"/>
      <c r="D52" s="394"/>
      <c r="E52" s="394"/>
      <c r="F52" s="394"/>
      <c r="G52" s="394"/>
      <c r="H52" s="394"/>
      <c r="I52" s="395"/>
      <c r="J52" s="24"/>
      <c r="K52" s="24"/>
    </row>
    <row r="53" spans="1:11">
      <c r="A53" s="382" t="s">
        <v>115</v>
      </c>
      <c r="B53" s="394" t="s">
        <v>23</v>
      </c>
      <c r="C53" s="394">
        <v>1</v>
      </c>
      <c r="D53" s="394" t="s">
        <v>23</v>
      </c>
      <c r="E53" s="394">
        <v>1</v>
      </c>
      <c r="F53" s="394" t="s">
        <v>23</v>
      </c>
      <c r="G53" s="394">
        <v>28000</v>
      </c>
      <c r="H53" s="394" t="s">
        <v>23</v>
      </c>
      <c r="I53" s="395">
        <v>28</v>
      </c>
      <c r="J53" s="24"/>
      <c r="K53" s="24"/>
    </row>
    <row r="54" spans="1:11">
      <c r="A54" s="382" t="s">
        <v>116</v>
      </c>
      <c r="B54" s="394" t="s">
        <v>23</v>
      </c>
      <c r="C54" s="394">
        <v>1</v>
      </c>
      <c r="D54" s="394" t="s">
        <v>23</v>
      </c>
      <c r="E54" s="394">
        <v>1</v>
      </c>
      <c r="F54" s="394" t="s">
        <v>23</v>
      </c>
      <c r="G54" s="394">
        <v>20000</v>
      </c>
      <c r="H54" s="394" t="s">
        <v>23</v>
      </c>
      <c r="I54" s="395">
        <v>20</v>
      </c>
      <c r="J54" s="24"/>
      <c r="K54" s="24"/>
    </row>
    <row r="55" spans="1:11">
      <c r="A55" s="382" t="s">
        <v>117</v>
      </c>
      <c r="B55" s="394">
        <v>2</v>
      </c>
      <c r="C55" s="394">
        <v>1</v>
      </c>
      <c r="D55" s="394" t="s">
        <v>23</v>
      </c>
      <c r="E55" s="394">
        <v>3</v>
      </c>
      <c r="F55" s="394">
        <v>4700</v>
      </c>
      <c r="G55" s="394">
        <v>41500</v>
      </c>
      <c r="H55" s="394" t="s">
        <v>23</v>
      </c>
      <c r="I55" s="395">
        <v>51</v>
      </c>
      <c r="J55" s="24"/>
      <c r="K55" s="24"/>
    </row>
    <row r="56" spans="1:11">
      <c r="A56" s="382" t="s">
        <v>118</v>
      </c>
      <c r="B56" s="394" t="s">
        <v>23</v>
      </c>
      <c r="C56" s="394">
        <v>4</v>
      </c>
      <c r="D56" s="394" t="s">
        <v>23</v>
      </c>
      <c r="E56" s="394">
        <v>4</v>
      </c>
      <c r="F56" s="394" t="s">
        <v>23</v>
      </c>
      <c r="G56" s="394">
        <v>10000</v>
      </c>
      <c r="H56" s="394" t="s">
        <v>23</v>
      </c>
      <c r="I56" s="395">
        <v>40</v>
      </c>
      <c r="J56" s="24"/>
      <c r="K56" s="24"/>
    </row>
    <row r="57" spans="1:11">
      <c r="A57" s="382" t="s">
        <v>119</v>
      </c>
      <c r="B57" s="394" t="s">
        <v>23</v>
      </c>
      <c r="C57" s="394">
        <v>16</v>
      </c>
      <c r="D57" s="394" t="s">
        <v>23</v>
      </c>
      <c r="E57" s="394">
        <v>16</v>
      </c>
      <c r="F57" s="394" t="s">
        <v>23</v>
      </c>
      <c r="G57" s="394">
        <v>36000</v>
      </c>
      <c r="H57" s="394" t="s">
        <v>23</v>
      </c>
      <c r="I57" s="395">
        <v>576</v>
      </c>
      <c r="J57" s="24"/>
      <c r="K57" s="24"/>
    </row>
    <row r="58" spans="1:11">
      <c r="A58" s="385" t="s">
        <v>172</v>
      </c>
      <c r="B58" s="396">
        <v>2</v>
      </c>
      <c r="C58" s="396">
        <v>23</v>
      </c>
      <c r="D58" s="396" t="s">
        <v>23</v>
      </c>
      <c r="E58" s="396">
        <v>25</v>
      </c>
      <c r="F58" s="396">
        <v>4700</v>
      </c>
      <c r="G58" s="396">
        <v>30674</v>
      </c>
      <c r="H58" s="396" t="s">
        <v>23</v>
      </c>
      <c r="I58" s="397">
        <v>715</v>
      </c>
      <c r="J58" s="24"/>
      <c r="K58" s="24"/>
    </row>
    <row r="59" spans="1:11">
      <c r="A59" s="382"/>
      <c r="B59" s="394"/>
      <c r="C59" s="394"/>
      <c r="D59" s="394"/>
      <c r="E59" s="394"/>
      <c r="F59" s="394"/>
      <c r="G59" s="394"/>
      <c r="H59" s="394"/>
      <c r="I59" s="395"/>
      <c r="J59" s="24"/>
      <c r="K59" s="24"/>
    </row>
    <row r="60" spans="1:11">
      <c r="A60" s="382" t="s">
        <v>121</v>
      </c>
      <c r="B60" s="394" t="s">
        <v>23</v>
      </c>
      <c r="C60" s="394">
        <v>65</v>
      </c>
      <c r="D60" s="394" t="s">
        <v>23</v>
      </c>
      <c r="E60" s="394">
        <v>65</v>
      </c>
      <c r="F60" s="394" t="s">
        <v>23</v>
      </c>
      <c r="G60" s="394">
        <v>50000</v>
      </c>
      <c r="H60" s="394" t="s">
        <v>23</v>
      </c>
      <c r="I60" s="395">
        <v>3250</v>
      </c>
      <c r="J60" s="24"/>
      <c r="K60" s="24"/>
    </row>
    <row r="61" spans="1:11">
      <c r="A61" s="382" t="s">
        <v>122</v>
      </c>
      <c r="B61" s="394" t="s">
        <v>23</v>
      </c>
      <c r="C61" s="394">
        <v>41</v>
      </c>
      <c r="D61" s="394" t="s">
        <v>23</v>
      </c>
      <c r="E61" s="394">
        <v>41</v>
      </c>
      <c r="F61" s="394" t="s">
        <v>23</v>
      </c>
      <c r="G61" s="394">
        <v>25000</v>
      </c>
      <c r="H61" s="394" t="s">
        <v>23</v>
      </c>
      <c r="I61" s="395">
        <v>1025</v>
      </c>
      <c r="J61" s="24"/>
      <c r="K61" s="24"/>
    </row>
    <row r="62" spans="1:11">
      <c r="A62" s="382" t="s">
        <v>123</v>
      </c>
      <c r="B62" s="394" t="s">
        <v>23</v>
      </c>
      <c r="C62" s="394">
        <v>37</v>
      </c>
      <c r="D62" s="394" t="s">
        <v>23</v>
      </c>
      <c r="E62" s="394">
        <v>37</v>
      </c>
      <c r="F62" s="394" t="s">
        <v>23</v>
      </c>
      <c r="G62" s="394">
        <v>28000</v>
      </c>
      <c r="H62" s="394" t="s">
        <v>23</v>
      </c>
      <c r="I62" s="395">
        <v>1036</v>
      </c>
      <c r="J62" s="24"/>
      <c r="K62" s="24"/>
    </row>
    <row r="63" spans="1:11">
      <c r="A63" s="385" t="s">
        <v>124</v>
      </c>
      <c r="B63" s="396" t="s">
        <v>23</v>
      </c>
      <c r="C63" s="396">
        <v>143</v>
      </c>
      <c r="D63" s="396" t="s">
        <v>23</v>
      </c>
      <c r="E63" s="396">
        <v>143</v>
      </c>
      <c r="F63" s="396" t="s">
        <v>23</v>
      </c>
      <c r="G63" s="396">
        <v>37140</v>
      </c>
      <c r="H63" s="396" t="s">
        <v>23</v>
      </c>
      <c r="I63" s="397">
        <v>5311</v>
      </c>
      <c r="J63" s="24"/>
      <c r="K63" s="24"/>
    </row>
    <row r="64" spans="1:11">
      <c r="A64" s="382"/>
      <c r="B64" s="396"/>
      <c r="C64" s="396"/>
      <c r="D64" s="396"/>
      <c r="E64" s="396"/>
      <c r="F64" s="396"/>
      <c r="G64" s="396"/>
      <c r="H64" s="396"/>
      <c r="I64" s="397"/>
      <c r="J64" s="24"/>
      <c r="K64" s="24"/>
    </row>
    <row r="65" spans="1:11">
      <c r="A65" s="385" t="s">
        <v>125</v>
      </c>
      <c r="B65" s="396" t="s">
        <v>23</v>
      </c>
      <c r="C65" s="396">
        <v>19</v>
      </c>
      <c r="D65" s="396" t="s">
        <v>23</v>
      </c>
      <c r="E65" s="396">
        <v>19</v>
      </c>
      <c r="F65" s="396" t="s">
        <v>23</v>
      </c>
      <c r="G65" s="396">
        <v>29500</v>
      </c>
      <c r="H65" s="396" t="s">
        <v>23</v>
      </c>
      <c r="I65" s="397">
        <v>561</v>
      </c>
      <c r="J65" s="24"/>
      <c r="K65" s="24"/>
    </row>
    <row r="66" spans="1:11">
      <c r="A66" s="382"/>
      <c r="B66" s="394"/>
      <c r="C66" s="394"/>
      <c r="D66" s="394"/>
      <c r="E66" s="394"/>
      <c r="F66" s="394"/>
      <c r="G66" s="394"/>
      <c r="H66" s="394"/>
      <c r="I66" s="395"/>
      <c r="J66" s="24"/>
      <c r="K66" s="24"/>
    </row>
    <row r="67" spans="1:11">
      <c r="A67" s="382" t="s">
        <v>126</v>
      </c>
      <c r="B67" s="394" t="s">
        <v>23</v>
      </c>
      <c r="C67" s="394">
        <v>2</v>
      </c>
      <c r="D67" s="394" t="s">
        <v>23</v>
      </c>
      <c r="E67" s="394">
        <v>2</v>
      </c>
      <c r="F67" s="394" t="s">
        <v>23</v>
      </c>
      <c r="G67" s="394">
        <v>31730</v>
      </c>
      <c r="H67" s="394" t="s">
        <v>23</v>
      </c>
      <c r="I67" s="395">
        <v>63</v>
      </c>
      <c r="J67" s="24"/>
      <c r="K67" s="24"/>
    </row>
    <row r="68" spans="1:11">
      <c r="A68" s="382" t="s">
        <v>127</v>
      </c>
      <c r="B68" s="394" t="s">
        <v>23</v>
      </c>
      <c r="C68" s="394">
        <v>37</v>
      </c>
      <c r="D68" s="394" t="s">
        <v>23</v>
      </c>
      <c r="E68" s="394">
        <v>37</v>
      </c>
      <c r="F68" s="394" t="s">
        <v>23</v>
      </c>
      <c r="G68" s="394">
        <v>35257</v>
      </c>
      <c r="H68" s="394" t="s">
        <v>23</v>
      </c>
      <c r="I68" s="395">
        <v>1305</v>
      </c>
      <c r="J68" s="24"/>
      <c r="K68" s="24"/>
    </row>
    <row r="69" spans="1:11">
      <c r="A69" s="385" t="s">
        <v>128</v>
      </c>
      <c r="B69" s="396" t="s">
        <v>23</v>
      </c>
      <c r="C69" s="396">
        <v>39</v>
      </c>
      <c r="D69" s="396" t="s">
        <v>23</v>
      </c>
      <c r="E69" s="396">
        <v>39</v>
      </c>
      <c r="F69" s="396" t="s">
        <v>23</v>
      </c>
      <c r="G69" s="396">
        <v>35076</v>
      </c>
      <c r="H69" s="396" t="s">
        <v>23</v>
      </c>
      <c r="I69" s="397">
        <v>1368</v>
      </c>
      <c r="J69" s="24"/>
      <c r="K69" s="24"/>
    </row>
    <row r="70" spans="1:11">
      <c r="A70" s="382"/>
      <c r="B70" s="394"/>
      <c r="C70" s="394"/>
      <c r="D70" s="394"/>
      <c r="E70" s="394"/>
      <c r="F70" s="394"/>
      <c r="G70" s="394"/>
      <c r="H70" s="394"/>
      <c r="I70" s="395"/>
      <c r="J70" s="24"/>
      <c r="K70" s="24"/>
    </row>
    <row r="71" spans="1:11">
      <c r="A71" s="382" t="s">
        <v>129</v>
      </c>
      <c r="B71" s="394" t="s">
        <v>23</v>
      </c>
      <c r="C71" s="394">
        <v>15</v>
      </c>
      <c r="D71" s="394" t="s">
        <v>23</v>
      </c>
      <c r="E71" s="394">
        <v>15</v>
      </c>
      <c r="F71" s="394" t="s">
        <v>23</v>
      </c>
      <c r="G71" s="394">
        <v>17000</v>
      </c>
      <c r="H71" s="394" t="s">
        <v>23</v>
      </c>
      <c r="I71" s="395">
        <v>255</v>
      </c>
      <c r="J71" s="24"/>
      <c r="K71" s="24"/>
    </row>
    <row r="72" spans="1:11">
      <c r="A72" s="382" t="s">
        <v>130</v>
      </c>
      <c r="B72" s="394">
        <v>30</v>
      </c>
      <c r="C72" s="394">
        <v>360</v>
      </c>
      <c r="D72" s="394" t="s">
        <v>23</v>
      </c>
      <c r="E72" s="394">
        <v>390</v>
      </c>
      <c r="F72" s="394">
        <v>1100</v>
      </c>
      <c r="G72" s="394">
        <v>23290</v>
      </c>
      <c r="H72" s="394" t="s">
        <v>23</v>
      </c>
      <c r="I72" s="395">
        <v>8417</v>
      </c>
      <c r="J72" s="24"/>
      <c r="K72" s="24"/>
    </row>
    <row r="73" spans="1:11">
      <c r="A73" s="382" t="s">
        <v>131</v>
      </c>
      <c r="B73" s="394" t="s">
        <v>23</v>
      </c>
      <c r="C73" s="394">
        <v>4</v>
      </c>
      <c r="D73" s="394" t="s">
        <v>23</v>
      </c>
      <c r="E73" s="394">
        <v>4</v>
      </c>
      <c r="F73" s="394" t="s">
        <v>23</v>
      </c>
      <c r="G73" s="394">
        <v>19000</v>
      </c>
      <c r="H73" s="394" t="s">
        <v>23</v>
      </c>
      <c r="I73" s="395">
        <v>76</v>
      </c>
      <c r="J73" s="24"/>
      <c r="K73" s="24"/>
    </row>
    <row r="74" spans="1:11">
      <c r="A74" s="382" t="s">
        <v>132</v>
      </c>
      <c r="B74" s="394" t="s">
        <v>23</v>
      </c>
      <c r="C74" s="394">
        <v>12</v>
      </c>
      <c r="D74" s="394" t="s">
        <v>23</v>
      </c>
      <c r="E74" s="394">
        <v>12</v>
      </c>
      <c r="F74" s="394" t="s">
        <v>23</v>
      </c>
      <c r="G74" s="394">
        <v>35250</v>
      </c>
      <c r="H74" s="394" t="s">
        <v>23</v>
      </c>
      <c r="I74" s="395">
        <v>423</v>
      </c>
      <c r="J74" s="24"/>
      <c r="K74" s="24"/>
    </row>
    <row r="75" spans="1:11">
      <c r="A75" s="382" t="s">
        <v>133</v>
      </c>
      <c r="B75" s="394" t="s">
        <v>23</v>
      </c>
      <c r="C75" s="394">
        <v>60</v>
      </c>
      <c r="D75" s="394" t="s">
        <v>23</v>
      </c>
      <c r="E75" s="394">
        <v>60</v>
      </c>
      <c r="F75" s="394" t="s">
        <v>23</v>
      </c>
      <c r="G75" s="394">
        <v>24000</v>
      </c>
      <c r="H75" s="394" t="s">
        <v>23</v>
      </c>
      <c r="I75" s="395">
        <v>1440</v>
      </c>
      <c r="J75" s="24"/>
      <c r="K75" s="24"/>
    </row>
    <row r="76" spans="1:11">
      <c r="A76" s="382" t="s">
        <v>134</v>
      </c>
      <c r="B76" s="394" t="s">
        <v>23</v>
      </c>
      <c r="C76" s="394" t="s">
        <v>23</v>
      </c>
      <c r="D76" s="394" t="s">
        <v>23</v>
      </c>
      <c r="E76" s="394" t="s">
        <v>23</v>
      </c>
      <c r="F76" s="394" t="s">
        <v>23</v>
      </c>
      <c r="G76" s="394" t="s">
        <v>23</v>
      </c>
      <c r="H76" s="394" t="s">
        <v>23</v>
      </c>
      <c r="I76" s="395" t="s">
        <v>23</v>
      </c>
      <c r="J76" s="24"/>
      <c r="K76" s="24"/>
    </row>
    <row r="77" spans="1:11">
      <c r="A77" s="382" t="s">
        <v>135</v>
      </c>
      <c r="B77" s="394" t="s">
        <v>23</v>
      </c>
      <c r="C77" s="394">
        <v>41</v>
      </c>
      <c r="D77" s="394" t="s">
        <v>23</v>
      </c>
      <c r="E77" s="394">
        <v>41</v>
      </c>
      <c r="F77" s="394" t="s">
        <v>23</v>
      </c>
      <c r="G77" s="394">
        <v>27000</v>
      </c>
      <c r="H77" s="394" t="s">
        <v>23</v>
      </c>
      <c r="I77" s="395">
        <v>1107</v>
      </c>
      <c r="J77" s="24"/>
      <c r="K77" s="24"/>
    </row>
    <row r="78" spans="1:11">
      <c r="A78" s="382" t="s">
        <v>136</v>
      </c>
      <c r="B78" s="423" t="s">
        <v>23</v>
      </c>
      <c r="C78" s="423">
        <v>240</v>
      </c>
      <c r="D78" s="423" t="s">
        <v>23</v>
      </c>
      <c r="E78" s="423">
        <v>240</v>
      </c>
      <c r="F78" s="423" t="s">
        <v>23</v>
      </c>
      <c r="G78" s="423">
        <v>28000</v>
      </c>
      <c r="H78" s="423" t="s">
        <v>23</v>
      </c>
      <c r="I78" s="424">
        <v>6720</v>
      </c>
      <c r="J78" s="24"/>
      <c r="K78" s="24"/>
    </row>
    <row r="79" spans="1:11">
      <c r="A79" s="385" t="s">
        <v>137</v>
      </c>
      <c r="B79" s="396">
        <v>30</v>
      </c>
      <c r="C79" s="396">
        <v>732</v>
      </c>
      <c r="D79" s="396" t="s">
        <v>23</v>
      </c>
      <c r="E79" s="396">
        <v>762</v>
      </c>
      <c r="F79" s="396">
        <v>1100</v>
      </c>
      <c r="G79" s="396">
        <v>25144</v>
      </c>
      <c r="H79" s="396" t="s">
        <v>23</v>
      </c>
      <c r="I79" s="397">
        <v>18438</v>
      </c>
    </row>
    <row r="80" spans="1:11">
      <c r="A80" s="382"/>
      <c r="B80" s="394"/>
      <c r="C80" s="394"/>
      <c r="D80" s="394"/>
      <c r="E80" s="394"/>
      <c r="F80" s="394"/>
      <c r="G80" s="394"/>
      <c r="H80" s="394"/>
      <c r="I80" s="395"/>
    </row>
    <row r="81" spans="1:9">
      <c r="A81" s="382" t="s">
        <v>138</v>
      </c>
      <c r="B81" s="394" t="s">
        <v>23</v>
      </c>
      <c r="C81" s="394">
        <v>95</v>
      </c>
      <c r="D81" s="394" t="s">
        <v>23</v>
      </c>
      <c r="E81" s="394">
        <v>95</v>
      </c>
      <c r="F81" s="394" t="s">
        <v>23</v>
      </c>
      <c r="G81" s="394">
        <v>22188</v>
      </c>
      <c r="H81" s="394" t="s">
        <v>23</v>
      </c>
      <c r="I81" s="395">
        <v>2106</v>
      </c>
    </row>
    <row r="82" spans="1:9">
      <c r="A82" s="382" t="s">
        <v>139</v>
      </c>
      <c r="B82" s="394" t="s">
        <v>23</v>
      </c>
      <c r="C82" s="394">
        <v>120</v>
      </c>
      <c r="D82" s="394">
        <v>4</v>
      </c>
      <c r="E82" s="394">
        <v>124</v>
      </c>
      <c r="F82" s="394" t="s">
        <v>23</v>
      </c>
      <c r="G82" s="394">
        <v>22000</v>
      </c>
      <c r="H82" s="394">
        <v>25000</v>
      </c>
      <c r="I82" s="395">
        <v>2745</v>
      </c>
    </row>
    <row r="83" spans="1:9">
      <c r="A83" s="385" t="s">
        <v>140</v>
      </c>
      <c r="B83" s="396" t="s">
        <v>23</v>
      </c>
      <c r="C83" s="396">
        <v>215</v>
      </c>
      <c r="D83" s="396">
        <v>4</v>
      </c>
      <c r="E83" s="396">
        <v>219</v>
      </c>
      <c r="F83" s="396" t="s">
        <v>23</v>
      </c>
      <c r="G83" s="396">
        <v>22083</v>
      </c>
      <c r="H83" s="396">
        <v>25000</v>
      </c>
      <c r="I83" s="397">
        <v>4851</v>
      </c>
    </row>
    <row r="84" spans="1:9" ht="13.5" thickBot="1">
      <c r="A84" s="440"/>
      <c r="B84" s="530"/>
      <c r="C84" s="530"/>
      <c r="D84" s="530"/>
      <c r="E84" s="530"/>
      <c r="F84" s="530"/>
      <c r="G84" s="530"/>
      <c r="H84" s="530"/>
      <c r="I84" s="531"/>
    </row>
    <row r="85" spans="1:9" ht="13.5" thickBot="1">
      <c r="A85" s="264" t="s">
        <v>141</v>
      </c>
      <c r="B85" s="400">
        <v>187</v>
      </c>
      <c r="C85" s="400">
        <v>2701</v>
      </c>
      <c r="D85" s="400">
        <v>5</v>
      </c>
      <c r="E85" s="400">
        <v>2893</v>
      </c>
      <c r="F85" s="400">
        <v>9421</v>
      </c>
      <c r="G85" s="400">
        <v>29348</v>
      </c>
      <c r="H85" s="400">
        <v>24000</v>
      </c>
      <c r="I85" s="401">
        <v>81157</v>
      </c>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09.xml><?xml version="1.0" encoding="utf-8"?>
<worksheet xmlns="http://schemas.openxmlformats.org/spreadsheetml/2006/main" xmlns:r="http://schemas.openxmlformats.org/officeDocument/2006/relationships">
  <sheetPr codeName="Hoja205">
    <pageSetUpPr fitToPage="1"/>
  </sheetPr>
  <dimension ref="A1:L85"/>
  <sheetViews>
    <sheetView view="pageBreakPreview" zoomScale="70" zoomScaleNormal="75" zoomScaleSheetLayoutView="70" workbookViewId="0">
      <selection activeCell="A3" sqref="A3:M3"/>
    </sheetView>
  </sheetViews>
  <sheetFormatPr baseColWidth="10" defaultColWidth="11.42578125" defaultRowHeight="12.75"/>
  <cols>
    <col min="1" max="1" width="43.42578125" style="15" customWidth="1"/>
    <col min="2" max="8" width="12.7109375" style="15" customWidth="1"/>
    <col min="9" max="9" width="15.7109375" style="15" customWidth="1"/>
    <col min="10" max="16384" width="11.42578125" style="15"/>
  </cols>
  <sheetData>
    <row r="1" spans="1:12" s="12" customFormat="1" ht="18.75">
      <c r="A1" s="1583" t="s">
        <v>0</v>
      </c>
      <c r="B1" s="1583"/>
      <c r="C1" s="1583"/>
      <c r="D1" s="1583"/>
      <c r="E1" s="1583"/>
      <c r="F1" s="1583"/>
      <c r="G1" s="1583"/>
      <c r="H1" s="1583"/>
      <c r="I1" s="1583"/>
    </row>
    <row r="2" spans="1:12" s="13" customFormat="1" ht="15">
      <c r="A2" s="268"/>
      <c r="B2" s="268"/>
      <c r="C2" s="268"/>
      <c r="D2" s="268"/>
      <c r="E2" s="268"/>
      <c r="F2" s="268"/>
      <c r="G2" s="268"/>
      <c r="H2" s="268"/>
      <c r="I2" s="268"/>
    </row>
    <row r="3" spans="1:12" s="13" customFormat="1" ht="15.75">
      <c r="A3" s="1607" t="s">
        <v>1404</v>
      </c>
      <c r="B3" s="1607"/>
      <c r="C3" s="1607"/>
      <c r="D3" s="1607"/>
      <c r="E3" s="1607"/>
      <c r="F3" s="1607"/>
      <c r="G3" s="1607"/>
      <c r="H3" s="1607"/>
      <c r="I3" s="1607"/>
      <c r="J3" s="83"/>
      <c r="K3" s="83"/>
      <c r="L3" s="83"/>
    </row>
    <row r="4" spans="1:12" s="13" customFormat="1" ht="15.75" thickBot="1">
      <c r="A4" s="43"/>
      <c r="B4" s="44"/>
      <c r="C4" s="44"/>
      <c r="D4" s="44"/>
      <c r="E4" s="44"/>
      <c r="F4" s="44"/>
      <c r="G4" s="44"/>
      <c r="H4" s="44"/>
      <c r="I4" s="44"/>
    </row>
    <row r="5" spans="1:12" s="86" customFormat="1" ht="24" customHeight="1">
      <c r="A5" s="1761" t="s">
        <v>77</v>
      </c>
      <c r="B5" s="813" t="s">
        <v>236</v>
      </c>
      <c r="C5" s="814"/>
      <c r="D5" s="814"/>
      <c r="E5" s="815"/>
      <c r="F5" s="813" t="s">
        <v>174</v>
      </c>
      <c r="G5" s="814"/>
      <c r="H5" s="815"/>
      <c r="I5" s="809" t="s">
        <v>231</v>
      </c>
    </row>
    <row r="6" spans="1:12" s="86" customFormat="1" ht="24" customHeight="1">
      <c r="A6" s="1762" t="s">
        <v>154</v>
      </c>
      <c r="B6" s="1655" t="s">
        <v>17</v>
      </c>
      <c r="C6" s="810" t="s">
        <v>18</v>
      </c>
      <c r="D6" s="811"/>
      <c r="E6" s="1590" t="s">
        <v>19</v>
      </c>
      <c r="F6" s="1747" t="s">
        <v>17</v>
      </c>
      <c r="G6" s="812" t="s">
        <v>18</v>
      </c>
      <c r="H6" s="811"/>
      <c r="I6" s="507" t="s">
        <v>150</v>
      </c>
    </row>
    <row r="7" spans="1:12" s="86" customFormat="1" ht="24" customHeight="1" thickBot="1">
      <c r="A7" s="1763"/>
      <c r="B7" s="1591" t="s">
        <v>17</v>
      </c>
      <c r="C7" s="402" t="s">
        <v>383</v>
      </c>
      <c r="D7" s="321" t="s">
        <v>384</v>
      </c>
      <c r="E7" s="1590" t="s">
        <v>19</v>
      </c>
      <c r="F7" s="1590" t="s">
        <v>17</v>
      </c>
      <c r="G7" s="402" t="s">
        <v>383</v>
      </c>
      <c r="H7" s="282" t="s">
        <v>384</v>
      </c>
      <c r="I7" s="402"/>
    </row>
    <row r="8" spans="1:12">
      <c r="A8" s="379" t="s">
        <v>81</v>
      </c>
      <c r="B8" s="453" t="s">
        <v>23</v>
      </c>
      <c r="C8" s="453" t="s">
        <v>23</v>
      </c>
      <c r="D8" s="453" t="s">
        <v>23</v>
      </c>
      <c r="E8" s="453" t="s">
        <v>23</v>
      </c>
      <c r="F8" s="453" t="s">
        <v>23</v>
      </c>
      <c r="G8" s="453" t="s">
        <v>23</v>
      </c>
      <c r="H8" s="453" t="s">
        <v>23</v>
      </c>
      <c r="I8" s="454" t="s">
        <v>23</v>
      </c>
      <c r="J8" s="24"/>
      <c r="K8" s="24"/>
    </row>
    <row r="9" spans="1:12">
      <c r="A9" s="382" t="s">
        <v>82</v>
      </c>
      <c r="B9" s="394" t="s">
        <v>23</v>
      </c>
      <c r="C9" s="394" t="s">
        <v>23</v>
      </c>
      <c r="D9" s="394" t="s">
        <v>23</v>
      </c>
      <c r="E9" s="394" t="s">
        <v>23</v>
      </c>
      <c r="F9" s="394" t="s">
        <v>23</v>
      </c>
      <c r="G9" s="394" t="s">
        <v>23</v>
      </c>
      <c r="H9" s="394" t="s">
        <v>23</v>
      </c>
      <c r="I9" s="395" t="s">
        <v>23</v>
      </c>
      <c r="J9" s="24"/>
      <c r="K9" s="24"/>
    </row>
    <row r="10" spans="1:12">
      <c r="A10" s="382" t="s">
        <v>83</v>
      </c>
      <c r="B10" s="394" t="s">
        <v>23</v>
      </c>
      <c r="C10" s="394" t="s">
        <v>23</v>
      </c>
      <c r="D10" s="394" t="s">
        <v>23</v>
      </c>
      <c r="E10" s="394" t="s">
        <v>23</v>
      </c>
      <c r="F10" s="394" t="s">
        <v>23</v>
      </c>
      <c r="G10" s="394" t="s">
        <v>23</v>
      </c>
      <c r="H10" s="394" t="s">
        <v>23</v>
      </c>
      <c r="I10" s="395" t="s">
        <v>23</v>
      </c>
      <c r="J10" s="24"/>
      <c r="K10" s="24"/>
    </row>
    <row r="11" spans="1:12">
      <c r="A11" s="382" t="s">
        <v>84</v>
      </c>
      <c r="B11" s="394" t="s">
        <v>23</v>
      </c>
      <c r="C11" s="394" t="s">
        <v>23</v>
      </c>
      <c r="D11" s="394" t="s">
        <v>23</v>
      </c>
      <c r="E11" s="394" t="s">
        <v>23</v>
      </c>
      <c r="F11" s="394" t="s">
        <v>23</v>
      </c>
      <c r="G11" s="394" t="s">
        <v>23</v>
      </c>
      <c r="H11" s="394" t="s">
        <v>23</v>
      </c>
      <c r="I11" s="395" t="s">
        <v>23</v>
      </c>
      <c r="J11" s="24"/>
      <c r="K11" s="24"/>
    </row>
    <row r="12" spans="1:12">
      <c r="A12" s="385" t="s">
        <v>85</v>
      </c>
      <c r="B12" s="396" t="s">
        <v>23</v>
      </c>
      <c r="C12" s="396" t="s">
        <v>23</v>
      </c>
      <c r="D12" s="396" t="s">
        <v>23</v>
      </c>
      <c r="E12" s="396" t="s">
        <v>23</v>
      </c>
      <c r="F12" s="396" t="s">
        <v>23</v>
      </c>
      <c r="G12" s="396" t="s">
        <v>23</v>
      </c>
      <c r="H12" s="396" t="s">
        <v>23</v>
      </c>
      <c r="I12" s="397" t="s">
        <v>23</v>
      </c>
    </row>
    <row r="13" spans="1:12">
      <c r="A13" s="385"/>
      <c r="B13" s="396"/>
      <c r="C13" s="396"/>
      <c r="D13" s="396"/>
      <c r="E13" s="396"/>
      <c r="F13" s="396"/>
      <c r="G13" s="396"/>
      <c r="H13" s="396"/>
      <c r="I13" s="397"/>
      <c r="J13" s="24"/>
      <c r="K13" s="24"/>
    </row>
    <row r="14" spans="1:12">
      <c r="A14" s="385" t="s">
        <v>86</v>
      </c>
      <c r="B14" s="396">
        <v>6</v>
      </c>
      <c r="C14" s="396" t="s">
        <v>23</v>
      </c>
      <c r="D14" s="396" t="s">
        <v>23</v>
      </c>
      <c r="E14" s="396">
        <v>6</v>
      </c>
      <c r="F14" s="396">
        <v>7000</v>
      </c>
      <c r="G14" s="396" t="s">
        <v>23</v>
      </c>
      <c r="H14" s="396" t="s">
        <v>23</v>
      </c>
      <c r="I14" s="397">
        <v>42</v>
      </c>
    </row>
    <row r="15" spans="1:12">
      <c r="A15" s="385"/>
      <c r="B15" s="396"/>
      <c r="C15" s="396"/>
      <c r="D15" s="396"/>
      <c r="E15" s="396"/>
      <c r="F15" s="396"/>
      <c r="G15" s="396"/>
      <c r="H15" s="396"/>
      <c r="I15" s="397"/>
      <c r="J15" s="24"/>
      <c r="K15" s="24"/>
    </row>
    <row r="16" spans="1:12">
      <c r="A16" s="385" t="s">
        <v>87</v>
      </c>
      <c r="B16" s="396" t="s">
        <v>23</v>
      </c>
      <c r="C16" s="396" t="s">
        <v>23</v>
      </c>
      <c r="D16" s="396" t="s">
        <v>23</v>
      </c>
      <c r="E16" s="396" t="s">
        <v>23</v>
      </c>
      <c r="F16" s="396" t="s">
        <v>23</v>
      </c>
      <c r="G16" s="396" t="s">
        <v>23</v>
      </c>
      <c r="H16" s="396" t="s">
        <v>23</v>
      </c>
      <c r="I16" s="397" t="s">
        <v>23</v>
      </c>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t="s">
        <v>23</v>
      </c>
      <c r="H18" s="394" t="s">
        <v>23</v>
      </c>
      <c r="I18" s="395" t="s">
        <v>23</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v>1</v>
      </c>
      <c r="C20" s="394">
        <v>2</v>
      </c>
      <c r="D20" s="394" t="s">
        <v>23</v>
      </c>
      <c r="E20" s="394">
        <v>3</v>
      </c>
      <c r="F20" s="394">
        <v>9000</v>
      </c>
      <c r="G20" s="394">
        <v>24000</v>
      </c>
      <c r="H20" s="394" t="s">
        <v>23</v>
      </c>
      <c r="I20" s="395">
        <v>57</v>
      </c>
      <c r="J20" s="24"/>
      <c r="K20" s="24"/>
    </row>
    <row r="21" spans="1:11">
      <c r="A21" s="385" t="s">
        <v>91</v>
      </c>
      <c r="B21" s="396">
        <v>1</v>
      </c>
      <c r="C21" s="396">
        <v>2</v>
      </c>
      <c r="D21" s="396" t="s">
        <v>23</v>
      </c>
      <c r="E21" s="396">
        <v>3</v>
      </c>
      <c r="F21" s="396">
        <v>9000</v>
      </c>
      <c r="G21" s="396">
        <v>24000</v>
      </c>
      <c r="H21" s="396" t="s">
        <v>23</v>
      </c>
      <c r="I21" s="397">
        <v>57</v>
      </c>
    </row>
    <row r="22" spans="1:11">
      <c r="A22" s="385"/>
      <c r="B22" s="396"/>
      <c r="C22" s="396"/>
      <c r="D22" s="396"/>
      <c r="E22" s="396"/>
      <c r="F22" s="396"/>
      <c r="G22" s="396"/>
      <c r="H22" s="396"/>
      <c r="I22" s="397"/>
      <c r="J22" s="24"/>
      <c r="K22" s="24"/>
    </row>
    <row r="23" spans="1:11">
      <c r="A23" s="385" t="s">
        <v>92</v>
      </c>
      <c r="B23" s="396" t="s">
        <v>23</v>
      </c>
      <c r="C23" s="396">
        <v>19</v>
      </c>
      <c r="D23" s="396" t="s">
        <v>23</v>
      </c>
      <c r="E23" s="396">
        <v>19</v>
      </c>
      <c r="F23" s="396" t="s">
        <v>23</v>
      </c>
      <c r="G23" s="396">
        <v>55000</v>
      </c>
      <c r="H23" s="396" t="s">
        <v>23</v>
      </c>
      <c r="I23" s="397">
        <v>1045</v>
      </c>
    </row>
    <row r="24" spans="1:11">
      <c r="A24" s="385"/>
      <c r="B24" s="396"/>
      <c r="C24" s="396"/>
      <c r="D24" s="396"/>
      <c r="E24" s="396"/>
      <c r="F24" s="396"/>
      <c r="G24" s="396"/>
      <c r="H24" s="396"/>
      <c r="I24" s="397"/>
      <c r="J24" s="24"/>
      <c r="K24" s="24"/>
    </row>
    <row r="25" spans="1:11">
      <c r="A25" s="385" t="s">
        <v>93</v>
      </c>
      <c r="B25" s="396" t="s">
        <v>23</v>
      </c>
      <c r="C25" s="396">
        <v>7</v>
      </c>
      <c r="D25" s="396" t="s">
        <v>23</v>
      </c>
      <c r="E25" s="396">
        <v>7</v>
      </c>
      <c r="F25" s="396" t="s">
        <v>23</v>
      </c>
      <c r="G25" s="396">
        <v>50000</v>
      </c>
      <c r="H25" s="396" t="s">
        <v>23</v>
      </c>
      <c r="I25" s="397">
        <v>350</v>
      </c>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t="s">
        <v>23</v>
      </c>
      <c r="D29" s="394" t="s">
        <v>23</v>
      </c>
      <c r="E29" s="394" t="s">
        <v>23</v>
      </c>
      <c r="F29" s="394" t="s">
        <v>23</v>
      </c>
      <c r="G29" s="394" t="s">
        <v>23</v>
      </c>
      <c r="H29" s="394" t="s">
        <v>23</v>
      </c>
      <c r="I29" s="395" t="s">
        <v>23</v>
      </c>
      <c r="J29" s="24"/>
      <c r="K29" s="24"/>
    </row>
    <row r="30" spans="1:11">
      <c r="A30" s="385" t="s">
        <v>97</v>
      </c>
      <c r="B30" s="396" t="s">
        <v>23</v>
      </c>
      <c r="C30" s="396" t="s">
        <v>23</v>
      </c>
      <c r="D30" s="396" t="s">
        <v>23</v>
      </c>
      <c r="E30" s="396" t="s">
        <v>23</v>
      </c>
      <c r="F30" s="396" t="s">
        <v>23</v>
      </c>
      <c r="G30" s="396" t="s">
        <v>23</v>
      </c>
      <c r="H30" s="396" t="s">
        <v>23</v>
      </c>
      <c r="I30" s="397" t="s">
        <v>23</v>
      </c>
    </row>
    <row r="31" spans="1:11">
      <c r="A31" s="382"/>
      <c r="B31" s="394"/>
      <c r="C31" s="394"/>
      <c r="D31" s="394"/>
      <c r="E31" s="394"/>
      <c r="F31" s="394"/>
      <c r="G31" s="394"/>
      <c r="H31" s="394"/>
      <c r="I31" s="395"/>
      <c r="J31" s="24"/>
      <c r="K31" s="24"/>
    </row>
    <row r="32" spans="1:11">
      <c r="A32" s="382" t="s">
        <v>98</v>
      </c>
      <c r="B32" s="394" t="s">
        <v>23</v>
      </c>
      <c r="C32" s="394">
        <v>4</v>
      </c>
      <c r="D32" s="394" t="s">
        <v>23</v>
      </c>
      <c r="E32" s="394">
        <v>4</v>
      </c>
      <c r="F32" s="394" t="s">
        <v>23</v>
      </c>
      <c r="G32" s="394">
        <v>18700</v>
      </c>
      <c r="H32" s="394" t="s">
        <v>23</v>
      </c>
      <c r="I32" s="395">
        <v>75</v>
      </c>
      <c r="J32" s="24"/>
      <c r="K32" s="24"/>
    </row>
    <row r="33" spans="1:11">
      <c r="A33" s="382" t="s">
        <v>99</v>
      </c>
      <c r="B33" s="394" t="s">
        <v>23</v>
      </c>
      <c r="C33" s="394" t="s">
        <v>23</v>
      </c>
      <c r="D33" s="394" t="s">
        <v>23</v>
      </c>
      <c r="E33" s="394" t="s">
        <v>23</v>
      </c>
      <c r="F33" s="394" t="s">
        <v>23</v>
      </c>
      <c r="G33" s="394" t="s">
        <v>23</v>
      </c>
      <c r="H33" s="394" t="s">
        <v>23</v>
      </c>
      <c r="I33" s="395" t="s">
        <v>23</v>
      </c>
      <c r="J33" s="24"/>
      <c r="K33" s="24"/>
    </row>
    <row r="34" spans="1:11">
      <c r="A34" s="382" t="s">
        <v>100</v>
      </c>
      <c r="B34" s="394" t="s">
        <v>23</v>
      </c>
      <c r="C34" s="394" t="s">
        <v>23</v>
      </c>
      <c r="D34" s="394" t="s">
        <v>23</v>
      </c>
      <c r="E34" s="394" t="s">
        <v>23</v>
      </c>
      <c r="F34" s="394" t="s">
        <v>23</v>
      </c>
      <c r="G34" s="394" t="s">
        <v>23</v>
      </c>
      <c r="H34" s="394" t="s">
        <v>23</v>
      </c>
      <c r="I34" s="395" t="s">
        <v>23</v>
      </c>
      <c r="J34" s="24"/>
      <c r="K34" s="24"/>
    </row>
    <row r="35" spans="1:11">
      <c r="A35" s="382" t="s">
        <v>101</v>
      </c>
      <c r="B35" s="394" t="s">
        <v>23</v>
      </c>
      <c r="C35" s="394">
        <v>1</v>
      </c>
      <c r="D35" s="394" t="s">
        <v>23</v>
      </c>
      <c r="E35" s="394">
        <v>1</v>
      </c>
      <c r="F35" s="394" t="s">
        <v>23</v>
      </c>
      <c r="G35" s="394">
        <v>18500</v>
      </c>
      <c r="H35" s="394" t="s">
        <v>23</v>
      </c>
      <c r="I35" s="395">
        <v>19</v>
      </c>
      <c r="J35" s="24"/>
      <c r="K35" s="24"/>
    </row>
    <row r="36" spans="1:11">
      <c r="A36" s="385" t="s">
        <v>102</v>
      </c>
      <c r="B36" s="396" t="s">
        <v>23</v>
      </c>
      <c r="C36" s="396">
        <v>5</v>
      </c>
      <c r="D36" s="396" t="s">
        <v>23</v>
      </c>
      <c r="E36" s="396">
        <v>5</v>
      </c>
      <c r="F36" s="396" t="s">
        <v>23</v>
      </c>
      <c r="G36" s="396">
        <v>18660</v>
      </c>
      <c r="H36" s="396" t="s">
        <v>23</v>
      </c>
      <c r="I36" s="397">
        <v>94</v>
      </c>
    </row>
    <row r="37" spans="1:11">
      <c r="A37" s="382"/>
      <c r="B37" s="396"/>
      <c r="C37" s="396"/>
      <c r="D37" s="396"/>
      <c r="E37" s="396"/>
      <c r="F37" s="396"/>
      <c r="G37" s="396"/>
      <c r="H37" s="396"/>
      <c r="I37" s="397"/>
      <c r="J37" s="24"/>
      <c r="K37" s="24"/>
    </row>
    <row r="38" spans="1:11">
      <c r="A38" s="385" t="s">
        <v>103</v>
      </c>
      <c r="B38" s="396" t="s">
        <v>23</v>
      </c>
      <c r="C38" s="396" t="s">
        <v>23</v>
      </c>
      <c r="D38" s="396" t="s">
        <v>23</v>
      </c>
      <c r="E38" s="396" t="s">
        <v>23</v>
      </c>
      <c r="F38" s="396" t="s">
        <v>23</v>
      </c>
      <c r="G38" s="396" t="s">
        <v>23</v>
      </c>
      <c r="H38" s="396" t="s">
        <v>23</v>
      </c>
      <c r="I38" s="397" t="s">
        <v>23</v>
      </c>
    </row>
    <row r="39" spans="1:11">
      <c r="A39" s="382"/>
      <c r="B39" s="394"/>
      <c r="C39" s="394"/>
      <c r="D39" s="394"/>
      <c r="E39" s="394"/>
      <c r="F39" s="394"/>
      <c r="G39" s="394"/>
      <c r="H39" s="394"/>
      <c r="I39" s="395"/>
      <c r="J39" s="24"/>
      <c r="K39" s="24"/>
    </row>
    <row r="40" spans="1:11">
      <c r="A40" s="382" t="s">
        <v>159</v>
      </c>
      <c r="B40" s="423" t="s">
        <v>23</v>
      </c>
      <c r="C40" s="423">
        <v>86</v>
      </c>
      <c r="D40" s="423" t="s">
        <v>23</v>
      </c>
      <c r="E40" s="423">
        <v>86</v>
      </c>
      <c r="F40" s="423" t="s">
        <v>23</v>
      </c>
      <c r="G40" s="423">
        <v>79500</v>
      </c>
      <c r="H40" s="423" t="s">
        <v>23</v>
      </c>
      <c r="I40" s="424">
        <v>6837</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184</v>
      </c>
      <c r="D45" s="394" t="s">
        <v>23</v>
      </c>
      <c r="E45" s="394">
        <v>184</v>
      </c>
      <c r="F45" s="394" t="s">
        <v>23</v>
      </c>
      <c r="G45" s="394">
        <v>40000</v>
      </c>
      <c r="H45" s="394" t="s">
        <v>23</v>
      </c>
      <c r="I45" s="395">
        <v>7360</v>
      </c>
    </row>
    <row r="46" spans="1:11">
      <c r="A46" s="382" t="s">
        <v>110</v>
      </c>
      <c r="B46" s="394" t="s">
        <v>23</v>
      </c>
      <c r="C46" s="394">
        <v>1</v>
      </c>
      <c r="D46" s="394" t="s">
        <v>23</v>
      </c>
      <c r="E46" s="394">
        <v>1</v>
      </c>
      <c r="F46" s="394" t="s">
        <v>23</v>
      </c>
      <c r="G46" s="394">
        <v>25000</v>
      </c>
      <c r="H46" s="394" t="s">
        <v>23</v>
      </c>
      <c r="I46" s="395">
        <v>25</v>
      </c>
    </row>
    <row r="47" spans="1:11">
      <c r="A47" s="382" t="s">
        <v>111</v>
      </c>
      <c r="B47" s="394" t="s">
        <v>23</v>
      </c>
      <c r="C47" s="394">
        <v>90</v>
      </c>
      <c r="D47" s="394" t="s">
        <v>23</v>
      </c>
      <c r="E47" s="394">
        <v>90</v>
      </c>
      <c r="F47" s="394" t="s">
        <v>23</v>
      </c>
      <c r="G47" s="394">
        <v>80000</v>
      </c>
      <c r="H47" s="394" t="s">
        <v>23</v>
      </c>
      <c r="I47" s="395">
        <v>7200</v>
      </c>
      <c r="J47" s="24"/>
      <c r="K47" s="24"/>
    </row>
    <row r="48" spans="1:11">
      <c r="A48" s="382" t="s">
        <v>112</v>
      </c>
      <c r="B48" s="394" t="s">
        <v>23</v>
      </c>
      <c r="C48" s="394" t="s">
        <v>23</v>
      </c>
      <c r="D48" s="394" t="s">
        <v>23</v>
      </c>
      <c r="E48" s="394" t="s">
        <v>23</v>
      </c>
      <c r="F48" s="394" t="s">
        <v>23</v>
      </c>
      <c r="G48" s="394" t="s">
        <v>23</v>
      </c>
      <c r="H48" s="394" t="s">
        <v>23</v>
      </c>
      <c r="I48" s="395" t="s">
        <v>23</v>
      </c>
    </row>
    <row r="49" spans="1:11">
      <c r="A49" s="385" t="s">
        <v>113</v>
      </c>
      <c r="B49" s="396" t="s">
        <v>23</v>
      </c>
      <c r="C49" s="396">
        <v>361</v>
      </c>
      <c r="D49" s="396" t="s">
        <v>23</v>
      </c>
      <c r="E49" s="396">
        <v>361</v>
      </c>
      <c r="F49" s="396" t="s">
        <v>23</v>
      </c>
      <c r="G49" s="396">
        <v>59341</v>
      </c>
      <c r="H49" s="396" t="s">
        <v>23</v>
      </c>
      <c r="I49" s="397">
        <v>21422</v>
      </c>
    </row>
    <row r="50" spans="1:11">
      <c r="A50" s="382"/>
      <c r="B50" s="396"/>
      <c r="C50" s="396"/>
      <c r="D50" s="396"/>
      <c r="E50" s="396"/>
      <c r="F50" s="396"/>
      <c r="G50" s="396"/>
      <c r="H50" s="396"/>
      <c r="I50" s="397"/>
      <c r="J50" s="24"/>
      <c r="K50" s="24"/>
    </row>
    <row r="51" spans="1:11">
      <c r="A51" s="385" t="s">
        <v>114</v>
      </c>
      <c r="B51" s="396" t="s">
        <v>23</v>
      </c>
      <c r="C51" s="396" t="s">
        <v>23</v>
      </c>
      <c r="D51" s="396" t="s">
        <v>23</v>
      </c>
      <c r="E51" s="396" t="s">
        <v>23</v>
      </c>
      <c r="F51" s="396" t="s">
        <v>23</v>
      </c>
      <c r="G51" s="396" t="s">
        <v>23</v>
      </c>
      <c r="H51" s="396" t="s">
        <v>23</v>
      </c>
      <c r="I51" s="397" t="s">
        <v>23</v>
      </c>
    </row>
    <row r="52" spans="1:11">
      <c r="A52" s="382"/>
      <c r="B52" s="394"/>
      <c r="C52" s="394"/>
      <c r="D52" s="394"/>
      <c r="E52" s="394"/>
      <c r="F52" s="394"/>
      <c r="G52" s="394"/>
      <c r="H52" s="394"/>
      <c r="I52" s="395"/>
      <c r="J52" s="24"/>
      <c r="K52" s="24"/>
    </row>
    <row r="53" spans="1:11">
      <c r="A53" s="382" t="s">
        <v>115</v>
      </c>
      <c r="B53" s="394" t="s">
        <v>23</v>
      </c>
      <c r="C53" s="394" t="s">
        <v>23</v>
      </c>
      <c r="D53" s="394" t="s">
        <v>23</v>
      </c>
      <c r="E53" s="394" t="s">
        <v>23</v>
      </c>
      <c r="F53" s="394" t="s">
        <v>23</v>
      </c>
      <c r="G53" s="394" t="s">
        <v>23</v>
      </c>
      <c r="H53" s="394" t="s">
        <v>23</v>
      </c>
      <c r="I53" s="395" t="s">
        <v>23</v>
      </c>
      <c r="J53" s="24"/>
      <c r="K53" s="24"/>
    </row>
    <row r="54" spans="1:11">
      <c r="A54" s="382" t="s">
        <v>116</v>
      </c>
      <c r="B54" s="394" t="s">
        <v>23</v>
      </c>
      <c r="C54" s="394" t="s">
        <v>23</v>
      </c>
      <c r="D54" s="394" t="s">
        <v>23</v>
      </c>
      <c r="E54" s="394" t="s">
        <v>23</v>
      </c>
      <c r="F54" s="394" t="s">
        <v>23</v>
      </c>
      <c r="G54" s="394" t="s">
        <v>23</v>
      </c>
      <c r="H54" s="394" t="s">
        <v>23</v>
      </c>
      <c r="I54" s="395" t="s">
        <v>23</v>
      </c>
      <c r="J54" s="24"/>
      <c r="K54" s="24"/>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v>1</v>
      </c>
      <c r="D57" s="394" t="s">
        <v>23</v>
      </c>
      <c r="E57" s="394">
        <v>1</v>
      </c>
      <c r="F57" s="394" t="s">
        <v>23</v>
      </c>
      <c r="G57" s="394">
        <v>10000</v>
      </c>
      <c r="H57" s="394" t="s">
        <v>23</v>
      </c>
      <c r="I57" s="395">
        <v>10</v>
      </c>
      <c r="J57" s="24"/>
      <c r="K57" s="24"/>
    </row>
    <row r="58" spans="1:11">
      <c r="A58" s="385" t="s">
        <v>172</v>
      </c>
      <c r="B58" s="396" t="s">
        <v>23</v>
      </c>
      <c r="C58" s="396">
        <v>1</v>
      </c>
      <c r="D58" s="396" t="s">
        <v>23</v>
      </c>
      <c r="E58" s="396">
        <v>1</v>
      </c>
      <c r="F58" s="396" t="s">
        <v>23</v>
      </c>
      <c r="G58" s="396">
        <v>10000</v>
      </c>
      <c r="H58" s="396" t="s">
        <v>23</v>
      </c>
      <c r="I58" s="397">
        <v>10</v>
      </c>
    </row>
    <row r="59" spans="1:11">
      <c r="A59" s="382"/>
      <c r="B59" s="394"/>
      <c r="C59" s="394"/>
      <c r="D59" s="394"/>
      <c r="E59" s="394"/>
      <c r="F59" s="394"/>
      <c r="G59" s="394"/>
      <c r="H59" s="394"/>
      <c r="I59" s="395"/>
      <c r="J59" s="24"/>
      <c r="K59" s="24"/>
    </row>
    <row r="60" spans="1:11">
      <c r="A60" s="382" t="s">
        <v>121</v>
      </c>
      <c r="B60" s="394" t="s">
        <v>23</v>
      </c>
      <c r="C60" s="394">
        <v>12</v>
      </c>
      <c r="D60" s="394" t="s">
        <v>23</v>
      </c>
      <c r="E60" s="394">
        <v>12</v>
      </c>
      <c r="F60" s="394" t="s">
        <v>23</v>
      </c>
      <c r="G60" s="394">
        <v>50000</v>
      </c>
      <c r="H60" s="394" t="s">
        <v>23</v>
      </c>
      <c r="I60" s="395">
        <v>600</v>
      </c>
      <c r="J60" s="24"/>
      <c r="K60" s="24"/>
    </row>
    <row r="61" spans="1:11">
      <c r="A61" s="382" t="s">
        <v>122</v>
      </c>
      <c r="B61" s="394" t="s">
        <v>23</v>
      </c>
      <c r="C61" s="394" t="s">
        <v>23</v>
      </c>
      <c r="D61" s="394" t="s">
        <v>23</v>
      </c>
      <c r="E61" s="394" t="s">
        <v>23</v>
      </c>
      <c r="F61" s="394" t="s">
        <v>23</v>
      </c>
      <c r="G61" s="394" t="s">
        <v>23</v>
      </c>
      <c r="H61" s="394" t="s">
        <v>23</v>
      </c>
      <c r="I61" s="395" t="s">
        <v>23</v>
      </c>
      <c r="J61" s="24"/>
      <c r="K61" s="24"/>
    </row>
    <row r="62" spans="1:11">
      <c r="A62" s="382" t="s">
        <v>123</v>
      </c>
      <c r="B62" s="394" t="s">
        <v>23</v>
      </c>
      <c r="C62" s="394" t="s">
        <v>23</v>
      </c>
      <c r="D62" s="394" t="s">
        <v>23</v>
      </c>
      <c r="E62" s="394" t="s">
        <v>23</v>
      </c>
      <c r="F62" s="394" t="s">
        <v>23</v>
      </c>
      <c r="G62" s="394" t="s">
        <v>23</v>
      </c>
      <c r="H62" s="394" t="s">
        <v>23</v>
      </c>
      <c r="I62" s="395" t="s">
        <v>23</v>
      </c>
      <c r="J62" s="24"/>
      <c r="K62" s="24"/>
    </row>
    <row r="63" spans="1:11">
      <c r="A63" s="385" t="s">
        <v>124</v>
      </c>
      <c r="B63" s="396" t="s">
        <v>23</v>
      </c>
      <c r="C63" s="396">
        <v>12</v>
      </c>
      <c r="D63" s="396" t="s">
        <v>23</v>
      </c>
      <c r="E63" s="396">
        <v>12</v>
      </c>
      <c r="F63" s="396" t="s">
        <v>23</v>
      </c>
      <c r="G63" s="396">
        <v>50000</v>
      </c>
      <c r="H63" s="396" t="s">
        <v>23</v>
      </c>
      <c r="I63" s="397">
        <v>600</v>
      </c>
    </row>
    <row r="64" spans="1:11">
      <c r="A64" s="382"/>
      <c r="B64" s="396"/>
      <c r="C64" s="396"/>
      <c r="D64" s="396"/>
      <c r="E64" s="396"/>
      <c r="F64" s="396"/>
      <c r="G64" s="396"/>
      <c r="H64" s="396"/>
      <c r="I64" s="397"/>
      <c r="J64" s="24"/>
      <c r="K64" s="24"/>
    </row>
    <row r="65" spans="1:11">
      <c r="A65" s="385" t="s">
        <v>125</v>
      </c>
      <c r="B65" s="396" t="s">
        <v>23</v>
      </c>
      <c r="C65" s="396" t="s">
        <v>23</v>
      </c>
      <c r="D65" s="396" t="s">
        <v>23</v>
      </c>
      <c r="E65" s="396" t="s">
        <v>23</v>
      </c>
      <c r="F65" s="396" t="s">
        <v>23</v>
      </c>
      <c r="G65" s="396" t="s">
        <v>23</v>
      </c>
      <c r="H65" s="396" t="s">
        <v>23</v>
      </c>
      <c r="I65" s="397" t="s">
        <v>23</v>
      </c>
    </row>
    <row r="66" spans="1:11">
      <c r="A66" s="382"/>
      <c r="B66" s="394"/>
      <c r="C66" s="394"/>
      <c r="D66" s="394"/>
      <c r="E66" s="394"/>
      <c r="F66" s="394"/>
      <c r="G66" s="394"/>
      <c r="H66" s="394"/>
      <c r="I66" s="395"/>
      <c r="J66" s="24"/>
      <c r="K66" s="24"/>
    </row>
    <row r="67" spans="1:11">
      <c r="A67" s="382" t="s">
        <v>126</v>
      </c>
      <c r="B67" s="394" t="s">
        <v>23</v>
      </c>
      <c r="C67" s="394">
        <v>1</v>
      </c>
      <c r="D67" s="394" t="s">
        <v>23</v>
      </c>
      <c r="E67" s="394">
        <v>1</v>
      </c>
      <c r="F67" s="394" t="s">
        <v>23</v>
      </c>
      <c r="G67" s="394">
        <v>44500</v>
      </c>
      <c r="H67" s="394" t="s">
        <v>23</v>
      </c>
      <c r="I67" s="395">
        <v>45</v>
      </c>
      <c r="J67" s="24"/>
      <c r="K67" s="24"/>
    </row>
    <row r="68" spans="1:11">
      <c r="A68" s="382" t="s">
        <v>127</v>
      </c>
      <c r="B68" s="394" t="s">
        <v>23</v>
      </c>
      <c r="C68" s="394">
        <v>7</v>
      </c>
      <c r="D68" s="394" t="s">
        <v>23</v>
      </c>
      <c r="E68" s="394">
        <v>7</v>
      </c>
      <c r="F68" s="394" t="s">
        <v>23</v>
      </c>
      <c r="G68" s="394">
        <v>52000</v>
      </c>
      <c r="H68" s="394" t="s">
        <v>23</v>
      </c>
      <c r="I68" s="395">
        <v>364</v>
      </c>
      <c r="J68" s="24"/>
      <c r="K68" s="24"/>
    </row>
    <row r="69" spans="1:11">
      <c r="A69" s="385" t="s">
        <v>128</v>
      </c>
      <c r="B69" s="396" t="s">
        <v>23</v>
      </c>
      <c r="C69" s="396">
        <v>8</v>
      </c>
      <c r="D69" s="396" t="s">
        <v>23</v>
      </c>
      <c r="E69" s="396">
        <v>8</v>
      </c>
      <c r="F69" s="396" t="s">
        <v>23</v>
      </c>
      <c r="G69" s="396">
        <v>51063</v>
      </c>
      <c r="H69" s="396" t="s">
        <v>23</v>
      </c>
      <c r="I69" s="397">
        <v>409</v>
      </c>
    </row>
    <row r="70" spans="1:11">
      <c r="A70" s="382"/>
      <c r="B70" s="394"/>
      <c r="C70" s="394"/>
      <c r="D70" s="394"/>
      <c r="E70" s="394"/>
      <c r="F70" s="394"/>
      <c r="G70" s="394"/>
      <c r="H70" s="394"/>
      <c r="I70" s="395"/>
      <c r="J70" s="24"/>
      <c r="K70" s="24"/>
    </row>
    <row r="71" spans="1:11">
      <c r="A71" s="382" t="s">
        <v>129</v>
      </c>
      <c r="B71" s="394" t="s">
        <v>23</v>
      </c>
      <c r="C71" s="394" t="s">
        <v>23</v>
      </c>
      <c r="D71" s="394" t="s">
        <v>23</v>
      </c>
      <c r="E71" s="394" t="s">
        <v>23</v>
      </c>
      <c r="F71" s="394" t="s">
        <v>23</v>
      </c>
      <c r="G71" s="394" t="s">
        <v>23</v>
      </c>
      <c r="H71" s="394" t="s">
        <v>23</v>
      </c>
      <c r="I71" s="395" t="s">
        <v>23</v>
      </c>
      <c r="J71" s="24"/>
      <c r="K71" s="24"/>
    </row>
    <row r="72" spans="1:11">
      <c r="A72" s="382" t="s">
        <v>130</v>
      </c>
      <c r="B72" s="394">
        <v>70</v>
      </c>
      <c r="C72" s="394">
        <v>416</v>
      </c>
      <c r="D72" s="394" t="s">
        <v>23</v>
      </c>
      <c r="E72" s="394">
        <v>486</v>
      </c>
      <c r="F72" s="394">
        <v>1500</v>
      </c>
      <c r="G72" s="394">
        <v>49250</v>
      </c>
      <c r="H72" s="394" t="s">
        <v>23</v>
      </c>
      <c r="I72" s="395">
        <v>20572</v>
      </c>
      <c r="J72" s="24"/>
      <c r="K72" s="24"/>
    </row>
    <row r="73" spans="1:11">
      <c r="A73" s="382" t="s">
        <v>131</v>
      </c>
      <c r="B73" s="394" t="s">
        <v>23</v>
      </c>
      <c r="C73" s="394">
        <v>49</v>
      </c>
      <c r="D73" s="394" t="s">
        <v>23</v>
      </c>
      <c r="E73" s="394">
        <v>49</v>
      </c>
      <c r="F73" s="394" t="s">
        <v>23</v>
      </c>
      <c r="G73" s="394">
        <v>26000</v>
      </c>
      <c r="H73" s="394" t="s">
        <v>23</v>
      </c>
      <c r="I73" s="395">
        <v>1274</v>
      </c>
      <c r="J73" s="24"/>
      <c r="K73" s="24"/>
    </row>
    <row r="74" spans="1:11">
      <c r="A74" s="382" t="s">
        <v>132</v>
      </c>
      <c r="B74" s="394" t="s">
        <v>23</v>
      </c>
      <c r="C74" s="394" t="s">
        <v>23</v>
      </c>
      <c r="D74" s="394" t="s">
        <v>23</v>
      </c>
      <c r="E74" s="394" t="s">
        <v>23</v>
      </c>
      <c r="F74" s="394" t="s">
        <v>23</v>
      </c>
      <c r="G74" s="394" t="s">
        <v>23</v>
      </c>
      <c r="H74" s="394" t="s">
        <v>23</v>
      </c>
      <c r="I74" s="395" t="s">
        <v>23</v>
      </c>
      <c r="J74" s="24"/>
      <c r="K74" s="24"/>
    </row>
    <row r="75" spans="1:11">
      <c r="A75" s="382" t="s">
        <v>133</v>
      </c>
      <c r="B75" s="394" t="s">
        <v>23</v>
      </c>
      <c r="C75" s="394">
        <v>2</v>
      </c>
      <c r="D75" s="394" t="s">
        <v>23</v>
      </c>
      <c r="E75" s="394">
        <v>2</v>
      </c>
      <c r="F75" s="394" t="s">
        <v>23</v>
      </c>
      <c r="G75" s="394">
        <v>25000</v>
      </c>
      <c r="H75" s="394" t="s">
        <v>23</v>
      </c>
      <c r="I75" s="395">
        <v>50</v>
      </c>
      <c r="J75" s="24"/>
      <c r="K75" s="24"/>
    </row>
    <row r="76" spans="1:11">
      <c r="A76" s="382" t="s">
        <v>134</v>
      </c>
      <c r="B76" s="394" t="s">
        <v>23</v>
      </c>
      <c r="C76" s="394" t="s">
        <v>23</v>
      </c>
      <c r="D76" s="394" t="s">
        <v>23</v>
      </c>
      <c r="E76" s="394" t="s">
        <v>23</v>
      </c>
      <c r="F76" s="394" t="s">
        <v>23</v>
      </c>
      <c r="G76" s="394" t="s">
        <v>23</v>
      </c>
      <c r="H76" s="394" t="s">
        <v>23</v>
      </c>
      <c r="I76" s="395" t="s">
        <v>23</v>
      </c>
      <c r="J76" s="24"/>
      <c r="K76" s="24"/>
    </row>
    <row r="77" spans="1:11">
      <c r="A77" s="382" t="s">
        <v>135</v>
      </c>
      <c r="B77" s="394" t="s">
        <v>23</v>
      </c>
      <c r="C77" s="394">
        <v>1</v>
      </c>
      <c r="D77" s="394" t="s">
        <v>23</v>
      </c>
      <c r="E77" s="394">
        <v>1</v>
      </c>
      <c r="F77" s="394" t="s">
        <v>23</v>
      </c>
      <c r="G77" s="394">
        <v>27500</v>
      </c>
      <c r="H77" s="394" t="s">
        <v>23</v>
      </c>
      <c r="I77" s="395">
        <v>28</v>
      </c>
      <c r="J77" s="24"/>
      <c r="K77" s="24"/>
    </row>
    <row r="78" spans="1:11">
      <c r="A78" s="382" t="s">
        <v>136</v>
      </c>
      <c r="B78" s="423" t="s">
        <v>23</v>
      </c>
      <c r="C78" s="423">
        <v>180</v>
      </c>
      <c r="D78" s="423" t="s">
        <v>23</v>
      </c>
      <c r="E78" s="423">
        <v>180</v>
      </c>
      <c r="F78" s="423" t="s">
        <v>23</v>
      </c>
      <c r="G78" s="423">
        <v>24000</v>
      </c>
      <c r="H78" s="423" t="s">
        <v>23</v>
      </c>
      <c r="I78" s="424">
        <v>4320</v>
      </c>
      <c r="J78" s="24"/>
      <c r="K78" s="24"/>
    </row>
    <row r="79" spans="1:11">
      <c r="A79" s="385" t="s">
        <v>137</v>
      </c>
      <c r="B79" s="396">
        <v>70</v>
      </c>
      <c r="C79" s="396">
        <v>648</v>
      </c>
      <c r="D79" s="396" t="s">
        <v>23</v>
      </c>
      <c r="E79" s="396">
        <v>718</v>
      </c>
      <c r="F79" s="396">
        <v>1500</v>
      </c>
      <c r="G79" s="396">
        <v>40370</v>
      </c>
      <c r="H79" s="396" t="s">
        <v>23</v>
      </c>
      <c r="I79" s="397">
        <v>26244</v>
      </c>
    </row>
    <row r="80" spans="1:11">
      <c r="A80" s="382"/>
      <c r="B80" s="394"/>
      <c r="C80" s="394"/>
      <c r="D80" s="394"/>
      <c r="E80" s="394"/>
      <c r="F80" s="394"/>
      <c r="G80" s="394"/>
      <c r="H80" s="394"/>
      <c r="I80" s="395"/>
      <c r="J80" s="24"/>
      <c r="K80" s="24"/>
    </row>
    <row r="81" spans="1:11">
      <c r="A81" s="382" t="s">
        <v>138</v>
      </c>
      <c r="B81" s="394" t="s">
        <v>23</v>
      </c>
      <c r="C81" s="394">
        <v>1</v>
      </c>
      <c r="D81" s="394" t="s">
        <v>23</v>
      </c>
      <c r="E81" s="394">
        <v>1</v>
      </c>
      <c r="F81" s="394" t="s">
        <v>23</v>
      </c>
      <c r="G81" s="394">
        <v>12000</v>
      </c>
      <c r="H81" s="394" t="s">
        <v>23</v>
      </c>
      <c r="I81" s="395">
        <v>6</v>
      </c>
      <c r="J81" s="24"/>
      <c r="K81" s="24"/>
    </row>
    <row r="82" spans="1:11">
      <c r="A82" s="382" t="s">
        <v>139</v>
      </c>
      <c r="B82" s="394" t="s">
        <v>23</v>
      </c>
      <c r="C82" s="394">
        <v>16</v>
      </c>
      <c r="D82" s="394" t="s">
        <v>23</v>
      </c>
      <c r="E82" s="394">
        <v>16</v>
      </c>
      <c r="F82" s="394" t="s">
        <v>23</v>
      </c>
      <c r="G82" s="394">
        <v>25000</v>
      </c>
      <c r="H82" s="394" t="s">
        <v>23</v>
      </c>
      <c r="I82" s="395">
        <v>395</v>
      </c>
      <c r="J82" s="24"/>
      <c r="K82" s="24"/>
    </row>
    <row r="83" spans="1:11">
      <c r="A83" s="385" t="s">
        <v>140</v>
      </c>
      <c r="B83" s="396" t="s">
        <v>23</v>
      </c>
      <c r="C83" s="396">
        <v>17</v>
      </c>
      <c r="D83" s="396" t="s">
        <v>23</v>
      </c>
      <c r="E83" s="396">
        <v>17</v>
      </c>
      <c r="F83" s="396" t="s">
        <v>23</v>
      </c>
      <c r="G83" s="396">
        <v>24235</v>
      </c>
      <c r="H83" s="396" t="s">
        <v>23</v>
      </c>
      <c r="I83" s="397">
        <v>401</v>
      </c>
    </row>
    <row r="84" spans="1:11" ht="13.5" thickBot="1">
      <c r="A84" s="440"/>
      <c r="B84" s="530"/>
      <c r="C84" s="530"/>
      <c r="D84" s="530"/>
      <c r="E84" s="530"/>
      <c r="F84" s="530"/>
      <c r="G84" s="530"/>
      <c r="H84" s="530"/>
      <c r="I84" s="531"/>
      <c r="J84" s="24"/>
      <c r="K84" s="24"/>
    </row>
    <row r="85" spans="1:11" ht="13.5" thickBot="1">
      <c r="A85" s="264" t="s">
        <v>141</v>
      </c>
      <c r="B85" s="400">
        <v>77</v>
      </c>
      <c r="C85" s="400">
        <v>1080</v>
      </c>
      <c r="D85" s="400" t="s">
        <v>23</v>
      </c>
      <c r="E85" s="400">
        <v>1157</v>
      </c>
      <c r="F85" s="400">
        <v>2026</v>
      </c>
      <c r="G85" s="400">
        <v>46804</v>
      </c>
      <c r="H85" s="400" t="s">
        <v>23</v>
      </c>
      <c r="I85" s="401">
        <v>50674</v>
      </c>
      <c r="J85" s="24"/>
      <c r="K85" s="24"/>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21.xml><?xml version="1.0" encoding="utf-8"?>
<worksheet xmlns="http://schemas.openxmlformats.org/spreadsheetml/2006/main" xmlns:r="http://schemas.openxmlformats.org/officeDocument/2006/relationships">
  <sheetPr codeName="Hoja242"/>
  <dimension ref="A1:J85"/>
  <sheetViews>
    <sheetView showGridLines="0" view="pageBreakPreview" zoomScale="80" zoomScaleNormal="100" zoomScaleSheetLayoutView="80" workbookViewId="0">
      <selection activeCell="A3" sqref="A3:M3"/>
    </sheetView>
  </sheetViews>
  <sheetFormatPr baseColWidth="10" defaultColWidth="11.42578125" defaultRowHeight="12.75"/>
  <cols>
    <col min="1" max="1" width="25.7109375" style="28" customWidth="1"/>
    <col min="2" max="2" width="12.42578125" style="28" bestFit="1" customWidth="1"/>
    <col min="3" max="3" width="11.85546875" style="28" bestFit="1" customWidth="1"/>
    <col min="4" max="4" width="13.5703125" style="28" customWidth="1"/>
    <col min="5" max="5" width="12.85546875" style="28" bestFit="1" customWidth="1"/>
    <col min="6" max="6" width="11.85546875" style="28" bestFit="1" customWidth="1"/>
    <col min="7" max="7" width="14.5703125" style="28" customWidth="1"/>
    <col min="8" max="8" width="4.7109375" style="28" customWidth="1"/>
    <col min="9" max="9" width="18.85546875" style="28" customWidth="1"/>
    <col min="10" max="18" width="9.42578125" style="28" customWidth="1"/>
    <col min="19" max="16384" width="11.42578125" style="28"/>
  </cols>
  <sheetData>
    <row r="1" spans="1:10" s="2" customFormat="1" ht="18.75">
      <c r="A1" s="1579" t="s">
        <v>0</v>
      </c>
      <c r="B1" s="1579"/>
      <c r="C1" s="1579"/>
      <c r="D1" s="1579"/>
      <c r="E1" s="1579"/>
      <c r="F1" s="1579"/>
      <c r="G1" s="1579"/>
    </row>
    <row r="2" spans="1:10" s="3" customFormat="1" ht="12.75" customHeight="1"/>
    <row r="3" spans="1:10" s="90" customFormat="1" ht="32.25" customHeight="1">
      <c r="A3" s="1623" t="s">
        <v>1492</v>
      </c>
      <c r="B3" s="1623"/>
      <c r="C3" s="1623"/>
      <c r="D3" s="1623"/>
      <c r="E3" s="1623"/>
      <c r="F3" s="1623"/>
      <c r="G3" s="1623"/>
      <c r="H3" s="89"/>
      <c r="I3" s="89"/>
      <c r="J3" s="87"/>
    </row>
    <row r="4" spans="1:10" s="3" customFormat="1" ht="13.5" customHeight="1" thickBot="1">
      <c r="A4" s="43"/>
      <c r="B4" s="44"/>
      <c r="C4" s="44"/>
      <c r="D4" s="44"/>
      <c r="E4" s="44"/>
      <c r="F4" s="44"/>
      <c r="G4" s="44"/>
    </row>
    <row r="5" spans="1:10" ht="21.75" customHeight="1">
      <c r="A5" s="511" t="s">
        <v>165</v>
      </c>
      <c r="B5" s="511" t="s">
        <v>166</v>
      </c>
      <c r="C5" s="403" t="s">
        <v>167</v>
      </c>
      <c r="D5" s="1588" t="s">
        <v>19</v>
      </c>
      <c r="E5" s="1597" t="s">
        <v>168</v>
      </c>
      <c r="F5" s="1650"/>
      <c r="G5" s="1651"/>
    </row>
    <row r="6" spans="1:10" ht="29.25" customHeight="1" thickBot="1">
      <c r="A6" s="249" t="s">
        <v>154</v>
      </c>
      <c r="B6" s="249" t="s">
        <v>169</v>
      </c>
      <c r="C6" s="544" t="s">
        <v>169</v>
      </c>
      <c r="D6" s="1586"/>
      <c r="E6" s="1097" t="s">
        <v>170</v>
      </c>
      <c r="F6" s="249" t="s">
        <v>171</v>
      </c>
      <c r="G6" s="319" t="s">
        <v>19</v>
      </c>
    </row>
    <row r="7" spans="1:10" s="33" customFormat="1" ht="24.6" customHeight="1">
      <c r="A7" s="1438" t="s">
        <v>81</v>
      </c>
      <c r="B7" s="1439" t="s">
        <v>23</v>
      </c>
      <c r="C7" s="1439" t="s">
        <v>23</v>
      </c>
      <c r="D7" s="1439" t="s">
        <v>23</v>
      </c>
      <c r="E7" s="1439" t="s">
        <v>23</v>
      </c>
      <c r="F7" s="1439" t="s">
        <v>23</v>
      </c>
      <c r="G7" s="1440" t="s">
        <v>23</v>
      </c>
    </row>
    <row r="8" spans="1:10" ht="12.6" customHeight="1">
      <c r="A8" s="385" t="s">
        <v>82</v>
      </c>
      <c r="B8" s="396" t="s">
        <v>23</v>
      </c>
      <c r="C8" s="396" t="s">
        <v>23</v>
      </c>
      <c r="D8" s="396" t="s">
        <v>23</v>
      </c>
      <c r="E8" s="396" t="s">
        <v>23</v>
      </c>
      <c r="F8" s="396" t="s">
        <v>23</v>
      </c>
      <c r="G8" s="397" t="s">
        <v>23</v>
      </c>
      <c r="H8" s="33"/>
    </row>
    <row r="9" spans="1:10" ht="12.6" customHeight="1">
      <c r="A9" s="382" t="s">
        <v>83</v>
      </c>
      <c r="B9" s="394" t="s">
        <v>23</v>
      </c>
      <c r="C9" s="394" t="s">
        <v>23</v>
      </c>
      <c r="D9" s="394" t="s">
        <v>23</v>
      </c>
      <c r="E9" s="394" t="s">
        <v>23</v>
      </c>
      <c r="F9" s="394" t="s">
        <v>23</v>
      </c>
      <c r="G9" s="395" t="s">
        <v>23</v>
      </c>
      <c r="H9" s="33"/>
    </row>
    <row r="10" spans="1:10" ht="12.6" customHeight="1">
      <c r="A10" s="382" t="s">
        <v>84</v>
      </c>
      <c r="B10" s="394" t="s">
        <v>23</v>
      </c>
      <c r="C10" s="394" t="s">
        <v>23</v>
      </c>
      <c r="D10" s="394" t="s">
        <v>23</v>
      </c>
      <c r="E10" s="394" t="s">
        <v>23</v>
      </c>
      <c r="F10" s="394" t="s">
        <v>23</v>
      </c>
      <c r="G10" s="395" t="s">
        <v>23</v>
      </c>
      <c r="H10" s="33"/>
    </row>
    <row r="11" spans="1:10" ht="12.6" customHeight="1">
      <c r="A11" s="385" t="s">
        <v>85</v>
      </c>
      <c r="B11" s="396" t="s">
        <v>23</v>
      </c>
      <c r="C11" s="396" t="s">
        <v>23</v>
      </c>
      <c r="D11" s="396" t="s">
        <v>23</v>
      </c>
      <c r="E11" s="396" t="s">
        <v>23</v>
      </c>
      <c r="F11" s="396" t="s">
        <v>23</v>
      </c>
      <c r="G11" s="397" t="s">
        <v>23</v>
      </c>
      <c r="H11" s="33"/>
    </row>
    <row r="12" spans="1:10" s="33" customFormat="1" ht="12.6" customHeight="1">
      <c r="A12" s="385"/>
      <c r="B12" s="396"/>
      <c r="C12" s="396"/>
      <c r="D12" s="396"/>
      <c r="E12" s="396"/>
      <c r="F12" s="396"/>
      <c r="G12" s="397"/>
    </row>
    <row r="13" spans="1:10" s="33" customFormat="1" ht="12.6" customHeight="1">
      <c r="A13" s="385" t="s">
        <v>86</v>
      </c>
      <c r="B13" s="396" t="s">
        <v>23</v>
      </c>
      <c r="C13" s="396" t="s">
        <v>23</v>
      </c>
      <c r="D13" s="396" t="s">
        <v>23</v>
      </c>
      <c r="E13" s="396" t="s">
        <v>23</v>
      </c>
      <c r="F13" s="396" t="s">
        <v>23</v>
      </c>
      <c r="G13" s="397" t="s">
        <v>23</v>
      </c>
    </row>
    <row r="14" spans="1:10" ht="12.6" customHeight="1">
      <c r="A14" s="382"/>
      <c r="B14" s="394"/>
      <c r="C14" s="394"/>
      <c r="D14" s="394"/>
      <c r="E14" s="394"/>
      <c r="F14" s="394"/>
      <c r="G14" s="395"/>
      <c r="H14" s="33"/>
    </row>
    <row r="15" spans="1:10" ht="12.6" customHeight="1">
      <c r="A15" s="385" t="s">
        <v>87</v>
      </c>
      <c r="B15" s="396" t="s">
        <v>23</v>
      </c>
      <c r="C15" s="396" t="s">
        <v>23</v>
      </c>
      <c r="D15" s="396" t="s">
        <v>23</v>
      </c>
      <c r="E15" s="396" t="s">
        <v>23</v>
      </c>
      <c r="F15" s="396" t="s">
        <v>23</v>
      </c>
      <c r="G15" s="397" t="s">
        <v>23</v>
      </c>
      <c r="H15" s="33"/>
    </row>
    <row r="16" spans="1:10" ht="12.6" customHeight="1">
      <c r="A16" s="382"/>
      <c r="B16" s="394"/>
      <c r="C16" s="394"/>
      <c r="D16" s="394"/>
      <c r="E16" s="394"/>
      <c r="F16" s="394"/>
      <c r="G16" s="395"/>
      <c r="H16" s="33"/>
    </row>
    <row r="17" spans="1:8" s="33" customFormat="1" ht="12.6" customHeight="1">
      <c r="A17" s="382" t="s">
        <v>158</v>
      </c>
      <c r="B17" s="394" t="s">
        <v>23</v>
      </c>
      <c r="C17" s="394" t="s">
        <v>23</v>
      </c>
      <c r="D17" s="394" t="s">
        <v>23</v>
      </c>
      <c r="E17" s="394" t="s">
        <v>23</v>
      </c>
      <c r="F17" s="394" t="s">
        <v>23</v>
      </c>
      <c r="G17" s="395" t="s">
        <v>23</v>
      </c>
    </row>
    <row r="18" spans="1:8" s="33" customFormat="1" ht="12.6" customHeight="1">
      <c r="A18" s="382" t="s">
        <v>89</v>
      </c>
      <c r="B18" s="394" t="s">
        <v>23</v>
      </c>
      <c r="C18" s="394" t="s">
        <v>23</v>
      </c>
      <c r="D18" s="394" t="s">
        <v>23</v>
      </c>
      <c r="E18" s="394" t="s">
        <v>23</v>
      </c>
      <c r="F18" s="394" t="s">
        <v>23</v>
      </c>
      <c r="G18" s="395" t="s">
        <v>23</v>
      </c>
    </row>
    <row r="19" spans="1:8" ht="12.6" customHeight="1">
      <c r="A19" s="382" t="s">
        <v>90</v>
      </c>
      <c r="B19" s="394" t="s">
        <v>23</v>
      </c>
      <c r="C19" s="394" t="s">
        <v>23</v>
      </c>
      <c r="D19" s="394" t="s">
        <v>23</v>
      </c>
      <c r="E19" s="394" t="s">
        <v>23</v>
      </c>
      <c r="F19" s="394" t="s">
        <v>23</v>
      </c>
      <c r="G19" s="395" t="s">
        <v>23</v>
      </c>
      <c r="H19" s="33"/>
    </row>
    <row r="20" spans="1:8" s="33" customFormat="1" ht="12.6" customHeight="1">
      <c r="A20" s="385" t="s">
        <v>91</v>
      </c>
      <c r="B20" s="396" t="s">
        <v>23</v>
      </c>
      <c r="C20" s="396" t="s">
        <v>23</v>
      </c>
      <c r="D20" s="396" t="s">
        <v>23</v>
      </c>
      <c r="E20" s="396" t="s">
        <v>23</v>
      </c>
      <c r="F20" s="396" t="s">
        <v>23</v>
      </c>
      <c r="G20" s="397" t="s">
        <v>23</v>
      </c>
    </row>
    <row r="21" spans="1:8" ht="12.6" customHeight="1">
      <c r="A21" s="382"/>
      <c r="B21" s="394"/>
      <c r="C21" s="394"/>
      <c r="D21" s="394"/>
      <c r="E21" s="394"/>
      <c r="F21" s="394"/>
      <c r="G21" s="395"/>
      <c r="H21" s="33"/>
    </row>
    <row r="22" spans="1:8" ht="12.6" customHeight="1">
      <c r="A22" s="385" t="s">
        <v>92</v>
      </c>
      <c r="B22" s="396">
        <v>1924</v>
      </c>
      <c r="C22" s="396" t="s">
        <v>23</v>
      </c>
      <c r="D22" s="396">
        <v>1924</v>
      </c>
      <c r="E22" s="396" t="s">
        <v>23</v>
      </c>
      <c r="F22" s="396">
        <v>1924</v>
      </c>
      <c r="G22" s="397">
        <v>1924</v>
      </c>
      <c r="H22" s="33"/>
    </row>
    <row r="23" spans="1:8" s="33" customFormat="1" ht="12.6" customHeight="1">
      <c r="A23" s="382"/>
      <c r="B23" s="394"/>
      <c r="C23" s="394"/>
      <c r="D23" s="394"/>
      <c r="E23" s="394"/>
      <c r="F23" s="394"/>
      <c r="G23" s="395"/>
    </row>
    <row r="24" spans="1:8" ht="12.6" customHeight="1">
      <c r="A24" s="385" t="s">
        <v>93</v>
      </c>
      <c r="B24" s="396" t="s">
        <v>23</v>
      </c>
      <c r="C24" s="396" t="s">
        <v>23</v>
      </c>
      <c r="D24" s="396" t="s">
        <v>23</v>
      </c>
      <c r="E24" s="396" t="s">
        <v>23</v>
      </c>
      <c r="F24" s="396" t="s">
        <v>23</v>
      </c>
      <c r="G24" s="397" t="s">
        <v>23</v>
      </c>
      <c r="H24" s="33"/>
    </row>
    <row r="25" spans="1:8" ht="12.6" customHeight="1">
      <c r="A25" s="382"/>
      <c r="B25" s="394"/>
      <c r="C25" s="394"/>
      <c r="D25" s="394"/>
      <c r="E25" s="394"/>
      <c r="F25" s="394"/>
      <c r="G25" s="395"/>
      <c r="H25" s="33"/>
    </row>
    <row r="26" spans="1:8" ht="12.6" customHeight="1">
      <c r="A26" s="382" t="s">
        <v>94</v>
      </c>
      <c r="B26" s="394">
        <v>2610</v>
      </c>
      <c r="C26" s="394" t="s">
        <v>23</v>
      </c>
      <c r="D26" s="394">
        <v>2610</v>
      </c>
      <c r="E26" s="394" t="s">
        <v>23</v>
      </c>
      <c r="F26" s="394">
        <v>2610</v>
      </c>
      <c r="G26" s="395">
        <v>2610</v>
      </c>
      <c r="H26" s="33"/>
    </row>
    <row r="27" spans="1:8" s="33" customFormat="1" ht="12.6" customHeight="1">
      <c r="A27" s="382" t="s">
        <v>95</v>
      </c>
      <c r="B27" s="398">
        <v>48</v>
      </c>
      <c r="C27" s="394" t="s">
        <v>23</v>
      </c>
      <c r="D27" s="398">
        <v>48</v>
      </c>
      <c r="E27" s="394" t="s">
        <v>23</v>
      </c>
      <c r="F27" s="398">
        <v>48</v>
      </c>
      <c r="G27" s="399">
        <v>48</v>
      </c>
    </row>
    <row r="28" spans="1:8" s="33" customFormat="1" ht="12.6" customHeight="1">
      <c r="A28" s="382" t="s">
        <v>96</v>
      </c>
      <c r="B28" s="398">
        <v>1804</v>
      </c>
      <c r="C28" s="394" t="s">
        <v>23</v>
      </c>
      <c r="D28" s="398">
        <v>1804</v>
      </c>
      <c r="E28" s="394">
        <v>54</v>
      </c>
      <c r="F28" s="398">
        <v>1750</v>
      </c>
      <c r="G28" s="399">
        <v>1804</v>
      </c>
    </row>
    <row r="29" spans="1:8" ht="12.6" customHeight="1">
      <c r="A29" s="385" t="s">
        <v>97</v>
      </c>
      <c r="B29" s="396">
        <v>4462</v>
      </c>
      <c r="C29" s="396" t="s">
        <v>23</v>
      </c>
      <c r="D29" s="396">
        <v>4462</v>
      </c>
      <c r="E29" s="396">
        <v>54</v>
      </c>
      <c r="F29" s="396">
        <v>4408</v>
      </c>
      <c r="G29" s="397">
        <v>4462</v>
      </c>
      <c r="H29" s="33"/>
    </row>
    <row r="30" spans="1:8" s="33" customFormat="1" ht="12.6" customHeight="1">
      <c r="A30" s="382"/>
      <c r="B30" s="398"/>
      <c r="C30" s="398"/>
      <c r="D30" s="398"/>
      <c r="E30" s="398"/>
      <c r="F30" s="398"/>
      <c r="G30" s="399"/>
    </row>
    <row r="31" spans="1:8" ht="12.6" customHeight="1">
      <c r="A31" s="382" t="s">
        <v>98</v>
      </c>
      <c r="B31" s="394" t="s">
        <v>23</v>
      </c>
      <c r="C31" s="394" t="s">
        <v>23</v>
      </c>
      <c r="D31" s="394" t="s">
        <v>23</v>
      </c>
      <c r="E31" s="394" t="s">
        <v>23</v>
      </c>
      <c r="F31" s="394" t="s">
        <v>23</v>
      </c>
      <c r="G31" s="395" t="s">
        <v>23</v>
      </c>
      <c r="H31" s="33"/>
    </row>
    <row r="32" spans="1:8" ht="12.6" customHeight="1">
      <c r="A32" s="382" t="s">
        <v>99</v>
      </c>
      <c r="B32" s="394">
        <v>1084</v>
      </c>
      <c r="C32" s="394" t="s">
        <v>23</v>
      </c>
      <c r="D32" s="394">
        <v>1084</v>
      </c>
      <c r="E32" s="394" t="s">
        <v>23</v>
      </c>
      <c r="F32" s="394">
        <v>1084</v>
      </c>
      <c r="G32" s="395">
        <v>1084</v>
      </c>
      <c r="H32" s="33"/>
    </row>
    <row r="33" spans="1:10" ht="12.6" customHeight="1">
      <c r="A33" s="382" t="s">
        <v>100</v>
      </c>
      <c r="B33" s="394">
        <v>36</v>
      </c>
      <c r="C33" s="394" t="s">
        <v>23</v>
      </c>
      <c r="D33" s="394">
        <v>36</v>
      </c>
      <c r="E33" s="394" t="s">
        <v>23</v>
      </c>
      <c r="F33" s="394">
        <v>36</v>
      </c>
      <c r="G33" s="395">
        <v>36</v>
      </c>
      <c r="H33" s="33"/>
      <c r="J33" s="34"/>
    </row>
    <row r="34" spans="1:10" s="33" customFormat="1" ht="12.6" customHeight="1">
      <c r="A34" s="382" t="s">
        <v>101</v>
      </c>
      <c r="B34" s="394">
        <v>19888</v>
      </c>
      <c r="C34" s="394" t="s">
        <v>23</v>
      </c>
      <c r="D34" s="394">
        <v>19888</v>
      </c>
      <c r="E34" s="394">
        <v>509</v>
      </c>
      <c r="F34" s="394">
        <v>19379</v>
      </c>
      <c r="G34" s="395">
        <v>19888</v>
      </c>
    </row>
    <row r="35" spans="1:10" ht="12.6" customHeight="1">
      <c r="A35" s="385" t="s">
        <v>102</v>
      </c>
      <c r="B35" s="396">
        <v>21008</v>
      </c>
      <c r="C35" s="396" t="s">
        <v>23</v>
      </c>
      <c r="D35" s="396">
        <v>21008</v>
      </c>
      <c r="E35" s="396">
        <v>509</v>
      </c>
      <c r="F35" s="396">
        <v>20499</v>
      </c>
      <c r="G35" s="397">
        <v>21008</v>
      </c>
      <c r="H35" s="33"/>
    </row>
    <row r="36" spans="1:10" ht="12.6" customHeight="1">
      <c r="A36" s="382"/>
      <c r="B36" s="394"/>
      <c r="C36" s="394"/>
      <c r="D36" s="394"/>
      <c r="E36" s="394"/>
      <c r="F36" s="394"/>
      <c r="G36" s="395"/>
      <c r="H36" s="33"/>
    </row>
    <row r="37" spans="1:10" ht="12.6" customHeight="1">
      <c r="A37" s="385" t="s">
        <v>103</v>
      </c>
      <c r="B37" s="396">
        <v>27</v>
      </c>
      <c r="C37" s="396" t="s">
        <v>23</v>
      </c>
      <c r="D37" s="396">
        <v>27</v>
      </c>
      <c r="E37" s="396" t="s">
        <v>23</v>
      </c>
      <c r="F37" s="396">
        <v>27</v>
      </c>
      <c r="G37" s="397">
        <v>27</v>
      </c>
      <c r="H37" s="33"/>
    </row>
    <row r="38" spans="1:10" s="33" customFormat="1" ht="12.6" customHeight="1">
      <c r="A38" s="382"/>
      <c r="B38" s="394"/>
      <c r="C38" s="394"/>
      <c r="D38" s="394"/>
      <c r="E38" s="394"/>
      <c r="F38" s="394"/>
      <c r="G38" s="395"/>
      <c r="I38" s="35"/>
    </row>
    <row r="39" spans="1:10" s="33" customFormat="1" ht="12.6" customHeight="1">
      <c r="A39" s="382" t="s">
        <v>159</v>
      </c>
      <c r="B39" s="394" t="s">
        <v>23</v>
      </c>
      <c r="C39" s="394" t="s">
        <v>23</v>
      </c>
      <c r="D39" s="394" t="s">
        <v>23</v>
      </c>
      <c r="E39" s="394" t="s">
        <v>23</v>
      </c>
      <c r="F39" s="394" t="s">
        <v>23</v>
      </c>
      <c r="G39" s="395" t="s">
        <v>23</v>
      </c>
    </row>
    <row r="40" spans="1:10" ht="12.6" customHeight="1">
      <c r="A40" s="382" t="s">
        <v>105</v>
      </c>
      <c r="B40" s="394" t="s">
        <v>23</v>
      </c>
      <c r="C40" s="394" t="s">
        <v>23</v>
      </c>
      <c r="D40" s="394" t="s">
        <v>23</v>
      </c>
      <c r="E40" s="394" t="s">
        <v>23</v>
      </c>
      <c r="F40" s="394" t="s">
        <v>23</v>
      </c>
      <c r="G40" s="395" t="s">
        <v>23</v>
      </c>
      <c r="H40" s="33"/>
    </row>
    <row r="41" spans="1:10" ht="12.6" customHeight="1">
      <c r="A41" s="382" t="s">
        <v>106</v>
      </c>
      <c r="B41" s="394" t="s">
        <v>23</v>
      </c>
      <c r="C41" s="394" t="s">
        <v>23</v>
      </c>
      <c r="D41" s="394" t="s">
        <v>23</v>
      </c>
      <c r="E41" s="394" t="s">
        <v>23</v>
      </c>
      <c r="F41" s="394" t="s">
        <v>23</v>
      </c>
      <c r="G41" s="395" t="s">
        <v>23</v>
      </c>
    </row>
    <row r="42" spans="1:10" ht="12.6" customHeight="1">
      <c r="A42" s="382" t="s">
        <v>107</v>
      </c>
      <c r="B42" s="394" t="s">
        <v>23</v>
      </c>
      <c r="C42" s="394" t="s">
        <v>23</v>
      </c>
      <c r="D42" s="394" t="s">
        <v>23</v>
      </c>
      <c r="E42" s="394" t="s">
        <v>23</v>
      </c>
      <c r="F42" s="394" t="s">
        <v>23</v>
      </c>
      <c r="G42" s="395" t="s">
        <v>23</v>
      </c>
    </row>
    <row r="43" spans="1:10" ht="12.6" customHeight="1">
      <c r="A43" s="382" t="s">
        <v>108</v>
      </c>
      <c r="B43" s="394" t="s">
        <v>23</v>
      </c>
      <c r="C43" s="394" t="s">
        <v>23</v>
      </c>
      <c r="D43" s="394" t="s">
        <v>23</v>
      </c>
      <c r="E43" s="394" t="s">
        <v>23</v>
      </c>
      <c r="F43" s="394" t="s">
        <v>23</v>
      </c>
      <c r="G43" s="395" t="s">
        <v>23</v>
      </c>
      <c r="H43" s="36"/>
    </row>
    <row r="44" spans="1:10" ht="12.6" customHeight="1">
      <c r="A44" s="382" t="s">
        <v>109</v>
      </c>
      <c r="B44" s="394" t="s">
        <v>23</v>
      </c>
      <c r="C44" s="394" t="s">
        <v>23</v>
      </c>
      <c r="D44" s="394" t="s">
        <v>23</v>
      </c>
      <c r="E44" s="394" t="s">
        <v>23</v>
      </c>
      <c r="F44" s="394" t="s">
        <v>23</v>
      </c>
      <c r="G44" s="395" t="s">
        <v>23</v>
      </c>
    </row>
    <row r="45" spans="1:10" ht="12.6" customHeight="1">
      <c r="A45" s="382" t="s">
        <v>110</v>
      </c>
      <c r="B45" s="394" t="s">
        <v>23</v>
      </c>
      <c r="C45" s="394" t="s">
        <v>23</v>
      </c>
      <c r="D45" s="394" t="s">
        <v>23</v>
      </c>
      <c r="E45" s="394" t="s">
        <v>23</v>
      </c>
      <c r="F45" s="394" t="s">
        <v>23</v>
      </c>
      <c r="G45" s="395" t="s">
        <v>23</v>
      </c>
    </row>
    <row r="46" spans="1:10" ht="12.6" customHeight="1">
      <c r="A46" s="382" t="s">
        <v>111</v>
      </c>
      <c r="B46" s="394" t="s">
        <v>23</v>
      </c>
      <c r="C46" s="394" t="s">
        <v>23</v>
      </c>
      <c r="D46" s="394" t="s">
        <v>23</v>
      </c>
      <c r="E46" s="394" t="s">
        <v>23</v>
      </c>
      <c r="F46" s="394" t="s">
        <v>23</v>
      </c>
      <c r="G46" s="395" t="s">
        <v>23</v>
      </c>
    </row>
    <row r="47" spans="1:10" ht="12.6" customHeight="1">
      <c r="A47" s="382" t="s">
        <v>112</v>
      </c>
      <c r="B47" s="394" t="s">
        <v>23</v>
      </c>
      <c r="C47" s="394" t="s">
        <v>23</v>
      </c>
      <c r="D47" s="394" t="s">
        <v>23</v>
      </c>
      <c r="E47" s="394" t="s">
        <v>23</v>
      </c>
      <c r="F47" s="394" t="s">
        <v>23</v>
      </c>
      <c r="G47" s="395" t="s">
        <v>23</v>
      </c>
    </row>
    <row r="48" spans="1:10" ht="12.6" customHeight="1">
      <c r="A48" s="385" t="s">
        <v>113</v>
      </c>
      <c r="B48" s="396" t="s">
        <v>23</v>
      </c>
      <c r="C48" s="396" t="s">
        <v>23</v>
      </c>
      <c r="D48" s="396" t="s">
        <v>23</v>
      </c>
      <c r="E48" s="396" t="s">
        <v>23</v>
      </c>
      <c r="F48" s="396" t="s">
        <v>23</v>
      </c>
      <c r="G48" s="397" t="s">
        <v>23</v>
      </c>
    </row>
    <row r="49" spans="1:7" ht="12.6" customHeight="1">
      <c r="A49" s="382"/>
      <c r="B49" s="394"/>
      <c r="C49" s="394"/>
      <c r="D49" s="394"/>
      <c r="E49" s="394"/>
      <c r="F49" s="394"/>
      <c r="G49" s="395"/>
    </row>
    <row r="50" spans="1:7" ht="12.6" customHeight="1">
      <c r="A50" s="385" t="s">
        <v>114</v>
      </c>
      <c r="B50" s="396" t="s">
        <v>23</v>
      </c>
      <c r="C50" s="396" t="s">
        <v>23</v>
      </c>
      <c r="D50" s="396" t="s">
        <v>23</v>
      </c>
      <c r="E50" s="396" t="s">
        <v>23</v>
      </c>
      <c r="F50" s="396" t="s">
        <v>23</v>
      </c>
      <c r="G50" s="397" t="s">
        <v>23</v>
      </c>
    </row>
    <row r="51" spans="1:7" ht="12.6" customHeight="1">
      <c r="A51" s="382"/>
      <c r="B51" s="394"/>
      <c r="C51" s="394"/>
      <c r="D51" s="394"/>
      <c r="E51" s="394"/>
      <c r="F51" s="394"/>
      <c r="G51" s="395"/>
    </row>
    <row r="52" spans="1:7" ht="12.6" customHeight="1">
      <c r="A52" s="382" t="s">
        <v>115</v>
      </c>
      <c r="B52" s="394">
        <v>95</v>
      </c>
      <c r="C52" s="394" t="s">
        <v>23</v>
      </c>
      <c r="D52" s="394">
        <v>95</v>
      </c>
      <c r="E52" s="394" t="s">
        <v>23</v>
      </c>
      <c r="F52" s="394">
        <v>95</v>
      </c>
      <c r="G52" s="395">
        <v>95</v>
      </c>
    </row>
    <row r="53" spans="1:7" ht="12.6" customHeight="1">
      <c r="A53" s="382" t="s">
        <v>116</v>
      </c>
      <c r="B53" s="394" t="s">
        <v>23</v>
      </c>
      <c r="C53" s="394" t="s">
        <v>23</v>
      </c>
      <c r="D53" s="394" t="s">
        <v>23</v>
      </c>
      <c r="E53" s="394" t="s">
        <v>23</v>
      </c>
      <c r="F53" s="394" t="s">
        <v>23</v>
      </c>
      <c r="G53" s="395" t="s">
        <v>23</v>
      </c>
    </row>
    <row r="54" spans="1:7" ht="12.6" customHeight="1">
      <c r="A54" s="382" t="s">
        <v>117</v>
      </c>
      <c r="B54" s="394" t="s">
        <v>23</v>
      </c>
      <c r="C54" s="394" t="s">
        <v>23</v>
      </c>
      <c r="D54" s="394" t="s">
        <v>23</v>
      </c>
      <c r="E54" s="394" t="s">
        <v>23</v>
      </c>
      <c r="F54" s="394" t="s">
        <v>23</v>
      </c>
      <c r="G54" s="395" t="s">
        <v>23</v>
      </c>
    </row>
    <row r="55" spans="1:7" ht="12.6" customHeight="1">
      <c r="A55" s="382" t="s">
        <v>118</v>
      </c>
      <c r="B55" s="394" t="s">
        <v>23</v>
      </c>
      <c r="C55" s="394" t="s">
        <v>23</v>
      </c>
      <c r="D55" s="394" t="s">
        <v>23</v>
      </c>
      <c r="E55" s="394" t="s">
        <v>23</v>
      </c>
      <c r="F55" s="394" t="s">
        <v>23</v>
      </c>
      <c r="G55" s="395" t="s">
        <v>23</v>
      </c>
    </row>
    <row r="56" spans="1:7" ht="12.6" customHeight="1">
      <c r="A56" s="382" t="s">
        <v>119</v>
      </c>
      <c r="B56" s="394" t="s">
        <v>23</v>
      </c>
      <c r="C56" s="394" t="s">
        <v>23</v>
      </c>
      <c r="D56" s="394" t="s">
        <v>23</v>
      </c>
      <c r="E56" s="394" t="s">
        <v>23</v>
      </c>
      <c r="F56" s="394" t="s">
        <v>23</v>
      </c>
      <c r="G56" s="395" t="s">
        <v>23</v>
      </c>
    </row>
    <row r="57" spans="1:7" ht="12.6" customHeight="1">
      <c r="A57" s="385" t="s">
        <v>160</v>
      </c>
      <c r="B57" s="396">
        <v>95</v>
      </c>
      <c r="C57" s="396" t="s">
        <v>23</v>
      </c>
      <c r="D57" s="396">
        <v>95</v>
      </c>
      <c r="E57" s="396" t="s">
        <v>23</v>
      </c>
      <c r="F57" s="396">
        <v>95</v>
      </c>
      <c r="G57" s="397">
        <v>95</v>
      </c>
    </row>
    <row r="58" spans="1:7" ht="12.6" customHeight="1">
      <c r="A58" s="382"/>
      <c r="B58" s="394"/>
      <c r="C58" s="394"/>
      <c r="D58" s="394"/>
      <c r="E58" s="394"/>
      <c r="F58" s="394"/>
      <c r="G58" s="395"/>
    </row>
    <row r="59" spans="1:7" ht="12.6" customHeight="1">
      <c r="A59" s="382" t="s">
        <v>121</v>
      </c>
      <c r="B59" s="394">
        <v>416</v>
      </c>
      <c r="C59" s="394"/>
      <c r="D59" s="394">
        <v>416</v>
      </c>
      <c r="E59" s="394"/>
      <c r="F59" s="394">
        <v>416</v>
      </c>
      <c r="G59" s="395">
        <v>416</v>
      </c>
    </row>
    <row r="60" spans="1:7" ht="12.6" customHeight="1">
      <c r="A60" s="382" t="s">
        <v>122</v>
      </c>
      <c r="B60" s="394">
        <v>153</v>
      </c>
      <c r="C60" s="394"/>
      <c r="D60" s="394">
        <v>153</v>
      </c>
      <c r="E60" s="394"/>
      <c r="F60" s="394">
        <v>153</v>
      </c>
      <c r="G60" s="395">
        <v>153</v>
      </c>
    </row>
    <row r="61" spans="1:7" ht="12.6" customHeight="1">
      <c r="A61" s="382" t="s">
        <v>123</v>
      </c>
      <c r="B61" s="394">
        <v>14878</v>
      </c>
      <c r="C61" s="394"/>
      <c r="D61" s="394">
        <v>14878</v>
      </c>
      <c r="E61" s="394"/>
      <c r="F61" s="394">
        <v>14878</v>
      </c>
      <c r="G61" s="395">
        <v>14878</v>
      </c>
    </row>
    <row r="62" spans="1:7" ht="12.6" customHeight="1">
      <c r="A62" s="385" t="s">
        <v>124</v>
      </c>
      <c r="B62" s="396">
        <v>15447</v>
      </c>
      <c r="C62" s="396" t="s">
        <v>1490</v>
      </c>
      <c r="D62" s="396">
        <v>15447</v>
      </c>
      <c r="E62" s="396" t="s">
        <v>23</v>
      </c>
      <c r="F62" s="396">
        <v>15447</v>
      </c>
      <c r="G62" s="397">
        <v>15447</v>
      </c>
    </row>
    <row r="63" spans="1:7" ht="12.6" customHeight="1">
      <c r="A63" s="382"/>
      <c r="B63" s="394"/>
      <c r="C63" s="394"/>
      <c r="D63" s="394"/>
      <c r="E63" s="394"/>
      <c r="F63" s="394"/>
      <c r="G63" s="395"/>
    </row>
    <row r="64" spans="1:7" ht="12.6" customHeight="1">
      <c r="A64" s="385" t="s">
        <v>125</v>
      </c>
      <c r="B64" s="396">
        <v>403</v>
      </c>
      <c r="C64" s="396" t="s">
        <v>23</v>
      </c>
      <c r="D64" s="396">
        <v>403</v>
      </c>
      <c r="E64" s="396" t="s">
        <v>23</v>
      </c>
      <c r="F64" s="396">
        <v>403</v>
      </c>
      <c r="G64" s="397">
        <v>403</v>
      </c>
    </row>
    <row r="65" spans="1:7" ht="12.6" customHeight="1">
      <c r="A65" s="382"/>
      <c r="B65" s="394"/>
      <c r="C65" s="394"/>
      <c r="D65" s="394"/>
      <c r="E65" s="394"/>
      <c r="F65" s="394"/>
      <c r="G65" s="395"/>
    </row>
    <row r="66" spans="1:7" ht="12.6" customHeight="1">
      <c r="A66" s="382" t="s">
        <v>126</v>
      </c>
      <c r="B66" s="394">
        <v>16133</v>
      </c>
      <c r="C66" s="394" t="s">
        <v>23</v>
      </c>
      <c r="D66" s="394">
        <v>16133</v>
      </c>
      <c r="E66" s="394">
        <v>11733</v>
      </c>
      <c r="F66" s="394">
        <v>4400</v>
      </c>
      <c r="G66" s="395">
        <v>16133</v>
      </c>
    </row>
    <row r="67" spans="1:7" ht="12.6" customHeight="1">
      <c r="A67" s="382" t="s">
        <v>127</v>
      </c>
      <c r="B67" s="394">
        <v>4821</v>
      </c>
      <c r="C67" s="394" t="s">
        <v>23</v>
      </c>
      <c r="D67" s="394">
        <v>4821</v>
      </c>
      <c r="E67" s="394">
        <v>4260</v>
      </c>
      <c r="F67" s="394">
        <v>561</v>
      </c>
      <c r="G67" s="395">
        <v>4821</v>
      </c>
    </row>
    <row r="68" spans="1:7" ht="12.6" customHeight="1">
      <c r="A68" s="385" t="s">
        <v>128</v>
      </c>
      <c r="B68" s="396">
        <v>20954</v>
      </c>
      <c r="C68" s="396" t="s">
        <v>23</v>
      </c>
      <c r="D68" s="396">
        <v>20954</v>
      </c>
      <c r="E68" s="396">
        <v>15993</v>
      </c>
      <c r="F68" s="396">
        <v>4961</v>
      </c>
      <c r="G68" s="397">
        <v>20954</v>
      </c>
    </row>
    <row r="69" spans="1:7" ht="12.6" customHeight="1">
      <c r="A69" s="382"/>
      <c r="B69" s="394"/>
      <c r="C69" s="394"/>
      <c r="D69" s="394"/>
      <c r="E69" s="394"/>
      <c r="F69" s="394"/>
      <c r="G69" s="395"/>
    </row>
    <row r="70" spans="1:7" ht="12.6" customHeight="1">
      <c r="A70" s="382" t="s">
        <v>129</v>
      </c>
      <c r="B70" s="394" t="s">
        <v>23</v>
      </c>
      <c r="C70" s="394" t="s">
        <v>23</v>
      </c>
      <c r="D70" s="394" t="s">
        <v>23</v>
      </c>
      <c r="E70" s="394" t="s">
        <v>23</v>
      </c>
      <c r="F70" s="394" t="s">
        <v>23</v>
      </c>
      <c r="G70" s="395" t="s">
        <v>23</v>
      </c>
    </row>
    <row r="71" spans="1:7" ht="12.6" customHeight="1">
      <c r="A71" s="382" t="s">
        <v>130</v>
      </c>
      <c r="B71" s="394">
        <v>2201</v>
      </c>
      <c r="C71" s="394" t="s">
        <v>23</v>
      </c>
      <c r="D71" s="394">
        <v>2201</v>
      </c>
      <c r="E71" s="394">
        <v>2122</v>
      </c>
      <c r="F71" s="394">
        <v>79</v>
      </c>
      <c r="G71" s="395">
        <v>2201</v>
      </c>
    </row>
    <row r="72" spans="1:7" ht="12.6" customHeight="1">
      <c r="A72" s="382" t="s">
        <v>131</v>
      </c>
      <c r="B72" s="394" t="s">
        <v>23</v>
      </c>
      <c r="C72" s="394" t="s">
        <v>23</v>
      </c>
      <c r="D72" s="394" t="s">
        <v>23</v>
      </c>
      <c r="E72" s="394" t="s">
        <v>23</v>
      </c>
      <c r="F72" s="394" t="s">
        <v>23</v>
      </c>
      <c r="G72" s="395" t="s">
        <v>23</v>
      </c>
    </row>
    <row r="73" spans="1:7" ht="12.6" customHeight="1">
      <c r="A73" s="382" t="s">
        <v>132</v>
      </c>
      <c r="B73" s="394" t="s">
        <v>23</v>
      </c>
      <c r="C73" s="394" t="s">
        <v>23</v>
      </c>
      <c r="D73" s="394" t="s">
        <v>23</v>
      </c>
      <c r="E73" s="394" t="s">
        <v>23</v>
      </c>
      <c r="F73" s="394" t="s">
        <v>23</v>
      </c>
      <c r="G73" s="395" t="s">
        <v>23</v>
      </c>
    </row>
    <row r="74" spans="1:7" ht="12.6" customHeight="1">
      <c r="A74" s="382" t="s">
        <v>133</v>
      </c>
      <c r="B74" s="423">
        <v>21</v>
      </c>
      <c r="C74" s="394" t="s">
        <v>23</v>
      </c>
      <c r="D74" s="423">
        <v>21</v>
      </c>
      <c r="E74" s="423" t="s">
        <v>23</v>
      </c>
      <c r="F74" s="423">
        <v>21</v>
      </c>
      <c r="G74" s="424">
        <v>21</v>
      </c>
    </row>
    <row r="75" spans="1:7" ht="12.6" customHeight="1">
      <c r="A75" s="382" t="s">
        <v>134</v>
      </c>
      <c r="B75" s="394" t="s">
        <v>23</v>
      </c>
      <c r="C75" s="394" t="s">
        <v>23</v>
      </c>
      <c r="D75" s="394" t="s">
        <v>23</v>
      </c>
      <c r="E75" s="394" t="s">
        <v>23</v>
      </c>
      <c r="F75" s="394" t="s">
        <v>23</v>
      </c>
      <c r="G75" s="395" t="s">
        <v>23</v>
      </c>
    </row>
    <row r="76" spans="1:7" ht="12.6" customHeight="1">
      <c r="A76" s="382" t="s">
        <v>135</v>
      </c>
      <c r="B76" s="394" t="s">
        <v>23</v>
      </c>
      <c r="C76" s="394" t="s">
        <v>23</v>
      </c>
      <c r="D76" s="394" t="s">
        <v>23</v>
      </c>
      <c r="E76" s="394" t="s">
        <v>23</v>
      </c>
      <c r="F76" s="394" t="s">
        <v>23</v>
      </c>
      <c r="G76" s="395" t="s">
        <v>23</v>
      </c>
    </row>
    <row r="77" spans="1:7" ht="12.6" customHeight="1">
      <c r="A77" s="382" t="s">
        <v>136</v>
      </c>
      <c r="B77" s="394">
        <v>35522</v>
      </c>
      <c r="C77" s="394" t="s">
        <v>23</v>
      </c>
      <c r="D77" s="394">
        <v>35522</v>
      </c>
      <c r="E77" s="394">
        <v>27125</v>
      </c>
      <c r="F77" s="394">
        <v>8397</v>
      </c>
      <c r="G77" s="395">
        <v>35522</v>
      </c>
    </row>
    <row r="78" spans="1:7" ht="12.6" customHeight="1">
      <c r="A78" s="385" t="s">
        <v>137</v>
      </c>
      <c r="B78" s="396">
        <v>37744</v>
      </c>
      <c r="C78" s="396" t="s">
        <v>23</v>
      </c>
      <c r="D78" s="396">
        <v>37744</v>
      </c>
      <c r="E78" s="396">
        <v>29247</v>
      </c>
      <c r="F78" s="396">
        <v>8497</v>
      </c>
      <c r="G78" s="397">
        <v>37744</v>
      </c>
    </row>
    <row r="79" spans="1:7" ht="12.6" customHeight="1">
      <c r="A79" s="382"/>
      <c r="B79" s="394"/>
      <c r="C79" s="394"/>
      <c r="D79" s="394"/>
      <c r="E79" s="394"/>
      <c r="F79" s="394"/>
      <c r="G79" s="395"/>
    </row>
    <row r="80" spans="1:7" ht="12.6" customHeight="1">
      <c r="A80" s="382" t="s">
        <v>138</v>
      </c>
      <c r="B80" s="394" t="s">
        <v>23</v>
      </c>
      <c r="C80" s="394" t="s">
        <v>23</v>
      </c>
      <c r="D80" s="394" t="s">
        <v>23</v>
      </c>
      <c r="E80" s="394" t="s">
        <v>23</v>
      </c>
      <c r="F80" s="394" t="s">
        <v>23</v>
      </c>
      <c r="G80" s="395" t="s">
        <v>23</v>
      </c>
    </row>
    <row r="81" spans="1:7" ht="12.6" customHeight="1">
      <c r="A81" s="382" t="s">
        <v>139</v>
      </c>
      <c r="B81" s="394" t="s">
        <v>23</v>
      </c>
      <c r="C81" s="394" t="s">
        <v>23</v>
      </c>
      <c r="D81" s="394" t="s">
        <v>23</v>
      </c>
      <c r="E81" s="394" t="s">
        <v>23</v>
      </c>
      <c r="F81" s="394" t="s">
        <v>23</v>
      </c>
      <c r="G81" s="395" t="s">
        <v>23</v>
      </c>
    </row>
    <row r="82" spans="1:7" ht="12.6" customHeight="1">
      <c r="A82" s="385" t="s">
        <v>140</v>
      </c>
      <c r="B82" s="396" t="s">
        <v>23</v>
      </c>
      <c r="C82" s="396" t="s">
        <v>23</v>
      </c>
      <c r="D82" s="396" t="s">
        <v>23</v>
      </c>
      <c r="E82" s="396" t="s">
        <v>23</v>
      </c>
      <c r="F82" s="396" t="s">
        <v>23</v>
      </c>
      <c r="G82" s="397" t="s">
        <v>23</v>
      </c>
    </row>
    <row r="83" spans="1:7" ht="12.6" customHeight="1">
      <c r="A83" s="382"/>
      <c r="B83" s="394"/>
      <c r="C83" s="394"/>
      <c r="D83" s="394"/>
      <c r="E83" s="394"/>
      <c r="F83" s="394"/>
      <c r="G83" s="395"/>
    </row>
    <row r="84" spans="1:7" ht="12.6" customHeight="1" thickBot="1">
      <c r="A84" s="529" t="s">
        <v>141</v>
      </c>
      <c r="B84" s="530">
        <v>102064</v>
      </c>
      <c r="C84" s="530" t="s">
        <v>23</v>
      </c>
      <c r="D84" s="530">
        <v>102064</v>
      </c>
      <c r="E84" s="530">
        <v>45803</v>
      </c>
      <c r="F84" s="530">
        <v>56261</v>
      </c>
      <c r="G84" s="531">
        <v>102064</v>
      </c>
    </row>
    <row r="85" spans="1:7" ht="30" customHeight="1">
      <c r="A85" s="1649" t="s">
        <v>173</v>
      </c>
      <c r="B85" s="1649"/>
      <c r="C85" s="1649"/>
      <c r="D85" s="1649"/>
      <c r="E85" s="1649"/>
      <c r="F85" s="1649"/>
      <c r="G85" s="1649"/>
    </row>
  </sheetData>
  <mergeCells count="5">
    <mergeCell ref="A85:G85"/>
    <mergeCell ref="A1:G1"/>
    <mergeCell ref="E5:G5"/>
    <mergeCell ref="D5:D6"/>
    <mergeCell ref="A3:G3"/>
  </mergeCells>
  <phoneticPr fontId="0" type="noConversion"/>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210.xml><?xml version="1.0" encoding="utf-8"?>
<worksheet xmlns="http://schemas.openxmlformats.org/spreadsheetml/2006/main" xmlns:r="http://schemas.openxmlformats.org/officeDocument/2006/relationships">
  <sheetPr codeName="Hoja172">
    <pageSetUpPr fitToPage="1"/>
  </sheetPr>
  <dimension ref="A1:H23"/>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4" style="28" customWidth="1"/>
    <col min="2" max="6" width="22.7109375" style="28" customWidth="1"/>
    <col min="7" max="8" width="13.7109375" style="28" customWidth="1"/>
    <col min="9" max="10" width="11.42578125" style="28"/>
    <col min="11" max="11" width="11.140625" style="28" customWidth="1"/>
    <col min="12" max="19" width="12" style="28" customWidth="1"/>
    <col min="20" max="16384" width="11.42578125" style="28"/>
  </cols>
  <sheetData>
    <row r="1" spans="1:8" s="2" customFormat="1" ht="18.75">
      <c r="A1" s="1579" t="s">
        <v>0</v>
      </c>
      <c r="B1" s="1579"/>
      <c r="C1" s="1579"/>
      <c r="D1" s="1579"/>
      <c r="E1" s="1579"/>
      <c r="F1" s="1579"/>
      <c r="G1" s="1"/>
      <c r="H1" s="1"/>
    </row>
    <row r="2" spans="1:8" s="3" customFormat="1" ht="12.75" customHeight="1">
      <c r="A2" s="347"/>
      <c r="B2" s="347"/>
      <c r="C2" s="347"/>
      <c r="D2" s="347"/>
      <c r="E2" s="347"/>
      <c r="F2" s="347"/>
    </row>
    <row r="3" spans="1:8" s="3" customFormat="1" ht="15.75">
      <c r="A3" s="1580" t="s">
        <v>645</v>
      </c>
      <c r="B3" s="1580"/>
      <c r="C3" s="1580"/>
      <c r="D3" s="1580"/>
      <c r="E3" s="1580"/>
      <c r="F3" s="1580"/>
    </row>
    <row r="4" spans="1:8" s="3" customFormat="1" ht="15.75">
      <c r="A4" s="1580" t="s">
        <v>499</v>
      </c>
      <c r="B4" s="1580"/>
      <c r="C4" s="1580"/>
      <c r="D4" s="1580"/>
      <c r="E4" s="1580"/>
      <c r="F4" s="1580"/>
    </row>
    <row r="5" spans="1:8" s="3" customFormat="1" ht="13.5" customHeight="1" thickBot="1">
      <c r="A5" s="490"/>
      <c r="B5" s="491"/>
      <c r="C5" s="491"/>
      <c r="D5" s="491"/>
      <c r="E5" s="491"/>
      <c r="F5" s="491"/>
    </row>
    <row r="6" spans="1:8" s="101" customFormat="1" ht="18.75" customHeight="1">
      <c r="A6" s="1764" t="s">
        <v>2</v>
      </c>
      <c r="B6" s="570"/>
      <c r="C6" s="350"/>
      <c r="D6" s="570"/>
      <c r="E6" s="511" t="s">
        <v>142</v>
      </c>
      <c r="F6" s="350"/>
    </row>
    <row r="7" spans="1:8" s="101" customFormat="1" ht="22.5" customHeight="1">
      <c r="A7" s="1621"/>
      <c r="B7" s="246" t="s">
        <v>3</v>
      </c>
      <c r="C7" s="507" t="s">
        <v>10</v>
      </c>
      <c r="D7" s="246" t="s">
        <v>4</v>
      </c>
      <c r="E7" s="246" t="s">
        <v>143</v>
      </c>
      <c r="F7" s="507" t="s">
        <v>5</v>
      </c>
    </row>
    <row r="8" spans="1:8" s="101" customFormat="1">
      <c r="A8" s="1621"/>
      <c r="B8" s="246" t="s">
        <v>13</v>
      </c>
      <c r="C8" s="507" t="s">
        <v>145</v>
      </c>
      <c r="D8" s="282" t="s">
        <v>150</v>
      </c>
      <c r="E8" s="246" t="s">
        <v>146</v>
      </c>
      <c r="F8" s="507" t="s">
        <v>8</v>
      </c>
    </row>
    <row r="9" spans="1:8" s="101" customFormat="1" ht="22.5" customHeight="1" thickBot="1">
      <c r="A9" s="1621"/>
      <c r="B9" s="580"/>
      <c r="C9" s="584"/>
      <c r="D9" s="580"/>
      <c r="E9" s="246" t="s">
        <v>147</v>
      </c>
      <c r="F9" s="584"/>
    </row>
    <row r="10" spans="1:8">
      <c r="A10" s="232">
        <v>2010</v>
      </c>
      <c r="B10" s="829">
        <v>8157</v>
      </c>
      <c r="C10" s="736">
        <v>520.18021331371824</v>
      </c>
      <c r="D10" s="829">
        <v>424311</v>
      </c>
      <c r="E10" s="830">
        <v>34.6</v>
      </c>
      <c r="F10" s="831">
        <v>146811.60600000003</v>
      </c>
    </row>
    <row r="11" spans="1:8">
      <c r="A11" s="235">
        <v>2011</v>
      </c>
      <c r="B11" s="832">
        <v>7006</v>
      </c>
      <c r="C11" s="732">
        <v>571.83556951184698</v>
      </c>
      <c r="D11" s="832">
        <v>400628</v>
      </c>
      <c r="E11" s="833">
        <v>28.34</v>
      </c>
      <c r="F11" s="834">
        <v>113537.9752</v>
      </c>
    </row>
    <row r="12" spans="1:8">
      <c r="A12" s="235">
        <v>2012</v>
      </c>
      <c r="B12" s="832">
        <v>6745</v>
      </c>
      <c r="C12" s="732">
        <v>549.39955522609341</v>
      </c>
      <c r="D12" s="832">
        <v>370570</v>
      </c>
      <c r="E12" s="833">
        <v>27.52</v>
      </c>
      <c r="F12" s="834">
        <v>101980.864</v>
      </c>
    </row>
    <row r="13" spans="1:8">
      <c r="A13" s="235">
        <v>2013</v>
      </c>
      <c r="B13" s="832">
        <v>6586</v>
      </c>
      <c r="C13" s="732">
        <v>565.91861524445801</v>
      </c>
      <c r="D13" s="832">
        <v>372714</v>
      </c>
      <c r="E13" s="833">
        <v>30.18</v>
      </c>
      <c r="F13" s="834">
        <v>112485.0852</v>
      </c>
    </row>
    <row r="14" spans="1:8">
      <c r="A14" s="235">
        <v>2014</v>
      </c>
      <c r="B14" s="832">
        <v>6926</v>
      </c>
      <c r="C14" s="732">
        <v>544.25642506497252</v>
      </c>
      <c r="D14" s="832">
        <v>376952</v>
      </c>
      <c r="E14" s="833">
        <v>29.16</v>
      </c>
      <c r="F14" s="834">
        <v>109919.2032</v>
      </c>
    </row>
    <row r="15" spans="1:8">
      <c r="A15" s="235">
        <v>2015</v>
      </c>
      <c r="B15" s="832">
        <v>6692</v>
      </c>
      <c r="C15" s="732">
        <v>613.96443514644352</v>
      </c>
      <c r="D15" s="832">
        <v>410865</v>
      </c>
      <c r="E15" s="833">
        <v>32.4</v>
      </c>
      <c r="F15" s="834">
        <v>133120</v>
      </c>
    </row>
    <row r="16" spans="1:8">
      <c r="A16" s="235">
        <v>2016</v>
      </c>
      <c r="B16" s="832">
        <v>6705</v>
      </c>
      <c r="C16" s="732">
        <v>603.97017151379566</v>
      </c>
      <c r="D16" s="832">
        <v>404962</v>
      </c>
      <c r="E16" s="833">
        <v>29.64</v>
      </c>
      <c r="F16" s="834">
        <v>120031</v>
      </c>
    </row>
    <row r="17" spans="1:6">
      <c r="A17" s="235">
        <v>2017</v>
      </c>
      <c r="B17" s="832">
        <v>6444</v>
      </c>
      <c r="C17" s="732">
        <v>604.97206703910615</v>
      </c>
      <c r="D17" s="832">
        <v>389844</v>
      </c>
      <c r="E17" s="833">
        <v>28.26</v>
      </c>
      <c r="F17" s="834">
        <v>110169.91440000001</v>
      </c>
    </row>
    <row r="18" spans="1:6">
      <c r="A18" s="235">
        <v>2018</v>
      </c>
      <c r="B18" s="832">
        <v>6550</v>
      </c>
      <c r="C18" s="732">
        <v>583.85801526717557</v>
      </c>
      <c r="D18" s="832">
        <v>382427</v>
      </c>
      <c r="E18" s="833">
        <v>32.26</v>
      </c>
      <c r="F18" s="834">
        <v>123370.95019999999</v>
      </c>
    </row>
    <row r="19" spans="1:6">
      <c r="A19" s="235">
        <v>2019</v>
      </c>
      <c r="B19" s="832">
        <v>6668</v>
      </c>
      <c r="C19" s="732">
        <v>576.3272345530894</v>
      </c>
      <c r="D19" s="832">
        <v>384295</v>
      </c>
      <c r="E19" s="833">
        <v>36.07</v>
      </c>
      <c r="F19" s="834">
        <v>138615.2065</v>
      </c>
    </row>
    <row r="20" spans="1:6" ht="13.5" thickBot="1">
      <c r="A20" s="240">
        <v>2020</v>
      </c>
      <c r="B20" s="835">
        <v>6888</v>
      </c>
      <c r="C20" s="734">
        <v>570.22938439999996</v>
      </c>
      <c r="D20" s="835">
        <v>392774</v>
      </c>
      <c r="E20" s="1568">
        <v>27.52</v>
      </c>
      <c r="F20" s="1569">
        <v>108091.4048</v>
      </c>
    </row>
    <row r="23" spans="1:6">
      <c r="A23" s="36"/>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11.xml><?xml version="1.0" encoding="utf-8"?>
<worksheet xmlns="http://schemas.openxmlformats.org/spreadsheetml/2006/main" xmlns:r="http://schemas.openxmlformats.org/officeDocument/2006/relationships">
  <sheetPr codeName="Hoja173">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41"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68"/>
      <c r="B2" s="268"/>
      <c r="C2" s="268"/>
      <c r="D2" s="268"/>
      <c r="E2" s="268"/>
      <c r="F2" s="268"/>
      <c r="G2" s="268"/>
      <c r="H2" s="268"/>
      <c r="I2" s="268"/>
    </row>
    <row r="3" spans="1:11" s="13" customFormat="1" ht="15.75">
      <c r="A3" s="1607" t="s">
        <v>1406</v>
      </c>
      <c r="B3" s="1607"/>
      <c r="C3" s="1607"/>
      <c r="D3" s="1607"/>
      <c r="E3" s="1607"/>
      <c r="F3" s="1607"/>
      <c r="G3" s="1607"/>
      <c r="H3" s="1607"/>
      <c r="I3" s="1607"/>
      <c r="J3" s="25"/>
      <c r="K3" s="25"/>
    </row>
    <row r="4" spans="1:11" s="13" customFormat="1" ht="13.5" customHeight="1" thickBot="1">
      <c r="A4" s="43"/>
      <c r="B4" s="44"/>
      <c r="C4" s="44"/>
      <c r="D4" s="44"/>
      <c r="E4" s="44"/>
      <c r="F4" s="44"/>
      <c r="G4" s="44"/>
      <c r="H4" s="44"/>
      <c r="I4" s="44"/>
    </row>
    <row r="5" spans="1:11" s="86" customFormat="1" ht="27" customHeight="1">
      <c r="A5" s="1761" t="s">
        <v>77</v>
      </c>
      <c r="B5" s="813" t="s">
        <v>236</v>
      </c>
      <c r="C5" s="814"/>
      <c r="D5" s="814"/>
      <c r="E5" s="815"/>
      <c r="F5" s="813" t="s">
        <v>174</v>
      </c>
      <c r="G5" s="814"/>
      <c r="H5" s="815"/>
      <c r="I5" s="809" t="s">
        <v>231</v>
      </c>
    </row>
    <row r="6" spans="1:11" s="86" customFormat="1" ht="27" customHeight="1">
      <c r="A6" s="1762"/>
      <c r="B6" s="1655" t="s">
        <v>17</v>
      </c>
      <c r="C6" s="810" t="s">
        <v>18</v>
      </c>
      <c r="D6" s="811"/>
      <c r="E6" s="1590" t="s">
        <v>19</v>
      </c>
      <c r="F6" s="1747" t="s">
        <v>17</v>
      </c>
      <c r="G6" s="812" t="s">
        <v>18</v>
      </c>
      <c r="H6" s="811"/>
      <c r="I6" s="507" t="s">
        <v>150</v>
      </c>
    </row>
    <row r="7" spans="1:11" s="86" customFormat="1" ht="27" customHeight="1" thickBot="1">
      <c r="A7" s="1763"/>
      <c r="B7" s="1591"/>
      <c r="C7" s="402" t="s">
        <v>383</v>
      </c>
      <c r="D7" s="321" t="s">
        <v>384</v>
      </c>
      <c r="E7" s="1590" t="s">
        <v>19</v>
      </c>
      <c r="F7" s="1590"/>
      <c r="G7" s="402" t="s">
        <v>383</v>
      </c>
      <c r="H7" s="282" t="s">
        <v>384</v>
      </c>
      <c r="I7" s="402"/>
    </row>
    <row r="8" spans="1:11" ht="22.5" customHeight="1">
      <c r="A8" s="379" t="s">
        <v>81</v>
      </c>
      <c r="B8" s="453" t="s">
        <v>23</v>
      </c>
      <c r="C8" s="453">
        <v>25</v>
      </c>
      <c r="D8" s="453" t="s">
        <v>23</v>
      </c>
      <c r="E8" s="453">
        <v>25</v>
      </c>
      <c r="F8" s="453" t="s">
        <v>23</v>
      </c>
      <c r="G8" s="453">
        <v>22580</v>
      </c>
      <c r="H8" s="453" t="s">
        <v>23</v>
      </c>
      <c r="I8" s="454">
        <v>565</v>
      </c>
      <c r="J8" s="24"/>
      <c r="K8" s="24"/>
    </row>
    <row r="9" spans="1:11">
      <c r="A9" s="382" t="s">
        <v>82</v>
      </c>
      <c r="B9" s="394" t="s">
        <v>23</v>
      </c>
      <c r="C9" s="394">
        <v>21</v>
      </c>
      <c r="D9" s="394" t="s">
        <v>23</v>
      </c>
      <c r="E9" s="394">
        <v>21</v>
      </c>
      <c r="F9" s="394" t="s">
        <v>23</v>
      </c>
      <c r="G9" s="394">
        <v>23620</v>
      </c>
      <c r="H9" s="394" t="s">
        <v>23</v>
      </c>
      <c r="I9" s="395">
        <v>496</v>
      </c>
      <c r="J9" s="24"/>
      <c r="K9" s="24"/>
    </row>
    <row r="10" spans="1:11">
      <c r="A10" s="382" t="s">
        <v>83</v>
      </c>
      <c r="B10" s="394" t="s">
        <v>23</v>
      </c>
      <c r="C10" s="394">
        <v>21</v>
      </c>
      <c r="D10" s="394" t="s">
        <v>23</v>
      </c>
      <c r="E10" s="394">
        <v>21</v>
      </c>
      <c r="F10" s="394" t="s">
        <v>23</v>
      </c>
      <c r="G10" s="394">
        <v>22050</v>
      </c>
      <c r="H10" s="394" t="s">
        <v>23</v>
      </c>
      <c r="I10" s="395">
        <v>463</v>
      </c>
      <c r="J10" s="24"/>
      <c r="K10" s="24"/>
    </row>
    <row r="11" spans="1:11">
      <c r="A11" s="382" t="s">
        <v>84</v>
      </c>
      <c r="B11" s="394" t="s">
        <v>23</v>
      </c>
      <c r="C11" s="394">
        <v>49</v>
      </c>
      <c r="D11" s="394" t="s">
        <v>23</v>
      </c>
      <c r="E11" s="394">
        <v>49</v>
      </c>
      <c r="F11" s="394" t="s">
        <v>23</v>
      </c>
      <c r="G11" s="394">
        <v>24370</v>
      </c>
      <c r="H11" s="394" t="s">
        <v>23</v>
      </c>
      <c r="I11" s="395">
        <v>1194</v>
      </c>
      <c r="J11" s="24"/>
      <c r="K11" s="24"/>
    </row>
    <row r="12" spans="1:11">
      <c r="A12" s="385" t="s">
        <v>85</v>
      </c>
      <c r="B12" s="396" t="s">
        <v>23</v>
      </c>
      <c r="C12" s="396">
        <v>116</v>
      </c>
      <c r="D12" s="396" t="s">
        <v>23</v>
      </c>
      <c r="E12" s="396">
        <v>116</v>
      </c>
      <c r="F12" s="396" t="s">
        <v>23</v>
      </c>
      <c r="G12" s="396">
        <v>23428</v>
      </c>
      <c r="H12" s="396" t="s">
        <v>23</v>
      </c>
      <c r="I12" s="397">
        <v>2718</v>
      </c>
      <c r="J12" s="24"/>
      <c r="K12" s="24"/>
    </row>
    <row r="13" spans="1:11">
      <c r="A13" s="385"/>
      <c r="B13" s="396"/>
      <c r="C13" s="396"/>
      <c r="D13" s="396"/>
      <c r="E13" s="396"/>
      <c r="F13" s="396"/>
      <c r="G13" s="396"/>
      <c r="H13" s="396"/>
      <c r="I13" s="397"/>
      <c r="J13" s="24"/>
      <c r="K13" s="24"/>
    </row>
    <row r="14" spans="1:11">
      <c r="A14" s="385" t="s">
        <v>86</v>
      </c>
      <c r="B14" s="396">
        <v>1</v>
      </c>
      <c r="C14" s="396" t="s">
        <v>23</v>
      </c>
      <c r="D14" s="396" t="s">
        <v>23</v>
      </c>
      <c r="E14" s="396">
        <v>1</v>
      </c>
      <c r="F14" s="396">
        <v>12000</v>
      </c>
      <c r="G14" s="396" t="s">
        <v>23</v>
      </c>
      <c r="H14" s="396" t="s">
        <v>23</v>
      </c>
      <c r="I14" s="397">
        <v>12</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v>16</v>
      </c>
      <c r="D18" s="394" t="s">
        <v>23</v>
      </c>
      <c r="E18" s="394">
        <v>16</v>
      </c>
      <c r="F18" s="394" t="s">
        <v>23</v>
      </c>
      <c r="G18" s="394">
        <v>58000</v>
      </c>
      <c r="H18" s="394" t="s">
        <v>23</v>
      </c>
      <c r="I18" s="395">
        <v>928</v>
      </c>
      <c r="J18" s="24"/>
      <c r="K18" s="24"/>
    </row>
    <row r="19" spans="1:11">
      <c r="A19" s="382" t="s">
        <v>89</v>
      </c>
      <c r="B19" s="394">
        <v>11</v>
      </c>
      <c r="C19" s="394">
        <v>3</v>
      </c>
      <c r="D19" s="394" t="s">
        <v>23</v>
      </c>
      <c r="E19" s="394">
        <v>14</v>
      </c>
      <c r="F19" s="394">
        <v>13300</v>
      </c>
      <c r="G19" s="394">
        <v>44500</v>
      </c>
      <c r="H19" s="394" t="s">
        <v>23</v>
      </c>
      <c r="I19" s="395">
        <v>280</v>
      </c>
      <c r="J19" s="24"/>
      <c r="K19" s="24"/>
    </row>
    <row r="20" spans="1:11">
      <c r="A20" s="382" t="s">
        <v>90</v>
      </c>
      <c r="B20" s="394">
        <v>9</v>
      </c>
      <c r="C20" s="394">
        <v>1</v>
      </c>
      <c r="D20" s="394" t="s">
        <v>23</v>
      </c>
      <c r="E20" s="394">
        <v>10</v>
      </c>
      <c r="F20" s="394">
        <v>12000</v>
      </c>
      <c r="G20" s="394">
        <v>48200</v>
      </c>
      <c r="H20" s="394" t="s">
        <v>23</v>
      </c>
      <c r="I20" s="395">
        <v>156</v>
      </c>
      <c r="J20" s="24"/>
      <c r="K20" s="24"/>
    </row>
    <row r="21" spans="1:11">
      <c r="A21" s="385" t="s">
        <v>91</v>
      </c>
      <c r="B21" s="396">
        <v>20</v>
      </c>
      <c r="C21" s="396">
        <v>20</v>
      </c>
      <c r="D21" s="396" t="s">
        <v>23</v>
      </c>
      <c r="E21" s="396">
        <v>40</v>
      </c>
      <c r="F21" s="396">
        <v>12715</v>
      </c>
      <c r="G21" s="396">
        <v>55485</v>
      </c>
      <c r="H21" s="396" t="s">
        <v>23</v>
      </c>
      <c r="I21" s="397">
        <v>1364</v>
      </c>
      <c r="J21" s="24"/>
      <c r="K21" s="24"/>
    </row>
    <row r="22" spans="1:11">
      <c r="A22" s="385"/>
      <c r="B22" s="396"/>
      <c r="C22" s="396"/>
      <c r="D22" s="396"/>
      <c r="E22" s="396"/>
      <c r="F22" s="396"/>
      <c r="G22" s="396"/>
      <c r="H22" s="396"/>
      <c r="I22" s="397"/>
      <c r="J22" s="24"/>
      <c r="K22" s="24"/>
    </row>
    <row r="23" spans="1:11">
      <c r="A23" s="385" t="s">
        <v>92</v>
      </c>
      <c r="B23" s="396" t="s">
        <v>23</v>
      </c>
      <c r="C23" s="396">
        <v>11</v>
      </c>
      <c r="D23" s="396" t="s">
        <v>23</v>
      </c>
      <c r="E23" s="396">
        <v>11</v>
      </c>
      <c r="F23" s="396" t="s">
        <v>23</v>
      </c>
      <c r="G23" s="396">
        <v>101310</v>
      </c>
      <c r="H23" s="396" t="s">
        <v>23</v>
      </c>
      <c r="I23" s="397">
        <v>1114</v>
      </c>
      <c r="J23" s="24"/>
      <c r="K23" s="24"/>
    </row>
    <row r="24" spans="1:11">
      <c r="A24" s="385"/>
      <c r="B24" s="396"/>
      <c r="C24" s="396"/>
      <c r="D24" s="396"/>
      <c r="E24" s="396"/>
      <c r="F24" s="396"/>
      <c r="G24" s="396"/>
      <c r="H24" s="396"/>
      <c r="I24" s="397"/>
      <c r="J24" s="24"/>
      <c r="K24" s="24"/>
    </row>
    <row r="25" spans="1:11">
      <c r="A25" s="385" t="s">
        <v>93</v>
      </c>
      <c r="B25" s="396" t="s">
        <v>23</v>
      </c>
      <c r="C25" s="396">
        <v>94</v>
      </c>
      <c r="D25" s="396" t="s">
        <v>23</v>
      </c>
      <c r="E25" s="396">
        <v>94</v>
      </c>
      <c r="F25" s="396" t="s">
        <v>23</v>
      </c>
      <c r="G25" s="396">
        <v>97500</v>
      </c>
      <c r="H25" s="396" t="s">
        <v>23</v>
      </c>
      <c r="I25" s="397">
        <v>9165</v>
      </c>
      <c r="J25" s="24"/>
      <c r="K25" s="24"/>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t="s">
        <v>23</v>
      </c>
      <c r="D29" s="394" t="s">
        <v>23</v>
      </c>
      <c r="E29" s="394" t="s">
        <v>23</v>
      </c>
      <c r="F29" s="394" t="s">
        <v>23</v>
      </c>
      <c r="G29" s="394" t="s">
        <v>23</v>
      </c>
      <c r="H29" s="394" t="s">
        <v>23</v>
      </c>
      <c r="I29" s="395" t="s">
        <v>23</v>
      </c>
      <c r="J29" s="24"/>
      <c r="K29" s="24"/>
    </row>
    <row r="30" spans="1:11">
      <c r="A30" s="385" t="s">
        <v>97</v>
      </c>
      <c r="B30" s="396" t="s">
        <v>23</v>
      </c>
      <c r="C30" s="396" t="s">
        <v>23</v>
      </c>
      <c r="D30" s="396" t="s">
        <v>23</v>
      </c>
      <c r="E30" s="396" t="s">
        <v>23</v>
      </c>
      <c r="F30" s="396" t="s">
        <v>23</v>
      </c>
      <c r="G30" s="396" t="s">
        <v>23</v>
      </c>
      <c r="H30" s="396" t="s">
        <v>23</v>
      </c>
      <c r="I30" s="397" t="s">
        <v>23</v>
      </c>
      <c r="J30" s="24"/>
      <c r="K30" s="24"/>
    </row>
    <row r="31" spans="1:11">
      <c r="A31" s="382"/>
      <c r="B31" s="394"/>
      <c r="C31" s="394"/>
      <c r="D31" s="394"/>
      <c r="E31" s="394"/>
      <c r="F31" s="394"/>
      <c r="G31" s="394"/>
      <c r="H31" s="394"/>
      <c r="I31" s="395"/>
      <c r="J31" s="24"/>
      <c r="K31" s="24"/>
    </row>
    <row r="32" spans="1:11">
      <c r="A32" s="382" t="s">
        <v>98</v>
      </c>
      <c r="B32" s="394" t="s">
        <v>23</v>
      </c>
      <c r="C32" s="394">
        <v>48</v>
      </c>
      <c r="D32" s="394" t="s">
        <v>23</v>
      </c>
      <c r="E32" s="394">
        <v>48</v>
      </c>
      <c r="F32" s="394" t="s">
        <v>23</v>
      </c>
      <c r="G32" s="394">
        <v>18650</v>
      </c>
      <c r="H32" s="394" t="s">
        <v>23</v>
      </c>
      <c r="I32" s="395">
        <v>895</v>
      </c>
      <c r="J32" s="24"/>
      <c r="K32" s="24"/>
    </row>
    <row r="33" spans="1:11">
      <c r="A33" s="382" t="s">
        <v>99</v>
      </c>
      <c r="B33" s="394" t="s">
        <v>23</v>
      </c>
      <c r="C33" s="394">
        <v>26</v>
      </c>
      <c r="D33" s="394" t="s">
        <v>23</v>
      </c>
      <c r="E33" s="394">
        <v>26</v>
      </c>
      <c r="F33" s="394" t="s">
        <v>23</v>
      </c>
      <c r="G33" s="394">
        <v>20654</v>
      </c>
      <c r="H33" s="394" t="s">
        <v>23</v>
      </c>
      <c r="I33" s="395">
        <v>537</v>
      </c>
      <c r="J33" s="24"/>
      <c r="K33" s="24"/>
    </row>
    <row r="34" spans="1:11">
      <c r="A34" s="382" t="s">
        <v>100</v>
      </c>
      <c r="B34" s="394" t="s">
        <v>23</v>
      </c>
      <c r="C34" s="394">
        <v>22</v>
      </c>
      <c r="D34" s="394" t="s">
        <v>23</v>
      </c>
      <c r="E34" s="394">
        <v>22</v>
      </c>
      <c r="F34" s="394" t="s">
        <v>23</v>
      </c>
      <c r="G34" s="394">
        <v>14502</v>
      </c>
      <c r="H34" s="394" t="s">
        <v>23</v>
      </c>
      <c r="I34" s="395">
        <v>319</v>
      </c>
      <c r="J34" s="24"/>
      <c r="K34" s="24"/>
    </row>
    <row r="35" spans="1:11">
      <c r="A35" s="382" t="s">
        <v>101</v>
      </c>
      <c r="B35" s="394" t="s">
        <v>23</v>
      </c>
      <c r="C35" s="394">
        <v>21</v>
      </c>
      <c r="D35" s="394" t="s">
        <v>23</v>
      </c>
      <c r="E35" s="394">
        <v>21</v>
      </c>
      <c r="F35" s="394" t="s">
        <v>23</v>
      </c>
      <c r="G35" s="394">
        <v>18500</v>
      </c>
      <c r="H35" s="394" t="s">
        <v>23</v>
      </c>
      <c r="I35" s="395">
        <v>389</v>
      </c>
      <c r="J35" s="24"/>
      <c r="K35" s="24"/>
    </row>
    <row r="36" spans="1:11">
      <c r="A36" s="385" t="s">
        <v>102</v>
      </c>
      <c r="B36" s="396" t="s">
        <v>23</v>
      </c>
      <c r="C36" s="396">
        <v>117</v>
      </c>
      <c r="D36" s="396" t="s">
        <v>23</v>
      </c>
      <c r="E36" s="396">
        <v>117</v>
      </c>
      <c r="F36" s="396" t="s">
        <v>23</v>
      </c>
      <c r="G36" s="396">
        <v>18288</v>
      </c>
      <c r="H36" s="396" t="s">
        <v>23</v>
      </c>
      <c r="I36" s="397">
        <v>2140</v>
      </c>
      <c r="J36" s="24"/>
      <c r="K36" s="24"/>
    </row>
    <row r="37" spans="1:11">
      <c r="A37" s="382"/>
      <c r="B37" s="396"/>
      <c r="C37" s="396"/>
      <c r="D37" s="396"/>
      <c r="E37" s="396"/>
      <c r="F37" s="396"/>
      <c r="G37" s="396"/>
      <c r="H37" s="396"/>
      <c r="I37" s="397"/>
      <c r="J37" s="24"/>
      <c r="K37" s="24"/>
    </row>
    <row r="38" spans="1:11">
      <c r="A38" s="385" t="s">
        <v>103</v>
      </c>
      <c r="B38" s="396" t="s">
        <v>23</v>
      </c>
      <c r="C38" s="396">
        <v>15</v>
      </c>
      <c r="D38" s="396" t="s">
        <v>23</v>
      </c>
      <c r="E38" s="396">
        <v>15</v>
      </c>
      <c r="F38" s="396" t="s">
        <v>23</v>
      </c>
      <c r="G38" s="396">
        <v>18800</v>
      </c>
      <c r="H38" s="396" t="s">
        <v>23</v>
      </c>
      <c r="I38" s="397">
        <v>282</v>
      </c>
      <c r="J38" s="24"/>
      <c r="K38" s="24"/>
    </row>
    <row r="39" spans="1:11">
      <c r="A39" s="382"/>
      <c r="B39" s="394"/>
      <c r="C39" s="394"/>
      <c r="D39" s="394"/>
      <c r="E39" s="394"/>
      <c r="F39" s="394"/>
      <c r="G39" s="394"/>
      <c r="H39" s="394"/>
      <c r="I39" s="395"/>
      <c r="J39" s="24"/>
      <c r="K39" s="24"/>
    </row>
    <row r="40" spans="1:11">
      <c r="A40" s="382" t="s">
        <v>159</v>
      </c>
      <c r="B40" s="423" t="s">
        <v>23</v>
      </c>
      <c r="C40" s="423">
        <v>178</v>
      </c>
      <c r="D40" s="423" t="s">
        <v>23</v>
      </c>
      <c r="E40" s="423">
        <v>178</v>
      </c>
      <c r="F40" s="423" t="s">
        <v>23</v>
      </c>
      <c r="G40" s="423">
        <v>77800</v>
      </c>
      <c r="H40" s="423" t="s">
        <v>23</v>
      </c>
      <c r="I40" s="424">
        <v>13848</v>
      </c>
      <c r="J40" s="24"/>
      <c r="K40" s="24"/>
    </row>
    <row r="41" spans="1:11">
      <c r="A41" s="382" t="s">
        <v>105</v>
      </c>
      <c r="B41" s="394" t="s">
        <v>23</v>
      </c>
      <c r="C41" s="394">
        <v>15</v>
      </c>
      <c r="D41" s="394" t="s">
        <v>23</v>
      </c>
      <c r="E41" s="394">
        <v>15</v>
      </c>
      <c r="F41" s="394" t="s">
        <v>23</v>
      </c>
      <c r="G41" s="394">
        <v>75000</v>
      </c>
      <c r="H41" s="394" t="s">
        <v>23</v>
      </c>
      <c r="I41" s="395">
        <v>1125</v>
      </c>
      <c r="J41" s="24"/>
      <c r="K41" s="24"/>
    </row>
    <row r="42" spans="1:11">
      <c r="A42" s="382" t="s">
        <v>106</v>
      </c>
      <c r="B42" s="394" t="s">
        <v>23</v>
      </c>
      <c r="C42" s="394">
        <v>18</v>
      </c>
      <c r="D42" s="394" t="s">
        <v>23</v>
      </c>
      <c r="E42" s="394">
        <v>18</v>
      </c>
      <c r="F42" s="394" t="s">
        <v>23</v>
      </c>
      <c r="G42" s="394">
        <v>65000</v>
      </c>
      <c r="H42" s="394" t="s">
        <v>23</v>
      </c>
      <c r="I42" s="395">
        <v>1170</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v>33</v>
      </c>
      <c r="D44" s="394" t="s">
        <v>23</v>
      </c>
      <c r="E44" s="394">
        <v>33</v>
      </c>
      <c r="F44" s="394" t="s">
        <v>23</v>
      </c>
      <c r="G44" s="394">
        <v>60000</v>
      </c>
      <c r="H44" s="394" t="s">
        <v>23</v>
      </c>
      <c r="I44" s="395">
        <v>1980</v>
      </c>
      <c r="J44" s="24"/>
      <c r="K44" s="24"/>
    </row>
    <row r="45" spans="1:11">
      <c r="A45" s="382" t="s">
        <v>109</v>
      </c>
      <c r="B45" s="394" t="s">
        <v>23</v>
      </c>
      <c r="C45" s="394">
        <v>1072</v>
      </c>
      <c r="D45" s="394" t="s">
        <v>23</v>
      </c>
      <c r="E45" s="394">
        <v>1072</v>
      </c>
      <c r="F45" s="394" t="s">
        <v>23</v>
      </c>
      <c r="G45" s="394">
        <v>58000</v>
      </c>
      <c r="H45" s="394" t="s">
        <v>23</v>
      </c>
      <c r="I45" s="395">
        <v>62176</v>
      </c>
      <c r="J45" s="24"/>
      <c r="K45" s="24"/>
    </row>
    <row r="46" spans="1:11">
      <c r="A46" s="382" t="s">
        <v>110</v>
      </c>
      <c r="B46" s="394" t="s">
        <v>23</v>
      </c>
      <c r="C46" s="394">
        <v>52</v>
      </c>
      <c r="D46" s="394" t="s">
        <v>23</v>
      </c>
      <c r="E46" s="394">
        <v>52</v>
      </c>
      <c r="F46" s="394" t="s">
        <v>23</v>
      </c>
      <c r="G46" s="394">
        <v>70000</v>
      </c>
      <c r="H46" s="394" t="s">
        <v>23</v>
      </c>
      <c r="I46" s="395">
        <v>3640</v>
      </c>
      <c r="J46" s="24"/>
      <c r="K46" s="24"/>
    </row>
    <row r="47" spans="1:11">
      <c r="A47" s="382" t="s">
        <v>111</v>
      </c>
      <c r="B47" s="394" t="s">
        <v>23</v>
      </c>
      <c r="C47" s="394">
        <v>1230</v>
      </c>
      <c r="D47" s="394" t="s">
        <v>23</v>
      </c>
      <c r="E47" s="394">
        <v>1230</v>
      </c>
      <c r="F47" s="394" t="s">
        <v>23</v>
      </c>
      <c r="G47" s="394">
        <v>75000</v>
      </c>
      <c r="H47" s="394" t="s">
        <v>23</v>
      </c>
      <c r="I47" s="395">
        <v>92250</v>
      </c>
      <c r="J47" s="24"/>
      <c r="K47" s="24"/>
    </row>
    <row r="48" spans="1:11">
      <c r="A48" s="382" t="s">
        <v>112</v>
      </c>
      <c r="B48" s="394" t="s">
        <v>23</v>
      </c>
      <c r="C48" s="394">
        <v>171</v>
      </c>
      <c r="D48" s="394" t="s">
        <v>23</v>
      </c>
      <c r="E48" s="394">
        <v>171</v>
      </c>
      <c r="F48" s="394" t="s">
        <v>23</v>
      </c>
      <c r="G48" s="394">
        <v>75000</v>
      </c>
      <c r="H48" s="394" t="s">
        <v>23</v>
      </c>
      <c r="I48" s="395">
        <v>12825</v>
      </c>
      <c r="J48" s="24"/>
      <c r="K48" s="24"/>
    </row>
    <row r="49" spans="1:11">
      <c r="A49" s="385" t="s">
        <v>113</v>
      </c>
      <c r="B49" s="396" t="s">
        <v>23</v>
      </c>
      <c r="C49" s="396">
        <v>2769</v>
      </c>
      <c r="D49" s="396" t="s">
        <v>23</v>
      </c>
      <c r="E49" s="396">
        <v>2769</v>
      </c>
      <c r="F49" s="396" t="s">
        <v>23</v>
      </c>
      <c r="G49" s="396">
        <v>68261</v>
      </c>
      <c r="H49" s="396" t="s">
        <v>23</v>
      </c>
      <c r="I49" s="397">
        <v>189014</v>
      </c>
      <c r="J49" s="24"/>
      <c r="K49" s="24"/>
    </row>
    <row r="50" spans="1:11">
      <c r="A50" s="382"/>
      <c r="B50" s="396"/>
      <c r="C50" s="396"/>
      <c r="D50" s="396"/>
      <c r="E50" s="396"/>
      <c r="F50" s="396"/>
      <c r="G50" s="396"/>
      <c r="H50" s="396"/>
      <c r="I50" s="397"/>
      <c r="J50" s="24"/>
      <c r="K50" s="24"/>
    </row>
    <row r="51" spans="1:11">
      <c r="A51" s="385" t="s">
        <v>114</v>
      </c>
      <c r="B51" s="396" t="s">
        <v>23</v>
      </c>
      <c r="C51" s="396">
        <v>62</v>
      </c>
      <c r="D51" s="396" t="s">
        <v>23</v>
      </c>
      <c r="E51" s="396">
        <v>62</v>
      </c>
      <c r="F51" s="396" t="s">
        <v>23</v>
      </c>
      <c r="G51" s="396">
        <v>31200</v>
      </c>
      <c r="H51" s="396" t="s">
        <v>23</v>
      </c>
      <c r="I51" s="397">
        <v>1934</v>
      </c>
      <c r="J51" s="24"/>
      <c r="K51" s="24"/>
    </row>
    <row r="52" spans="1:11">
      <c r="A52" s="382"/>
      <c r="B52" s="394"/>
      <c r="C52" s="394"/>
      <c r="D52" s="394"/>
      <c r="E52" s="394"/>
      <c r="F52" s="394"/>
      <c r="G52" s="394"/>
      <c r="H52" s="394"/>
      <c r="I52" s="395"/>
      <c r="J52" s="24"/>
      <c r="K52" s="24"/>
    </row>
    <row r="53" spans="1:11">
      <c r="A53" s="382" t="s">
        <v>115</v>
      </c>
      <c r="B53" s="394" t="s">
        <v>23</v>
      </c>
      <c r="C53" s="394">
        <v>275</v>
      </c>
      <c r="D53" s="394" t="s">
        <v>23</v>
      </c>
      <c r="E53" s="394">
        <v>275</v>
      </c>
      <c r="F53" s="394" t="s">
        <v>23</v>
      </c>
      <c r="G53" s="394">
        <v>58000</v>
      </c>
      <c r="H53" s="394" t="s">
        <v>23</v>
      </c>
      <c r="I53" s="395">
        <v>15950</v>
      </c>
      <c r="J53" s="24"/>
      <c r="K53" s="24"/>
    </row>
    <row r="54" spans="1:11">
      <c r="A54" s="382" t="s">
        <v>116</v>
      </c>
      <c r="B54" s="394" t="s">
        <v>23</v>
      </c>
      <c r="C54" s="394">
        <v>1</v>
      </c>
      <c r="D54" s="394" t="s">
        <v>23</v>
      </c>
      <c r="E54" s="394">
        <v>1</v>
      </c>
      <c r="F54" s="394" t="s">
        <v>23</v>
      </c>
      <c r="G54" s="394">
        <v>40000</v>
      </c>
      <c r="H54" s="394" t="s">
        <v>23</v>
      </c>
      <c r="I54" s="395">
        <v>40</v>
      </c>
      <c r="J54" s="24"/>
      <c r="K54" s="24"/>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v>8</v>
      </c>
      <c r="D57" s="394" t="s">
        <v>23</v>
      </c>
      <c r="E57" s="394">
        <v>8</v>
      </c>
      <c r="F57" s="394" t="s">
        <v>23</v>
      </c>
      <c r="G57" s="394">
        <v>58000</v>
      </c>
      <c r="H57" s="394" t="s">
        <v>23</v>
      </c>
      <c r="I57" s="395">
        <v>464</v>
      </c>
      <c r="J57" s="24"/>
      <c r="K57" s="24"/>
    </row>
    <row r="58" spans="1:11">
      <c r="A58" s="385" t="s">
        <v>172</v>
      </c>
      <c r="B58" s="396" t="s">
        <v>23</v>
      </c>
      <c r="C58" s="396">
        <v>284</v>
      </c>
      <c r="D58" s="396" t="s">
        <v>23</v>
      </c>
      <c r="E58" s="396">
        <v>284</v>
      </c>
      <c r="F58" s="396" t="s">
        <v>23</v>
      </c>
      <c r="G58" s="396">
        <v>57937</v>
      </c>
      <c r="H58" s="396" t="s">
        <v>23</v>
      </c>
      <c r="I58" s="397">
        <v>16454</v>
      </c>
      <c r="J58" s="24"/>
      <c r="K58" s="24"/>
    </row>
    <row r="59" spans="1:11">
      <c r="A59" s="382"/>
      <c r="B59" s="394"/>
      <c r="C59" s="394"/>
      <c r="D59" s="394"/>
      <c r="E59" s="394"/>
      <c r="F59" s="394"/>
      <c r="G59" s="394"/>
      <c r="H59" s="394"/>
      <c r="I59" s="395"/>
      <c r="J59" s="24"/>
      <c r="K59" s="24"/>
    </row>
    <row r="60" spans="1:11">
      <c r="A60" s="382" t="s">
        <v>121</v>
      </c>
      <c r="B60" s="394" t="s">
        <v>23</v>
      </c>
      <c r="C60" s="394">
        <v>140</v>
      </c>
      <c r="D60" s="394" t="s">
        <v>23</v>
      </c>
      <c r="E60" s="394">
        <v>140</v>
      </c>
      <c r="F60" s="394" t="s">
        <v>23</v>
      </c>
      <c r="G60" s="394">
        <v>65000</v>
      </c>
      <c r="H60" s="394" t="s">
        <v>23</v>
      </c>
      <c r="I60" s="395">
        <v>9100</v>
      </c>
      <c r="J60" s="24"/>
      <c r="K60" s="24"/>
    </row>
    <row r="61" spans="1:11">
      <c r="A61" s="382" t="s">
        <v>122</v>
      </c>
      <c r="B61" s="394" t="s">
        <v>23</v>
      </c>
      <c r="C61" s="394">
        <v>6</v>
      </c>
      <c r="D61" s="394" t="s">
        <v>23</v>
      </c>
      <c r="E61" s="394">
        <v>6</v>
      </c>
      <c r="F61" s="394" t="s">
        <v>23</v>
      </c>
      <c r="G61" s="394">
        <v>25000</v>
      </c>
      <c r="H61" s="394" t="s">
        <v>23</v>
      </c>
      <c r="I61" s="395">
        <v>150</v>
      </c>
      <c r="J61" s="24"/>
      <c r="K61" s="24"/>
    </row>
    <row r="62" spans="1:11">
      <c r="A62" s="382" t="s">
        <v>123</v>
      </c>
      <c r="B62" s="394" t="s">
        <v>23</v>
      </c>
      <c r="C62" s="394">
        <v>3</v>
      </c>
      <c r="D62" s="394" t="s">
        <v>23</v>
      </c>
      <c r="E62" s="394">
        <v>3</v>
      </c>
      <c r="F62" s="394" t="s">
        <v>23</v>
      </c>
      <c r="G62" s="394">
        <v>50000</v>
      </c>
      <c r="H62" s="394" t="s">
        <v>23</v>
      </c>
      <c r="I62" s="395">
        <v>150</v>
      </c>
      <c r="J62" s="24"/>
      <c r="K62" s="24"/>
    </row>
    <row r="63" spans="1:11">
      <c r="A63" s="385" t="s">
        <v>124</v>
      </c>
      <c r="B63" s="396" t="s">
        <v>23</v>
      </c>
      <c r="C63" s="396">
        <v>149</v>
      </c>
      <c r="D63" s="396" t="s">
        <v>23</v>
      </c>
      <c r="E63" s="396">
        <v>149</v>
      </c>
      <c r="F63" s="396" t="s">
        <v>23</v>
      </c>
      <c r="G63" s="396">
        <v>63087</v>
      </c>
      <c r="H63" s="396" t="s">
        <v>23</v>
      </c>
      <c r="I63" s="397">
        <v>9400</v>
      </c>
      <c r="J63" s="24"/>
      <c r="K63" s="24"/>
    </row>
    <row r="64" spans="1:11">
      <c r="A64" s="382"/>
      <c r="B64" s="396"/>
      <c r="C64" s="396"/>
      <c r="D64" s="396"/>
      <c r="E64" s="396"/>
      <c r="F64" s="396"/>
      <c r="G64" s="396"/>
      <c r="H64" s="396"/>
      <c r="I64" s="397"/>
      <c r="J64" s="24"/>
      <c r="K64" s="24"/>
    </row>
    <row r="65" spans="1:11">
      <c r="A65" s="385" t="s">
        <v>125</v>
      </c>
      <c r="B65" s="396" t="s">
        <v>23</v>
      </c>
      <c r="C65" s="396">
        <v>25</v>
      </c>
      <c r="D65" s="396" t="s">
        <v>23</v>
      </c>
      <c r="E65" s="396">
        <v>25</v>
      </c>
      <c r="F65" s="396" t="s">
        <v>23</v>
      </c>
      <c r="G65" s="396">
        <v>44000</v>
      </c>
      <c r="H65" s="396" t="s">
        <v>23</v>
      </c>
      <c r="I65" s="397">
        <v>1100</v>
      </c>
      <c r="J65" s="24"/>
      <c r="K65" s="24"/>
    </row>
    <row r="66" spans="1:11">
      <c r="A66" s="382"/>
      <c r="B66" s="394"/>
      <c r="C66" s="394"/>
      <c r="D66" s="394"/>
      <c r="E66" s="394"/>
      <c r="F66" s="394"/>
      <c r="G66" s="394"/>
      <c r="H66" s="394"/>
      <c r="I66" s="395"/>
      <c r="J66" s="24"/>
      <c r="K66" s="24"/>
    </row>
    <row r="67" spans="1:11">
      <c r="A67" s="382" t="s">
        <v>126</v>
      </c>
      <c r="B67" s="394" t="s">
        <v>23</v>
      </c>
      <c r="C67" s="394" t="s">
        <v>23</v>
      </c>
      <c r="D67" s="394" t="s">
        <v>23</v>
      </c>
      <c r="E67" s="394" t="s">
        <v>23</v>
      </c>
      <c r="F67" s="394" t="s">
        <v>23</v>
      </c>
      <c r="G67" s="394" t="s">
        <v>23</v>
      </c>
      <c r="H67" s="394" t="s">
        <v>23</v>
      </c>
      <c r="I67" s="395" t="s">
        <v>23</v>
      </c>
      <c r="J67" s="24"/>
      <c r="K67" s="24"/>
    </row>
    <row r="68" spans="1:11">
      <c r="A68" s="382" t="s">
        <v>127</v>
      </c>
      <c r="B68" s="394" t="s">
        <v>23</v>
      </c>
      <c r="C68" s="394" t="s">
        <v>23</v>
      </c>
      <c r="D68" s="394" t="s">
        <v>23</v>
      </c>
      <c r="E68" s="394" t="s">
        <v>23</v>
      </c>
      <c r="F68" s="394" t="s">
        <v>23</v>
      </c>
      <c r="G68" s="394" t="s">
        <v>23</v>
      </c>
      <c r="H68" s="394" t="s">
        <v>23</v>
      </c>
      <c r="I68" s="395" t="s">
        <v>23</v>
      </c>
    </row>
    <row r="69" spans="1:11">
      <c r="A69" s="385" t="s">
        <v>128</v>
      </c>
      <c r="B69" s="396" t="s">
        <v>23</v>
      </c>
      <c r="C69" s="396" t="s">
        <v>23</v>
      </c>
      <c r="D69" s="396" t="s">
        <v>23</v>
      </c>
      <c r="E69" s="396" t="s">
        <v>23</v>
      </c>
      <c r="F69" s="396" t="s">
        <v>23</v>
      </c>
      <c r="G69" s="396" t="s">
        <v>23</v>
      </c>
      <c r="H69" s="396" t="s">
        <v>23</v>
      </c>
      <c r="I69" s="397" t="s">
        <v>23</v>
      </c>
      <c r="J69" s="24"/>
      <c r="K69" s="24"/>
    </row>
    <row r="70" spans="1:11">
      <c r="A70" s="382"/>
      <c r="B70" s="394"/>
      <c r="C70" s="394"/>
      <c r="D70" s="394"/>
      <c r="E70" s="394"/>
      <c r="F70" s="394"/>
      <c r="G70" s="394"/>
      <c r="H70" s="394"/>
      <c r="I70" s="395"/>
      <c r="J70" s="24"/>
      <c r="K70" s="24"/>
    </row>
    <row r="71" spans="1:11">
      <c r="A71" s="382" t="s">
        <v>129</v>
      </c>
      <c r="B71" s="394" t="s">
        <v>23</v>
      </c>
      <c r="C71" s="394" t="s">
        <v>23</v>
      </c>
      <c r="D71" s="394" t="s">
        <v>23</v>
      </c>
      <c r="E71" s="394" t="s">
        <v>23</v>
      </c>
      <c r="F71" s="394" t="s">
        <v>23</v>
      </c>
      <c r="G71" s="394" t="s">
        <v>23</v>
      </c>
      <c r="H71" s="394" t="s">
        <v>23</v>
      </c>
      <c r="I71" s="395" t="s">
        <v>23</v>
      </c>
    </row>
    <row r="72" spans="1:11">
      <c r="A72" s="382" t="s">
        <v>130</v>
      </c>
      <c r="B72" s="394">
        <v>183</v>
      </c>
      <c r="C72" s="394">
        <v>1848</v>
      </c>
      <c r="D72" s="394" t="s">
        <v>23</v>
      </c>
      <c r="E72" s="394">
        <v>2031</v>
      </c>
      <c r="F72" s="394">
        <v>4000</v>
      </c>
      <c r="G72" s="394">
        <v>59950</v>
      </c>
      <c r="H72" s="394" t="s">
        <v>23</v>
      </c>
      <c r="I72" s="395">
        <v>113350</v>
      </c>
    </row>
    <row r="73" spans="1:11">
      <c r="A73" s="382" t="s">
        <v>131</v>
      </c>
      <c r="B73" s="394" t="s">
        <v>23</v>
      </c>
      <c r="C73" s="394">
        <v>20</v>
      </c>
      <c r="D73" s="394" t="s">
        <v>23</v>
      </c>
      <c r="E73" s="394">
        <v>20</v>
      </c>
      <c r="F73" s="394" t="s">
        <v>23</v>
      </c>
      <c r="G73" s="394">
        <v>34000</v>
      </c>
      <c r="H73" s="394" t="s">
        <v>23</v>
      </c>
      <c r="I73" s="395">
        <v>680</v>
      </c>
    </row>
    <row r="74" spans="1:11">
      <c r="A74" s="382" t="s">
        <v>132</v>
      </c>
      <c r="B74" s="394" t="s">
        <v>23</v>
      </c>
      <c r="C74" s="394">
        <v>1</v>
      </c>
      <c r="D74" s="394" t="s">
        <v>23</v>
      </c>
      <c r="E74" s="394">
        <v>1</v>
      </c>
      <c r="F74" s="394" t="s">
        <v>23</v>
      </c>
      <c r="G74" s="394">
        <v>37000</v>
      </c>
      <c r="H74" s="394" t="s">
        <v>23</v>
      </c>
      <c r="I74" s="395">
        <v>37</v>
      </c>
      <c r="J74" s="24"/>
      <c r="K74" s="24"/>
    </row>
    <row r="75" spans="1:11">
      <c r="A75" s="382" t="s">
        <v>133</v>
      </c>
      <c r="B75" s="394" t="s">
        <v>23</v>
      </c>
      <c r="C75" s="394">
        <v>45</v>
      </c>
      <c r="D75" s="394" t="s">
        <v>23</v>
      </c>
      <c r="E75" s="394">
        <v>45</v>
      </c>
      <c r="F75" s="394" t="s">
        <v>23</v>
      </c>
      <c r="G75" s="394">
        <v>55000</v>
      </c>
      <c r="H75" s="394" t="s">
        <v>23</v>
      </c>
      <c r="I75" s="395">
        <v>2475</v>
      </c>
    </row>
    <row r="76" spans="1:11">
      <c r="A76" s="382" t="s">
        <v>134</v>
      </c>
      <c r="B76" s="394" t="s">
        <v>23</v>
      </c>
      <c r="C76" s="394">
        <v>4</v>
      </c>
      <c r="D76" s="394" t="s">
        <v>23</v>
      </c>
      <c r="E76" s="394">
        <v>4</v>
      </c>
      <c r="F76" s="394" t="s">
        <v>23</v>
      </c>
      <c r="G76" s="394">
        <v>25000</v>
      </c>
      <c r="H76" s="394" t="s">
        <v>23</v>
      </c>
      <c r="I76" s="395">
        <v>100</v>
      </c>
      <c r="J76" s="24"/>
      <c r="K76" s="24"/>
    </row>
    <row r="77" spans="1:11">
      <c r="A77" s="382" t="s">
        <v>135</v>
      </c>
      <c r="B77" s="394" t="s">
        <v>23</v>
      </c>
      <c r="C77" s="394">
        <v>70</v>
      </c>
      <c r="D77" s="394" t="s">
        <v>23</v>
      </c>
      <c r="E77" s="394">
        <v>70</v>
      </c>
      <c r="F77" s="394" t="s">
        <v>23</v>
      </c>
      <c r="G77" s="394">
        <v>34000</v>
      </c>
      <c r="H77" s="394" t="s">
        <v>23</v>
      </c>
      <c r="I77" s="395">
        <v>2380</v>
      </c>
    </row>
    <row r="78" spans="1:11">
      <c r="A78" s="382" t="s">
        <v>136</v>
      </c>
      <c r="B78" s="423" t="s">
        <v>23</v>
      </c>
      <c r="C78" s="423">
        <v>780</v>
      </c>
      <c r="D78" s="423" t="s">
        <v>23</v>
      </c>
      <c r="E78" s="423">
        <v>780</v>
      </c>
      <c r="F78" s="423" t="s">
        <v>23</v>
      </c>
      <c r="G78" s="423">
        <v>40000</v>
      </c>
      <c r="H78" s="423" t="s">
        <v>23</v>
      </c>
      <c r="I78" s="424">
        <v>31200</v>
      </c>
    </row>
    <row r="79" spans="1:11">
      <c r="A79" s="385" t="s">
        <v>137</v>
      </c>
      <c r="B79" s="396">
        <v>183</v>
      </c>
      <c r="C79" s="396">
        <v>2768</v>
      </c>
      <c r="D79" s="396" t="s">
        <v>23</v>
      </c>
      <c r="E79" s="396">
        <v>2951</v>
      </c>
      <c r="F79" s="396">
        <v>4000</v>
      </c>
      <c r="G79" s="396">
        <v>53345</v>
      </c>
      <c r="H79" s="396" t="s">
        <v>23</v>
      </c>
      <c r="I79" s="397">
        <v>150222</v>
      </c>
      <c r="J79" s="24"/>
      <c r="K79" s="24"/>
    </row>
    <row r="80" spans="1:11">
      <c r="A80" s="382"/>
      <c r="B80" s="394"/>
      <c r="C80" s="394"/>
      <c r="D80" s="394"/>
      <c r="E80" s="394"/>
      <c r="F80" s="394"/>
      <c r="G80" s="394"/>
      <c r="H80" s="394"/>
      <c r="I80" s="395"/>
    </row>
    <row r="81" spans="1:11">
      <c r="A81" s="382" t="s">
        <v>138</v>
      </c>
      <c r="B81" s="394" t="s">
        <v>23</v>
      </c>
      <c r="C81" s="394">
        <v>129</v>
      </c>
      <c r="D81" s="394" t="s">
        <v>23</v>
      </c>
      <c r="E81" s="394">
        <v>129</v>
      </c>
      <c r="F81" s="394" t="s">
        <v>23</v>
      </c>
      <c r="G81" s="394">
        <v>31805</v>
      </c>
      <c r="H81" s="394" t="s">
        <v>23</v>
      </c>
      <c r="I81" s="395">
        <v>4093</v>
      </c>
    </row>
    <row r="82" spans="1:11">
      <c r="A82" s="382" t="s">
        <v>139</v>
      </c>
      <c r="B82" s="394" t="s">
        <v>23</v>
      </c>
      <c r="C82" s="394">
        <v>125</v>
      </c>
      <c r="D82" s="394" t="s">
        <v>23</v>
      </c>
      <c r="E82" s="394">
        <v>125</v>
      </c>
      <c r="F82" s="394" t="s">
        <v>23</v>
      </c>
      <c r="G82" s="394">
        <v>30000</v>
      </c>
      <c r="H82" s="394" t="s">
        <v>23</v>
      </c>
      <c r="I82" s="395">
        <v>3762</v>
      </c>
    </row>
    <row r="83" spans="1:11">
      <c r="A83" s="385" t="s">
        <v>140</v>
      </c>
      <c r="B83" s="396" t="s">
        <v>23</v>
      </c>
      <c r="C83" s="396">
        <v>254</v>
      </c>
      <c r="D83" s="396" t="s">
        <v>23</v>
      </c>
      <c r="E83" s="396">
        <v>254</v>
      </c>
      <c r="F83" s="396" t="s">
        <v>23</v>
      </c>
      <c r="G83" s="396">
        <v>30917</v>
      </c>
      <c r="H83" s="396" t="s">
        <v>23</v>
      </c>
      <c r="I83" s="397">
        <v>7855</v>
      </c>
      <c r="J83" s="24"/>
      <c r="K83" s="24"/>
    </row>
    <row r="84" spans="1:11" ht="13.5" thickBot="1">
      <c r="A84" s="440"/>
      <c r="B84" s="530"/>
      <c r="C84" s="530"/>
      <c r="D84" s="530"/>
      <c r="E84" s="530"/>
      <c r="F84" s="530"/>
      <c r="G84" s="530"/>
      <c r="H84" s="530"/>
      <c r="I84" s="531"/>
    </row>
    <row r="85" spans="1:11" ht="13.5" thickBot="1">
      <c r="A85" s="264" t="s">
        <v>141</v>
      </c>
      <c r="B85" s="400">
        <v>204</v>
      </c>
      <c r="C85" s="400">
        <v>6684</v>
      </c>
      <c r="D85" s="400" t="s">
        <v>23</v>
      </c>
      <c r="E85" s="400">
        <v>6888</v>
      </c>
      <c r="F85" s="400">
        <v>4894</v>
      </c>
      <c r="G85" s="400">
        <v>58340</v>
      </c>
      <c r="H85" s="400" t="s">
        <v>23</v>
      </c>
      <c r="I85" s="401">
        <v>392774</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12.xml><?xml version="1.0" encoding="utf-8"?>
<worksheet xmlns="http://schemas.openxmlformats.org/spreadsheetml/2006/main" xmlns:r="http://schemas.openxmlformats.org/officeDocument/2006/relationships">
  <sheetPr codeName="Hoja206">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7.2851562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5"/>
    </row>
    <row r="3" spans="1:11" s="13" customFormat="1" ht="15.75">
      <c r="A3" s="1607" t="s">
        <v>1405</v>
      </c>
      <c r="B3" s="1607"/>
      <c r="C3" s="1607"/>
      <c r="D3" s="1607"/>
      <c r="E3" s="1607"/>
      <c r="F3" s="1607"/>
      <c r="G3" s="1607"/>
      <c r="H3" s="1607"/>
      <c r="I3" s="1607"/>
      <c r="J3" s="25"/>
      <c r="K3" s="25"/>
    </row>
    <row r="4" spans="1:11" s="13" customFormat="1" ht="15.75" thickBot="1">
      <c r="A4" s="43"/>
      <c r="B4" s="44"/>
      <c r="C4" s="44"/>
      <c r="D4" s="44"/>
      <c r="E4" s="44"/>
      <c r="F4" s="44"/>
      <c r="G4" s="44"/>
      <c r="H4" s="44"/>
      <c r="I4" s="44"/>
    </row>
    <row r="5" spans="1:11" ht="25.5" customHeight="1">
      <c r="A5" s="1761" t="s">
        <v>77</v>
      </c>
      <c r="B5" s="813" t="s">
        <v>236</v>
      </c>
      <c r="C5" s="814"/>
      <c r="D5" s="814"/>
      <c r="E5" s="815"/>
      <c r="F5" s="813" t="s">
        <v>174</v>
      </c>
      <c r="G5" s="814"/>
      <c r="H5" s="815"/>
      <c r="I5" s="809" t="s">
        <v>231</v>
      </c>
    </row>
    <row r="6" spans="1:11" ht="25.5" customHeight="1">
      <c r="A6" s="1762"/>
      <c r="B6" s="1655" t="s">
        <v>17</v>
      </c>
      <c r="C6" s="810" t="s">
        <v>18</v>
      </c>
      <c r="D6" s="811"/>
      <c r="E6" s="1590" t="s">
        <v>19</v>
      </c>
      <c r="F6" s="1747" t="s">
        <v>17</v>
      </c>
      <c r="G6" s="812" t="s">
        <v>18</v>
      </c>
      <c r="H6" s="811"/>
      <c r="I6" s="507" t="s">
        <v>150</v>
      </c>
    </row>
    <row r="7" spans="1:11" ht="25.5" customHeight="1" thickBot="1">
      <c r="A7" s="1763"/>
      <c r="B7" s="1591"/>
      <c r="C7" s="402" t="s">
        <v>383</v>
      </c>
      <c r="D7" s="321" t="s">
        <v>384</v>
      </c>
      <c r="E7" s="1590" t="s">
        <v>19</v>
      </c>
      <c r="F7" s="1590"/>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t="s">
        <v>23</v>
      </c>
      <c r="C14" s="396" t="s">
        <v>23</v>
      </c>
      <c r="D14" s="396" t="s">
        <v>23</v>
      </c>
      <c r="E14" s="396" t="s">
        <v>23</v>
      </c>
      <c r="F14" s="396" t="s">
        <v>23</v>
      </c>
      <c r="G14" s="396" t="s">
        <v>23</v>
      </c>
      <c r="H14" s="396" t="s">
        <v>23</v>
      </c>
      <c r="I14" s="397" t="s">
        <v>23</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t="s">
        <v>23</v>
      </c>
      <c r="H18" s="394" t="s">
        <v>23</v>
      </c>
      <c r="I18" s="395" t="s">
        <v>23</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t="s">
        <v>23</v>
      </c>
      <c r="C20" s="394" t="s">
        <v>23</v>
      </c>
      <c r="D20" s="394" t="s">
        <v>23</v>
      </c>
      <c r="E20" s="394" t="s">
        <v>23</v>
      </c>
      <c r="F20" s="394" t="s">
        <v>23</v>
      </c>
      <c r="G20" s="394" t="s">
        <v>23</v>
      </c>
      <c r="H20" s="394" t="s">
        <v>23</v>
      </c>
      <c r="I20" s="395" t="s">
        <v>23</v>
      </c>
      <c r="J20" s="24"/>
      <c r="K20" s="24"/>
    </row>
    <row r="21" spans="1:11">
      <c r="A21" s="385" t="s">
        <v>91</v>
      </c>
      <c r="B21" s="396" t="s">
        <v>23</v>
      </c>
      <c r="C21" s="396" t="s">
        <v>23</v>
      </c>
      <c r="D21" s="396" t="s">
        <v>23</v>
      </c>
      <c r="E21" s="396" t="s">
        <v>23</v>
      </c>
      <c r="F21" s="396" t="s">
        <v>23</v>
      </c>
      <c r="G21" s="396" t="s">
        <v>23</v>
      </c>
      <c r="H21" s="396" t="s">
        <v>23</v>
      </c>
      <c r="I21" s="397" t="s">
        <v>23</v>
      </c>
      <c r="J21" s="24"/>
      <c r="K21" s="24"/>
    </row>
    <row r="22" spans="1:11">
      <c r="A22" s="385"/>
      <c r="B22" s="396"/>
      <c r="C22" s="396"/>
      <c r="D22" s="396"/>
      <c r="E22" s="396"/>
      <c r="F22" s="396"/>
      <c r="G22" s="396"/>
      <c r="H22" s="396"/>
      <c r="I22" s="397"/>
      <c r="J22" s="24"/>
      <c r="K22" s="24"/>
    </row>
    <row r="23" spans="1:11">
      <c r="A23" s="385" t="s">
        <v>92</v>
      </c>
      <c r="B23" s="396" t="s">
        <v>23</v>
      </c>
      <c r="C23" s="396" t="s">
        <v>23</v>
      </c>
      <c r="D23" s="396" t="s">
        <v>23</v>
      </c>
      <c r="E23" s="396" t="s">
        <v>23</v>
      </c>
      <c r="F23" s="396" t="s">
        <v>23</v>
      </c>
      <c r="G23" s="396" t="s">
        <v>23</v>
      </c>
      <c r="H23" s="396" t="s">
        <v>23</v>
      </c>
      <c r="I23" s="397" t="s">
        <v>23</v>
      </c>
      <c r="J23" s="24"/>
      <c r="K23" s="24"/>
    </row>
    <row r="24" spans="1:11">
      <c r="A24" s="385"/>
      <c r="B24" s="396"/>
      <c r="C24" s="396"/>
      <c r="D24" s="396"/>
      <c r="E24" s="396"/>
      <c r="F24" s="396"/>
      <c r="G24" s="396"/>
      <c r="H24" s="396"/>
      <c r="I24" s="397"/>
      <c r="J24" s="24"/>
      <c r="K24" s="24"/>
    </row>
    <row r="25" spans="1:11">
      <c r="A25" s="385" t="s">
        <v>93</v>
      </c>
      <c r="B25" s="396" t="s">
        <v>23</v>
      </c>
      <c r="C25" s="396" t="s">
        <v>23</v>
      </c>
      <c r="D25" s="396" t="s">
        <v>23</v>
      </c>
      <c r="E25" s="396" t="s">
        <v>23</v>
      </c>
      <c r="F25" s="396" t="s">
        <v>23</v>
      </c>
      <c r="G25" s="396" t="s">
        <v>23</v>
      </c>
      <c r="H25" s="396" t="s">
        <v>23</v>
      </c>
      <c r="I25" s="397" t="s">
        <v>23</v>
      </c>
      <c r="J25" s="24"/>
      <c r="K25" s="24"/>
    </row>
    <row r="26" spans="1:11">
      <c r="A26" s="382"/>
      <c r="B26" s="394"/>
      <c r="C26" s="394"/>
      <c r="D26" s="394"/>
      <c r="E26" s="394"/>
      <c r="F26" s="394"/>
      <c r="G26" s="394"/>
      <c r="H26" s="394"/>
      <c r="I26" s="395"/>
      <c r="J26" s="24"/>
      <c r="K26" s="24"/>
    </row>
    <row r="27" spans="1:11">
      <c r="A27" s="382" t="s">
        <v>94</v>
      </c>
      <c r="B27" s="394" t="s">
        <v>23</v>
      </c>
      <c r="C27" s="394" t="s">
        <v>23</v>
      </c>
      <c r="D27" s="394" t="s">
        <v>23</v>
      </c>
      <c r="E27" s="394" t="s">
        <v>23</v>
      </c>
      <c r="F27" s="394" t="s">
        <v>23</v>
      </c>
      <c r="G27" s="394" t="s">
        <v>23</v>
      </c>
      <c r="H27" s="394" t="s">
        <v>23</v>
      </c>
      <c r="I27" s="395" t="s">
        <v>23</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1</v>
      </c>
      <c r="D29" s="394" t="s">
        <v>23</v>
      </c>
      <c r="E29" s="394">
        <v>1</v>
      </c>
      <c r="F29" s="394" t="s">
        <v>23</v>
      </c>
      <c r="G29" s="394">
        <v>13000</v>
      </c>
      <c r="H29" s="394" t="s">
        <v>23</v>
      </c>
      <c r="I29" s="395">
        <v>13</v>
      </c>
      <c r="J29" s="24"/>
      <c r="K29" s="24"/>
    </row>
    <row r="30" spans="1:11">
      <c r="A30" s="385" t="s">
        <v>97</v>
      </c>
      <c r="B30" s="396" t="s">
        <v>23</v>
      </c>
      <c r="C30" s="396">
        <v>1</v>
      </c>
      <c r="D30" s="396" t="s">
        <v>23</v>
      </c>
      <c r="E30" s="396">
        <v>1</v>
      </c>
      <c r="F30" s="396" t="s">
        <v>23</v>
      </c>
      <c r="G30" s="396">
        <v>13000</v>
      </c>
      <c r="H30" s="396" t="s">
        <v>23</v>
      </c>
      <c r="I30" s="397">
        <v>13</v>
      </c>
      <c r="J30" s="24"/>
      <c r="K30" s="24"/>
    </row>
    <row r="31" spans="1:11">
      <c r="A31" s="382"/>
      <c r="B31" s="394"/>
      <c r="C31" s="394"/>
      <c r="D31" s="394"/>
      <c r="E31" s="394"/>
      <c r="F31" s="394"/>
      <c r="G31" s="394"/>
      <c r="H31" s="394"/>
      <c r="I31" s="395"/>
      <c r="J31" s="24"/>
      <c r="K31" s="24"/>
    </row>
    <row r="32" spans="1:11">
      <c r="A32" s="382" t="s">
        <v>98</v>
      </c>
      <c r="B32" s="394" t="s">
        <v>23</v>
      </c>
      <c r="C32" s="394">
        <v>13</v>
      </c>
      <c r="D32" s="394" t="s">
        <v>23</v>
      </c>
      <c r="E32" s="394">
        <v>13</v>
      </c>
      <c r="F32" s="394" t="s">
        <v>23</v>
      </c>
      <c r="G32" s="394">
        <v>13415</v>
      </c>
      <c r="H32" s="394" t="s">
        <v>23</v>
      </c>
      <c r="I32" s="395">
        <v>174</v>
      </c>
      <c r="J32" s="24"/>
      <c r="K32" s="24"/>
    </row>
    <row r="33" spans="1:11">
      <c r="A33" s="382" t="s">
        <v>99</v>
      </c>
      <c r="B33" s="394" t="s">
        <v>23</v>
      </c>
      <c r="C33" s="394">
        <v>3</v>
      </c>
      <c r="D33" s="394" t="s">
        <v>23</v>
      </c>
      <c r="E33" s="394">
        <v>3</v>
      </c>
      <c r="F33" s="394" t="s">
        <v>23</v>
      </c>
      <c r="G33" s="394">
        <v>15000</v>
      </c>
      <c r="H33" s="394" t="s">
        <v>23</v>
      </c>
      <c r="I33" s="395">
        <v>45</v>
      </c>
      <c r="J33" s="24"/>
      <c r="K33" s="24"/>
    </row>
    <row r="34" spans="1:11">
      <c r="A34" s="382" t="s">
        <v>100</v>
      </c>
      <c r="B34" s="394" t="s">
        <v>23</v>
      </c>
      <c r="C34" s="394">
        <v>6</v>
      </c>
      <c r="D34" s="394" t="s">
        <v>23</v>
      </c>
      <c r="E34" s="394">
        <v>6</v>
      </c>
      <c r="F34" s="394" t="s">
        <v>23</v>
      </c>
      <c r="G34" s="394">
        <v>12050</v>
      </c>
      <c r="H34" s="394" t="s">
        <v>23</v>
      </c>
      <c r="I34" s="395">
        <v>72</v>
      </c>
      <c r="J34" s="24"/>
      <c r="K34" s="24"/>
    </row>
    <row r="35" spans="1:11">
      <c r="A35" s="382" t="s">
        <v>101</v>
      </c>
      <c r="B35" s="394" t="s">
        <v>23</v>
      </c>
      <c r="C35" s="394">
        <v>9</v>
      </c>
      <c r="D35" s="394" t="s">
        <v>23</v>
      </c>
      <c r="E35" s="394">
        <v>9</v>
      </c>
      <c r="F35" s="394" t="s">
        <v>23</v>
      </c>
      <c r="G35" s="394">
        <v>12500</v>
      </c>
      <c r="H35" s="394" t="s">
        <v>23</v>
      </c>
      <c r="I35" s="395">
        <v>113</v>
      </c>
      <c r="J35" s="24"/>
      <c r="K35" s="24"/>
    </row>
    <row r="36" spans="1:11">
      <c r="A36" s="385" t="s">
        <v>102</v>
      </c>
      <c r="B36" s="396" t="s">
        <v>23</v>
      </c>
      <c r="C36" s="396">
        <v>31</v>
      </c>
      <c r="D36" s="396" t="s">
        <v>23</v>
      </c>
      <c r="E36" s="396">
        <v>31</v>
      </c>
      <c r="F36" s="396" t="s">
        <v>23</v>
      </c>
      <c r="G36" s="396">
        <v>13039</v>
      </c>
      <c r="H36" s="396" t="s">
        <v>23</v>
      </c>
      <c r="I36" s="397">
        <v>404</v>
      </c>
      <c r="J36" s="24"/>
      <c r="K36" s="24"/>
    </row>
    <row r="37" spans="1:11">
      <c r="A37" s="382"/>
      <c r="B37" s="396"/>
      <c r="C37" s="396"/>
      <c r="D37" s="396"/>
      <c r="E37" s="396"/>
      <c r="F37" s="396"/>
      <c r="G37" s="396"/>
      <c r="H37" s="396"/>
      <c r="I37" s="397"/>
    </row>
    <row r="38" spans="1:11">
      <c r="A38" s="385" t="s">
        <v>103</v>
      </c>
      <c r="B38" s="396" t="s">
        <v>23</v>
      </c>
      <c r="C38" s="396">
        <v>4</v>
      </c>
      <c r="D38" s="396" t="s">
        <v>23</v>
      </c>
      <c r="E38" s="396">
        <v>4</v>
      </c>
      <c r="F38" s="396" t="s">
        <v>23</v>
      </c>
      <c r="G38" s="396">
        <v>11000</v>
      </c>
      <c r="H38" s="396" t="s">
        <v>23</v>
      </c>
      <c r="I38" s="397">
        <v>44</v>
      </c>
      <c r="J38" s="24"/>
      <c r="K38" s="24"/>
    </row>
    <row r="39" spans="1:11">
      <c r="A39" s="382"/>
      <c r="B39" s="394"/>
      <c r="C39" s="394"/>
      <c r="D39" s="394"/>
      <c r="E39" s="394"/>
      <c r="F39" s="394"/>
      <c r="G39" s="394"/>
      <c r="H39" s="394"/>
      <c r="I39" s="395"/>
    </row>
    <row r="40" spans="1:11">
      <c r="A40" s="382" t="s">
        <v>159</v>
      </c>
      <c r="B40" s="423" t="s">
        <v>23</v>
      </c>
      <c r="C40" s="423" t="s">
        <v>23</v>
      </c>
      <c r="D40" s="423" t="s">
        <v>23</v>
      </c>
      <c r="E40" s="423" t="s">
        <v>23</v>
      </c>
      <c r="F40" s="423" t="s">
        <v>23</v>
      </c>
      <c r="G40" s="423" t="s">
        <v>23</v>
      </c>
      <c r="H40" s="423" t="s">
        <v>23</v>
      </c>
      <c r="I40" s="424" t="s">
        <v>23</v>
      </c>
    </row>
    <row r="41" spans="1:11">
      <c r="A41" s="382" t="s">
        <v>105</v>
      </c>
      <c r="B41" s="394" t="s">
        <v>23</v>
      </c>
      <c r="C41" s="394" t="s">
        <v>23</v>
      </c>
      <c r="D41" s="394" t="s">
        <v>23</v>
      </c>
      <c r="E41" s="394" t="s">
        <v>23</v>
      </c>
      <c r="F41" s="394" t="s">
        <v>23</v>
      </c>
      <c r="G41" s="394" t="s">
        <v>23</v>
      </c>
      <c r="H41" s="394" t="s">
        <v>23</v>
      </c>
      <c r="I41" s="395" t="s">
        <v>23</v>
      </c>
    </row>
    <row r="42" spans="1:11">
      <c r="A42" s="382" t="s">
        <v>106</v>
      </c>
      <c r="B42" s="394" t="s">
        <v>23</v>
      </c>
      <c r="C42" s="394" t="s">
        <v>23</v>
      </c>
      <c r="D42" s="394" t="s">
        <v>23</v>
      </c>
      <c r="E42" s="394" t="s">
        <v>23</v>
      </c>
      <c r="F42" s="394" t="s">
        <v>23</v>
      </c>
      <c r="G42" s="394" t="s">
        <v>23</v>
      </c>
      <c r="H42" s="394" t="s">
        <v>23</v>
      </c>
      <c r="I42" s="395" t="s">
        <v>23</v>
      </c>
    </row>
    <row r="43" spans="1:11">
      <c r="A43" s="382" t="s">
        <v>107</v>
      </c>
      <c r="B43" s="423" t="s">
        <v>23</v>
      </c>
      <c r="C43" s="423" t="s">
        <v>23</v>
      </c>
      <c r="D43" s="423" t="s">
        <v>23</v>
      </c>
      <c r="E43" s="423" t="s">
        <v>23</v>
      </c>
      <c r="F43" s="423" t="s">
        <v>23</v>
      </c>
      <c r="G43" s="423" t="s">
        <v>23</v>
      </c>
      <c r="H43" s="423" t="s">
        <v>23</v>
      </c>
      <c r="I43" s="424" t="s">
        <v>23</v>
      </c>
    </row>
    <row r="44" spans="1:11">
      <c r="A44" s="382" t="s">
        <v>108</v>
      </c>
      <c r="B44" s="394" t="s">
        <v>23</v>
      </c>
      <c r="C44" s="394" t="s">
        <v>23</v>
      </c>
      <c r="D44" s="394" t="s">
        <v>23</v>
      </c>
      <c r="E44" s="394" t="s">
        <v>23</v>
      </c>
      <c r="F44" s="394" t="s">
        <v>23</v>
      </c>
      <c r="G44" s="394" t="s">
        <v>23</v>
      </c>
      <c r="H44" s="394" t="s">
        <v>23</v>
      </c>
      <c r="I44" s="395" t="s">
        <v>23</v>
      </c>
    </row>
    <row r="45" spans="1:11">
      <c r="A45" s="382" t="s">
        <v>109</v>
      </c>
      <c r="B45" s="394" t="s">
        <v>23</v>
      </c>
      <c r="C45" s="394">
        <v>4</v>
      </c>
      <c r="D45" s="394" t="s">
        <v>23</v>
      </c>
      <c r="E45" s="394">
        <v>4</v>
      </c>
      <c r="F45" s="394" t="s">
        <v>23</v>
      </c>
      <c r="G45" s="394">
        <v>30000</v>
      </c>
      <c r="H45" s="394" t="s">
        <v>23</v>
      </c>
      <c r="I45" s="395">
        <v>120</v>
      </c>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t="s">
        <v>23</v>
      </c>
      <c r="D47" s="394" t="s">
        <v>23</v>
      </c>
      <c r="E47" s="394" t="s">
        <v>23</v>
      </c>
      <c r="F47" s="394" t="s">
        <v>23</v>
      </c>
      <c r="G47" s="394" t="s">
        <v>23</v>
      </c>
      <c r="H47" s="394" t="s">
        <v>23</v>
      </c>
      <c r="I47" s="395" t="s">
        <v>23</v>
      </c>
    </row>
    <row r="48" spans="1:11">
      <c r="A48" s="382" t="s">
        <v>112</v>
      </c>
      <c r="B48" s="394" t="s">
        <v>23</v>
      </c>
      <c r="C48" s="394" t="s">
        <v>23</v>
      </c>
      <c r="D48" s="394" t="s">
        <v>23</v>
      </c>
      <c r="E48" s="394" t="s">
        <v>23</v>
      </c>
      <c r="F48" s="394" t="s">
        <v>23</v>
      </c>
      <c r="G48" s="394" t="s">
        <v>23</v>
      </c>
      <c r="H48" s="394" t="s">
        <v>23</v>
      </c>
      <c r="I48" s="395" t="s">
        <v>23</v>
      </c>
    </row>
    <row r="49" spans="1:11">
      <c r="A49" s="385" t="s">
        <v>113</v>
      </c>
      <c r="B49" s="396" t="s">
        <v>23</v>
      </c>
      <c r="C49" s="396">
        <v>4</v>
      </c>
      <c r="D49" s="396" t="s">
        <v>23</v>
      </c>
      <c r="E49" s="396">
        <v>4</v>
      </c>
      <c r="F49" s="396" t="s">
        <v>23</v>
      </c>
      <c r="G49" s="396">
        <v>30000</v>
      </c>
      <c r="H49" s="396" t="s">
        <v>23</v>
      </c>
      <c r="I49" s="397">
        <v>120</v>
      </c>
      <c r="J49" s="24"/>
      <c r="K49" s="24"/>
    </row>
    <row r="50" spans="1:11">
      <c r="A50" s="382"/>
      <c r="B50" s="396"/>
      <c r="C50" s="396"/>
      <c r="D50" s="396"/>
      <c r="E50" s="396"/>
      <c r="F50" s="396"/>
      <c r="G50" s="396"/>
      <c r="H50" s="396"/>
      <c r="I50" s="397"/>
      <c r="J50" s="24"/>
      <c r="K50" s="24"/>
    </row>
    <row r="51" spans="1:11">
      <c r="A51" s="385" t="s">
        <v>114</v>
      </c>
      <c r="B51" s="396" t="s">
        <v>23</v>
      </c>
      <c r="C51" s="396">
        <v>2</v>
      </c>
      <c r="D51" s="396" t="s">
        <v>23</v>
      </c>
      <c r="E51" s="396">
        <v>2</v>
      </c>
      <c r="F51" s="396" t="s">
        <v>23</v>
      </c>
      <c r="G51" s="396">
        <v>17000</v>
      </c>
      <c r="H51" s="396" t="s">
        <v>23</v>
      </c>
      <c r="I51" s="397">
        <v>34</v>
      </c>
      <c r="J51" s="24"/>
      <c r="K51" s="24"/>
    </row>
    <row r="52" spans="1:11">
      <c r="A52" s="382"/>
      <c r="B52" s="394"/>
      <c r="C52" s="394"/>
      <c r="D52" s="394"/>
      <c r="E52" s="394"/>
      <c r="F52" s="394"/>
      <c r="G52" s="394"/>
      <c r="H52" s="394"/>
      <c r="I52" s="395"/>
      <c r="J52" s="24"/>
      <c r="K52" s="24"/>
    </row>
    <row r="53" spans="1:11">
      <c r="A53" s="382" t="s">
        <v>115</v>
      </c>
      <c r="B53" s="394" t="s">
        <v>23</v>
      </c>
      <c r="C53" s="394" t="s">
        <v>23</v>
      </c>
      <c r="D53" s="394" t="s">
        <v>23</v>
      </c>
      <c r="E53" s="394" t="s">
        <v>23</v>
      </c>
      <c r="F53" s="394" t="s">
        <v>23</v>
      </c>
      <c r="G53" s="394" t="s">
        <v>23</v>
      </c>
      <c r="H53" s="394" t="s">
        <v>23</v>
      </c>
      <c r="I53" s="395" t="s">
        <v>23</v>
      </c>
    </row>
    <row r="54" spans="1:11">
      <c r="A54" s="382" t="s">
        <v>116</v>
      </c>
      <c r="B54" s="394" t="s">
        <v>23</v>
      </c>
      <c r="C54" s="394" t="s">
        <v>23</v>
      </c>
      <c r="D54" s="394" t="s">
        <v>23</v>
      </c>
      <c r="E54" s="394" t="s">
        <v>23</v>
      </c>
      <c r="F54" s="394" t="s">
        <v>23</v>
      </c>
      <c r="G54" s="394" t="s">
        <v>23</v>
      </c>
      <c r="H54" s="394" t="s">
        <v>23</v>
      </c>
      <c r="I54" s="395" t="s">
        <v>23</v>
      </c>
    </row>
    <row r="55" spans="1:11">
      <c r="A55" s="382" t="s">
        <v>117</v>
      </c>
      <c r="B55" s="394" t="s">
        <v>23</v>
      </c>
      <c r="C55" s="394" t="s">
        <v>23</v>
      </c>
      <c r="D55" s="394" t="s">
        <v>23</v>
      </c>
      <c r="E55" s="394" t="s">
        <v>23</v>
      </c>
      <c r="F55" s="394" t="s">
        <v>23</v>
      </c>
      <c r="G55" s="394" t="s">
        <v>23</v>
      </c>
      <c r="H55" s="394" t="s">
        <v>23</v>
      </c>
      <c r="I55" s="395" t="s">
        <v>23</v>
      </c>
    </row>
    <row r="56" spans="1:11">
      <c r="A56" s="382" t="s">
        <v>118</v>
      </c>
      <c r="B56" s="394" t="s">
        <v>23</v>
      </c>
      <c r="C56" s="394" t="s">
        <v>23</v>
      </c>
      <c r="D56" s="394" t="s">
        <v>23</v>
      </c>
      <c r="E56" s="394" t="s">
        <v>23</v>
      </c>
      <c r="F56" s="394" t="s">
        <v>23</v>
      </c>
      <c r="G56" s="394" t="s">
        <v>23</v>
      </c>
      <c r="H56" s="394" t="s">
        <v>23</v>
      </c>
      <c r="I56" s="395" t="s">
        <v>23</v>
      </c>
    </row>
    <row r="57" spans="1:11">
      <c r="A57" s="382" t="s">
        <v>119</v>
      </c>
      <c r="B57" s="394" t="s">
        <v>23</v>
      </c>
      <c r="C57" s="394" t="s">
        <v>23</v>
      </c>
      <c r="D57" s="394" t="s">
        <v>23</v>
      </c>
      <c r="E57" s="394" t="s">
        <v>23</v>
      </c>
      <c r="F57" s="394" t="s">
        <v>23</v>
      </c>
      <c r="G57" s="394" t="s">
        <v>23</v>
      </c>
      <c r="H57" s="394" t="s">
        <v>23</v>
      </c>
      <c r="I57" s="395" t="s">
        <v>23</v>
      </c>
    </row>
    <row r="58" spans="1:11">
      <c r="A58" s="385" t="s">
        <v>172</v>
      </c>
      <c r="B58" s="396" t="s">
        <v>23</v>
      </c>
      <c r="C58" s="396" t="s">
        <v>23</v>
      </c>
      <c r="D58" s="396" t="s">
        <v>23</v>
      </c>
      <c r="E58" s="396" t="s">
        <v>23</v>
      </c>
      <c r="F58" s="396" t="s">
        <v>23</v>
      </c>
      <c r="G58" s="396" t="s">
        <v>23</v>
      </c>
      <c r="H58" s="396" t="s">
        <v>23</v>
      </c>
      <c r="I58" s="397" t="s">
        <v>23</v>
      </c>
      <c r="J58" s="24"/>
      <c r="K58" s="24"/>
    </row>
    <row r="59" spans="1:11">
      <c r="A59" s="382"/>
      <c r="B59" s="394"/>
      <c r="C59" s="394"/>
      <c r="D59" s="394"/>
      <c r="E59" s="394"/>
      <c r="F59" s="394"/>
      <c r="G59" s="394"/>
      <c r="H59" s="394"/>
      <c r="I59" s="395"/>
    </row>
    <row r="60" spans="1:11">
      <c r="A60" s="382" t="s">
        <v>121</v>
      </c>
      <c r="B60" s="394" t="s">
        <v>23</v>
      </c>
      <c r="C60" s="394">
        <v>15</v>
      </c>
      <c r="D60" s="394" t="s">
        <v>23</v>
      </c>
      <c r="E60" s="394">
        <v>15</v>
      </c>
      <c r="F60" s="394" t="s">
        <v>23</v>
      </c>
      <c r="G60" s="394">
        <v>30000</v>
      </c>
      <c r="H60" s="394" t="s">
        <v>23</v>
      </c>
      <c r="I60" s="395">
        <v>450</v>
      </c>
    </row>
    <row r="61" spans="1:11">
      <c r="A61" s="382" t="s">
        <v>122</v>
      </c>
      <c r="B61" s="394" t="s">
        <v>23</v>
      </c>
      <c r="C61" s="394" t="s">
        <v>23</v>
      </c>
      <c r="D61" s="394" t="s">
        <v>23</v>
      </c>
      <c r="E61" s="394" t="s">
        <v>23</v>
      </c>
      <c r="F61" s="394" t="s">
        <v>23</v>
      </c>
      <c r="G61" s="394" t="s">
        <v>23</v>
      </c>
      <c r="H61" s="394" t="s">
        <v>23</v>
      </c>
      <c r="I61" s="395" t="s">
        <v>23</v>
      </c>
    </row>
    <row r="62" spans="1:11">
      <c r="A62" s="382" t="s">
        <v>123</v>
      </c>
      <c r="B62" s="394" t="s">
        <v>23</v>
      </c>
      <c r="C62" s="394">
        <v>35</v>
      </c>
      <c r="D62" s="394" t="s">
        <v>23</v>
      </c>
      <c r="E62" s="394">
        <v>35</v>
      </c>
      <c r="F62" s="394" t="s">
        <v>23</v>
      </c>
      <c r="G62" s="394">
        <v>19000</v>
      </c>
      <c r="H62" s="394" t="s">
        <v>23</v>
      </c>
      <c r="I62" s="395">
        <v>665</v>
      </c>
    </row>
    <row r="63" spans="1:11">
      <c r="A63" s="385" t="s">
        <v>124</v>
      </c>
      <c r="B63" s="396" t="s">
        <v>23</v>
      </c>
      <c r="C63" s="396">
        <v>50</v>
      </c>
      <c r="D63" s="396" t="s">
        <v>23</v>
      </c>
      <c r="E63" s="396">
        <v>50</v>
      </c>
      <c r="F63" s="396" t="s">
        <v>23</v>
      </c>
      <c r="G63" s="396">
        <v>22300</v>
      </c>
      <c r="H63" s="396" t="s">
        <v>23</v>
      </c>
      <c r="I63" s="397">
        <v>1115</v>
      </c>
      <c r="J63" s="24"/>
      <c r="K63" s="24"/>
    </row>
    <row r="64" spans="1:11">
      <c r="A64" s="382"/>
      <c r="B64" s="396"/>
      <c r="C64" s="396"/>
      <c r="D64" s="396"/>
      <c r="E64" s="396"/>
      <c r="F64" s="396"/>
      <c r="G64" s="396"/>
      <c r="H64" s="396"/>
      <c r="I64" s="397"/>
    </row>
    <row r="65" spans="1:11">
      <c r="A65" s="385" t="s">
        <v>125</v>
      </c>
      <c r="B65" s="396" t="s">
        <v>23</v>
      </c>
      <c r="C65" s="396">
        <v>14</v>
      </c>
      <c r="D65" s="396" t="s">
        <v>23</v>
      </c>
      <c r="E65" s="396">
        <v>14</v>
      </c>
      <c r="F65" s="396" t="s">
        <v>23</v>
      </c>
      <c r="G65" s="396">
        <v>16500</v>
      </c>
      <c r="H65" s="396" t="s">
        <v>23</v>
      </c>
      <c r="I65" s="397">
        <v>231</v>
      </c>
      <c r="J65" s="24"/>
      <c r="K65" s="24"/>
    </row>
    <row r="66" spans="1:11">
      <c r="A66" s="382"/>
      <c r="B66" s="394"/>
      <c r="C66" s="394"/>
      <c r="D66" s="394"/>
      <c r="E66" s="394"/>
      <c r="F66" s="394"/>
      <c r="G66" s="394"/>
      <c r="H66" s="394"/>
      <c r="I66" s="395"/>
    </row>
    <row r="67" spans="1:11">
      <c r="A67" s="382" t="s">
        <v>126</v>
      </c>
      <c r="B67" s="394" t="s">
        <v>23</v>
      </c>
      <c r="C67" s="394" t="s">
        <v>23</v>
      </c>
      <c r="D67" s="394" t="s">
        <v>23</v>
      </c>
      <c r="E67" s="394" t="s">
        <v>23</v>
      </c>
      <c r="F67" s="394" t="s">
        <v>23</v>
      </c>
      <c r="G67" s="394" t="s">
        <v>23</v>
      </c>
      <c r="H67" s="394" t="s">
        <v>23</v>
      </c>
      <c r="I67" s="395" t="s">
        <v>23</v>
      </c>
    </row>
    <row r="68" spans="1:11">
      <c r="A68" s="382" t="s">
        <v>127</v>
      </c>
      <c r="B68" s="394" t="s">
        <v>23</v>
      </c>
      <c r="C68" s="394" t="s">
        <v>23</v>
      </c>
      <c r="D68" s="394" t="s">
        <v>23</v>
      </c>
      <c r="E68" s="394" t="s">
        <v>23</v>
      </c>
      <c r="F68" s="394" t="s">
        <v>23</v>
      </c>
      <c r="G68" s="394" t="s">
        <v>23</v>
      </c>
      <c r="H68" s="394" t="s">
        <v>23</v>
      </c>
      <c r="I68" s="395" t="s">
        <v>23</v>
      </c>
    </row>
    <row r="69" spans="1:11">
      <c r="A69" s="385" t="s">
        <v>128</v>
      </c>
      <c r="B69" s="396" t="s">
        <v>23</v>
      </c>
      <c r="C69" s="396" t="s">
        <v>23</v>
      </c>
      <c r="D69" s="396" t="s">
        <v>23</v>
      </c>
      <c r="E69" s="396" t="s">
        <v>23</v>
      </c>
      <c r="F69" s="396" t="s">
        <v>23</v>
      </c>
      <c r="G69" s="396" t="s">
        <v>23</v>
      </c>
      <c r="H69" s="396" t="s">
        <v>23</v>
      </c>
      <c r="I69" s="397" t="s">
        <v>23</v>
      </c>
      <c r="J69" s="24"/>
      <c r="K69" s="24"/>
    </row>
    <row r="70" spans="1:11">
      <c r="A70" s="382"/>
      <c r="B70" s="394"/>
      <c r="C70" s="394"/>
      <c r="D70" s="394"/>
      <c r="E70" s="394"/>
      <c r="F70" s="394"/>
      <c r="G70" s="394"/>
      <c r="H70" s="394"/>
      <c r="I70" s="395"/>
    </row>
    <row r="71" spans="1:11">
      <c r="A71" s="382" t="s">
        <v>129</v>
      </c>
      <c r="B71" s="394" t="s">
        <v>23</v>
      </c>
      <c r="C71" s="394">
        <v>37</v>
      </c>
      <c r="D71" s="394" t="s">
        <v>23</v>
      </c>
      <c r="E71" s="394">
        <v>37</v>
      </c>
      <c r="F71" s="394" t="s">
        <v>23</v>
      </c>
      <c r="G71" s="394">
        <v>12730</v>
      </c>
      <c r="H71" s="394" t="s">
        <v>23</v>
      </c>
      <c r="I71" s="395">
        <v>471</v>
      </c>
    </row>
    <row r="72" spans="1:11">
      <c r="A72" s="382" t="s">
        <v>130</v>
      </c>
      <c r="B72" s="394" t="s">
        <v>23</v>
      </c>
      <c r="C72" s="394">
        <v>21</v>
      </c>
      <c r="D72" s="394" t="s">
        <v>23</v>
      </c>
      <c r="E72" s="394">
        <v>21</v>
      </c>
      <c r="F72" s="394" t="s">
        <v>23</v>
      </c>
      <c r="G72" s="394">
        <v>20000</v>
      </c>
      <c r="H72" s="394" t="s">
        <v>23</v>
      </c>
      <c r="I72" s="395">
        <v>420</v>
      </c>
    </row>
    <row r="73" spans="1:11">
      <c r="A73" s="382" t="s">
        <v>131</v>
      </c>
      <c r="B73" s="394" t="s">
        <v>23</v>
      </c>
      <c r="C73" s="394" t="s">
        <v>23</v>
      </c>
      <c r="D73" s="394" t="s">
        <v>23</v>
      </c>
      <c r="E73" s="394" t="s">
        <v>23</v>
      </c>
      <c r="F73" s="394" t="s">
        <v>23</v>
      </c>
      <c r="G73" s="394" t="s">
        <v>23</v>
      </c>
      <c r="H73" s="394" t="s">
        <v>23</v>
      </c>
      <c r="I73" s="395" t="s">
        <v>23</v>
      </c>
    </row>
    <row r="74" spans="1:11">
      <c r="A74" s="382" t="s">
        <v>132</v>
      </c>
      <c r="B74" s="394" t="s">
        <v>23</v>
      </c>
      <c r="C74" s="394" t="s">
        <v>23</v>
      </c>
      <c r="D74" s="394" t="s">
        <v>23</v>
      </c>
      <c r="E74" s="394" t="s">
        <v>23</v>
      </c>
      <c r="F74" s="394" t="s">
        <v>23</v>
      </c>
      <c r="G74" s="394" t="s">
        <v>23</v>
      </c>
      <c r="H74" s="394" t="s">
        <v>23</v>
      </c>
      <c r="I74" s="395" t="s">
        <v>23</v>
      </c>
    </row>
    <row r="75" spans="1:11">
      <c r="A75" s="382" t="s">
        <v>133</v>
      </c>
      <c r="B75" s="394" t="s">
        <v>23</v>
      </c>
      <c r="C75" s="394">
        <v>50</v>
      </c>
      <c r="D75" s="394" t="s">
        <v>23</v>
      </c>
      <c r="E75" s="394">
        <v>50</v>
      </c>
      <c r="F75" s="394" t="s">
        <v>23</v>
      </c>
      <c r="G75" s="394">
        <v>11500</v>
      </c>
      <c r="H75" s="394" t="s">
        <v>23</v>
      </c>
      <c r="I75" s="395">
        <v>575</v>
      </c>
    </row>
    <row r="76" spans="1:11">
      <c r="A76" s="382" t="s">
        <v>134</v>
      </c>
      <c r="B76" s="394" t="s">
        <v>23</v>
      </c>
      <c r="C76" s="394">
        <v>1</v>
      </c>
      <c r="D76" s="394" t="s">
        <v>23</v>
      </c>
      <c r="E76" s="394">
        <v>1</v>
      </c>
      <c r="F76" s="394" t="s">
        <v>23</v>
      </c>
      <c r="G76" s="394">
        <v>18000</v>
      </c>
      <c r="H76" s="394" t="s">
        <v>23</v>
      </c>
      <c r="I76" s="395">
        <v>18</v>
      </c>
    </row>
    <row r="77" spans="1:11">
      <c r="A77" s="382" t="s">
        <v>135</v>
      </c>
      <c r="B77" s="394" t="s">
        <v>23</v>
      </c>
      <c r="C77" s="394">
        <v>23</v>
      </c>
      <c r="D77" s="394" t="s">
        <v>23</v>
      </c>
      <c r="E77" s="394">
        <v>23</v>
      </c>
      <c r="F77" s="394" t="s">
        <v>23</v>
      </c>
      <c r="G77" s="394">
        <v>21000</v>
      </c>
      <c r="H77" s="394" t="s">
        <v>23</v>
      </c>
      <c r="I77" s="395">
        <v>483</v>
      </c>
    </row>
    <row r="78" spans="1:11">
      <c r="A78" s="382" t="s">
        <v>136</v>
      </c>
      <c r="B78" s="423" t="s">
        <v>23</v>
      </c>
      <c r="C78" s="423">
        <v>6</v>
      </c>
      <c r="D78" s="423" t="s">
        <v>23</v>
      </c>
      <c r="E78" s="423">
        <v>6</v>
      </c>
      <c r="F78" s="423" t="s">
        <v>23</v>
      </c>
      <c r="G78" s="423">
        <v>10000</v>
      </c>
      <c r="H78" s="423" t="s">
        <v>23</v>
      </c>
      <c r="I78" s="424">
        <v>60</v>
      </c>
    </row>
    <row r="79" spans="1:11">
      <c r="A79" s="385" t="s">
        <v>137</v>
      </c>
      <c r="B79" s="396" t="s">
        <v>23</v>
      </c>
      <c r="C79" s="396">
        <v>138</v>
      </c>
      <c r="D79" s="396" t="s">
        <v>23</v>
      </c>
      <c r="E79" s="396">
        <v>138</v>
      </c>
      <c r="F79" s="396" t="s">
        <v>23</v>
      </c>
      <c r="G79" s="396">
        <v>14688</v>
      </c>
      <c r="H79" s="396" t="s">
        <v>23</v>
      </c>
      <c r="I79" s="397">
        <v>2027</v>
      </c>
      <c r="J79" s="24"/>
      <c r="K79" s="24"/>
    </row>
    <row r="80" spans="1:11">
      <c r="A80" s="382"/>
      <c r="B80" s="394"/>
      <c r="C80" s="394"/>
      <c r="D80" s="394"/>
      <c r="E80" s="394"/>
      <c r="F80" s="394"/>
      <c r="G80" s="394"/>
      <c r="H80" s="394"/>
      <c r="I80" s="395"/>
    </row>
    <row r="81" spans="1:11">
      <c r="A81" s="382" t="s">
        <v>138</v>
      </c>
      <c r="B81" s="394" t="s">
        <v>23</v>
      </c>
      <c r="C81" s="394">
        <v>8</v>
      </c>
      <c r="D81" s="394" t="s">
        <v>23</v>
      </c>
      <c r="E81" s="394">
        <v>8</v>
      </c>
      <c r="F81" s="394" t="s">
        <v>23</v>
      </c>
      <c r="G81" s="394">
        <v>19695</v>
      </c>
      <c r="H81" s="394" t="s">
        <v>23</v>
      </c>
      <c r="I81" s="395">
        <v>162</v>
      </c>
    </row>
    <row r="82" spans="1:11">
      <c r="A82" s="382" t="s">
        <v>139</v>
      </c>
      <c r="B82" s="394" t="s">
        <v>23</v>
      </c>
      <c r="C82" s="394">
        <v>8</v>
      </c>
      <c r="D82" s="394" t="s">
        <v>23</v>
      </c>
      <c r="E82" s="394">
        <v>8</v>
      </c>
      <c r="F82" s="394" t="s">
        <v>23</v>
      </c>
      <c r="G82" s="394">
        <v>15000</v>
      </c>
      <c r="H82" s="394" t="s">
        <v>23</v>
      </c>
      <c r="I82" s="395">
        <v>113</v>
      </c>
    </row>
    <row r="83" spans="1:11">
      <c r="A83" s="385" t="s">
        <v>140</v>
      </c>
      <c r="B83" s="396" t="s">
        <v>23</v>
      </c>
      <c r="C83" s="396">
        <v>16</v>
      </c>
      <c r="D83" s="396" t="s">
        <v>23</v>
      </c>
      <c r="E83" s="396">
        <v>16</v>
      </c>
      <c r="F83" s="396" t="s">
        <v>23</v>
      </c>
      <c r="G83" s="396">
        <v>17348</v>
      </c>
      <c r="H83" s="396" t="s">
        <v>23</v>
      </c>
      <c r="I83" s="397">
        <v>275</v>
      </c>
      <c r="J83" s="24"/>
      <c r="K83" s="24"/>
    </row>
    <row r="84" spans="1:11" ht="13.5" thickBot="1">
      <c r="A84" s="440"/>
      <c r="B84" s="530"/>
      <c r="C84" s="530"/>
      <c r="D84" s="530"/>
      <c r="E84" s="530"/>
      <c r="F84" s="530"/>
      <c r="G84" s="530"/>
      <c r="H84" s="530"/>
      <c r="I84" s="531"/>
    </row>
    <row r="85" spans="1:11" ht="13.5" thickBot="1">
      <c r="A85" s="264" t="s">
        <v>141</v>
      </c>
      <c r="B85" s="400" t="s">
        <v>23</v>
      </c>
      <c r="C85" s="400">
        <v>260</v>
      </c>
      <c r="D85" s="400" t="s">
        <v>23</v>
      </c>
      <c r="E85" s="400">
        <v>260</v>
      </c>
      <c r="F85" s="400" t="s">
        <v>23</v>
      </c>
      <c r="G85" s="400">
        <v>16407</v>
      </c>
      <c r="H85" s="400" t="s">
        <v>23</v>
      </c>
      <c r="I85" s="401">
        <v>4263</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13.xml><?xml version="1.0" encoding="utf-8"?>
<worksheet xmlns="http://schemas.openxmlformats.org/spreadsheetml/2006/main" xmlns:r="http://schemas.openxmlformats.org/officeDocument/2006/relationships">
  <sheetPr codeName="Hoja207">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45.14062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5">
      <c r="A2" s="268"/>
      <c r="B2" s="268"/>
      <c r="C2" s="268"/>
      <c r="D2" s="268"/>
      <c r="E2" s="268"/>
      <c r="F2" s="268"/>
      <c r="G2" s="268"/>
      <c r="H2" s="268"/>
      <c r="I2" s="268"/>
    </row>
    <row r="3" spans="1:11" s="13" customFormat="1" ht="15.75">
      <c r="A3" s="1607" t="s">
        <v>1407</v>
      </c>
      <c r="B3" s="1607"/>
      <c r="C3" s="1607"/>
      <c r="D3" s="1607"/>
      <c r="E3" s="1607"/>
      <c r="F3" s="1607"/>
      <c r="G3" s="1607"/>
      <c r="H3" s="1607"/>
      <c r="I3" s="1607"/>
      <c r="J3" s="25"/>
      <c r="K3" s="25"/>
    </row>
    <row r="4" spans="1:11" s="13" customFormat="1" ht="15.75" thickBot="1">
      <c r="A4" s="43"/>
      <c r="B4" s="44"/>
      <c r="C4" s="44"/>
      <c r="D4" s="44"/>
      <c r="E4" s="44"/>
      <c r="F4" s="44"/>
      <c r="G4" s="44"/>
      <c r="H4" s="44"/>
      <c r="I4" s="44"/>
    </row>
    <row r="5" spans="1:11" s="86" customFormat="1" ht="24.75" customHeight="1">
      <c r="A5" s="1761" t="s">
        <v>77</v>
      </c>
      <c r="B5" s="813" t="s">
        <v>236</v>
      </c>
      <c r="C5" s="814"/>
      <c r="D5" s="814"/>
      <c r="E5" s="815"/>
      <c r="F5" s="813" t="s">
        <v>174</v>
      </c>
      <c r="G5" s="814"/>
      <c r="H5" s="815"/>
      <c r="I5" s="809" t="s">
        <v>231</v>
      </c>
    </row>
    <row r="6" spans="1:11" s="86" customFormat="1" ht="24.75" customHeight="1">
      <c r="A6" s="1762"/>
      <c r="B6" s="1655" t="s">
        <v>17</v>
      </c>
      <c r="C6" s="810" t="s">
        <v>18</v>
      </c>
      <c r="D6" s="811"/>
      <c r="E6" s="1590" t="s">
        <v>19</v>
      </c>
      <c r="F6" s="1747" t="s">
        <v>17</v>
      </c>
      <c r="G6" s="812" t="s">
        <v>18</v>
      </c>
      <c r="H6" s="811"/>
      <c r="I6" s="507" t="s">
        <v>150</v>
      </c>
    </row>
    <row r="7" spans="1:11" s="86" customFormat="1" ht="24.75" customHeight="1" thickBot="1">
      <c r="A7" s="1763"/>
      <c r="B7" s="1591"/>
      <c r="C7" s="402" t="s">
        <v>383</v>
      </c>
      <c r="D7" s="321" t="s">
        <v>384</v>
      </c>
      <c r="E7" s="1590" t="s">
        <v>19</v>
      </c>
      <c r="F7" s="1590"/>
      <c r="G7" s="402" t="s">
        <v>383</v>
      </c>
      <c r="H7" s="282" t="s">
        <v>384</v>
      </c>
      <c r="I7" s="402"/>
    </row>
    <row r="8" spans="1:1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c r="J12" s="24"/>
      <c r="K12" s="24"/>
    </row>
    <row r="13" spans="1:11">
      <c r="A13" s="385"/>
      <c r="B13" s="396"/>
      <c r="C13" s="396"/>
      <c r="D13" s="396"/>
      <c r="E13" s="396"/>
      <c r="F13" s="396"/>
      <c r="G13" s="396"/>
      <c r="H13" s="396"/>
      <c r="I13" s="397"/>
      <c r="J13" s="24"/>
      <c r="K13" s="24"/>
    </row>
    <row r="14" spans="1:11">
      <c r="A14" s="385" t="s">
        <v>86</v>
      </c>
      <c r="B14" s="396">
        <v>2</v>
      </c>
      <c r="C14" s="396" t="s">
        <v>23</v>
      </c>
      <c r="D14" s="396" t="s">
        <v>23</v>
      </c>
      <c r="E14" s="396">
        <v>2</v>
      </c>
      <c r="F14" s="396">
        <v>15000</v>
      </c>
      <c r="G14" s="396" t="s">
        <v>23</v>
      </c>
      <c r="H14" s="396" t="s">
        <v>23</v>
      </c>
      <c r="I14" s="397">
        <v>30</v>
      </c>
      <c r="J14" s="24"/>
      <c r="K14" s="24"/>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t="s">
        <v>23</v>
      </c>
      <c r="H18" s="394" t="s">
        <v>23</v>
      </c>
      <c r="I18" s="395" t="s">
        <v>23</v>
      </c>
      <c r="J18" s="24"/>
      <c r="K18" s="24"/>
    </row>
    <row r="19" spans="1:11">
      <c r="A19" s="382" t="s">
        <v>89</v>
      </c>
      <c r="B19" s="394" t="s">
        <v>23</v>
      </c>
      <c r="C19" s="394" t="s">
        <v>23</v>
      </c>
      <c r="D19" s="394" t="s">
        <v>23</v>
      </c>
      <c r="E19" s="394" t="s">
        <v>23</v>
      </c>
      <c r="F19" s="394" t="s">
        <v>23</v>
      </c>
      <c r="G19" s="394" t="s">
        <v>23</v>
      </c>
      <c r="H19" s="394" t="s">
        <v>23</v>
      </c>
      <c r="I19" s="395" t="s">
        <v>23</v>
      </c>
      <c r="J19" s="24"/>
      <c r="K19" s="24"/>
    </row>
    <row r="20" spans="1:11">
      <c r="A20" s="382" t="s">
        <v>90</v>
      </c>
      <c r="B20" s="394" t="s">
        <v>23</v>
      </c>
      <c r="C20" s="394" t="s">
        <v>23</v>
      </c>
      <c r="D20" s="394" t="s">
        <v>23</v>
      </c>
      <c r="E20" s="394" t="s">
        <v>23</v>
      </c>
      <c r="F20" s="394" t="s">
        <v>23</v>
      </c>
      <c r="G20" s="394" t="s">
        <v>23</v>
      </c>
      <c r="H20" s="394" t="s">
        <v>23</v>
      </c>
      <c r="I20" s="395" t="s">
        <v>23</v>
      </c>
      <c r="J20" s="24"/>
      <c r="K20" s="24"/>
    </row>
    <row r="21" spans="1:11">
      <c r="A21" s="385" t="s">
        <v>91</v>
      </c>
      <c r="B21" s="396" t="s">
        <v>23</v>
      </c>
      <c r="C21" s="396" t="s">
        <v>23</v>
      </c>
      <c r="D21" s="396" t="s">
        <v>23</v>
      </c>
      <c r="E21" s="396" t="s">
        <v>23</v>
      </c>
      <c r="F21" s="396" t="s">
        <v>23</v>
      </c>
      <c r="G21" s="396" t="s">
        <v>23</v>
      </c>
      <c r="H21" s="396" t="s">
        <v>23</v>
      </c>
      <c r="I21" s="397" t="s">
        <v>23</v>
      </c>
      <c r="J21" s="24"/>
      <c r="K21" s="24"/>
    </row>
    <row r="22" spans="1:11">
      <c r="A22" s="385"/>
      <c r="B22" s="396"/>
      <c r="C22" s="396"/>
      <c r="D22" s="396"/>
      <c r="E22" s="396"/>
      <c r="F22" s="396"/>
      <c r="G22" s="396"/>
      <c r="H22" s="396"/>
      <c r="I22" s="397"/>
      <c r="J22" s="24"/>
      <c r="K22" s="24"/>
    </row>
    <row r="23" spans="1:11">
      <c r="A23" s="385" t="s">
        <v>92</v>
      </c>
      <c r="B23" s="396" t="s">
        <v>23</v>
      </c>
      <c r="C23" s="396" t="s">
        <v>23</v>
      </c>
      <c r="D23" s="396" t="s">
        <v>23</v>
      </c>
      <c r="E23" s="396" t="s">
        <v>23</v>
      </c>
      <c r="F23" s="396" t="s">
        <v>23</v>
      </c>
      <c r="G23" s="396" t="s">
        <v>23</v>
      </c>
      <c r="H23" s="396" t="s">
        <v>23</v>
      </c>
      <c r="I23" s="397" t="s">
        <v>23</v>
      </c>
      <c r="J23" s="24"/>
      <c r="K23" s="24"/>
    </row>
    <row r="24" spans="1:11">
      <c r="A24" s="385"/>
      <c r="B24" s="396"/>
      <c r="C24" s="396"/>
      <c r="D24" s="396"/>
      <c r="E24" s="396"/>
      <c r="F24" s="396"/>
      <c r="G24" s="396"/>
      <c r="H24" s="396"/>
      <c r="I24" s="397"/>
      <c r="J24" s="24"/>
      <c r="K24" s="24"/>
    </row>
    <row r="25" spans="1:11">
      <c r="A25" s="385" t="s">
        <v>93</v>
      </c>
      <c r="B25" s="396" t="s">
        <v>23</v>
      </c>
      <c r="C25" s="396">
        <v>3</v>
      </c>
      <c r="D25" s="396" t="s">
        <v>23</v>
      </c>
      <c r="E25" s="396">
        <v>3</v>
      </c>
      <c r="F25" s="396" t="s">
        <v>23</v>
      </c>
      <c r="G25" s="396">
        <v>39000</v>
      </c>
      <c r="H25" s="396" t="s">
        <v>23</v>
      </c>
      <c r="I25" s="397">
        <v>117</v>
      </c>
      <c r="J25" s="24"/>
      <c r="K25" s="24"/>
    </row>
    <row r="26" spans="1:11">
      <c r="A26" s="382"/>
      <c r="B26" s="394"/>
      <c r="C26" s="394"/>
      <c r="D26" s="394"/>
      <c r="E26" s="394"/>
      <c r="F26" s="394"/>
      <c r="G26" s="394"/>
      <c r="H26" s="394"/>
      <c r="I26" s="395"/>
      <c r="J26" s="24"/>
      <c r="K26" s="24"/>
    </row>
    <row r="27" spans="1:11">
      <c r="A27" s="382" t="s">
        <v>94</v>
      </c>
      <c r="B27" s="394" t="s">
        <v>23</v>
      </c>
      <c r="C27" s="394">
        <v>2</v>
      </c>
      <c r="D27" s="394" t="s">
        <v>23</v>
      </c>
      <c r="E27" s="394">
        <v>2</v>
      </c>
      <c r="F27" s="394" t="s">
        <v>23</v>
      </c>
      <c r="G27" s="394">
        <v>14500</v>
      </c>
      <c r="H27" s="394" t="s">
        <v>23</v>
      </c>
      <c r="I27" s="395">
        <v>29</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3</v>
      </c>
      <c r="D29" s="394" t="s">
        <v>23</v>
      </c>
      <c r="E29" s="394">
        <v>3</v>
      </c>
      <c r="F29" s="394" t="s">
        <v>23</v>
      </c>
      <c r="G29" s="394">
        <v>13333</v>
      </c>
      <c r="H29" s="394" t="s">
        <v>23</v>
      </c>
      <c r="I29" s="395">
        <v>40</v>
      </c>
      <c r="J29" s="24"/>
      <c r="K29" s="24"/>
    </row>
    <row r="30" spans="1:11">
      <c r="A30" s="385" t="s">
        <v>97</v>
      </c>
      <c r="B30" s="396" t="s">
        <v>23</v>
      </c>
      <c r="C30" s="396">
        <v>5</v>
      </c>
      <c r="D30" s="396" t="s">
        <v>23</v>
      </c>
      <c r="E30" s="396">
        <v>5</v>
      </c>
      <c r="F30" s="396" t="s">
        <v>23</v>
      </c>
      <c r="G30" s="396">
        <v>13800</v>
      </c>
      <c r="H30" s="396" t="s">
        <v>23</v>
      </c>
      <c r="I30" s="397">
        <v>69</v>
      </c>
      <c r="J30" s="24"/>
      <c r="K30" s="24"/>
    </row>
    <row r="31" spans="1:11">
      <c r="A31" s="382"/>
      <c r="B31" s="394"/>
      <c r="C31" s="394"/>
      <c r="D31" s="394"/>
      <c r="E31" s="394"/>
      <c r="F31" s="394"/>
      <c r="G31" s="394"/>
      <c r="H31" s="394"/>
      <c r="I31" s="395"/>
      <c r="J31" s="24"/>
      <c r="K31" s="24"/>
    </row>
    <row r="32" spans="1:11">
      <c r="A32" s="382" t="s">
        <v>98</v>
      </c>
      <c r="B32" s="394" t="s">
        <v>23</v>
      </c>
      <c r="C32" s="394">
        <v>10</v>
      </c>
      <c r="D32" s="394" t="s">
        <v>23</v>
      </c>
      <c r="E32" s="394">
        <v>10</v>
      </c>
      <c r="F32" s="394" t="s">
        <v>23</v>
      </c>
      <c r="G32" s="394">
        <v>18570</v>
      </c>
      <c r="H32" s="394" t="s">
        <v>23</v>
      </c>
      <c r="I32" s="395">
        <v>186</v>
      </c>
      <c r="J32" s="24"/>
      <c r="K32" s="24"/>
    </row>
    <row r="33" spans="1:11">
      <c r="A33" s="382" t="s">
        <v>99</v>
      </c>
      <c r="B33" s="394" t="s">
        <v>23</v>
      </c>
      <c r="C33" s="394">
        <v>49</v>
      </c>
      <c r="D33" s="394" t="s">
        <v>23</v>
      </c>
      <c r="E33" s="394">
        <v>49</v>
      </c>
      <c r="F33" s="394" t="s">
        <v>23</v>
      </c>
      <c r="G33" s="394">
        <v>15347</v>
      </c>
      <c r="H33" s="394" t="s">
        <v>23</v>
      </c>
      <c r="I33" s="395">
        <v>752</v>
      </c>
      <c r="J33" s="24"/>
      <c r="K33" s="24"/>
    </row>
    <row r="34" spans="1:11">
      <c r="A34" s="382" t="s">
        <v>100</v>
      </c>
      <c r="B34" s="394" t="s">
        <v>23</v>
      </c>
      <c r="C34" s="394">
        <v>35</v>
      </c>
      <c r="D34" s="394" t="s">
        <v>23</v>
      </c>
      <c r="E34" s="394">
        <v>35</v>
      </c>
      <c r="F34" s="394" t="s">
        <v>23</v>
      </c>
      <c r="G34" s="394">
        <v>21088</v>
      </c>
      <c r="H34" s="394" t="s">
        <v>23</v>
      </c>
      <c r="I34" s="395">
        <v>738</v>
      </c>
      <c r="J34" s="24"/>
      <c r="K34" s="24"/>
    </row>
    <row r="35" spans="1:11">
      <c r="A35" s="382" t="s">
        <v>101</v>
      </c>
      <c r="B35" s="394" t="s">
        <v>23</v>
      </c>
      <c r="C35" s="394">
        <v>7</v>
      </c>
      <c r="D35" s="394" t="s">
        <v>23</v>
      </c>
      <c r="E35" s="394">
        <v>7</v>
      </c>
      <c r="F35" s="394" t="s">
        <v>23</v>
      </c>
      <c r="G35" s="394">
        <v>20000</v>
      </c>
      <c r="H35" s="394" t="s">
        <v>23</v>
      </c>
      <c r="I35" s="395">
        <v>140</v>
      </c>
      <c r="J35" s="24"/>
      <c r="K35" s="24"/>
    </row>
    <row r="36" spans="1:11">
      <c r="A36" s="385" t="s">
        <v>102</v>
      </c>
      <c r="B36" s="396" t="s">
        <v>23</v>
      </c>
      <c r="C36" s="396">
        <v>101</v>
      </c>
      <c r="D36" s="396" t="s">
        <v>23</v>
      </c>
      <c r="E36" s="396">
        <v>101</v>
      </c>
      <c r="F36" s="396" t="s">
        <v>23</v>
      </c>
      <c r="G36" s="396">
        <v>17978</v>
      </c>
      <c r="H36" s="396" t="s">
        <v>23</v>
      </c>
      <c r="I36" s="397">
        <v>1816</v>
      </c>
      <c r="J36" s="24"/>
      <c r="K36" s="24"/>
    </row>
    <row r="37" spans="1:11">
      <c r="A37" s="382"/>
      <c r="B37" s="396"/>
      <c r="C37" s="396"/>
      <c r="D37" s="396"/>
      <c r="E37" s="396"/>
      <c r="F37" s="396"/>
      <c r="G37" s="396"/>
      <c r="H37" s="396"/>
      <c r="I37" s="397"/>
      <c r="J37" s="24"/>
      <c r="K37" s="24"/>
    </row>
    <row r="38" spans="1:11">
      <c r="A38" s="385" t="s">
        <v>103</v>
      </c>
      <c r="B38" s="396" t="s">
        <v>23</v>
      </c>
      <c r="C38" s="396">
        <v>5</v>
      </c>
      <c r="D38" s="396" t="s">
        <v>23</v>
      </c>
      <c r="E38" s="396">
        <v>5</v>
      </c>
      <c r="F38" s="396" t="s">
        <v>23</v>
      </c>
      <c r="G38" s="396">
        <v>11500</v>
      </c>
      <c r="H38" s="396" t="s">
        <v>23</v>
      </c>
      <c r="I38" s="397">
        <v>58</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ht="14.25" customHeight="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33</v>
      </c>
      <c r="D45" s="394" t="s">
        <v>23</v>
      </c>
      <c r="E45" s="394">
        <v>33</v>
      </c>
      <c r="F45" s="394" t="s">
        <v>23</v>
      </c>
      <c r="G45" s="394">
        <v>35000</v>
      </c>
      <c r="H45" s="394" t="s">
        <v>23</v>
      </c>
      <c r="I45" s="395">
        <v>1155</v>
      </c>
      <c r="J45" s="24"/>
      <c r="K45" s="24"/>
    </row>
    <row r="46" spans="1:11">
      <c r="A46" s="382" t="s">
        <v>110</v>
      </c>
      <c r="B46" s="394" t="s">
        <v>23</v>
      </c>
      <c r="C46" s="394" t="s">
        <v>23</v>
      </c>
      <c r="D46" s="394" t="s">
        <v>23</v>
      </c>
      <c r="E46" s="394" t="s">
        <v>23</v>
      </c>
      <c r="F46" s="394" t="s">
        <v>23</v>
      </c>
      <c r="G46" s="394" t="s">
        <v>23</v>
      </c>
      <c r="H46" s="394" t="s">
        <v>23</v>
      </c>
      <c r="I46" s="395" t="s">
        <v>23</v>
      </c>
    </row>
    <row r="47" spans="1:11">
      <c r="A47" s="382" t="s">
        <v>111</v>
      </c>
      <c r="B47" s="394" t="s">
        <v>23</v>
      </c>
      <c r="C47" s="394" t="s">
        <v>23</v>
      </c>
      <c r="D47" s="394" t="s">
        <v>23</v>
      </c>
      <c r="E47" s="394" t="s">
        <v>23</v>
      </c>
      <c r="F47" s="394" t="s">
        <v>23</v>
      </c>
      <c r="G47" s="394" t="s">
        <v>23</v>
      </c>
      <c r="H47" s="394" t="s">
        <v>23</v>
      </c>
      <c r="I47" s="395" t="s">
        <v>23</v>
      </c>
      <c r="J47" s="24"/>
      <c r="K47" s="24"/>
    </row>
    <row r="48" spans="1:11">
      <c r="A48" s="382" t="s">
        <v>112</v>
      </c>
      <c r="B48" s="394" t="s">
        <v>23</v>
      </c>
      <c r="C48" s="394" t="s">
        <v>23</v>
      </c>
      <c r="D48" s="394" t="s">
        <v>23</v>
      </c>
      <c r="E48" s="394" t="s">
        <v>23</v>
      </c>
      <c r="F48" s="394" t="s">
        <v>23</v>
      </c>
      <c r="G48" s="394" t="s">
        <v>23</v>
      </c>
      <c r="H48" s="394" t="s">
        <v>23</v>
      </c>
      <c r="I48" s="395" t="s">
        <v>23</v>
      </c>
    </row>
    <row r="49" spans="1:11">
      <c r="A49" s="385" t="s">
        <v>113</v>
      </c>
      <c r="B49" s="396" t="s">
        <v>23</v>
      </c>
      <c r="C49" s="396">
        <v>33</v>
      </c>
      <c r="D49" s="396" t="s">
        <v>23</v>
      </c>
      <c r="E49" s="396">
        <v>33</v>
      </c>
      <c r="F49" s="396" t="s">
        <v>23</v>
      </c>
      <c r="G49" s="396">
        <v>35000</v>
      </c>
      <c r="H49" s="396" t="s">
        <v>23</v>
      </c>
      <c r="I49" s="397">
        <v>1155</v>
      </c>
      <c r="J49" s="24"/>
      <c r="K49" s="24"/>
    </row>
    <row r="50" spans="1:11">
      <c r="A50" s="382"/>
      <c r="B50" s="396"/>
      <c r="C50" s="396"/>
      <c r="D50" s="396"/>
      <c r="E50" s="396"/>
      <c r="F50" s="396"/>
      <c r="G50" s="396"/>
      <c r="H50" s="396"/>
      <c r="I50" s="397"/>
    </row>
    <row r="51" spans="1:11">
      <c r="A51" s="385" t="s">
        <v>114</v>
      </c>
      <c r="B51" s="396" t="s">
        <v>23</v>
      </c>
      <c r="C51" s="396" t="s">
        <v>23</v>
      </c>
      <c r="D51" s="396" t="s">
        <v>23</v>
      </c>
      <c r="E51" s="396" t="s">
        <v>23</v>
      </c>
      <c r="F51" s="396" t="s">
        <v>23</v>
      </c>
      <c r="G51" s="396" t="s">
        <v>23</v>
      </c>
      <c r="H51" s="396" t="s">
        <v>23</v>
      </c>
      <c r="I51" s="397" t="s">
        <v>23</v>
      </c>
      <c r="J51" s="24"/>
      <c r="K51" s="24"/>
    </row>
    <row r="52" spans="1:11">
      <c r="A52" s="382"/>
      <c r="B52" s="394"/>
      <c r="C52" s="394"/>
      <c r="D52" s="394"/>
      <c r="E52" s="394"/>
      <c r="F52" s="394"/>
      <c r="G52" s="394"/>
      <c r="H52" s="394"/>
      <c r="I52" s="395"/>
    </row>
    <row r="53" spans="1:11">
      <c r="A53" s="382" t="s">
        <v>115</v>
      </c>
      <c r="B53" s="394" t="s">
        <v>23</v>
      </c>
      <c r="C53" s="394">
        <v>18</v>
      </c>
      <c r="D53" s="394" t="s">
        <v>23</v>
      </c>
      <c r="E53" s="394">
        <v>18</v>
      </c>
      <c r="F53" s="394" t="s">
        <v>23</v>
      </c>
      <c r="G53" s="394">
        <v>22500</v>
      </c>
      <c r="H53" s="394" t="s">
        <v>23</v>
      </c>
      <c r="I53" s="395">
        <v>405</v>
      </c>
    </row>
    <row r="54" spans="1:11">
      <c r="A54" s="382" t="s">
        <v>116</v>
      </c>
      <c r="B54" s="394" t="s">
        <v>23</v>
      </c>
      <c r="C54" s="394" t="s">
        <v>23</v>
      </c>
      <c r="D54" s="394" t="s">
        <v>23</v>
      </c>
      <c r="E54" s="394" t="s">
        <v>23</v>
      </c>
      <c r="F54" s="394" t="s">
        <v>23</v>
      </c>
      <c r="G54" s="394" t="s">
        <v>23</v>
      </c>
      <c r="H54" s="394" t="s">
        <v>23</v>
      </c>
      <c r="I54" s="395" t="s">
        <v>23</v>
      </c>
    </row>
    <row r="55" spans="1:11">
      <c r="A55" s="382" t="s">
        <v>117</v>
      </c>
      <c r="B55" s="394" t="s">
        <v>23</v>
      </c>
      <c r="C55" s="394" t="s">
        <v>23</v>
      </c>
      <c r="D55" s="394" t="s">
        <v>23</v>
      </c>
      <c r="E55" s="394" t="s">
        <v>23</v>
      </c>
      <c r="F55" s="394" t="s">
        <v>23</v>
      </c>
      <c r="G55" s="394" t="s">
        <v>23</v>
      </c>
      <c r="H55" s="394" t="s">
        <v>23</v>
      </c>
      <c r="I55" s="395" t="s">
        <v>23</v>
      </c>
    </row>
    <row r="56" spans="1:11">
      <c r="A56" s="382" t="s">
        <v>118</v>
      </c>
      <c r="B56" s="394" t="s">
        <v>23</v>
      </c>
      <c r="C56" s="394" t="s">
        <v>23</v>
      </c>
      <c r="D56" s="394" t="s">
        <v>23</v>
      </c>
      <c r="E56" s="394" t="s">
        <v>23</v>
      </c>
      <c r="F56" s="394" t="s">
        <v>23</v>
      </c>
      <c r="G56" s="394" t="s">
        <v>23</v>
      </c>
      <c r="H56" s="394" t="s">
        <v>23</v>
      </c>
      <c r="I56" s="395" t="s">
        <v>23</v>
      </c>
    </row>
    <row r="57" spans="1:11">
      <c r="A57" s="382" t="s">
        <v>119</v>
      </c>
      <c r="B57" s="394" t="s">
        <v>23</v>
      </c>
      <c r="C57" s="394">
        <v>1</v>
      </c>
      <c r="D57" s="394" t="s">
        <v>23</v>
      </c>
      <c r="E57" s="394">
        <v>1</v>
      </c>
      <c r="F57" s="394" t="s">
        <v>23</v>
      </c>
      <c r="G57" s="394">
        <v>30000</v>
      </c>
      <c r="H57" s="394" t="s">
        <v>23</v>
      </c>
      <c r="I57" s="395">
        <v>30</v>
      </c>
      <c r="J57" s="24"/>
      <c r="K57" s="24"/>
    </row>
    <row r="58" spans="1:11">
      <c r="A58" s="385" t="s">
        <v>172</v>
      </c>
      <c r="B58" s="396" t="s">
        <v>23</v>
      </c>
      <c r="C58" s="396">
        <v>19</v>
      </c>
      <c r="D58" s="396" t="s">
        <v>23</v>
      </c>
      <c r="E58" s="396">
        <v>19</v>
      </c>
      <c r="F58" s="396" t="s">
        <v>23</v>
      </c>
      <c r="G58" s="396">
        <v>22895</v>
      </c>
      <c r="H58" s="396" t="s">
        <v>23</v>
      </c>
      <c r="I58" s="397">
        <v>435</v>
      </c>
      <c r="J58" s="24"/>
      <c r="K58" s="24"/>
    </row>
    <row r="59" spans="1:11">
      <c r="A59" s="382"/>
      <c r="B59" s="394"/>
      <c r="C59" s="394"/>
      <c r="D59" s="394"/>
      <c r="E59" s="394"/>
      <c r="F59" s="394"/>
      <c r="G59" s="394"/>
      <c r="H59" s="394"/>
      <c r="I59" s="395"/>
    </row>
    <row r="60" spans="1:11">
      <c r="A60" s="382" t="s">
        <v>121</v>
      </c>
      <c r="B60" s="394" t="s">
        <v>23</v>
      </c>
      <c r="C60" s="394">
        <v>45</v>
      </c>
      <c r="D60" s="394" t="s">
        <v>23</v>
      </c>
      <c r="E60" s="394">
        <v>45</v>
      </c>
      <c r="F60" s="394" t="s">
        <v>23</v>
      </c>
      <c r="G60" s="394">
        <v>32000</v>
      </c>
      <c r="H60" s="394" t="s">
        <v>23</v>
      </c>
      <c r="I60" s="395">
        <v>1440</v>
      </c>
    </row>
    <row r="61" spans="1:11">
      <c r="A61" s="382" t="s">
        <v>122</v>
      </c>
      <c r="B61" s="394" t="s">
        <v>23</v>
      </c>
      <c r="C61" s="394" t="s">
        <v>23</v>
      </c>
      <c r="D61" s="394" t="s">
        <v>23</v>
      </c>
      <c r="E61" s="394" t="s">
        <v>23</v>
      </c>
      <c r="F61" s="394" t="s">
        <v>23</v>
      </c>
      <c r="G61" s="394" t="s">
        <v>23</v>
      </c>
      <c r="H61" s="394" t="s">
        <v>23</v>
      </c>
      <c r="I61" s="395" t="s">
        <v>23</v>
      </c>
      <c r="J61" s="24"/>
      <c r="K61" s="24"/>
    </row>
    <row r="62" spans="1:11">
      <c r="A62" s="382" t="s">
        <v>123</v>
      </c>
      <c r="B62" s="394" t="s">
        <v>23</v>
      </c>
      <c r="C62" s="394">
        <v>47</v>
      </c>
      <c r="D62" s="394" t="s">
        <v>23</v>
      </c>
      <c r="E62" s="394">
        <v>47</v>
      </c>
      <c r="F62" s="394" t="s">
        <v>23</v>
      </c>
      <c r="G62" s="394">
        <v>25787</v>
      </c>
      <c r="H62" s="394" t="s">
        <v>23</v>
      </c>
      <c r="I62" s="395">
        <v>1212</v>
      </c>
    </row>
    <row r="63" spans="1:11">
      <c r="A63" s="385" t="s">
        <v>124</v>
      </c>
      <c r="B63" s="396" t="s">
        <v>23</v>
      </c>
      <c r="C63" s="396">
        <v>92</v>
      </c>
      <c r="D63" s="396" t="s">
        <v>23</v>
      </c>
      <c r="E63" s="396">
        <v>92</v>
      </c>
      <c r="F63" s="396" t="s">
        <v>23</v>
      </c>
      <c r="G63" s="396">
        <v>28826</v>
      </c>
      <c r="H63" s="396" t="s">
        <v>23</v>
      </c>
      <c r="I63" s="397">
        <v>2652</v>
      </c>
      <c r="J63" s="24"/>
      <c r="K63" s="24"/>
    </row>
    <row r="64" spans="1:11">
      <c r="A64" s="382"/>
      <c r="B64" s="396"/>
      <c r="C64" s="396"/>
      <c r="D64" s="396"/>
      <c r="E64" s="396"/>
      <c r="F64" s="396"/>
      <c r="G64" s="396"/>
      <c r="H64" s="396"/>
      <c r="I64" s="397"/>
    </row>
    <row r="65" spans="1:11">
      <c r="A65" s="385" t="s">
        <v>125</v>
      </c>
      <c r="B65" s="396" t="s">
        <v>23</v>
      </c>
      <c r="C65" s="396">
        <v>5</v>
      </c>
      <c r="D65" s="396" t="s">
        <v>23</v>
      </c>
      <c r="E65" s="396">
        <v>5</v>
      </c>
      <c r="F65" s="396" t="s">
        <v>23</v>
      </c>
      <c r="G65" s="396">
        <v>16500</v>
      </c>
      <c r="H65" s="396" t="s">
        <v>23</v>
      </c>
      <c r="I65" s="397">
        <v>83</v>
      </c>
      <c r="J65" s="24"/>
      <c r="K65" s="24"/>
    </row>
    <row r="66" spans="1:11">
      <c r="A66" s="382"/>
      <c r="B66" s="394"/>
      <c r="C66" s="394"/>
      <c r="D66" s="394"/>
      <c r="E66" s="394"/>
      <c r="F66" s="394"/>
      <c r="G66" s="394"/>
      <c r="H66" s="394"/>
      <c r="I66" s="395"/>
    </row>
    <row r="67" spans="1:11">
      <c r="A67" s="382" t="s">
        <v>126</v>
      </c>
      <c r="B67" s="394" t="s">
        <v>23</v>
      </c>
      <c r="C67" s="394" t="s">
        <v>23</v>
      </c>
      <c r="D67" s="394" t="s">
        <v>23</v>
      </c>
      <c r="E67" s="394" t="s">
        <v>23</v>
      </c>
      <c r="F67" s="394" t="s">
        <v>23</v>
      </c>
      <c r="G67" s="394" t="s">
        <v>23</v>
      </c>
      <c r="H67" s="394" t="s">
        <v>23</v>
      </c>
      <c r="I67" s="395" t="s">
        <v>23</v>
      </c>
    </row>
    <row r="68" spans="1:11">
      <c r="A68" s="382" t="s">
        <v>127</v>
      </c>
      <c r="B68" s="394" t="s">
        <v>23</v>
      </c>
      <c r="C68" s="394" t="s">
        <v>23</v>
      </c>
      <c r="D68" s="394" t="s">
        <v>23</v>
      </c>
      <c r="E68" s="394" t="s">
        <v>23</v>
      </c>
      <c r="F68" s="394" t="s">
        <v>23</v>
      </c>
      <c r="G68" s="394" t="s">
        <v>23</v>
      </c>
      <c r="H68" s="394" t="s">
        <v>23</v>
      </c>
      <c r="I68" s="395" t="s">
        <v>23</v>
      </c>
    </row>
    <row r="69" spans="1:11">
      <c r="A69" s="385" t="s">
        <v>128</v>
      </c>
      <c r="B69" s="396" t="s">
        <v>23</v>
      </c>
      <c r="C69" s="396" t="s">
        <v>23</v>
      </c>
      <c r="D69" s="396" t="s">
        <v>23</v>
      </c>
      <c r="E69" s="396" t="s">
        <v>23</v>
      </c>
      <c r="F69" s="396" t="s">
        <v>23</v>
      </c>
      <c r="G69" s="396" t="s">
        <v>23</v>
      </c>
      <c r="H69" s="396" t="s">
        <v>23</v>
      </c>
      <c r="I69" s="397" t="s">
        <v>23</v>
      </c>
      <c r="J69" s="24"/>
      <c r="K69" s="24"/>
    </row>
    <row r="70" spans="1:11">
      <c r="A70" s="382"/>
      <c r="B70" s="394"/>
      <c r="C70" s="394"/>
      <c r="D70" s="394"/>
      <c r="E70" s="394"/>
      <c r="F70" s="394"/>
      <c r="G70" s="394"/>
      <c r="H70" s="394"/>
      <c r="I70" s="395"/>
    </row>
    <row r="71" spans="1:11">
      <c r="A71" s="382" t="s">
        <v>129</v>
      </c>
      <c r="B71" s="394" t="s">
        <v>23</v>
      </c>
      <c r="C71" s="394" t="s">
        <v>23</v>
      </c>
      <c r="D71" s="394" t="s">
        <v>23</v>
      </c>
      <c r="E71" s="394" t="s">
        <v>23</v>
      </c>
      <c r="F71" s="394" t="s">
        <v>23</v>
      </c>
      <c r="G71" s="394" t="s">
        <v>23</v>
      </c>
      <c r="H71" s="394" t="s">
        <v>23</v>
      </c>
      <c r="I71" s="395" t="s">
        <v>23</v>
      </c>
    </row>
    <row r="72" spans="1:11">
      <c r="A72" s="382" t="s">
        <v>130</v>
      </c>
      <c r="B72" s="394" t="s">
        <v>23</v>
      </c>
      <c r="C72" s="394">
        <v>14</v>
      </c>
      <c r="D72" s="394" t="s">
        <v>23</v>
      </c>
      <c r="E72" s="394">
        <v>14</v>
      </c>
      <c r="F72" s="394" t="s">
        <v>23</v>
      </c>
      <c r="G72" s="394">
        <v>36250</v>
      </c>
      <c r="H72" s="394" t="s">
        <v>23</v>
      </c>
      <c r="I72" s="395">
        <v>507</v>
      </c>
    </row>
    <row r="73" spans="1:11">
      <c r="A73" s="382" t="s">
        <v>131</v>
      </c>
      <c r="B73" s="394" t="s">
        <v>23</v>
      </c>
      <c r="C73" s="394" t="s">
        <v>23</v>
      </c>
      <c r="D73" s="394" t="s">
        <v>23</v>
      </c>
      <c r="E73" s="394" t="s">
        <v>23</v>
      </c>
      <c r="F73" s="394" t="s">
        <v>23</v>
      </c>
      <c r="G73" s="394" t="s">
        <v>23</v>
      </c>
      <c r="H73" s="394" t="s">
        <v>23</v>
      </c>
      <c r="I73" s="395" t="s">
        <v>23</v>
      </c>
    </row>
    <row r="74" spans="1:11">
      <c r="A74" s="382" t="s">
        <v>132</v>
      </c>
      <c r="B74" s="394" t="s">
        <v>23</v>
      </c>
      <c r="C74" s="394">
        <v>5</v>
      </c>
      <c r="D74" s="394" t="s">
        <v>23</v>
      </c>
      <c r="E74" s="394">
        <v>5</v>
      </c>
      <c r="F74" s="394" t="s">
        <v>23</v>
      </c>
      <c r="G74" s="394">
        <v>16860</v>
      </c>
      <c r="H74" s="394" t="s">
        <v>23</v>
      </c>
      <c r="I74" s="395">
        <v>84</v>
      </c>
    </row>
    <row r="75" spans="1:11">
      <c r="A75" s="382" t="s">
        <v>133</v>
      </c>
      <c r="B75" s="394" t="s">
        <v>23</v>
      </c>
      <c r="C75" s="394" t="s">
        <v>23</v>
      </c>
      <c r="D75" s="394" t="s">
        <v>23</v>
      </c>
      <c r="E75" s="394" t="s">
        <v>23</v>
      </c>
      <c r="F75" s="394" t="s">
        <v>23</v>
      </c>
      <c r="G75" s="394" t="s">
        <v>23</v>
      </c>
      <c r="H75" s="394" t="s">
        <v>23</v>
      </c>
      <c r="I75" s="395" t="s">
        <v>23</v>
      </c>
    </row>
    <row r="76" spans="1:11">
      <c r="A76" s="382" t="s">
        <v>134</v>
      </c>
      <c r="B76" s="394" t="s">
        <v>23</v>
      </c>
      <c r="C76" s="394" t="s">
        <v>23</v>
      </c>
      <c r="D76" s="394" t="s">
        <v>23</v>
      </c>
      <c r="E76" s="394" t="s">
        <v>23</v>
      </c>
      <c r="F76" s="394" t="s">
        <v>23</v>
      </c>
      <c r="G76" s="394" t="s">
        <v>23</v>
      </c>
      <c r="H76" s="394" t="s">
        <v>23</v>
      </c>
      <c r="I76" s="395" t="s">
        <v>23</v>
      </c>
    </row>
    <row r="77" spans="1:11">
      <c r="A77" s="382" t="s">
        <v>135</v>
      </c>
      <c r="B77" s="394" t="s">
        <v>23</v>
      </c>
      <c r="C77" s="394">
        <v>22</v>
      </c>
      <c r="D77" s="394" t="s">
        <v>23</v>
      </c>
      <c r="E77" s="394">
        <v>22</v>
      </c>
      <c r="F77" s="394" t="s">
        <v>23</v>
      </c>
      <c r="G77" s="394">
        <v>20000</v>
      </c>
      <c r="H77" s="394" t="s">
        <v>23</v>
      </c>
      <c r="I77" s="395">
        <v>440</v>
      </c>
    </row>
    <row r="78" spans="1:11">
      <c r="A78" s="382" t="s">
        <v>136</v>
      </c>
      <c r="B78" s="423" t="s">
        <v>23</v>
      </c>
      <c r="C78" s="423" t="s">
        <v>23</v>
      </c>
      <c r="D78" s="423" t="s">
        <v>23</v>
      </c>
      <c r="E78" s="423" t="s">
        <v>23</v>
      </c>
      <c r="F78" s="423" t="s">
        <v>23</v>
      </c>
      <c r="G78" s="423" t="s">
        <v>23</v>
      </c>
      <c r="H78" s="423" t="s">
        <v>23</v>
      </c>
      <c r="I78" s="424" t="s">
        <v>23</v>
      </c>
    </row>
    <row r="79" spans="1:11">
      <c r="A79" s="385" t="s">
        <v>137</v>
      </c>
      <c r="B79" s="396" t="s">
        <v>23</v>
      </c>
      <c r="C79" s="396">
        <v>41</v>
      </c>
      <c r="D79" s="396" t="s">
        <v>23</v>
      </c>
      <c r="E79" s="396">
        <v>41</v>
      </c>
      <c r="F79" s="396" t="s">
        <v>23</v>
      </c>
      <c r="G79" s="396">
        <v>25166</v>
      </c>
      <c r="H79" s="396" t="s">
        <v>23</v>
      </c>
      <c r="I79" s="397">
        <v>1031</v>
      </c>
      <c r="J79" s="24"/>
      <c r="K79" s="24"/>
    </row>
    <row r="80" spans="1:11">
      <c r="A80" s="382"/>
      <c r="B80" s="394"/>
      <c r="C80" s="394"/>
      <c r="D80" s="394"/>
      <c r="E80" s="394"/>
      <c r="F80" s="394"/>
      <c r="G80" s="394"/>
      <c r="H80" s="394"/>
      <c r="I80" s="395"/>
    </row>
    <row r="81" spans="1:11">
      <c r="A81" s="382" t="s">
        <v>138</v>
      </c>
      <c r="B81" s="394" t="s">
        <v>23</v>
      </c>
      <c r="C81" s="394">
        <v>2</v>
      </c>
      <c r="D81" s="394" t="s">
        <v>23</v>
      </c>
      <c r="E81" s="394">
        <v>2</v>
      </c>
      <c r="F81" s="394" t="s">
        <v>23</v>
      </c>
      <c r="G81" s="394">
        <v>22500</v>
      </c>
      <c r="H81" s="394" t="s">
        <v>23</v>
      </c>
      <c r="I81" s="395">
        <v>45</v>
      </c>
    </row>
    <row r="82" spans="1:11">
      <c r="A82" s="382" t="s">
        <v>139</v>
      </c>
      <c r="B82" s="394" t="s">
        <v>23</v>
      </c>
      <c r="C82" s="394" t="s">
        <v>23</v>
      </c>
      <c r="D82" s="394" t="s">
        <v>23</v>
      </c>
      <c r="E82" s="394" t="s">
        <v>23</v>
      </c>
      <c r="F82" s="394" t="s">
        <v>23</v>
      </c>
      <c r="G82" s="394" t="s">
        <v>23</v>
      </c>
      <c r="H82" s="394" t="s">
        <v>23</v>
      </c>
      <c r="I82" s="395" t="s">
        <v>23</v>
      </c>
    </row>
    <row r="83" spans="1:11">
      <c r="A83" s="385" t="s">
        <v>140</v>
      </c>
      <c r="B83" s="396" t="s">
        <v>23</v>
      </c>
      <c r="C83" s="396">
        <v>2</v>
      </c>
      <c r="D83" s="396" t="s">
        <v>23</v>
      </c>
      <c r="E83" s="396">
        <v>2</v>
      </c>
      <c r="F83" s="396" t="s">
        <v>23</v>
      </c>
      <c r="G83" s="396">
        <v>22500</v>
      </c>
      <c r="H83" s="396" t="s">
        <v>23</v>
      </c>
      <c r="I83" s="397">
        <v>45</v>
      </c>
      <c r="J83" s="24"/>
      <c r="K83" s="24"/>
    </row>
    <row r="84" spans="1:11" ht="13.5" thickBot="1">
      <c r="A84" s="440"/>
      <c r="B84" s="530"/>
      <c r="C84" s="530"/>
      <c r="D84" s="530"/>
      <c r="E84" s="530"/>
      <c r="F84" s="530"/>
      <c r="G84" s="530"/>
      <c r="H84" s="530"/>
      <c r="I84" s="531"/>
    </row>
    <row r="85" spans="1:11" ht="13.5" thickBot="1">
      <c r="A85" s="264" t="s">
        <v>141</v>
      </c>
      <c r="B85" s="400">
        <v>2</v>
      </c>
      <c r="C85" s="400">
        <v>306</v>
      </c>
      <c r="D85" s="400" t="s">
        <v>23</v>
      </c>
      <c r="E85" s="400">
        <v>308</v>
      </c>
      <c r="F85" s="400">
        <v>15000</v>
      </c>
      <c r="G85" s="400">
        <v>24381</v>
      </c>
      <c r="H85" s="400" t="s">
        <v>23</v>
      </c>
      <c r="I85" s="401">
        <v>7491</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14.xml><?xml version="1.0" encoding="utf-8"?>
<worksheet xmlns="http://schemas.openxmlformats.org/spreadsheetml/2006/main" xmlns:r="http://schemas.openxmlformats.org/officeDocument/2006/relationships">
  <sheetPr codeName="Hoja176">
    <pageSetUpPr fitToPage="1"/>
  </sheetPr>
  <dimension ref="B1:I20"/>
  <sheetViews>
    <sheetView showGridLines="0" view="pageBreakPreview" zoomScale="75" zoomScaleNormal="100" zoomScaleSheetLayoutView="75" workbookViewId="0">
      <selection activeCell="A3" sqref="A3:M3"/>
    </sheetView>
  </sheetViews>
  <sheetFormatPr baseColWidth="10" defaultColWidth="11.42578125" defaultRowHeight="12.75"/>
  <cols>
    <col min="1" max="1" width="2.140625" style="28" customWidth="1"/>
    <col min="2" max="2" width="22" style="28" customWidth="1"/>
    <col min="3" max="7" width="17.85546875" style="28" customWidth="1"/>
    <col min="8" max="8" width="7.5703125" style="28" customWidth="1"/>
    <col min="9" max="9" width="2.85546875" style="28" customWidth="1"/>
    <col min="10" max="10" width="11.140625" style="28" customWidth="1"/>
    <col min="11" max="18" width="12" style="28" customWidth="1"/>
    <col min="19" max="16384" width="11.42578125" style="28"/>
  </cols>
  <sheetData>
    <row r="1" spans="2:8" s="2" customFormat="1" ht="18.75">
      <c r="B1" s="1579" t="s">
        <v>0</v>
      </c>
      <c r="C1" s="1579"/>
      <c r="D1" s="1579"/>
      <c r="E1" s="1579"/>
      <c r="F1" s="1579"/>
      <c r="G1" s="1579"/>
    </row>
    <row r="2" spans="2:8" s="3" customFormat="1" ht="12.75" customHeight="1"/>
    <row r="3" spans="2:8" s="3" customFormat="1" ht="15.75">
      <c r="B3" s="1580" t="s">
        <v>646</v>
      </c>
      <c r="C3" s="1580"/>
      <c r="D3" s="1580"/>
      <c r="E3" s="1580"/>
      <c r="F3" s="1580"/>
      <c r="G3" s="1580"/>
    </row>
    <row r="4" spans="2:8" s="3" customFormat="1" ht="15.75">
      <c r="B4" s="1580" t="s">
        <v>235</v>
      </c>
      <c r="C4" s="1580"/>
      <c r="D4" s="1580"/>
      <c r="E4" s="1580"/>
      <c r="F4" s="1580"/>
      <c r="G4" s="1580"/>
    </row>
    <row r="5" spans="2:8" s="3" customFormat="1" ht="13.5" customHeight="1" thickBot="1">
      <c r="B5" s="490"/>
      <c r="C5" s="491"/>
      <c r="D5" s="491"/>
      <c r="E5" s="491"/>
      <c r="F5" s="491"/>
      <c r="G5" s="491"/>
    </row>
    <row r="6" spans="2:8" ht="22.5" customHeight="1">
      <c r="B6" s="1635" t="s">
        <v>2</v>
      </c>
      <c r="C6" s="570"/>
      <c r="D6" s="570"/>
      <c r="E6" s="570"/>
      <c r="F6" s="511" t="s">
        <v>142</v>
      </c>
      <c r="G6" s="571"/>
    </row>
    <row r="7" spans="2:8" ht="22.5" customHeight="1">
      <c r="B7" s="1622"/>
      <c r="C7" s="246" t="s">
        <v>3</v>
      </c>
      <c r="D7" s="246" t="s">
        <v>10</v>
      </c>
      <c r="E7" s="246" t="s">
        <v>4</v>
      </c>
      <c r="F7" s="246" t="s">
        <v>143</v>
      </c>
      <c r="G7" s="356" t="s">
        <v>5</v>
      </c>
    </row>
    <row r="8" spans="2:8" ht="14.25" customHeight="1">
      <c r="B8" s="1622"/>
      <c r="C8" s="246" t="s">
        <v>6</v>
      </c>
      <c r="D8" s="246" t="s">
        <v>145</v>
      </c>
      <c r="E8" s="282" t="s">
        <v>7</v>
      </c>
      <c r="F8" s="246" t="s">
        <v>146</v>
      </c>
      <c r="G8" s="356" t="s">
        <v>8</v>
      </c>
    </row>
    <row r="9" spans="2:8" ht="22.5" customHeight="1" thickBot="1">
      <c r="B9" s="1622"/>
      <c r="C9" s="580"/>
      <c r="D9" s="580"/>
      <c r="E9" s="580"/>
      <c r="F9" s="246" t="s">
        <v>147</v>
      </c>
      <c r="G9" s="581"/>
    </row>
    <row r="10" spans="2:8">
      <c r="B10" s="232">
        <v>2010</v>
      </c>
      <c r="C10" s="829">
        <v>8.8569999999999993</v>
      </c>
      <c r="D10" s="736">
        <v>162.92311166309133</v>
      </c>
      <c r="E10" s="829">
        <v>144.30099999999999</v>
      </c>
      <c r="F10" s="830">
        <v>142.07</v>
      </c>
      <c r="G10" s="831">
        <v>205008.4307</v>
      </c>
      <c r="H10" s="84"/>
    </row>
    <row r="11" spans="2:8">
      <c r="B11" s="235">
        <v>2011</v>
      </c>
      <c r="C11" s="832">
        <v>8.9390000000000001</v>
      </c>
      <c r="D11" s="732">
        <v>170.6085691911847</v>
      </c>
      <c r="E11" s="832">
        <v>152.50700000000001</v>
      </c>
      <c r="F11" s="833">
        <v>129.01</v>
      </c>
      <c r="G11" s="834">
        <v>196749.28069999997</v>
      </c>
      <c r="H11" s="84"/>
    </row>
    <row r="12" spans="2:8">
      <c r="B12" s="235">
        <v>2012</v>
      </c>
      <c r="C12" s="832">
        <v>9.6940000000000008</v>
      </c>
      <c r="D12" s="732">
        <v>173.1132659376934</v>
      </c>
      <c r="E12" s="832">
        <v>167.816</v>
      </c>
      <c r="F12" s="833">
        <v>146.16</v>
      </c>
      <c r="G12" s="834">
        <v>245279.86560000002</v>
      </c>
      <c r="H12" s="84"/>
    </row>
    <row r="13" spans="2:8">
      <c r="B13" s="235">
        <v>2013</v>
      </c>
      <c r="C13" s="832">
        <v>10.041</v>
      </c>
      <c r="D13" s="732">
        <v>176.86286226471466</v>
      </c>
      <c r="E13" s="832">
        <v>177.58799999999999</v>
      </c>
      <c r="F13" s="833">
        <v>134.69999999999999</v>
      </c>
      <c r="G13" s="834">
        <v>239211.03599999999</v>
      </c>
      <c r="H13" s="84"/>
    </row>
    <row r="14" spans="2:8">
      <c r="B14" s="235">
        <v>2014</v>
      </c>
      <c r="C14" s="832">
        <v>10.18</v>
      </c>
      <c r="D14" s="732">
        <v>185.04911591355602</v>
      </c>
      <c r="E14" s="832">
        <v>188.38</v>
      </c>
      <c r="F14" s="833">
        <v>136.13</v>
      </c>
      <c r="G14" s="834">
        <v>256441.69399999999</v>
      </c>
      <c r="H14" s="84"/>
    </row>
    <row r="15" spans="2:8">
      <c r="B15" s="235">
        <v>2015</v>
      </c>
      <c r="C15" s="832">
        <v>9.4450000000000003</v>
      </c>
      <c r="D15" s="732">
        <v>190.52091053467444</v>
      </c>
      <c r="E15" s="832">
        <v>179.947</v>
      </c>
      <c r="F15" s="833">
        <v>151.32</v>
      </c>
      <c r="G15" s="834">
        <v>272296</v>
      </c>
      <c r="H15" s="84"/>
    </row>
    <row r="16" spans="2:8">
      <c r="B16" s="235">
        <v>2016</v>
      </c>
      <c r="C16" s="832">
        <v>9.4499999999999993</v>
      </c>
      <c r="D16" s="732">
        <v>192.30158730158732</v>
      </c>
      <c r="E16" s="832">
        <v>181.72499999999999</v>
      </c>
      <c r="F16" s="833">
        <v>136.36000000000001</v>
      </c>
      <c r="G16" s="834">
        <v>247800</v>
      </c>
      <c r="H16" s="84"/>
    </row>
    <row r="17" spans="2:9">
      <c r="B17" s="235">
        <v>2017</v>
      </c>
      <c r="C17" s="832">
        <v>8.5090000000000003</v>
      </c>
      <c r="D17" s="732">
        <v>192.32459748501586</v>
      </c>
      <c r="E17" s="832">
        <v>163.649</v>
      </c>
      <c r="F17" s="833">
        <v>151.24</v>
      </c>
      <c r="G17" s="834">
        <v>247502.7476</v>
      </c>
      <c r="H17" s="84"/>
    </row>
    <row r="18" spans="2:9">
      <c r="B18" s="235">
        <v>2018</v>
      </c>
      <c r="C18" s="832">
        <v>7.8849999999999998</v>
      </c>
      <c r="D18" s="732">
        <v>176.18896639188333</v>
      </c>
      <c r="E18" s="832">
        <v>138.92500000000001</v>
      </c>
      <c r="F18" s="833">
        <v>162.78</v>
      </c>
      <c r="G18" s="834">
        <v>226142.11500000002</v>
      </c>
      <c r="H18" s="84"/>
      <c r="I18" s="84"/>
    </row>
    <row r="19" spans="2:9">
      <c r="B19" s="235">
        <v>2019</v>
      </c>
      <c r="C19" s="832">
        <v>7.54</v>
      </c>
      <c r="D19" s="732">
        <v>190.03846153846152</v>
      </c>
      <c r="E19" s="832">
        <v>143.28899999999999</v>
      </c>
      <c r="F19" s="833">
        <v>190.83</v>
      </c>
      <c r="G19" s="834">
        <v>273438.39870000002</v>
      </c>
      <c r="H19" s="84"/>
      <c r="I19" s="84"/>
    </row>
    <row r="20" spans="2:9" ht="13.5" thickBot="1">
      <c r="B20" s="240">
        <v>2020</v>
      </c>
      <c r="C20" s="835">
        <v>7.5709999999999997</v>
      </c>
      <c r="D20" s="734">
        <v>195.50386940000001</v>
      </c>
      <c r="E20" s="835">
        <v>148.01599999999999</v>
      </c>
      <c r="F20" s="1568">
        <v>160.01</v>
      </c>
      <c r="G20" s="1569">
        <v>236840.40159999998</v>
      </c>
      <c r="H20" s="84"/>
    </row>
  </sheetData>
  <mergeCells count="4">
    <mergeCell ref="B1:G1"/>
    <mergeCell ref="B3:G3"/>
    <mergeCell ref="B4:G4"/>
    <mergeCell ref="B6:B9"/>
  </mergeCells>
  <phoneticPr fontId="7" type="noConversion"/>
  <printOptions horizontalCentered="1"/>
  <pageMargins left="1.31" right="0.78740157480314965" top="0.59055118110236227" bottom="0.98425196850393704" header="0" footer="0"/>
  <pageSetup paperSize="9" scale="57" orientation="portrait" r:id="rId1"/>
  <headerFooter alignWithMargins="0"/>
  <drawing r:id="rId2"/>
</worksheet>
</file>

<file path=xl/worksheets/sheet215.xml><?xml version="1.0" encoding="utf-8"?>
<worksheet xmlns="http://schemas.openxmlformats.org/spreadsheetml/2006/main" xmlns:r="http://schemas.openxmlformats.org/officeDocument/2006/relationships">
  <sheetPr codeName="Hoja177">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3.8554687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25"/>
    </row>
    <row r="3" spans="1:11" s="13" customFormat="1" ht="15.75">
      <c r="A3" s="1607" t="s">
        <v>1485</v>
      </c>
      <c r="B3" s="1607"/>
      <c r="C3" s="1607"/>
      <c r="D3" s="1607"/>
      <c r="E3" s="1607"/>
      <c r="F3" s="1607"/>
      <c r="G3" s="1607"/>
      <c r="H3" s="1607"/>
      <c r="I3" s="1607"/>
      <c r="J3" s="25"/>
      <c r="K3" s="25"/>
    </row>
    <row r="4" spans="1:11" s="13" customFormat="1" ht="13.5" customHeight="1" thickBot="1">
      <c r="A4" s="465"/>
      <c r="B4" s="44"/>
      <c r="C4" s="44"/>
      <c r="D4" s="44"/>
      <c r="E4" s="44"/>
      <c r="F4" s="44"/>
      <c r="G4" s="44"/>
      <c r="H4" s="44"/>
      <c r="I4" s="44"/>
    </row>
    <row r="5" spans="1:11" s="86" customFormat="1" ht="18" customHeight="1">
      <c r="A5" s="1761" t="s">
        <v>77</v>
      </c>
      <c r="B5" s="813" t="s">
        <v>236</v>
      </c>
      <c r="C5" s="814"/>
      <c r="D5" s="814"/>
      <c r="E5" s="815"/>
      <c r="F5" s="813" t="s">
        <v>174</v>
      </c>
      <c r="G5" s="814"/>
      <c r="H5" s="815"/>
      <c r="I5" s="809" t="s">
        <v>231</v>
      </c>
    </row>
    <row r="6" spans="1:11" s="86" customFormat="1" ht="18" customHeight="1">
      <c r="A6" s="1762"/>
      <c r="B6" s="1655" t="s">
        <v>17</v>
      </c>
      <c r="C6" s="810" t="s">
        <v>18</v>
      </c>
      <c r="D6" s="811"/>
      <c r="E6" s="1590" t="s">
        <v>19</v>
      </c>
      <c r="F6" s="1747" t="s">
        <v>17</v>
      </c>
      <c r="G6" s="812" t="s">
        <v>18</v>
      </c>
      <c r="H6" s="811"/>
      <c r="I6" s="507" t="s">
        <v>150</v>
      </c>
    </row>
    <row r="7" spans="1:11" s="86" customFormat="1" ht="18" customHeight="1" thickBot="1">
      <c r="A7" s="1763"/>
      <c r="B7" s="1591"/>
      <c r="C7" s="402" t="s">
        <v>383</v>
      </c>
      <c r="D7" s="321" t="s">
        <v>384</v>
      </c>
      <c r="E7" s="1590" t="s">
        <v>19</v>
      </c>
      <c r="F7" s="1590"/>
      <c r="G7" s="402" t="s">
        <v>383</v>
      </c>
      <c r="H7" s="282" t="s">
        <v>384</v>
      </c>
      <c r="I7" s="402"/>
    </row>
    <row r="8" spans="1:11" ht="21.75" customHeight="1">
      <c r="A8" s="379" t="s">
        <v>81</v>
      </c>
      <c r="B8" s="453" t="s">
        <v>23</v>
      </c>
      <c r="C8" s="453">
        <v>384</v>
      </c>
      <c r="D8" s="453">
        <v>22</v>
      </c>
      <c r="E8" s="453">
        <v>406</v>
      </c>
      <c r="F8" s="453" t="s">
        <v>23</v>
      </c>
      <c r="G8" s="453">
        <v>39640</v>
      </c>
      <c r="H8" s="453">
        <v>40500</v>
      </c>
      <c r="I8" s="454">
        <v>16113</v>
      </c>
      <c r="J8" s="24"/>
      <c r="K8" s="24"/>
    </row>
    <row r="9" spans="1:11">
      <c r="A9" s="382" t="s">
        <v>82</v>
      </c>
      <c r="B9" s="394" t="s">
        <v>23</v>
      </c>
      <c r="C9" s="394">
        <v>240</v>
      </c>
      <c r="D9" s="394" t="s">
        <v>23</v>
      </c>
      <c r="E9" s="394">
        <v>240</v>
      </c>
      <c r="F9" s="394" t="s">
        <v>23</v>
      </c>
      <c r="G9" s="394">
        <v>38560</v>
      </c>
      <c r="H9" s="394" t="s">
        <v>23</v>
      </c>
      <c r="I9" s="395">
        <v>9254</v>
      </c>
      <c r="J9" s="24"/>
      <c r="K9" s="24"/>
    </row>
    <row r="10" spans="1:11">
      <c r="A10" s="382" t="s">
        <v>83</v>
      </c>
      <c r="B10" s="394" t="s">
        <v>23</v>
      </c>
      <c r="C10" s="394">
        <v>400</v>
      </c>
      <c r="D10" s="394" t="s">
        <v>23</v>
      </c>
      <c r="E10" s="394">
        <v>400</v>
      </c>
      <c r="F10" s="394" t="s">
        <v>23</v>
      </c>
      <c r="G10" s="394">
        <v>37000</v>
      </c>
      <c r="H10" s="394" t="s">
        <v>23</v>
      </c>
      <c r="I10" s="395">
        <v>14800</v>
      </c>
      <c r="J10" s="24"/>
      <c r="K10" s="24"/>
    </row>
    <row r="11" spans="1:11">
      <c r="A11" s="382" t="s">
        <v>84</v>
      </c>
      <c r="B11" s="394" t="s">
        <v>23</v>
      </c>
      <c r="C11" s="394">
        <v>441</v>
      </c>
      <c r="D11" s="394" t="s">
        <v>23</v>
      </c>
      <c r="E11" s="394">
        <v>441</v>
      </c>
      <c r="F11" s="394" t="s">
        <v>23</v>
      </c>
      <c r="G11" s="394">
        <v>24020</v>
      </c>
      <c r="H11" s="394" t="s">
        <v>23</v>
      </c>
      <c r="I11" s="395">
        <v>10593</v>
      </c>
      <c r="J11" s="24"/>
      <c r="K11" s="24"/>
    </row>
    <row r="12" spans="1:11">
      <c r="A12" s="385" t="s">
        <v>85</v>
      </c>
      <c r="B12" s="396" t="s">
        <v>23</v>
      </c>
      <c r="C12" s="396">
        <v>1465</v>
      </c>
      <c r="D12" s="396">
        <v>22</v>
      </c>
      <c r="E12" s="396">
        <v>1487</v>
      </c>
      <c r="F12" s="396" t="s">
        <v>23</v>
      </c>
      <c r="G12" s="396">
        <v>34040</v>
      </c>
      <c r="H12" s="396">
        <v>40500</v>
      </c>
      <c r="I12" s="397">
        <v>50760</v>
      </c>
      <c r="J12" s="24"/>
      <c r="K12" s="24"/>
    </row>
    <row r="13" spans="1:11">
      <c r="A13" s="385"/>
      <c r="B13" s="396"/>
      <c r="C13" s="396"/>
      <c r="D13" s="396"/>
      <c r="E13" s="396"/>
      <c r="F13" s="396"/>
      <c r="G13" s="396"/>
      <c r="H13" s="396"/>
      <c r="I13" s="397"/>
      <c r="J13" s="24"/>
      <c r="K13" s="24"/>
    </row>
    <row r="14" spans="1:11">
      <c r="A14" s="385" t="s">
        <v>86</v>
      </c>
      <c r="B14" s="396">
        <v>6</v>
      </c>
      <c r="C14" s="396">
        <v>17</v>
      </c>
      <c r="D14" s="396">
        <v>1</v>
      </c>
      <c r="E14" s="396">
        <v>24</v>
      </c>
      <c r="F14" s="396">
        <v>7000</v>
      </c>
      <c r="G14" s="396">
        <v>15000</v>
      </c>
      <c r="H14" s="396">
        <v>20000</v>
      </c>
      <c r="I14" s="397">
        <v>317</v>
      </c>
      <c r="J14" s="24"/>
      <c r="K14" s="24"/>
    </row>
    <row r="15" spans="1:11">
      <c r="A15" s="385"/>
      <c r="B15" s="396"/>
      <c r="C15" s="396"/>
      <c r="D15" s="396"/>
      <c r="E15" s="396"/>
      <c r="F15" s="396"/>
      <c r="G15" s="396"/>
      <c r="H15" s="396"/>
      <c r="I15" s="397"/>
      <c r="J15" s="24"/>
      <c r="K15" s="24"/>
    </row>
    <row r="16" spans="1:11">
      <c r="A16" s="385" t="s">
        <v>87</v>
      </c>
      <c r="B16" s="396" t="s">
        <v>23</v>
      </c>
      <c r="C16" s="396" t="s">
        <v>23</v>
      </c>
      <c r="D16" s="396">
        <v>1</v>
      </c>
      <c r="E16" s="396">
        <v>1</v>
      </c>
      <c r="F16" s="396" t="s">
        <v>23</v>
      </c>
      <c r="G16" s="396" t="s">
        <v>23</v>
      </c>
      <c r="H16" s="396">
        <v>18000</v>
      </c>
      <c r="I16" s="397">
        <v>18</v>
      </c>
      <c r="J16" s="24"/>
      <c r="K16" s="24"/>
    </row>
    <row r="17" spans="1:11">
      <c r="A17" s="382"/>
      <c r="B17" s="394"/>
      <c r="C17" s="394"/>
      <c r="D17" s="394"/>
      <c r="E17" s="394"/>
      <c r="F17" s="394"/>
      <c r="G17" s="394"/>
      <c r="H17" s="394"/>
      <c r="I17" s="395"/>
      <c r="J17" s="24"/>
      <c r="K17" s="24"/>
    </row>
    <row r="18" spans="1:11">
      <c r="A18" s="382" t="s">
        <v>158</v>
      </c>
      <c r="B18" s="394" t="s">
        <v>23</v>
      </c>
      <c r="C18" s="394">
        <v>75</v>
      </c>
      <c r="D18" s="394" t="s">
        <v>23</v>
      </c>
      <c r="E18" s="394">
        <v>75</v>
      </c>
      <c r="F18" s="394" t="s">
        <v>23</v>
      </c>
      <c r="G18" s="394">
        <v>13000</v>
      </c>
      <c r="H18" s="394" t="s">
        <v>23</v>
      </c>
      <c r="I18" s="395">
        <v>975</v>
      </c>
      <c r="J18" s="24"/>
      <c r="K18" s="24"/>
    </row>
    <row r="19" spans="1:11">
      <c r="A19" s="382" t="s">
        <v>89</v>
      </c>
      <c r="B19" s="394">
        <v>32</v>
      </c>
      <c r="C19" s="394">
        <v>28</v>
      </c>
      <c r="D19" s="394">
        <v>7</v>
      </c>
      <c r="E19" s="394">
        <v>67</v>
      </c>
      <c r="F19" s="394">
        <v>7300</v>
      </c>
      <c r="G19" s="394">
        <v>12600</v>
      </c>
      <c r="H19" s="394">
        <v>24200</v>
      </c>
      <c r="I19" s="395">
        <v>756</v>
      </c>
      <c r="J19" s="24"/>
      <c r="K19" s="24"/>
    </row>
    <row r="20" spans="1:11">
      <c r="A20" s="382" t="s">
        <v>90</v>
      </c>
      <c r="B20" s="394">
        <v>79</v>
      </c>
      <c r="C20" s="394">
        <v>32</v>
      </c>
      <c r="D20" s="394">
        <v>12</v>
      </c>
      <c r="E20" s="394">
        <v>123</v>
      </c>
      <c r="F20" s="394">
        <v>8900</v>
      </c>
      <c r="G20" s="394">
        <v>13500</v>
      </c>
      <c r="H20" s="394">
        <v>26000</v>
      </c>
      <c r="I20" s="395">
        <v>1447</v>
      </c>
      <c r="J20" s="24"/>
      <c r="K20" s="24"/>
    </row>
    <row r="21" spans="1:11">
      <c r="A21" s="385" t="s">
        <v>91</v>
      </c>
      <c r="B21" s="396">
        <v>111</v>
      </c>
      <c r="C21" s="396">
        <v>135</v>
      </c>
      <c r="D21" s="396">
        <v>19</v>
      </c>
      <c r="E21" s="396">
        <v>265</v>
      </c>
      <c r="F21" s="396">
        <v>8439</v>
      </c>
      <c r="G21" s="396">
        <v>13036</v>
      </c>
      <c r="H21" s="396">
        <v>25337</v>
      </c>
      <c r="I21" s="397">
        <v>3178</v>
      </c>
      <c r="J21" s="24"/>
      <c r="K21" s="24"/>
    </row>
    <row r="22" spans="1:11">
      <c r="A22" s="385"/>
      <c r="B22" s="396"/>
      <c r="C22" s="396"/>
      <c r="D22" s="396"/>
      <c r="E22" s="396"/>
      <c r="F22" s="396"/>
      <c r="G22" s="396"/>
      <c r="H22" s="396"/>
      <c r="I22" s="397"/>
      <c r="J22" s="24"/>
      <c r="K22" s="24"/>
    </row>
    <row r="23" spans="1:11">
      <c r="A23" s="385" t="s">
        <v>92</v>
      </c>
      <c r="B23" s="396" t="s">
        <v>23</v>
      </c>
      <c r="C23" s="396">
        <v>1001</v>
      </c>
      <c r="D23" s="396">
        <v>11</v>
      </c>
      <c r="E23" s="396">
        <v>1012</v>
      </c>
      <c r="F23" s="396" t="s">
        <v>23</v>
      </c>
      <c r="G23" s="396">
        <v>13600</v>
      </c>
      <c r="H23" s="396">
        <v>16000</v>
      </c>
      <c r="I23" s="397">
        <v>13790</v>
      </c>
      <c r="J23" s="24"/>
      <c r="K23" s="24"/>
    </row>
    <row r="24" spans="1:11">
      <c r="A24" s="385"/>
      <c r="B24" s="396"/>
      <c r="C24" s="396"/>
      <c r="D24" s="396"/>
      <c r="E24" s="396"/>
      <c r="F24" s="396"/>
      <c r="G24" s="396"/>
      <c r="H24" s="396"/>
      <c r="I24" s="397"/>
      <c r="J24" s="24"/>
      <c r="K24" s="24"/>
    </row>
    <row r="25" spans="1:11">
      <c r="A25" s="385" t="s">
        <v>93</v>
      </c>
      <c r="B25" s="396" t="s">
        <v>23</v>
      </c>
      <c r="C25" s="396">
        <v>1297</v>
      </c>
      <c r="D25" s="396">
        <v>13</v>
      </c>
      <c r="E25" s="396">
        <v>1310</v>
      </c>
      <c r="F25" s="396" t="s">
        <v>23</v>
      </c>
      <c r="G25" s="396">
        <v>16050</v>
      </c>
      <c r="H25" s="396">
        <v>23000</v>
      </c>
      <c r="I25" s="397">
        <v>21116</v>
      </c>
      <c r="J25" s="24"/>
      <c r="K25" s="24"/>
    </row>
    <row r="26" spans="1:11">
      <c r="A26" s="382"/>
      <c r="B26" s="394"/>
      <c r="C26" s="394"/>
      <c r="D26" s="394"/>
      <c r="E26" s="394"/>
      <c r="F26" s="394"/>
      <c r="G26" s="394"/>
      <c r="H26" s="394"/>
      <c r="I26" s="395"/>
      <c r="J26" s="24"/>
      <c r="K26" s="24"/>
    </row>
    <row r="27" spans="1:11">
      <c r="A27" s="382" t="s">
        <v>94</v>
      </c>
      <c r="B27" s="394">
        <v>1</v>
      </c>
      <c r="C27" s="394">
        <v>2</v>
      </c>
      <c r="D27" s="394" t="s">
        <v>23</v>
      </c>
      <c r="E27" s="394">
        <v>3</v>
      </c>
      <c r="F27" s="394" t="s">
        <v>23</v>
      </c>
      <c r="G27" s="394">
        <v>4215</v>
      </c>
      <c r="H27" s="394">
        <v>13893</v>
      </c>
      <c r="I27" s="395">
        <v>32</v>
      </c>
      <c r="J27" s="24"/>
      <c r="K27" s="24"/>
    </row>
    <row r="28" spans="1:11">
      <c r="A28" s="382" t="s">
        <v>95</v>
      </c>
      <c r="B28" s="394">
        <v>2</v>
      </c>
      <c r="C28" s="394" t="s">
        <v>23</v>
      </c>
      <c r="D28" s="394" t="s">
        <v>23</v>
      </c>
      <c r="E28" s="394">
        <v>2</v>
      </c>
      <c r="F28" s="394">
        <v>4000</v>
      </c>
      <c r="G28" s="394" t="s">
        <v>23</v>
      </c>
      <c r="H28" s="394" t="s">
        <v>23</v>
      </c>
      <c r="I28" s="395">
        <v>8</v>
      </c>
      <c r="J28" s="24"/>
      <c r="K28" s="24"/>
    </row>
    <row r="29" spans="1:11">
      <c r="A29" s="382" t="s">
        <v>96</v>
      </c>
      <c r="B29" s="394" t="s">
        <v>23</v>
      </c>
      <c r="C29" s="394">
        <v>223</v>
      </c>
      <c r="D29" s="394">
        <v>1</v>
      </c>
      <c r="E29" s="394">
        <v>224</v>
      </c>
      <c r="F29" s="394" t="s">
        <v>23</v>
      </c>
      <c r="G29" s="394">
        <v>13399</v>
      </c>
      <c r="H29" s="394">
        <v>50000</v>
      </c>
      <c r="I29" s="395">
        <v>3038</v>
      </c>
      <c r="J29" s="24"/>
      <c r="K29" s="24"/>
    </row>
    <row r="30" spans="1:11">
      <c r="A30" s="385" t="s">
        <v>97</v>
      </c>
      <c r="B30" s="396">
        <v>3</v>
      </c>
      <c r="C30" s="396">
        <v>225</v>
      </c>
      <c r="D30" s="396">
        <v>1</v>
      </c>
      <c r="E30" s="396">
        <v>229</v>
      </c>
      <c r="F30" s="396">
        <v>2667</v>
      </c>
      <c r="G30" s="396">
        <v>13317</v>
      </c>
      <c r="H30" s="396">
        <v>50000</v>
      </c>
      <c r="I30" s="397">
        <v>3078</v>
      </c>
      <c r="J30" s="24"/>
      <c r="K30" s="24"/>
    </row>
    <row r="31" spans="1:11">
      <c r="A31" s="382"/>
      <c r="B31" s="394"/>
      <c r="C31" s="394"/>
      <c r="D31" s="394"/>
      <c r="E31" s="394"/>
      <c r="F31" s="394"/>
      <c r="G31" s="394"/>
      <c r="H31" s="394"/>
      <c r="I31" s="395"/>
      <c r="J31" s="24"/>
      <c r="K31" s="24"/>
    </row>
    <row r="32" spans="1:11">
      <c r="A32" s="382" t="s">
        <v>98</v>
      </c>
      <c r="B32" s="394" t="s">
        <v>23</v>
      </c>
      <c r="C32" s="394">
        <v>43</v>
      </c>
      <c r="D32" s="394">
        <v>31</v>
      </c>
      <c r="E32" s="394">
        <v>74</v>
      </c>
      <c r="F32" s="394" t="s">
        <v>23</v>
      </c>
      <c r="G32" s="394">
        <v>12268</v>
      </c>
      <c r="H32" s="394">
        <v>24493</v>
      </c>
      <c r="I32" s="395">
        <v>1287</v>
      </c>
      <c r="J32" s="24"/>
      <c r="K32" s="24"/>
    </row>
    <row r="33" spans="1:11">
      <c r="A33" s="382" t="s">
        <v>99</v>
      </c>
      <c r="B33" s="394" t="s">
        <v>23</v>
      </c>
      <c r="C33" s="394">
        <v>90</v>
      </c>
      <c r="D33" s="394">
        <v>7</v>
      </c>
      <c r="E33" s="394">
        <v>97</v>
      </c>
      <c r="F33" s="394" t="s">
        <v>23</v>
      </c>
      <c r="G33" s="394">
        <v>19317</v>
      </c>
      <c r="H33" s="394">
        <v>27857</v>
      </c>
      <c r="I33" s="395">
        <v>1934</v>
      </c>
      <c r="J33" s="24"/>
      <c r="K33" s="24"/>
    </row>
    <row r="34" spans="1:11">
      <c r="A34" s="382" t="s">
        <v>100</v>
      </c>
      <c r="B34" s="394" t="s">
        <v>23</v>
      </c>
      <c r="C34" s="394">
        <v>51</v>
      </c>
      <c r="D34" s="394">
        <v>24</v>
      </c>
      <c r="E34" s="394">
        <v>75</v>
      </c>
      <c r="F34" s="394" t="s">
        <v>23</v>
      </c>
      <c r="G34" s="394">
        <v>9168</v>
      </c>
      <c r="H34" s="394">
        <v>22200</v>
      </c>
      <c r="I34" s="395">
        <v>1000</v>
      </c>
      <c r="J34" s="24"/>
      <c r="K34" s="24"/>
    </row>
    <row r="35" spans="1:11">
      <c r="A35" s="382" t="s">
        <v>101</v>
      </c>
      <c r="B35" s="394" t="s">
        <v>23</v>
      </c>
      <c r="C35" s="394">
        <v>101</v>
      </c>
      <c r="D35" s="394">
        <v>37</v>
      </c>
      <c r="E35" s="394">
        <v>138</v>
      </c>
      <c r="F35" s="394" t="s">
        <v>23</v>
      </c>
      <c r="G35" s="394">
        <v>12012</v>
      </c>
      <c r="H35" s="394">
        <v>23935</v>
      </c>
      <c r="I35" s="395">
        <v>2099</v>
      </c>
      <c r="J35" s="24"/>
      <c r="K35" s="24"/>
    </row>
    <row r="36" spans="1:11">
      <c r="A36" s="385" t="s">
        <v>102</v>
      </c>
      <c r="B36" s="396" t="s">
        <v>23</v>
      </c>
      <c r="C36" s="396">
        <v>285</v>
      </c>
      <c r="D36" s="396">
        <v>99</v>
      </c>
      <c r="E36" s="396">
        <v>384</v>
      </c>
      <c r="F36" s="396" t="s">
        <v>23</v>
      </c>
      <c r="G36" s="396">
        <v>13849</v>
      </c>
      <c r="H36" s="396">
        <v>23966</v>
      </c>
      <c r="I36" s="397">
        <v>6320</v>
      </c>
      <c r="J36" s="24"/>
      <c r="K36" s="24"/>
    </row>
    <row r="37" spans="1:11">
      <c r="A37" s="382"/>
      <c r="B37" s="396"/>
      <c r="C37" s="396"/>
      <c r="D37" s="396"/>
      <c r="E37" s="396"/>
      <c r="F37" s="396"/>
      <c r="G37" s="396"/>
      <c r="H37" s="396"/>
      <c r="I37" s="397"/>
      <c r="J37" s="24"/>
      <c r="K37" s="24"/>
    </row>
    <row r="38" spans="1:11">
      <c r="A38" s="385" t="s">
        <v>103</v>
      </c>
      <c r="B38" s="396" t="s">
        <v>23</v>
      </c>
      <c r="C38" s="396">
        <v>5</v>
      </c>
      <c r="D38" s="396">
        <v>1</v>
      </c>
      <c r="E38" s="396">
        <v>6</v>
      </c>
      <c r="F38" s="396" t="s">
        <v>23</v>
      </c>
      <c r="G38" s="396">
        <v>12100</v>
      </c>
      <c r="H38" s="396" t="s">
        <v>23</v>
      </c>
      <c r="I38" s="397">
        <v>81</v>
      </c>
      <c r="J38" s="24"/>
      <c r="K38" s="24"/>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v>108</v>
      </c>
      <c r="D41" s="394" t="s">
        <v>23</v>
      </c>
      <c r="E41" s="394">
        <v>108</v>
      </c>
      <c r="F41" s="394" t="s">
        <v>23</v>
      </c>
      <c r="G41" s="394">
        <v>13500</v>
      </c>
      <c r="H41" s="394" t="s">
        <v>23</v>
      </c>
      <c r="I41" s="395">
        <v>1458</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v>60</v>
      </c>
      <c r="D43" s="423" t="s">
        <v>23</v>
      </c>
      <c r="E43" s="423">
        <v>60</v>
      </c>
      <c r="F43" s="423" t="s">
        <v>23</v>
      </c>
      <c r="G43" s="423">
        <v>8900</v>
      </c>
      <c r="H43" s="423" t="s">
        <v>23</v>
      </c>
      <c r="I43" s="424">
        <v>534</v>
      </c>
      <c r="J43" s="24"/>
      <c r="K43" s="24"/>
    </row>
    <row r="44" spans="1:11">
      <c r="A44" s="382" t="s">
        <v>108</v>
      </c>
      <c r="B44" s="394" t="s">
        <v>23</v>
      </c>
      <c r="C44" s="394">
        <v>2</v>
      </c>
      <c r="D44" s="394">
        <v>1</v>
      </c>
      <c r="E44" s="394">
        <v>3</v>
      </c>
      <c r="F44" s="394" t="s">
        <v>23</v>
      </c>
      <c r="G44" s="394">
        <v>17000</v>
      </c>
      <c r="H44" s="394">
        <v>17000</v>
      </c>
      <c r="I44" s="395">
        <v>51</v>
      </c>
      <c r="J44" s="24"/>
      <c r="K44" s="24"/>
    </row>
    <row r="45" spans="1:11">
      <c r="A45" s="382" t="s">
        <v>109</v>
      </c>
      <c r="B45" s="394" t="s">
        <v>23</v>
      </c>
      <c r="C45" s="394">
        <v>2</v>
      </c>
      <c r="D45" s="394" t="s">
        <v>23</v>
      </c>
      <c r="E45" s="394">
        <v>2</v>
      </c>
      <c r="F45" s="394" t="s">
        <v>23</v>
      </c>
      <c r="G45" s="394">
        <v>12000</v>
      </c>
      <c r="H45" s="394" t="s">
        <v>23</v>
      </c>
      <c r="I45" s="395">
        <v>24</v>
      </c>
      <c r="J45" s="24"/>
      <c r="K45" s="24"/>
    </row>
    <row r="46" spans="1:11">
      <c r="A46" s="382" t="s">
        <v>110</v>
      </c>
      <c r="B46" s="394" t="s">
        <v>23</v>
      </c>
      <c r="C46" s="394">
        <v>3</v>
      </c>
      <c r="D46" s="394" t="s">
        <v>23</v>
      </c>
      <c r="E46" s="394">
        <v>3</v>
      </c>
      <c r="F46" s="394" t="s">
        <v>23</v>
      </c>
      <c r="G46" s="394">
        <v>20000</v>
      </c>
      <c r="H46" s="394" t="s">
        <v>23</v>
      </c>
      <c r="I46" s="395">
        <v>60</v>
      </c>
      <c r="J46" s="24"/>
      <c r="K46" s="24"/>
    </row>
    <row r="47" spans="1:11">
      <c r="A47" s="382" t="s">
        <v>111</v>
      </c>
      <c r="B47" s="394" t="s">
        <v>23</v>
      </c>
      <c r="C47" s="394">
        <v>105</v>
      </c>
      <c r="D47" s="394" t="s">
        <v>23</v>
      </c>
      <c r="E47" s="394">
        <v>105</v>
      </c>
      <c r="F47" s="394" t="s">
        <v>23</v>
      </c>
      <c r="G47" s="394">
        <v>12000</v>
      </c>
      <c r="H47" s="394" t="s">
        <v>23</v>
      </c>
      <c r="I47" s="395">
        <v>1260</v>
      </c>
      <c r="J47" s="24"/>
      <c r="K47" s="24"/>
    </row>
    <row r="48" spans="1:11">
      <c r="A48" s="382" t="s">
        <v>112</v>
      </c>
      <c r="B48" s="394" t="s">
        <v>23</v>
      </c>
      <c r="C48" s="394" t="s">
        <v>23</v>
      </c>
      <c r="D48" s="394" t="s">
        <v>23</v>
      </c>
      <c r="E48" s="394" t="s">
        <v>23</v>
      </c>
      <c r="F48" s="394" t="s">
        <v>23</v>
      </c>
      <c r="G48" s="394" t="s">
        <v>23</v>
      </c>
      <c r="H48" s="394" t="s">
        <v>23</v>
      </c>
      <c r="I48" s="395" t="s">
        <v>23</v>
      </c>
      <c r="J48" s="24"/>
      <c r="K48" s="24"/>
    </row>
    <row r="49" spans="1:11">
      <c r="A49" s="385" t="s">
        <v>113</v>
      </c>
      <c r="B49" s="396" t="s">
        <v>23</v>
      </c>
      <c r="C49" s="396">
        <v>280</v>
      </c>
      <c r="D49" s="396">
        <v>1</v>
      </c>
      <c r="E49" s="396">
        <v>281</v>
      </c>
      <c r="F49" s="396" t="s">
        <v>23</v>
      </c>
      <c r="G49" s="396">
        <v>12036</v>
      </c>
      <c r="H49" s="396">
        <v>17000</v>
      </c>
      <c r="I49" s="397">
        <v>3387</v>
      </c>
      <c r="J49" s="24"/>
      <c r="K49" s="24"/>
    </row>
    <row r="50" spans="1:11">
      <c r="A50" s="382"/>
      <c r="B50" s="396"/>
      <c r="C50" s="396"/>
      <c r="D50" s="396"/>
      <c r="E50" s="396"/>
      <c r="F50" s="396"/>
      <c r="G50" s="396"/>
      <c r="H50" s="396"/>
      <c r="I50" s="397"/>
      <c r="J50" s="24"/>
      <c r="K50" s="24"/>
    </row>
    <row r="51" spans="1:11">
      <c r="A51" s="385" t="s">
        <v>114</v>
      </c>
      <c r="B51" s="396" t="s">
        <v>23</v>
      </c>
      <c r="C51" s="396">
        <v>8</v>
      </c>
      <c r="D51" s="396">
        <v>2</v>
      </c>
      <c r="E51" s="396">
        <v>10</v>
      </c>
      <c r="F51" s="396" t="s">
        <v>23</v>
      </c>
      <c r="G51" s="396">
        <v>12200</v>
      </c>
      <c r="H51" s="396">
        <v>15012</v>
      </c>
      <c r="I51" s="397">
        <v>128</v>
      </c>
      <c r="J51" s="24"/>
      <c r="K51" s="24"/>
    </row>
    <row r="52" spans="1:11">
      <c r="A52" s="382"/>
      <c r="B52" s="394"/>
      <c r="C52" s="394"/>
      <c r="D52" s="394"/>
      <c r="E52" s="394"/>
      <c r="F52" s="394"/>
      <c r="G52" s="394"/>
      <c r="H52" s="394"/>
      <c r="I52" s="395"/>
      <c r="J52" s="24"/>
      <c r="K52" s="24"/>
    </row>
    <row r="53" spans="1:11">
      <c r="A53" s="382" t="s">
        <v>115</v>
      </c>
      <c r="B53" s="394" t="s">
        <v>23</v>
      </c>
      <c r="C53" s="394">
        <v>150</v>
      </c>
      <c r="D53" s="394" t="s">
        <v>23</v>
      </c>
      <c r="E53" s="394">
        <v>150</v>
      </c>
      <c r="F53" s="394" t="s">
        <v>23</v>
      </c>
      <c r="G53" s="394">
        <v>12000</v>
      </c>
      <c r="H53" s="394" t="s">
        <v>23</v>
      </c>
      <c r="I53" s="395">
        <v>1800</v>
      </c>
      <c r="J53" s="24"/>
      <c r="K53" s="24"/>
    </row>
    <row r="54" spans="1:11">
      <c r="A54" s="382" t="s">
        <v>116</v>
      </c>
      <c r="B54" s="394" t="s">
        <v>23</v>
      </c>
      <c r="C54" s="394">
        <v>1</v>
      </c>
      <c r="D54" s="394" t="s">
        <v>23</v>
      </c>
      <c r="E54" s="394">
        <v>1</v>
      </c>
      <c r="F54" s="394" t="s">
        <v>23</v>
      </c>
      <c r="G54" s="394">
        <v>10000</v>
      </c>
      <c r="H54" s="394" t="s">
        <v>23</v>
      </c>
      <c r="I54" s="395">
        <v>10</v>
      </c>
      <c r="J54" s="24"/>
      <c r="K54" s="24"/>
    </row>
    <row r="55" spans="1:11">
      <c r="A55" s="382" t="s">
        <v>117</v>
      </c>
      <c r="B55" s="394" t="s">
        <v>23</v>
      </c>
      <c r="C55" s="394">
        <v>1</v>
      </c>
      <c r="D55" s="394" t="s">
        <v>23</v>
      </c>
      <c r="E55" s="394">
        <v>1</v>
      </c>
      <c r="F55" s="394" t="s">
        <v>23</v>
      </c>
      <c r="G55" s="394">
        <v>10000</v>
      </c>
      <c r="H55" s="394" t="s">
        <v>23</v>
      </c>
      <c r="I55" s="395">
        <v>10</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t="s">
        <v>23</v>
      </c>
      <c r="D57" s="394" t="s">
        <v>23</v>
      </c>
      <c r="E57" s="394" t="s">
        <v>23</v>
      </c>
      <c r="F57" s="394" t="s">
        <v>23</v>
      </c>
      <c r="G57" s="394" t="s">
        <v>23</v>
      </c>
      <c r="H57" s="394" t="s">
        <v>23</v>
      </c>
      <c r="I57" s="395" t="s">
        <v>23</v>
      </c>
      <c r="J57" s="24"/>
      <c r="K57" s="24"/>
    </row>
    <row r="58" spans="1:11">
      <c r="A58" s="385" t="s">
        <v>172</v>
      </c>
      <c r="B58" s="396" t="s">
        <v>23</v>
      </c>
      <c r="C58" s="396">
        <v>152</v>
      </c>
      <c r="D58" s="396" t="s">
        <v>23</v>
      </c>
      <c r="E58" s="396">
        <v>152</v>
      </c>
      <c r="F58" s="396" t="s">
        <v>23</v>
      </c>
      <c r="G58" s="396">
        <v>11974</v>
      </c>
      <c r="H58" s="396" t="s">
        <v>23</v>
      </c>
      <c r="I58" s="397">
        <v>1820</v>
      </c>
      <c r="J58" s="24"/>
      <c r="K58" s="24"/>
    </row>
    <row r="59" spans="1:11">
      <c r="A59" s="382"/>
      <c r="B59" s="394"/>
      <c r="C59" s="394"/>
      <c r="D59" s="394"/>
      <c r="E59" s="394"/>
      <c r="F59" s="394"/>
      <c r="G59" s="394"/>
      <c r="H59" s="394"/>
      <c r="I59" s="395"/>
      <c r="J59" s="24"/>
      <c r="K59" s="24"/>
    </row>
    <row r="60" spans="1:11">
      <c r="A60" s="382" t="s">
        <v>121</v>
      </c>
      <c r="B60" s="394" t="s">
        <v>23</v>
      </c>
      <c r="C60" s="394">
        <v>46</v>
      </c>
      <c r="D60" s="394" t="s">
        <v>23</v>
      </c>
      <c r="E60" s="394">
        <v>46</v>
      </c>
      <c r="F60" s="394" t="s">
        <v>23</v>
      </c>
      <c r="G60" s="394">
        <v>15000</v>
      </c>
      <c r="H60" s="394" t="s">
        <v>23</v>
      </c>
      <c r="I60" s="395">
        <v>690</v>
      </c>
      <c r="J60" s="24"/>
      <c r="K60" s="24"/>
    </row>
    <row r="61" spans="1:11">
      <c r="A61" s="382" t="s">
        <v>122</v>
      </c>
      <c r="B61" s="394" t="s">
        <v>23</v>
      </c>
      <c r="C61" s="394">
        <v>253</v>
      </c>
      <c r="D61" s="394">
        <v>11</v>
      </c>
      <c r="E61" s="394">
        <v>264</v>
      </c>
      <c r="F61" s="394" t="s">
        <v>23</v>
      </c>
      <c r="G61" s="394">
        <v>17100</v>
      </c>
      <c r="H61" s="394">
        <v>30000</v>
      </c>
      <c r="I61" s="395">
        <v>4656</v>
      </c>
      <c r="J61" s="24"/>
      <c r="K61" s="24"/>
    </row>
    <row r="62" spans="1:11">
      <c r="A62" s="382" t="s">
        <v>123</v>
      </c>
      <c r="B62" s="394" t="s">
        <v>23</v>
      </c>
      <c r="C62" s="394">
        <v>42</v>
      </c>
      <c r="D62" s="394">
        <v>48</v>
      </c>
      <c r="E62" s="394">
        <v>90</v>
      </c>
      <c r="F62" s="394" t="s">
        <v>23</v>
      </c>
      <c r="G62" s="394">
        <v>9900</v>
      </c>
      <c r="H62" s="394">
        <v>20260</v>
      </c>
      <c r="I62" s="395">
        <v>1388</v>
      </c>
      <c r="J62" s="24"/>
      <c r="K62" s="24"/>
    </row>
    <row r="63" spans="1:11">
      <c r="A63" s="385" t="s">
        <v>124</v>
      </c>
      <c r="B63" s="396" t="s">
        <v>23</v>
      </c>
      <c r="C63" s="396">
        <v>341</v>
      </c>
      <c r="D63" s="396">
        <v>59</v>
      </c>
      <c r="E63" s="396">
        <v>400</v>
      </c>
      <c r="F63" s="396" t="s">
        <v>23</v>
      </c>
      <c r="G63" s="396">
        <v>15930</v>
      </c>
      <c r="H63" s="396">
        <v>22076</v>
      </c>
      <c r="I63" s="397">
        <v>6734</v>
      </c>
      <c r="J63" s="24"/>
      <c r="K63" s="24"/>
    </row>
    <row r="64" spans="1:11">
      <c r="A64" s="382"/>
      <c r="B64" s="396"/>
      <c r="C64" s="396"/>
      <c r="D64" s="396"/>
      <c r="E64" s="396"/>
      <c r="F64" s="396"/>
      <c r="G64" s="396"/>
      <c r="H64" s="396"/>
      <c r="I64" s="397"/>
      <c r="J64" s="24"/>
      <c r="K64" s="24"/>
    </row>
    <row r="65" spans="1:11">
      <c r="A65" s="385" t="s">
        <v>125</v>
      </c>
      <c r="B65" s="396" t="s">
        <v>23</v>
      </c>
      <c r="C65" s="396">
        <v>17</v>
      </c>
      <c r="D65" s="396">
        <v>25</v>
      </c>
      <c r="E65" s="396">
        <v>42</v>
      </c>
      <c r="F65" s="396" t="s">
        <v>23</v>
      </c>
      <c r="G65" s="396">
        <v>13000</v>
      </c>
      <c r="H65" s="396">
        <v>20500</v>
      </c>
      <c r="I65" s="397">
        <v>734</v>
      </c>
      <c r="J65" s="24"/>
      <c r="K65" s="24"/>
    </row>
    <row r="66" spans="1:11">
      <c r="A66" s="382"/>
      <c r="B66" s="394"/>
      <c r="C66" s="394"/>
      <c r="D66" s="394"/>
      <c r="E66" s="394"/>
      <c r="F66" s="394"/>
      <c r="G66" s="394"/>
      <c r="H66" s="394"/>
      <c r="I66" s="395"/>
      <c r="J66" s="24"/>
      <c r="K66" s="24"/>
    </row>
    <row r="67" spans="1:11">
      <c r="A67" s="382" t="s">
        <v>126</v>
      </c>
      <c r="B67" s="394" t="s">
        <v>23</v>
      </c>
      <c r="C67" s="394">
        <v>2</v>
      </c>
      <c r="D67" s="394" t="s">
        <v>23</v>
      </c>
      <c r="E67" s="394">
        <v>2</v>
      </c>
      <c r="F67" s="394" t="s">
        <v>23</v>
      </c>
      <c r="G67" s="394">
        <v>15800</v>
      </c>
      <c r="H67" s="394" t="s">
        <v>23</v>
      </c>
      <c r="I67" s="395">
        <v>32</v>
      </c>
      <c r="J67" s="24"/>
      <c r="K67" s="24"/>
    </row>
    <row r="68" spans="1:11">
      <c r="A68" s="382" t="s">
        <v>127</v>
      </c>
      <c r="B68" s="394" t="s">
        <v>23</v>
      </c>
      <c r="C68" s="394">
        <v>3</v>
      </c>
      <c r="D68" s="394" t="s">
        <v>23</v>
      </c>
      <c r="E68" s="394">
        <v>3</v>
      </c>
      <c r="F68" s="394" t="s">
        <v>23</v>
      </c>
      <c r="G68" s="394">
        <v>15800</v>
      </c>
      <c r="H68" s="394" t="s">
        <v>23</v>
      </c>
      <c r="I68" s="395">
        <v>47</v>
      </c>
      <c r="J68" s="24"/>
      <c r="K68" s="24"/>
    </row>
    <row r="69" spans="1:11">
      <c r="A69" s="385" t="s">
        <v>128</v>
      </c>
      <c r="B69" s="396" t="s">
        <v>23</v>
      </c>
      <c r="C69" s="396">
        <v>5</v>
      </c>
      <c r="D69" s="396" t="s">
        <v>23</v>
      </c>
      <c r="E69" s="396">
        <v>5</v>
      </c>
      <c r="F69" s="396" t="s">
        <v>23</v>
      </c>
      <c r="G69" s="396">
        <v>15800</v>
      </c>
      <c r="H69" s="396" t="s">
        <v>23</v>
      </c>
      <c r="I69" s="397">
        <v>79</v>
      </c>
      <c r="J69" s="24"/>
      <c r="K69" s="24"/>
    </row>
    <row r="70" spans="1:11">
      <c r="A70" s="382"/>
      <c r="B70" s="394"/>
      <c r="C70" s="394"/>
      <c r="D70" s="394"/>
      <c r="E70" s="394"/>
      <c r="F70" s="394"/>
      <c r="G70" s="394"/>
      <c r="H70" s="394"/>
      <c r="I70" s="395"/>
      <c r="J70" s="24"/>
      <c r="K70" s="24"/>
    </row>
    <row r="71" spans="1:11">
      <c r="A71" s="382" t="s">
        <v>129</v>
      </c>
      <c r="B71" s="394" t="s">
        <v>23</v>
      </c>
      <c r="C71" s="394">
        <v>50</v>
      </c>
      <c r="D71" s="394">
        <v>140</v>
      </c>
      <c r="E71" s="394">
        <v>190</v>
      </c>
      <c r="F71" s="394" t="s">
        <v>23</v>
      </c>
      <c r="G71" s="394">
        <v>11240</v>
      </c>
      <c r="H71" s="394">
        <v>20645</v>
      </c>
      <c r="I71" s="395">
        <v>3452</v>
      </c>
      <c r="J71" s="24"/>
      <c r="K71" s="24"/>
    </row>
    <row r="72" spans="1:11">
      <c r="A72" s="382" t="s">
        <v>130</v>
      </c>
      <c r="B72" s="394">
        <v>16</v>
      </c>
      <c r="C72" s="394">
        <v>45</v>
      </c>
      <c r="D72" s="394" t="s">
        <v>23</v>
      </c>
      <c r="E72" s="394">
        <v>61</v>
      </c>
      <c r="F72" s="394">
        <v>1100</v>
      </c>
      <c r="G72" s="394">
        <v>15000</v>
      </c>
      <c r="H72" s="394" t="s">
        <v>23</v>
      </c>
      <c r="I72" s="395">
        <v>693</v>
      </c>
      <c r="J72" s="24"/>
      <c r="K72" s="24"/>
    </row>
    <row r="73" spans="1:11">
      <c r="A73" s="382" t="s">
        <v>131</v>
      </c>
      <c r="B73" s="394" t="s">
        <v>23</v>
      </c>
      <c r="C73" s="394">
        <v>3</v>
      </c>
      <c r="D73" s="394" t="s">
        <v>23</v>
      </c>
      <c r="E73" s="394">
        <v>3</v>
      </c>
      <c r="F73" s="394" t="s">
        <v>23</v>
      </c>
      <c r="G73" s="394">
        <v>10000</v>
      </c>
      <c r="H73" s="394" t="s">
        <v>23</v>
      </c>
      <c r="I73" s="395">
        <v>30</v>
      </c>
      <c r="J73" s="24"/>
      <c r="K73" s="24"/>
    </row>
    <row r="74" spans="1:11">
      <c r="A74" s="382" t="s">
        <v>132</v>
      </c>
      <c r="B74" s="394" t="s">
        <v>23</v>
      </c>
      <c r="C74" s="394">
        <v>404</v>
      </c>
      <c r="D74" s="394">
        <v>531</v>
      </c>
      <c r="E74" s="394">
        <v>935</v>
      </c>
      <c r="F74" s="394" t="s">
        <v>23</v>
      </c>
      <c r="G74" s="394">
        <v>14560</v>
      </c>
      <c r="H74" s="394">
        <v>24748</v>
      </c>
      <c r="I74" s="395">
        <v>19023</v>
      </c>
      <c r="J74" s="24"/>
      <c r="K74" s="24"/>
    </row>
    <row r="75" spans="1:11">
      <c r="A75" s="382" t="s">
        <v>133</v>
      </c>
      <c r="B75" s="394" t="s">
        <v>23</v>
      </c>
      <c r="C75" s="394" t="s">
        <v>23</v>
      </c>
      <c r="D75" s="394" t="s">
        <v>23</v>
      </c>
      <c r="E75" s="394" t="s">
        <v>23</v>
      </c>
      <c r="F75" s="394" t="s">
        <v>23</v>
      </c>
      <c r="G75" s="394" t="s">
        <v>23</v>
      </c>
      <c r="H75" s="394" t="s">
        <v>23</v>
      </c>
      <c r="I75" s="395" t="s">
        <v>23</v>
      </c>
      <c r="J75" s="24"/>
      <c r="K75" s="24"/>
    </row>
    <row r="76" spans="1:11">
      <c r="A76" s="382" t="s">
        <v>134</v>
      </c>
      <c r="B76" s="394" t="s">
        <v>23</v>
      </c>
      <c r="C76" s="394">
        <v>12</v>
      </c>
      <c r="D76" s="394" t="s">
        <v>23</v>
      </c>
      <c r="E76" s="394">
        <v>12</v>
      </c>
      <c r="F76" s="394" t="s">
        <v>23</v>
      </c>
      <c r="G76" s="394">
        <v>14000</v>
      </c>
      <c r="H76" s="394" t="s">
        <v>23</v>
      </c>
      <c r="I76" s="395">
        <v>168</v>
      </c>
      <c r="J76" s="24"/>
      <c r="K76" s="24"/>
    </row>
    <row r="77" spans="1:11">
      <c r="A77" s="382" t="s">
        <v>135</v>
      </c>
      <c r="B77" s="394">
        <v>5</v>
      </c>
      <c r="C77" s="394">
        <v>25</v>
      </c>
      <c r="D77" s="394">
        <v>470</v>
      </c>
      <c r="E77" s="394">
        <v>500</v>
      </c>
      <c r="F77" s="394">
        <v>5000</v>
      </c>
      <c r="G77" s="394">
        <v>10500</v>
      </c>
      <c r="H77" s="394">
        <v>17000</v>
      </c>
      <c r="I77" s="395">
        <v>8277</v>
      </c>
      <c r="J77" s="24"/>
      <c r="K77" s="24"/>
    </row>
    <row r="78" spans="1:11">
      <c r="A78" s="382" t="s">
        <v>136</v>
      </c>
      <c r="B78" s="423" t="s">
        <v>23</v>
      </c>
      <c r="C78" s="423">
        <v>6</v>
      </c>
      <c r="D78" s="423" t="s">
        <v>23</v>
      </c>
      <c r="E78" s="423">
        <v>6</v>
      </c>
      <c r="F78" s="423" t="s">
        <v>23</v>
      </c>
      <c r="G78" s="423">
        <v>12000</v>
      </c>
      <c r="H78" s="423" t="s">
        <v>23</v>
      </c>
      <c r="I78" s="424">
        <v>72</v>
      </c>
      <c r="J78" s="24"/>
      <c r="K78" s="24"/>
    </row>
    <row r="79" spans="1:11">
      <c r="A79" s="385" t="s">
        <v>137</v>
      </c>
      <c r="B79" s="396">
        <v>21</v>
      </c>
      <c r="C79" s="396">
        <v>545</v>
      </c>
      <c r="D79" s="396">
        <v>1141</v>
      </c>
      <c r="E79" s="396">
        <v>1707</v>
      </c>
      <c r="F79" s="396">
        <v>2029</v>
      </c>
      <c r="G79" s="396">
        <v>14040</v>
      </c>
      <c r="H79" s="396">
        <v>21053</v>
      </c>
      <c r="I79" s="397">
        <v>31715</v>
      </c>
      <c r="J79" s="24"/>
      <c r="K79" s="24"/>
    </row>
    <row r="80" spans="1:11">
      <c r="A80" s="382"/>
      <c r="B80" s="394"/>
      <c r="C80" s="394"/>
      <c r="D80" s="394"/>
      <c r="E80" s="394"/>
      <c r="F80" s="394"/>
      <c r="G80" s="394"/>
      <c r="H80" s="394"/>
      <c r="I80" s="395"/>
      <c r="J80" s="24"/>
      <c r="K80" s="24"/>
    </row>
    <row r="81" spans="1:9">
      <c r="A81" s="382" t="s">
        <v>138</v>
      </c>
      <c r="B81" s="394">
        <v>8</v>
      </c>
      <c r="C81" s="394">
        <v>72</v>
      </c>
      <c r="D81" s="394">
        <v>19</v>
      </c>
      <c r="E81" s="394">
        <v>99</v>
      </c>
      <c r="F81" s="394">
        <v>4500</v>
      </c>
      <c r="G81" s="394">
        <v>14739</v>
      </c>
      <c r="H81" s="394">
        <v>30000</v>
      </c>
      <c r="I81" s="395">
        <v>1665</v>
      </c>
    </row>
    <row r="82" spans="1:9">
      <c r="A82" s="382" t="s">
        <v>139</v>
      </c>
      <c r="B82" s="394" t="s">
        <v>23</v>
      </c>
      <c r="C82" s="394">
        <v>83</v>
      </c>
      <c r="D82" s="394">
        <v>74</v>
      </c>
      <c r="E82" s="394">
        <v>157</v>
      </c>
      <c r="F82" s="394" t="s">
        <v>23</v>
      </c>
      <c r="G82" s="394">
        <v>15000</v>
      </c>
      <c r="H82" s="394">
        <v>25000</v>
      </c>
      <c r="I82" s="395">
        <v>3096</v>
      </c>
    </row>
    <row r="83" spans="1:9">
      <c r="A83" s="385" t="s">
        <v>140</v>
      </c>
      <c r="B83" s="396">
        <v>8</v>
      </c>
      <c r="C83" s="396">
        <v>155</v>
      </c>
      <c r="D83" s="396">
        <v>93</v>
      </c>
      <c r="E83" s="396">
        <v>256</v>
      </c>
      <c r="F83" s="396">
        <v>4500</v>
      </c>
      <c r="G83" s="396">
        <v>14879</v>
      </c>
      <c r="H83" s="396">
        <v>26022</v>
      </c>
      <c r="I83" s="397">
        <v>4761</v>
      </c>
    </row>
    <row r="84" spans="1:9" ht="13.5" thickBot="1">
      <c r="A84" s="440"/>
      <c r="B84" s="530"/>
      <c r="C84" s="530"/>
      <c r="D84" s="530"/>
      <c r="E84" s="530"/>
      <c r="F84" s="530"/>
      <c r="G84" s="530"/>
      <c r="H84" s="530"/>
      <c r="I84" s="531"/>
    </row>
    <row r="85" spans="1:9" ht="13.5" thickBot="1">
      <c r="A85" s="264" t="s">
        <v>141</v>
      </c>
      <c r="B85" s="400">
        <v>149</v>
      </c>
      <c r="C85" s="400">
        <v>5933</v>
      </c>
      <c r="D85" s="400">
        <v>1489</v>
      </c>
      <c r="E85" s="400">
        <v>7571</v>
      </c>
      <c r="F85" s="400">
        <v>7150</v>
      </c>
      <c r="G85" s="400">
        <v>19264</v>
      </c>
      <c r="H85" s="400">
        <v>21902</v>
      </c>
      <c r="I85" s="401">
        <v>148016</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16.xml><?xml version="1.0" encoding="utf-8"?>
<worksheet xmlns="http://schemas.openxmlformats.org/spreadsheetml/2006/main" xmlns:r="http://schemas.openxmlformats.org/officeDocument/2006/relationships">
  <sheetPr codeName="Hoja178">
    <pageSetUpPr fitToPage="1"/>
  </sheetPr>
  <dimension ref="A1:F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1.7109375" style="28" customWidth="1"/>
    <col min="2" max="6" width="19.85546875" style="28" customWidth="1"/>
    <col min="7" max="8" width="11.42578125" style="28"/>
    <col min="9" max="9" width="11.140625" style="28" customWidth="1"/>
    <col min="10" max="17" width="12" style="28" customWidth="1"/>
    <col min="18" max="16384" width="11.42578125" style="28"/>
  </cols>
  <sheetData>
    <row r="1" spans="1:6" s="2" customFormat="1" ht="18.75">
      <c r="A1" s="1579" t="s">
        <v>0</v>
      </c>
      <c r="B1" s="1579"/>
      <c r="C1" s="1579"/>
      <c r="D1" s="1579"/>
      <c r="E1" s="1579"/>
      <c r="F1" s="1579"/>
    </row>
    <row r="2" spans="1:6" s="3" customFormat="1" ht="12.75" customHeight="1">
      <c r="A2" s="347"/>
      <c r="B2" s="347"/>
      <c r="C2" s="347"/>
      <c r="D2" s="347"/>
      <c r="E2" s="347"/>
      <c r="F2" s="347"/>
    </row>
    <row r="3" spans="1:6" s="3" customFormat="1" ht="15.75">
      <c r="A3" s="1580" t="s">
        <v>647</v>
      </c>
      <c r="B3" s="1580"/>
      <c r="C3" s="1580"/>
      <c r="D3" s="1580"/>
      <c r="E3" s="1580"/>
      <c r="F3" s="1580"/>
    </row>
    <row r="4" spans="1:6" s="3" customFormat="1" ht="15.75">
      <c r="A4" s="1580" t="s">
        <v>235</v>
      </c>
      <c r="B4" s="1580"/>
      <c r="C4" s="1580"/>
      <c r="D4" s="1580"/>
      <c r="E4" s="1580"/>
      <c r="F4" s="1580"/>
    </row>
    <row r="5" spans="1:6" s="3" customFormat="1" ht="13.5" customHeight="1" thickBot="1">
      <c r="A5" s="490"/>
      <c r="B5" s="491"/>
      <c r="C5" s="491"/>
      <c r="D5" s="491"/>
      <c r="E5" s="491"/>
      <c r="F5" s="491"/>
    </row>
    <row r="6" spans="1:6" ht="22.5" customHeight="1">
      <c r="A6" s="1635" t="s">
        <v>2</v>
      </c>
      <c r="B6" s="570"/>
      <c r="C6" s="570"/>
      <c r="D6" s="570"/>
      <c r="E6" s="511" t="s">
        <v>142</v>
      </c>
      <c r="F6" s="571"/>
    </row>
    <row r="7" spans="1:6" ht="12.75" customHeight="1">
      <c r="A7" s="1622"/>
      <c r="B7" s="246" t="s">
        <v>3</v>
      </c>
      <c r="C7" s="246" t="s">
        <v>10</v>
      </c>
      <c r="D7" s="246" t="s">
        <v>1486</v>
      </c>
      <c r="E7" s="246" t="s">
        <v>143</v>
      </c>
      <c r="F7" s="356" t="s">
        <v>5</v>
      </c>
    </row>
    <row r="8" spans="1:6" ht="15" customHeight="1">
      <c r="A8" s="1622"/>
      <c r="B8" s="246" t="s">
        <v>6</v>
      </c>
      <c r="C8" s="246" t="s">
        <v>145</v>
      </c>
      <c r="D8" s="282" t="s">
        <v>7</v>
      </c>
      <c r="E8" s="246" t="s">
        <v>146</v>
      </c>
      <c r="F8" s="356" t="s">
        <v>8</v>
      </c>
    </row>
    <row r="9" spans="1:6" ht="13.5" thickBot="1">
      <c r="A9" s="1622"/>
      <c r="B9" s="580"/>
      <c r="C9" s="580"/>
      <c r="D9" s="580"/>
      <c r="E9" s="246" t="s">
        <v>147</v>
      </c>
      <c r="F9" s="581"/>
    </row>
    <row r="10" spans="1:6">
      <c r="A10" s="232">
        <v>2010</v>
      </c>
      <c r="B10" s="829">
        <v>13.288</v>
      </c>
      <c r="C10" s="736">
        <v>62.861228175797706</v>
      </c>
      <c r="D10" s="829">
        <v>83.53</v>
      </c>
      <c r="E10" s="830">
        <v>68.010000000000005</v>
      </c>
      <c r="F10" s="831">
        <v>56808.753000000004</v>
      </c>
    </row>
    <row r="11" spans="1:6">
      <c r="A11" s="235">
        <v>2011</v>
      </c>
      <c r="B11" s="832">
        <v>12.337999999999999</v>
      </c>
      <c r="C11" s="732">
        <v>69.136002593613227</v>
      </c>
      <c r="D11" s="832">
        <v>85.3</v>
      </c>
      <c r="E11" s="833">
        <v>60.24</v>
      </c>
      <c r="F11" s="834">
        <v>51384.72</v>
      </c>
    </row>
    <row r="12" spans="1:6">
      <c r="A12" s="235">
        <v>2012</v>
      </c>
      <c r="B12" s="832">
        <v>11.603999999999999</v>
      </c>
      <c r="C12" s="732">
        <v>68.520337814546707</v>
      </c>
      <c r="D12" s="832">
        <v>79.510999999999996</v>
      </c>
      <c r="E12" s="833">
        <v>59.91</v>
      </c>
      <c r="F12" s="834">
        <v>47635.040099999998</v>
      </c>
    </row>
    <row r="13" spans="1:6">
      <c r="A13" s="235">
        <v>2013</v>
      </c>
      <c r="B13" s="832">
        <v>11.867000000000001</v>
      </c>
      <c r="C13" s="732">
        <v>72.133647931237888</v>
      </c>
      <c r="D13" s="832">
        <v>85.600999999999999</v>
      </c>
      <c r="E13" s="833">
        <v>65.37</v>
      </c>
      <c r="F13" s="834">
        <v>55957.373700000011</v>
      </c>
    </row>
    <row r="14" spans="1:6">
      <c r="A14" s="235">
        <v>2014</v>
      </c>
      <c r="B14" s="832">
        <v>13.624000000000001</v>
      </c>
      <c r="C14" s="732">
        <v>72.57633587786259</v>
      </c>
      <c r="D14" s="832">
        <v>98.878</v>
      </c>
      <c r="E14" s="833">
        <v>61.24</v>
      </c>
      <c r="F14" s="834">
        <v>60552.887200000005</v>
      </c>
    </row>
    <row r="15" spans="1:6">
      <c r="A15" s="235">
        <v>2015</v>
      </c>
      <c r="B15" s="832">
        <v>13.74</v>
      </c>
      <c r="C15" s="732">
        <v>61.648471615720524</v>
      </c>
      <c r="D15" s="832">
        <v>84.704999999999998</v>
      </c>
      <c r="E15" s="833">
        <v>52.43</v>
      </c>
      <c r="F15" s="834">
        <v>44411</v>
      </c>
    </row>
    <row r="16" spans="1:6">
      <c r="A16" s="235">
        <v>2016</v>
      </c>
      <c r="B16" s="832">
        <v>15.663</v>
      </c>
      <c r="C16" s="732">
        <v>74.778778011875119</v>
      </c>
      <c r="D16" s="832">
        <v>117.126</v>
      </c>
      <c r="E16" s="833">
        <v>49.65</v>
      </c>
      <c r="F16" s="834">
        <v>58153</v>
      </c>
    </row>
    <row r="17" spans="1:6">
      <c r="A17" s="235">
        <v>2017</v>
      </c>
      <c r="B17" s="832">
        <v>14.263</v>
      </c>
      <c r="C17" s="732">
        <v>73.246862511393104</v>
      </c>
      <c r="D17" s="832">
        <v>104.47199999999999</v>
      </c>
      <c r="E17" s="833">
        <v>46.46</v>
      </c>
      <c r="F17" s="834">
        <v>48537.691200000001</v>
      </c>
    </row>
    <row r="18" spans="1:6">
      <c r="A18" s="235">
        <v>2018</v>
      </c>
      <c r="B18" s="832">
        <v>13.824999999999999</v>
      </c>
      <c r="C18" s="732">
        <v>79.037974683544306</v>
      </c>
      <c r="D18" s="832">
        <v>109.27</v>
      </c>
      <c r="E18" s="833">
        <v>42.9</v>
      </c>
      <c r="F18" s="834">
        <v>46876.83</v>
      </c>
    </row>
    <row r="19" spans="1:6">
      <c r="A19" s="235">
        <v>2019</v>
      </c>
      <c r="B19" s="832">
        <v>16.686</v>
      </c>
      <c r="C19" s="732">
        <v>76.102121539014732</v>
      </c>
      <c r="D19" s="832">
        <v>126.98399999999999</v>
      </c>
      <c r="E19" s="833">
        <v>41.55</v>
      </c>
      <c r="F19" s="834">
        <v>52761.851999999992</v>
      </c>
    </row>
    <row r="20" spans="1:6" ht="13.5" thickBot="1">
      <c r="A20" s="240">
        <v>2020</v>
      </c>
      <c r="B20" s="835">
        <v>16.02</v>
      </c>
      <c r="C20" s="734">
        <v>75.009363300000004</v>
      </c>
      <c r="D20" s="835">
        <v>120.16500000000001</v>
      </c>
      <c r="E20" s="1568">
        <v>46.5</v>
      </c>
      <c r="F20" s="1569">
        <v>55876.725000000006</v>
      </c>
    </row>
    <row r="21" spans="1:6" ht="13.15" customHeight="1">
      <c r="A21" s="358" t="s">
        <v>668</v>
      </c>
      <c r="B21" s="358"/>
      <c r="C21" s="358"/>
      <c r="D21" s="358"/>
      <c r="E21" s="358"/>
      <c r="F21" s="358"/>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217.xml><?xml version="1.0" encoding="utf-8"?>
<worksheet xmlns="http://schemas.openxmlformats.org/spreadsheetml/2006/main" xmlns:r="http://schemas.openxmlformats.org/officeDocument/2006/relationships">
  <sheetPr codeName="Hoja179">
    <pageSetUpPr fitToPage="1"/>
  </sheetPr>
  <dimension ref="A1:L85"/>
  <sheetViews>
    <sheetView view="pageBreakPreview" zoomScale="75" zoomScaleNormal="75" zoomScaleSheetLayoutView="75" workbookViewId="0">
      <selection activeCell="A3" sqref="A3:M3"/>
    </sheetView>
  </sheetViews>
  <sheetFormatPr baseColWidth="10" defaultColWidth="11.42578125" defaultRowHeight="12.75"/>
  <cols>
    <col min="1" max="1" width="30.42578125" style="15" customWidth="1"/>
    <col min="2" max="9" width="17.140625" style="15" customWidth="1"/>
    <col min="10" max="16384" width="11.42578125" style="15"/>
  </cols>
  <sheetData>
    <row r="1" spans="1:12" s="12" customFormat="1" ht="18.75">
      <c r="A1" s="1583" t="s">
        <v>0</v>
      </c>
      <c r="B1" s="1583"/>
      <c r="C1" s="1583"/>
      <c r="D1" s="1583"/>
      <c r="E1" s="1583"/>
      <c r="F1" s="1583"/>
      <c r="G1" s="1583"/>
      <c r="H1" s="1583"/>
      <c r="I1" s="1583"/>
    </row>
    <row r="2" spans="1:12" s="13" customFormat="1" ht="12.75" customHeight="1">
      <c r="A2" s="268"/>
      <c r="B2" s="268"/>
      <c r="C2" s="268"/>
      <c r="D2" s="268"/>
      <c r="E2" s="268"/>
      <c r="F2" s="268"/>
      <c r="G2" s="268"/>
      <c r="H2" s="268"/>
      <c r="I2" s="268"/>
    </row>
    <row r="3" spans="1:12" s="13" customFormat="1" ht="15.75">
      <c r="A3" s="1607" t="s">
        <v>1408</v>
      </c>
      <c r="B3" s="1607"/>
      <c r="C3" s="1607"/>
      <c r="D3" s="1607"/>
      <c r="E3" s="1607"/>
      <c r="F3" s="1607"/>
      <c r="G3" s="1607"/>
      <c r="H3" s="1607"/>
      <c r="I3" s="1607"/>
      <c r="J3" s="25"/>
      <c r="K3" s="25"/>
      <c r="L3" s="25"/>
    </row>
    <row r="4" spans="1:12" s="13" customFormat="1" ht="13.5" customHeight="1" thickBot="1">
      <c r="A4" s="43"/>
      <c r="B4" s="44"/>
      <c r="C4" s="44"/>
      <c r="D4" s="44"/>
      <c r="E4" s="44"/>
      <c r="F4" s="44"/>
      <c r="G4" s="44"/>
      <c r="H4" s="44"/>
      <c r="I4" s="44"/>
    </row>
    <row r="5" spans="1:12" s="86" customFormat="1" ht="27.75" customHeight="1">
      <c r="A5" s="1761" t="s">
        <v>77</v>
      </c>
      <c r="B5" s="357" t="s">
        <v>236</v>
      </c>
      <c r="C5" s="357"/>
      <c r="D5" s="357"/>
      <c r="E5" s="357"/>
      <c r="F5" s="357" t="s">
        <v>174</v>
      </c>
      <c r="G5" s="357"/>
      <c r="H5" s="357"/>
      <c r="I5" s="502" t="s">
        <v>231</v>
      </c>
    </row>
    <row r="6" spans="1:12" s="86" customFormat="1" ht="27.75" customHeight="1">
      <c r="A6" s="1762"/>
      <c r="B6" s="1655" t="s">
        <v>17</v>
      </c>
      <c r="C6" s="279" t="s">
        <v>18</v>
      </c>
      <c r="D6" s="279"/>
      <c r="E6" s="1591" t="s">
        <v>19</v>
      </c>
      <c r="F6" s="1655" t="s">
        <v>17</v>
      </c>
      <c r="G6" s="279" t="s">
        <v>18</v>
      </c>
      <c r="H6" s="279"/>
      <c r="I6" s="356" t="s">
        <v>150</v>
      </c>
    </row>
    <row r="7" spans="1:12" s="86" customFormat="1" ht="27.75" customHeight="1" thickBot="1">
      <c r="A7" s="1763"/>
      <c r="B7" s="1591"/>
      <c r="C7" s="282" t="s">
        <v>383</v>
      </c>
      <c r="D7" s="321" t="s">
        <v>384</v>
      </c>
      <c r="E7" s="1591" t="s">
        <v>19</v>
      </c>
      <c r="F7" s="1591"/>
      <c r="G7" s="282" t="s">
        <v>383</v>
      </c>
      <c r="H7" s="282" t="s">
        <v>384</v>
      </c>
      <c r="I7" s="503"/>
    </row>
    <row r="8" spans="1:12">
      <c r="A8" s="379" t="s">
        <v>81</v>
      </c>
      <c r="B8" s="453" t="s">
        <v>23</v>
      </c>
      <c r="C8" s="453">
        <v>30</v>
      </c>
      <c r="D8" s="453" t="s">
        <v>23</v>
      </c>
      <c r="E8" s="453">
        <v>30</v>
      </c>
      <c r="F8" s="453" t="s">
        <v>23</v>
      </c>
      <c r="G8" s="453">
        <v>6560</v>
      </c>
      <c r="H8" s="453" t="s">
        <v>23</v>
      </c>
      <c r="I8" s="454">
        <v>197</v>
      </c>
      <c r="J8" s="24"/>
      <c r="K8" s="24"/>
    </row>
    <row r="9" spans="1:12">
      <c r="A9" s="382" t="s">
        <v>82</v>
      </c>
      <c r="B9" s="394" t="s">
        <v>23</v>
      </c>
      <c r="C9" s="394">
        <v>12</v>
      </c>
      <c r="D9" s="394" t="s">
        <v>23</v>
      </c>
      <c r="E9" s="394">
        <v>12</v>
      </c>
      <c r="F9" s="394" t="s">
        <v>23</v>
      </c>
      <c r="G9" s="394">
        <v>5800</v>
      </c>
      <c r="H9" s="394" t="s">
        <v>23</v>
      </c>
      <c r="I9" s="395">
        <v>70</v>
      </c>
      <c r="J9" s="24"/>
      <c r="K9" s="24"/>
    </row>
    <row r="10" spans="1:12">
      <c r="A10" s="382" t="s">
        <v>83</v>
      </c>
      <c r="B10" s="394" t="s">
        <v>23</v>
      </c>
      <c r="C10" s="394">
        <v>27</v>
      </c>
      <c r="D10" s="394" t="s">
        <v>23</v>
      </c>
      <c r="E10" s="394">
        <v>27</v>
      </c>
      <c r="F10" s="394" t="s">
        <v>23</v>
      </c>
      <c r="G10" s="394">
        <v>3250</v>
      </c>
      <c r="H10" s="394" t="s">
        <v>23</v>
      </c>
      <c r="I10" s="395">
        <v>88</v>
      </c>
      <c r="J10" s="24"/>
      <c r="K10" s="24"/>
    </row>
    <row r="11" spans="1:12">
      <c r="A11" s="382" t="s">
        <v>84</v>
      </c>
      <c r="B11" s="394" t="s">
        <v>23</v>
      </c>
      <c r="C11" s="394">
        <v>30</v>
      </c>
      <c r="D11" s="394" t="s">
        <v>23</v>
      </c>
      <c r="E11" s="394">
        <v>30</v>
      </c>
      <c r="F11" s="394" t="s">
        <v>23</v>
      </c>
      <c r="G11" s="394">
        <v>4460</v>
      </c>
      <c r="H11" s="394" t="s">
        <v>23</v>
      </c>
      <c r="I11" s="395">
        <v>134</v>
      </c>
      <c r="J11" s="24"/>
      <c r="K11" s="24"/>
    </row>
    <row r="12" spans="1:12">
      <c r="A12" s="385" t="s">
        <v>85</v>
      </c>
      <c r="B12" s="396" t="s">
        <v>23</v>
      </c>
      <c r="C12" s="396">
        <v>99</v>
      </c>
      <c r="D12" s="396" t="s">
        <v>23</v>
      </c>
      <c r="E12" s="396">
        <v>99</v>
      </c>
      <c r="F12" s="396" t="s">
        <v>23</v>
      </c>
      <c r="G12" s="396">
        <v>4929</v>
      </c>
      <c r="H12" s="396" t="s">
        <v>23</v>
      </c>
      <c r="I12" s="397">
        <v>489</v>
      </c>
      <c r="J12" s="24"/>
      <c r="K12" s="24"/>
    </row>
    <row r="13" spans="1:12">
      <c r="A13" s="385"/>
      <c r="B13" s="396"/>
      <c r="C13" s="396"/>
      <c r="D13" s="396"/>
      <c r="E13" s="396"/>
      <c r="F13" s="396"/>
      <c r="G13" s="396"/>
      <c r="H13" s="396"/>
      <c r="I13" s="397"/>
      <c r="J13" s="24"/>
      <c r="K13" s="24"/>
    </row>
    <row r="14" spans="1:12">
      <c r="A14" s="385" t="s">
        <v>86</v>
      </c>
      <c r="B14" s="396">
        <v>13</v>
      </c>
      <c r="C14" s="396" t="s">
        <v>23</v>
      </c>
      <c r="D14" s="396" t="s">
        <v>23</v>
      </c>
      <c r="E14" s="396">
        <v>13</v>
      </c>
      <c r="F14" s="396">
        <v>5000</v>
      </c>
      <c r="G14" s="396" t="s">
        <v>23</v>
      </c>
      <c r="H14" s="396" t="s">
        <v>23</v>
      </c>
      <c r="I14" s="397">
        <v>65</v>
      </c>
      <c r="J14" s="24"/>
      <c r="K14" s="24"/>
    </row>
    <row r="15" spans="1:12">
      <c r="A15" s="385"/>
      <c r="B15" s="396"/>
      <c r="C15" s="396"/>
      <c r="D15" s="396"/>
      <c r="E15" s="396"/>
      <c r="F15" s="396"/>
      <c r="G15" s="396"/>
      <c r="H15" s="396"/>
      <c r="I15" s="397"/>
      <c r="J15" s="24"/>
      <c r="K15" s="24"/>
    </row>
    <row r="16" spans="1:12">
      <c r="A16" s="385" t="s">
        <v>87</v>
      </c>
      <c r="B16" s="396" t="s">
        <v>23</v>
      </c>
      <c r="C16" s="396" t="s">
        <v>23</v>
      </c>
      <c r="D16" s="396" t="s">
        <v>23</v>
      </c>
      <c r="E16" s="396" t="s">
        <v>23</v>
      </c>
      <c r="F16" s="396" t="s">
        <v>23</v>
      </c>
      <c r="G16" s="396" t="s">
        <v>23</v>
      </c>
      <c r="H16" s="396" t="s">
        <v>23</v>
      </c>
      <c r="I16" s="397" t="s">
        <v>23</v>
      </c>
      <c r="J16" s="24"/>
      <c r="K16" s="24"/>
    </row>
    <row r="17" spans="1:11">
      <c r="A17" s="382"/>
      <c r="B17" s="394"/>
      <c r="C17" s="394"/>
      <c r="D17" s="394"/>
      <c r="E17" s="394"/>
      <c r="F17" s="394"/>
      <c r="G17" s="394"/>
      <c r="H17" s="394"/>
      <c r="I17" s="395"/>
      <c r="J17" s="24"/>
      <c r="K17" s="24"/>
    </row>
    <row r="18" spans="1:11">
      <c r="A18" s="382" t="s">
        <v>158</v>
      </c>
      <c r="B18" s="394" t="s">
        <v>23</v>
      </c>
      <c r="C18" s="394" t="s">
        <v>23</v>
      </c>
      <c r="D18" s="394" t="s">
        <v>23</v>
      </c>
      <c r="E18" s="394" t="s">
        <v>23</v>
      </c>
      <c r="F18" s="394" t="s">
        <v>23</v>
      </c>
      <c r="G18" s="394">
        <v>4500</v>
      </c>
      <c r="H18" s="394" t="s">
        <v>23</v>
      </c>
      <c r="I18" s="395" t="s">
        <v>23</v>
      </c>
      <c r="J18" s="24"/>
      <c r="K18" s="24"/>
    </row>
    <row r="19" spans="1:11">
      <c r="A19" s="382" t="s">
        <v>89</v>
      </c>
      <c r="B19" s="394">
        <v>15</v>
      </c>
      <c r="C19" s="394">
        <v>5</v>
      </c>
      <c r="D19" s="394" t="s">
        <v>23</v>
      </c>
      <c r="E19" s="394">
        <v>20</v>
      </c>
      <c r="F19" s="394">
        <v>7100</v>
      </c>
      <c r="G19" s="394">
        <v>11700</v>
      </c>
      <c r="H19" s="394" t="s">
        <v>23</v>
      </c>
      <c r="I19" s="395">
        <v>165</v>
      </c>
    </row>
    <row r="20" spans="1:11">
      <c r="A20" s="382" t="s">
        <v>90</v>
      </c>
      <c r="B20" s="394">
        <v>17</v>
      </c>
      <c r="C20" s="394">
        <v>6</v>
      </c>
      <c r="D20" s="394" t="s">
        <v>23</v>
      </c>
      <c r="E20" s="394">
        <v>23</v>
      </c>
      <c r="F20" s="394">
        <v>4700</v>
      </c>
      <c r="G20" s="394">
        <v>8500</v>
      </c>
      <c r="H20" s="394" t="s">
        <v>23</v>
      </c>
      <c r="I20" s="395">
        <v>131</v>
      </c>
      <c r="J20" s="24"/>
      <c r="K20" s="24"/>
    </row>
    <row r="21" spans="1:11">
      <c r="A21" s="385" t="s">
        <v>91</v>
      </c>
      <c r="B21" s="396">
        <v>32</v>
      </c>
      <c r="C21" s="396">
        <v>11</v>
      </c>
      <c r="D21" s="396" t="s">
        <v>23</v>
      </c>
      <c r="E21" s="396">
        <v>43</v>
      </c>
      <c r="F21" s="396">
        <v>5825</v>
      </c>
      <c r="G21" s="396">
        <v>9955</v>
      </c>
      <c r="H21" s="396" t="s">
        <v>23</v>
      </c>
      <c r="I21" s="397">
        <v>296</v>
      </c>
      <c r="J21" s="24"/>
      <c r="K21" s="24"/>
    </row>
    <row r="22" spans="1:11">
      <c r="A22" s="385"/>
      <c r="B22" s="396"/>
      <c r="C22" s="396"/>
      <c r="D22" s="396"/>
      <c r="E22" s="396"/>
      <c r="F22" s="396"/>
      <c r="G22" s="396"/>
      <c r="H22" s="396"/>
      <c r="I22" s="397"/>
      <c r="J22" s="24"/>
      <c r="K22" s="24"/>
    </row>
    <row r="23" spans="1:11">
      <c r="A23" s="385" t="s">
        <v>92</v>
      </c>
      <c r="B23" s="396" t="s">
        <v>23</v>
      </c>
      <c r="C23" s="396">
        <v>2791</v>
      </c>
      <c r="D23" s="396" t="s">
        <v>23</v>
      </c>
      <c r="E23" s="396">
        <v>2791</v>
      </c>
      <c r="F23" s="396" t="s">
        <v>23</v>
      </c>
      <c r="G23" s="396">
        <v>7746</v>
      </c>
      <c r="H23" s="396" t="s">
        <v>23</v>
      </c>
      <c r="I23" s="397">
        <v>21619</v>
      </c>
      <c r="J23" s="24"/>
      <c r="K23" s="24"/>
    </row>
    <row r="24" spans="1:11">
      <c r="A24" s="385"/>
      <c r="B24" s="396"/>
      <c r="C24" s="396"/>
      <c r="D24" s="396"/>
      <c r="E24" s="396"/>
      <c r="F24" s="396"/>
      <c r="G24" s="396"/>
      <c r="H24" s="396"/>
      <c r="I24" s="397"/>
      <c r="J24" s="24"/>
      <c r="K24" s="24"/>
    </row>
    <row r="25" spans="1:11">
      <c r="A25" s="385" t="s">
        <v>93</v>
      </c>
      <c r="B25" s="396" t="s">
        <v>23</v>
      </c>
      <c r="C25" s="396">
        <v>1562</v>
      </c>
      <c r="D25" s="396">
        <v>3</v>
      </c>
      <c r="E25" s="396">
        <v>1565</v>
      </c>
      <c r="F25" s="396" t="s">
        <v>23</v>
      </c>
      <c r="G25" s="396">
        <v>8700</v>
      </c>
      <c r="H25" s="396">
        <v>14500</v>
      </c>
      <c r="I25" s="397">
        <v>13633</v>
      </c>
      <c r="J25" s="24"/>
      <c r="K25" s="24"/>
    </row>
    <row r="26" spans="1:11">
      <c r="A26" s="382"/>
      <c r="B26" s="394"/>
      <c r="C26" s="394"/>
      <c r="D26" s="394"/>
      <c r="E26" s="394"/>
      <c r="F26" s="394"/>
      <c r="G26" s="394"/>
      <c r="H26" s="394"/>
      <c r="I26" s="395"/>
      <c r="J26" s="24"/>
      <c r="K26" s="24"/>
    </row>
    <row r="27" spans="1:11">
      <c r="A27" s="382" t="s">
        <v>94</v>
      </c>
      <c r="B27" s="394" t="s">
        <v>23</v>
      </c>
      <c r="C27" s="394">
        <v>4786</v>
      </c>
      <c r="D27" s="394" t="s">
        <v>23</v>
      </c>
      <c r="E27" s="394">
        <v>4786</v>
      </c>
      <c r="F27" s="394" t="s">
        <v>23</v>
      </c>
      <c r="G27" s="394">
        <v>6800</v>
      </c>
      <c r="H27" s="394" t="s">
        <v>23</v>
      </c>
      <c r="I27" s="395">
        <v>32544</v>
      </c>
      <c r="J27" s="24"/>
      <c r="K27" s="24"/>
    </row>
    <row r="28" spans="1:11">
      <c r="A28" s="382" t="s">
        <v>95</v>
      </c>
      <c r="B28" s="394" t="s">
        <v>23</v>
      </c>
      <c r="C28" s="394" t="s">
        <v>23</v>
      </c>
      <c r="D28" s="394" t="s">
        <v>23</v>
      </c>
      <c r="E28" s="394" t="s">
        <v>23</v>
      </c>
      <c r="F28" s="394" t="s">
        <v>23</v>
      </c>
      <c r="G28" s="394" t="s">
        <v>23</v>
      </c>
      <c r="H28" s="394" t="s">
        <v>23</v>
      </c>
      <c r="I28" s="395" t="s">
        <v>23</v>
      </c>
    </row>
    <row r="29" spans="1:11">
      <c r="A29" s="382" t="s">
        <v>96</v>
      </c>
      <c r="B29" s="394" t="s">
        <v>23</v>
      </c>
      <c r="C29" s="394">
        <v>1775</v>
      </c>
      <c r="D29" s="394" t="s">
        <v>23</v>
      </c>
      <c r="E29" s="394">
        <v>1775</v>
      </c>
      <c r="F29" s="394" t="s">
        <v>23</v>
      </c>
      <c r="G29" s="394">
        <v>6700</v>
      </c>
      <c r="H29" s="394" t="s">
        <v>23</v>
      </c>
      <c r="I29" s="395">
        <v>11892</v>
      </c>
      <c r="J29" s="24"/>
      <c r="K29" s="24"/>
    </row>
    <row r="30" spans="1:11">
      <c r="A30" s="385" t="s">
        <v>97</v>
      </c>
      <c r="B30" s="396" t="s">
        <v>23</v>
      </c>
      <c r="C30" s="396">
        <v>6561</v>
      </c>
      <c r="D30" s="396" t="s">
        <v>23</v>
      </c>
      <c r="E30" s="396">
        <v>6561</v>
      </c>
      <c r="F30" s="396" t="s">
        <v>23</v>
      </c>
      <c r="G30" s="396">
        <v>6773</v>
      </c>
      <c r="H30" s="396" t="s">
        <v>23</v>
      </c>
      <c r="I30" s="397">
        <v>44436</v>
      </c>
      <c r="J30" s="24"/>
      <c r="K30" s="24"/>
    </row>
    <row r="31" spans="1:11">
      <c r="A31" s="382"/>
      <c r="B31" s="394"/>
      <c r="C31" s="394"/>
      <c r="D31" s="394"/>
      <c r="E31" s="394"/>
      <c r="F31" s="394"/>
      <c r="G31" s="394"/>
      <c r="H31" s="394"/>
      <c r="I31" s="395"/>
      <c r="J31" s="24"/>
      <c r="K31" s="24"/>
    </row>
    <row r="32" spans="1:11">
      <c r="A32" s="382" t="s">
        <v>98</v>
      </c>
      <c r="B32" s="394" t="s">
        <v>23</v>
      </c>
      <c r="C32" s="394">
        <v>32</v>
      </c>
      <c r="D32" s="394">
        <v>2</v>
      </c>
      <c r="E32" s="394">
        <v>34</v>
      </c>
      <c r="F32" s="394" t="s">
        <v>23</v>
      </c>
      <c r="G32" s="394">
        <v>7203</v>
      </c>
      <c r="H32" s="394">
        <v>24800</v>
      </c>
      <c r="I32" s="395">
        <v>280</v>
      </c>
      <c r="J32" s="24"/>
      <c r="K32" s="24"/>
    </row>
    <row r="33" spans="1:11">
      <c r="A33" s="382" t="s">
        <v>99</v>
      </c>
      <c r="B33" s="394" t="s">
        <v>23</v>
      </c>
      <c r="C33" s="394">
        <v>22</v>
      </c>
      <c r="D33" s="394">
        <v>1</v>
      </c>
      <c r="E33" s="394">
        <v>23</v>
      </c>
      <c r="F33" s="394" t="s">
        <v>23</v>
      </c>
      <c r="G33" s="394">
        <v>5627</v>
      </c>
      <c r="H33" s="394">
        <v>9000</v>
      </c>
      <c r="I33" s="395">
        <v>133</v>
      </c>
      <c r="J33" s="24"/>
      <c r="K33" s="24"/>
    </row>
    <row r="34" spans="1:11">
      <c r="A34" s="382" t="s">
        <v>100</v>
      </c>
      <c r="B34" s="394" t="s">
        <v>23</v>
      </c>
      <c r="C34" s="394">
        <v>13</v>
      </c>
      <c r="D34" s="394" t="s">
        <v>23</v>
      </c>
      <c r="E34" s="394">
        <v>13</v>
      </c>
      <c r="F34" s="394" t="s">
        <v>23</v>
      </c>
      <c r="G34" s="394">
        <v>6447</v>
      </c>
      <c r="H34" s="394" t="s">
        <v>23</v>
      </c>
      <c r="I34" s="395">
        <v>84</v>
      </c>
    </row>
    <row r="35" spans="1:11">
      <c r="A35" s="382" t="s">
        <v>101</v>
      </c>
      <c r="B35" s="394">
        <v>123</v>
      </c>
      <c r="C35" s="394">
        <v>60</v>
      </c>
      <c r="D35" s="394">
        <v>1</v>
      </c>
      <c r="E35" s="394">
        <v>184</v>
      </c>
      <c r="F35" s="394">
        <v>2500</v>
      </c>
      <c r="G35" s="394">
        <v>6227</v>
      </c>
      <c r="H35" s="394">
        <v>11100</v>
      </c>
      <c r="I35" s="395">
        <v>692</v>
      </c>
      <c r="J35" s="24"/>
      <c r="K35" s="24"/>
    </row>
    <row r="36" spans="1:11">
      <c r="A36" s="385" t="s">
        <v>102</v>
      </c>
      <c r="B36" s="396">
        <v>123</v>
      </c>
      <c r="C36" s="396">
        <v>127</v>
      </c>
      <c r="D36" s="396">
        <v>4</v>
      </c>
      <c r="E36" s="396">
        <v>254</v>
      </c>
      <c r="F36" s="396">
        <v>2500</v>
      </c>
      <c r="G36" s="396">
        <v>6392</v>
      </c>
      <c r="H36" s="396">
        <v>17425</v>
      </c>
      <c r="I36" s="397">
        <v>1189</v>
      </c>
      <c r="J36" s="24"/>
      <c r="K36" s="24"/>
    </row>
    <row r="37" spans="1:11">
      <c r="A37" s="382"/>
      <c r="B37" s="396"/>
      <c r="C37" s="396"/>
      <c r="D37" s="396"/>
      <c r="E37" s="396"/>
      <c r="F37" s="396"/>
      <c r="G37" s="396"/>
      <c r="H37" s="396"/>
      <c r="I37" s="397"/>
      <c r="J37" s="24"/>
      <c r="K37" s="24"/>
    </row>
    <row r="38" spans="1:11">
      <c r="A38" s="385" t="s">
        <v>103</v>
      </c>
      <c r="B38" s="396" t="s">
        <v>23</v>
      </c>
      <c r="C38" s="396">
        <v>1</v>
      </c>
      <c r="D38" s="396" t="s">
        <v>23</v>
      </c>
      <c r="E38" s="396">
        <v>1</v>
      </c>
      <c r="F38" s="396" t="s">
        <v>23</v>
      </c>
      <c r="G38" s="396">
        <v>9000</v>
      </c>
      <c r="H38" s="396" t="s">
        <v>23</v>
      </c>
      <c r="I38" s="397">
        <v>9</v>
      </c>
      <c r="J38" s="24"/>
      <c r="K38" s="24"/>
    </row>
    <row r="39" spans="1:11">
      <c r="A39" s="382"/>
      <c r="B39" s="394"/>
      <c r="C39" s="394"/>
      <c r="D39" s="394"/>
      <c r="E39" s="394"/>
      <c r="F39" s="394"/>
      <c r="G39" s="394"/>
      <c r="H39" s="394"/>
      <c r="I39" s="395"/>
      <c r="J39" s="24"/>
      <c r="K39" s="24"/>
    </row>
    <row r="40" spans="1:11">
      <c r="A40" s="382" t="s">
        <v>159</v>
      </c>
      <c r="B40" s="423" t="s">
        <v>23</v>
      </c>
      <c r="C40" s="423">
        <v>34</v>
      </c>
      <c r="D40" s="423" t="s">
        <v>23</v>
      </c>
      <c r="E40" s="423">
        <v>34</v>
      </c>
      <c r="F40" s="423" t="s">
        <v>23</v>
      </c>
      <c r="G40" s="423">
        <v>6714</v>
      </c>
      <c r="H40" s="423" t="s">
        <v>23</v>
      </c>
      <c r="I40" s="424">
        <v>228</v>
      </c>
      <c r="J40" s="24"/>
      <c r="K40" s="24"/>
    </row>
    <row r="41" spans="1:11">
      <c r="A41" s="382" t="s">
        <v>105</v>
      </c>
      <c r="B41" s="394" t="s">
        <v>23</v>
      </c>
      <c r="C41" s="394">
        <v>150</v>
      </c>
      <c r="D41" s="394" t="s">
        <v>23</v>
      </c>
      <c r="E41" s="394">
        <v>150</v>
      </c>
      <c r="F41" s="394" t="s">
        <v>23</v>
      </c>
      <c r="G41" s="394">
        <v>8750</v>
      </c>
      <c r="H41" s="394" t="s">
        <v>23</v>
      </c>
      <c r="I41" s="395">
        <v>1313</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v>60</v>
      </c>
      <c r="D43" s="423" t="s">
        <v>23</v>
      </c>
      <c r="E43" s="423">
        <v>60</v>
      </c>
      <c r="F43" s="423" t="s">
        <v>23</v>
      </c>
      <c r="G43" s="423">
        <v>4800</v>
      </c>
      <c r="H43" s="423" t="s">
        <v>23</v>
      </c>
      <c r="I43" s="424">
        <v>288</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v>17</v>
      </c>
      <c r="D45" s="394" t="s">
        <v>23</v>
      </c>
      <c r="E45" s="394">
        <v>17</v>
      </c>
      <c r="F45" s="394" t="s">
        <v>23</v>
      </c>
      <c r="G45" s="394">
        <v>7000</v>
      </c>
      <c r="H45" s="394" t="s">
        <v>23</v>
      </c>
      <c r="I45" s="395">
        <v>119</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v>1300</v>
      </c>
      <c r="D47" s="394" t="s">
        <v>23</v>
      </c>
      <c r="E47" s="394">
        <v>1300</v>
      </c>
      <c r="F47" s="394" t="s">
        <v>23</v>
      </c>
      <c r="G47" s="394">
        <v>7000</v>
      </c>
      <c r="H47" s="394" t="s">
        <v>23</v>
      </c>
      <c r="I47" s="395">
        <v>9100</v>
      </c>
    </row>
    <row r="48" spans="1:11">
      <c r="A48" s="382" t="s">
        <v>112</v>
      </c>
      <c r="B48" s="394" t="s">
        <v>23</v>
      </c>
      <c r="C48" s="394">
        <v>395</v>
      </c>
      <c r="D48" s="394" t="s">
        <v>23</v>
      </c>
      <c r="E48" s="394">
        <v>395</v>
      </c>
      <c r="F48" s="394" t="s">
        <v>23</v>
      </c>
      <c r="G48" s="394">
        <v>10000</v>
      </c>
      <c r="H48" s="394" t="s">
        <v>23</v>
      </c>
      <c r="I48" s="395">
        <v>3950</v>
      </c>
      <c r="J48" s="24"/>
      <c r="K48" s="24"/>
    </row>
    <row r="49" spans="1:11">
      <c r="A49" s="385" t="s">
        <v>113</v>
      </c>
      <c r="B49" s="396" t="s">
        <v>23</v>
      </c>
      <c r="C49" s="396">
        <v>1956</v>
      </c>
      <c r="D49" s="396" t="s">
        <v>23</v>
      </c>
      <c r="E49" s="396">
        <v>1956</v>
      </c>
      <c r="F49" s="396" t="s">
        <v>23</v>
      </c>
      <c r="G49" s="396">
        <v>7668</v>
      </c>
      <c r="H49" s="396" t="s">
        <v>23</v>
      </c>
      <c r="I49" s="397">
        <v>14998</v>
      </c>
      <c r="J49" s="24"/>
      <c r="K49" s="24"/>
    </row>
    <row r="50" spans="1:11">
      <c r="A50" s="382"/>
      <c r="B50" s="396"/>
      <c r="C50" s="396"/>
      <c r="D50" s="396"/>
      <c r="E50" s="396"/>
      <c r="F50" s="396"/>
      <c r="G50" s="396"/>
      <c r="H50" s="396"/>
      <c r="I50" s="397"/>
      <c r="J50" s="24"/>
      <c r="K50" s="24"/>
    </row>
    <row r="51" spans="1:11">
      <c r="A51" s="385" t="s">
        <v>114</v>
      </c>
      <c r="B51" s="396" t="s">
        <v>23</v>
      </c>
      <c r="C51" s="396" t="s">
        <v>23</v>
      </c>
      <c r="D51" s="396" t="s">
        <v>23</v>
      </c>
      <c r="E51" s="396" t="s">
        <v>23</v>
      </c>
      <c r="F51" s="396" t="s">
        <v>23</v>
      </c>
      <c r="G51" s="396" t="s">
        <v>23</v>
      </c>
      <c r="H51" s="396" t="s">
        <v>23</v>
      </c>
      <c r="I51" s="397" t="s">
        <v>23</v>
      </c>
      <c r="J51" s="24"/>
      <c r="K51" s="24"/>
    </row>
    <row r="52" spans="1:11">
      <c r="A52" s="382"/>
      <c r="B52" s="394"/>
      <c r="C52" s="394"/>
      <c r="D52" s="394"/>
      <c r="E52" s="394"/>
      <c r="F52" s="394"/>
      <c r="G52" s="394"/>
      <c r="H52" s="394"/>
      <c r="I52" s="395"/>
      <c r="J52" s="24"/>
      <c r="K52" s="24"/>
    </row>
    <row r="53" spans="1:11">
      <c r="A53" s="382" t="s">
        <v>115</v>
      </c>
      <c r="B53" s="394" t="s">
        <v>23</v>
      </c>
      <c r="C53" s="394">
        <v>1354</v>
      </c>
      <c r="D53" s="394" t="s">
        <v>23</v>
      </c>
      <c r="E53" s="394">
        <v>1354</v>
      </c>
      <c r="F53" s="394" t="s">
        <v>23</v>
      </c>
      <c r="G53" s="394">
        <v>7500</v>
      </c>
      <c r="H53" s="394" t="s">
        <v>23</v>
      </c>
      <c r="I53" s="395">
        <v>10155</v>
      </c>
      <c r="J53" s="24"/>
      <c r="K53" s="24"/>
    </row>
    <row r="54" spans="1:11">
      <c r="A54" s="382" t="s">
        <v>116</v>
      </c>
      <c r="B54" s="394" t="s">
        <v>23</v>
      </c>
      <c r="C54" s="394">
        <v>126</v>
      </c>
      <c r="D54" s="394" t="s">
        <v>23</v>
      </c>
      <c r="E54" s="394">
        <v>126</v>
      </c>
      <c r="F54" s="394" t="s">
        <v>23</v>
      </c>
      <c r="G54" s="394">
        <v>8600</v>
      </c>
      <c r="H54" s="394" t="s">
        <v>23</v>
      </c>
      <c r="I54" s="395">
        <v>1084</v>
      </c>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v>453</v>
      </c>
      <c r="D57" s="394" t="s">
        <v>23</v>
      </c>
      <c r="E57" s="394">
        <v>453</v>
      </c>
      <c r="F57" s="394" t="s">
        <v>23</v>
      </c>
      <c r="G57" s="394">
        <v>7000</v>
      </c>
      <c r="H57" s="394" t="s">
        <v>23</v>
      </c>
      <c r="I57" s="395">
        <v>3171</v>
      </c>
      <c r="J57" s="24"/>
      <c r="K57" s="24"/>
    </row>
    <row r="58" spans="1:11">
      <c r="A58" s="385" t="s">
        <v>172</v>
      </c>
      <c r="B58" s="396" t="s">
        <v>23</v>
      </c>
      <c r="C58" s="396">
        <v>1933</v>
      </c>
      <c r="D58" s="396" t="s">
        <v>23</v>
      </c>
      <c r="E58" s="396">
        <v>1933</v>
      </c>
      <c r="F58" s="396" t="s">
        <v>23</v>
      </c>
      <c r="G58" s="396">
        <v>7455</v>
      </c>
      <c r="H58" s="396" t="s">
        <v>23</v>
      </c>
      <c r="I58" s="397">
        <v>14410</v>
      </c>
      <c r="J58" s="24"/>
      <c r="K58" s="24"/>
    </row>
    <row r="59" spans="1:11">
      <c r="A59" s="382"/>
      <c r="B59" s="394"/>
      <c r="C59" s="394"/>
      <c r="D59" s="394"/>
      <c r="E59" s="394"/>
      <c r="F59" s="394"/>
      <c r="G59" s="394"/>
      <c r="H59" s="394"/>
      <c r="I59" s="395"/>
    </row>
    <row r="60" spans="1:11">
      <c r="A60" s="382" t="s">
        <v>121</v>
      </c>
      <c r="B60" s="394" t="s">
        <v>23</v>
      </c>
      <c r="C60" s="394">
        <v>45</v>
      </c>
      <c r="D60" s="394" t="s">
        <v>23</v>
      </c>
      <c r="E60" s="394">
        <v>45</v>
      </c>
      <c r="F60" s="394" t="s">
        <v>23</v>
      </c>
      <c r="G60" s="394">
        <v>8000</v>
      </c>
      <c r="H60" s="394" t="s">
        <v>23</v>
      </c>
      <c r="I60" s="395">
        <v>360</v>
      </c>
      <c r="J60" s="24"/>
      <c r="K60" s="24"/>
    </row>
    <row r="61" spans="1:11">
      <c r="A61" s="382" t="s">
        <v>122</v>
      </c>
      <c r="B61" s="394" t="s">
        <v>23</v>
      </c>
      <c r="C61" s="394">
        <v>52</v>
      </c>
      <c r="D61" s="394" t="s">
        <v>23</v>
      </c>
      <c r="E61" s="394">
        <v>52</v>
      </c>
      <c r="F61" s="394" t="s">
        <v>23</v>
      </c>
      <c r="G61" s="394">
        <v>7600</v>
      </c>
      <c r="H61" s="394" t="s">
        <v>23</v>
      </c>
      <c r="I61" s="395">
        <v>395</v>
      </c>
    </row>
    <row r="62" spans="1:11">
      <c r="A62" s="382" t="s">
        <v>123</v>
      </c>
      <c r="B62" s="394" t="s">
        <v>23</v>
      </c>
      <c r="C62" s="394" t="s">
        <v>23</v>
      </c>
      <c r="D62" s="394" t="s">
        <v>23</v>
      </c>
      <c r="E62" s="394" t="s">
        <v>23</v>
      </c>
      <c r="F62" s="394" t="s">
        <v>23</v>
      </c>
      <c r="G62" s="394" t="s">
        <v>23</v>
      </c>
      <c r="H62" s="394" t="s">
        <v>23</v>
      </c>
      <c r="I62" s="395" t="s">
        <v>23</v>
      </c>
      <c r="J62" s="24"/>
      <c r="K62" s="24"/>
    </row>
    <row r="63" spans="1:11">
      <c r="A63" s="385" t="s">
        <v>124</v>
      </c>
      <c r="B63" s="396" t="s">
        <v>23</v>
      </c>
      <c r="C63" s="396">
        <v>97</v>
      </c>
      <c r="D63" s="396" t="s">
        <v>23</v>
      </c>
      <c r="E63" s="396">
        <v>97</v>
      </c>
      <c r="F63" s="396" t="s">
        <v>23</v>
      </c>
      <c r="G63" s="396">
        <v>7786</v>
      </c>
      <c r="H63" s="396" t="s">
        <v>23</v>
      </c>
      <c r="I63" s="397">
        <v>755</v>
      </c>
      <c r="J63" s="24"/>
      <c r="K63" s="24"/>
    </row>
    <row r="64" spans="1:11">
      <c r="A64" s="382"/>
      <c r="B64" s="396"/>
      <c r="C64" s="396"/>
      <c r="D64" s="396"/>
      <c r="E64" s="396"/>
      <c r="F64" s="396"/>
      <c r="G64" s="396"/>
      <c r="H64" s="396"/>
      <c r="I64" s="397"/>
      <c r="J64" s="24"/>
      <c r="K64" s="24"/>
    </row>
    <row r="65" spans="1:11">
      <c r="A65" s="385" t="s">
        <v>125</v>
      </c>
      <c r="B65" s="396" t="s">
        <v>23</v>
      </c>
      <c r="C65" s="396">
        <v>52</v>
      </c>
      <c r="D65" s="396">
        <v>27</v>
      </c>
      <c r="E65" s="396">
        <v>79</v>
      </c>
      <c r="F65" s="396" t="s">
        <v>23</v>
      </c>
      <c r="G65" s="396">
        <v>21000</v>
      </c>
      <c r="H65" s="396">
        <v>60000</v>
      </c>
      <c r="I65" s="397">
        <v>2712</v>
      </c>
      <c r="J65" s="24"/>
      <c r="K65" s="24"/>
    </row>
    <row r="66" spans="1:11">
      <c r="A66" s="382"/>
      <c r="B66" s="394"/>
      <c r="C66" s="394"/>
      <c r="D66" s="394"/>
      <c r="E66" s="394"/>
      <c r="F66" s="394"/>
      <c r="G66" s="394"/>
      <c r="H66" s="394"/>
      <c r="I66" s="395"/>
      <c r="J66" s="24"/>
      <c r="K66" s="24"/>
    </row>
    <row r="67" spans="1:11">
      <c r="A67" s="382" t="s">
        <v>126</v>
      </c>
      <c r="B67" s="394" t="s">
        <v>23</v>
      </c>
      <c r="C67" s="394">
        <v>150</v>
      </c>
      <c r="D67" s="394" t="s">
        <v>23</v>
      </c>
      <c r="E67" s="394">
        <v>150</v>
      </c>
      <c r="F67" s="394" t="s">
        <v>23</v>
      </c>
      <c r="G67" s="394">
        <v>10500</v>
      </c>
      <c r="H67" s="394" t="s">
        <v>23</v>
      </c>
      <c r="I67" s="395">
        <v>1575</v>
      </c>
      <c r="J67" s="24"/>
      <c r="K67" s="24"/>
    </row>
    <row r="68" spans="1:11">
      <c r="A68" s="382" t="s">
        <v>127</v>
      </c>
      <c r="B68" s="394" t="s">
        <v>23</v>
      </c>
      <c r="C68" s="394" t="s">
        <v>23</v>
      </c>
      <c r="D68" s="394" t="s">
        <v>23</v>
      </c>
      <c r="E68" s="394" t="s">
        <v>23</v>
      </c>
      <c r="F68" s="394" t="s">
        <v>23</v>
      </c>
      <c r="G68" s="394" t="s">
        <v>23</v>
      </c>
      <c r="H68" s="394" t="s">
        <v>23</v>
      </c>
      <c r="I68" s="395" t="s">
        <v>23</v>
      </c>
      <c r="J68" s="24"/>
      <c r="K68" s="24"/>
    </row>
    <row r="69" spans="1:11">
      <c r="A69" s="385" t="s">
        <v>128</v>
      </c>
      <c r="B69" s="396" t="s">
        <v>23</v>
      </c>
      <c r="C69" s="396">
        <v>150</v>
      </c>
      <c r="D69" s="396" t="s">
        <v>23</v>
      </c>
      <c r="E69" s="396">
        <v>150</v>
      </c>
      <c r="F69" s="396" t="s">
        <v>23</v>
      </c>
      <c r="G69" s="396">
        <v>10500</v>
      </c>
      <c r="H69" s="396" t="s">
        <v>23</v>
      </c>
      <c r="I69" s="397">
        <v>1575</v>
      </c>
      <c r="J69" s="24"/>
      <c r="K69" s="24"/>
    </row>
    <row r="70" spans="1:11">
      <c r="A70" s="382"/>
      <c r="B70" s="394"/>
      <c r="C70" s="394"/>
      <c r="D70" s="394"/>
      <c r="E70" s="394"/>
      <c r="F70" s="394"/>
      <c r="G70" s="394"/>
      <c r="H70" s="394"/>
      <c r="I70" s="395"/>
    </row>
    <row r="71" spans="1:11">
      <c r="A71" s="382" t="s">
        <v>129</v>
      </c>
      <c r="B71" s="394" t="s">
        <v>23</v>
      </c>
      <c r="C71" s="394">
        <v>67</v>
      </c>
      <c r="D71" s="394">
        <v>52</v>
      </c>
      <c r="E71" s="394">
        <v>119</v>
      </c>
      <c r="F71" s="394" t="s">
        <v>23</v>
      </c>
      <c r="G71" s="394">
        <v>6015</v>
      </c>
      <c r="H71" s="394">
        <v>7092</v>
      </c>
      <c r="I71" s="395">
        <v>772</v>
      </c>
    </row>
    <row r="72" spans="1:11">
      <c r="A72" s="382" t="s">
        <v>130</v>
      </c>
      <c r="B72" s="394" t="s">
        <v>23</v>
      </c>
      <c r="C72" s="394">
        <v>45</v>
      </c>
      <c r="D72" s="394" t="s">
        <v>23</v>
      </c>
      <c r="E72" s="394">
        <v>45</v>
      </c>
      <c r="F72" s="394" t="s">
        <v>23</v>
      </c>
      <c r="G72" s="394">
        <v>8562</v>
      </c>
      <c r="H72" s="394" t="s">
        <v>23</v>
      </c>
      <c r="I72" s="395">
        <v>385</v>
      </c>
    </row>
    <row r="73" spans="1:11">
      <c r="A73" s="382" t="s">
        <v>131</v>
      </c>
      <c r="B73" s="394" t="s">
        <v>23</v>
      </c>
      <c r="C73" s="394" t="s">
        <v>23</v>
      </c>
      <c r="D73" s="394" t="s">
        <v>23</v>
      </c>
      <c r="E73" s="394" t="s">
        <v>23</v>
      </c>
      <c r="F73" s="394" t="s">
        <v>23</v>
      </c>
      <c r="G73" s="394" t="s">
        <v>23</v>
      </c>
      <c r="H73" s="394" t="s">
        <v>23</v>
      </c>
      <c r="I73" s="395" t="s">
        <v>23</v>
      </c>
    </row>
    <row r="74" spans="1:11">
      <c r="A74" s="382" t="s">
        <v>132</v>
      </c>
      <c r="B74" s="394">
        <v>13</v>
      </c>
      <c r="C74" s="394">
        <v>101</v>
      </c>
      <c r="D74" s="394">
        <v>19</v>
      </c>
      <c r="E74" s="394">
        <v>133</v>
      </c>
      <c r="F74" s="394">
        <v>500</v>
      </c>
      <c r="G74" s="394">
        <v>11634</v>
      </c>
      <c r="H74" s="394">
        <v>17316</v>
      </c>
      <c r="I74" s="395">
        <v>1511</v>
      </c>
    </row>
    <row r="75" spans="1:11">
      <c r="A75" s="382" t="s">
        <v>133</v>
      </c>
      <c r="B75" s="394" t="s">
        <v>23</v>
      </c>
      <c r="C75" s="394" t="s">
        <v>23</v>
      </c>
      <c r="D75" s="394" t="s">
        <v>23</v>
      </c>
      <c r="E75" s="394" t="s">
        <v>23</v>
      </c>
      <c r="F75" s="394" t="s">
        <v>23</v>
      </c>
      <c r="G75" s="394" t="s">
        <v>23</v>
      </c>
      <c r="H75" s="394" t="s">
        <v>23</v>
      </c>
      <c r="I75" s="395" t="s">
        <v>23</v>
      </c>
    </row>
    <row r="76" spans="1:11">
      <c r="A76" s="382" t="s">
        <v>134</v>
      </c>
      <c r="B76" s="394" t="s">
        <v>23</v>
      </c>
      <c r="C76" s="394">
        <v>18</v>
      </c>
      <c r="D76" s="394" t="s">
        <v>23</v>
      </c>
      <c r="E76" s="394">
        <v>18</v>
      </c>
      <c r="F76" s="394" t="s">
        <v>23</v>
      </c>
      <c r="G76" s="394">
        <v>7500</v>
      </c>
      <c r="H76" s="394" t="s">
        <v>23</v>
      </c>
      <c r="I76" s="395">
        <v>135</v>
      </c>
    </row>
    <row r="77" spans="1:11">
      <c r="A77" s="382" t="s">
        <v>135</v>
      </c>
      <c r="B77" s="394" t="s">
        <v>23</v>
      </c>
      <c r="C77" s="394">
        <v>105</v>
      </c>
      <c r="D77" s="394" t="s">
        <v>23</v>
      </c>
      <c r="E77" s="394">
        <v>105</v>
      </c>
      <c r="F77" s="394" t="s">
        <v>23</v>
      </c>
      <c r="G77" s="394">
        <v>6300</v>
      </c>
      <c r="H77" s="394" t="s">
        <v>23</v>
      </c>
      <c r="I77" s="395">
        <v>661</v>
      </c>
    </row>
    <row r="78" spans="1:11">
      <c r="A78" s="382" t="s">
        <v>136</v>
      </c>
      <c r="B78" s="423" t="s">
        <v>23</v>
      </c>
      <c r="C78" s="423">
        <v>10</v>
      </c>
      <c r="D78" s="423" t="s">
        <v>23</v>
      </c>
      <c r="E78" s="423">
        <v>10</v>
      </c>
      <c r="F78" s="423" t="s">
        <v>23</v>
      </c>
      <c r="G78" s="423">
        <v>9000</v>
      </c>
      <c r="H78" s="423" t="s">
        <v>23</v>
      </c>
      <c r="I78" s="424">
        <v>90</v>
      </c>
    </row>
    <row r="79" spans="1:11">
      <c r="A79" s="385" t="s">
        <v>137</v>
      </c>
      <c r="B79" s="396">
        <v>13</v>
      </c>
      <c r="C79" s="396">
        <v>346</v>
      </c>
      <c r="D79" s="396">
        <v>71</v>
      </c>
      <c r="E79" s="396">
        <v>430</v>
      </c>
      <c r="F79" s="396">
        <v>500</v>
      </c>
      <c r="G79" s="396">
        <v>8237</v>
      </c>
      <c r="H79" s="396">
        <v>9828</v>
      </c>
      <c r="I79" s="397">
        <v>3554</v>
      </c>
    </row>
    <row r="80" spans="1:11">
      <c r="A80" s="382"/>
      <c r="B80" s="394"/>
      <c r="C80" s="394"/>
      <c r="D80" s="394"/>
      <c r="E80" s="394"/>
      <c r="F80" s="394"/>
      <c r="G80" s="394"/>
      <c r="H80" s="394"/>
      <c r="I80" s="395"/>
    </row>
    <row r="81" spans="1:11">
      <c r="A81" s="382" t="s">
        <v>138</v>
      </c>
      <c r="B81" s="394">
        <v>19</v>
      </c>
      <c r="C81" s="394">
        <v>19</v>
      </c>
      <c r="D81" s="394">
        <v>2</v>
      </c>
      <c r="E81" s="394">
        <v>40</v>
      </c>
      <c r="F81" s="394">
        <v>1800</v>
      </c>
      <c r="G81" s="394">
        <v>18889</v>
      </c>
      <c r="H81" s="394" t="s">
        <v>23</v>
      </c>
      <c r="I81" s="395">
        <v>392</v>
      </c>
    </row>
    <row r="82" spans="1:11">
      <c r="A82" s="382" t="s">
        <v>139</v>
      </c>
      <c r="B82" s="394">
        <v>4</v>
      </c>
      <c r="C82" s="394">
        <v>4</v>
      </c>
      <c r="D82" s="394" t="s">
        <v>23</v>
      </c>
      <c r="E82" s="394">
        <v>8</v>
      </c>
      <c r="F82" s="394">
        <v>2000</v>
      </c>
      <c r="G82" s="394">
        <v>6000</v>
      </c>
      <c r="H82" s="394" t="s">
        <v>23</v>
      </c>
      <c r="I82" s="395">
        <v>33</v>
      </c>
    </row>
    <row r="83" spans="1:11">
      <c r="A83" s="385" t="s">
        <v>140</v>
      </c>
      <c r="B83" s="396">
        <v>23</v>
      </c>
      <c r="C83" s="396">
        <v>23</v>
      </c>
      <c r="D83" s="396">
        <v>2</v>
      </c>
      <c r="E83" s="396">
        <v>48</v>
      </c>
      <c r="F83" s="396">
        <v>1835</v>
      </c>
      <c r="G83" s="396">
        <v>16647</v>
      </c>
      <c r="H83" s="396" t="s">
        <v>23</v>
      </c>
      <c r="I83" s="397">
        <v>425</v>
      </c>
      <c r="J83" s="24"/>
      <c r="K83" s="24"/>
    </row>
    <row r="84" spans="1:11" ht="13.5" thickBot="1">
      <c r="A84" s="440"/>
      <c r="B84" s="530"/>
      <c r="C84" s="530"/>
      <c r="D84" s="530"/>
      <c r="E84" s="530"/>
      <c r="F84" s="530"/>
      <c r="G84" s="530"/>
      <c r="H84" s="530"/>
      <c r="I84" s="531"/>
    </row>
    <row r="85" spans="1:11" ht="13.5" thickBot="1">
      <c r="A85" s="264" t="s">
        <v>141</v>
      </c>
      <c r="B85" s="400">
        <v>204</v>
      </c>
      <c r="C85" s="400">
        <v>15709</v>
      </c>
      <c r="D85" s="400">
        <v>107</v>
      </c>
      <c r="E85" s="400">
        <v>16020</v>
      </c>
      <c r="F85" s="400">
        <v>2978</v>
      </c>
      <c r="G85" s="400">
        <v>7456</v>
      </c>
      <c r="H85" s="400">
        <v>22720</v>
      </c>
      <c r="I85" s="401">
        <v>120165</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18.xml><?xml version="1.0" encoding="utf-8"?>
<worksheet xmlns="http://schemas.openxmlformats.org/spreadsheetml/2006/main" xmlns:r="http://schemas.openxmlformats.org/officeDocument/2006/relationships">
  <sheetPr codeName="Hoja180">
    <pageSetUpPr fitToPage="1"/>
  </sheetPr>
  <dimension ref="A1:F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14.7109375" style="28" customWidth="1"/>
    <col min="2" max="6" width="21" style="28" customWidth="1"/>
    <col min="7" max="8" width="11.42578125" style="28"/>
    <col min="9" max="9" width="11.140625" style="28" customWidth="1"/>
    <col min="10" max="17" width="12" style="28" customWidth="1"/>
    <col min="18" max="16384" width="11.42578125" style="28"/>
  </cols>
  <sheetData>
    <row r="1" spans="1:6" s="2" customFormat="1" ht="18.75">
      <c r="A1" s="1579" t="s">
        <v>0</v>
      </c>
      <c r="B1" s="1579"/>
      <c r="C1" s="1579"/>
      <c r="D1" s="1579"/>
      <c r="E1" s="1579"/>
      <c r="F1" s="1579"/>
    </row>
    <row r="2" spans="1:6" s="3" customFormat="1" ht="13.5" customHeight="1"/>
    <row r="3" spans="1:6" s="3" customFormat="1" ht="15.75">
      <c r="A3" s="1580" t="s">
        <v>648</v>
      </c>
      <c r="B3" s="1580"/>
      <c r="C3" s="1580"/>
      <c r="D3" s="1580"/>
      <c r="E3" s="1580"/>
      <c r="F3" s="1580"/>
    </row>
    <row r="4" spans="1:6" s="3" customFormat="1" ht="15.75">
      <c r="A4" s="1580" t="s">
        <v>232</v>
      </c>
      <c r="B4" s="1580"/>
      <c r="C4" s="1580"/>
      <c r="D4" s="1580"/>
      <c r="E4" s="1580"/>
      <c r="F4" s="1580"/>
    </row>
    <row r="5" spans="1:6" s="3" customFormat="1" ht="13.5" customHeight="1" thickBot="1">
      <c r="A5" s="490"/>
      <c r="B5" s="491"/>
      <c r="C5" s="491"/>
      <c r="D5" s="491"/>
      <c r="E5" s="491"/>
      <c r="F5" s="491"/>
    </row>
    <row r="6" spans="1:6" ht="21.75" customHeight="1">
      <c r="A6" s="1635" t="s">
        <v>2</v>
      </c>
      <c r="B6" s="570"/>
      <c r="C6" s="570"/>
      <c r="D6" s="570"/>
      <c r="E6" s="511" t="s">
        <v>142</v>
      </c>
      <c r="F6" s="571"/>
    </row>
    <row r="7" spans="1:6" ht="15.75" customHeight="1">
      <c r="A7" s="1622"/>
      <c r="B7" s="246" t="s">
        <v>3</v>
      </c>
      <c r="C7" s="246" t="s">
        <v>10</v>
      </c>
      <c r="D7" s="246" t="s">
        <v>1486</v>
      </c>
      <c r="E7" s="246" t="s">
        <v>143</v>
      </c>
      <c r="F7" s="356" t="s">
        <v>5</v>
      </c>
    </row>
    <row r="8" spans="1:6" ht="12.75" customHeight="1">
      <c r="A8" s="1622"/>
      <c r="B8" s="246" t="s">
        <v>6</v>
      </c>
      <c r="C8" s="246" t="s">
        <v>145</v>
      </c>
      <c r="D8" s="282" t="s">
        <v>7</v>
      </c>
      <c r="E8" s="246" t="s">
        <v>146</v>
      </c>
      <c r="F8" s="356" t="s">
        <v>8</v>
      </c>
    </row>
    <row r="9" spans="1:6" ht="21.75" customHeight="1" thickBot="1">
      <c r="A9" s="1622"/>
      <c r="B9" s="580"/>
      <c r="C9" s="580"/>
      <c r="D9" s="580"/>
      <c r="E9" s="246" t="s">
        <v>147</v>
      </c>
      <c r="F9" s="581"/>
    </row>
    <row r="10" spans="1:6">
      <c r="A10" s="232">
        <v>2010</v>
      </c>
      <c r="B10" s="829">
        <v>8.5950000000000006</v>
      </c>
      <c r="C10" s="736">
        <v>93.258871436881904</v>
      </c>
      <c r="D10" s="829">
        <v>80.156000000000006</v>
      </c>
      <c r="E10" s="830">
        <v>84.82</v>
      </c>
      <c r="F10" s="831">
        <v>67988.319199999998</v>
      </c>
    </row>
    <row r="11" spans="1:6">
      <c r="A11" s="235">
        <v>2011</v>
      </c>
      <c r="B11" s="832">
        <v>7.9930000000000003</v>
      </c>
      <c r="C11" s="732">
        <v>85.038158388590006</v>
      </c>
      <c r="D11" s="832">
        <v>67.971000000000004</v>
      </c>
      <c r="E11" s="833">
        <v>79.27</v>
      </c>
      <c r="F11" s="834">
        <v>53880.611700000001</v>
      </c>
    </row>
    <row r="12" spans="1:6">
      <c r="A12" s="235">
        <v>2012</v>
      </c>
      <c r="B12" s="832">
        <v>6.2160000000000002</v>
      </c>
      <c r="C12" s="732">
        <v>80.677284427284434</v>
      </c>
      <c r="D12" s="832">
        <v>50.149000000000001</v>
      </c>
      <c r="E12" s="833">
        <v>74.91</v>
      </c>
      <c r="F12" s="834">
        <v>37566.615899999997</v>
      </c>
    </row>
    <row r="13" spans="1:6">
      <c r="A13" s="235">
        <v>2013</v>
      </c>
      <c r="B13" s="832">
        <v>5.17</v>
      </c>
      <c r="C13" s="732">
        <v>87.65570599613153</v>
      </c>
      <c r="D13" s="832">
        <v>45.317999999999998</v>
      </c>
      <c r="E13" s="833">
        <v>67.64</v>
      </c>
      <c r="F13" s="834">
        <v>30653.095199999996</v>
      </c>
    </row>
    <row r="14" spans="1:6">
      <c r="A14" s="235">
        <v>2014</v>
      </c>
      <c r="B14" s="832">
        <v>6.0010000000000003</v>
      </c>
      <c r="C14" s="732">
        <v>85.120813197800373</v>
      </c>
      <c r="D14" s="832">
        <v>51.081000000000003</v>
      </c>
      <c r="E14" s="833">
        <v>65.599999999999994</v>
      </c>
      <c r="F14" s="834">
        <v>33509.135999999999</v>
      </c>
    </row>
    <row r="15" spans="1:6">
      <c r="A15" s="235">
        <v>2015</v>
      </c>
      <c r="B15" s="832">
        <v>6.1689999999999996</v>
      </c>
      <c r="C15" s="732">
        <v>80.204247041659912</v>
      </c>
      <c r="D15" s="832">
        <v>49.478000000000002</v>
      </c>
      <c r="E15" s="833">
        <v>72.72</v>
      </c>
      <c r="F15" s="834">
        <v>35980</v>
      </c>
    </row>
    <row r="16" spans="1:6">
      <c r="A16" s="235">
        <v>2016</v>
      </c>
      <c r="B16" s="832">
        <v>6.1189999999999998</v>
      </c>
      <c r="C16" s="732">
        <v>93.806177479980391</v>
      </c>
      <c r="D16" s="832">
        <v>57.4</v>
      </c>
      <c r="E16" s="833">
        <v>84.46</v>
      </c>
      <c r="F16" s="834">
        <v>48480</v>
      </c>
    </row>
    <row r="17" spans="1:6">
      <c r="A17" s="235">
        <v>2017</v>
      </c>
      <c r="B17" s="832">
        <v>6.774</v>
      </c>
      <c r="C17" s="732">
        <v>87.407735459108352</v>
      </c>
      <c r="D17" s="832">
        <v>59.21</v>
      </c>
      <c r="E17" s="833">
        <v>78.56</v>
      </c>
      <c r="F17" s="834">
        <v>46515.376000000004</v>
      </c>
    </row>
    <row r="18" spans="1:6">
      <c r="A18" s="235">
        <v>2018</v>
      </c>
      <c r="B18" s="832">
        <v>5.976</v>
      </c>
      <c r="C18" s="732">
        <v>85.174029451137883</v>
      </c>
      <c r="D18" s="832">
        <v>50.9</v>
      </c>
      <c r="E18" s="833">
        <v>104.89</v>
      </c>
      <c r="F18" s="834">
        <v>53389.009999999995</v>
      </c>
    </row>
    <row r="19" spans="1:6">
      <c r="A19" s="235">
        <v>2019</v>
      </c>
      <c r="B19" s="832">
        <v>6.4969999999999999</v>
      </c>
      <c r="C19" s="732">
        <v>87.808219178082197</v>
      </c>
      <c r="D19" s="832">
        <v>57.048999999999999</v>
      </c>
      <c r="E19" s="833">
        <v>89.83</v>
      </c>
      <c r="F19" s="834">
        <v>51247.116699999999</v>
      </c>
    </row>
    <row r="20" spans="1:6" ht="13.5" thickBot="1">
      <c r="A20" s="240">
        <v>2020</v>
      </c>
      <c r="B20" s="835">
        <v>6.1719999999999997</v>
      </c>
      <c r="C20" s="734">
        <v>87.808219178082197</v>
      </c>
      <c r="D20" s="835">
        <v>54.067</v>
      </c>
      <c r="E20" s="1568">
        <v>94.99</v>
      </c>
      <c r="F20" s="1569">
        <v>51358.243299999995</v>
      </c>
    </row>
    <row r="21" spans="1:6" ht="13.15" customHeight="1">
      <c r="A21" s="905" t="s">
        <v>669</v>
      </c>
      <c r="B21" s="358"/>
      <c r="C21" s="358"/>
      <c r="D21" s="358"/>
      <c r="E21" s="358"/>
      <c r="F21" s="358"/>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9" orientation="portrait" r:id="rId1"/>
  <headerFooter alignWithMargins="0"/>
  <drawing r:id="rId2"/>
</worksheet>
</file>

<file path=xl/worksheets/sheet219.xml><?xml version="1.0" encoding="utf-8"?>
<worksheet xmlns="http://schemas.openxmlformats.org/spreadsheetml/2006/main" xmlns:r="http://schemas.openxmlformats.org/officeDocument/2006/relationships">
  <sheetPr codeName="Hoja181">
    <pageSetUpPr fitToPage="1"/>
  </sheetPr>
  <dimension ref="A1:K85"/>
  <sheetViews>
    <sheetView view="pageBreakPreview" zoomScale="75" zoomScaleNormal="75" zoomScaleSheetLayoutView="75" workbookViewId="0">
      <selection activeCell="A3" sqref="A3:M3"/>
    </sheetView>
  </sheetViews>
  <sheetFormatPr baseColWidth="10" defaultColWidth="11.42578125" defaultRowHeight="12.75"/>
  <cols>
    <col min="1" max="1" width="36.7109375" style="15" customWidth="1"/>
    <col min="2" max="9" width="12.7109375" style="15" customWidth="1"/>
    <col min="10" max="16384" width="11.42578125" style="15"/>
  </cols>
  <sheetData>
    <row r="1" spans="1:11" s="12" customFormat="1" ht="18.75">
      <c r="A1" s="1583" t="s">
        <v>0</v>
      </c>
      <c r="B1" s="1583"/>
      <c r="C1" s="1583"/>
      <c r="D1" s="1583"/>
      <c r="E1" s="1583"/>
      <c r="F1" s="1583"/>
      <c r="G1" s="1583"/>
      <c r="H1" s="1583"/>
      <c r="I1" s="1583"/>
    </row>
    <row r="2" spans="1:11" s="13" customFormat="1" ht="12.75" customHeight="1">
      <c r="A2" s="795"/>
      <c r="B2" s="268"/>
      <c r="C2" s="268"/>
      <c r="D2" s="268"/>
      <c r="E2" s="268"/>
      <c r="F2" s="268"/>
      <c r="G2" s="268"/>
      <c r="H2" s="268"/>
      <c r="I2" s="268"/>
    </row>
    <row r="3" spans="1:11" s="13" customFormat="1" ht="15.75">
      <c r="A3" s="1607" t="s">
        <v>1409</v>
      </c>
      <c r="B3" s="1607"/>
      <c r="C3" s="1607"/>
      <c r="D3" s="1607"/>
      <c r="E3" s="1607"/>
      <c r="F3" s="1607"/>
      <c r="G3" s="1607"/>
      <c r="H3" s="1607"/>
      <c r="I3" s="1607"/>
    </row>
    <row r="4" spans="1:11" s="13" customFormat="1" ht="13.5" customHeight="1" thickBot="1">
      <c r="A4" s="43"/>
      <c r="B4" s="44"/>
      <c r="C4" s="44"/>
      <c r="D4" s="44"/>
      <c r="E4" s="44"/>
      <c r="F4" s="44"/>
      <c r="G4" s="44"/>
      <c r="H4" s="44"/>
      <c r="I4" s="44"/>
    </row>
    <row r="5" spans="1:11" s="86" customFormat="1" ht="27" customHeight="1">
      <c r="A5" s="1761" t="s">
        <v>77</v>
      </c>
      <c r="B5" s="813" t="s">
        <v>236</v>
      </c>
      <c r="C5" s="814"/>
      <c r="D5" s="814"/>
      <c r="E5" s="815"/>
      <c r="F5" s="813" t="s">
        <v>174</v>
      </c>
      <c r="G5" s="814"/>
      <c r="H5" s="815"/>
      <c r="I5" s="809" t="s">
        <v>231</v>
      </c>
    </row>
    <row r="6" spans="1:11" s="86" customFormat="1" ht="27" customHeight="1">
      <c r="A6" s="1762"/>
      <c r="B6" s="1655" t="s">
        <v>17</v>
      </c>
      <c r="C6" s="810" t="s">
        <v>18</v>
      </c>
      <c r="D6" s="811"/>
      <c r="E6" s="1590" t="s">
        <v>19</v>
      </c>
      <c r="F6" s="1747" t="s">
        <v>17</v>
      </c>
      <c r="G6" s="812" t="s">
        <v>18</v>
      </c>
      <c r="H6" s="811"/>
      <c r="I6" s="507" t="s">
        <v>150</v>
      </c>
    </row>
    <row r="7" spans="1:11" s="86" customFormat="1" ht="27" customHeight="1" thickBot="1">
      <c r="A7" s="1763"/>
      <c r="B7" s="1591"/>
      <c r="C7" s="402" t="s">
        <v>383</v>
      </c>
      <c r="D7" s="321" t="s">
        <v>384</v>
      </c>
      <c r="E7" s="1590" t="s">
        <v>19</v>
      </c>
      <c r="F7" s="1590"/>
      <c r="G7" s="402" t="s">
        <v>383</v>
      </c>
      <c r="H7" s="282" t="s">
        <v>384</v>
      </c>
      <c r="I7" s="402"/>
    </row>
    <row r="8" spans="1:11" ht="23.45" customHeight="1">
      <c r="A8" s="379" t="s">
        <v>81</v>
      </c>
      <c r="B8" s="453" t="s">
        <v>23</v>
      </c>
      <c r="C8" s="453" t="s">
        <v>23</v>
      </c>
      <c r="D8" s="453" t="s">
        <v>23</v>
      </c>
      <c r="E8" s="453" t="s">
        <v>23</v>
      </c>
      <c r="F8" s="453" t="s">
        <v>23</v>
      </c>
      <c r="G8" s="453" t="s">
        <v>23</v>
      </c>
      <c r="H8" s="453" t="s">
        <v>23</v>
      </c>
      <c r="I8" s="454" t="s">
        <v>23</v>
      </c>
      <c r="J8" s="24"/>
      <c r="K8" s="24"/>
    </row>
    <row r="9" spans="1:11">
      <c r="A9" s="382" t="s">
        <v>82</v>
      </c>
      <c r="B9" s="394" t="s">
        <v>23</v>
      </c>
      <c r="C9" s="394" t="s">
        <v>23</v>
      </c>
      <c r="D9" s="394" t="s">
        <v>23</v>
      </c>
      <c r="E9" s="394" t="s">
        <v>23</v>
      </c>
      <c r="F9" s="394" t="s">
        <v>23</v>
      </c>
      <c r="G9" s="394" t="s">
        <v>23</v>
      </c>
      <c r="H9" s="394" t="s">
        <v>23</v>
      </c>
      <c r="I9" s="395" t="s">
        <v>23</v>
      </c>
      <c r="J9" s="24"/>
      <c r="K9" s="24"/>
    </row>
    <row r="10" spans="1:11">
      <c r="A10" s="382" t="s">
        <v>83</v>
      </c>
      <c r="B10" s="394" t="s">
        <v>23</v>
      </c>
      <c r="C10" s="394" t="s">
        <v>23</v>
      </c>
      <c r="D10" s="394" t="s">
        <v>23</v>
      </c>
      <c r="E10" s="394" t="s">
        <v>23</v>
      </c>
      <c r="F10" s="394" t="s">
        <v>23</v>
      </c>
      <c r="G10" s="394" t="s">
        <v>23</v>
      </c>
      <c r="H10" s="394" t="s">
        <v>23</v>
      </c>
      <c r="I10" s="395" t="s">
        <v>23</v>
      </c>
      <c r="J10" s="24"/>
      <c r="K10" s="24"/>
    </row>
    <row r="11" spans="1:11">
      <c r="A11" s="382" t="s">
        <v>84</v>
      </c>
      <c r="B11" s="394" t="s">
        <v>23</v>
      </c>
      <c r="C11" s="394" t="s">
        <v>23</v>
      </c>
      <c r="D11" s="394" t="s">
        <v>23</v>
      </c>
      <c r="E11" s="394" t="s">
        <v>23</v>
      </c>
      <c r="F11" s="394" t="s">
        <v>23</v>
      </c>
      <c r="G11" s="394" t="s">
        <v>23</v>
      </c>
      <c r="H11" s="394" t="s">
        <v>23</v>
      </c>
      <c r="I11" s="395" t="s">
        <v>23</v>
      </c>
      <c r="J11" s="24"/>
      <c r="K11" s="24"/>
    </row>
    <row r="12" spans="1:11">
      <c r="A12" s="385" t="s">
        <v>85</v>
      </c>
      <c r="B12" s="396" t="s">
        <v>23</v>
      </c>
      <c r="C12" s="396" t="s">
        <v>23</v>
      </c>
      <c r="D12" s="396" t="s">
        <v>23</v>
      </c>
      <c r="E12" s="396" t="s">
        <v>23</v>
      </c>
      <c r="F12" s="396" t="s">
        <v>23</v>
      </c>
      <c r="G12" s="396" t="s">
        <v>23</v>
      </c>
      <c r="H12" s="396" t="s">
        <v>23</v>
      </c>
      <c r="I12" s="397" t="s">
        <v>23</v>
      </c>
    </row>
    <row r="13" spans="1:11">
      <c r="A13" s="385"/>
      <c r="B13" s="396"/>
      <c r="C13" s="396"/>
      <c r="D13" s="396"/>
      <c r="E13" s="396"/>
      <c r="F13" s="396"/>
      <c r="G13" s="396"/>
      <c r="H13" s="396"/>
      <c r="I13" s="397"/>
      <c r="J13" s="24"/>
      <c r="K13" s="24"/>
    </row>
    <row r="14" spans="1:11">
      <c r="A14" s="385" t="s">
        <v>86</v>
      </c>
      <c r="B14" s="396">
        <v>4</v>
      </c>
      <c r="C14" s="396" t="s">
        <v>23</v>
      </c>
      <c r="D14" s="396" t="s">
        <v>23</v>
      </c>
      <c r="E14" s="396">
        <v>4</v>
      </c>
      <c r="F14" s="396">
        <v>6000</v>
      </c>
      <c r="G14" s="396" t="s">
        <v>23</v>
      </c>
      <c r="H14" s="396" t="s">
        <v>23</v>
      </c>
      <c r="I14" s="397">
        <v>24</v>
      </c>
    </row>
    <row r="15" spans="1:11">
      <c r="A15" s="385"/>
      <c r="B15" s="396"/>
      <c r="C15" s="396"/>
      <c r="D15" s="396"/>
      <c r="E15" s="396"/>
      <c r="F15" s="396"/>
      <c r="G15" s="396"/>
      <c r="H15" s="396"/>
      <c r="I15" s="397"/>
      <c r="J15" s="24"/>
      <c r="K15" s="24"/>
    </row>
    <row r="16" spans="1:11">
      <c r="A16" s="385" t="s">
        <v>87</v>
      </c>
      <c r="B16" s="396" t="s">
        <v>23</v>
      </c>
      <c r="C16" s="396" t="s">
        <v>23</v>
      </c>
      <c r="D16" s="396" t="s">
        <v>23</v>
      </c>
      <c r="E16" s="396" t="s">
        <v>23</v>
      </c>
      <c r="F16" s="396" t="s">
        <v>23</v>
      </c>
      <c r="G16" s="396" t="s">
        <v>23</v>
      </c>
      <c r="H16" s="396" t="s">
        <v>23</v>
      </c>
      <c r="I16" s="397" t="s">
        <v>23</v>
      </c>
    </row>
    <row r="17" spans="1:11">
      <c r="A17" s="382"/>
      <c r="B17" s="394"/>
      <c r="C17" s="394"/>
      <c r="D17" s="394"/>
      <c r="E17" s="394"/>
      <c r="F17" s="394"/>
      <c r="G17" s="394"/>
      <c r="H17" s="394"/>
      <c r="I17" s="395"/>
      <c r="J17" s="24"/>
      <c r="K17" s="24"/>
    </row>
    <row r="18" spans="1:11">
      <c r="A18" s="382" t="s">
        <v>158</v>
      </c>
      <c r="B18" s="394" t="s">
        <v>23</v>
      </c>
      <c r="C18" s="394">
        <v>2</v>
      </c>
      <c r="D18" s="394" t="s">
        <v>23</v>
      </c>
      <c r="E18" s="394">
        <v>2</v>
      </c>
      <c r="F18" s="394" t="s">
        <v>23</v>
      </c>
      <c r="G18" s="394">
        <v>9500</v>
      </c>
      <c r="H18" s="394" t="s">
        <v>23</v>
      </c>
      <c r="I18" s="395">
        <v>19</v>
      </c>
      <c r="J18" s="24"/>
      <c r="K18" s="24"/>
    </row>
    <row r="19" spans="1:11">
      <c r="A19" s="382" t="s">
        <v>89</v>
      </c>
      <c r="B19" s="394">
        <v>12</v>
      </c>
      <c r="C19" s="394" t="s">
        <v>23</v>
      </c>
      <c r="D19" s="394" t="s">
        <v>23</v>
      </c>
      <c r="E19" s="394">
        <v>12</v>
      </c>
      <c r="F19" s="394">
        <v>5690</v>
      </c>
      <c r="G19" s="394" t="s">
        <v>23</v>
      </c>
      <c r="H19" s="394" t="s">
        <v>23</v>
      </c>
      <c r="I19" s="395">
        <v>68</v>
      </c>
      <c r="J19" s="24"/>
      <c r="K19" s="24"/>
    </row>
    <row r="20" spans="1:11">
      <c r="A20" s="382" t="s">
        <v>90</v>
      </c>
      <c r="B20" s="394">
        <v>20</v>
      </c>
      <c r="C20" s="394" t="s">
        <v>23</v>
      </c>
      <c r="D20" s="394" t="s">
        <v>23</v>
      </c>
      <c r="E20" s="394">
        <v>20</v>
      </c>
      <c r="F20" s="394">
        <v>5100</v>
      </c>
      <c r="G20" s="394" t="s">
        <v>23</v>
      </c>
      <c r="H20" s="394" t="s">
        <v>23</v>
      </c>
      <c r="I20" s="395">
        <v>102</v>
      </c>
      <c r="J20" s="24"/>
      <c r="K20" s="24"/>
    </row>
    <row r="21" spans="1:11">
      <c r="A21" s="385" t="s">
        <v>91</v>
      </c>
      <c r="B21" s="396">
        <v>32</v>
      </c>
      <c r="C21" s="396">
        <v>2</v>
      </c>
      <c r="D21" s="396" t="s">
        <v>23</v>
      </c>
      <c r="E21" s="396">
        <v>34</v>
      </c>
      <c r="F21" s="396">
        <v>5321</v>
      </c>
      <c r="G21" s="396">
        <v>9500</v>
      </c>
      <c r="H21" s="396" t="s">
        <v>23</v>
      </c>
      <c r="I21" s="397">
        <v>189</v>
      </c>
    </row>
    <row r="22" spans="1:11">
      <c r="A22" s="385"/>
      <c r="B22" s="396"/>
      <c r="C22" s="396"/>
      <c r="D22" s="396"/>
      <c r="E22" s="396"/>
      <c r="F22" s="396"/>
      <c r="G22" s="396"/>
      <c r="H22" s="396"/>
      <c r="I22" s="397"/>
      <c r="J22" s="24"/>
      <c r="K22" s="24"/>
    </row>
    <row r="23" spans="1:11">
      <c r="A23" s="385" t="s">
        <v>92</v>
      </c>
      <c r="B23" s="396" t="s">
        <v>23</v>
      </c>
      <c r="C23" s="396">
        <v>1740</v>
      </c>
      <c r="D23" s="396" t="s">
        <v>23</v>
      </c>
      <c r="E23" s="396">
        <v>1740</v>
      </c>
      <c r="F23" s="396" t="s">
        <v>23</v>
      </c>
      <c r="G23" s="396">
        <v>8068</v>
      </c>
      <c r="H23" s="396" t="s">
        <v>23</v>
      </c>
      <c r="I23" s="397">
        <v>14038</v>
      </c>
    </row>
    <row r="24" spans="1:11">
      <c r="A24" s="385"/>
      <c r="B24" s="396"/>
      <c r="C24" s="396"/>
      <c r="D24" s="396"/>
      <c r="E24" s="396"/>
      <c r="F24" s="396"/>
      <c r="G24" s="396"/>
      <c r="H24" s="396"/>
      <c r="I24" s="397"/>
      <c r="J24" s="24"/>
      <c r="K24" s="24"/>
    </row>
    <row r="25" spans="1:11">
      <c r="A25" s="385" t="s">
        <v>93</v>
      </c>
      <c r="B25" s="396" t="s">
        <v>23</v>
      </c>
      <c r="C25" s="396">
        <v>27</v>
      </c>
      <c r="D25" s="396" t="s">
        <v>23</v>
      </c>
      <c r="E25" s="396">
        <v>27</v>
      </c>
      <c r="F25" s="396" t="s">
        <v>23</v>
      </c>
      <c r="G25" s="396">
        <v>4800</v>
      </c>
      <c r="H25" s="396" t="s">
        <v>23</v>
      </c>
      <c r="I25" s="397">
        <v>130</v>
      </c>
    </row>
    <row r="26" spans="1:11">
      <c r="A26" s="382"/>
      <c r="B26" s="394"/>
      <c r="C26" s="394"/>
      <c r="D26" s="394"/>
      <c r="E26" s="394"/>
      <c r="F26" s="394"/>
      <c r="G26" s="394"/>
      <c r="H26" s="394"/>
      <c r="I26" s="395"/>
      <c r="J26" s="24"/>
      <c r="K26" s="24"/>
    </row>
    <row r="27" spans="1:11">
      <c r="A27" s="382" t="s">
        <v>94</v>
      </c>
      <c r="B27" s="394" t="s">
        <v>23</v>
      </c>
      <c r="C27" s="394">
        <v>95</v>
      </c>
      <c r="D27" s="394" t="s">
        <v>23</v>
      </c>
      <c r="E27" s="394">
        <v>95</v>
      </c>
      <c r="F27" s="394" t="s">
        <v>23</v>
      </c>
      <c r="G27" s="394">
        <v>5200</v>
      </c>
      <c r="H27" s="394" t="s">
        <v>23</v>
      </c>
      <c r="I27" s="395">
        <v>494</v>
      </c>
      <c r="J27" s="24"/>
      <c r="K27" s="24"/>
    </row>
    <row r="28" spans="1:11">
      <c r="A28" s="382" t="s">
        <v>95</v>
      </c>
      <c r="B28" s="394" t="s">
        <v>23</v>
      </c>
      <c r="C28" s="394" t="s">
        <v>23</v>
      </c>
      <c r="D28" s="394" t="s">
        <v>23</v>
      </c>
      <c r="E28" s="394" t="s">
        <v>23</v>
      </c>
      <c r="F28" s="394" t="s">
        <v>23</v>
      </c>
      <c r="G28" s="394" t="s">
        <v>23</v>
      </c>
      <c r="H28" s="394" t="s">
        <v>23</v>
      </c>
      <c r="I28" s="395" t="s">
        <v>23</v>
      </c>
      <c r="J28" s="24"/>
      <c r="K28" s="24"/>
    </row>
    <row r="29" spans="1:11">
      <c r="A29" s="382" t="s">
        <v>96</v>
      </c>
      <c r="B29" s="394" t="s">
        <v>23</v>
      </c>
      <c r="C29" s="394">
        <v>984</v>
      </c>
      <c r="D29" s="394" t="s">
        <v>23</v>
      </c>
      <c r="E29" s="394">
        <v>984</v>
      </c>
      <c r="F29" s="394" t="s">
        <v>23</v>
      </c>
      <c r="G29" s="394">
        <v>6000</v>
      </c>
      <c r="H29" s="394" t="s">
        <v>23</v>
      </c>
      <c r="I29" s="395">
        <v>5904</v>
      </c>
      <c r="J29" s="24"/>
      <c r="K29" s="24"/>
    </row>
    <row r="30" spans="1:11">
      <c r="A30" s="385" t="s">
        <v>97</v>
      </c>
      <c r="B30" s="396" t="s">
        <v>23</v>
      </c>
      <c r="C30" s="396">
        <v>1079</v>
      </c>
      <c r="D30" s="396" t="s">
        <v>23</v>
      </c>
      <c r="E30" s="396">
        <v>1079</v>
      </c>
      <c r="F30" s="396" t="s">
        <v>23</v>
      </c>
      <c r="G30" s="396">
        <v>5930</v>
      </c>
      <c r="H30" s="396" t="s">
        <v>23</v>
      </c>
      <c r="I30" s="397">
        <v>6398</v>
      </c>
      <c r="J30" s="24"/>
      <c r="K30" s="24"/>
    </row>
    <row r="31" spans="1:11">
      <c r="A31" s="382"/>
      <c r="B31" s="394"/>
      <c r="C31" s="394"/>
      <c r="D31" s="394"/>
      <c r="E31" s="394"/>
      <c r="F31" s="394"/>
      <c r="G31" s="394"/>
      <c r="H31" s="394"/>
      <c r="I31" s="395"/>
      <c r="J31" s="24"/>
      <c r="K31" s="24"/>
    </row>
    <row r="32" spans="1:11">
      <c r="A32" s="382" t="s">
        <v>98</v>
      </c>
      <c r="B32" s="394">
        <v>17</v>
      </c>
      <c r="C32" s="394">
        <v>135</v>
      </c>
      <c r="D32" s="394" t="s">
        <v>23</v>
      </c>
      <c r="E32" s="394">
        <v>152</v>
      </c>
      <c r="F32" s="394">
        <v>6135</v>
      </c>
      <c r="G32" s="394">
        <v>10480</v>
      </c>
      <c r="H32" s="394" t="s">
        <v>23</v>
      </c>
      <c r="I32" s="395">
        <v>1519</v>
      </c>
      <c r="J32" s="24"/>
      <c r="K32" s="24"/>
    </row>
    <row r="33" spans="1:11">
      <c r="A33" s="382" t="s">
        <v>99</v>
      </c>
      <c r="B33" s="394" t="s">
        <v>23</v>
      </c>
      <c r="C33" s="394">
        <v>69</v>
      </c>
      <c r="D33" s="394" t="s">
        <v>23</v>
      </c>
      <c r="E33" s="394">
        <v>69</v>
      </c>
      <c r="F33" s="394" t="s">
        <v>23</v>
      </c>
      <c r="G33" s="394">
        <v>9797</v>
      </c>
      <c r="H33" s="394" t="s">
        <v>23</v>
      </c>
      <c r="I33" s="395">
        <v>676</v>
      </c>
      <c r="J33" s="24"/>
      <c r="K33" s="24"/>
    </row>
    <row r="34" spans="1:11">
      <c r="A34" s="382" t="s">
        <v>100</v>
      </c>
      <c r="B34" s="394" t="s">
        <v>23</v>
      </c>
      <c r="C34" s="394">
        <v>9</v>
      </c>
      <c r="D34" s="394" t="s">
        <v>23</v>
      </c>
      <c r="E34" s="394">
        <v>9</v>
      </c>
      <c r="F34" s="394" t="s">
        <v>23</v>
      </c>
      <c r="G34" s="394">
        <v>8752</v>
      </c>
      <c r="H34" s="394" t="s">
        <v>23</v>
      </c>
      <c r="I34" s="395">
        <v>79</v>
      </c>
      <c r="J34" s="24"/>
      <c r="K34" s="24"/>
    </row>
    <row r="35" spans="1:11">
      <c r="A35" s="382" t="s">
        <v>101</v>
      </c>
      <c r="B35" s="394">
        <v>2</v>
      </c>
      <c r="C35" s="394">
        <v>71</v>
      </c>
      <c r="D35" s="394" t="s">
        <v>23</v>
      </c>
      <c r="E35" s="394">
        <v>73</v>
      </c>
      <c r="F35" s="394">
        <v>5000</v>
      </c>
      <c r="G35" s="394">
        <v>10000</v>
      </c>
      <c r="H35" s="394" t="s">
        <v>23</v>
      </c>
      <c r="I35" s="395">
        <v>720</v>
      </c>
      <c r="J35" s="24"/>
      <c r="K35" s="24"/>
    </row>
    <row r="36" spans="1:11">
      <c r="A36" s="385" t="s">
        <v>102</v>
      </c>
      <c r="B36" s="396">
        <v>19</v>
      </c>
      <c r="C36" s="396">
        <v>284</v>
      </c>
      <c r="D36" s="396" t="s">
        <v>23</v>
      </c>
      <c r="E36" s="396">
        <v>303</v>
      </c>
      <c r="F36" s="396">
        <v>6016</v>
      </c>
      <c r="G36" s="396">
        <v>10139</v>
      </c>
      <c r="H36" s="396" t="s">
        <v>23</v>
      </c>
      <c r="I36" s="397">
        <v>2994</v>
      </c>
    </row>
    <row r="37" spans="1:11">
      <c r="A37" s="382"/>
      <c r="B37" s="396"/>
      <c r="C37" s="396"/>
      <c r="D37" s="396"/>
      <c r="E37" s="396"/>
      <c r="F37" s="396"/>
      <c r="G37" s="396"/>
      <c r="H37" s="396"/>
      <c r="I37" s="397"/>
      <c r="J37" s="24"/>
      <c r="K37" s="24"/>
    </row>
    <row r="38" spans="1:11">
      <c r="A38" s="385" t="s">
        <v>103</v>
      </c>
      <c r="B38" s="396" t="s">
        <v>23</v>
      </c>
      <c r="C38" s="396">
        <v>3</v>
      </c>
      <c r="D38" s="396" t="s">
        <v>23</v>
      </c>
      <c r="E38" s="396">
        <v>3</v>
      </c>
      <c r="F38" s="396" t="s">
        <v>23</v>
      </c>
      <c r="G38" s="396">
        <v>10400</v>
      </c>
      <c r="H38" s="396" t="s">
        <v>23</v>
      </c>
      <c r="I38" s="397">
        <v>31</v>
      </c>
    </row>
    <row r="39" spans="1:11">
      <c r="A39" s="382"/>
      <c r="B39" s="394"/>
      <c r="C39" s="394"/>
      <c r="D39" s="394"/>
      <c r="E39" s="394"/>
      <c r="F39" s="394"/>
      <c r="G39" s="394"/>
      <c r="H39" s="394"/>
      <c r="I39" s="395"/>
      <c r="J39" s="24"/>
      <c r="K39" s="24"/>
    </row>
    <row r="40" spans="1:11">
      <c r="A40" s="382" t="s">
        <v>159</v>
      </c>
      <c r="B40" s="423" t="s">
        <v>23</v>
      </c>
      <c r="C40" s="423" t="s">
        <v>23</v>
      </c>
      <c r="D40" s="423" t="s">
        <v>23</v>
      </c>
      <c r="E40" s="423" t="s">
        <v>23</v>
      </c>
      <c r="F40" s="423" t="s">
        <v>23</v>
      </c>
      <c r="G40" s="423" t="s">
        <v>23</v>
      </c>
      <c r="H40" s="423" t="s">
        <v>23</v>
      </c>
      <c r="I40" s="424" t="s">
        <v>23</v>
      </c>
      <c r="J40" s="24"/>
      <c r="K40" s="24"/>
    </row>
    <row r="41" spans="1:11">
      <c r="A41" s="382" t="s">
        <v>105</v>
      </c>
      <c r="B41" s="394" t="s">
        <v>23</v>
      </c>
      <c r="C41" s="394" t="s">
        <v>23</v>
      </c>
      <c r="D41" s="394" t="s">
        <v>23</v>
      </c>
      <c r="E41" s="394" t="s">
        <v>23</v>
      </c>
      <c r="F41" s="394" t="s">
        <v>23</v>
      </c>
      <c r="G41" s="394" t="s">
        <v>23</v>
      </c>
      <c r="H41" s="394" t="s">
        <v>23</v>
      </c>
      <c r="I41" s="395" t="s">
        <v>23</v>
      </c>
      <c r="J41" s="24"/>
      <c r="K41" s="24"/>
    </row>
    <row r="42" spans="1:11">
      <c r="A42" s="382" t="s">
        <v>106</v>
      </c>
      <c r="B42" s="394" t="s">
        <v>23</v>
      </c>
      <c r="C42" s="394" t="s">
        <v>23</v>
      </c>
      <c r="D42" s="394" t="s">
        <v>23</v>
      </c>
      <c r="E42" s="394" t="s">
        <v>23</v>
      </c>
      <c r="F42" s="394" t="s">
        <v>23</v>
      </c>
      <c r="G42" s="394" t="s">
        <v>23</v>
      </c>
      <c r="H42" s="394" t="s">
        <v>23</v>
      </c>
      <c r="I42" s="395" t="s">
        <v>23</v>
      </c>
      <c r="J42" s="24"/>
      <c r="K42" s="24"/>
    </row>
    <row r="43" spans="1:11">
      <c r="A43" s="382" t="s">
        <v>107</v>
      </c>
      <c r="B43" s="423" t="s">
        <v>23</v>
      </c>
      <c r="C43" s="423" t="s">
        <v>23</v>
      </c>
      <c r="D43" s="423" t="s">
        <v>23</v>
      </c>
      <c r="E43" s="423" t="s">
        <v>23</v>
      </c>
      <c r="F43" s="423" t="s">
        <v>23</v>
      </c>
      <c r="G43" s="423" t="s">
        <v>23</v>
      </c>
      <c r="H43" s="423" t="s">
        <v>23</v>
      </c>
      <c r="I43" s="424" t="s">
        <v>23</v>
      </c>
      <c r="J43" s="24"/>
      <c r="K43" s="24"/>
    </row>
    <row r="44" spans="1:11">
      <c r="A44" s="382" t="s">
        <v>108</v>
      </c>
      <c r="B44" s="394" t="s">
        <v>23</v>
      </c>
      <c r="C44" s="394" t="s">
        <v>23</v>
      </c>
      <c r="D44" s="394" t="s">
        <v>23</v>
      </c>
      <c r="E44" s="394" t="s">
        <v>23</v>
      </c>
      <c r="F44" s="394" t="s">
        <v>23</v>
      </c>
      <c r="G44" s="394" t="s">
        <v>23</v>
      </c>
      <c r="H44" s="394" t="s">
        <v>23</v>
      </c>
      <c r="I44" s="395" t="s">
        <v>23</v>
      </c>
      <c r="J44" s="24"/>
      <c r="K44" s="24"/>
    </row>
    <row r="45" spans="1:11">
      <c r="A45" s="382" t="s">
        <v>109</v>
      </c>
      <c r="B45" s="394" t="s">
        <v>23</v>
      </c>
      <c r="C45" s="394" t="s">
        <v>23</v>
      </c>
      <c r="D45" s="394" t="s">
        <v>23</v>
      </c>
      <c r="E45" s="394" t="s">
        <v>23</v>
      </c>
      <c r="F45" s="394" t="s">
        <v>23</v>
      </c>
      <c r="G45" s="394" t="s">
        <v>23</v>
      </c>
      <c r="H45" s="394" t="s">
        <v>23</v>
      </c>
      <c r="I45" s="395" t="s">
        <v>23</v>
      </c>
      <c r="J45" s="24"/>
      <c r="K45" s="24"/>
    </row>
    <row r="46" spans="1:11">
      <c r="A46" s="382" t="s">
        <v>110</v>
      </c>
      <c r="B46" s="394" t="s">
        <v>23</v>
      </c>
      <c r="C46" s="394" t="s">
        <v>23</v>
      </c>
      <c r="D46" s="394" t="s">
        <v>23</v>
      </c>
      <c r="E46" s="394" t="s">
        <v>23</v>
      </c>
      <c r="F46" s="394" t="s">
        <v>23</v>
      </c>
      <c r="G46" s="394" t="s">
        <v>23</v>
      </c>
      <c r="H46" s="394" t="s">
        <v>23</v>
      </c>
      <c r="I46" s="395" t="s">
        <v>23</v>
      </c>
      <c r="J46" s="24"/>
      <c r="K46" s="24"/>
    </row>
    <row r="47" spans="1:11">
      <c r="A47" s="382" t="s">
        <v>111</v>
      </c>
      <c r="B47" s="394" t="s">
        <v>23</v>
      </c>
      <c r="C47" s="394" t="s">
        <v>23</v>
      </c>
      <c r="D47" s="394" t="s">
        <v>23</v>
      </c>
      <c r="E47" s="394" t="s">
        <v>23</v>
      </c>
      <c r="F47" s="394" t="s">
        <v>23</v>
      </c>
      <c r="G47" s="394" t="s">
        <v>23</v>
      </c>
      <c r="H47" s="394" t="s">
        <v>23</v>
      </c>
      <c r="I47" s="395" t="s">
        <v>23</v>
      </c>
      <c r="J47" s="24"/>
      <c r="K47" s="24"/>
    </row>
    <row r="48" spans="1:11">
      <c r="A48" s="382" t="s">
        <v>112</v>
      </c>
      <c r="B48" s="394" t="s">
        <v>23</v>
      </c>
      <c r="C48" s="394" t="s">
        <v>23</v>
      </c>
      <c r="D48" s="394" t="s">
        <v>23</v>
      </c>
      <c r="E48" s="394" t="s">
        <v>23</v>
      </c>
      <c r="F48" s="394" t="s">
        <v>23</v>
      </c>
      <c r="G48" s="394" t="s">
        <v>23</v>
      </c>
      <c r="H48" s="394" t="s">
        <v>23</v>
      </c>
      <c r="I48" s="395" t="s">
        <v>23</v>
      </c>
      <c r="J48" s="24"/>
      <c r="K48" s="24"/>
    </row>
    <row r="49" spans="1:11">
      <c r="A49" s="385" t="s">
        <v>113</v>
      </c>
      <c r="B49" s="396" t="s">
        <v>23</v>
      </c>
      <c r="C49" s="396" t="s">
        <v>23</v>
      </c>
      <c r="D49" s="396" t="s">
        <v>23</v>
      </c>
      <c r="E49" s="396" t="s">
        <v>23</v>
      </c>
      <c r="F49" s="396" t="s">
        <v>23</v>
      </c>
      <c r="G49" s="396" t="s">
        <v>23</v>
      </c>
      <c r="H49" s="396" t="s">
        <v>23</v>
      </c>
      <c r="I49" s="397" t="s">
        <v>23</v>
      </c>
    </row>
    <row r="50" spans="1:11">
      <c r="A50" s="382"/>
      <c r="B50" s="396"/>
      <c r="C50" s="396"/>
      <c r="D50" s="396"/>
      <c r="E50" s="396"/>
      <c r="F50" s="396"/>
      <c r="G50" s="396"/>
      <c r="H50" s="396"/>
      <c r="I50" s="397"/>
      <c r="J50" s="24"/>
      <c r="K50" s="24"/>
    </row>
    <row r="51" spans="1:11">
      <c r="A51" s="385" t="s">
        <v>114</v>
      </c>
      <c r="B51" s="396" t="s">
        <v>23</v>
      </c>
      <c r="C51" s="396">
        <v>22</v>
      </c>
      <c r="D51" s="396" t="s">
        <v>23</v>
      </c>
      <c r="E51" s="396">
        <v>22</v>
      </c>
      <c r="F51" s="396" t="s">
        <v>23</v>
      </c>
      <c r="G51" s="396">
        <v>12750</v>
      </c>
      <c r="H51" s="396" t="s">
        <v>23</v>
      </c>
      <c r="I51" s="397">
        <v>281</v>
      </c>
    </row>
    <row r="52" spans="1:11">
      <c r="A52" s="382"/>
      <c r="B52" s="394"/>
      <c r="C52" s="394"/>
      <c r="D52" s="394"/>
      <c r="E52" s="394"/>
      <c r="F52" s="394"/>
      <c r="G52" s="394"/>
      <c r="H52" s="394"/>
      <c r="I52" s="395"/>
      <c r="J52" s="24"/>
      <c r="K52" s="24"/>
    </row>
    <row r="53" spans="1:11">
      <c r="A53" s="382" t="s">
        <v>115</v>
      </c>
      <c r="B53" s="394" t="s">
        <v>23</v>
      </c>
      <c r="C53" s="394">
        <v>15</v>
      </c>
      <c r="D53" s="394" t="s">
        <v>23</v>
      </c>
      <c r="E53" s="394">
        <v>15</v>
      </c>
      <c r="F53" s="394" t="s">
        <v>23</v>
      </c>
      <c r="G53" s="394">
        <v>7200</v>
      </c>
      <c r="H53" s="394" t="s">
        <v>23</v>
      </c>
      <c r="I53" s="395">
        <v>108</v>
      </c>
      <c r="J53" s="24"/>
      <c r="K53" s="24"/>
    </row>
    <row r="54" spans="1:11">
      <c r="A54" s="382" t="s">
        <v>116</v>
      </c>
      <c r="B54" s="394" t="s">
        <v>23</v>
      </c>
      <c r="C54" s="394">
        <v>4</v>
      </c>
      <c r="D54" s="394" t="s">
        <v>23</v>
      </c>
      <c r="E54" s="394">
        <v>4</v>
      </c>
      <c r="F54" s="394" t="s">
        <v>23</v>
      </c>
      <c r="G54" s="394">
        <v>8000</v>
      </c>
      <c r="H54" s="394" t="s">
        <v>23</v>
      </c>
      <c r="I54" s="395">
        <v>32</v>
      </c>
      <c r="J54" s="24"/>
      <c r="K54" s="24"/>
    </row>
    <row r="55" spans="1:11">
      <c r="A55" s="382" t="s">
        <v>117</v>
      </c>
      <c r="B55" s="394" t="s">
        <v>23</v>
      </c>
      <c r="C55" s="394" t="s">
        <v>23</v>
      </c>
      <c r="D55" s="394" t="s">
        <v>23</v>
      </c>
      <c r="E55" s="394" t="s">
        <v>23</v>
      </c>
      <c r="F55" s="394" t="s">
        <v>23</v>
      </c>
      <c r="G55" s="394" t="s">
        <v>23</v>
      </c>
      <c r="H55" s="394" t="s">
        <v>23</v>
      </c>
      <c r="I55" s="395" t="s">
        <v>23</v>
      </c>
      <c r="J55" s="24"/>
      <c r="K55" s="24"/>
    </row>
    <row r="56" spans="1:11">
      <c r="A56" s="382" t="s">
        <v>118</v>
      </c>
      <c r="B56" s="394" t="s">
        <v>23</v>
      </c>
      <c r="C56" s="394" t="s">
        <v>23</v>
      </c>
      <c r="D56" s="394" t="s">
        <v>23</v>
      </c>
      <c r="E56" s="394" t="s">
        <v>23</v>
      </c>
      <c r="F56" s="394" t="s">
        <v>23</v>
      </c>
      <c r="G56" s="394" t="s">
        <v>23</v>
      </c>
      <c r="H56" s="394" t="s">
        <v>23</v>
      </c>
      <c r="I56" s="395" t="s">
        <v>23</v>
      </c>
      <c r="J56" s="24"/>
      <c r="K56" s="24"/>
    </row>
    <row r="57" spans="1:11">
      <c r="A57" s="382" t="s">
        <v>119</v>
      </c>
      <c r="B57" s="394" t="s">
        <v>23</v>
      </c>
      <c r="C57" s="394">
        <v>9</v>
      </c>
      <c r="D57" s="394" t="s">
        <v>23</v>
      </c>
      <c r="E57" s="394">
        <v>9</v>
      </c>
      <c r="F57" s="394" t="s">
        <v>23</v>
      </c>
      <c r="G57" s="394">
        <v>8500</v>
      </c>
      <c r="H57" s="394" t="s">
        <v>23</v>
      </c>
      <c r="I57" s="395">
        <v>77</v>
      </c>
      <c r="J57" s="24"/>
      <c r="K57" s="24"/>
    </row>
    <row r="58" spans="1:11">
      <c r="A58" s="385" t="s">
        <v>172</v>
      </c>
      <c r="B58" s="396" t="s">
        <v>23</v>
      </c>
      <c r="C58" s="396">
        <v>28</v>
      </c>
      <c r="D58" s="396" t="s">
        <v>23</v>
      </c>
      <c r="E58" s="396">
        <v>28</v>
      </c>
      <c r="F58" s="396" t="s">
        <v>23</v>
      </c>
      <c r="G58" s="396">
        <v>7732</v>
      </c>
      <c r="H58" s="396" t="s">
        <v>23</v>
      </c>
      <c r="I58" s="397">
        <v>217</v>
      </c>
    </row>
    <row r="59" spans="1:11">
      <c r="A59" s="382"/>
      <c r="B59" s="394"/>
      <c r="C59" s="394"/>
      <c r="D59" s="394"/>
      <c r="E59" s="394"/>
      <c r="F59" s="394"/>
      <c r="G59" s="394"/>
      <c r="H59" s="394"/>
      <c r="I59" s="395"/>
      <c r="J59" s="24"/>
      <c r="K59" s="24"/>
    </row>
    <row r="60" spans="1:11">
      <c r="A60" s="382" t="s">
        <v>121</v>
      </c>
      <c r="B60" s="394" t="s">
        <v>23</v>
      </c>
      <c r="C60" s="394">
        <v>480</v>
      </c>
      <c r="D60" s="394" t="s">
        <v>23</v>
      </c>
      <c r="E60" s="394">
        <v>480</v>
      </c>
      <c r="F60" s="394" t="s">
        <v>23</v>
      </c>
      <c r="G60" s="394">
        <v>12000</v>
      </c>
      <c r="H60" s="394" t="s">
        <v>23</v>
      </c>
      <c r="I60" s="395">
        <v>5760</v>
      </c>
    </row>
    <row r="61" spans="1:11">
      <c r="A61" s="382" t="s">
        <v>122</v>
      </c>
      <c r="B61" s="394" t="s">
        <v>23</v>
      </c>
      <c r="C61" s="394">
        <v>63</v>
      </c>
      <c r="D61" s="394" t="s">
        <v>23</v>
      </c>
      <c r="E61" s="394">
        <v>63</v>
      </c>
      <c r="F61" s="394" t="s">
        <v>23</v>
      </c>
      <c r="G61" s="394">
        <v>7200</v>
      </c>
      <c r="H61" s="394" t="s">
        <v>23</v>
      </c>
      <c r="I61" s="395">
        <v>454</v>
      </c>
    </row>
    <row r="62" spans="1:11">
      <c r="A62" s="382" t="s">
        <v>123</v>
      </c>
      <c r="B62" s="394" t="s">
        <v>23</v>
      </c>
      <c r="C62" s="394">
        <v>91</v>
      </c>
      <c r="D62" s="394" t="s">
        <v>23</v>
      </c>
      <c r="E62" s="394">
        <v>91</v>
      </c>
      <c r="F62" s="394" t="s">
        <v>23</v>
      </c>
      <c r="G62" s="394">
        <v>5000</v>
      </c>
      <c r="H62" s="394" t="s">
        <v>23</v>
      </c>
      <c r="I62" s="395">
        <v>455</v>
      </c>
    </row>
    <row r="63" spans="1:11">
      <c r="A63" s="385" t="s">
        <v>124</v>
      </c>
      <c r="B63" s="396" t="s">
        <v>23</v>
      </c>
      <c r="C63" s="396">
        <v>634</v>
      </c>
      <c r="D63" s="396" t="s">
        <v>23</v>
      </c>
      <c r="E63" s="396">
        <v>634</v>
      </c>
      <c r="F63" s="396" t="s">
        <v>23</v>
      </c>
      <c r="G63" s="396">
        <v>10518</v>
      </c>
      <c r="H63" s="396" t="s">
        <v>23</v>
      </c>
      <c r="I63" s="397">
        <v>6669</v>
      </c>
    </row>
    <row r="64" spans="1:11">
      <c r="A64" s="382"/>
      <c r="B64" s="396"/>
      <c r="C64" s="396"/>
      <c r="D64" s="396"/>
      <c r="E64" s="396"/>
      <c r="F64" s="396"/>
      <c r="G64" s="396"/>
      <c r="H64" s="396"/>
      <c r="I64" s="397"/>
    </row>
    <row r="65" spans="1:11">
      <c r="A65" s="385" t="s">
        <v>125</v>
      </c>
      <c r="B65" s="396" t="s">
        <v>23</v>
      </c>
      <c r="C65" s="396">
        <v>503</v>
      </c>
      <c r="D65" s="396" t="s">
        <v>23</v>
      </c>
      <c r="E65" s="396">
        <v>503</v>
      </c>
      <c r="F65" s="396" t="s">
        <v>23</v>
      </c>
      <c r="G65" s="396">
        <v>13000</v>
      </c>
      <c r="H65" s="396" t="s">
        <v>23</v>
      </c>
      <c r="I65" s="397">
        <v>6539</v>
      </c>
    </row>
    <row r="66" spans="1:11">
      <c r="A66" s="382"/>
      <c r="B66" s="394"/>
      <c r="C66" s="394"/>
      <c r="D66" s="394"/>
      <c r="E66" s="394"/>
      <c r="F66" s="394"/>
      <c r="G66" s="394"/>
      <c r="H66" s="394"/>
      <c r="I66" s="395"/>
    </row>
    <row r="67" spans="1:11">
      <c r="A67" s="382" t="s">
        <v>126</v>
      </c>
      <c r="B67" s="394" t="s">
        <v>23</v>
      </c>
      <c r="C67" s="394" t="s">
        <v>23</v>
      </c>
      <c r="D67" s="394" t="s">
        <v>23</v>
      </c>
      <c r="E67" s="394" t="s">
        <v>23</v>
      </c>
      <c r="F67" s="394" t="s">
        <v>23</v>
      </c>
      <c r="G67" s="394" t="s">
        <v>23</v>
      </c>
      <c r="H67" s="394" t="s">
        <v>23</v>
      </c>
      <c r="I67" s="395" t="s">
        <v>23</v>
      </c>
    </row>
    <row r="68" spans="1:11">
      <c r="A68" s="382" t="s">
        <v>127</v>
      </c>
      <c r="B68" s="394" t="s">
        <v>23</v>
      </c>
      <c r="C68" s="394" t="s">
        <v>23</v>
      </c>
      <c r="D68" s="394" t="s">
        <v>23</v>
      </c>
      <c r="E68" s="394" t="s">
        <v>23</v>
      </c>
      <c r="F68" s="394" t="s">
        <v>23</v>
      </c>
      <c r="G68" s="394" t="s">
        <v>23</v>
      </c>
      <c r="H68" s="394" t="s">
        <v>23</v>
      </c>
      <c r="I68" s="395" t="s">
        <v>23</v>
      </c>
    </row>
    <row r="69" spans="1:11">
      <c r="A69" s="385" t="s">
        <v>128</v>
      </c>
      <c r="B69" s="396" t="s">
        <v>23</v>
      </c>
      <c r="C69" s="396" t="s">
        <v>23</v>
      </c>
      <c r="D69" s="396" t="s">
        <v>23</v>
      </c>
      <c r="E69" s="396" t="s">
        <v>23</v>
      </c>
      <c r="F69" s="396" t="s">
        <v>23</v>
      </c>
      <c r="G69" s="396" t="s">
        <v>23</v>
      </c>
      <c r="H69" s="396" t="s">
        <v>23</v>
      </c>
      <c r="I69" s="397" t="s">
        <v>23</v>
      </c>
    </row>
    <row r="70" spans="1:11">
      <c r="A70" s="382"/>
      <c r="B70" s="394"/>
      <c r="C70" s="394"/>
      <c r="D70" s="394"/>
      <c r="E70" s="394"/>
      <c r="F70" s="394"/>
      <c r="G70" s="394"/>
      <c r="H70" s="394"/>
      <c r="I70" s="395"/>
    </row>
    <row r="71" spans="1:11">
      <c r="A71" s="382" t="s">
        <v>129</v>
      </c>
      <c r="B71" s="394" t="s">
        <v>23</v>
      </c>
      <c r="C71" s="394">
        <v>190</v>
      </c>
      <c r="D71" s="394">
        <v>2</v>
      </c>
      <c r="E71" s="394">
        <v>192</v>
      </c>
      <c r="F71" s="394" t="s">
        <v>23</v>
      </c>
      <c r="G71" s="394">
        <v>9930</v>
      </c>
      <c r="H71" s="394">
        <v>8000</v>
      </c>
      <c r="I71" s="395">
        <v>1903</v>
      </c>
    </row>
    <row r="72" spans="1:11">
      <c r="A72" s="382" t="s">
        <v>130</v>
      </c>
      <c r="B72" s="394" t="s">
        <v>23</v>
      </c>
      <c r="C72" s="394">
        <v>140</v>
      </c>
      <c r="D72" s="394" t="s">
        <v>23</v>
      </c>
      <c r="E72" s="394">
        <v>140</v>
      </c>
      <c r="F72" s="394" t="s">
        <v>23</v>
      </c>
      <c r="G72" s="394">
        <v>9536</v>
      </c>
      <c r="H72" s="394" t="s">
        <v>23</v>
      </c>
      <c r="I72" s="395">
        <v>1335</v>
      </c>
    </row>
    <row r="73" spans="1:11">
      <c r="A73" s="382" t="s">
        <v>131</v>
      </c>
      <c r="B73" s="394" t="s">
        <v>23</v>
      </c>
      <c r="C73" s="394" t="s">
        <v>23</v>
      </c>
      <c r="D73" s="394" t="s">
        <v>23</v>
      </c>
      <c r="E73" s="394" t="s">
        <v>23</v>
      </c>
      <c r="F73" s="394" t="s">
        <v>23</v>
      </c>
      <c r="G73" s="394" t="s">
        <v>23</v>
      </c>
      <c r="H73" s="394" t="s">
        <v>23</v>
      </c>
      <c r="I73" s="395" t="s">
        <v>23</v>
      </c>
      <c r="J73" s="24"/>
      <c r="K73" s="24"/>
    </row>
    <row r="74" spans="1:11">
      <c r="A74" s="382" t="s">
        <v>132</v>
      </c>
      <c r="B74" s="394">
        <v>12</v>
      </c>
      <c r="C74" s="394">
        <v>213</v>
      </c>
      <c r="D74" s="394" t="s">
        <v>23</v>
      </c>
      <c r="E74" s="394">
        <v>225</v>
      </c>
      <c r="F74" s="394">
        <v>4000</v>
      </c>
      <c r="G74" s="394">
        <v>11633</v>
      </c>
      <c r="H74" s="394" t="s">
        <v>23</v>
      </c>
      <c r="I74" s="395">
        <v>2526</v>
      </c>
    </row>
    <row r="75" spans="1:11">
      <c r="A75" s="382" t="s">
        <v>133</v>
      </c>
      <c r="B75" s="394" t="s">
        <v>23</v>
      </c>
      <c r="C75" s="394">
        <v>80</v>
      </c>
      <c r="D75" s="394" t="s">
        <v>23</v>
      </c>
      <c r="E75" s="394">
        <v>80</v>
      </c>
      <c r="F75" s="394" t="s">
        <v>23</v>
      </c>
      <c r="G75" s="394">
        <v>8500</v>
      </c>
      <c r="H75" s="394" t="s">
        <v>23</v>
      </c>
      <c r="I75" s="395">
        <v>680</v>
      </c>
    </row>
    <row r="76" spans="1:11">
      <c r="A76" s="382" t="s">
        <v>134</v>
      </c>
      <c r="B76" s="394">
        <v>25</v>
      </c>
      <c r="C76" s="394">
        <v>95</v>
      </c>
      <c r="D76" s="394" t="s">
        <v>23</v>
      </c>
      <c r="E76" s="394">
        <v>120</v>
      </c>
      <c r="F76" s="394">
        <v>3400</v>
      </c>
      <c r="G76" s="394">
        <v>8200</v>
      </c>
      <c r="H76" s="394" t="s">
        <v>23</v>
      </c>
      <c r="I76" s="395">
        <v>864</v>
      </c>
    </row>
    <row r="77" spans="1:11">
      <c r="A77" s="382" t="s">
        <v>135</v>
      </c>
      <c r="B77" s="394">
        <v>75</v>
      </c>
      <c r="C77" s="394">
        <v>845</v>
      </c>
      <c r="D77" s="394" t="s">
        <v>23</v>
      </c>
      <c r="E77" s="394">
        <v>920</v>
      </c>
      <c r="F77" s="394">
        <v>4000</v>
      </c>
      <c r="G77" s="394">
        <v>9100</v>
      </c>
      <c r="H77" s="394" t="s">
        <v>23</v>
      </c>
      <c r="I77" s="395">
        <v>7990</v>
      </c>
      <c r="J77" s="24"/>
      <c r="K77" s="24"/>
    </row>
    <row r="78" spans="1:11">
      <c r="A78" s="382" t="s">
        <v>136</v>
      </c>
      <c r="B78" s="423" t="s">
        <v>23</v>
      </c>
      <c r="C78" s="423">
        <v>60</v>
      </c>
      <c r="D78" s="423" t="s">
        <v>23</v>
      </c>
      <c r="E78" s="423">
        <v>60</v>
      </c>
      <c r="F78" s="423" t="s">
        <v>23</v>
      </c>
      <c r="G78" s="423">
        <v>14000</v>
      </c>
      <c r="H78" s="423" t="s">
        <v>23</v>
      </c>
      <c r="I78" s="424">
        <v>840</v>
      </c>
    </row>
    <row r="79" spans="1:11">
      <c r="A79" s="385" t="s">
        <v>137</v>
      </c>
      <c r="B79" s="396">
        <v>112</v>
      </c>
      <c r="C79" s="396">
        <v>1623</v>
      </c>
      <c r="D79" s="396">
        <v>2</v>
      </c>
      <c r="E79" s="396">
        <v>1737</v>
      </c>
      <c r="F79" s="396">
        <v>3866</v>
      </c>
      <c r="G79" s="396">
        <v>9666</v>
      </c>
      <c r="H79" s="396">
        <v>8000</v>
      </c>
      <c r="I79" s="397">
        <v>16138</v>
      </c>
    </row>
    <row r="80" spans="1:11">
      <c r="A80" s="382"/>
      <c r="B80" s="394"/>
      <c r="C80" s="394"/>
      <c r="D80" s="394"/>
      <c r="E80" s="394"/>
      <c r="F80" s="394"/>
      <c r="G80" s="394"/>
      <c r="H80" s="394"/>
      <c r="I80" s="395"/>
    </row>
    <row r="81" spans="1:11">
      <c r="A81" s="382" t="s">
        <v>138</v>
      </c>
      <c r="B81" s="394">
        <v>1</v>
      </c>
      <c r="C81" s="394">
        <v>15</v>
      </c>
      <c r="D81" s="394" t="s">
        <v>23</v>
      </c>
      <c r="E81" s="394">
        <v>16</v>
      </c>
      <c r="F81" s="394">
        <v>2250</v>
      </c>
      <c r="G81" s="394">
        <v>11143</v>
      </c>
      <c r="H81" s="394" t="s">
        <v>23</v>
      </c>
      <c r="I81" s="395">
        <v>174</v>
      </c>
    </row>
    <row r="82" spans="1:11">
      <c r="A82" s="382" t="s">
        <v>139</v>
      </c>
      <c r="B82" s="394">
        <v>18</v>
      </c>
      <c r="C82" s="394">
        <v>24</v>
      </c>
      <c r="D82" s="394" t="s">
        <v>23</v>
      </c>
      <c r="E82" s="394">
        <v>42</v>
      </c>
      <c r="F82" s="394">
        <v>3000</v>
      </c>
      <c r="G82" s="394">
        <v>8000</v>
      </c>
      <c r="H82" s="394" t="s">
        <v>23</v>
      </c>
      <c r="I82" s="395">
        <v>245</v>
      </c>
    </row>
    <row r="83" spans="1:11">
      <c r="A83" s="385" t="s">
        <v>140</v>
      </c>
      <c r="B83" s="396">
        <v>19</v>
      </c>
      <c r="C83" s="396">
        <v>39</v>
      </c>
      <c r="D83" s="396" t="s">
        <v>23</v>
      </c>
      <c r="E83" s="396">
        <v>58</v>
      </c>
      <c r="F83" s="396">
        <v>2961</v>
      </c>
      <c r="G83" s="396">
        <v>9209</v>
      </c>
      <c r="H83" s="396" t="s">
        <v>23</v>
      </c>
      <c r="I83" s="397">
        <v>419</v>
      </c>
    </row>
    <row r="84" spans="1:11" ht="13.5" thickBot="1">
      <c r="A84" s="440"/>
      <c r="B84" s="530"/>
      <c r="C84" s="530"/>
      <c r="D84" s="530"/>
      <c r="E84" s="530"/>
      <c r="F84" s="530"/>
      <c r="G84" s="530"/>
      <c r="H84" s="530"/>
      <c r="I84" s="531"/>
    </row>
    <row r="85" spans="1:11" ht="13.5" thickBot="1">
      <c r="A85" s="264" t="s">
        <v>141</v>
      </c>
      <c r="B85" s="400">
        <v>186</v>
      </c>
      <c r="C85" s="400">
        <v>5984</v>
      </c>
      <c r="D85" s="400">
        <v>2</v>
      </c>
      <c r="E85" s="400">
        <v>6172</v>
      </c>
      <c r="F85" s="400">
        <v>4289</v>
      </c>
      <c r="G85" s="400">
        <v>8898</v>
      </c>
      <c r="H85" s="400">
        <v>8000</v>
      </c>
      <c r="I85" s="401">
        <v>54067</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2.xml><?xml version="1.0" encoding="utf-8"?>
<worksheet xmlns="http://schemas.openxmlformats.org/spreadsheetml/2006/main" xmlns:r="http://schemas.openxmlformats.org/officeDocument/2006/relationships">
  <sheetPr codeName="Hoja28">
    <pageSetUpPr fitToPage="1"/>
  </sheetPr>
  <dimension ref="A1:I93"/>
  <sheetViews>
    <sheetView showGridLines="0" view="pageBreakPreview" zoomScale="80" zoomScaleNormal="75" zoomScaleSheetLayoutView="80" workbookViewId="0">
      <selection activeCell="A3" sqref="A3:M3"/>
    </sheetView>
  </sheetViews>
  <sheetFormatPr baseColWidth="10" defaultColWidth="11.42578125" defaultRowHeight="12.75"/>
  <cols>
    <col min="1" max="1" width="29.5703125" style="28" customWidth="1"/>
    <col min="2" max="6" width="19.7109375" style="28" customWidth="1"/>
    <col min="7" max="8" width="9.42578125" style="28" customWidth="1"/>
    <col min="9" max="9" width="10.28515625" style="28" bestFit="1" customWidth="1"/>
    <col min="10" max="14" width="9.42578125" style="28" customWidth="1"/>
    <col min="15" max="16384" width="11.42578125" style="28"/>
  </cols>
  <sheetData>
    <row r="1" spans="1:9" s="2" customFormat="1" ht="18.75">
      <c r="A1" s="1579" t="s">
        <v>0</v>
      </c>
      <c r="B1" s="1579"/>
      <c r="C1" s="1579"/>
      <c r="D1" s="1579"/>
      <c r="E1" s="1579"/>
      <c r="F1" s="1579"/>
      <c r="G1" s="1431"/>
    </row>
    <row r="2" spans="1:9" s="3" customFormat="1" ht="12.75" customHeight="1"/>
    <row r="3" spans="1:9" s="13" customFormat="1" ht="30.75" customHeight="1">
      <c r="A3" s="1623" t="s">
        <v>1491</v>
      </c>
      <c r="B3" s="1623"/>
      <c r="C3" s="1623"/>
      <c r="D3" s="1623"/>
      <c r="E3" s="1623"/>
      <c r="F3" s="1623"/>
      <c r="G3" s="715"/>
      <c r="H3" s="25"/>
      <c r="I3" s="25"/>
    </row>
    <row r="4" spans="1:9" ht="14.25" customHeight="1" thickBot="1">
      <c r="A4" s="1432"/>
      <c r="B4" s="80"/>
      <c r="C4" s="80"/>
      <c r="D4" s="80"/>
      <c r="E4" s="80"/>
      <c r="F4" s="80"/>
    </row>
    <row r="5" spans="1:9" ht="25.5" customHeight="1">
      <c r="A5" s="372" t="s">
        <v>165</v>
      </c>
      <c r="B5" s="1596" t="s">
        <v>174</v>
      </c>
      <c r="C5" s="1596"/>
      <c r="D5" s="1596" t="s">
        <v>175</v>
      </c>
      <c r="E5" s="1596"/>
      <c r="F5" s="1596"/>
      <c r="G5" s="1433"/>
    </row>
    <row r="6" spans="1:9" ht="27" customHeight="1">
      <c r="A6" s="246" t="s">
        <v>176</v>
      </c>
      <c r="B6" s="1599" t="s">
        <v>177</v>
      </c>
      <c r="C6" s="1599"/>
      <c r="D6" s="1613" t="s">
        <v>178</v>
      </c>
      <c r="E6" s="1614"/>
      <c r="F6" s="1598"/>
      <c r="G6" s="1434"/>
    </row>
    <row r="7" spans="1:9" ht="30.75" customHeight="1" thickBot="1">
      <c r="A7" s="354" t="s">
        <v>179</v>
      </c>
      <c r="B7" s="247" t="s">
        <v>170</v>
      </c>
      <c r="C7" s="247" t="s">
        <v>171</v>
      </c>
      <c r="D7" s="247" t="s">
        <v>170</v>
      </c>
      <c r="E7" s="247" t="s">
        <v>171</v>
      </c>
      <c r="F7" s="247" t="s">
        <v>19</v>
      </c>
    </row>
    <row r="8" spans="1:9" s="33" customFormat="1" ht="24.6" customHeight="1">
      <c r="A8" s="1438" t="s">
        <v>81</v>
      </c>
      <c r="B8" s="1439" t="s">
        <v>23</v>
      </c>
      <c r="C8" s="1439" t="s">
        <v>23</v>
      </c>
      <c r="D8" s="1439" t="s">
        <v>23</v>
      </c>
      <c r="E8" s="1439" t="s">
        <v>23</v>
      </c>
      <c r="F8" s="1440" t="s">
        <v>23</v>
      </c>
    </row>
    <row r="9" spans="1:9" ht="12.6" customHeight="1">
      <c r="A9" s="382" t="s">
        <v>82</v>
      </c>
      <c r="B9" s="394" t="s">
        <v>23</v>
      </c>
      <c r="C9" s="394" t="s">
        <v>23</v>
      </c>
      <c r="D9" s="394" t="s">
        <v>23</v>
      </c>
      <c r="E9" s="394" t="s">
        <v>23</v>
      </c>
      <c r="F9" s="395" t="s">
        <v>23</v>
      </c>
    </row>
    <row r="10" spans="1:9" ht="12.6" customHeight="1">
      <c r="A10" s="382" t="s">
        <v>83</v>
      </c>
      <c r="B10" s="394" t="s">
        <v>23</v>
      </c>
      <c r="C10" s="394" t="s">
        <v>23</v>
      </c>
      <c r="D10" s="394" t="s">
        <v>23</v>
      </c>
      <c r="E10" s="394" t="s">
        <v>23</v>
      </c>
      <c r="F10" s="395" t="s">
        <v>23</v>
      </c>
    </row>
    <row r="11" spans="1:9" ht="12.6" customHeight="1">
      <c r="A11" s="382" t="s">
        <v>84</v>
      </c>
      <c r="B11" s="394" t="s">
        <v>23</v>
      </c>
      <c r="C11" s="394" t="s">
        <v>23</v>
      </c>
      <c r="D11" s="394" t="s">
        <v>23</v>
      </c>
      <c r="E11" s="394" t="s">
        <v>23</v>
      </c>
      <c r="F11" s="395" t="s">
        <v>23</v>
      </c>
    </row>
    <row r="12" spans="1:9" ht="12.6" customHeight="1">
      <c r="A12" s="385" t="s">
        <v>85</v>
      </c>
      <c r="B12" s="396" t="s">
        <v>23</v>
      </c>
      <c r="C12" s="396" t="s">
        <v>23</v>
      </c>
      <c r="D12" s="396" t="s">
        <v>23</v>
      </c>
      <c r="E12" s="396" t="s">
        <v>23</v>
      </c>
      <c r="F12" s="397" t="s">
        <v>23</v>
      </c>
    </row>
    <row r="13" spans="1:9" s="33" customFormat="1" ht="12.6" customHeight="1">
      <c r="A13" s="385"/>
      <c r="B13" s="396"/>
      <c r="C13" s="396"/>
      <c r="D13" s="396"/>
      <c r="E13" s="396"/>
      <c r="F13" s="397"/>
    </row>
    <row r="14" spans="1:9" s="33" customFormat="1" ht="12.6" customHeight="1">
      <c r="A14" s="385" t="s">
        <v>86</v>
      </c>
      <c r="B14" s="396" t="s">
        <v>23</v>
      </c>
      <c r="C14" s="396" t="s">
        <v>23</v>
      </c>
      <c r="D14" s="396" t="s">
        <v>23</v>
      </c>
      <c r="E14" s="396" t="s">
        <v>23</v>
      </c>
      <c r="F14" s="397" t="s">
        <v>23</v>
      </c>
    </row>
    <row r="15" spans="1:9" ht="12.6" customHeight="1">
      <c r="A15" s="382"/>
      <c r="B15" s="394"/>
      <c r="C15" s="394"/>
      <c r="D15" s="394"/>
      <c r="E15" s="394"/>
      <c r="F15" s="395"/>
      <c r="I15" s="34"/>
    </row>
    <row r="16" spans="1:9" ht="12.6" customHeight="1">
      <c r="A16" s="385" t="s">
        <v>87</v>
      </c>
      <c r="B16" s="396" t="s">
        <v>23</v>
      </c>
      <c r="C16" s="396" t="s">
        <v>23</v>
      </c>
      <c r="D16" s="396" t="s">
        <v>23</v>
      </c>
      <c r="E16" s="396" t="s">
        <v>23</v>
      </c>
      <c r="F16" s="397" t="s">
        <v>23</v>
      </c>
    </row>
    <row r="17" spans="1:8" ht="12.6" customHeight="1">
      <c r="A17" s="382"/>
      <c r="B17" s="394"/>
      <c r="C17" s="394"/>
      <c r="D17" s="394"/>
      <c r="E17" s="394"/>
      <c r="F17" s="395"/>
      <c r="G17" s="34"/>
      <c r="H17" s="34"/>
    </row>
    <row r="18" spans="1:8" s="33" customFormat="1" ht="12.6" customHeight="1">
      <c r="A18" s="382" t="s">
        <v>158</v>
      </c>
      <c r="B18" s="394" t="s">
        <v>23</v>
      </c>
      <c r="C18" s="394" t="s">
        <v>23</v>
      </c>
      <c r="D18" s="394" t="s">
        <v>23</v>
      </c>
      <c r="E18" s="394" t="s">
        <v>23</v>
      </c>
      <c r="F18" s="395" t="s">
        <v>23</v>
      </c>
    </row>
    <row r="19" spans="1:8" s="33" customFormat="1" ht="12.6" customHeight="1">
      <c r="A19" s="382" t="s">
        <v>89</v>
      </c>
      <c r="B19" s="394" t="s">
        <v>23</v>
      </c>
      <c r="C19" s="394" t="s">
        <v>23</v>
      </c>
      <c r="D19" s="394" t="s">
        <v>23</v>
      </c>
      <c r="E19" s="394" t="s">
        <v>23</v>
      </c>
      <c r="F19" s="395" t="s">
        <v>23</v>
      </c>
    </row>
    <row r="20" spans="1:8" s="33" customFormat="1" ht="12.6" customHeight="1">
      <c r="A20" s="382" t="s">
        <v>90</v>
      </c>
      <c r="B20" s="394" t="s">
        <v>23</v>
      </c>
      <c r="C20" s="394" t="s">
        <v>23</v>
      </c>
      <c r="D20" s="394" t="s">
        <v>23</v>
      </c>
      <c r="E20" s="394" t="s">
        <v>23</v>
      </c>
      <c r="F20" s="395" t="s">
        <v>23</v>
      </c>
    </row>
    <row r="21" spans="1:8" s="33" customFormat="1" ht="12.6" customHeight="1">
      <c r="A21" s="385" t="s">
        <v>91</v>
      </c>
      <c r="B21" s="396" t="s">
        <v>23</v>
      </c>
      <c r="C21" s="396" t="s">
        <v>23</v>
      </c>
      <c r="D21" s="396" t="s">
        <v>23</v>
      </c>
      <c r="E21" s="396" t="s">
        <v>23</v>
      </c>
      <c r="F21" s="397" t="s">
        <v>23</v>
      </c>
    </row>
    <row r="22" spans="1:8" ht="12.6" customHeight="1">
      <c r="A22" s="382"/>
      <c r="B22" s="394"/>
      <c r="C22" s="394"/>
      <c r="D22" s="394"/>
      <c r="E22" s="394"/>
      <c r="F22" s="395"/>
    </row>
    <row r="23" spans="1:8" s="33" customFormat="1" ht="12.6" customHeight="1">
      <c r="A23" s="385" t="s">
        <v>92</v>
      </c>
      <c r="B23" s="396" t="s">
        <v>23</v>
      </c>
      <c r="C23" s="396">
        <v>6754</v>
      </c>
      <c r="D23" s="396" t="s">
        <v>23</v>
      </c>
      <c r="E23" s="396">
        <v>12994</v>
      </c>
      <c r="F23" s="397">
        <v>12994</v>
      </c>
    </row>
    <row r="24" spans="1:8" s="33" customFormat="1" ht="12.6" customHeight="1">
      <c r="A24" s="382"/>
      <c r="B24" s="394"/>
      <c r="C24" s="394"/>
      <c r="D24" s="394"/>
      <c r="E24" s="394"/>
      <c r="F24" s="395"/>
    </row>
    <row r="25" spans="1:8" ht="12.6" customHeight="1">
      <c r="A25" s="385" t="s">
        <v>93</v>
      </c>
      <c r="B25" s="396" t="s">
        <v>23</v>
      </c>
      <c r="C25" s="396" t="s">
        <v>23</v>
      </c>
      <c r="D25" s="396" t="s">
        <v>23</v>
      </c>
      <c r="E25" s="396" t="s">
        <v>23</v>
      </c>
      <c r="F25" s="397" t="s">
        <v>23</v>
      </c>
    </row>
    <row r="26" spans="1:8" s="33" customFormat="1" ht="12.6" customHeight="1">
      <c r="A26" s="382"/>
      <c r="B26" s="394"/>
      <c r="C26" s="394"/>
      <c r="D26" s="394"/>
      <c r="E26" s="394"/>
      <c r="F26" s="395"/>
    </row>
    <row r="27" spans="1:8" ht="12.6" customHeight="1">
      <c r="A27" s="382" t="s">
        <v>94</v>
      </c>
      <c r="B27" s="394" t="s">
        <v>23</v>
      </c>
      <c r="C27" s="394">
        <v>5265</v>
      </c>
      <c r="D27" s="394" t="s">
        <v>23</v>
      </c>
      <c r="E27" s="394">
        <v>13741</v>
      </c>
      <c r="F27" s="395">
        <v>13741</v>
      </c>
    </row>
    <row r="28" spans="1:8" s="33" customFormat="1" ht="12.6" customHeight="1">
      <c r="A28" s="382" t="s">
        <v>95</v>
      </c>
      <c r="B28" s="394" t="s">
        <v>23</v>
      </c>
      <c r="C28" s="398">
        <v>1500</v>
      </c>
      <c r="D28" s="394" t="s">
        <v>23</v>
      </c>
      <c r="E28" s="398">
        <v>72</v>
      </c>
      <c r="F28" s="399">
        <v>72</v>
      </c>
    </row>
    <row r="29" spans="1:8" s="33" customFormat="1" ht="12.6" customHeight="1">
      <c r="A29" s="382" t="s">
        <v>96</v>
      </c>
      <c r="B29" s="394">
        <v>4870.3703703703704</v>
      </c>
      <c r="C29" s="398">
        <v>5855.4285714285716</v>
      </c>
      <c r="D29" s="394">
        <v>263</v>
      </c>
      <c r="E29" s="398">
        <v>10247</v>
      </c>
      <c r="F29" s="399">
        <v>10510</v>
      </c>
    </row>
    <row r="30" spans="1:8" s="33" customFormat="1" ht="12.6" customHeight="1">
      <c r="A30" s="385" t="s">
        <v>97</v>
      </c>
      <c r="B30" s="396">
        <v>4870</v>
      </c>
      <c r="C30" s="396">
        <v>5458.4051724137935</v>
      </c>
      <c r="D30" s="396">
        <v>263</v>
      </c>
      <c r="E30" s="396">
        <v>24060</v>
      </c>
      <c r="F30" s="397">
        <v>24323</v>
      </c>
    </row>
    <row r="31" spans="1:8" ht="12.6" customHeight="1">
      <c r="A31" s="382"/>
      <c r="B31" s="398"/>
      <c r="C31" s="398"/>
      <c r="D31" s="398"/>
      <c r="E31" s="398"/>
      <c r="F31" s="399"/>
    </row>
    <row r="32" spans="1:8" s="33" customFormat="1" ht="12.6" customHeight="1">
      <c r="A32" s="382" t="s">
        <v>98</v>
      </c>
      <c r="B32" s="394" t="s">
        <v>23</v>
      </c>
      <c r="C32" s="394" t="s">
        <v>23</v>
      </c>
      <c r="D32" s="394" t="s">
        <v>23</v>
      </c>
      <c r="E32" s="394" t="s">
        <v>23</v>
      </c>
      <c r="F32" s="395" t="s">
        <v>23</v>
      </c>
      <c r="H32" s="37"/>
    </row>
    <row r="33" spans="1:9" ht="12.6" customHeight="1">
      <c r="A33" s="382" t="s">
        <v>99</v>
      </c>
      <c r="B33" s="394"/>
      <c r="C33" s="394">
        <v>5573</v>
      </c>
      <c r="D33" s="394" t="s">
        <v>23</v>
      </c>
      <c r="E33" s="394">
        <v>6041</v>
      </c>
      <c r="F33" s="395">
        <v>6041</v>
      </c>
      <c r="H33" s="37"/>
    </row>
    <row r="34" spans="1:9" s="33" customFormat="1" ht="12.6" customHeight="1">
      <c r="A34" s="382" t="s">
        <v>100</v>
      </c>
      <c r="B34" s="394" t="s">
        <v>23</v>
      </c>
      <c r="C34" s="394">
        <v>8630</v>
      </c>
      <c r="D34" s="394" t="s">
        <v>23</v>
      </c>
      <c r="E34" s="394">
        <v>311</v>
      </c>
      <c r="F34" s="395">
        <v>311</v>
      </c>
      <c r="I34" s="37"/>
    </row>
    <row r="35" spans="1:9" s="33" customFormat="1" ht="12.6" customHeight="1">
      <c r="A35" s="382" t="s">
        <v>101</v>
      </c>
      <c r="B35" s="394">
        <v>5509</v>
      </c>
      <c r="C35" s="394">
        <v>6548.6351204912535</v>
      </c>
      <c r="D35" s="394">
        <v>2804</v>
      </c>
      <c r="E35" s="394">
        <v>126906</v>
      </c>
      <c r="F35" s="395">
        <v>129710</v>
      </c>
    </row>
    <row r="36" spans="1:9" s="33" customFormat="1" ht="12.6" customHeight="1">
      <c r="A36" s="385" t="s">
        <v>102</v>
      </c>
      <c r="B36" s="396">
        <v>5508.8408644400788</v>
      </c>
      <c r="C36" s="396">
        <v>6500.6981803990438</v>
      </c>
      <c r="D36" s="396">
        <v>2804</v>
      </c>
      <c r="E36" s="396">
        <v>133258</v>
      </c>
      <c r="F36" s="397">
        <v>136062</v>
      </c>
    </row>
    <row r="37" spans="1:9" ht="12.6" customHeight="1">
      <c r="A37" s="382"/>
      <c r="B37" s="394"/>
      <c r="C37" s="394"/>
      <c r="D37" s="394"/>
      <c r="E37" s="394"/>
      <c r="F37" s="395"/>
    </row>
    <row r="38" spans="1:9" ht="12.6" customHeight="1">
      <c r="A38" s="385" t="s">
        <v>103</v>
      </c>
      <c r="B38" s="396" t="s">
        <v>23</v>
      </c>
      <c r="C38" s="396">
        <v>3440</v>
      </c>
      <c r="D38" s="396" t="s">
        <v>23</v>
      </c>
      <c r="E38" s="396">
        <v>93</v>
      </c>
      <c r="F38" s="397">
        <v>93</v>
      </c>
      <c r="H38" s="34"/>
    </row>
    <row r="39" spans="1:9" s="33" customFormat="1" ht="12.6" customHeight="1">
      <c r="A39" s="382"/>
      <c r="B39" s="394"/>
      <c r="C39" s="394"/>
      <c r="D39" s="394"/>
      <c r="E39" s="394"/>
      <c r="F39" s="395"/>
    </row>
    <row r="40" spans="1:9" s="33" customFormat="1" ht="12.6" customHeight="1">
      <c r="A40" s="382" t="s">
        <v>159</v>
      </c>
      <c r="B40" s="394" t="s">
        <v>23</v>
      </c>
      <c r="C40" s="394" t="s">
        <v>23</v>
      </c>
      <c r="D40" s="394" t="s">
        <v>23</v>
      </c>
      <c r="E40" s="394" t="s">
        <v>23</v>
      </c>
      <c r="F40" s="395" t="s">
        <v>23</v>
      </c>
    </row>
    <row r="41" spans="1:9" s="33" customFormat="1" ht="12.6" customHeight="1">
      <c r="A41" s="382" t="s">
        <v>105</v>
      </c>
      <c r="B41" s="394" t="s">
        <v>23</v>
      </c>
      <c r="C41" s="394" t="s">
        <v>23</v>
      </c>
      <c r="D41" s="394" t="s">
        <v>23</v>
      </c>
      <c r="E41" s="394" t="s">
        <v>23</v>
      </c>
      <c r="F41" s="395" t="s">
        <v>23</v>
      </c>
      <c r="G41" s="37"/>
    </row>
    <row r="42" spans="1:9" s="33" customFormat="1" ht="12.6" customHeight="1">
      <c r="A42" s="382" t="s">
        <v>106</v>
      </c>
      <c r="B42" s="394" t="s">
        <v>23</v>
      </c>
      <c r="C42" s="394" t="s">
        <v>23</v>
      </c>
      <c r="D42" s="394" t="s">
        <v>23</v>
      </c>
      <c r="E42" s="394" t="s">
        <v>23</v>
      </c>
      <c r="F42" s="395" t="s">
        <v>23</v>
      </c>
      <c r="G42" s="37"/>
    </row>
    <row r="43" spans="1:9" s="33" customFormat="1" ht="12.6" customHeight="1">
      <c r="A43" s="382" t="s">
        <v>107</v>
      </c>
      <c r="B43" s="394" t="s">
        <v>23</v>
      </c>
      <c r="C43" s="394" t="s">
        <v>23</v>
      </c>
      <c r="D43" s="394" t="s">
        <v>23</v>
      </c>
      <c r="E43" s="394" t="s">
        <v>23</v>
      </c>
      <c r="F43" s="395" t="s">
        <v>23</v>
      </c>
      <c r="G43" s="37"/>
    </row>
    <row r="44" spans="1:9" s="33" customFormat="1" ht="12.6" customHeight="1">
      <c r="A44" s="382" t="s">
        <v>108</v>
      </c>
      <c r="B44" s="394" t="s">
        <v>23</v>
      </c>
      <c r="C44" s="394" t="s">
        <v>23</v>
      </c>
      <c r="D44" s="394" t="s">
        <v>23</v>
      </c>
      <c r="E44" s="394" t="s">
        <v>23</v>
      </c>
      <c r="F44" s="395" t="s">
        <v>23</v>
      </c>
      <c r="G44" s="37"/>
    </row>
    <row r="45" spans="1:9" s="33" customFormat="1" ht="12.6" customHeight="1">
      <c r="A45" s="382" t="s">
        <v>109</v>
      </c>
      <c r="B45" s="394" t="s">
        <v>23</v>
      </c>
      <c r="C45" s="394" t="s">
        <v>23</v>
      </c>
      <c r="D45" s="394" t="s">
        <v>23</v>
      </c>
      <c r="E45" s="394" t="s">
        <v>23</v>
      </c>
      <c r="F45" s="395" t="s">
        <v>23</v>
      </c>
      <c r="G45" s="37"/>
    </row>
    <row r="46" spans="1:9" s="33" customFormat="1" ht="12.6" customHeight="1">
      <c r="A46" s="382" t="s">
        <v>110</v>
      </c>
      <c r="B46" s="394" t="s">
        <v>23</v>
      </c>
      <c r="C46" s="394" t="s">
        <v>23</v>
      </c>
      <c r="D46" s="394" t="s">
        <v>23</v>
      </c>
      <c r="E46" s="394" t="s">
        <v>23</v>
      </c>
      <c r="F46" s="395" t="s">
        <v>23</v>
      </c>
      <c r="G46" s="37"/>
    </row>
    <row r="47" spans="1:9" s="33" customFormat="1" ht="12.6" customHeight="1">
      <c r="A47" s="382" t="s">
        <v>111</v>
      </c>
      <c r="B47" s="394" t="s">
        <v>23</v>
      </c>
      <c r="C47" s="394" t="s">
        <v>23</v>
      </c>
      <c r="D47" s="394" t="s">
        <v>23</v>
      </c>
      <c r="E47" s="394" t="s">
        <v>23</v>
      </c>
      <c r="F47" s="395" t="s">
        <v>23</v>
      </c>
      <c r="G47" s="37"/>
    </row>
    <row r="48" spans="1:9" s="33" customFormat="1" ht="12.6" customHeight="1">
      <c r="A48" s="382" t="s">
        <v>112</v>
      </c>
      <c r="B48" s="394" t="s">
        <v>23</v>
      </c>
      <c r="C48" s="394" t="s">
        <v>23</v>
      </c>
      <c r="D48" s="394" t="s">
        <v>23</v>
      </c>
      <c r="E48" s="394" t="s">
        <v>23</v>
      </c>
      <c r="F48" s="395" t="s">
        <v>23</v>
      </c>
      <c r="G48" s="37"/>
    </row>
    <row r="49" spans="1:7" s="33" customFormat="1" ht="12.6" customHeight="1">
      <c r="A49" s="385" t="s">
        <v>113</v>
      </c>
      <c r="B49" s="396" t="s">
        <v>23</v>
      </c>
      <c r="C49" s="396" t="s">
        <v>23</v>
      </c>
      <c r="D49" s="396" t="s">
        <v>23</v>
      </c>
      <c r="E49" s="396" t="s">
        <v>23</v>
      </c>
      <c r="F49" s="397" t="s">
        <v>23</v>
      </c>
      <c r="G49" s="37"/>
    </row>
    <row r="50" spans="1:7" s="33" customFormat="1" ht="12.6" customHeight="1">
      <c r="A50" s="382"/>
      <c r="B50" s="394"/>
      <c r="C50" s="394"/>
      <c r="D50" s="394"/>
      <c r="E50" s="394"/>
      <c r="F50" s="395"/>
      <c r="G50" s="37"/>
    </row>
    <row r="51" spans="1:7" s="33" customFormat="1" ht="12.6" customHeight="1">
      <c r="A51" s="385" t="s">
        <v>114</v>
      </c>
      <c r="B51" s="396" t="s">
        <v>23</v>
      </c>
      <c r="C51" s="396" t="s">
        <v>23</v>
      </c>
      <c r="D51" s="396" t="s">
        <v>23</v>
      </c>
      <c r="E51" s="396" t="s">
        <v>23</v>
      </c>
      <c r="F51" s="397" t="s">
        <v>23</v>
      </c>
      <c r="G51" s="37"/>
    </row>
    <row r="52" spans="1:7" s="33" customFormat="1" ht="12.6" customHeight="1">
      <c r="A52" s="382"/>
      <c r="B52" s="394"/>
      <c r="C52" s="394"/>
      <c r="D52" s="394"/>
      <c r="E52" s="394"/>
      <c r="F52" s="395"/>
      <c r="G52" s="37"/>
    </row>
    <row r="53" spans="1:7" s="33" customFormat="1" ht="12.6" customHeight="1">
      <c r="A53" s="382" t="s">
        <v>115</v>
      </c>
      <c r="B53" s="394" t="s">
        <v>23</v>
      </c>
      <c r="C53" s="394">
        <v>6000</v>
      </c>
      <c r="D53" s="394" t="s">
        <v>23</v>
      </c>
      <c r="E53" s="394">
        <v>570</v>
      </c>
      <c r="F53" s="395">
        <v>570</v>
      </c>
      <c r="G53" s="37"/>
    </row>
    <row r="54" spans="1:7" s="33" customFormat="1" ht="12.6" customHeight="1">
      <c r="A54" s="382" t="s">
        <v>116</v>
      </c>
      <c r="B54" s="394" t="s">
        <v>23</v>
      </c>
      <c r="C54" s="394" t="s">
        <v>23</v>
      </c>
      <c r="D54" s="394" t="s">
        <v>23</v>
      </c>
      <c r="E54" s="394" t="s">
        <v>23</v>
      </c>
      <c r="F54" s="395" t="s">
        <v>23</v>
      </c>
      <c r="G54" s="37"/>
    </row>
    <row r="55" spans="1:7" s="33" customFormat="1" ht="12.6" customHeight="1">
      <c r="A55" s="382" t="s">
        <v>117</v>
      </c>
      <c r="B55" s="394" t="s">
        <v>23</v>
      </c>
      <c r="C55" s="394" t="s">
        <v>23</v>
      </c>
      <c r="D55" s="394" t="s">
        <v>23</v>
      </c>
      <c r="E55" s="394" t="s">
        <v>23</v>
      </c>
      <c r="F55" s="395" t="s">
        <v>23</v>
      </c>
      <c r="G55" s="37"/>
    </row>
    <row r="56" spans="1:7" s="33" customFormat="1" ht="12.6" customHeight="1">
      <c r="A56" s="382" t="s">
        <v>118</v>
      </c>
      <c r="B56" s="394" t="s">
        <v>23</v>
      </c>
      <c r="C56" s="394" t="s">
        <v>23</v>
      </c>
      <c r="D56" s="394" t="s">
        <v>23</v>
      </c>
      <c r="E56" s="394" t="s">
        <v>23</v>
      </c>
      <c r="F56" s="395" t="s">
        <v>23</v>
      </c>
      <c r="G56" s="37"/>
    </row>
    <row r="57" spans="1:7" s="33" customFormat="1" ht="12.6" customHeight="1">
      <c r="A57" s="382" t="s">
        <v>119</v>
      </c>
      <c r="B57" s="394" t="s">
        <v>23</v>
      </c>
      <c r="C57" s="394" t="s">
        <v>23</v>
      </c>
      <c r="D57" s="394" t="s">
        <v>23</v>
      </c>
      <c r="E57" s="394" t="s">
        <v>23</v>
      </c>
      <c r="F57" s="395" t="s">
        <v>23</v>
      </c>
      <c r="G57" s="37"/>
    </row>
    <row r="58" spans="1:7" s="33" customFormat="1" ht="12.6" customHeight="1">
      <c r="A58" s="385" t="s">
        <v>160</v>
      </c>
      <c r="B58" s="396" t="s">
        <v>23</v>
      </c>
      <c r="C58" s="396">
        <v>6000</v>
      </c>
      <c r="D58" s="396" t="s">
        <v>23</v>
      </c>
      <c r="E58" s="396">
        <v>570</v>
      </c>
      <c r="F58" s="397">
        <v>570</v>
      </c>
      <c r="G58" s="37"/>
    </row>
    <row r="59" spans="1:7" s="33" customFormat="1" ht="12.6" customHeight="1">
      <c r="A59" s="382"/>
      <c r="B59" s="394"/>
      <c r="C59" s="394"/>
      <c r="D59" s="394"/>
      <c r="E59" s="394"/>
      <c r="F59" s="395"/>
      <c r="G59" s="37"/>
    </row>
    <row r="60" spans="1:7" s="33" customFormat="1" ht="12.6" customHeight="1">
      <c r="A60" s="382" t="s">
        <v>121</v>
      </c>
      <c r="B60" s="394"/>
      <c r="C60" s="394">
        <v>2822.12</v>
      </c>
      <c r="D60" s="394"/>
      <c r="E60" s="394">
        <v>1174</v>
      </c>
      <c r="F60" s="395">
        <v>1174</v>
      </c>
      <c r="G60" s="37"/>
    </row>
    <row r="61" spans="1:7" s="33" customFormat="1" ht="12.6" customHeight="1">
      <c r="A61" s="382" t="s">
        <v>122</v>
      </c>
      <c r="B61" s="394"/>
      <c r="C61" s="394">
        <v>7764.71</v>
      </c>
      <c r="D61" s="394"/>
      <c r="E61" s="394">
        <v>1188</v>
      </c>
      <c r="F61" s="395">
        <v>1188</v>
      </c>
      <c r="G61" s="37"/>
    </row>
    <row r="62" spans="1:7" s="33" customFormat="1" ht="12.6" customHeight="1">
      <c r="A62" s="382" t="s">
        <v>123</v>
      </c>
      <c r="B62" s="394"/>
      <c r="C62" s="394">
        <v>7560.56</v>
      </c>
      <c r="D62" s="394"/>
      <c r="E62" s="394">
        <v>112486</v>
      </c>
      <c r="F62" s="395">
        <v>112486</v>
      </c>
      <c r="G62" s="37"/>
    </row>
    <row r="63" spans="1:7" s="33" customFormat="1" ht="12.6" customHeight="1">
      <c r="A63" s="385" t="s">
        <v>124</v>
      </c>
      <c r="B63" s="396" t="s">
        <v>23</v>
      </c>
      <c r="C63" s="396">
        <v>7434.97</v>
      </c>
      <c r="D63" s="396" t="s">
        <v>23</v>
      </c>
      <c r="E63" s="396">
        <v>114848</v>
      </c>
      <c r="F63" s="397">
        <v>114848</v>
      </c>
      <c r="G63" s="37"/>
    </row>
    <row r="64" spans="1:7" s="33" customFormat="1" ht="12.6" customHeight="1">
      <c r="A64" s="382"/>
      <c r="B64" s="394"/>
      <c r="C64" s="394"/>
      <c r="D64" s="394"/>
      <c r="E64" s="394"/>
      <c r="F64" s="395"/>
      <c r="G64" s="37"/>
    </row>
    <row r="65" spans="1:7" s="33" customFormat="1" ht="12.6" customHeight="1">
      <c r="A65" s="385" t="s">
        <v>125</v>
      </c>
      <c r="B65" s="396" t="s">
        <v>23</v>
      </c>
      <c r="C65" s="396">
        <v>4792</v>
      </c>
      <c r="D65" s="396" t="s">
        <v>23</v>
      </c>
      <c r="E65" s="396">
        <v>1931</v>
      </c>
      <c r="F65" s="397">
        <v>1931</v>
      </c>
      <c r="G65" s="37"/>
    </row>
    <row r="66" spans="1:7" s="33" customFormat="1" ht="12.6" customHeight="1">
      <c r="A66" s="382"/>
      <c r="B66" s="394"/>
      <c r="C66" s="394"/>
      <c r="D66" s="394"/>
      <c r="E66" s="394"/>
      <c r="F66" s="395"/>
      <c r="G66" s="37"/>
    </row>
    <row r="67" spans="1:7" s="33" customFormat="1" ht="12.6" customHeight="1">
      <c r="A67" s="382" t="s">
        <v>126</v>
      </c>
      <c r="B67" s="394">
        <v>7331</v>
      </c>
      <c r="C67" s="394">
        <v>6979.545454545454</v>
      </c>
      <c r="D67" s="394">
        <v>86012</v>
      </c>
      <c r="E67" s="394">
        <v>30710</v>
      </c>
      <c r="F67" s="395">
        <v>116722</v>
      </c>
      <c r="G67" s="37"/>
    </row>
    <row r="68" spans="1:7" s="33" customFormat="1" ht="12.6" customHeight="1">
      <c r="A68" s="382" t="s">
        <v>127</v>
      </c>
      <c r="B68" s="394">
        <v>7306</v>
      </c>
      <c r="C68" s="394">
        <v>6695.1871657754009</v>
      </c>
      <c r="D68" s="394">
        <v>31124</v>
      </c>
      <c r="E68" s="394">
        <v>3756</v>
      </c>
      <c r="F68" s="395">
        <v>34880</v>
      </c>
      <c r="G68" s="37"/>
    </row>
    <row r="69" spans="1:7" s="33" customFormat="1" ht="12.6" customHeight="1">
      <c r="A69" s="385" t="s">
        <v>128</v>
      </c>
      <c r="B69" s="396">
        <v>7324</v>
      </c>
      <c r="C69" s="396">
        <v>6947.3896391856479</v>
      </c>
      <c r="D69" s="396">
        <v>117136</v>
      </c>
      <c r="E69" s="396">
        <v>34466</v>
      </c>
      <c r="F69" s="397">
        <v>151602</v>
      </c>
      <c r="G69" s="37"/>
    </row>
    <row r="70" spans="1:7" s="33" customFormat="1" ht="12.6" customHeight="1">
      <c r="A70" s="382"/>
      <c r="B70" s="394"/>
      <c r="C70" s="394"/>
      <c r="D70" s="394"/>
      <c r="E70" s="394"/>
      <c r="F70" s="395"/>
      <c r="G70" s="37"/>
    </row>
    <row r="71" spans="1:7" s="33" customFormat="1" ht="12.6" customHeight="1">
      <c r="A71" s="382" t="s">
        <v>129</v>
      </c>
      <c r="B71" s="394" t="s">
        <v>23</v>
      </c>
      <c r="C71" s="394" t="s">
        <v>23</v>
      </c>
      <c r="D71" s="394" t="s">
        <v>23</v>
      </c>
      <c r="E71" s="394" t="s">
        <v>23</v>
      </c>
      <c r="F71" s="395" t="s">
        <v>23</v>
      </c>
      <c r="G71" s="37"/>
    </row>
    <row r="72" spans="1:7" s="33" customFormat="1" ht="12.6" customHeight="1">
      <c r="A72" s="382" t="s">
        <v>130</v>
      </c>
      <c r="B72" s="394">
        <v>7312.9123468426014</v>
      </c>
      <c r="C72" s="394">
        <v>7974.6835443037971</v>
      </c>
      <c r="D72" s="394">
        <v>15518</v>
      </c>
      <c r="E72" s="394">
        <v>630</v>
      </c>
      <c r="F72" s="395">
        <v>16148</v>
      </c>
      <c r="G72" s="37"/>
    </row>
    <row r="73" spans="1:7" s="33" customFormat="1" ht="12.6" customHeight="1">
      <c r="A73" s="382" t="s">
        <v>131</v>
      </c>
      <c r="B73" s="394" t="s">
        <v>23</v>
      </c>
      <c r="C73" s="394" t="s">
        <v>23</v>
      </c>
      <c r="D73" s="394" t="s">
        <v>23</v>
      </c>
      <c r="E73" s="394" t="s">
        <v>23</v>
      </c>
      <c r="F73" s="395" t="s">
        <v>23</v>
      </c>
      <c r="G73" s="37"/>
    </row>
    <row r="74" spans="1:7" s="33" customFormat="1" ht="12.6" customHeight="1">
      <c r="A74" s="382" t="s">
        <v>132</v>
      </c>
      <c r="B74" s="394" t="s">
        <v>23</v>
      </c>
      <c r="C74" s="394" t="s">
        <v>23</v>
      </c>
      <c r="D74" s="394" t="s">
        <v>23</v>
      </c>
      <c r="E74" s="394" t="s">
        <v>23</v>
      </c>
      <c r="F74" s="395" t="s">
        <v>23</v>
      </c>
      <c r="G74" s="37"/>
    </row>
    <row r="75" spans="1:7" s="33" customFormat="1" ht="12.6" customHeight="1">
      <c r="A75" s="382" t="s">
        <v>133</v>
      </c>
      <c r="B75" s="394" t="s">
        <v>23</v>
      </c>
      <c r="C75" s="423">
        <v>9761.9047619047633</v>
      </c>
      <c r="D75" s="423" t="s">
        <v>23</v>
      </c>
      <c r="E75" s="423">
        <v>205</v>
      </c>
      <c r="F75" s="424">
        <v>205</v>
      </c>
      <c r="G75" s="37"/>
    </row>
    <row r="76" spans="1:7" s="33" customFormat="1" ht="12.6" customHeight="1">
      <c r="A76" s="382" t="s">
        <v>134</v>
      </c>
      <c r="B76" s="394" t="s">
        <v>23</v>
      </c>
      <c r="C76" s="394" t="s">
        <v>23</v>
      </c>
      <c r="D76" s="394" t="s">
        <v>23</v>
      </c>
      <c r="E76" s="394" t="s">
        <v>23</v>
      </c>
      <c r="F76" s="395" t="s">
        <v>23</v>
      </c>
      <c r="G76" s="37"/>
    </row>
    <row r="77" spans="1:7" s="33" customFormat="1" ht="12.6" customHeight="1">
      <c r="A77" s="382" t="s">
        <v>135</v>
      </c>
      <c r="B77" s="394" t="s">
        <v>23</v>
      </c>
      <c r="C77" s="394" t="s">
        <v>23</v>
      </c>
      <c r="D77" s="394" t="s">
        <v>23</v>
      </c>
      <c r="E77" s="394" t="s">
        <v>23</v>
      </c>
      <c r="F77" s="395" t="s">
        <v>23</v>
      </c>
      <c r="G77" s="37"/>
    </row>
    <row r="78" spans="1:7" s="33" customFormat="1" ht="12.6" customHeight="1">
      <c r="A78" s="382" t="s">
        <v>136</v>
      </c>
      <c r="B78" s="394">
        <v>8005.0138248847934</v>
      </c>
      <c r="C78" s="394">
        <v>8564.4873168988925</v>
      </c>
      <c r="D78" s="394">
        <v>217136</v>
      </c>
      <c r="E78" s="394">
        <v>71916</v>
      </c>
      <c r="F78" s="395">
        <v>289052</v>
      </c>
      <c r="G78" s="37"/>
    </row>
    <row r="79" spans="1:7" s="33" customFormat="1" ht="12.6" customHeight="1">
      <c r="A79" s="385" t="s">
        <v>137</v>
      </c>
      <c r="B79" s="396">
        <v>7954.7987827811394</v>
      </c>
      <c r="C79" s="396">
        <v>8561.9630457808635</v>
      </c>
      <c r="D79" s="396">
        <v>232654</v>
      </c>
      <c r="E79" s="396">
        <v>72751</v>
      </c>
      <c r="F79" s="397">
        <v>305405</v>
      </c>
      <c r="G79" s="37"/>
    </row>
    <row r="80" spans="1:7" s="33" customFormat="1" ht="12.6" customHeight="1">
      <c r="A80" s="382"/>
      <c r="B80" s="394"/>
      <c r="C80" s="394"/>
      <c r="D80" s="394"/>
      <c r="E80" s="394"/>
      <c r="F80" s="395"/>
      <c r="G80" s="37"/>
    </row>
    <row r="81" spans="1:7" s="33" customFormat="1" ht="12.6" customHeight="1">
      <c r="A81" s="382" t="s">
        <v>138</v>
      </c>
      <c r="B81" s="394" t="s">
        <v>23</v>
      </c>
      <c r="C81" s="394" t="s">
        <v>23</v>
      </c>
      <c r="D81" s="394" t="s">
        <v>23</v>
      </c>
      <c r="E81" s="394" t="s">
        <v>23</v>
      </c>
      <c r="F81" s="395" t="s">
        <v>23</v>
      </c>
      <c r="G81" s="37"/>
    </row>
    <row r="82" spans="1:7" s="33" customFormat="1" ht="12.6" customHeight="1">
      <c r="A82" s="382" t="s">
        <v>139</v>
      </c>
      <c r="B82" s="394" t="s">
        <v>23</v>
      </c>
      <c r="C82" s="394" t="s">
        <v>23</v>
      </c>
      <c r="D82" s="394" t="s">
        <v>23</v>
      </c>
      <c r="E82" s="394" t="s">
        <v>23</v>
      </c>
      <c r="F82" s="395" t="s">
        <v>23</v>
      </c>
      <c r="G82" s="37"/>
    </row>
    <row r="83" spans="1:7" s="33" customFormat="1" ht="12.6" customHeight="1">
      <c r="A83" s="385" t="s">
        <v>140</v>
      </c>
      <c r="B83" s="396" t="s">
        <v>23</v>
      </c>
      <c r="C83" s="396" t="s">
        <v>23</v>
      </c>
      <c r="D83" s="396" t="s">
        <v>23</v>
      </c>
      <c r="E83" s="396" t="s">
        <v>23</v>
      </c>
      <c r="F83" s="397" t="s">
        <v>23</v>
      </c>
      <c r="G83" s="37"/>
    </row>
    <row r="84" spans="1:7" s="33" customFormat="1" ht="12.6" customHeight="1">
      <c r="A84" s="382"/>
      <c r="B84" s="394"/>
      <c r="C84" s="394"/>
      <c r="D84" s="394"/>
      <c r="E84" s="394"/>
      <c r="F84" s="395"/>
      <c r="G84" s="37"/>
    </row>
    <row r="85" spans="1:7" s="33" customFormat="1" ht="12.6" customHeight="1" thickBot="1">
      <c r="A85" s="529" t="s">
        <v>141</v>
      </c>
      <c r="B85" s="530">
        <v>7703.7249088487652</v>
      </c>
      <c r="C85" s="530">
        <v>7020.355052167577</v>
      </c>
      <c r="D85" s="530">
        <v>352857</v>
      </c>
      <c r="E85" s="530">
        <v>394971</v>
      </c>
      <c r="F85" s="531">
        <v>747828</v>
      </c>
      <c r="G85" s="37"/>
    </row>
    <row r="86" spans="1:7" s="33" customFormat="1" ht="27" customHeight="1">
      <c r="A86" s="1649" t="s">
        <v>173</v>
      </c>
      <c r="B86" s="1649"/>
      <c r="C86" s="1649"/>
      <c r="D86" s="1649"/>
      <c r="E86" s="1649"/>
      <c r="F86" s="1649"/>
    </row>
    <row r="87" spans="1:7">
      <c r="D87" s="38"/>
      <c r="E87" s="38"/>
    </row>
    <row r="88" spans="1:7">
      <c r="D88" s="38"/>
      <c r="E88" s="38"/>
      <c r="F88" s="38"/>
    </row>
    <row r="93" spans="1:7">
      <c r="A93" s="39"/>
      <c r="B93" s="40"/>
      <c r="C93" s="40"/>
      <c r="D93" s="40"/>
      <c r="E93" s="40"/>
      <c r="F93" s="40"/>
      <c r="G93" s="40"/>
    </row>
  </sheetData>
  <mergeCells count="7">
    <mergeCell ref="A1:F1"/>
    <mergeCell ref="A86:F86"/>
    <mergeCell ref="A3:F3"/>
    <mergeCell ref="D5:F5"/>
    <mergeCell ref="B5:C5"/>
    <mergeCell ref="B6:C6"/>
    <mergeCell ref="D6:F6"/>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20.xml><?xml version="1.0" encoding="utf-8"?>
<worksheet xmlns="http://schemas.openxmlformats.org/spreadsheetml/2006/main" xmlns:r="http://schemas.openxmlformats.org/officeDocument/2006/relationships">
  <sheetPr codeName="Hoja174">
    <pageSetUpPr fitToPage="1"/>
  </sheetPr>
  <dimension ref="A1:F77"/>
  <sheetViews>
    <sheetView showGridLines="0" view="pageBreakPreview" zoomScale="75" zoomScaleNormal="75" zoomScaleSheetLayoutView="75" workbookViewId="0">
      <selection activeCell="A3" sqref="A3:M3"/>
    </sheetView>
  </sheetViews>
  <sheetFormatPr baseColWidth="10" defaultColWidth="11.42578125" defaultRowHeight="12.75"/>
  <cols>
    <col min="1" max="6" width="22.85546875" style="28" customWidth="1"/>
    <col min="7" max="8" width="11.42578125" style="28"/>
    <col min="9" max="9" width="11.140625" style="28" customWidth="1"/>
    <col min="10" max="17" width="12" style="28" customWidth="1"/>
    <col min="18" max="16384" width="11.42578125" style="28"/>
  </cols>
  <sheetData>
    <row r="1" spans="1:6" s="2" customFormat="1" ht="18.75">
      <c r="A1" s="1579" t="s">
        <v>0</v>
      </c>
      <c r="B1" s="1579"/>
      <c r="C1" s="1579"/>
      <c r="D1" s="1579"/>
      <c r="E1" s="1579"/>
      <c r="F1" s="1579"/>
    </row>
    <row r="2" spans="1:6" s="3" customFormat="1" ht="12.75" customHeight="1">
      <c r="A2" s="347"/>
      <c r="B2" s="347"/>
      <c r="C2" s="347"/>
      <c r="D2" s="347"/>
      <c r="E2" s="347"/>
      <c r="F2" s="347"/>
    </row>
    <row r="3" spans="1:6" s="3" customFormat="1" ht="15.75">
      <c r="A3" s="1580" t="s">
        <v>649</v>
      </c>
      <c r="B3" s="1580"/>
      <c r="C3" s="1580"/>
      <c r="D3" s="1580"/>
      <c r="E3" s="1580"/>
      <c r="F3" s="1580"/>
    </row>
    <row r="4" spans="1:6" s="3" customFormat="1" ht="15.75">
      <c r="A4" s="1580" t="s">
        <v>235</v>
      </c>
      <c r="B4" s="1580"/>
      <c r="C4" s="1580"/>
      <c r="D4" s="1580"/>
      <c r="E4" s="1580"/>
      <c r="F4" s="1580"/>
    </row>
    <row r="5" spans="1:6" s="3" customFormat="1" ht="13.5" customHeight="1" thickBot="1">
      <c r="A5" s="490"/>
      <c r="B5" s="491"/>
      <c r="C5" s="491"/>
      <c r="D5" s="491"/>
      <c r="E5" s="491"/>
      <c r="F5" s="491"/>
    </row>
    <row r="6" spans="1:6" ht="24" customHeight="1">
      <c r="A6" s="1635" t="s">
        <v>2</v>
      </c>
      <c r="B6" s="570"/>
      <c r="C6" s="570"/>
      <c r="D6" s="570"/>
      <c r="E6" s="511" t="s">
        <v>142</v>
      </c>
      <c r="F6" s="571"/>
    </row>
    <row r="7" spans="1:6">
      <c r="A7" s="1622"/>
      <c r="B7" s="246" t="s">
        <v>3</v>
      </c>
      <c r="C7" s="246" t="s">
        <v>10</v>
      </c>
      <c r="D7" s="246" t="s">
        <v>4</v>
      </c>
      <c r="E7" s="246" t="s">
        <v>143</v>
      </c>
      <c r="F7" s="356" t="s">
        <v>5</v>
      </c>
    </row>
    <row r="8" spans="1:6">
      <c r="A8" s="1622"/>
      <c r="B8" s="246" t="s">
        <v>500</v>
      </c>
      <c r="C8" s="246" t="s">
        <v>501</v>
      </c>
      <c r="D8" s="282" t="s">
        <v>150</v>
      </c>
      <c r="E8" s="246" t="s">
        <v>146</v>
      </c>
      <c r="F8" s="356" t="s">
        <v>8</v>
      </c>
    </row>
    <row r="9" spans="1:6" ht="22.5" customHeight="1" thickBot="1">
      <c r="A9" s="1622"/>
      <c r="B9" s="580"/>
      <c r="C9" s="580"/>
      <c r="D9" s="580"/>
      <c r="E9" s="246" t="s">
        <v>147</v>
      </c>
      <c r="F9" s="581"/>
    </row>
    <row r="10" spans="1:6">
      <c r="A10" s="232">
        <v>2010</v>
      </c>
      <c r="B10" s="829">
        <v>45697</v>
      </c>
      <c r="C10" s="736">
        <v>2653.3032803028646</v>
      </c>
      <c r="D10" s="829">
        <v>121248</v>
      </c>
      <c r="E10" s="830">
        <v>97.32</v>
      </c>
      <c r="F10" s="831">
        <v>117998.5536</v>
      </c>
    </row>
    <row r="11" spans="1:6">
      <c r="A11" s="235">
        <v>2011</v>
      </c>
      <c r="B11" s="832">
        <v>49173</v>
      </c>
      <c r="C11" s="732">
        <v>2756.4923840318875</v>
      </c>
      <c r="D11" s="832">
        <v>135545</v>
      </c>
      <c r="E11" s="833">
        <v>103.46</v>
      </c>
      <c r="F11" s="834">
        <v>140234.85699999999</v>
      </c>
    </row>
    <row r="12" spans="1:6">
      <c r="A12" s="235">
        <v>2012</v>
      </c>
      <c r="B12" s="832">
        <v>47970</v>
      </c>
      <c r="C12" s="732">
        <v>2807.5046904315195</v>
      </c>
      <c r="D12" s="832">
        <v>134676</v>
      </c>
      <c r="E12" s="833">
        <v>113.52</v>
      </c>
      <c r="F12" s="834">
        <v>152884.19519999999</v>
      </c>
    </row>
    <row r="13" spans="1:6">
      <c r="A13" s="235">
        <v>2013</v>
      </c>
      <c r="B13" s="832">
        <v>48261</v>
      </c>
      <c r="C13" s="732">
        <v>2792.4825428399745</v>
      </c>
      <c r="D13" s="832">
        <v>134768</v>
      </c>
      <c r="E13" s="833">
        <v>117.26</v>
      </c>
      <c r="F13" s="834">
        <v>158028.95680000001</v>
      </c>
    </row>
    <row r="14" spans="1:6">
      <c r="A14" s="235">
        <v>2014</v>
      </c>
      <c r="B14" s="832">
        <v>48171</v>
      </c>
      <c r="C14" s="732">
        <v>2788.3373814120528</v>
      </c>
      <c r="D14" s="832">
        <v>134317</v>
      </c>
      <c r="E14" s="833">
        <v>113.72</v>
      </c>
      <c r="F14" s="834">
        <v>152745.29240000001</v>
      </c>
    </row>
    <row r="15" spans="1:6">
      <c r="A15" s="235">
        <v>2015</v>
      </c>
      <c r="B15" s="832">
        <v>48998</v>
      </c>
      <c r="C15" s="732">
        <v>4117.3109106494139</v>
      </c>
      <c r="D15" s="832">
        <v>201740</v>
      </c>
      <c r="E15" s="833">
        <v>111.78</v>
      </c>
      <c r="F15" s="834">
        <v>225505</v>
      </c>
    </row>
    <row r="16" spans="1:6">
      <c r="A16" s="235">
        <v>2016</v>
      </c>
      <c r="B16" s="832">
        <v>48254</v>
      </c>
      <c r="C16" s="732">
        <v>3982.9029717743606</v>
      </c>
      <c r="D16" s="832">
        <v>192191</v>
      </c>
      <c r="E16" s="833">
        <v>111.66</v>
      </c>
      <c r="F16" s="834">
        <v>214600</v>
      </c>
    </row>
    <row r="17" spans="1:6">
      <c r="A17" s="235">
        <v>2017</v>
      </c>
      <c r="B17" s="832">
        <v>44974</v>
      </c>
      <c r="C17" s="732">
        <v>3203.0061813492239</v>
      </c>
      <c r="D17" s="832">
        <v>144052</v>
      </c>
      <c r="E17" s="833">
        <v>130.28</v>
      </c>
      <c r="F17" s="834">
        <v>187670.94559999998</v>
      </c>
    </row>
    <row r="18" spans="1:6">
      <c r="A18" s="235">
        <v>2018</v>
      </c>
      <c r="B18" s="832">
        <v>45565</v>
      </c>
      <c r="C18" s="732">
        <v>3288</v>
      </c>
      <c r="D18" s="832">
        <v>149800</v>
      </c>
      <c r="E18" s="833">
        <v>147.03</v>
      </c>
      <c r="F18" s="834">
        <v>220250.94</v>
      </c>
    </row>
    <row r="19" spans="1:6">
      <c r="A19" s="235">
        <v>2019</v>
      </c>
      <c r="B19" s="832">
        <v>45141</v>
      </c>
      <c r="C19" s="732">
        <v>3363.3060853769302</v>
      </c>
      <c r="D19" s="832">
        <v>151823</v>
      </c>
      <c r="E19" s="833">
        <v>159.94999999999999</v>
      </c>
      <c r="F19" s="834">
        <v>242840.88849999997</v>
      </c>
    </row>
    <row r="20" spans="1:6" ht="13.5" thickBot="1">
      <c r="A20" s="240">
        <v>2020</v>
      </c>
      <c r="B20" s="835">
        <v>44992</v>
      </c>
      <c r="C20" s="734">
        <v>3300.4756400000001</v>
      </c>
      <c r="D20" s="835">
        <v>148495</v>
      </c>
      <c r="E20" s="1568">
        <v>169.1</v>
      </c>
      <c r="F20" s="1569">
        <v>251105.04500000001</v>
      </c>
    </row>
    <row r="24" spans="1:6">
      <c r="A24" s="36"/>
      <c r="E24" s="71"/>
    </row>
    <row r="77" ht="12" customHeight="1"/>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221.xml><?xml version="1.0" encoding="utf-8"?>
<worksheet xmlns="http://schemas.openxmlformats.org/spreadsheetml/2006/main" xmlns:r="http://schemas.openxmlformats.org/officeDocument/2006/relationships">
  <sheetPr codeName="Hoja175">
    <pageSetUpPr fitToPage="1"/>
  </sheetPr>
  <dimension ref="A1:L85"/>
  <sheetViews>
    <sheetView view="pageBreakPreview" zoomScale="75" zoomScaleNormal="75" zoomScaleSheetLayoutView="75" workbookViewId="0">
      <selection activeCell="A3" sqref="A3:M3"/>
    </sheetView>
  </sheetViews>
  <sheetFormatPr baseColWidth="10" defaultColWidth="11.42578125" defaultRowHeight="12.75"/>
  <cols>
    <col min="1" max="1" width="39.5703125" style="15" customWidth="1"/>
    <col min="2" max="4" width="28" style="15" customWidth="1"/>
    <col min="5" max="6" width="11.7109375" style="15" customWidth="1"/>
    <col min="7" max="7" width="20.7109375" style="15" customWidth="1"/>
    <col min="8" max="16384" width="11.42578125" style="15"/>
  </cols>
  <sheetData>
    <row r="1" spans="1:12" s="12" customFormat="1" ht="18.75">
      <c r="A1" s="1583" t="s">
        <v>0</v>
      </c>
      <c r="B1" s="1583"/>
      <c r="C1" s="1583"/>
      <c r="D1" s="1583"/>
      <c r="E1" s="18"/>
      <c r="F1" s="20"/>
      <c r="G1" s="20"/>
      <c r="H1" s="20"/>
      <c r="I1" s="20"/>
      <c r="J1" s="20"/>
      <c r="K1" s="20"/>
      <c r="L1" s="20"/>
    </row>
    <row r="2" spans="1:12" s="13" customFormat="1" ht="12.75" customHeight="1">
      <c r="A2" s="795"/>
      <c r="B2" s="268"/>
      <c r="C2" s="268"/>
      <c r="D2" s="268"/>
    </row>
    <row r="3" spans="1:12" s="13" customFormat="1" ht="15.75">
      <c r="A3" s="1607" t="s">
        <v>620</v>
      </c>
      <c r="B3" s="1607"/>
      <c r="C3" s="1607"/>
      <c r="D3" s="1607"/>
      <c r="E3" s="25"/>
      <c r="F3" s="25"/>
      <c r="G3" s="44"/>
    </row>
    <row r="4" spans="1:12" s="13" customFormat="1" ht="15.75">
      <c r="A4" s="1607" t="s">
        <v>1323</v>
      </c>
      <c r="B4" s="1607"/>
      <c r="C4" s="1607"/>
      <c r="D4" s="1607"/>
      <c r="E4" s="25"/>
      <c r="F4" s="25"/>
      <c r="G4" s="44"/>
    </row>
    <row r="5" spans="1:12" s="13" customFormat="1" ht="13.5" customHeight="1" thickBot="1">
      <c r="A5" s="43"/>
      <c r="B5" s="44"/>
      <c r="C5" s="44"/>
      <c r="D5" s="44"/>
      <c r="E5" s="44"/>
      <c r="F5" s="44"/>
      <c r="G5" s="44"/>
    </row>
    <row r="6" spans="1:12" ht="25.5" customHeight="1">
      <c r="A6" s="374" t="s">
        <v>165</v>
      </c>
      <c r="B6" s="317" t="s">
        <v>3</v>
      </c>
      <c r="C6" s="317" t="s">
        <v>10</v>
      </c>
      <c r="D6" s="502" t="s">
        <v>4</v>
      </c>
    </row>
    <row r="7" spans="1:12" ht="31.5" customHeight="1" thickBot="1">
      <c r="A7" s="318" t="s">
        <v>154</v>
      </c>
      <c r="B7" s="282" t="s">
        <v>500</v>
      </c>
      <c r="C7" s="282" t="s">
        <v>501</v>
      </c>
      <c r="D7" s="356" t="s">
        <v>150</v>
      </c>
    </row>
    <row r="8" spans="1:12">
      <c r="A8" s="379" t="s">
        <v>81</v>
      </c>
      <c r="B8" s="453" t="s">
        <v>23</v>
      </c>
      <c r="C8" s="453" t="s">
        <v>23</v>
      </c>
      <c r="D8" s="454" t="s">
        <v>23</v>
      </c>
    </row>
    <row r="9" spans="1:12">
      <c r="A9" s="382" t="s">
        <v>82</v>
      </c>
      <c r="B9" s="394" t="s">
        <v>23</v>
      </c>
      <c r="C9" s="394" t="s">
        <v>23</v>
      </c>
      <c r="D9" s="395" t="s">
        <v>23</v>
      </c>
    </row>
    <row r="10" spans="1:12">
      <c r="A10" s="382" t="s">
        <v>83</v>
      </c>
      <c r="B10" s="394" t="s">
        <v>23</v>
      </c>
      <c r="C10" s="394" t="s">
        <v>23</v>
      </c>
      <c r="D10" s="395" t="s">
        <v>23</v>
      </c>
    </row>
    <row r="11" spans="1:12">
      <c r="A11" s="382" t="s">
        <v>84</v>
      </c>
      <c r="B11" s="394" t="s">
        <v>23</v>
      </c>
      <c r="C11" s="394" t="s">
        <v>23</v>
      </c>
      <c r="D11" s="395" t="s">
        <v>23</v>
      </c>
    </row>
    <row r="12" spans="1:12">
      <c r="A12" s="385" t="s">
        <v>85</v>
      </c>
      <c r="B12" s="396" t="s">
        <v>23</v>
      </c>
      <c r="C12" s="396" t="s">
        <v>23</v>
      </c>
      <c r="D12" s="397" t="s">
        <v>23</v>
      </c>
    </row>
    <row r="13" spans="1:12">
      <c r="A13" s="382"/>
      <c r="B13" s="394"/>
      <c r="C13" s="394"/>
      <c r="D13" s="395"/>
    </row>
    <row r="14" spans="1:12">
      <c r="A14" s="385" t="s">
        <v>86</v>
      </c>
      <c r="B14" s="396" t="s">
        <v>23</v>
      </c>
      <c r="C14" s="396" t="s">
        <v>23</v>
      </c>
      <c r="D14" s="397" t="s">
        <v>23</v>
      </c>
    </row>
    <row r="15" spans="1:12">
      <c r="A15" s="382"/>
      <c r="B15" s="394"/>
      <c r="C15" s="394"/>
      <c r="D15" s="395"/>
    </row>
    <row r="16" spans="1:12">
      <c r="A16" s="385" t="s">
        <v>87</v>
      </c>
      <c r="B16" s="396" t="s">
        <v>23</v>
      </c>
      <c r="C16" s="396" t="s">
        <v>23</v>
      </c>
      <c r="D16" s="397" t="s">
        <v>23</v>
      </c>
    </row>
    <row r="17" spans="1:11">
      <c r="A17" s="382"/>
      <c r="B17" s="394"/>
      <c r="C17" s="394"/>
      <c r="D17" s="395"/>
    </row>
    <row r="18" spans="1:11">
      <c r="A18" s="382" t="s">
        <v>158</v>
      </c>
      <c r="B18" s="394" t="s">
        <v>23</v>
      </c>
      <c r="C18" s="394" t="s">
        <v>23</v>
      </c>
      <c r="D18" s="395" t="s">
        <v>23</v>
      </c>
    </row>
    <row r="19" spans="1:11">
      <c r="A19" s="382" t="s">
        <v>89</v>
      </c>
      <c r="B19" s="394" t="s">
        <v>23</v>
      </c>
      <c r="C19" s="394" t="s">
        <v>23</v>
      </c>
      <c r="D19" s="395" t="s">
        <v>23</v>
      </c>
    </row>
    <row r="20" spans="1:11">
      <c r="A20" s="382" t="s">
        <v>90</v>
      </c>
      <c r="B20" s="394" t="s">
        <v>23</v>
      </c>
      <c r="C20" s="394" t="s">
        <v>23</v>
      </c>
      <c r="D20" s="395" t="s">
        <v>23</v>
      </c>
    </row>
    <row r="21" spans="1:11">
      <c r="A21" s="385" t="s">
        <v>91</v>
      </c>
      <c r="B21" s="396" t="s">
        <v>23</v>
      </c>
      <c r="C21" s="396" t="s">
        <v>23</v>
      </c>
      <c r="D21" s="397" t="s">
        <v>23</v>
      </c>
    </row>
    <row r="22" spans="1:11">
      <c r="A22" s="382"/>
      <c r="B22" s="394"/>
      <c r="C22" s="394"/>
      <c r="D22" s="395"/>
    </row>
    <row r="23" spans="1:11">
      <c r="A23" s="385" t="s">
        <v>92</v>
      </c>
      <c r="B23" s="396">
        <v>561</v>
      </c>
      <c r="C23" s="396">
        <v>1797</v>
      </c>
      <c r="D23" s="397">
        <v>1008</v>
      </c>
    </row>
    <row r="24" spans="1:11">
      <c r="A24" s="382"/>
      <c r="B24" s="394"/>
      <c r="C24" s="394"/>
      <c r="D24" s="395"/>
    </row>
    <row r="25" spans="1:11">
      <c r="A25" s="385" t="s">
        <v>93</v>
      </c>
      <c r="B25" s="396">
        <v>23400</v>
      </c>
      <c r="C25" s="396">
        <v>2980</v>
      </c>
      <c r="D25" s="397">
        <v>69732</v>
      </c>
    </row>
    <row r="26" spans="1:11" s="28" customFormat="1">
      <c r="A26" s="382"/>
      <c r="B26" s="394"/>
      <c r="C26" s="394"/>
      <c r="D26" s="395"/>
      <c r="E26" s="15"/>
      <c r="F26" s="15"/>
      <c r="G26" s="15"/>
      <c r="H26" s="15"/>
      <c r="I26" s="15"/>
      <c r="J26" s="15"/>
      <c r="K26" s="15"/>
    </row>
    <row r="27" spans="1:11">
      <c r="A27" s="382" t="s">
        <v>94</v>
      </c>
      <c r="B27" s="394" t="s">
        <v>23</v>
      </c>
      <c r="C27" s="394" t="s">
        <v>23</v>
      </c>
      <c r="D27" s="395" t="s">
        <v>23</v>
      </c>
    </row>
    <row r="28" spans="1:11">
      <c r="A28" s="382" t="s">
        <v>95</v>
      </c>
      <c r="B28" s="394" t="s">
        <v>23</v>
      </c>
      <c r="C28" s="394" t="s">
        <v>23</v>
      </c>
      <c r="D28" s="395" t="s">
        <v>23</v>
      </c>
    </row>
    <row r="29" spans="1:11">
      <c r="A29" s="382" t="s">
        <v>96</v>
      </c>
      <c r="B29" s="394" t="s">
        <v>23</v>
      </c>
      <c r="C29" s="394" t="s">
        <v>23</v>
      </c>
      <c r="D29" s="395" t="s">
        <v>23</v>
      </c>
    </row>
    <row r="30" spans="1:11">
      <c r="A30" s="385" t="s">
        <v>97</v>
      </c>
      <c r="B30" s="396" t="s">
        <v>23</v>
      </c>
      <c r="C30" s="396" t="s">
        <v>23</v>
      </c>
      <c r="D30" s="397" t="s">
        <v>23</v>
      </c>
    </row>
    <row r="31" spans="1:11">
      <c r="A31" s="382"/>
      <c r="B31" s="394"/>
      <c r="C31" s="394"/>
      <c r="D31" s="395"/>
    </row>
    <row r="32" spans="1:11">
      <c r="A32" s="382" t="s">
        <v>98</v>
      </c>
      <c r="B32" s="394" t="s">
        <v>23</v>
      </c>
      <c r="C32" s="394" t="s">
        <v>23</v>
      </c>
      <c r="D32" s="395" t="s">
        <v>23</v>
      </c>
    </row>
    <row r="33" spans="1:4">
      <c r="A33" s="382" t="s">
        <v>99</v>
      </c>
      <c r="B33" s="394" t="s">
        <v>23</v>
      </c>
      <c r="C33" s="394" t="s">
        <v>23</v>
      </c>
      <c r="D33" s="395" t="s">
        <v>23</v>
      </c>
    </row>
    <row r="34" spans="1:4">
      <c r="A34" s="382" t="s">
        <v>100</v>
      </c>
      <c r="B34" s="394" t="s">
        <v>23</v>
      </c>
      <c r="C34" s="394" t="s">
        <v>23</v>
      </c>
      <c r="D34" s="395" t="s">
        <v>23</v>
      </c>
    </row>
    <row r="35" spans="1:4">
      <c r="A35" s="382" t="s">
        <v>101</v>
      </c>
      <c r="B35" s="394" t="s">
        <v>23</v>
      </c>
      <c r="C35" s="394" t="s">
        <v>23</v>
      </c>
      <c r="D35" s="395" t="s">
        <v>23</v>
      </c>
    </row>
    <row r="36" spans="1:4">
      <c r="A36" s="385" t="s">
        <v>102</v>
      </c>
      <c r="B36" s="396" t="s">
        <v>23</v>
      </c>
      <c r="C36" s="396" t="s">
        <v>23</v>
      </c>
      <c r="D36" s="397" t="s">
        <v>23</v>
      </c>
    </row>
    <row r="37" spans="1:4">
      <c r="A37" s="382"/>
      <c r="B37" s="394"/>
      <c r="C37" s="394"/>
      <c r="D37" s="395"/>
    </row>
    <row r="38" spans="1:4">
      <c r="A38" s="385" t="s">
        <v>103</v>
      </c>
      <c r="B38" s="396">
        <v>605</v>
      </c>
      <c r="C38" s="396">
        <v>1500</v>
      </c>
      <c r="D38" s="397">
        <v>908</v>
      </c>
    </row>
    <row r="39" spans="1:4">
      <c r="A39" s="382"/>
      <c r="B39" s="394"/>
      <c r="C39" s="394"/>
      <c r="D39" s="395"/>
    </row>
    <row r="40" spans="1:4">
      <c r="A40" s="382" t="s">
        <v>159</v>
      </c>
      <c r="B40" s="394" t="s">
        <v>23</v>
      </c>
      <c r="C40" s="394" t="s">
        <v>23</v>
      </c>
      <c r="D40" s="395" t="s">
        <v>23</v>
      </c>
    </row>
    <row r="41" spans="1:4">
      <c r="A41" s="382" t="s">
        <v>105</v>
      </c>
      <c r="B41" s="394" t="s">
        <v>23</v>
      </c>
      <c r="C41" s="394" t="s">
        <v>23</v>
      </c>
      <c r="D41" s="395" t="s">
        <v>23</v>
      </c>
    </row>
    <row r="42" spans="1:4">
      <c r="A42" s="382" t="s">
        <v>106</v>
      </c>
      <c r="B42" s="394" t="s">
        <v>23</v>
      </c>
      <c r="C42" s="394" t="s">
        <v>23</v>
      </c>
      <c r="D42" s="395" t="s">
        <v>23</v>
      </c>
    </row>
    <row r="43" spans="1:4">
      <c r="A43" s="382" t="s">
        <v>107</v>
      </c>
      <c r="B43" s="394" t="s">
        <v>23</v>
      </c>
      <c r="C43" s="394" t="s">
        <v>23</v>
      </c>
      <c r="D43" s="395" t="s">
        <v>23</v>
      </c>
    </row>
    <row r="44" spans="1:4">
      <c r="A44" s="382" t="s">
        <v>108</v>
      </c>
      <c r="B44" s="394" t="s">
        <v>23</v>
      </c>
      <c r="C44" s="394" t="s">
        <v>23</v>
      </c>
      <c r="D44" s="395" t="s">
        <v>23</v>
      </c>
    </row>
    <row r="45" spans="1:4">
      <c r="A45" s="382" t="s">
        <v>109</v>
      </c>
      <c r="B45" s="394" t="s">
        <v>23</v>
      </c>
      <c r="C45" s="394" t="s">
        <v>23</v>
      </c>
      <c r="D45" s="395" t="s">
        <v>23</v>
      </c>
    </row>
    <row r="46" spans="1:4">
      <c r="A46" s="382" t="s">
        <v>110</v>
      </c>
      <c r="B46" s="394" t="s">
        <v>23</v>
      </c>
      <c r="C46" s="394" t="s">
        <v>23</v>
      </c>
      <c r="D46" s="395" t="s">
        <v>23</v>
      </c>
    </row>
    <row r="47" spans="1:4">
      <c r="A47" s="382" t="s">
        <v>111</v>
      </c>
      <c r="B47" s="394" t="s">
        <v>23</v>
      </c>
      <c r="C47" s="394" t="s">
        <v>23</v>
      </c>
      <c r="D47" s="395" t="s">
        <v>23</v>
      </c>
    </row>
    <row r="48" spans="1:4">
      <c r="A48" s="382" t="s">
        <v>112</v>
      </c>
      <c r="B48" s="394" t="s">
        <v>23</v>
      </c>
      <c r="C48" s="394" t="s">
        <v>23</v>
      </c>
      <c r="D48" s="395" t="s">
        <v>23</v>
      </c>
    </row>
    <row r="49" spans="1:4">
      <c r="A49" s="385" t="s">
        <v>113</v>
      </c>
      <c r="B49" s="396" t="s">
        <v>23</v>
      </c>
      <c r="C49" s="396" t="s">
        <v>23</v>
      </c>
      <c r="D49" s="397" t="s">
        <v>23</v>
      </c>
    </row>
    <row r="50" spans="1:4">
      <c r="A50" s="382"/>
      <c r="B50" s="394"/>
      <c r="C50" s="394"/>
      <c r="D50" s="395"/>
    </row>
    <row r="51" spans="1:4">
      <c r="A51" s="385" t="s">
        <v>114</v>
      </c>
      <c r="B51" s="396" t="s">
        <v>23</v>
      </c>
      <c r="C51" s="396" t="s">
        <v>23</v>
      </c>
      <c r="D51" s="397" t="s">
        <v>23</v>
      </c>
    </row>
    <row r="52" spans="1:4">
      <c r="A52" s="382"/>
      <c r="B52" s="394"/>
      <c r="C52" s="394"/>
      <c r="D52" s="395"/>
    </row>
    <row r="53" spans="1:4">
      <c r="A53" s="382" t="s">
        <v>115</v>
      </c>
      <c r="B53" s="394">
        <v>6900</v>
      </c>
      <c r="C53" s="394">
        <v>4000</v>
      </c>
      <c r="D53" s="395">
        <v>27600</v>
      </c>
    </row>
    <row r="54" spans="1:4">
      <c r="A54" s="382" t="s">
        <v>116</v>
      </c>
      <c r="B54" s="394" t="s">
        <v>23</v>
      </c>
      <c r="C54" s="394" t="s">
        <v>23</v>
      </c>
      <c r="D54" s="395" t="s">
        <v>23</v>
      </c>
    </row>
    <row r="55" spans="1:4">
      <c r="A55" s="382" t="s">
        <v>117</v>
      </c>
      <c r="B55" s="394">
        <v>13000</v>
      </c>
      <c r="C55" s="394">
        <v>3750</v>
      </c>
      <c r="D55" s="395">
        <v>48750</v>
      </c>
    </row>
    <row r="56" spans="1:4">
      <c r="A56" s="382" t="s">
        <v>118</v>
      </c>
      <c r="B56" s="394" t="s">
        <v>23</v>
      </c>
      <c r="C56" s="394" t="s">
        <v>23</v>
      </c>
      <c r="D56" s="395" t="s">
        <v>23</v>
      </c>
    </row>
    <row r="57" spans="1:4">
      <c r="A57" s="382" t="s">
        <v>119</v>
      </c>
      <c r="B57" s="394" t="s">
        <v>23</v>
      </c>
      <c r="C57" s="394" t="s">
        <v>23</v>
      </c>
      <c r="D57" s="395" t="s">
        <v>23</v>
      </c>
    </row>
    <row r="58" spans="1:4">
      <c r="A58" s="385" t="s">
        <v>172</v>
      </c>
      <c r="B58" s="396">
        <v>19900</v>
      </c>
      <c r="C58" s="396">
        <v>3837</v>
      </c>
      <c r="D58" s="397">
        <v>76350</v>
      </c>
    </row>
    <row r="59" spans="1:4">
      <c r="A59" s="382"/>
      <c r="B59" s="394"/>
      <c r="C59" s="394"/>
      <c r="D59" s="395"/>
    </row>
    <row r="60" spans="1:4">
      <c r="A60" s="382" t="s">
        <v>121</v>
      </c>
      <c r="B60" s="394" t="s">
        <v>23</v>
      </c>
      <c r="C60" s="394" t="s">
        <v>23</v>
      </c>
      <c r="D60" s="395" t="s">
        <v>23</v>
      </c>
    </row>
    <row r="61" spans="1:4">
      <c r="A61" s="382" t="s">
        <v>122</v>
      </c>
      <c r="B61" s="394" t="s">
        <v>23</v>
      </c>
      <c r="C61" s="394" t="s">
        <v>23</v>
      </c>
      <c r="D61" s="395" t="s">
        <v>23</v>
      </c>
    </row>
    <row r="62" spans="1:4">
      <c r="A62" s="382" t="s">
        <v>123</v>
      </c>
      <c r="B62" s="394">
        <v>300</v>
      </c>
      <c r="C62" s="394">
        <v>750</v>
      </c>
      <c r="D62" s="395">
        <v>225</v>
      </c>
    </row>
    <row r="63" spans="1:4">
      <c r="A63" s="385" t="s">
        <v>124</v>
      </c>
      <c r="B63" s="396">
        <v>300</v>
      </c>
      <c r="C63" s="396">
        <v>750</v>
      </c>
      <c r="D63" s="397">
        <v>225</v>
      </c>
    </row>
    <row r="64" spans="1:4">
      <c r="A64" s="382"/>
      <c r="B64" s="394"/>
      <c r="C64" s="394"/>
      <c r="D64" s="395"/>
    </row>
    <row r="65" spans="1:4">
      <c r="A65" s="385" t="s">
        <v>125</v>
      </c>
      <c r="B65" s="396" t="s">
        <v>23</v>
      </c>
      <c r="C65" s="396" t="s">
        <v>23</v>
      </c>
      <c r="D65" s="397" t="s">
        <v>23</v>
      </c>
    </row>
    <row r="66" spans="1:4">
      <c r="A66" s="382"/>
      <c r="B66" s="394"/>
      <c r="C66" s="394"/>
      <c r="D66" s="395"/>
    </row>
    <row r="67" spans="1:4">
      <c r="A67" s="382" t="s">
        <v>126</v>
      </c>
      <c r="B67" s="394" t="s">
        <v>23</v>
      </c>
      <c r="C67" s="394" t="s">
        <v>23</v>
      </c>
      <c r="D67" s="395" t="s">
        <v>23</v>
      </c>
    </row>
    <row r="68" spans="1:4">
      <c r="A68" s="382" t="s">
        <v>127</v>
      </c>
      <c r="B68" s="394" t="s">
        <v>23</v>
      </c>
      <c r="C68" s="394" t="s">
        <v>23</v>
      </c>
      <c r="D68" s="395" t="s">
        <v>23</v>
      </c>
    </row>
    <row r="69" spans="1:4">
      <c r="A69" s="385" t="s">
        <v>128</v>
      </c>
      <c r="B69" s="396" t="s">
        <v>23</v>
      </c>
      <c r="C69" s="396" t="s">
        <v>23</v>
      </c>
      <c r="D69" s="397" t="s">
        <v>23</v>
      </c>
    </row>
    <row r="70" spans="1:4">
      <c r="A70" s="382"/>
      <c r="B70" s="394"/>
      <c r="C70" s="394"/>
      <c r="D70" s="395"/>
    </row>
    <row r="71" spans="1:4">
      <c r="A71" s="382" t="s">
        <v>129</v>
      </c>
      <c r="B71" s="394" t="s">
        <v>23</v>
      </c>
      <c r="C71" s="394" t="s">
        <v>23</v>
      </c>
      <c r="D71" s="395" t="s">
        <v>23</v>
      </c>
    </row>
    <row r="72" spans="1:4">
      <c r="A72" s="382" t="s">
        <v>130</v>
      </c>
      <c r="B72" s="394" t="s">
        <v>23</v>
      </c>
      <c r="C72" s="394" t="s">
        <v>23</v>
      </c>
      <c r="D72" s="395" t="s">
        <v>23</v>
      </c>
    </row>
    <row r="73" spans="1:4">
      <c r="A73" s="382" t="s">
        <v>131</v>
      </c>
      <c r="B73" s="394" t="s">
        <v>23</v>
      </c>
      <c r="C73" s="394" t="s">
        <v>23</v>
      </c>
      <c r="D73" s="395" t="s">
        <v>23</v>
      </c>
    </row>
    <row r="74" spans="1:4">
      <c r="A74" s="382" t="s">
        <v>132</v>
      </c>
      <c r="B74" s="394" t="s">
        <v>23</v>
      </c>
      <c r="C74" s="394" t="s">
        <v>23</v>
      </c>
      <c r="D74" s="395" t="s">
        <v>23</v>
      </c>
    </row>
    <row r="75" spans="1:4">
      <c r="A75" s="382" t="s">
        <v>133</v>
      </c>
      <c r="B75" s="394" t="s">
        <v>23</v>
      </c>
      <c r="C75" s="394" t="s">
        <v>23</v>
      </c>
      <c r="D75" s="395" t="s">
        <v>23</v>
      </c>
    </row>
    <row r="76" spans="1:4">
      <c r="A76" s="382" t="s">
        <v>134</v>
      </c>
      <c r="B76" s="394">
        <v>126</v>
      </c>
      <c r="C76" s="394">
        <v>1600</v>
      </c>
      <c r="D76" s="395">
        <v>202</v>
      </c>
    </row>
    <row r="77" spans="1:4">
      <c r="A77" s="382" t="s">
        <v>135</v>
      </c>
      <c r="B77" s="394" t="s">
        <v>23</v>
      </c>
      <c r="C77" s="394" t="s">
        <v>23</v>
      </c>
      <c r="D77" s="395" t="s">
        <v>23</v>
      </c>
    </row>
    <row r="78" spans="1:4">
      <c r="A78" s="382" t="s">
        <v>136</v>
      </c>
      <c r="B78" s="394" t="s">
        <v>23</v>
      </c>
      <c r="C78" s="394" t="s">
        <v>23</v>
      </c>
      <c r="D78" s="395" t="s">
        <v>23</v>
      </c>
    </row>
    <row r="79" spans="1:4">
      <c r="A79" s="385" t="s">
        <v>137</v>
      </c>
      <c r="B79" s="396">
        <v>126</v>
      </c>
      <c r="C79" s="396">
        <v>1600</v>
      </c>
      <c r="D79" s="397">
        <v>202</v>
      </c>
    </row>
    <row r="80" spans="1:4">
      <c r="A80" s="382"/>
      <c r="B80" s="394"/>
      <c r="C80" s="394"/>
      <c r="D80" s="395"/>
    </row>
    <row r="81" spans="1:4">
      <c r="A81" s="382" t="s">
        <v>138</v>
      </c>
      <c r="B81" s="394">
        <v>20</v>
      </c>
      <c r="C81" s="394">
        <v>700</v>
      </c>
      <c r="D81" s="395">
        <v>14</v>
      </c>
    </row>
    <row r="82" spans="1:4">
      <c r="A82" s="382" t="s">
        <v>139</v>
      </c>
      <c r="B82" s="394">
        <v>80</v>
      </c>
      <c r="C82" s="394">
        <v>700</v>
      </c>
      <c r="D82" s="395">
        <v>56</v>
      </c>
    </row>
    <row r="83" spans="1:4">
      <c r="A83" s="385" t="s">
        <v>140</v>
      </c>
      <c r="B83" s="396">
        <v>100</v>
      </c>
      <c r="C83" s="396">
        <v>700</v>
      </c>
      <c r="D83" s="397">
        <v>70</v>
      </c>
    </row>
    <row r="84" spans="1:4" ht="13.5" thickBot="1">
      <c r="A84" s="440"/>
      <c r="B84" s="441"/>
      <c r="C84" s="441"/>
      <c r="D84" s="442"/>
    </row>
    <row r="85" spans="1:4" ht="13.5" thickBot="1">
      <c r="A85" s="264" t="s">
        <v>141</v>
      </c>
      <c r="B85" s="400">
        <v>44992</v>
      </c>
      <c r="C85" s="400">
        <v>3300</v>
      </c>
      <c r="D85" s="401">
        <v>148495</v>
      </c>
    </row>
  </sheetData>
  <mergeCells count="3">
    <mergeCell ref="A3:D3"/>
    <mergeCell ref="A1:D1"/>
    <mergeCell ref="A4:D4"/>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rowBreaks count="1" manualBreakCount="1">
    <brk id="42" max="4" man="1"/>
  </rowBreaks>
</worksheet>
</file>

<file path=xl/worksheets/sheet222.xml><?xml version="1.0" encoding="utf-8"?>
<worksheet xmlns="http://schemas.openxmlformats.org/spreadsheetml/2006/main" xmlns:r="http://schemas.openxmlformats.org/officeDocument/2006/relationships">
  <sheetPr codeName="Hoja208">
    <pageSetUpPr fitToPage="1"/>
  </sheetPr>
  <dimension ref="A1:I85"/>
  <sheetViews>
    <sheetView view="pageBreakPreview" zoomScale="75" zoomScaleNormal="75" zoomScaleSheetLayoutView="75" workbookViewId="0">
      <selection activeCell="A3" sqref="A3:M3"/>
    </sheetView>
  </sheetViews>
  <sheetFormatPr baseColWidth="10" defaultColWidth="11.42578125" defaultRowHeight="12.75"/>
  <cols>
    <col min="1" max="1" width="33.7109375" style="15" customWidth="1"/>
    <col min="2" max="4" width="20.7109375" style="15" customWidth="1"/>
    <col min="5" max="16384" width="11.42578125" style="15"/>
  </cols>
  <sheetData>
    <row r="1" spans="1:9" s="12" customFormat="1" ht="18.75">
      <c r="A1" s="1583" t="s">
        <v>0</v>
      </c>
      <c r="B1" s="1583"/>
      <c r="C1" s="1583"/>
      <c r="D1" s="1583"/>
      <c r="E1" s="20"/>
      <c r="F1" s="20"/>
      <c r="G1" s="20"/>
      <c r="H1" s="20"/>
      <c r="I1" s="20"/>
    </row>
    <row r="2" spans="1:9" s="13" customFormat="1" ht="15">
      <c r="A2" s="268"/>
      <c r="B2" s="268"/>
      <c r="C2" s="268"/>
      <c r="D2" s="268"/>
    </row>
    <row r="3" spans="1:9" s="13" customFormat="1" ht="15.75">
      <c r="A3" s="1607" t="s">
        <v>621</v>
      </c>
      <c r="B3" s="1607"/>
      <c r="C3" s="1607"/>
      <c r="D3" s="1607"/>
    </row>
    <row r="4" spans="1:9" s="13" customFormat="1" ht="15.75">
      <c r="A4" s="1607" t="s">
        <v>1323</v>
      </c>
      <c r="B4" s="1607"/>
      <c r="C4" s="1607"/>
      <c r="D4" s="1607"/>
    </row>
    <row r="5" spans="1:9" s="13" customFormat="1" ht="15.75" thickBot="1">
      <c r="A5" s="43"/>
      <c r="B5" s="44"/>
      <c r="C5" s="44"/>
      <c r="D5" s="44"/>
    </row>
    <row r="6" spans="1:9" ht="24" customHeight="1">
      <c r="A6" s="374" t="s">
        <v>165</v>
      </c>
      <c r="B6" s="317" t="s">
        <v>3</v>
      </c>
      <c r="C6" s="317" t="s">
        <v>10</v>
      </c>
      <c r="D6" s="502" t="s">
        <v>4</v>
      </c>
    </row>
    <row r="7" spans="1:9" ht="24" customHeight="1" thickBot="1">
      <c r="A7" s="318" t="s">
        <v>154</v>
      </c>
      <c r="B7" s="282" t="s">
        <v>500</v>
      </c>
      <c r="C7" s="282" t="s">
        <v>501</v>
      </c>
      <c r="D7" s="356" t="s">
        <v>150</v>
      </c>
    </row>
    <row r="8" spans="1:9">
      <c r="A8" s="379" t="s">
        <v>81</v>
      </c>
      <c r="B8" s="453" t="s">
        <v>23</v>
      </c>
      <c r="C8" s="453" t="s">
        <v>23</v>
      </c>
      <c r="D8" s="454" t="s">
        <v>23</v>
      </c>
      <c r="E8" s="85"/>
    </row>
    <row r="9" spans="1:9">
      <c r="A9" s="382" t="s">
        <v>82</v>
      </c>
      <c r="B9" s="394" t="s">
        <v>23</v>
      </c>
      <c r="C9" s="394" t="s">
        <v>23</v>
      </c>
      <c r="D9" s="395" t="s">
        <v>23</v>
      </c>
      <c r="E9" s="85"/>
    </row>
    <row r="10" spans="1:9">
      <c r="A10" s="382" t="s">
        <v>83</v>
      </c>
      <c r="B10" s="394" t="s">
        <v>23</v>
      </c>
      <c r="C10" s="394" t="s">
        <v>23</v>
      </c>
      <c r="D10" s="395" t="s">
        <v>23</v>
      </c>
      <c r="E10" s="85"/>
    </row>
    <row r="11" spans="1:9">
      <c r="A11" s="382" t="s">
        <v>84</v>
      </c>
      <c r="B11" s="394" t="s">
        <v>23</v>
      </c>
      <c r="C11" s="394" t="s">
        <v>23</v>
      </c>
      <c r="D11" s="395" t="s">
        <v>23</v>
      </c>
      <c r="E11" s="85"/>
    </row>
    <row r="12" spans="1:9">
      <c r="A12" s="385" t="s">
        <v>85</v>
      </c>
      <c r="B12" s="396" t="s">
        <v>23</v>
      </c>
      <c r="C12" s="396" t="s">
        <v>23</v>
      </c>
      <c r="D12" s="397" t="s">
        <v>23</v>
      </c>
      <c r="E12" s="85"/>
    </row>
    <row r="13" spans="1:9">
      <c r="A13" s="382"/>
      <c r="B13" s="394"/>
      <c r="C13" s="394"/>
      <c r="D13" s="395"/>
    </row>
    <row r="14" spans="1:9">
      <c r="A14" s="385" t="s">
        <v>86</v>
      </c>
      <c r="B14" s="396" t="s">
        <v>23</v>
      </c>
      <c r="C14" s="396" t="s">
        <v>23</v>
      </c>
      <c r="D14" s="397" t="s">
        <v>23</v>
      </c>
      <c r="E14" s="85"/>
    </row>
    <row r="15" spans="1:9">
      <c r="A15" s="382"/>
      <c r="B15" s="394"/>
      <c r="C15" s="394"/>
      <c r="D15" s="395"/>
    </row>
    <row r="16" spans="1:9">
      <c r="A16" s="385" t="s">
        <v>87</v>
      </c>
      <c r="B16" s="396">
        <v>2</v>
      </c>
      <c r="C16" s="396">
        <v>500</v>
      </c>
      <c r="D16" s="397">
        <v>1</v>
      </c>
      <c r="E16" s="85"/>
    </row>
    <row r="17" spans="1:5">
      <c r="A17" s="382"/>
      <c r="B17" s="394"/>
      <c r="C17" s="394"/>
      <c r="D17" s="395"/>
    </row>
    <row r="18" spans="1:5">
      <c r="A18" s="382" t="s">
        <v>158</v>
      </c>
      <c r="B18" s="394" t="s">
        <v>23</v>
      </c>
      <c r="C18" s="394" t="s">
        <v>23</v>
      </c>
      <c r="D18" s="395" t="s">
        <v>23</v>
      </c>
    </row>
    <row r="19" spans="1:5">
      <c r="A19" s="382" t="s">
        <v>89</v>
      </c>
      <c r="B19" s="394" t="s">
        <v>23</v>
      </c>
      <c r="C19" s="394" t="s">
        <v>23</v>
      </c>
      <c r="D19" s="395" t="s">
        <v>23</v>
      </c>
    </row>
    <row r="20" spans="1:5">
      <c r="A20" s="382" t="s">
        <v>90</v>
      </c>
      <c r="B20" s="394" t="s">
        <v>23</v>
      </c>
      <c r="C20" s="394" t="s">
        <v>23</v>
      </c>
      <c r="D20" s="395" t="s">
        <v>23</v>
      </c>
    </row>
    <row r="21" spans="1:5">
      <c r="A21" s="385" t="s">
        <v>91</v>
      </c>
      <c r="B21" s="396" t="s">
        <v>23</v>
      </c>
      <c r="C21" s="396" t="s">
        <v>23</v>
      </c>
      <c r="D21" s="397" t="s">
        <v>23</v>
      </c>
      <c r="E21" s="85"/>
    </row>
    <row r="22" spans="1:5">
      <c r="A22" s="382"/>
      <c r="B22" s="394"/>
      <c r="C22" s="394"/>
      <c r="D22" s="395"/>
    </row>
    <row r="23" spans="1:5">
      <c r="A23" s="385" t="s">
        <v>92</v>
      </c>
      <c r="B23" s="396">
        <v>76</v>
      </c>
      <c r="C23" s="396">
        <v>869</v>
      </c>
      <c r="D23" s="397">
        <v>66</v>
      </c>
      <c r="E23" s="85"/>
    </row>
    <row r="24" spans="1:5">
      <c r="A24" s="382"/>
      <c r="B24" s="394"/>
      <c r="C24" s="394"/>
      <c r="D24" s="395"/>
    </row>
    <row r="25" spans="1:5">
      <c r="A25" s="385" t="s">
        <v>93</v>
      </c>
      <c r="B25" s="396">
        <v>4800</v>
      </c>
      <c r="C25" s="396">
        <v>1390</v>
      </c>
      <c r="D25" s="397">
        <v>6672</v>
      </c>
      <c r="E25" s="85"/>
    </row>
    <row r="26" spans="1:5">
      <c r="A26" s="382"/>
      <c r="B26" s="394"/>
      <c r="C26" s="394"/>
      <c r="D26" s="395"/>
    </row>
    <row r="27" spans="1:5">
      <c r="A27" s="382" t="s">
        <v>94</v>
      </c>
      <c r="B27" s="394" t="s">
        <v>23</v>
      </c>
      <c r="C27" s="394" t="s">
        <v>23</v>
      </c>
      <c r="D27" s="395" t="s">
        <v>23</v>
      </c>
    </row>
    <row r="28" spans="1:5">
      <c r="A28" s="382" t="s">
        <v>95</v>
      </c>
      <c r="B28" s="394" t="s">
        <v>23</v>
      </c>
      <c r="C28" s="394" t="s">
        <v>23</v>
      </c>
      <c r="D28" s="395" t="s">
        <v>23</v>
      </c>
    </row>
    <row r="29" spans="1:5">
      <c r="A29" s="382" t="s">
        <v>96</v>
      </c>
      <c r="B29" s="394" t="s">
        <v>23</v>
      </c>
      <c r="C29" s="394" t="s">
        <v>23</v>
      </c>
      <c r="D29" s="395" t="s">
        <v>23</v>
      </c>
    </row>
    <row r="30" spans="1:5">
      <c r="A30" s="385" t="s">
        <v>97</v>
      </c>
      <c r="B30" s="396" t="s">
        <v>23</v>
      </c>
      <c r="C30" s="396" t="s">
        <v>23</v>
      </c>
      <c r="D30" s="397" t="s">
        <v>23</v>
      </c>
      <c r="E30" s="85"/>
    </row>
    <row r="31" spans="1:5">
      <c r="A31" s="382"/>
      <c r="B31" s="394"/>
      <c r="C31" s="394"/>
      <c r="D31" s="395"/>
    </row>
    <row r="32" spans="1:5">
      <c r="A32" s="382" t="s">
        <v>98</v>
      </c>
      <c r="B32" s="394" t="s">
        <v>23</v>
      </c>
      <c r="C32" s="394" t="s">
        <v>23</v>
      </c>
      <c r="D32" s="395" t="s">
        <v>23</v>
      </c>
    </row>
    <row r="33" spans="1:5">
      <c r="A33" s="382" t="s">
        <v>99</v>
      </c>
      <c r="B33" s="394" t="s">
        <v>23</v>
      </c>
      <c r="C33" s="394" t="s">
        <v>23</v>
      </c>
      <c r="D33" s="395" t="s">
        <v>23</v>
      </c>
    </row>
    <row r="34" spans="1:5">
      <c r="A34" s="382" t="s">
        <v>100</v>
      </c>
      <c r="B34" s="394" t="s">
        <v>23</v>
      </c>
      <c r="C34" s="394" t="s">
        <v>23</v>
      </c>
      <c r="D34" s="395" t="s">
        <v>23</v>
      </c>
    </row>
    <row r="35" spans="1:5">
      <c r="A35" s="382" t="s">
        <v>101</v>
      </c>
      <c r="B35" s="394" t="s">
        <v>23</v>
      </c>
      <c r="C35" s="394" t="s">
        <v>23</v>
      </c>
      <c r="D35" s="395" t="s">
        <v>23</v>
      </c>
    </row>
    <row r="36" spans="1:5">
      <c r="A36" s="385" t="s">
        <v>102</v>
      </c>
      <c r="B36" s="396" t="s">
        <v>23</v>
      </c>
      <c r="C36" s="396" t="s">
        <v>23</v>
      </c>
      <c r="D36" s="397" t="s">
        <v>23</v>
      </c>
      <c r="E36" s="85"/>
    </row>
    <row r="37" spans="1:5">
      <c r="A37" s="382"/>
      <c r="B37" s="394"/>
      <c r="C37" s="394"/>
      <c r="D37" s="395"/>
    </row>
    <row r="38" spans="1:5">
      <c r="A38" s="385" t="s">
        <v>103</v>
      </c>
      <c r="B38" s="396">
        <v>78</v>
      </c>
      <c r="C38" s="396">
        <v>1330</v>
      </c>
      <c r="D38" s="397">
        <v>104</v>
      </c>
      <c r="E38" s="85"/>
    </row>
    <row r="39" spans="1:5">
      <c r="A39" s="382"/>
      <c r="B39" s="394"/>
      <c r="C39" s="394"/>
      <c r="D39" s="395"/>
    </row>
    <row r="40" spans="1:5">
      <c r="A40" s="382" t="s">
        <v>159</v>
      </c>
      <c r="B40" s="394" t="s">
        <v>23</v>
      </c>
      <c r="C40" s="394" t="s">
        <v>23</v>
      </c>
      <c r="D40" s="395" t="s">
        <v>23</v>
      </c>
    </row>
    <row r="41" spans="1:5">
      <c r="A41" s="382" t="s">
        <v>105</v>
      </c>
      <c r="B41" s="394" t="s">
        <v>23</v>
      </c>
      <c r="C41" s="394" t="s">
        <v>23</v>
      </c>
      <c r="D41" s="395" t="s">
        <v>23</v>
      </c>
    </row>
    <row r="42" spans="1:5">
      <c r="A42" s="382" t="s">
        <v>106</v>
      </c>
      <c r="B42" s="394" t="s">
        <v>23</v>
      </c>
      <c r="C42" s="394" t="s">
        <v>23</v>
      </c>
      <c r="D42" s="395" t="s">
        <v>23</v>
      </c>
    </row>
    <row r="43" spans="1:5">
      <c r="A43" s="382" t="s">
        <v>107</v>
      </c>
      <c r="B43" s="394" t="s">
        <v>23</v>
      </c>
      <c r="C43" s="394" t="s">
        <v>23</v>
      </c>
      <c r="D43" s="395" t="s">
        <v>23</v>
      </c>
    </row>
    <row r="44" spans="1:5">
      <c r="A44" s="382" t="s">
        <v>108</v>
      </c>
      <c r="B44" s="394" t="s">
        <v>23</v>
      </c>
      <c r="C44" s="394" t="s">
        <v>23</v>
      </c>
      <c r="D44" s="395" t="s">
        <v>23</v>
      </c>
    </row>
    <row r="45" spans="1:5">
      <c r="A45" s="382" t="s">
        <v>109</v>
      </c>
      <c r="B45" s="394" t="s">
        <v>23</v>
      </c>
      <c r="C45" s="394" t="s">
        <v>23</v>
      </c>
      <c r="D45" s="395" t="s">
        <v>23</v>
      </c>
    </row>
    <row r="46" spans="1:5">
      <c r="A46" s="382" t="s">
        <v>110</v>
      </c>
      <c r="B46" s="394">
        <v>72</v>
      </c>
      <c r="C46" s="394">
        <v>2750</v>
      </c>
      <c r="D46" s="395">
        <v>198</v>
      </c>
    </row>
    <row r="47" spans="1:5">
      <c r="A47" s="382" t="s">
        <v>111</v>
      </c>
      <c r="B47" s="394" t="s">
        <v>23</v>
      </c>
      <c r="C47" s="394" t="s">
        <v>23</v>
      </c>
      <c r="D47" s="395" t="s">
        <v>23</v>
      </c>
    </row>
    <row r="48" spans="1:5">
      <c r="A48" s="382" t="s">
        <v>112</v>
      </c>
      <c r="B48" s="394" t="s">
        <v>23</v>
      </c>
      <c r="C48" s="394" t="s">
        <v>23</v>
      </c>
      <c r="D48" s="395" t="s">
        <v>23</v>
      </c>
    </row>
    <row r="49" spans="1:5">
      <c r="A49" s="385" t="s">
        <v>113</v>
      </c>
      <c r="B49" s="396">
        <v>72</v>
      </c>
      <c r="C49" s="396">
        <v>2750</v>
      </c>
      <c r="D49" s="397">
        <v>198</v>
      </c>
      <c r="E49" s="85"/>
    </row>
    <row r="50" spans="1:5">
      <c r="A50" s="382"/>
      <c r="B50" s="394"/>
      <c r="C50" s="394"/>
      <c r="D50" s="395"/>
    </row>
    <row r="51" spans="1:5">
      <c r="A51" s="385" t="s">
        <v>114</v>
      </c>
      <c r="B51" s="396" t="s">
        <v>23</v>
      </c>
      <c r="C51" s="396" t="s">
        <v>23</v>
      </c>
      <c r="D51" s="397" t="s">
        <v>23</v>
      </c>
      <c r="E51" s="85"/>
    </row>
    <row r="52" spans="1:5">
      <c r="A52" s="382"/>
      <c r="B52" s="394"/>
      <c r="C52" s="394"/>
      <c r="D52" s="395"/>
    </row>
    <row r="53" spans="1:5">
      <c r="A53" s="382" t="s">
        <v>115</v>
      </c>
      <c r="B53" s="394">
        <v>1300</v>
      </c>
      <c r="C53" s="394">
        <v>2900</v>
      </c>
      <c r="D53" s="395">
        <v>3770</v>
      </c>
    </row>
    <row r="54" spans="1:5">
      <c r="A54" s="382" t="s">
        <v>116</v>
      </c>
      <c r="B54" s="394">
        <v>100</v>
      </c>
      <c r="C54" s="394">
        <v>2600</v>
      </c>
      <c r="D54" s="395">
        <v>260</v>
      </c>
    </row>
    <row r="55" spans="1:5">
      <c r="A55" s="382" t="s">
        <v>117</v>
      </c>
      <c r="B55" s="394">
        <v>2750</v>
      </c>
      <c r="C55" s="394">
        <v>2260</v>
      </c>
      <c r="D55" s="395">
        <v>6215</v>
      </c>
    </row>
    <row r="56" spans="1:5">
      <c r="A56" s="382" t="s">
        <v>118</v>
      </c>
      <c r="B56" s="394" t="s">
        <v>23</v>
      </c>
      <c r="C56" s="394" t="s">
        <v>23</v>
      </c>
      <c r="D56" s="395" t="s">
        <v>23</v>
      </c>
    </row>
    <row r="57" spans="1:5">
      <c r="A57" s="382" t="s">
        <v>119</v>
      </c>
      <c r="B57" s="394" t="s">
        <v>23</v>
      </c>
      <c r="C57" s="394" t="s">
        <v>23</v>
      </c>
      <c r="D57" s="395" t="s">
        <v>23</v>
      </c>
    </row>
    <row r="58" spans="1:5">
      <c r="A58" s="385" t="s">
        <v>172</v>
      </c>
      <c r="B58" s="396">
        <v>4150</v>
      </c>
      <c r="C58" s="396">
        <v>2469</v>
      </c>
      <c r="D58" s="397">
        <v>10245</v>
      </c>
      <c r="E58" s="85"/>
    </row>
    <row r="59" spans="1:5">
      <c r="A59" s="382"/>
      <c r="B59" s="394"/>
      <c r="C59" s="394"/>
      <c r="D59" s="395"/>
    </row>
    <row r="60" spans="1:5">
      <c r="A60" s="382" t="s">
        <v>121</v>
      </c>
      <c r="B60" s="394" t="s">
        <v>23</v>
      </c>
      <c r="C60" s="394" t="s">
        <v>23</v>
      </c>
      <c r="D60" s="395" t="s">
        <v>23</v>
      </c>
    </row>
    <row r="61" spans="1:5">
      <c r="A61" s="382" t="s">
        <v>122</v>
      </c>
      <c r="B61" s="394" t="s">
        <v>23</v>
      </c>
      <c r="C61" s="394" t="s">
        <v>23</v>
      </c>
      <c r="D61" s="395" t="s">
        <v>23</v>
      </c>
    </row>
    <row r="62" spans="1:5">
      <c r="A62" s="382" t="s">
        <v>123</v>
      </c>
      <c r="B62" s="394" t="s">
        <v>23</v>
      </c>
      <c r="C62" s="394" t="s">
        <v>23</v>
      </c>
      <c r="D62" s="395" t="s">
        <v>23</v>
      </c>
    </row>
    <row r="63" spans="1:5">
      <c r="A63" s="385" t="s">
        <v>124</v>
      </c>
      <c r="B63" s="396" t="s">
        <v>23</v>
      </c>
      <c r="C63" s="396" t="s">
        <v>23</v>
      </c>
      <c r="D63" s="397" t="s">
        <v>23</v>
      </c>
      <c r="E63" s="85"/>
    </row>
    <row r="64" spans="1:5">
      <c r="A64" s="382"/>
      <c r="B64" s="394"/>
      <c r="C64" s="394"/>
      <c r="D64" s="395"/>
    </row>
    <row r="65" spans="1:5">
      <c r="A65" s="385" t="s">
        <v>125</v>
      </c>
      <c r="B65" s="396" t="s">
        <v>23</v>
      </c>
      <c r="C65" s="396" t="s">
        <v>23</v>
      </c>
      <c r="D65" s="397" t="s">
        <v>23</v>
      </c>
      <c r="E65" s="85"/>
    </row>
    <row r="66" spans="1:5">
      <c r="A66" s="382"/>
      <c r="B66" s="394"/>
      <c r="C66" s="394"/>
      <c r="D66" s="395"/>
    </row>
    <row r="67" spans="1:5">
      <c r="A67" s="382" t="s">
        <v>126</v>
      </c>
      <c r="B67" s="394" t="s">
        <v>23</v>
      </c>
      <c r="C67" s="394" t="s">
        <v>23</v>
      </c>
      <c r="D67" s="395" t="s">
        <v>23</v>
      </c>
    </row>
    <row r="68" spans="1:5">
      <c r="A68" s="382" t="s">
        <v>127</v>
      </c>
      <c r="B68" s="394" t="s">
        <v>23</v>
      </c>
      <c r="C68" s="394" t="s">
        <v>23</v>
      </c>
      <c r="D68" s="395" t="s">
        <v>23</v>
      </c>
    </row>
    <row r="69" spans="1:5">
      <c r="A69" s="385" t="s">
        <v>128</v>
      </c>
      <c r="B69" s="396" t="s">
        <v>23</v>
      </c>
      <c r="C69" s="396" t="s">
        <v>23</v>
      </c>
      <c r="D69" s="397" t="s">
        <v>23</v>
      </c>
      <c r="E69" s="85"/>
    </row>
    <row r="70" spans="1:5">
      <c r="A70" s="382"/>
      <c r="B70" s="394"/>
      <c r="C70" s="394"/>
      <c r="D70" s="395"/>
    </row>
    <row r="71" spans="1:5">
      <c r="A71" s="382" t="s">
        <v>129</v>
      </c>
      <c r="B71" s="394" t="s">
        <v>23</v>
      </c>
      <c r="C71" s="394" t="s">
        <v>23</v>
      </c>
      <c r="D71" s="395" t="s">
        <v>23</v>
      </c>
    </row>
    <row r="72" spans="1:5">
      <c r="A72" s="382" t="s">
        <v>130</v>
      </c>
      <c r="B72" s="394" t="s">
        <v>23</v>
      </c>
      <c r="C72" s="394" t="s">
        <v>23</v>
      </c>
      <c r="D72" s="395" t="s">
        <v>23</v>
      </c>
    </row>
    <row r="73" spans="1:5">
      <c r="A73" s="382" t="s">
        <v>131</v>
      </c>
      <c r="B73" s="394" t="s">
        <v>23</v>
      </c>
      <c r="C73" s="394" t="s">
        <v>23</v>
      </c>
      <c r="D73" s="395" t="s">
        <v>23</v>
      </c>
    </row>
    <row r="74" spans="1:5">
      <c r="A74" s="382" t="s">
        <v>132</v>
      </c>
      <c r="B74" s="394">
        <v>43</v>
      </c>
      <c r="C74" s="394">
        <v>1600</v>
      </c>
      <c r="D74" s="395">
        <v>69</v>
      </c>
    </row>
    <row r="75" spans="1:5">
      <c r="A75" s="382" t="s">
        <v>133</v>
      </c>
      <c r="B75" s="394" t="s">
        <v>23</v>
      </c>
      <c r="C75" s="394" t="s">
        <v>23</v>
      </c>
      <c r="D75" s="395" t="s">
        <v>23</v>
      </c>
    </row>
    <row r="76" spans="1:5">
      <c r="A76" s="382" t="s">
        <v>134</v>
      </c>
      <c r="B76" s="394">
        <v>100</v>
      </c>
      <c r="C76" s="394">
        <v>1600</v>
      </c>
      <c r="D76" s="395">
        <v>160</v>
      </c>
    </row>
    <row r="77" spans="1:5">
      <c r="A77" s="382" t="s">
        <v>135</v>
      </c>
      <c r="B77" s="394" t="s">
        <v>23</v>
      </c>
      <c r="C77" s="394" t="s">
        <v>23</v>
      </c>
      <c r="D77" s="395" t="s">
        <v>23</v>
      </c>
    </row>
    <row r="78" spans="1:5">
      <c r="A78" s="382" t="s">
        <v>136</v>
      </c>
      <c r="B78" s="394" t="s">
        <v>23</v>
      </c>
      <c r="C78" s="394" t="s">
        <v>23</v>
      </c>
      <c r="D78" s="395" t="s">
        <v>23</v>
      </c>
    </row>
    <row r="79" spans="1:5">
      <c r="A79" s="385" t="s">
        <v>137</v>
      </c>
      <c r="B79" s="396">
        <v>143</v>
      </c>
      <c r="C79" s="396">
        <v>1600</v>
      </c>
      <c r="D79" s="397">
        <v>229</v>
      </c>
      <c r="E79" s="85"/>
    </row>
    <row r="80" spans="1:5">
      <c r="A80" s="382"/>
      <c r="B80" s="394"/>
      <c r="C80" s="394"/>
      <c r="D80" s="395"/>
    </row>
    <row r="81" spans="1:5">
      <c r="A81" s="382" t="s">
        <v>138</v>
      </c>
      <c r="B81" s="394" t="s">
        <v>23</v>
      </c>
      <c r="C81" s="394" t="s">
        <v>23</v>
      </c>
      <c r="D81" s="395" t="s">
        <v>23</v>
      </c>
    </row>
    <row r="82" spans="1:5">
      <c r="A82" s="382" t="s">
        <v>139</v>
      </c>
      <c r="B82" s="394" t="s">
        <v>23</v>
      </c>
      <c r="C82" s="394" t="s">
        <v>23</v>
      </c>
      <c r="D82" s="395" t="s">
        <v>23</v>
      </c>
    </row>
    <row r="83" spans="1:5">
      <c r="A83" s="385" t="s">
        <v>140</v>
      </c>
      <c r="B83" s="396" t="s">
        <v>23</v>
      </c>
      <c r="C83" s="396" t="s">
        <v>23</v>
      </c>
      <c r="D83" s="397" t="s">
        <v>23</v>
      </c>
      <c r="E83" s="85"/>
    </row>
    <row r="84" spans="1:5" ht="13.5" thickBot="1">
      <c r="A84" s="440"/>
      <c r="B84" s="441"/>
      <c r="C84" s="441"/>
      <c r="D84" s="442"/>
    </row>
    <row r="85" spans="1:5" ht="13.5" thickBot="1">
      <c r="A85" s="264" t="s">
        <v>141</v>
      </c>
      <c r="B85" s="400">
        <v>9321</v>
      </c>
      <c r="C85" s="400">
        <v>1879</v>
      </c>
      <c r="D85" s="401">
        <v>17515</v>
      </c>
    </row>
  </sheetData>
  <mergeCells count="3">
    <mergeCell ref="A1:D1"/>
    <mergeCell ref="A3:D3"/>
    <mergeCell ref="A4:D4"/>
  </mergeCells>
  <phoneticPr fontId="0" type="noConversion"/>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223.xml><?xml version="1.0" encoding="utf-8"?>
<worksheet xmlns="http://schemas.openxmlformats.org/spreadsheetml/2006/main" xmlns:r="http://schemas.openxmlformats.org/officeDocument/2006/relationships">
  <sheetPr codeName="Hoja31">
    <pageSetUpPr fitToPage="1"/>
  </sheetPr>
  <dimension ref="A1:I23"/>
  <sheetViews>
    <sheetView view="pageBreakPreview" zoomScale="75" zoomScaleNormal="75" zoomScaleSheetLayoutView="75" workbookViewId="0">
      <selection activeCell="A3" sqref="A3:M3"/>
    </sheetView>
  </sheetViews>
  <sheetFormatPr baseColWidth="10" defaultColWidth="11.42578125" defaultRowHeight="12.75"/>
  <cols>
    <col min="1" max="1" width="33.7109375" style="108" customWidth="1"/>
    <col min="2" max="2" width="13.42578125" style="108" customWidth="1"/>
    <col min="3" max="3" width="12.140625" style="108" customWidth="1"/>
    <col min="4" max="4" width="16.140625" style="108" customWidth="1"/>
    <col min="5" max="5" width="13.28515625" style="108" bestFit="1" customWidth="1"/>
    <col min="6" max="6" width="11" style="108" customWidth="1"/>
    <col min="7" max="7" width="12.28515625" style="108" customWidth="1"/>
    <col min="8" max="8" width="13.28515625" style="108" customWidth="1"/>
    <col min="9" max="9" width="17.42578125" style="108" customWidth="1"/>
    <col min="10" max="16384" width="11.42578125" style="108"/>
  </cols>
  <sheetData>
    <row r="1" spans="1:9" s="111" customFormat="1" ht="18.75">
      <c r="A1" s="1772" t="s">
        <v>0</v>
      </c>
      <c r="B1" s="1772"/>
      <c r="C1" s="1772"/>
      <c r="D1" s="1772"/>
      <c r="E1" s="1772"/>
      <c r="F1" s="1772"/>
      <c r="G1" s="1772"/>
      <c r="H1" s="1772"/>
      <c r="I1" s="1772"/>
    </row>
    <row r="3" spans="1:9" s="110" customFormat="1" ht="35.25" customHeight="1">
      <c r="A3" s="1773" t="s">
        <v>1487</v>
      </c>
      <c r="B3" s="1773"/>
      <c r="C3" s="1773"/>
      <c r="D3" s="1773"/>
      <c r="E3" s="1773"/>
      <c r="F3" s="1773"/>
      <c r="G3" s="1773"/>
      <c r="H3" s="1773"/>
      <c r="I3" s="1773"/>
    </row>
    <row r="4" spans="1:9" s="110" customFormat="1" ht="13.5" customHeight="1" thickBot="1">
      <c r="A4" s="114"/>
    </row>
    <row r="5" spans="1:9" ht="30" customHeight="1">
      <c r="A5" s="904"/>
      <c r="B5" s="896" t="s">
        <v>691</v>
      </c>
      <c r="C5" s="897"/>
      <c r="D5" s="897"/>
      <c r="E5" s="898"/>
      <c r="F5" s="896" t="s">
        <v>690</v>
      </c>
      <c r="G5" s="897"/>
      <c r="H5" s="898"/>
      <c r="I5" s="899" t="s">
        <v>4</v>
      </c>
    </row>
    <row r="6" spans="1:9" ht="30" customHeight="1">
      <c r="A6" s="900" t="s">
        <v>12</v>
      </c>
      <c r="B6" s="1776" t="s">
        <v>17</v>
      </c>
      <c r="C6" s="901" t="s">
        <v>18</v>
      </c>
      <c r="D6" s="902"/>
      <c r="E6" s="1774" t="s">
        <v>19</v>
      </c>
      <c r="F6" s="1776" t="s">
        <v>17</v>
      </c>
      <c r="G6" s="901" t="s">
        <v>18</v>
      </c>
      <c r="H6" s="902"/>
      <c r="I6" s="903" t="s">
        <v>689</v>
      </c>
    </row>
    <row r="7" spans="1:9" ht="31.5" customHeight="1" thickBot="1">
      <c r="A7" s="900"/>
      <c r="B7" s="1777"/>
      <c r="C7" s="903" t="s">
        <v>383</v>
      </c>
      <c r="D7" s="910" t="s">
        <v>384</v>
      </c>
      <c r="E7" s="1775"/>
      <c r="F7" s="1777"/>
      <c r="G7" s="910" t="s">
        <v>383</v>
      </c>
      <c r="H7" s="900" t="s">
        <v>384</v>
      </c>
      <c r="I7" s="903" t="s">
        <v>688</v>
      </c>
    </row>
    <row r="8" spans="1:9" ht="12.95" customHeight="1">
      <c r="A8" s="911" t="s">
        <v>687</v>
      </c>
      <c r="B8" s="912" t="s">
        <v>23</v>
      </c>
      <c r="C8" s="912" t="s">
        <v>23</v>
      </c>
      <c r="D8" s="912" t="s">
        <v>23</v>
      </c>
      <c r="E8" s="912">
        <v>12548</v>
      </c>
      <c r="F8" s="912" t="s">
        <v>23</v>
      </c>
      <c r="G8" s="912" t="s">
        <v>23</v>
      </c>
      <c r="H8" s="912" t="s">
        <v>23</v>
      </c>
      <c r="I8" s="913">
        <v>5959</v>
      </c>
    </row>
    <row r="9" spans="1:9" ht="12.95" customHeight="1">
      <c r="A9" s="914" t="s">
        <v>686</v>
      </c>
      <c r="B9" s="915" t="s">
        <v>23</v>
      </c>
      <c r="C9" s="915" t="s">
        <v>23</v>
      </c>
      <c r="D9" s="915" t="s">
        <v>23</v>
      </c>
      <c r="E9" s="915">
        <v>12</v>
      </c>
      <c r="F9" s="915" t="s">
        <v>23</v>
      </c>
      <c r="G9" s="915" t="s">
        <v>23</v>
      </c>
      <c r="H9" s="915" t="s">
        <v>23</v>
      </c>
      <c r="I9" s="916">
        <v>7</v>
      </c>
    </row>
    <row r="10" spans="1:9" ht="12.95" customHeight="1">
      <c r="A10" s="914" t="s">
        <v>685</v>
      </c>
      <c r="B10" s="915" t="s">
        <v>23</v>
      </c>
      <c r="C10" s="915" t="s">
        <v>23</v>
      </c>
      <c r="D10" s="915" t="s">
        <v>23</v>
      </c>
      <c r="E10" s="915">
        <v>23994</v>
      </c>
      <c r="F10" s="915" t="s">
        <v>23</v>
      </c>
      <c r="G10" s="915" t="s">
        <v>23</v>
      </c>
      <c r="H10" s="915" t="s">
        <v>23</v>
      </c>
      <c r="I10" s="916">
        <v>18397</v>
      </c>
    </row>
    <row r="11" spans="1:9" ht="12.95" customHeight="1">
      <c r="A11" s="917" t="s">
        <v>684</v>
      </c>
      <c r="B11" s="918" t="s">
        <v>23</v>
      </c>
      <c r="C11" s="918">
        <v>6085</v>
      </c>
      <c r="D11" s="918">
        <v>30469</v>
      </c>
      <c r="E11" s="918">
        <v>36554</v>
      </c>
      <c r="F11" s="918" t="s">
        <v>23</v>
      </c>
      <c r="G11" s="918">
        <v>572</v>
      </c>
      <c r="H11" s="918" t="s">
        <v>23</v>
      </c>
      <c r="I11" s="919">
        <v>24363</v>
      </c>
    </row>
    <row r="12" spans="1:9" ht="12.95" customHeight="1">
      <c r="A12" s="917"/>
      <c r="B12" s="915"/>
      <c r="C12" s="915"/>
      <c r="D12" s="915"/>
      <c r="E12" s="915"/>
      <c r="F12" s="915"/>
      <c r="G12" s="915"/>
      <c r="H12" s="915"/>
      <c r="I12" s="916"/>
    </row>
    <row r="13" spans="1:9" ht="12.95" customHeight="1">
      <c r="A13" s="920" t="s">
        <v>683</v>
      </c>
      <c r="B13" s="915" t="s">
        <v>23</v>
      </c>
      <c r="C13" s="915" t="s">
        <v>23</v>
      </c>
      <c r="D13" s="915" t="s">
        <v>23</v>
      </c>
      <c r="E13" s="915">
        <v>74</v>
      </c>
      <c r="F13" s="915" t="s">
        <v>23</v>
      </c>
      <c r="G13" s="915" t="s">
        <v>23</v>
      </c>
      <c r="H13" s="915" t="s">
        <v>23</v>
      </c>
      <c r="I13" s="916">
        <v>31</v>
      </c>
    </row>
    <row r="14" spans="1:9" ht="12.95" customHeight="1">
      <c r="A14" s="920" t="s">
        <v>682</v>
      </c>
      <c r="B14" s="915" t="s">
        <v>23</v>
      </c>
      <c r="C14" s="915" t="s">
        <v>23</v>
      </c>
      <c r="D14" s="915" t="s">
        <v>23</v>
      </c>
      <c r="E14" s="915">
        <v>9385</v>
      </c>
      <c r="F14" s="915" t="s">
        <v>23</v>
      </c>
      <c r="G14" s="915" t="s">
        <v>23</v>
      </c>
      <c r="H14" s="915" t="s">
        <v>23</v>
      </c>
      <c r="I14" s="916">
        <v>7104</v>
      </c>
    </row>
    <row r="15" spans="1:9" ht="12.95" customHeight="1">
      <c r="A15" s="917" t="s">
        <v>681</v>
      </c>
      <c r="B15" s="918" t="s">
        <v>23</v>
      </c>
      <c r="C15" s="918">
        <v>1045</v>
      </c>
      <c r="D15" s="918">
        <v>8414</v>
      </c>
      <c r="E15" s="918">
        <v>9459</v>
      </c>
      <c r="F15" s="918" t="s">
        <v>23</v>
      </c>
      <c r="G15" s="918">
        <v>387</v>
      </c>
      <c r="H15" s="918" t="s">
        <v>23</v>
      </c>
      <c r="I15" s="919">
        <v>7135</v>
      </c>
    </row>
    <row r="16" spans="1:9" ht="12.95" customHeight="1">
      <c r="A16" s="917"/>
      <c r="B16" s="915"/>
      <c r="C16" s="915"/>
      <c r="D16" s="915"/>
      <c r="E16" s="915"/>
      <c r="F16" s="915"/>
      <c r="G16" s="915"/>
      <c r="H16" s="915"/>
      <c r="I16" s="916"/>
    </row>
    <row r="17" spans="1:9" ht="12.95" customHeight="1">
      <c r="A17" s="917" t="s">
        <v>680</v>
      </c>
      <c r="B17" s="918" t="s">
        <v>23</v>
      </c>
      <c r="C17" s="918">
        <v>30893</v>
      </c>
      <c r="D17" s="918">
        <v>43075</v>
      </c>
      <c r="E17" s="918">
        <v>73968</v>
      </c>
      <c r="F17" s="918" t="s">
        <v>23</v>
      </c>
      <c r="G17" s="918">
        <v>306</v>
      </c>
      <c r="H17" s="918" t="s">
        <v>23</v>
      </c>
      <c r="I17" s="919">
        <v>31317</v>
      </c>
    </row>
    <row r="18" spans="1:9" ht="12.95" customHeight="1" thickBot="1">
      <c r="A18" s="921"/>
      <c r="B18" s="922"/>
      <c r="C18" s="922"/>
      <c r="D18" s="922"/>
      <c r="E18" s="922"/>
      <c r="F18" s="922"/>
      <c r="G18" s="922"/>
      <c r="H18" s="922"/>
      <c r="I18" s="923"/>
    </row>
    <row r="19" spans="1:9" ht="12.95" customHeight="1" thickBot="1">
      <c r="A19" s="924" t="s">
        <v>679</v>
      </c>
      <c r="B19" s="908" t="s">
        <v>23</v>
      </c>
      <c r="C19" s="908">
        <v>38023</v>
      </c>
      <c r="D19" s="908">
        <v>81958</v>
      </c>
      <c r="E19" s="908">
        <v>119981</v>
      </c>
      <c r="F19" s="908" t="s">
        <v>23</v>
      </c>
      <c r="G19" s="908" t="s">
        <v>23</v>
      </c>
      <c r="H19" s="906" t="s">
        <v>23</v>
      </c>
      <c r="I19" s="907">
        <v>62815</v>
      </c>
    </row>
    <row r="20" spans="1:9" ht="12.95" customHeight="1" thickBot="1">
      <c r="A20" s="925" t="s">
        <v>678</v>
      </c>
      <c r="B20" s="926">
        <v>200</v>
      </c>
      <c r="C20" s="926">
        <v>262478</v>
      </c>
      <c r="D20" s="926">
        <v>225973</v>
      </c>
      <c r="E20" s="926">
        <v>488651</v>
      </c>
      <c r="F20" s="926">
        <v>177</v>
      </c>
      <c r="G20" s="926">
        <v>485</v>
      </c>
      <c r="H20" s="926" t="s">
        <v>23</v>
      </c>
      <c r="I20" s="927">
        <v>295541</v>
      </c>
    </row>
    <row r="21" spans="1:9" ht="12.95" customHeight="1" thickBot="1">
      <c r="A21" s="929"/>
      <c r="B21" s="930"/>
      <c r="C21" s="930"/>
      <c r="D21" s="930"/>
      <c r="E21" s="930"/>
      <c r="F21" s="930"/>
      <c r="G21" s="930"/>
      <c r="H21" s="930"/>
      <c r="I21" s="930"/>
    </row>
    <row r="22" spans="1:9" ht="12.95" customHeight="1" thickBot="1">
      <c r="A22" s="925" t="s">
        <v>677</v>
      </c>
      <c r="B22" s="926" t="s">
        <v>23</v>
      </c>
      <c r="C22" s="928">
        <v>370</v>
      </c>
      <c r="D22" s="926">
        <v>2050</v>
      </c>
      <c r="E22" s="926">
        <v>2420</v>
      </c>
      <c r="F22" s="926" t="s">
        <v>23</v>
      </c>
      <c r="G22" s="928">
        <v>82399</v>
      </c>
      <c r="H22" s="926" t="s">
        <v>23</v>
      </c>
      <c r="I22" s="927">
        <v>109050</v>
      </c>
    </row>
    <row r="23" spans="1:9">
      <c r="A23" s="909" t="s">
        <v>676</v>
      </c>
      <c r="B23" s="909"/>
      <c r="C23" s="909"/>
      <c r="D23" s="909"/>
      <c r="E23" s="909"/>
      <c r="F23" s="909"/>
      <c r="G23" s="909"/>
      <c r="H23" s="909"/>
      <c r="I23" s="909"/>
    </row>
  </sheetData>
  <mergeCells count="5">
    <mergeCell ref="A1:I1"/>
    <mergeCell ref="A3:I3"/>
    <mergeCell ref="E6:E7"/>
    <mergeCell ref="B6:B7"/>
    <mergeCell ref="F6:F7"/>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24.xml><?xml version="1.0" encoding="utf-8"?>
<worksheet xmlns="http://schemas.openxmlformats.org/spreadsheetml/2006/main" xmlns:r="http://schemas.openxmlformats.org/officeDocument/2006/relationships">
  <sheetPr codeName="Hoja32">
    <pageSetUpPr fitToPage="1"/>
  </sheetPr>
  <dimension ref="A1:L86"/>
  <sheetViews>
    <sheetView view="pageBreakPreview" zoomScale="80" zoomScaleNormal="75" zoomScaleSheetLayoutView="80" workbookViewId="0">
      <selection activeCell="A3" sqref="A3:M3"/>
    </sheetView>
  </sheetViews>
  <sheetFormatPr baseColWidth="10" defaultColWidth="11.42578125" defaultRowHeight="12.75"/>
  <cols>
    <col min="1" max="1" width="31.42578125" style="108" customWidth="1"/>
    <col min="2" max="9" width="15.5703125" style="108" customWidth="1"/>
    <col min="10" max="16384" width="11.42578125" style="108"/>
  </cols>
  <sheetData>
    <row r="1" spans="1:12" s="111" customFormat="1" ht="18.75">
      <c r="A1" s="1772" t="s">
        <v>0</v>
      </c>
      <c r="B1" s="1772"/>
      <c r="C1" s="1772"/>
      <c r="D1" s="1772"/>
      <c r="E1" s="1772"/>
      <c r="F1" s="1772"/>
      <c r="G1" s="1772"/>
      <c r="H1" s="1772"/>
      <c r="I1" s="1772"/>
    </row>
    <row r="3" spans="1:12" s="110" customFormat="1" ht="15.75">
      <c r="A3" s="1783" t="s">
        <v>692</v>
      </c>
      <c r="B3" s="1783"/>
      <c r="C3" s="1783"/>
      <c r="D3" s="1783"/>
      <c r="E3" s="1783"/>
      <c r="F3" s="1783"/>
      <c r="G3" s="1783"/>
      <c r="H3" s="1783"/>
      <c r="I3" s="1783"/>
      <c r="J3" s="114"/>
      <c r="K3" s="114"/>
      <c r="L3" s="114"/>
    </row>
    <row r="4" spans="1:12" s="110" customFormat="1" ht="33" customHeight="1">
      <c r="A4" s="1773" t="s">
        <v>1322</v>
      </c>
      <c r="B4" s="1773"/>
      <c r="C4" s="1773"/>
      <c r="D4" s="1773"/>
      <c r="E4" s="1773"/>
      <c r="F4" s="1773"/>
      <c r="G4" s="1773"/>
      <c r="H4" s="1773"/>
      <c r="I4" s="1773"/>
      <c r="J4" s="115"/>
      <c r="K4" s="115"/>
      <c r="L4" s="114"/>
    </row>
    <row r="5" spans="1:12" s="110" customFormat="1" ht="15.75" thickBot="1">
      <c r="A5" s="113"/>
      <c r="B5" s="112"/>
      <c r="C5" s="112"/>
      <c r="D5" s="112"/>
      <c r="E5" s="112"/>
      <c r="F5" s="112"/>
      <c r="G5" s="112"/>
      <c r="H5" s="112"/>
      <c r="I5" s="112"/>
    </row>
    <row r="6" spans="1:12" ht="48" customHeight="1">
      <c r="A6" s="1784" t="s">
        <v>77</v>
      </c>
      <c r="B6" s="889" t="s">
        <v>691</v>
      </c>
      <c r="C6" s="887"/>
      <c r="D6" s="887"/>
      <c r="E6" s="888"/>
      <c r="F6" s="889" t="s">
        <v>690</v>
      </c>
      <c r="G6" s="887"/>
      <c r="H6" s="888"/>
      <c r="I6" s="1785" t="s">
        <v>1411</v>
      </c>
    </row>
    <row r="7" spans="1:12" ht="31.5" customHeight="1">
      <c r="A7" s="1779"/>
      <c r="B7" s="1780" t="s">
        <v>17</v>
      </c>
      <c r="C7" s="890" t="s">
        <v>18</v>
      </c>
      <c r="D7" s="891"/>
      <c r="E7" s="1778" t="s">
        <v>19</v>
      </c>
      <c r="F7" s="1782" t="s">
        <v>17</v>
      </c>
      <c r="G7" s="890" t="s">
        <v>18</v>
      </c>
      <c r="H7" s="891"/>
      <c r="I7" s="1786"/>
    </row>
    <row r="8" spans="1:12" ht="27.75" customHeight="1" thickBot="1">
      <c r="A8" s="1779"/>
      <c r="B8" s="1781"/>
      <c r="C8" s="931" t="s">
        <v>383</v>
      </c>
      <c r="D8" s="932" t="s">
        <v>384</v>
      </c>
      <c r="E8" s="1779"/>
      <c r="F8" s="1782"/>
      <c r="G8" s="932" t="s">
        <v>383</v>
      </c>
      <c r="H8" s="933" t="s">
        <v>384</v>
      </c>
      <c r="I8" s="1786"/>
    </row>
    <row r="9" spans="1:12" ht="22.5" customHeight="1">
      <c r="A9" s="934" t="s">
        <v>81</v>
      </c>
      <c r="B9" s="935" t="s">
        <v>23</v>
      </c>
      <c r="C9" s="936">
        <v>4875</v>
      </c>
      <c r="D9" s="936">
        <v>4335</v>
      </c>
      <c r="E9" s="935">
        <v>9210</v>
      </c>
      <c r="F9" s="936" t="s">
        <v>23</v>
      </c>
      <c r="G9" s="936" t="s">
        <v>23</v>
      </c>
      <c r="H9" s="936" t="s">
        <v>23</v>
      </c>
      <c r="I9" s="937">
        <v>4787</v>
      </c>
    </row>
    <row r="10" spans="1:12">
      <c r="A10" s="938" t="s">
        <v>82</v>
      </c>
      <c r="B10" s="939" t="s">
        <v>23</v>
      </c>
      <c r="C10" s="940">
        <v>55</v>
      </c>
      <c r="D10" s="940">
        <v>55</v>
      </c>
      <c r="E10" s="939">
        <v>110</v>
      </c>
      <c r="F10" s="940" t="s">
        <v>23</v>
      </c>
      <c r="G10" s="940" t="s">
        <v>23</v>
      </c>
      <c r="H10" s="940" t="s">
        <v>23</v>
      </c>
      <c r="I10" s="941">
        <v>43</v>
      </c>
    </row>
    <row r="11" spans="1:12">
      <c r="A11" s="938" t="s">
        <v>83</v>
      </c>
      <c r="B11" s="939" t="s">
        <v>23</v>
      </c>
      <c r="C11" s="940">
        <v>400</v>
      </c>
      <c r="D11" s="940">
        <v>300</v>
      </c>
      <c r="E11" s="939">
        <v>700</v>
      </c>
      <c r="F11" s="940" t="s">
        <v>23</v>
      </c>
      <c r="G11" s="940" t="s">
        <v>23</v>
      </c>
      <c r="H11" s="940" t="s">
        <v>23</v>
      </c>
      <c r="I11" s="942">
        <v>376</v>
      </c>
    </row>
    <row r="12" spans="1:12">
      <c r="A12" s="938" t="s">
        <v>84</v>
      </c>
      <c r="B12" s="940" t="s">
        <v>23</v>
      </c>
      <c r="C12" s="940">
        <v>4640</v>
      </c>
      <c r="D12" s="940">
        <v>3985</v>
      </c>
      <c r="E12" s="940">
        <v>8625</v>
      </c>
      <c r="F12" s="940" t="s">
        <v>23</v>
      </c>
      <c r="G12" s="940" t="s">
        <v>23</v>
      </c>
      <c r="H12" s="940" t="s">
        <v>23</v>
      </c>
      <c r="I12" s="942">
        <v>4905</v>
      </c>
    </row>
    <row r="13" spans="1:12">
      <c r="A13" s="943" t="s">
        <v>85</v>
      </c>
      <c r="B13" s="944" t="s">
        <v>23</v>
      </c>
      <c r="C13" s="945">
        <v>9970</v>
      </c>
      <c r="D13" s="945">
        <v>8675</v>
      </c>
      <c r="E13" s="944">
        <v>18645</v>
      </c>
      <c r="F13" s="945" t="s">
        <v>23</v>
      </c>
      <c r="G13" s="945" t="s">
        <v>23</v>
      </c>
      <c r="H13" s="944" t="s">
        <v>23</v>
      </c>
      <c r="I13" s="946">
        <v>10111</v>
      </c>
    </row>
    <row r="14" spans="1:12">
      <c r="A14" s="943"/>
      <c r="B14" s="939"/>
      <c r="C14" s="940"/>
      <c r="D14" s="940"/>
      <c r="E14" s="939"/>
      <c r="F14" s="940"/>
      <c r="G14" s="940"/>
      <c r="H14" s="939"/>
      <c r="I14" s="942"/>
    </row>
    <row r="15" spans="1:12">
      <c r="A15" s="943" t="s">
        <v>86</v>
      </c>
      <c r="B15" s="944" t="s">
        <v>23</v>
      </c>
      <c r="C15" s="945" t="s">
        <v>23</v>
      </c>
      <c r="D15" s="945">
        <v>400</v>
      </c>
      <c r="E15" s="944">
        <v>400</v>
      </c>
      <c r="F15" s="945" t="s">
        <v>23</v>
      </c>
      <c r="G15" s="945" t="s">
        <v>23</v>
      </c>
      <c r="H15" s="944" t="s">
        <v>23</v>
      </c>
      <c r="I15" s="946">
        <v>520</v>
      </c>
    </row>
    <row r="16" spans="1:12">
      <c r="A16" s="943"/>
      <c r="B16" s="939"/>
      <c r="C16" s="940"/>
      <c r="D16" s="940"/>
      <c r="E16" s="939"/>
      <c r="F16" s="940"/>
      <c r="G16" s="940"/>
      <c r="H16" s="940"/>
      <c r="I16" s="942"/>
    </row>
    <row r="17" spans="1:9">
      <c r="A17" s="943" t="s">
        <v>87</v>
      </c>
      <c r="B17" s="944" t="s">
        <v>23</v>
      </c>
      <c r="C17" s="945" t="s">
        <v>23</v>
      </c>
      <c r="D17" s="945">
        <v>5</v>
      </c>
      <c r="E17" s="944">
        <v>5</v>
      </c>
      <c r="F17" s="945" t="s">
        <v>23</v>
      </c>
      <c r="G17" s="945" t="s">
        <v>23</v>
      </c>
      <c r="H17" s="944" t="s">
        <v>23</v>
      </c>
      <c r="I17" s="946">
        <v>4</v>
      </c>
    </row>
    <row r="18" spans="1:9">
      <c r="A18" s="938"/>
      <c r="B18" s="939"/>
      <c r="C18" s="940"/>
      <c r="D18" s="940"/>
      <c r="E18" s="939"/>
      <c r="F18" s="940"/>
      <c r="G18" s="940"/>
      <c r="H18" s="940"/>
      <c r="I18" s="942"/>
    </row>
    <row r="19" spans="1:9">
      <c r="A19" s="938" t="s">
        <v>158</v>
      </c>
      <c r="B19" s="939" t="s">
        <v>23</v>
      </c>
      <c r="C19" s="940" t="s">
        <v>23</v>
      </c>
      <c r="D19" s="940" t="s">
        <v>23</v>
      </c>
      <c r="E19" s="939" t="s">
        <v>23</v>
      </c>
      <c r="F19" s="940" t="s">
        <v>23</v>
      </c>
      <c r="G19" s="940" t="s">
        <v>23</v>
      </c>
      <c r="H19" s="940" t="s">
        <v>23</v>
      </c>
      <c r="I19" s="942" t="s">
        <v>23</v>
      </c>
    </row>
    <row r="20" spans="1:9">
      <c r="A20" s="938" t="s">
        <v>89</v>
      </c>
      <c r="B20" s="939" t="s">
        <v>23</v>
      </c>
      <c r="C20" s="940">
        <v>25</v>
      </c>
      <c r="D20" s="940">
        <v>172</v>
      </c>
      <c r="E20" s="939">
        <v>197</v>
      </c>
      <c r="F20" s="940" t="s">
        <v>23</v>
      </c>
      <c r="G20" s="940" t="s">
        <v>23</v>
      </c>
      <c r="H20" s="940" t="s">
        <v>23</v>
      </c>
      <c r="I20" s="942">
        <v>106</v>
      </c>
    </row>
    <row r="21" spans="1:9">
      <c r="A21" s="938" t="s">
        <v>90</v>
      </c>
      <c r="B21" s="939" t="s">
        <v>23</v>
      </c>
      <c r="C21" s="940" t="s">
        <v>23</v>
      </c>
      <c r="D21" s="940" t="s">
        <v>23</v>
      </c>
      <c r="E21" s="939" t="s">
        <v>23</v>
      </c>
      <c r="F21" s="940" t="s">
        <v>23</v>
      </c>
      <c r="G21" s="940" t="s">
        <v>23</v>
      </c>
      <c r="H21" s="940" t="s">
        <v>23</v>
      </c>
      <c r="I21" s="942" t="s">
        <v>23</v>
      </c>
    </row>
    <row r="22" spans="1:9">
      <c r="A22" s="943" t="s">
        <v>91</v>
      </c>
      <c r="B22" s="944" t="s">
        <v>23</v>
      </c>
      <c r="C22" s="945">
        <v>25</v>
      </c>
      <c r="D22" s="945">
        <v>172</v>
      </c>
      <c r="E22" s="944">
        <v>197</v>
      </c>
      <c r="F22" s="945" t="s">
        <v>23</v>
      </c>
      <c r="G22" s="945" t="s">
        <v>23</v>
      </c>
      <c r="H22" s="944" t="s">
        <v>23</v>
      </c>
      <c r="I22" s="946">
        <v>106</v>
      </c>
    </row>
    <row r="23" spans="1:9">
      <c r="A23" s="943"/>
      <c r="B23" s="939"/>
      <c r="C23" s="940"/>
      <c r="D23" s="940"/>
      <c r="E23" s="939"/>
      <c r="F23" s="940"/>
      <c r="G23" s="940"/>
      <c r="H23" s="940"/>
      <c r="I23" s="942"/>
    </row>
    <row r="24" spans="1:9">
      <c r="A24" s="943" t="s">
        <v>92</v>
      </c>
      <c r="B24" s="944" t="s">
        <v>23</v>
      </c>
      <c r="C24" s="945">
        <v>200</v>
      </c>
      <c r="D24" s="945">
        <v>1100</v>
      </c>
      <c r="E24" s="944">
        <v>1300</v>
      </c>
      <c r="F24" s="945" t="s">
        <v>23</v>
      </c>
      <c r="G24" s="945" t="s">
        <v>23</v>
      </c>
      <c r="H24" s="944" t="s">
        <v>23</v>
      </c>
      <c r="I24" s="946">
        <v>734</v>
      </c>
    </row>
    <row r="25" spans="1:9">
      <c r="A25" s="943"/>
      <c r="B25" s="939"/>
      <c r="C25" s="940"/>
      <c r="D25" s="940"/>
      <c r="E25" s="939"/>
      <c r="F25" s="940"/>
      <c r="G25" s="940"/>
      <c r="H25" s="940"/>
      <c r="I25" s="942"/>
    </row>
    <row r="26" spans="1:9">
      <c r="A26" s="943" t="s">
        <v>93</v>
      </c>
      <c r="B26" s="944" t="s">
        <v>23</v>
      </c>
      <c r="C26" s="945" t="s">
        <v>23</v>
      </c>
      <c r="D26" s="945">
        <v>200</v>
      </c>
      <c r="E26" s="944">
        <v>200</v>
      </c>
      <c r="F26" s="945" t="s">
        <v>23</v>
      </c>
      <c r="G26" s="945" t="s">
        <v>23</v>
      </c>
      <c r="H26" s="944" t="s">
        <v>23</v>
      </c>
      <c r="I26" s="946">
        <v>20</v>
      </c>
    </row>
    <row r="27" spans="1:9">
      <c r="A27" s="938"/>
      <c r="B27" s="939"/>
      <c r="C27" s="940"/>
      <c r="D27" s="940"/>
      <c r="E27" s="939"/>
      <c r="F27" s="940"/>
      <c r="G27" s="940"/>
      <c r="H27" s="940"/>
      <c r="I27" s="942"/>
    </row>
    <row r="28" spans="1:9">
      <c r="A28" s="938" t="s">
        <v>94</v>
      </c>
      <c r="B28" s="939" t="s">
        <v>23</v>
      </c>
      <c r="C28" s="940" t="s">
        <v>23</v>
      </c>
      <c r="D28" s="940" t="s">
        <v>23</v>
      </c>
      <c r="E28" s="939" t="s">
        <v>23</v>
      </c>
      <c r="F28" s="940" t="s">
        <v>23</v>
      </c>
      <c r="G28" s="940" t="s">
        <v>23</v>
      </c>
      <c r="H28" s="940" t="s">
        <v>23</v>
      </c>
      <c r="I28" s="942" t="s">
        <v>23</v>
      </c>
    </row>
    <row r="29" spans="1:9">
      <c r="A29" s="938" t="s">
        <v>95</v>
      </c>
      <c r="B29" s="939" t="s">
        <v>23</v>
      </c>
      <c r="C29" s="940" t="s">
        <v>23</v>
      </c>
      <c r="D29" s="940" t="s">
        <v>23</v>
      </c>
      <c r="E29" s="939" t="s">
        <v>23</v>
      </c>
      <c r="F29" s="940" t="s">
        <v>23</v>
      </c>
      <c r="G29" s="940" t="s">
        <v>23</v>
      </c>
      <c r="H29" s="940" t="s">
        <v>23</v>
      </c>
      <c r="I29" s="942" t="s">
        <v>23</v>
      </c>
    </row>
    <row r="30" spans="1:9">
      <c r="A30" s="938" t="s">
        <v>96</v>
      </c>
      <c r="B30" s="939" t="s">
        <v>23</v>
      </c>
      <c r="C30" s="939" t="s">
        <v>23</v>
      </c>
      <c r="D30" s="939" t="s">
        <v>23</v>
      </c>
      <c r="E30" s="939" t="s">
        <v>23</v>
      </c>
      <c r="F30" s="939" t="s">
        <v>23</v>
      </c>
      <c r="G30" s="939" t="s">
        <v>23</v>
      </c>
      <c r="H30" s="939" t="s">
        <v>23</v>
      </c>
      <c r="I30" s="941" t="s">
        <v>23</v>
      </c>
    </row>
    <row r="31" spans="1:9">
      <c r="A31" s="943" t="s">
        <v>97</v>
      </c>
      <c r="B31" s="944" t="s">
        <v>23</v>
      </c>
      <c r="C31" s="944" t="s">
        <v>23</v>
      </c>
      <c r="D31" s="944" t="s">
        <v>23</v>
      </c>
      <c r="E31" s="944" t="s">
        <v>23</v>
      </c>
      <c r="F31" s="944" t="s">
        <v>23</v>
      </c>
      <c r="G31" s="944" t="s">
        <v>23</v>
      </c>
      <c r="H31" s="944" t="s">
        <v>23</v>
      </c>
      <c r="I31" s="947" t="s">
        <v>23</v>
      </c>
    </row>
    <row r="32" spans="1:9">
      <c r="A32" s="938"/>
      <c r="B32" s="939"/>
      <c r="C32" s="940"/>
      <c r="D32" s="940"/>
      <c r="E32" s="939"/>
      <c r="F32" s="940"/>
      <c r="G32" s="940"/>
      <c r="H32" s="940"/>
      <c r="I32" s="942"/>
    </row>
    <row r="33" spans="1:9">
      <c r="A33" s="938" t="s">
        <v>98</v>
      </c>
      <c r="B33" s="939" t="s">
        <v>23</v>
      </c>
      <c r="C33" s="940">
        <v>700</v>
      </c>
      <c r="D33" s="940">
        <v>6000</v>
      </c>
      <c r="E33" s="939">
        <v>6700</v>
      </c>
      <c r="F33" s="940" t="s">
        <v>23</v>
      </c>
      <c r="G33" s="940" t="s">
        <v>23</v>
      </c>
      <c r="H33" s="940" t="s">
        <v>23</v>
      </c>
      <c r="I33" s="942">
        <v>5571</v>
      </c>
    </row>
    <row r="34" spans="1:9">
      <c r="A34" s="938" t="s">
        <v>99</v>
      </c>
      <c r="B34" s="939" t="s">
        <v>23</v>
      </c>
      <c r="C34" s="940" t="s">
        <v>23</v>
      </c>
      <c r="D34" s="940" t="s">
        <v>23</v>
      </c>
      <c r="E34" s="939" t="s">
        <v>23</v>
      </c>
      <c r="F34" s="940" t="s">
        <v>23</v>
      </c>
      <c r="G34" s="940" t="s">
        <v>23</v>
      </c>
      <c r="H34" s="940" t="s">
        <v>23</v>
      </c>
      <c r="I34" s="942" t="s">
        <v>23</v>
      </c>
    </row>
    <row r="35" spans="1:9">
      <c r="A35" s="938" t="s">
        <v>100</v>
      </c>
      <c r="B35" s="939" t="s">
        <v>23</v>
      </c>
      <c r="C35" s="940" t="s">
        <v>23</v>
      </c>
      <c r="D35" s="940" t="s">
        <v>23</v>
      </c>
      <c r="E35" s="939" t="s">
        <v>23</v>
      </c>
      <c r="F35" s="940" t="s">
        <v>23</v>
      </c>
      <c r="G35" s="940" t="s">
        <v>23</v>
      </c>
      <c r="H35" s="940" t="s">
        <v>23</v>
      </c>
      <c r="I35" s="942" t="s">
        <v>23</v>
      </c>
    </row>
    <row r="36" spans="1:9">
      <c r="A36" s="938" t="s">
        <v>101</v>
      </c>
      <c r="B36" s="939" t="s">
        <v>23</v>
      </c>
      <c r="C36" s="940" t="s">
        <v>23</v>
      </c>
      <c r="D36" s="940" t="s">
        <v>23</v>
      </c>
      <c r="E36" s="939" t="s">
        <v>23</v>
      </c>
      <c r="F36" s="940" t="s">
        <v>23</v>
      </c>
      <c r="G36" s="940" t="s">
        <v>23</v>
      </c>
      <c r="H36" s="940" t="s">
        <v>23</v>
      </c>
      <c r="I36" s="942" t="s">
        <v>23</v>
      </c>
    </row>
    <row r="37" spans="1:9">
      <c r="A37" s="943" t="s">
        <v>102</v>
      </c>
      <c r="B37" s="944" t="s">
        <v>23</v>
      </c>
      <c r="C37" s="945">
        <v>700</v>
      </c>
      <c r="D37" s="945">
        <v>6000</v>
      </c>
      <c r="E37" s="944">
        <v>6700</v>
      </c>
      <c r="F37" s="945" t="s">
        <v>23</v>
      </c>
      <c r="G37" s="945" t="s">
        <v>23</v>
      </c>
      <c r="H37" s="944" t="s">
        <v>23</v>
      </c>
      <c r="I37" s="946">
        <v>5571</v>
      </c>
    </row>
    <row r="38" spans="1:9">
      <c r="A38" s="943"/>
      <c r="B38" s="939"/>
      <c r="C38" s="940"/>
      <c r="D38" s="940"/>
      <c r="E38" s="939"/>
      <c r="F38" s="940"/>
      <c r="G38" s="940"/>
      <c r="H38" s="940"/>
      <c r="I38" s="942"/>
    </row>
    <row r="39" spans="1:9">
      <c r="A39" s="943" t="s">
        <v>103</v>
      </c>
      <c r="B39" s="944" t="s">
        <v>23</v>
      </c>
      <c r="C39" s="945">
        <v>200</v>
      </c>
      <c r="D39" s="945">
        <v>833</v>
      </c>
      <c r="E39" s="944">
        <v>1033</v>
      </c>
      <c r="F39" s="945" t="s">
        <v>23</v>
      </c>
      <c r="G39" s="945" t="s">
        <v>23</v>
      </c>
      <c r="H39" s="944" t="s">
        <v>23</v>
      </c>
      <c r="I39" s="946">
        <v>1327</v>
      </c>
    </row>
    <row r="40" spans="1:9">
      <c r="A40" s="938"/>
      <c r="B40" s="939"/>
      <c r="C40" s="940"/>
      <c r="D40" s="940"/>
      <c r="E40" s="939"/>
      <c r="F40" s="940"/>
      <c r="G40" s="940"/>
      <c r="H40" s="940"/>
      <c r="I40" s="942"/>
    </row>
    <row r="41" spans="1:9">
      <c r="A41" s="938" t="s">
        <v>159</v>
      </c>
      <c r="B41" s="939" t="s">
        <v>23</v>
      </c>
      <c r="C41" s="940" t="s">
        <v>23</v>
      </c>
      <c r="D41" s="940" t="s">
        <v>23</v>
      </c>
      <c r="E41" s="939" t="s">
        <v>23</v>
      </c>
      <c r="F41" s="940" t="s">
        <v>23</v>
      </c>
      <c r="G41" s="940" t="s">
        <v>23</v>
      </c>
      <c r="H41" s="940" t="s">
        <v>23</v>
      </c>
      <c r="I41" s="942" t="s">
        <v>23</v>
      </c>
    </row>
    <row r="42" spans="1:9">
      <c r="A42" s="938" t="s">
        <v>105</v>
      </c>
      <c r="B42" s="939" t="s">
        <v>23</v>
      </c>
      <c r="C42" s="940" t="s">
        <v>23</v>
      </c>
      <c r="D42" s="940" t="s">
        <v>23</v>
      </c>
      <c r="E42" s="939" t="s">
        <v>23</v>
      </c>
      <c r="F42" s="940" t="s">
        <v>23</v>
      </c>
      <c r="G42" s="940" t="s">
        <v>23</v>
      </c>
      <c r="H42" s="940" t="s">
        <v>23</v>
      </c>
      <c r="I42" s="942" t="s">
        <v>23</v>
      </c>
    </row>
    <row r="43" spans="1:9">
      <c r="A43" s="938" t="s">
        <v>106</v>
      </c>
      <c r="B43" s="939" t="s">
        <v>23</v>
      </c>
      <c r="C43" s="940">
        <v>20</v>
      </c>
      <c r="D43" s="940">
        <v>39</v>
      </c>
      <c r="E43" s="939">
        <v>59</v>
      </c>
      <c r="F43" s="940" t="s">
        <v>23</v>
      </c>
      <c r="G43" s="940" t="s">
        <v>23</v>
      </c>
      <c r="H43" s="940" t="s">
        <v>23</v>
      </c>
      <c r="I43" s="942">
        <v>28</v>
      </c>
    </row>
    <row r="44" spans="1:9">
      <c r="A44" s="938" t="s">
        <v>107</v>
      </c>
      <c r="B44" s="939" t="s">
        <v>23</v>
      </c>
      <c r="C44" s="940" t="s">
        <v>23</v>
      </c>
      <c r="D44" s="940">
        <v>31</v>
      </c>
      <c r="E44" s="939">
        <v>31</v>
      </c>
      <c r="F44" s="940" t="s">
        <v>23</v>
      </c>
      <c r="G44" s="940" t="s">
        <v>23</v>
      </c>
      <c r="H44" s="940" t="s">
        <v>23</v>
      </c>
      <c r="I44" s="942">
        <v>9</v>
      </c>
    </row>
    <row r="45" spans="1:9">
      <c r="A45" s="938" t="s">
        <v>108</v>
      </c>
      <c r="B45" s="939" t="s">
        <v>23</v>
      </c>
      <c r="C45" s="940" t="s">
        <v>23</v>
      </c>
      <c r="D45" s="940" t="s">
        <v>23</v>
      </c>
      <c r="E45" s="939" t="s">
        <v>23</v>
      </c>
      <c r="F45" s="940" t="s">
        <v>23</v>
      </c>
      <c r="G45" s="940" t="s">
        <v>23</v>
      </c>
      <c r="H45" s="940" t="s">
        <v>23</v>
      </c>
      <c r="I45" s="942" t="s">
        <v>23</v>
      </c>
    </row>
    <row r="46" spans="1:9">
      <c r="A46" s="938" t="s">
        <v>109</v>
      </c>
      <c r="B46" s="939" t="s">
        <v>23</v>
      </c>
      <c r="C46" s="940" t="s">
        <v>23</v>
      </c>
      <c r="D46" s="940" t="s">
        <v>23</v>
      </c>
      <c r="E46" s="939" t="s">
        <v>23</v>
      </c>
      <c r="F46" s="940" t="s">
        <v>23</v>
      </c>
      <c r="G46" s="940" t="s">
        <v>23</v>
      </c>
      <c r="H46" s="940" t="s">
        <v>23</v>
      </c>
      <c r="I46" s="942" t="s">
        <v>23</v>
      </c>
    </row>
    <row r="47" spans="1:9">
      <c r="A47" s="938" t="s">
        <v>110</v>
      </c>
      <c r="B47" s="939" t="s">
        <v>23</v>
      </c>
      <c r="C47" s="940" t="s">
        <v>23</v>
      </c>
      <c r="D47" s="940">
        <v>1433</v>
      </c>
      <c r="E47" s="939">
        <v>1433</v>
      </c>
      <c r="F47" s="940" t="s">
        <v>23</v>
      </c>
      <c r="G47" s="940" t="s">
        <v>23</v>
      </c>
      <c r="H47" s="940" t="s">
        <v>23</v>
      </c>
      <c r="I47" s="942">
        <v>3084</v>
      </c>
    </row>
    <row r="48" spans="1:9">
      <c r="A48" s="938" t="s">
        <v>111</v>
      </c>
      <c r="B48" s="939" t="s">
        <v>23</v>
      </c>
      <c r="C48" s="940" t="s">
        <v>23</v>
      </c>
      <c r="D48" s="940" t="s">
        <v>23</v>
      </c>
      <c r="E48" s="939" t="s">
        <v>23</v>
      </c>
      <c r="F48" s="940" t="s">
        <v>23</v>
      </c>
      <c r="G48" s="940" t="s">
        <v>23</v>
      </c>
      <c r="H48" s="940" t="s">
        <v>23</v>
      </c>
      <c r="I48" s="942" t="s">
        <v>23</v>
      </c>
    </row>
    <row r="49" spans="1:9">
      <c r="A49" s="938" t="s">
        <v>112</v>
      </c>
      <c r="B49" s="939" t="s">
        <v>23</v>
      </c>
      <c r="C49" s="940" t="s">
        <v>23</v>
      </c>
      <c r="D49" s="940">
        <v>13</v>
      </c>
      <c r="E49" s="939">
        <v>13</v>
      </c>
      <c r="F49" s="940" t="s">
        <v>23</v>
      </c>
      <c r="G49" s="940" t="s">
        <v>23</v>
      </c>
      <c r="H49" s="940" t="s">
        <v>23</v>
      </c>
      <c r="I49" s="942" t="s">
        <v>23</v>
      </c>
    </row>
    <row r="50" spans="1:9">
      <c r="A50" s="943" t="s">
        <v>113</v>
      </c>
      <c r="B50" s="944" t="s">
        <v>23</v>
      </c>
      <c r="C50" s="945">
        <v>20</v>
      </c>
      <c r="D50" s="945">
        <v>1516</v>
      </c>
      <c r="E50" s="944">
        <v>1536</v>
      </c>
      <c r="F50" s="945" t="s">
        <v>23</v>
      </c>
      <c r="G50" s="945" t="s">
        <v>23</v>
      </c>
      <c r="H50" s="944" t="s">
        <v>23</v>
      </c>
      <c r="I50" s="946">
        <v>3121</v>
      </c>
    </row>
    <row r="51" spans="1:9">
      <c r="A51" s="943"/>
      <c r="B51" s="939"/>
      <c r="C51" s="940"/>
      <c r="D51" s="940"/>
      <c r="E51" s="939"/>
      <c r="F51" s="940"/>
      <c r="G51" s="940"/>
      <c r="H51" s="940"/>
      <c r="I51" s="942"/>
    </row>
    <row r="52" spans="1:9">
      <c r="A52" s="943" t="s">
        <v>114</v>
      </c>
      <c r="B52" s="944" t="s">
        <v>23</v>
      </c>
      <c r="C52" s="945">
        <v>100</v>
      </c>
      <c r="D52" s="945" t="s">
        <v>23</v>
      </c>
      <c r="E52" s="944">
        <v>100</v>
      </c>
      <c r="F52" s="945" t="s">
        <v>23</v>
      </c>
      <c r="G52" s="945" t="s">
        <v>23</v>
      </c>
      <c r="H52" s="944" t="s">
        <v>23</v>
      </c>
      <c r="I52" s="946">
        <v>1</v>
      </c>
    </row>
    <row r="53" spans="1:9">
      <c r="A53" s="938"/>
      <c r="B53" s="939"/>
      <c r="C53" s="940"/>
      <c r="D53" s="940"/>
      <c r="E53" s="939"/>
      <c r="F53" s="940"/>
      <c r="G53" s="940"/>
      <c r="H53" s="940"/>
      <c r="I53" s="942"/>
    </row>
    <row r="54" spans="1:9">
      <c r="A54" s="938" t="s">
        <v>115</v>
      </c>
      <c r="B54" s="939" t="s">
        <v>23</v>
      </c>
      <c r="C54" s="940">
        <v>1000</v>
      </c>
      <c r="D54" s="940" t="s">
        <v>23</v>
      </c>
      <c r="E54" s="939">
        <v>1000</v>
      </c>
      <c r="F54" s="940" t="s">
        <v>23</v>
      </c>
      <c r="G54" s="940" t="s">
        <v>23</v>
      </c>
      <c r="H54" s="940" t="s">
        <v>23</v>
      </c>
      <c r="I54" s="942">
        <v>239</v>
      </c>
    </row>
    <row r="55" spans="1:9">
      <c r="A55" s="938" t="s">
        <v>116</v>
      </c>
      <c r="B55" s="939" t="s">
        <v>23</v>
      </c>
      <c r="C55" s="940" t="s">
        <v>23</v>
      </c>
      <c r="D55" s="940" t="s">
        <v>23</v>
      </c>
      <c r="E55" s="939" t="s">
        <v>23</v>
      </c>
      <c r="F55" s="940" t="s">
        <v>23</v>
      </c>
      <c r="G55" s="940" t="s">
        <v>23</v>
      </c>
      <c r="H55" s="940" t="s">
        <v>23</v>
      </c>
      <c r="I55" s="942" t="s">
        <v>23</v>
      </c>
    </row>
    <row r="56" spans="1:9">
      <c r="A56" s="938" t="s">
        <v>117</v>
      </c>
      <c r="B56" s="939" t="s">
        <v>23</v>
      </c>
      <c r="C56" s="940" t="s">
        <v>23</v>
      </c>
      <c r="D56" s="940" t="s">
        <v>23</v>
      </c>
      <c r="E56" s="939" t="s">
        <v>23</v>
      </c>
      <c r="F56" s="940" t="s">
        <v>23</v>
      </c>
      <c r="G56" s="940" t="s">
        <v>23</v>
      </c>
      <c r="H56" s="940" t="s">
        <v>23</v>
      </c>
      <c r="I56" s="942" t="s">
        <v>23</v>
      </c>
    </row>
    <row r="57" spans="1:9">
      <c r="A57" s="938" t="s">
        <v>118</v>
      </c>
      <c r="B57" s="939" t="s">
        <v>23</v>
      </c>
      <c r="C57" s="940" t="s">
        <v>23</v>
      </c>
      <c r="D57" s="940" t="s">
        <v>23</v>
      </c>
      <c r="E57" s="939" t="s">
        <v>23</v>
      </c>
      <c r="F57" s="940" t="s">
        <v>23</v>
      </c>
      <c r="G57" s="940" t="s">
        <v>23</v>
      </c>
      <c r="H57" s="940" t="s">
        <v>23</v>
      </c>
      <c r="I57" s="942" t="s">
        <v>23</v>
      </c>
    </row>
    <row r="58" spans="1:9">
      <c r="A58" s="938" t="s">
        <v>119</v>
      </c>
      <c r="B58" s="939" t="s">
        <v>23</v>
      </c>
      <c r="C58" s="940" t="s">
        <v>23</v>
      </c>
      <c r="D58" s="940" t="s">
        <v>23</v>
      </c>
      <c r="E58" s="939" t="s">
        <v>23</v>
      </c>
      <c r="F58" s="940" t="s">
        <v>23</v>
      </c>
      <c r="G58" s="940" t="s">
        <v>23</v>
      </c>
      <c r="H58" s="940" t="s">
        <v>23</v>
      </c>
      <c r="I58" s="942" t="s">
        <v>23</v>
      </c>
    </row>
    <row r="59" spans="1:9">
      <c r="A59" s="943" t="s">
        <v>172</v>
      </c>
      <c r="B59" s="944" t="s">
        <v>23</v>
      </c>
      <c r="C59" s="945">
        <v>1000</v>
      </c>
      <c r="D59" s="945" t="s">
        <v>23</v>
      </c>
      <c r="E59" s="944">
        <v>1000</v>
      </c>
      <c r="F59" s="945" t="s">
        <v>23</v>
      </c>
      <c r="G59" s="945" t="s">
        <v>23</v>
      </c>
      <c r="H59" s="944" t="s">
        <v>23</v>
      </c>
      <c r="I59" s="946">
        <v>239</v>
      </c>
    </row>
    <row r="60" spans="1:9">
      <c r="A60" s="938"/>
      <c r="B60" s="939"/>
      <c r="C60" s="940"/>
      <c r="D60" s="940"/>
      <c r="E60" s="939"/>
      <c r="F60" s="940"/>
      <c r="G60" s="940"/>
      <c r="H60" s="940"/>
      <c r="I60" s="942"/>
    </row>
    <row r="61" spans="1:9">
      <c r="A61" s="938" t="s">
        <v>121</v>
      </c>
      <c r="B61" s="939" t="s">
        <v>23</v>
      </c>
      <c r="C61" s="940">
        <v>1300</v>
      </c>
      <c r="D61" s="940">
        <v>6500</v>
      </c>
      <c r="E61" s="939">
        <v>7800</v>
      </c>
      <c r="F61" s="940" t="s">
        <v>23</v>
      </c>
      <c r="G61" s="940" t="s">
        <v>23</v>
      </c>
      <c r="H61" s="940" t="s">
        <v>23</v>
      </c>
      <c r="I61" s="942">
        <v>1936</v>
      </c>
    </row>
    <row r="62" spans="1:9">
      <c r="A62" s="938" t="s">
        <v>122</v>
      </c>
      <c r="B62" s="939" t="s">
        <v>23</v>
      </c>
      <c r="C62" s="940" t="s">
        <v>23</v>
      </c>
      <c r="D62" s="940">
        <v>500</v>
      </c>
      <c r="E62" s="939">
        <v>500</v>
      </c>
      <c r="F62" s="940" t="s">
        <v>23</v>
      </c>
      <c r="G62" s="940" t="s">
        <v>23</v>
      </c>
      <c r="H62" s="940" t="s">
        <v>23</v>
      </c>
      <c r="I62" s="942">
        <v>125</v>
      </c>
    </row>
    <row r="63" spans="1:9">
      <c r="A63" s="938" t="s">
        <v>123</v>
      </c>
      <c r="B63" s="939" t="s">
        <v>23</v>
      </c>
      <c r="C63" s="940" t="s">
        <v>23</v>
      </c>
      <c r="D63" s="940">
        <v>1400</v>
      </c>
      <c r="E63" s="939">
        <v>1400</v>
      </c>
      <c r="F63" s="940" t="s">
        <v>23</v>
      </c>
      <c r="G63" s="940" t="s">
        <v>23</v>
      </c>
      <c r="H63" s="940" t="s">
        <v>23</v>
      </c>
      <c r="I63" s="942">
        <v>295</v>
      </c>
    </row>
    <row r="64" spans="1:9">
      <c r="A64" s="943" t="s">
        <v>124</v>
      </c>
      <c r="B64" s="944" t="s">
        <v>23</v>
      </c>
      <c r="C64" s="945">
        <v>1300</v>
      </c>
      <c r="D64" s="945">
        <v>8400</v>
      </c>
      <c r="E64" s="944">
        <v>9700</v>
      </c>
      <c r="F64" s="945" t="s">
        <v>23</v>
      </c>
      <c r="G64" s="945" t="s">
        <v>23</v>
      </c>
      <c r="H64" s="944" t="s">
        <v>23</v>
      </c>
      <c r="I64" s="946">
        <v>2356</v>
      </c>
    </row>
    <row r="65" spans="1:9">
      <c r="A65" s="943"/>
      <c r="B65" s="939"/>
      <c r="C65" s="940"/>
      <c r="D65" s="940"/>
      <c r="E65" s="939"/>
      <c r="F65" s="940"/>
      <c r="G65" s="940"/>
      <c r="H65" s="940"/>
      <c r="I65" s="942"/>
    </row>
    <row r="66" spans="1:9">
      <c r="A66" s="943" t="s">
        <v>125</v>
      </c>
      <c r="B66" s="944" t="s">
        <v>23</v>
      </c>
      <c r="C66" s="945">
        <v>4700</v>
      </c>
      <c r="D66" s="945">
        <v>10700</v>
      </c>
      <c r="E66" s="944">
        <v>15400</v>
      </c>
      <c r="F66" s="945" t="s">
        <v>23</v>
      </c>
      <c r="G66" s="945" t="s">
        <v>23</v>
      </c>
      <c r="H66" s="944" t="s">
        <v>23</v>
      </c>
      <c r="I66" s="946">
        <v>12839</v>
      </c>
    </row>
    <row r="67" spans="1:9">
      <c r="A67" s="938"/>
      <c r="B67" s="939"/>
      <c r="C67" s="940"/>
      <c r="D67" s="940"/>
      <c r="E67" s="939"/>
      <c r="F67" s="940"/>
      <c r="G67" s="940"/>
      <c r="H67" s="940"/>
      <c r="I67" s="942"/>
    </row>
    <row r="68" spans="1:9">
      <c r="A68" s="938" t="s">
        <v>126</v>
      </c>
      <c r="B68" s="939" t="s">
        <v>23</v>
      </c>
      <c r="C68" s="940" t="s">
        <v>23</v>
      </c>
      <c r="D68" s="940">
        <v>100</v>
      </c>
      <c r="E68" s="939">
        <v>100</v>
      </c>
      <c r="F68" s="940" t="s">
        <v>23</v>
      </c>
      <c r="G68" s="940" t="s">
        <v>23</v>
      </c>
      <c r="H68" s="940" t="s">
        <v>23</v>
      </c>
      <c r="I68" s="942">
        <v>115</v>
      </c>
    </row>
    <row r="69" spans="1:9">
      <c r="A69" s="938" t="s">
        <v>127</v>
      </c>
      <c r="B69" s="939" t="s">
        <v>23</v>
      </c>
      <c r="C69" s="940">
        <v>1513</v>
      </c>
      <c r="D69" s="940">
        <v>18</v>
      </c>
      <c r="E69" s="939">
        <v>1531</v>
      </c>
      <c r="F69" s="940" t="s">
        <v>23</v>
      </c>
      <c r="G69" s="940" t="s">
        <v>23</v>
      </c>
      <c r="H69" s="940" t="s">
        <v>23</v>
      </c>
      <c r="I69" s="942">
        <v>100</v>
      </c>
    </row>
    <row r="70" spans="1:9">
      <c r="A70" s="943" t="s">
        <v>128</v>
      </c>
      <c r="B70" s="944" t="s">
        <v>23</v>
      </c>
      <c r="C70" s="945">
        <v>1513</v>
      </c>
      <c r="D70" s="945">
        <v>118</v>
      </c>
      <c r="E70" s="944">
        <v>1631</v>
      </c>
      <c r="F70" s="945" t="s">
        <v>23</v>
      </c>
      <c r="G70" s="945" t="s">
        <v>23</v>
      </c>
      <c r="H70" s="944" t="s">
        <v>23</v>
      </c>
      <c r="I70" s="946">
        <v>215</v>
      </c>
    </row>
    <row r="71" spans="1:9">
      <c r="A71" s="938"/>
      <c r="B71" s="939"/>
      <c r="C71" s="940"/>
      <c r="D71" s="940"/>
      <c r="E71" s="939"/>
      <c r="F71" s="940"/>
      <c r="G71" s="940"/>
      <c r="H71" s="940"/>
      <c r="I71" s="942"/>
    </row>
    <row r="72" spans="1:9">
      <c r="A72" s="938" t="s">
        <v>129</v>
      </c>
      <c r="B72" s="939" t="s">
        <v>23</v>
      </c>
      <c r="C72" s="940">
        <v>190</v>
      </c>
      <c r="D72" s="940">
        <v>1870</v>
      </c>
      <c r="E72" s="939">
        <v>2060</v>
      </c>
      <c r="F72" s="940" t="s">
        <v>23</v>
      </c>
      <c r="G72" s="940" t="s">
        <v>23</v>
      </c>
      <c r="H72" s="940" t="s">
        <v>23</v>
      </c>
      <c r="I72" s="942">
        <v>2497</v>
      </c>
    </row>
    <row r="73" spans="1:9">
      <c r="A73" s="938" t="s">
        <v>130</v>
      </c>
      <c r="B73" s="939" t="s">
        <v>23</v>
      </c>
      <c r="C73" s="940" t="s">
        <v>23</v>
      </c>
      <c r="D73" s="940">
        <v>23482</v>
      </c>
      <c r="E73" s="939">
        <v>23482</v>
      </c>
      <c r="F73" s="940" t="s">
        <v>23</v>
      </c>
      <c r="G73" s="940" t="s">
        <v>23</v>
      </c>
      <c r="H73" s="940" t="s">
        <v>23</v>
      </c>
      <c r="I73" s="942">
        <v>8285</v>
      </c>
    </row>
    <row r="74" spans="1:9">
      <c r="A74" s="938" t="s">
        <v>131</v>
      </c>
      <c r="B74" s="939" t="s">
        <v>23</v>
      </c>
      <c r="C74" s="940">
        <v>1800</v>
      </c>
      <c r="D74" s="940">
        <v>600</v>
      </c>
      <c r="E74" s="939">
        <v>2400</v>
      </c>
      <c r="F74" s="940" t="s">
        <v>23</v>
      </c>
      <c r="G74" s="940" t="s">
        <v>23</v>
      </c>
      <c r="H74" s="940" t="s">
        <v>23</v>
      </c>
      <c r="I74" s="942">
        <v>1375</v>
      </c>
    </row>
    <row r="75" spans="1:9">
      <c r="A75" s="938" t="s">
        <v>132</v>
      </c>
      <c r="B75" s="939" t="s">
        <v>23</v>
      </c>
      <c r="C75" s="940">
        <v>1300</v>
      </c>
      <c r="D75" s="940">
        <v>400</v>
      </c>
      <c r="E75" s="939">
        <v>1700</v>
      </c>
      <c r="F75" s="940" t="s">
        <v>23</v>
      </c>
      <c r="G75" s="940" t="s">
        <v>23</v>
      </c>
      <c r="H75" s="940" t="s">
        <v>23</v>
      </c>
      <c r="I75" s="942">
        <v>1608</v>
      </c>
    </row>
    <row r="76" spans="1:9">
      <c r="A76" s="938" t="s">
        <v>133</v>
      </c>
      <c r="B76" s="939" t="s">
        <v>23</v>
      </c>
      <c r="C76" s="940">
        <v>4500</v>
      </c>
      <c r="D76" s="940" t="s">
        <v>23</v>
      </c>
      <c r="E76" s="939">
        <v>4500</v>
      </c>
      <c r="F76" s="940" t="s">
        <v>23</v>
      </c>
      <c r="G76" s="940" t="s">
        <v>23</v>
      </c>
      <c r="H76" s="940" t="s">
        <v>23</v>
      </c>
      <c r="I76" s="942">
        <v>1125</v>
      </c>
    </row>
    <row r="77" spans="1:9">
      <c r="A77" s="938" t="s">
        <v>134</v>
      </c>
      <c r="B77" s="939" t="s">
        <v>23</v>
      </c>
      <c r="C77" s="940">
        <v>700</v>
      </c>
      <c r="D77" s="940" t="s">
        <v>23</v>
      </c>
      <c r="E77" s="939">
        <v>700</v>
      </c>
      <c r="F77" s="940" t="s">
        <v>23</v>
      </c>
      <c r="G77" s="940" t="s">
        <v>23</v>
      </c>
      <c r="H77" s="940" t="s">
        <v>23</v>
      </c>
      <c r="I77" s="942">
        <v>70</v>
      </c>
    </row>
    <row r="78" spans="1:9">
      <c r="A78" s="938" t="s">
        <v>135</v>
      </c>
      <c r="B78" s="939" t="s">
        <v>23</v>
      </c>
      <c r="C78" s="940">
        <v>1115</v>
      </c>
      <c r="D78" s="940">
        <v>310</v>
      </c>
      <c r="E78" s="939">
        <v>1425</v>
      </c>
      <c r="F78" s="940" t="s">
        <v>23</v>
      </c>
      <c r="G78" s="940" t="s">
        <v>23</v>
      </c>
      <c r="H78" s="940" t="s">
        <v>23</v>
      </c>
      <c r="I78" s="942">
        <v>471</v>
      </c>
    </row>
    <row r="79" spans="1:9">
      <c r="A79" s="938" t="s">
        <v>136</v>
      </c>
      <c r="B79" s="939" t="s">
        <v>23</v>
      </c>
      <c r="C79" s="940" t="s">
        <v>23</v>
      </c>
      <c r="D79" s="940">
        <v>7497</v>
      </c>
      <c r="E79" s="939">
        <v>7497</v>
      </c>
      <c r="F79" s="940" t="s">
        <v>23</v>
      </c>
      <c r="G79" s="940" t="s">
        <v>23</v>
      </c>
      <c r="H79" s="940" t="s">
        <v>23</v>
      </c>
      <c r="I79" s="942">
        <v>3001</v>
      </c>
    </row>
    <row r="80" spans="1:9">
      <c r="A80" s="943" t="s">
        <v>137</v>
      </c>
      <c r="B80" s="944" t="s">
        <v>23</v>
      </c>
      <c r="C80" s="945">
        <v>9605</v>
      </c>
      <c r="D80" s="945">
        <v>34159</v>
      </c>
      <c r="E80" s="944">
        <v>43764</v>
      </c>
      <c r="F80" s="945" t="s">
        <v>23</v>
      </c>
      <c r="G80" s="945" t="s">
        <v>23</v>
      </c>
      <c r="H80" s="944" t="s">
        <v>23</v>
      </c>
      <c r="I80" s="946">
        <v>18432</v>
      </c>
    </row>
    <row r="81" spans="1:9">
      <c r="A81" s="938"/>
      <c r="B81" s="939"/>
      <c r="C81" s="940"/>
      <c r="D81" s="940"/>
      <c r="E81" s="939"/>
      <c r="F81" s="940"/>
      <c r="G81" s="940"/>
      <c r="H81" s="940"/>
      <c r="I81" s="942"/>
    </row>
    <row r="82" spans="1:9">
      <c r="A82" s="938" t="s">
        <v>138</v>
      </c>
      <c r="B82" s="939" t="s">
        <v>23</v>
      </c>
      <c r="C82" s="940">
        <v>1660</v>
      </c>
      <c r="D82" s="940">
        <v>3670</v>
      </c>
      <c r="E82" s="939">
        <v>5330</v>
      </c>
      <c r="F82" s="940" t="s">
        <v>23</v>
      </c>
      <c r="G82" s="940" t="s">
        <v>23</v>
      </c>
      <c r="H82" s="940" t="s">
        <v>23</v>
      </c>
      <c r="I82" s="942">
        <v>2740</v>
      </c>
    </row>
    <row r="83" spans="1:9">
      <c r="A83" s="938" t="s">
        <v>139</v>
      </c>
      <c r="B83" s="939" t="s">
        <v>23</v>
      </c>
      <c r="C83" s="940">
        <v>7030</v>
      </c>
      <c r="D83" s="940">
        <v>6010</v>
      </c>
      <c r="E83" s="939">
        <v>13040</v>
      </c>
      <c r="F83" s="940" t="s">
        <v>23</v>
      </c>
      <c r="G83" s="940" t="s">
        <v>23</v>
      </c>
      <c r="H83" s="940" t="s">
        <v>23</v>
      </c>
      <c r="I83" s="942">
        <v>4479</v>
      </c>
    </row>
    <row r="84" spans="1:9">
      <c r="A84" s="943" t="s">
        <v>140</v>
      </c>
      <c r="B84" s="944" t="s">
        <v>23</v>
      </c>
      <c r="C84" s="945">
        <v>8690</v>
      </c>
      <c r="D84" s="945">
        <v>9680</v>
      </c>
      <c r="E84" s="944">
        <v>18370</v>
      </c>
      <c r="F84" s="945" t="s">
        <v>23</v>
      </c>
      <c r="G84" s="945" t="s">
        <v>23</v>
      </c>
      <c r="H84" s="944" t="s">
        <v>23</v>
      </c>
      <c r="I84" s="946">
        <v>7219</v>
      </c>
    </row>
    <row r="85" spans="1:9" ht="13.5" thickBot="1">
      <c r="A85" s="948"/>
      <c r="B85" s="949"/>
      <c r="C85" s="949"/>
      <c r="D85" s="949"/>
      <c r="E85" s="949"/>
      <c r="F85" s="949"/>
      <c r="G85" s="949"/>
      <c r="H85" s="949"/>
      <c r="I85" s="950"/>
    </row>
    <row r="86" spans="1:9" ht="13.5" thickBot="1">
      <c r="A86" s="951" t="s">
        <v>141</v>
      </c>
      <c r="B86" s="952" t="s">
        <v>23</v>
      </c>
      <c r="C86" s="953">
        <v>38023</v>
      </c>
      <c r="D86" s="953">
        <v>81958</v>
      </c>
      <c r="E86" s="952">
        <v>119981</v>
      </c>
      <c r="F86" s="953" t="s">
        <v>23</v>
      </c>
      <c r="G86" s="953" t="s">
        <v>23</v>
      </c>
      <c r="H86" s="952" t="s">
        <v>23</v>
      </c>
      <c r="I86" s="954">
        <v>62815</v>
      </c>
    </row>
  </sheetData>
  <mergeCells count="8">
    <mergeCell ref="A1:I1"/>
    <mergeCell ref="E7:E8"/>
    <mergeCell ref="B7:B8"/>
    <mergeCell ref="F7:F8"/>
    <mergeCell ref="A4:I4"/>
    <mergeCell ref="A3:I3"/>
    <mergeCell ref="A6:A8"/>
    <mergeCell ref="I6:I8"/>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25.xml><?xml version="1.0" encoding="utf-8"?>
<worksheet xmlns="http://schemas.openxmlformats.org/spreadsheetml/2006/main" xmlns:r="http://schemas.openxmlformats.org/officeDocument/2006/relationships">
  <sheetPr codeName="Hoja38">
    <pageSetUpPr fitToPage="1"/>
  </sheetPr>
  <dimension ref="A1:E20"/>
  <sheetViews>
    <sheetView showGridLines="0" view="pageBreakPreview" zoomScale="90" zoomScaleNormal="75" zoomScaleSheetLayoutView="90" workbookViewId="0">
      <selection activeCell="A3" sqref="A3:M3"/>
    </sheetView>
  </sheetViews>
  <sheetFormatPr baseColWidth="10" defaultColWidth="11.5703125" defaultRowHeight="12.75"/>
  <cols>
    <col min="1" max="1" width="16.7109375" style="116" customWidth="1"/>
    <col min="2" max="2" width="20.140625" style="116" customWidth="1"/>
    <col min="3" max="3" width="29" style="116" customWidth="1"/>
    <col min="4" max="4" width="20.5703125" style="116" customWidth="1"/>
    <col min="5" max="5" width="8.140625" style="116" customWidth="1"/>
    <col min="6" max="6" width="13.5703125" style="116" customWidth="1"/>
    <col min="7" max="7" width="11.140625" style="116" customWidth="1"/>
    <col min="8" max="15" width="12" style="116" customWidth="1"/>
    <col min="16" max="16384" width="11.5703125" style="116"/>
  </cols>
  <sheetData>
    <row r="1" spans="1:5" s="119" customFormat="1" ht="18.75">
      <c r="A1" s="1787" t="s">
        <v>0</v>
      </c>
      <c r="B1" s="1787"/>
      <c r="C1" s="1787"/>
      <c r="D1" s="1787"/>
    </row>
    <row r="2" spans="1:5" s="117" customFormat="1" ht="12.75" customHeight="1"/>
    <row r="3" spans="1:5" s="117" customFormat="1" ht="15.75">
      <c r="A3" s="1789" t="s">
        <v>695</v>
      </c>
      <c r="B3" s="1789"/>
      <c r="C3" s="1789"/>
      <c r="D3" s="1789"/>
      <c r="E3" s="118"/>
    </row>
    <row r="4" spans="1:5" s="117" customFormat="1" ht="15.75">
      <c r="A4" s="1789" t="s">
        <v>694</v>
      </c>
      <c r="B4" s="1789"/>
      <c r="C4" s="1789"/>
      <c r="D4" s="1789"/>
      <c r="E4" s="118"/>
    </row>
    <row r="5" spans="1:5" s="117" customFormat="1" ht="13.5" customHeight="1" thickBot="1">
      <c r="A5" s="113"/>
      <c r="B5" s="112"/>
      <c r="C5" s="112"/>
      <c r="D5" s="112"/>
    </row>
    <row r="6" spans="1:5">
      <c r="A6" s="1788" t="s">
        <v>2</v>
      </c>
      <c r="B6" s="879"/>
      <c r="C6" s="879"/>
      <c r="D6" s="894"/>
    </row>
    <row r="7" spans="1:5">
      <c r="A7" s="1775"/>
      <c r="B7" s="878" t="s">
        <v>3</v>
      </c>
      <c r="C7" s="878" t="s">
        <v>10</v>
      </c>
      <c r="D7" s="895" t="s">
        <v>4</v>
      </c>
    </row>
    <row r="8" spans="1:5">
      <c r="A8" s="1775"/>
      <c r="B8" s="878" t="s">
        <v>500</v>
      </c>
      <c r="C8" s="878" t="s">
        <v>693</v>
      </c>
      <c r="D8" s="895" t="s">
        <v>689</v>
      </c>
    </row>
    <row r="9" spans="1:5" ht="19.899999999999999" customHeight="1" thickBot="1">
      <c r="A9" s="1775"/>
      <c r="B9" s="876"/>
      <c r="C9" s="876"/>
      <c r="D9" s="955" t="s">
        <v>688</v>
      </c>
    </row>
    <row r="10" spans="1:5">
      <c r="A10" s="956">
        <v>2010</v>
      </c>
      <c r="B10" s="957">
        <v>59199</v>
      </c>
      <c r="C10" s="957">
        <v>1522.4243652764405</v>
      </c>
      <c r="D10" s="958">
        <v>90126</v>
      </c>
    </row>
    <row r="11" spans="1:5">
      <c r="A11" s="959">
        <v>2011</v>
      </c>
      <c r="B11" s="960">
        <v>46860</v>
      </c>
      <c r="C11" s="960">
        <v>1528.0836534357661</v>
      </c>
      <c r="D11" s="961">
        <v>71606</v>
      </c>
    </row>
    <row r="12" spans="1:5">
      <c r="A12" s="962">
        <v>2012</v>
      </c>
      <c r="B12" s="960">
        <v>42920</v>
      </c>
      <c r="C12" s="960">
        <v>1529.1472506989749</v>
      </c>
      <c r="D12" s="961">
        <v>65631</v>
      </c>
    </row>
    <row r="13" spans="1:5">
      <c r="A13" s="962">
        <v>2013</v>
      </c>
      <c r="B13" s="960">
        <v>42572</v>
      </c>
      <c r="C13" s="960">
        <v>1287.2310438786058</v>
      </c>
      <c r="D13" s="961">
        <v>54800</v>
      </c>
    </row>
    <row r="14" spans="1:5">
      <c r="A14" s="962">
        <v>2014</v>
      </c>
      <c r="B14" s="960">
        <v>41501</v>
      </c>
      <c r="C14" s="960">
        <v>1452.4228331847426</v>
      </c>
      <c r="D14" s="961">
        <v>60277</v>
      </c>
    </row>
    <row r="15" spans="1:5">
      <c r="A15" s="962">
        <v>2015</v>
      </c>
      <c r="B15" s="960">
        <v>39713</v>
      </c>
      <c r="C15" s="960">
        <v>1235.4896381537533</v>
      </c>
      <c r="D15" s="961">
        <v>49065</v>
      </c>
    </row>
    <row r="16" spans="1:5">
      <c r="A16" s="962">
        <v>2016</v>
      </c>
      <c r="B16" s="960">
        <v>33880</v>
      </c>
      <c r="C16" s="960">
        <v>1382.9988193624558</v>
      </c>
      <c r="D16" s="961">
        <v>46856</v>
      </c>
    </row>
    <row r="17" spans="1:4">
      <c r="A17" s="962">
        <v>2017</v>
      </c>
      <c r="B17" s="960">
        <v>37286</v>
      </c>
      <c r="C17" s="960">
        <v>1287.0782599367055</v>
      </c>
      <c r="D17" s="961">
        <v>47990</v>
      </c>
    </row>
    <row r="18" spans="1:4">
      <c r="A18" s="962">
        <v>2018</v>
      </c>
      <c r="B18" s="960">
        <v>37444</v>
      </c>
      <c r="C18" s="960">
        <v>1283.0627069757504</v>
      </c>
      <c r="D18" s="961">
        <v>48043</v>
      </c>
    </row>
    <row r="19" spans="1:4">
      <c r="A19" s="962">
        <v>2019</v>
      </c>
      <c r="B19" s="960">
        <v>37654</v>
      </c>
      <c r="C19" s="960">
        <v>1385.8819780103045</v>
      </c>
      <c r="D19" s="961">
        <v>52184</v>
      </c>
    </row>
    <row r="20" spans="1:4" ht="13.5" thickBot="1">
      <c r="A20" s="963">
        <v>2020</v>
      </c>
      <c r="B20" s="964">
        <v>36554</v>
      </c>
      <c r="C20" s="965">
        <v>666.49340700000005</v>
      </c>
      <c r="D20" s="966">
        <v>24363</v>
      </c>
    </row>
  </sheetData>
  <mergeCells count="4">
    <mergeCell ref="A1:D1"/>
    <mergeCell ref="A6:A9"/>
    <mergeCell ref="A3:D3"/>
    <mergeCell ref="A4:D4"/>
  </mergeCells>
  <printOptions horizontalCentered="1"/>
  <pageMargins left="0.78740157480314965" right="0.78740157480314965" top="0.59055118110236227" bottom="0.98425196850393704" header="0" footer="0"/>
  <pageSetup paperSize="9" scale="77" orientation="portrait" r:id="rId1"/>
  <headerFooter alignWithMargins="0"/>
  <drawing r:id="rId2"/>
</worksheet>
</file>

<file path=xl/worksheets/sheet226.xml><?xml version="1.0" encoding="utf-8"?>
<worksheet xmlns="http://schemas.openxmlformats.org/spreadsheetml/2006/main" xmlns:r="http://schemas.openxmlformats.org/officeDocument/2006/relationships">
  <sheetPr codeName="Hoja40">
    <pageSetUpPr fitToPage="1"/>
  </sheetPr>
  <dimension ref="A1:G19"/>
  <sheetViews>
    <sheetView showGridLines="0" view="pageBreakPreview" zoomScale="70" zoomScaleNormal="75" zoomScaleSheetLayoutView="70" workbookViewId="0">
      <selection activeCell="A3" sqref="A3:M3"/>
    </sheetView>
  </sheetViews>
  <sheetFormatPr baseColWidth="10" defaultColWidth="11.5703125" defaultRowHeight="12.75"/>
  <cols>
    <col min="1" max="1" width="22.42578125" style="116" customWidth="1"/>
    <col min="2" max="7" width="23.28515625" style="116" customWidth="1"/>
    <col min="8" max="8" width="6" style="116" customWidth="1"/>
    <col min="9" max="10" width="11.5703125" style="116"/>
    <col min="11" max="11" width="11.140625" style="116" customWidth="1"/>
    <col min="12" max="19" width="12" style="116" customWidth="1"/>
    <col min="20" max="16384" width="11.5703125" style="116"/>
  </cols>
  <sheetData>
    <row r="1" spans="1:7" s="119" customFormat="1" ht="18.75">
      <c r="A1" s="1787" t="s">
        <v>0</v>
      </c>
      <c r="B1" s="1787"/>
      <c r="C1" s="1787"/>
      <c r="D1" s="1787"/>
      <c r="E1" s="1787"/>
      <c r="F1" s="1787"/>
      <c r="G1" s="1787"/>
    </row>
    <row r="2" spans="1:7" s="117" customFormat="1" ht="12.75" customHeight="1">
      <c r="A2" s="862"/>
      <c r="B2" s="862"/>
      <c r="C2" s="862"/>
      <c r="D2" s="862"/>
      <c r="E2" s="862"/>
      <c r="F2" s="862"/>
      <c r="G2" s="862"/>
    </row>
    <row r="3" spans="1:7" ht="15.75">
      <c r="A3" s="1789" t="s">
        <v>702</v>
      </c>
      <c r="B3" s="1789"/>
      <c r="C3" s="1789"/>
      <c r="D3" s="1789"/>
      <c r="E3" s="1789"/>
      <c r="F3" s="1789"/>
      <c r="G3" s="1789"/>
    </row>
    <row r="4" spans="1:7" ht="15.75">
      <c r="A4" s="1789" t="s">
        <v>701</v>
      </c>
      <c r="B4" s="1789"/>
      <c r="C4" s="1789"/>
      <c r="D4" s="1789"/>
      <c r="E4" s="1789"/>
      <c r="F4" s="1789"/>
      <c r="G4" s="1789"/>
    </row>
    <row r="5" spans="1:7" ht="13.5" thickBot="1">
      <c r="A5" s="493"/>
      <c r="B5" s="494"/>
      <c r="C5" s="494"/>
      <c r="D5" s="494"/>
      <c r="E5" s="494"/>
      <c r="F5" s="494"/>
      <c r="G5" s="494"/>
    </row>
    <row r="6" spans="1:7" ht="30.75" customHeight="1">
      <c r="A6" s="892"/>
      <c r="B6" s="1790" t="s">
        <v>700</v>
      </c>
      <c r="C6" s="1791"/>
      <c r="D6" s="1790" t="s">
        <v>699</v>
      </c>
      <c r="E6" s="1791"/>
      <c r="F6" s="1790" t="s">
        <v>698</v>
      </c>
      <c r="G6" s="1792"/>
    </row>
    <row r="7" spans="1:7" ht="27.75" customHeight="1">
      <c r="A7" s="874" t="s">
        <v>2</v>
      </c>
      <c r="B7" s="873" t="s">
        <v>3</v>
      </c>
      <c r="C7" s="874" t="s">
        <v>4</v>
      </c>
      <c r="D7" s="893" t="s">
        <v>3</v>
      </c>
      <c r="E7" s="874" t="s">
        <v>4</v>
      </c>
      <c r="F7" s="873" t="s">
        <v>3</v>
      </c>
      <c r="G7" s="875" t="s">
        <v>4</v>
      </c>
    </row>
    <row r="8" spans="1:7" ht="35.25" customHeight="1" thickBot="1">
      <c r="A8" s="967"/>
      <c r="B8" s="968" t="s">
        <v>500</v>
      </c>
      <c r="C8" s="969" t="s">
        <v>697</v>
      </c>
      <c r="D8" s="969" t="s">
        <v>500</v>
      </c>
      <c r="E8" s="969" t="s">
        <v>697</v>
      </c>
      <c r="F8" s="968" t="s">
        <v>500</v>
      </c>
      <c r="G8" s="970" t="s">
        <v>697</v>
      </c>
    </row>
    <row r="9" spans="1:7">
      <c r="A9" s="956">
        <v>2010</v>
      </c>
      <c r="B9" s="957">
        <v>13273</v>
      </c>
      <c r="C9" s="957">
        <v>20931</v>
      </c>
      <c r="D9" s="957">
        <v>1800</v>
      </c>
      <c r="E9" s="957">
        <v>2642</v>
      </c>
      <c r="F9" s="957">
        <v>44126</v>
      </c>
      <c r="G9" s="958">
        <v>66553</v>
      </c>
    </row>
    <row r="10" spans="1:7">
      <c r="A10" s="959">
        <v>2011</v>
      </c>
      <c r="B10" s="960">
        <v>11730</v>
      </c>
      <c r="C10" s="960">
        <v>15002</v>
      </c>
      <c r="D10" s="960">
        <v>30</v>
      </c>
      <c r="E10" s="960">
        <v>54</v>
      </c>
      <c r="F10" s="960">
        <v>35100</v>
      </c>
      <c r="G10" s="961">
        <v>56550</v>
      </c>
    </row>
    <row r="11" spans="1:7">
      <c r="A11" s="962">
        <v>2012</v>
      </c>
      <c r="B11" s="960">
        <v>10894</v>
      </c>
      <c r="C11" s="960">
        <v>13658</v>
      </c>
      <c r="D11" s="960" t="s">
        <v>696</v>
      </c>
      <c r="E11" s="960" t="s">
        <v>696</v>
      </c>
      <c r="F11" s="960">
        <v>35100</v>
      </c>
      <c r="G11" s="961">
        <v>56550</v>
      </c>
    </row>
    <row r="12" spans="1:7">
      <c r="A12" s="962">
        <v>2013</v>
      </c>
      <c r="B12" s="960">
        <v>12913</v>
      </c>
      <c r="C12" s="960">
        <v>14880</v>
      </c>
      <c r="D12" s="960" t="s">
        <v>696</v>
      </c>
      <c r="E12" s="960" t="s">
        <v>696</v>
      </c>
      <c r="F12" s="960">
        <v>29659</v>
      </c>
      <c r="G12" s="961">
        <v>39920</v>
      </c>
    </row>
    <row r="13" spans="1:7">
      <c r="A13" s="962">
        <v>2014</v>
      </c>
      <c r="B13" s="960">
        <v>13022</v>
      </c>
      <c r="C13" s="960">
        <v>14528</v>
      </c>
      <c r="D13" s="960" t="s">
        <v>696</v>
      </c>
      <c r="E13" s="960" t="s">
        <v>696</v>
      </c>
      <c r="F13" s="960">
        <v>28479</v>
      </c>
      <c r="G13" s="961">
        <v>45749</v>
      </c>
    </row>
    <row r="14" spans="1:7">
      <c r="A14" s="962">
        <v>2015</v>
      </c>
      <c r="B14" s="960">
        <v>12405</v>
      </c>
      <c r="C14" s="960">
        <v>13065</v>
      </c>
      <c r="D14" s="960" t="s">
        <v>696</v>
      </c>
      <c r="E14" s="960" t="s">
        <v>696</v>
      </c>
      <c r="F14" s="960">
        <v>27308</v>
      </c>
      <c r="G14" s="961">
        <v>35460</v>
      </c>
    </row>
    <row r="15" spans="1:7">
      <c r="A15" s="962">
        <v>2016</v>
      </c>
      <c r="B15" s="960">
        <v>9252</v>
      </c>
      <c r="C15" s="960">
        <v>14654</v>
      </c>
      <c r="D15" s="960" t="s">
        <v>696</v>
      </c>
      <c r="E15" s="960" t="s">
        <v>696</v>
      </c>
      <c r="F15" s="960">
        <v>24628</v>
      </c>
      <c r="G15" s="961">
        <v>32202</v>
      </c>
    </row>
    <row r="16" spans="1:7">
      <c r="A16" s="962">
        <v>2017</v>
      </c>
      <c r="B16" s="960">
        <v>12655</v>
      </c>
      <c r="C16" s="960">
        <v>17866</v>
      </c>
      <c r="D16" s="960" t="s">
        <v>696</v>
      </c>
      <c r="E16" s="960" t="s">
        <v>696</v>
      </c>
      <c r="F16" s="960">
        <v>24631</v>
      </c>
      <c r="G16" s="961">
        <v>30124</v>
      </c>
    </row>
    <row r="17" spans="1:7">
      <c r="A17" s="962">
        <v>2018</v>
      </c>
      <c r="B17" s="960">
        <v>12974</v>
      </c>
      <c r="C17" s="960">
        <v>18413</v>
      </c>
      <c r="D17" s="960" t="s">
        <v>696</v>
      </c>
      <c r="E17" s="960" t="s">
        <v>696</v>
      </c>
      <c r="F17" s="960">
        <v>24470</v>
      </c>
      <c r="G17" s="961">
        <v>29630</v>
      </c>
    </row>
    <row r="18" spans="1:7">
      <c r="A18" s="962">
        <v>2019</v>
      </c>
      <c r="B18" s="960">
        <v>12146</v>
      </c>
      <c r="C18" s="960">
        <v>17283</v>
      </c>
      <c r="D18" s="960">
        <v>8</v>
      </c>
      <c r="E18" s="960">
        <v>3</v>
      </c>
      <c r="F18" s="960">
        <v>25500</v>
      </c>
      <c r="G18" s="961">
        <v>34898</v>
      </c>
    </row>
    <row r="19" spans="1:7" ht="13.5" thickBot="1">
      <c r="A19" s="963">
        <v>2020</v>
      </c>
      <c r="B19" s="964">
        <v>12548</v>
      </c>
      <c r="C19" s="964">
        <v>5959</v>
      </c>
      <c r="D19" s="964">
        <v>12</v>
      </c>
      <c r="E19" s="964">
        <v>7</v>
      </c>
      <c r="F19" s="964">
        <v>23994</v>
      </c>
      <c r="G19" s="966">
        <v>18397</v>
      </c>
    </row>
  </sheetData>
  <mergeCells count="6">
    <mergeCell ref="A3:G3"/>
    <mergeCell ref="A1:G1"/>
    <mergeCell ref="A4:G4"/>
    <mergeCell ref="B6:C6"/>
    <mergeCell ref="D6:E6"/>
    <mergeCell ref="F6:G6"/>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227.xml><?xml version="1.0" encoding="utf-8"?>
<worksheet xmlns="http://schemas.openxmlformats.org/spreadsheetml/2006/main" xmlns:r="http://schemas.openxmlformats.org/officeDocument/2006/relationships">
  <sheetPr codeName="Hoja48">
    <pageSetUpPr fitToPage="1"/>
  </sheetPr>
  <dimension ref="A1:K85"/>
  <sheetViews>
    <sheetView view="pageBreakPreview" zoomScale="70" zoomScaleNormal="75" zoomScaleSheetLayoutView="70" workbookViewId="0">
      <selection activeCell="A3" sqref="A3:M3"/>
    </sheetView>
  </sheetViews>
  <sheetFormatPr baseColWidth="10" defaultColWidth="11.42578125" defaultRowHeight="12.75"/>
  <cols>
    <col min="1" max="1" width="37" style="108" customWidth="1"/>
    <col min="2" max="9" width="15.7109375" style="108" customWidth="1"/>
    <col min="10" max="10" width="11.42578125" style="108"/>
    <col min="11" max="11" width="12.28515625" style="108" bestFit="1" customWidth="1"/>
    <col min="12" max="16384" width="11.42578125" style="108"/>
  </cols>
  <sheetData>
    <row r="1" spans="1:11" s="111" customFormat="1" ht="18.75">
      <c r="A1" s="1772" t="s">
        <v>0</v>
      </c>
      <c r="B1" s="1772"/>
      <c r="C1" s="1772"/>
      <c r="D1" s="1772"/>
      <c r="E1" s="1772"/>
      <c r="F1" s="1772"/>
      <c r="G1" s="1772"/>
      <c r="H1" s="1772"/>
      <c r="I1" s="1772"/>
    </row>
    <row r="2" spans="1:11" ht="13.5">
      <c r="A2" s="863"/>
      <c r="B2" s="863"/>
      <c r="C2" s="863"/>
      <c r="D2" s="863"/>
      <c r="E2" s="863"/>
      <c r="F2" s="863"/>
      <c r="G2" s="863"/>
      <c r="H2" s="863"/>
      <c r="I2" s="863"/>
    </row>
    <row r="3" spans="1:11" s="110" customFormat="1" ht="27.75" customHeight="1">
      <c r="A3" s="1773" t="s">
        <v>1412</v>
      </c>
      <c r="B3" s="1773"/>
      <c r="C3" s="1773"/>
      <c r="D3" s="1773"/>
      <c r="E3" s="1773"/>
      <c r="F3" s="1773"/>
      <c r="G3" s="1773"/>
      <c r="H3" s="1773"/>
      <c r="I3" s="1773"/>
      <c r="J3" s="114"/>
      <c r="K3" s="114"/>
    </row>
    <row r="4" spans="1:11" s="110" customFormat="1" ht="13.5" customHeight="1" thickBot="1">
      <c r="A4" s="113"/>
      <c r="B4" s="112"/>
      <c r="C4" s="112"/>
      <c r="D4" s="112"/>
      <c r="E4" s="112"/>
      <c r="F4" s="112"/>
      <c r="G4" s="112"/>
      <c r="H4" s="112"/>
      <c r="I4" s="112"/>
    </row>
    <row r="5" spans="1:11" ht="28.5" customHeight="1">
      <c r="A5" s="1784" t="s">
        <v>1410</v>
      </c>
      <c r="B5" s="889" t="s">
        <v>691</v>
      </c>
      <c r="C5" s="887"/>
      <c r="D5" s="887"/>
      <c r="E5" s="888"/>
      <c r="F5" s="889" t="s">
        <v>690</v>
      </c>
      <c r="G5" s="887"/>
      <c r="H5" s="888"/>
      <c r="I5" s="1785" t="s">
        <v>1411</v>
      </c>
    </row>
    <row r="6" spans="1:11" ht="28.5" customHeight="1">
      <c r="A6" s="1779" t="s">
        <v>154</v>
      </c>
      <c r="B6" s="1780" t="s">
        <v>17</v>
      </c>
      <c r="C6" s="890" t="s">
        <v>18</v>
      </c>
      <c r="D6" s="891"/>
      <c r="E6" s="1778" t="s">
        <v>19</v>
      </c>
      <c r="F6" s="1782" t="s">
        <v>17</v>
      </c>
      <c r="G6" s="890" t="s">
        <v>18</v>
      </c>
      <c r="H6" s="891"/>
      <c r="I6" s="1786"/>
    </row>
    <row r="7" spans="1:11" ht="38.25" customHeight="1" thickBot="1">
      <c r="A7" s="1779"/>
      <c r="B7" s="1781"/>
      <c r="C7" s="931" t="s">
        <v>383</v>
      </c>
      <c r="D7" s="932" t="s">
        <v>384</v>
      </c>
      <c r="E7" s="1779"/>
      <c r="F7" s="1782"/>
      <c r="G7" s="932" t="s">
        <v>383</v>
      </c>
      <c r="H7" s="933" t="s">
        <v>384</v>
      </c>
      <c r="I7" s="1786"/>
    </row>
    <row r="8" spans="1:11" ht="20.45" customHeight="1">
      <c r="A8" s="934" t="s">
        <v>81</v>
      </c>
      <c r="B8" s="935" t="s">
        <v>23</v>
      </c>
      <c r="C8" s="936">
        <v>1225</v>
      </c>
      <c r="D8" s="936">
        <v>1325</v>
      </c>
      <c r="E8" s="935">
        <v>2550</v>
      </c>
      <c r="F8" s="936" t="s">
        <v>23</v>
      </c>
      <c r="G8" s="936">
        <v>565</v>
      </c>
      <c r="H8" s="936">
        <v>850</v>
      </c>
      <c r="I8" s="937">
        <v>1819</v>
      </c>
    </row>
    <row r="9" spans="1:11">
      <c r="A9" s="938" t="s">
        <v>82</v>
      </c>
      <c r="B9" s="939" t="s">
        <v>535</v>
      </c>
      <c r="C9" s="940" t="s">
        <v>535</v>
      </c>
      <c r="D9" s="940" t="s">
        <v>535</v>
      </c>
      <c r="E9" s="939" t="s">
        <v>535</v>
      </c>
      <c r="F9" s="940" t="s">
        <v>535</v>
      </c>
      <c r="G9" s="940" t="s">
        <v>535</v>
      </c>
      <c r="H9" s="940" t="s">
        <v>535</v>
      </c>
      <c r="I9" s="941" t="s">
        <v>535</v>
      </c>
    </row>
    <row r="10" spans="1:11">
      <c r="A10" s="938" t="s">
        <v>83</v>
      </c>
      <c r="B10" s="939" t="s">
        <v>23</v>
      </c>
      <c r="C10" s="940">
        <v>120</v>
      </c>
      <c r="D10" s="940">
        <v>80</v>
      </c>
      <c r="E10" s="939">
        <v>200</v>
      </c>
      <c r="F10" s="940" t="s">
        <v>23</v>
      </c>
      <c r="G10" s="940">
        <v>785</v>
      </c>
      <c r="H10" s="940">
        <v>1450</v>
      </c>
      <c r="I10" s="942">
        <v>210</v>
      </c>
    </row>
    <row r="11" spans="1:11">
      <c r="A11" s="938" t="s">
        <v>84</v>
      </c>
      <c r="B11" s="940" t="s">
        <v>23</v>
      </c>
      <c r="C11" s="940">
        <v>1350</v>
      </c>
      <c r="D11" s="940">
        <v>1275</v>
      </c>
      <c r="E11" s="940">
        <v>2625</v>
      </c>
      <c r="F11" s="940" t="s">
        <v>23</v>
      </c>
      <c r="G11" s="940">
        <v>550</v>
      </c>
      <c r="H11" s="940">
        <v>930</v>
      </c>
      <c r="I11" s="942">
        <v>1928</v>
      </c>
    </row>
    <row r="12" spans="1:11">
      <c r="A12" s="943" t="s">
        <v>85</v>
      </c>
      <c r="B12" s="944" t="s">
        <v>23</v>
      </c>
      <c r="C12" s="945">
        <v>2695</v>
      </c>
      <c r="D12" s="945">
        <v>2680</v>
      </c>
      <c r="E12" s="944">
        <v>5375</v>
      </c>
      <c r="F12" s="945" t="s">
        <v>23</v>
      </c>
      <c r="G12" s="945">
        <v>567</v>
      </c>
      <c r="H12" s="944" t="s">
        <v>23</v>
      </c>
      <c r="I12" s="946">
        <v>3957</v>
      </c>
    </row>
    <row r="13" spans="1:11">
      <c r="A13" s="943"/>
      <c r="B13" s="939"/>
      <c r="C13" s="940"/>
      <c r="D13" s="940"/>
      <c r="E13" s="939"/>
      <c r="F13" s="940"/>
      <c r="G13" s="940"/>
      <c r="H13" s="939"/>
      <c r="I13" s="942"/>
    </row>
    <row r="14" spans="1:11">
      <c r="A14" s="943" t="s">
        <v>86</v>
      </c>
      <c r="B14" s="944" t="s">
        <v>23</v>
      </c>
      <c r="C14" s="945" t="s">
        <v>23</v>
      </c>
      <c r="D14" s="945">
        <v>400</v>
      </c>
      <c r="E14" s="944">
        <v>400</v>
      </c>
      <c r="F14" s="945" t="s">
        <v>23</v>
      </c>
      <c r="G14" s="945" t="s">
        <v>23</v>
      </c>
      <c r="H14" s="944">
        <v>1300</v>
      </c>
      <c r="I14" s="946">
        <v>520</v>
      </c>
    </row>
    <row r="15" spans="1:11">
      <c r="A15" s="943"/>
      <c r="B15" s="939"/>
      <c r="C15" s="940"/>
      <c r="D15" s="940"/>
      <c r="E15" s="939"/>
      <c r="F15" s="940"/>
      <c r="G15" s="940"/>
      <c r="H15" s="940"/>
      <c r="I15" s="942"/>
    </row>
    <row r="16" spans="1:11">
      <c r="A16" s="943" t="s">
        <v>87</v>
      </c>
      <c r="B16" s="944" t="s">
        <v>23</v>
      </c>
      <c r="C16" s="944" t="s">
        <v>23</v>
      </c>
      <c r="D16" s="944" t="s">
        <v>23</v>
      </c>
      <c r="E16" s="944" t="s">
        <v>23</v>
      </c>
      <c r="F16" s="944" t="s">
        <v>23</v>
      </c>
      <c r="G16" s="944" t="s">
        <v>23</v>
      </c>
      <c r="H16" s="944" t="s">
        <v>23</v>
      </c>
      <c r="I16" s="947" t="s">
        <v>23</v>
      </c>
    </row>
    <row r="17" spans="1:9">
      <c r="A17" s="938"/>
      <c r="B17" s="939"/>
      <c r="C17" s="940"/>
      <c r="D17" s="940"/>
      <c r="E17" s="939"/>
      <c r="F17" s="940"/>
      <c r="G17" s="940"/>
      <c r="H17" s="940"/>
      <c r="I17" s="942"/>
    </row>
    <row r="18" spans="1:9">
      <c r="A18" s="938" t="s">
        <v>158</v>
      </c>
      <c r="B18" s="939" t="s">
        <v>535</v>
      </c>
      <c r="C18" s="940" t="s">
        <v>535</v>
      </c>
      <c r="D18" s="940" t="s">
        <v>535</v>
      </c>
      <c r="E18" s="939" t="s">
        <v>535</v>
      </c>
      <c r="F18" s="940" t="s">
        <v>535</v>
      </c>
      <c r="G18" s="940" t="s">
        <v>535</v>
      </c>
      <c r="H18" s="940" t="s">
        <v>535</v>
      </c>
      <c r="I18" s="942" t="s">
        <v>535</v>
      </c>
    </row>
    <row r="19" spans="1:9">
      <c r="A19" s="938" t="s">
        <v>89</v>
      </c>
      <c r="B19" s="939" t="s">
        <v>23</v>
      </c>
      <c r="C19" s="940" t="s">
        <v>23</v>
      </c>
      <c r="D19" s="940">
        <v>8</v>
      </c>
      <c r="E19" s="939">
        <v>8</v>
      </c>
      <c r="F19" s="940" t="s">
        <v>23</v>
      </c>
      <c r="G19" s="940" t="s">
        <v>23</v>
      </c>
      <c r="H19" s="940">
        <v>473</v>
      </c>
      <c r="I19" s="942">
        <v>4</v>
      </c>
    </row>
    <row r="20" spans="1:9">
      <c r="A20" s="938" t="s">
        <v>90</v>
      </c>
      <c r="B20" s="939" t="s">
        <v>535</v>
      </c>
      <c r="C20" s="940" t="s">
        <v>535</v>
      </c>
      <c r="D20" s="940" t="s">
        <v>535</v>
      </c>
      <c r="E20" s="939" t="s">
        <v>535</v>
      </c>
      <c r="F20" s="940" t="s">
        <v>535</v>
      </c>
      <c r="G20" s="940" t="s">
        <v>535</v>
      </c>
      <c r="H20" s="940" t="s">
        <v>535</v>
      </c>
      <c r="I20" s="942" t="s">
        <v>535</v>
      </c>
    </row>
    <row r="21" spans="1:9">
      <c r="A21" s="943" t="s">
        <v>91</v>
      </c>
      <c r="B21" s="944" t="s">
        <v>23</v>
      </c>
      <c r="C21" s="945" t="s">
        <v>23</v>
      </c>
      <c r="D21" s="945">
        <v>8</v>
      </c>
      <c r="E21" s="944">
        <v>8</v>
      </c>
      <c r="F21" s="945" t="s">
        <v>23</v>
      </c>
      <c r="G21" s="945" t="s">
        <v>23</v>
      </c>
      <c r="H21" s="944">
        <v>473</v>
      </c>
      <c r="I21" s="946">
        <v>4</v>
      </c>
    </row>
    <row r="22" spans="1:9">
      <c r="A22" s="943"/>
      <c r="B22" s="939"/>
      <c r="C22" s="940"/>
      <c r="D22" s="940"/>
      <c r="E22" s="939"/>
      <c r="F22" s="940"/>
      <c r="G22" s="940"/>
      <c r="H22" s="940"/>
      <c r="I22" s="942"/>
    </row>
    <row r="23" spans="1:9">
      <c r="A23" s="943" t="s">
        <v>92</v>
      </c>
      <c r="B23" s="944" t="s">
        <v>535</v>
      </c>
      <c r="C23" s="945" t="s">
        <v>535</v>
      </c>
      <c r="D23" s="945" t="s">
        <v>535</v>
      </c>
      <c r="E23" s="944" t="s">
        <v>535</v>
      </c>
      <c r="F23" s="945" t="s">
        <v>535</v>
      </c>
      <c r="G23" s="945" t="s">
        <v>535</v>
      </c>
      <c r="H23" s="944" t="s">
        <v>535</v>
      </c>
      <c r="I23" s="946" t="s">
        <v>535</v>
      </c>
    </row>
    <row r="24" spans="1:9">
      <c r="A24" s="943"/>
      <c r="B24" s="939"/>
      <c r="C24" s="940"/>
      <c r="D24" s="940"/>
      <c r="E24" s="939"/>
      <c r="F24" s="940"/>
      <c r="G24" s="940"/>
      <c r="H24" s="940"/>
      <c r="I24" s="942"/>
    </row>
    <row r="25" spans="1:9">
      <c r="A25" s="943" t="s">
        <v>93</v>
      </c>
      <c r="B25" s="944" t="s">
        <v>535</v>
      </c>
      <c r="C25" s="945" t="s">
        <v>535</v>
      </c>
      <c r="D25" s="945" t="s">
        <v>535</v>
      </c>
      <c r="E25" s="944" t="s">
        <v>535</v>
      </c>
      <c r="F25" s="945" t="s">
        <v>535</v>
      </c>
      <c r="G25" s="945" t="s">
        <v>535</v>
      </c>
      <c r="H25" s="944" t="s">
        <v>535</v>
      </c>
      <c r="I25" s="946" t="s">
        <v>535</v>
      </c>
    </row>
    <row r="26" spans="1:9">
      <c r="A26" s="938"/>
      <c r="B26" s="939"/>
      <c r="C26" s="940"/>
      <c r="D26" s="940"/>
      <c r="E26" s="939"/>
      <c r="F26" s="940"/>
      <c r="G26" s="940"/>
      <c r="H26" s="940"/>
      <c r="I26" s="942"/>
    </row>
    <row r="27" spans="1:9">
      <c r="A27" s="938" t="s">
        <v>94</v>
      </c>
      <c r="B27" s="939" t="s">
        <v>535</v>
      </c>
      <c r="C27" s="940" t="s">
        <v>535</v>
      </c>
      <c r="D27" s="940" t="s">
        <v>535</v>
      </c>
      <c r="E27" s="939" t="s">
        <v>535</v>
      </c>
      <c r="F27" s="940" t="s">
        <v>535</v>
      </c>
      <c r="G27" s="940" t="s">
        <v>535</v>
      </c>
      <c r="H27" s="940" t="s">
        <v>535</v>
      </c>
      <c r="I27" s="942" t="s">
        <v>535</v>
      </c>
    </row>
    <row r="28" spans="1:9">
      <c r="A28" s="938" t="s">
        <v>95</v>
      </c>
      <c r="B28" s="939" t="s">
        <v>535</v>
      </c>
      <c r="C28" s="940" t="s">
        <v>535</v>
      </c>
      <c r="D28" s="940" t="s">
        <v>535</v>
      </c>
      <c r="E28" s="939" t="s">
        <v>535</v>
      </c>
      <c r="F28" s="940" t="s">
        <v>535</v>
      </c>
      <c r="G28" s="940" t="s">
        <v>535</v>
      </c>
      <c r="H28" s="940" t="s">
        <v>535</v>
      </c>
      <c r="I28" s="942" t="s">
        <v>535</v>
      </c>
    </row>
    <row r="29" spans="1:9">
      <c r="A29" s="938" t="s">
        <v>96</v>
      </c>
      <c r="B29" s="939" t="s">
        <v>535</v>
      </c>
      <c r="C29" s="939" t="s">
        <v>535</v>
      </c>
      <c r="D29" s="939" t="s">
        <v>535</v>
      </c>
      <c r="E29" s="939" t="s">
        <v>535</v>
      </c>
      <c r="F29" s="939" t="s">
        <v>535</v>
      </c>
      <c r="G29" s="939" t="s">
        <v>535</v>
      </c>
      <c r="H29" s="939" t="s">
        <v>535</v>
      </c>
      <c r="I29" s="941" t="s">
        <v>535</v>
      </c>
    </row>
    <row r="30" spans="1:9">
      <c r="A30" s="943" t="s">
        <v>97</v>
      </c>
      <c r="B30" s="944" t="s">
        <v>535</v>
      </c>
      <c r="C30" s="944" t="s">
        <v>535</v>
      </c>
      <c r="D30" s="944" t="s">
        <v>535</v>
      </c>
      <c r="E30" s="944" t="s">
        <v>535</v>
      </c>
      <c r="F30" s="944" t="s">
        <v>535</v>
      </c>
      <c r="G30" s="944" t="s">
        <v>535</v>
      </c>
      <c r="H30" s="944" t="s">
        <v>535</v>
      </c>
      <c r="I30" s="947" t="s">
        <v>535</v>
      </c>
    </row>
    <row r="31" spans="1:9">
      <c r="A31" s="938"/>
      <c r="B31" s="939"/>
      <c r="C31" s="940"/>
      <c r="D31" s="940"/>
      <c r="E31" s="939"/>
      <c r="F31" s="940"/>
      <c r="G31" s="940"/>
      <c r="H31" s="940"/>
      <c r="I31" s="942"/>
    </row>
    <row r="32" spans="1:9">
      <c r="A32" s="938" t="s">
        <v>98</v>
      </c>
      <c r="B32" s="939" t="s">
        <v>23</v>
      </c>
      <c r="C32" s="940" t="s">
        <v>23</v>
      </c>
      <c r="D32" s="940">
        <v>300</v>
      </c>
      <c r="E32" s="939">
        <v>300</v>
      </c>
      <c r="F32" s="940" t="s">
        <v>23</v>
      </c>
      <c r="G32" s="940" t="s">
        <v>23</v>
      </c>
      <c r="H32" s="940">
        <v>1020</v>
      </c>
      <c r="I32" s="942">
        <v>306</v>
      </c>
    </row>
    <row r="33" spans="1:9">
      <c r="A33" s="938" t="s">
        <v>99</v>
      </c>
      <c r="B33" s="939" t="s">
        <v>535</v>
      </c>
      <c r="C33" s="940" t="s">
        <v>535</v>
      </c>
      <c r="D33" s="940" t="s">
        <v>535</v>
      </c>
      <c r="E33" s="939" t="s">
        <v>535</v>
      </c>
      <c r="F33" s="940" t="s">
        <v>535</v>
      </c>
      <c r="G33" s="940" t="s">
        <v>535</v>
      </c>
      <c r="H33" s="940" t="s">
        <v>535</v>
      </c>
      <c r="I33" s="942" t="s">
        <v>535</v>
      </c>
    </row>
    <row r="34" spans="1:9">
      <c r="A34" s="938" t="s">
        <v>100</v>
      </c>
      <c r="B34" s="939" t="s">
        <v>535</v>
      </c>
      <c r="C34" s="940" t="s">
        <v>535</v>
      </c>
      <c r="D34" s="940" t="s">
        <v>535</v>
      </c>
      <c r="E34" s="939" t="s">
        <v>535</v>
      </c>
      <c r="F34" s="940" t="s">
        <v>535</v>
      </c>
      <c r="G34" s="940" t="s">
        <v>535</v>
      </c>
      <c r="H34" s="940" t="s">
        <v>535</v>
      </c>
      <c r="I34" s="942" t="s">
        <v>535</v>
      </c>
    </row>
    <row r="35" spans="1:9">
      <c r="A35" s="938" t="s">
        <v>101</v>
      </c>
      <c r="B35" s="939" t="s">
        <v>535</v>
      </c>
      <c r="C35" s="940" t="s">
        <v>535</v>
      </c>
      <c r="D35" s="940" t="s">
        <v>535</v>
      </c>
      <c r="E35" s="939" t="s">
        <v>535</v>
      </c>
      <c r="F35" s="940" t="s">
        <v>535</v>
      </c>
      <c r="G35" s="940" t="s">
        <v>535</v>
      </c>
      <c r="H35" s="940" t="s">
        <v>535</v>
      </c>
      <c r="I35" s="942" t="s">
        <v>535</v>
      </c>
    </row>
    <row r="36" spans="1:9">
      <c r="A36" s="943" t="s">
        <v>102</v>
      </c>
      <c r="B36" s="944" t="s">
        <v>23</v>
      </c>
      <c r="C36" s="945" t="s">
        <v>23</v>
      </c>
      <c r="D36" s="945">
        <v>300</v>
      </c>
      <c r="E36" s="944">
        <v>300</v>
      </c>
      <c r="F36" s="945" t="s">
        <v>23</v>
      </c>
      <c r="G36" s="945" t="s">
        <v>23</v>
      </c>
      <c r="H36" s="944">
        <v>1020</v>
      </c>
      <c r="I36" s="946">
        <v>306</v>
      </c>
    </row>
    <row r="37" spans="1:9">
      <c r="A37" s="943"/>
      <c r="B37" s="939"/>
      <c r="C37" s="940"/>
      <c r="D37" s="940"/>
      <c r="E37" s="939"/>
      <c r="F37" s="940"/>
      <c r="G37" s="940"/>
      <c r="H37" s="940"/>
      <c r="I37" s="942"/>
    </row>
    <row r="38" spans="1:9">
      <c r="A38" s="943" t="s">
        <v>103</v>
      </c>
      <c r="B38" s="944" t="s">
        <v>23</v>
      </c>
      <c r="C38" s="945" t="s">
        <v>23</v>
      </c>
      <c r="D38" s="945">
        <v>4</v>
      </c>
      <c r="E38" s="944">
        <v>4</v>
      </c>
      <c r="F38" s="945" t="s">
        <v>23</v>
      </c>
      <c r="G38" s="945" t="s">
        <v>23</v>
      </c>
      <c r="H38" s="944">
        <v>800</v>
      </c>
      <c r="I38" s="946">
        <v>3</v>
      </c>
    </row>
    <row r="39" spans="1:9">
      <c r="A39" s="938"/>
      <c r="B39" s="939"/>
      <c r="C39" s="940"/>
      <c r="D39" s="940"/>
      <c r="E39" s="939"/>
      <c r="F39" s="940"/>
      <c r="G39" s="940"/>
      <c r="H39" s="940"/>
      <c r="I39" s="942"/>
    </row>
    <row r="40" spans="1:9">
      <c r="A40" s="938" t="s">
        <v>159</v>
      </c>
      <c r="B40" s="939" t="s">
        <v>535</v>
      </c>
      <c r="C40" s="940" t="s">
        <v>535</v>
      </c>
      <c r="D40" s="940" t="s">
        <v>535</v>
      </c>
      <c r="E40" s="939" t="s">
        <v>535</v>
      </c>
      <c r="F40" s="940" t="s">
        <v>535</v>
      </c>
      <c r="G40" s="940" t="s">
        <v>535</v>
      </c>
      <c r="H40" s="940" t="s">
        <v>535</v>
      </c>
      <c r="I40" s="942" t="s">
        <v>535</v>
      </c>
    </row>
    <row r="41" spans="1:9">
      <c r="A41" s="938" t="s">
        <v>105</v>
      </c>
      <c r="B41" s="939" t="s">
        <v>535</v>
      </c>
      <c r="C41" s="940" t="s">
        <v>535</v>
      </c>
      <c r="D41" s="940" t="s">
        <v>535</v>
      </c>
      <c r="E41" s="939" t="s">
        <v>535</v>
      </c>
      <c r="F41" s="940" t="s">
        <v>535</v>
      </c>
      <c r="G41" s="940" t="s">
        <v>535</v>
      </c>
      <c r="H41" s="940" t="s">
        <v>535</v>
      </c>
      <c r="I41" s="942" t="s">
        <v>535</v>
      </c>
    </row>
    <row r="42" spans="1:9">
      <c r="A42" s="938" t="s">
        <v>106</v>
      </c>
      <c r="B42" s="939" t="s">
        <v>535</v>
      </c>
      <c r="C42" s="940" t="s">
        <v>535</v>
      </c>
      <c r="D42" s="940" t="s">
        <v>535</v>
      </c>
      <c r="E42" s="939" t="s">
        <v>535</v>
      </c>
      <c r="F42" s="940" t="s">
        <v>535</v>
      </c>
      <c r="G42" s="940" t="s">
        <v>535</v>
      </c>
      <c r="H42" s="940" t="s">
        <v>535</v>
      </c>
      <c r="I42" s="942" t="s">
        <v>535</v>
      </c>
    </row>
    <row r="43" spans="1:9">
      <c r="A43" s="938" t="s">
        <v>107</v>
      </c>
      <c r="B43" s="939" t="s">
        <v>23</v>
      </c>
      <c r="C43" s="940" t="s">
        <v>23</v>
      </c>
      <c r="D43" s="940">
        <v>12</v>
      </c>
      <c r="E43" s="939">
        <v>12</v>
      </c>
      <c r="F43" s="940" t="s">
        <v>23</v>
      </c>
      <c r="G43" s="940" t="s">
        <v>23</v>
      </c>
      <c r="H43" s="940">
        <v>570</v>
      </c>
      <c r="I43" s="942">
        <v>7</v>
      </c>
    </row>
    <row r="44" spans="1:9">
      <c r="A44" s="938" t="s">
        <v>108</v>
      </c>
      <c r="B44" s="939" t="s">
        <v>535</v>
      </c>
      <c r="C44" s="940" t="s">
        <v>535</v>
      </c>
      <c r="D44" s="940" t="s">
        <v>535</v>
      </c>
      <c r="E44" s="939" t="s">
        <v>535</v>
      </c>
      <c r="F44" s="940" t="s">
        <v>535</v>
      </c>
      <c r="G44" s="940" t="s">
        <v>535</v>
      </c>
      <c r="H44" s="940" t="s">
        <v>535</v>
      </c>
      <c r="I44" s="942" t="s">
        <v>535</v>
      </c>
    </row>
    <row r="45" spans="1:9">
      <c r="A45" s="938" t="s">
        <v>109</v>
      </c>
      <c r="B45" s="939" t="s">
        <v>535</v>
      </c>
      <c r="C45" s="940" t="s">
        <v>535</v>
      </c>
      <c r="D45" s="940" t="s">
        <v>535</v>
      </c>
      <c r="E45" s="939" t="s">
        <v>535</v>
      </c>
      <c r="F45" s="940" t="s">
        <v>535</v>
      </c>
      <c r="G45" s="940" t="s">
        <v>535</v>
      </c>
      <c r="H45" s="940" t="s">
        <v>535</v>
      </c>
      <c r="I45" s="942" t="s">
        <v>535</v>
      </c>
    </row>
    <row r="46" spans="1:9">
      <c r="A46" s="938" t="s">
        <v>110</v>
      </c>
      <c r="B46" s="939" t="s">
        <v>535</v>
      </c>
      <c r="C46" s="940" t="s">
        <v>535</v>
      </c>
      <c r="D46" s="940" t="s">
        <v>535</v>
      </c>
      <c r="E46" s="939" t="s">
        <v>535</v>
      </c>
      <c r="F46" s="940" t="s">
        <v>535</v>
      </c>
      <c r="G46" s="940" t="s">
        <v>535</v>
      </c>
      <c r="H46" s="940" t="s">
        <v>535</v>
      </c>
      <c r="I46" s="942" t="s">
        <v>535</v>
      </c>
    </row>
    <row r="47" spans="1:9">
      <c r="A47" s="938" t="s">
        <v>111</v>
      </c>
      <c r="B47" s="939" t="s">
        <v>535</v>
      </c>
      <c r="C47" s="940" t="s">
        <v>535</v>
      </c>
      <c r="D47" s="940" t="s">
        <v>535</v>
      </c>
      <c r="E47" s="939" t="s">
        <v>535</v>
      </c>
      <c r="F47" s="940" t="s">
        <v>535</v>
      </c>
      <c r="G47" s="940" t="s">
        <v>535</v>
      </c>
      <c r="H47" s="940" t="s">
        <v>535</v>
      </c>
      <c r="I47" s="942" t="s">
        <v>535</v>
      </c>
    </row>
    <row r="48" spans="1:9">
      <c r="A48" s="938" t="s">
        <v>112</v>
      </c>
      <c r="B48" s="939" t="s">
        <v>535</v>
      </c>
      <c r="C48" s="940" t="s">
        <v>535</v>
      </c>
      <c r="D48" s="940" t="s">
        <v>535</v>
      </c>
      <c r="E48" s="939" t="s">
        <v>535</v>
      </c>
      <c r="F48" s="940" t="s">
        <v>535</v>
      </c>
      <c r="G48" s="940" t="s">
        <v>535</v>
      </c>
      <c r="H48" s="940" t="s">
        <v>535</v>
      </c>
      <c r="I48" s="942" t="s">
        <v>535</v>
      </c>
    </row>
    <row r="49" spans="1:9">
      <c r="A49" s="943" t="s">
        <v>113</v>
      </c>
      <c r="B49" s="944" t="s">
        <v>23</v>
      </c>
      <c r="C49" s="945" t="s">
        <v>23</v>
      </c>
      <c r="D49" s="945">
        <v>12</v>
      </c>
      <c r="E49" s="944">
        <v>12</v>
      </c>
      <c r="F49" s="945" t="s">
        <v>23</v>
      </c>
      <c r="G49" s="945" t="s">
        <v>23</v>
      </c>
      <c r="H49" s="944">
        <v>570</v>
      </c>
      <c r="I49" s="946">
        <v>7</v>
      </c>
    </row>
    <row r="50" spans="1:9">
      <c r="A50" s="943"/>
      <c r="B50" s="939"/>
      <c r="C50" s="940"/>
      <c r="D50" s="940"/>
      <c r="E50" s="939"/>
      <c r="F50" s="940"/>
      <c r="G50" s="940"/>
      <c r="H50" s="940"/>
      <c r="I50" s="942"/>
    </row>
    <row r="51" spans="1:9">
      <c r="A51" s="943" t="s">
        <v>114</v>
      </c>
      <c r="B51" s="944" t="s">
        <v>535</v>
      </c>
      <c r="C51" s="945" t="s">
        <v>535</v>
      </c>
      <c r="D51" s="945" t="s">
        <v>535</v>
      </c>
      <c r="E51" s="944" t="s">
        <v>535</v>
      </c>
      <c r="F51" s="945" t="s">
        <v>535</v>
      </c>
      <c r="G51" s="945" t="s">
        <v>535</v>
      </c>
      <c r="H51" s="944" t="s">
        <v>535</v>
      </c>
      <c r="I51" s="946" t="s">
        <v>535</v>
      </c>
    </row>
    <row r="52" spans="1:9">
      <c r="A52" s="938"/>
      <c r="B52" s="939"/>
      <c r="C52" s="940"/>
      <c r="D52" s="940"/>
      <c r="E52" s="939"/>
      <c r="F52" s="940"/>
      <c r="G52" s="940"/>
      <c r="H52" s="940"/>
      <c r="I52" s="942"/>
    </row>
    <row r="53" spans="1:9">
      <c r="A53" s="938" t="s">
        <v>115</v>
      </c>
      <c r="B53" s="939" t="s">
        <v>23</v>
      </c>
      <c r="C53" s="940">
        <v>300</v>
      </c>
      <c r="D53" s="940" t="s">
        <v>23</v>
      </c>
      <c r="E53" s="939">
        <v>300</v>
      </c>
      <c r="F53" s="940" t="s">
        <v>23</v>
      </c>
      <c r="G53" s="940">
        <v>350</v>
      </c>
      <c r="H53" s="940" t="s">
        <v>23</v>
      </c>
      <c r="I53" s="942">
        <v>105</v>
      </c>
    </row>
    <row r="54" spans="1:9">
      <c r="A54" s="938" t="s">
        <v>116</v>
      </c>
      <c r="B54" s="939" t="s">
        <v>535</v>
      </c>
      <c r="C54" s="940" t="s">
        <v>535</v>
      </c>
      <c r="D54" s="940" t="s">
        <v>535</v>
      </c>
      <c r="E54" s="939" t="s">
        <v>535</v>
      </c>
      <c r="F54" s="940" t="s">
        <v>535</v>
      </c>
      <c r="G54" s="940" t="s">
        <v>535</v>
      </c>
      <c r="H54" s="940" t="s">
        <v>535</v>
      </c>
      <c r="I54" s="942" t="s">
        <v>535</v>
      </c>
    </row>
    <row r="55" spans="1:9">
      <c r="A55" s="938" t="s">
        <v>117</v>
      </c>
      <c r="B55" s="939" t="s">
        <v>535</v>
      </c>
      <c r="C55" s="940" t="s">
        <v>535</v>
      </c>
      <c r="D55" s="940" t="s">
        <v>535</v>
      </c>
      <c r="E55" s="939" t="s">
        <v>535</v>
      </c>
      <c r="F55" s="940" t="s">
        <v>535</v>
      </c>
      <c r="G55" s="940" t="s">
        <v>535</v>
      </c>
      <c r="H55" s="940" t="s">
        <v>535</v>
      </c>
      <c r="I55" s="942" t="s">
        <v>535</v>
      </c>
    </row>
    <row r="56" spans="1:9">
      <c r="A56" s="938" t="s">
        <v>118</v>
      </c>
      <c r="B56" s="939" t="s">
        <v>535</v>
      </c>
      <c r="C56" s="940" t="s">
        <v>535</v>
      </c>
      <c r="D56" s="940" t="s">
        <v>535</v>
      </c>
      <c r="E56" s="939" t="s">
        <v>535</v>
      </c>
      <c r="F56" s="940" t="s">
        <v>535</v>
      </c>
      <c r="G56" s="940" t="s">
        <v>535</v>
      </c>
      <c r="H56" s="940" t="s">
        <v>535</v>
      </c>
      <c r="I56" s="942" t="s">
        <v>535</v>
      </c>
    </row>
    <row r="57" spans="1:9">
      <c r="A57" s="938" t="s">
        <v>119</v>
      </c>
      <c r="B57" s="939" t="s">
        <v>535</v>
      </c>
      <c r="C57" s="940" t="s">
        <v>535</v>
      </c>
      <c r="D57" s="940" t="s">
        <v>535</v>
      </c>
      <c r="E57" s="939" t="s">
        <v>535</v>
      </c>
      <c r="F57" s="940" t="s">
        <v>535</v>
      </c>
      <c r="G57" s="940" t="s">
        <v>535</v>
      </c>
      <c r="H57" s="940" t="s">
        <v>535</v>
      </c>
      <c r="I57" s="942" t="s">
        <v>535</v>
      </c>
    </row>
    <row r="58" spans="1:9">
      <c r="A58" s="943" t="s">
        <v>172</v>
      </c>
      <c r="B58" s="944" t="s">
        <v>23</v>
      </c>
      <c r="C58" s="945">
        <v>300</v>
      </c>
      <c r="D58" s="945" t="s">
        <v>23</v>
      </c>
      <c r="E58" s="944">
        <v>300</v>
      </c>
      <c r="F58" s="945" t="s">
        <v>23</v>
      </c>
      <c r="G58" s="945">
        <v>350</v>
      </c>
      <c r="H58" s="944" t="s">
        <v>23</v>
      </c>
      <c r="I58" s="946">
        <v>105</v>
      </c>
    </row>
    <row r="59" spans="1:9">
      <c r="A59" s="938"/>
      <c r="B59" s="939"/>
      <c r="C59" s="940"/>
      <c r="D59" s="940"/>
      <c r="E59" s="939"/>
      <c r="F59" s="940"/>
      <c r="G59" s="940"/>
      <c r="H59" s="940"/>
      <c r="I59" s="942"/>
    </row>
    <row r="60" spans="1:9">
      <c r="A60" s="938" t="s">
        <v>121</v>
      </c>
      <c r="B60" s="939" t="s">
        <v>23</v>
      </c>
      <c r="C60" s="940" t="s">
        <v>23</v>
      </c>
      <c r="D60" s="940">
        <v>500</v>
      </c>
      <c r="E60" s="939">
        <v>500</v>
      </c>
      <c r="F60" s="940" t="s">
        <v>23</v>
      </c>
      <c r="G60" s="940" t="s">
        <v>23</v>
      </c>
      <c r="H60" s="940">
        <v>300</v>
      </c>
      <c r="I60" s="942">
        <v>150</v>
      </c>
    </row>
    <row r="61" spans="1:9">
      <c r="A61" s="938" t="s">
        <v>122</v>
      </c>
      <c r="B61" s="939" t="s">
        <v>535</v>
      </c>
      <c r="C61" s="940" t="s">
        <v>535</v>
      </c>
      <c r="D61" s="940" t="s">
        <v>535</v>
      </c>
      <c r="E61" s="939" t="s">
        <v>535</v>
      </c>
      <c r="F61" s="940" t="s">
        <v>535</v>
      </c>
      <c r="G61" s="940" t="s">
        <v>535</v>
      </c>
      <c r="H61" s="940" t="s">
        <v>535</v>
      </c>
      <c r="I61" s="942" t="s">
        <v>535</v>
      </c>
    </row>
    <row r="62" spans="1:9">
      <c r="A62" s="938" t="s">
        <v>123</v>
      </c>
      <c r="B62" s="939" t="s">
        <v>535</v>
      </c>
      <c r="C62" s="940" t="s">
        <v>535</v>
      </c>
      <c r="D62" s="940" t="s">
        <v>535</v>
      </c>
      <c r="E62" s="939" t="s">
        <v>535</v>
      </c>
      <c r="F62" s="940" t="s">
        <v>535</v>
      </c>
      <c r="G62" s="940" t="s">
        <v>535</v>
      </c>
      <c r="H62" s="940" t="s">
        <v>535</v>
      </c>
      <c r="I62" s="942" t="s">
        <v>535</v>
      </c>
    </row>
    <row r="63" spans="1:9">
      <c r="A63" s="943" t="s">
        <v>124</v>
      </c>
      <c r="B63" s="944" t="s">
        <v>23</v>
      </c>
      <c r="C63" s="945" t="s">
        <v>23</v>
      </c>
      <c r="D63" s="945">
        <v>500</v>
      </c>
      <c r="E63" s="944">
        <v>500</v>
      </c>
      <c r="F63" s="945" t="s">
        <v>23</v>
      </c>
      <c r="G63" s="945" t="s">
        <v>23</v>
      </c>
      <c r="H63" s="944">
        <v>300</v>
      </c>
      <c r="I63" s="946">
        <v>150</v>
      </c>
    </row>
    <row r="64" spans="1:9">
      <c r="A64" s="943"/>
      <c r="B64" s="939"/>
      <c r="C64" s="940"/>
      <c r="D64" s="940"/>
      <c r="E64" s="939"/>
      <c r="F64" s="940"/>
      <c r="G64" s="940"/>
      <c r="H64" s="940"/>
      <c r="I64" s="942"/>
    </row>
    <row r="65" spans="1:9">
      <c r="A65" s="943" t="s">
        <v>125</v>
      </c>
      <c r="B65" s="944" t="s">
        <v>23</v>
      </c>
      <c r="C65" s="945">
        <v>1700</v>
      </c>
      <c r="D65" s="945">
        <v>5500</v>
      </c>
      <c r="E65" s="944">
        <v>7200</v>
      </c>
      <c r="F65" s="945" t="s">
        <v>23</v>
      </c>
      <c r="G65" s="945">
        <v>270</v>
      </c>
      <c r="H65" s="944">
        <v>1300</v>
      </c>
      <c r="I65" s="946">
        <v>7609</v>
      </c>
    </row>
    <row r="66" spans="1:9">
      <c r="A66" s="938"/>
      <c r="B66" s="939"/>
      <c r="C66" s="940"/>
      <c r="D66" s="940"/>
      <c r="E66" s="939"/>
      <c r="F66" s="940"/>
      <c r="G66" s="940"/>
      <c r="H66" s="940"/>
      <c r="I66" s="942"/>
    </row>
    <row r="67" spans="1:9">
      <c r="A67" s="938" t="s">
        <v>126</v>
      </c>
      <c r="B67" s="939" t="s">
        <v>23</v>
      </c>
      <c r="C67" s="940" t="s">
        <v>23</v>
      </c>
      <c r="D67" s="940">
        <v>35</v>
      </c>
      <c r="E67" s="939">
        <v>35</v>
      </c>
      <c r="F67" s="940" t="s">
        <v>23</v>
      </c>
      <c r="G67" s="940" t="s">
        <v>23</v>
      </c>
      <c r="H67" s="940">
        <v>485</v>
      </c>
      <c r="I67" s="942">
        <v>17</v>
      </c>
    </row>
    <row r="68" spans="1:9">
      <c r="A68" s="938" t="s">
        <v>127</v>
      </c>
      <c r="B68" s="939" t="s">
        <v>535</v>
      </c>
      <c r="C68" s="940" t="s">
        <v>535</v>
      </c>
      <c r="D68" s="940" t="s">
        <v>535</v>
      </c>
      <c r="E68" s="939" t="s">
        <v>535</v>
      </c>
      <c r="F68" s="940" t="s">
        <v>535</v>
      </c>
      <c r="G68" s="940" t="s">
        <v>535</v>
      </c>
      <c r="H68" s="940" t="s">
        <v>535</v>
      </c>
      <c r="I68" s="942" t="s">
        <v>535</v>
      </c>
    </row>
    <row r="69" spans="1:9">
      <c r="A69" s="943" t="s">
        <v>128</v>
      </c>
      <c r="B69" s="944" t="s">
        <v>23</v>
      </c>
      <c r="C69" s="945" t="s">
        <v>23</v>
      </c>
      <c r="D69" s="945">
        <v>35</v>
      </c>
      <c r="E69" s="944">
        <v>35</v>
      </c>
      <c r="F69" s="945" t="s">
        <v>23</v>
      </c>
      <c r="G69" s="945" t="s">
        <v>23</v>
      </c>
      <c r="H69" s="944">
        <v>485</v>
      </c>
      <c r="I69" s="946">
        <v>17</v>
      </c>
    </row>
    <row r="70" spans="1:9">
      <c r="A70" s="938"/>
      <c r="B70" s="939"/>
      <c r="C70" s="940"/>
      <c r="D70" s="940"/>
      <c r="E70" s="939"/>
      <c r="F70" s="940"/>
      <c r="G70" s="940"/>
      <c r="H70" s="940"/>
      <c r="I70" s="942"/>
    </row>
    <row r="71" spans="1:9">
      <c r="A71" s="938" t="s">
        <v>129</v>
      </c>
      <c r="B71" s="939" t="s">
        <v>23</v>
      </c>
      <c r="C71" s="940">
        <v>190</v>
      </c>
      <c r="D71" s="940">
        <v>550</v>
      </c>
      <c r="E71" s="939">
        <v>740</v>
      </c>
      <c r="F71" s="940" t="s">
        <v>23</v>
      </c>
      <c r="G71" s="940">
        <v>200</v>
      </c>
      <c r="H71" s="940">
        <v>945</v>
      </c>
      <c r="I71" s="942">
        <v>558</v>
      </c>
    </row>
    <row r="72" spans="1:9">
      <c r="A72" s="938" t="s">
        <v>130</v>
      </c>
      <c r="B72" s="939" t="s">
        <v>23</v>
      </c>
      <c r="C72" s="940" t="s">
        <v>23</v>
      </c>
      <c r="D72" s="940">
        <v>12300</v>
      </c>
      <c r="E72" s="939">
        <v>12300</v>
      </c>
      <c r="F72" s="940" t="s">
        <v>23</v>
      </c>
      <c r="G72" s="940" t="s">
        <v>23</v>
      </c>
      <c r="H72" s="940">
        <v>451</v>
      </c>
      <c r="I72" s="942">
        <v>5542</v>
      </c>
    </row>
    <row r="73" spans="1:9">
      <c r="A73" s="938" t="s">
        <v>131</v>
      </c>
      <c r="B73" s="939" t="s">
        <v>23</v>
      </c>
      <c r="C73" s="940" t="s">
        <v>23</v>
      </c>
      <c r="D73" s="940">
        <v>400</v>
      </c>
      <c r="E73" s="939">
        <v>400</v>
      </c>
      <c r="F73" s="940" t="s">
        <v>23</v>
      </c>
      <c r="G73" s="940" t="s">
        <v>23</v>
      </c>
      <c r="H73" s="940">
        <v>1300</v>
      </c>
      <c r="I73" s="942">
        <v>520</v>
      </c>
    </row>
    <row r="74" spans="1:9">
      <c r="A74" s="938" t="s">
        <v>132</v>
      </c>
      <c r="B74" s="939" t="s">
        <v>535</v>
      </c>
      <c r="C74" s="940" t="s">
        <v>535</v>
      </c>
      <c r="D74" s="940" t="s">
        <v>535</v>
      </c>
      <c r="E74" s="939" t="s">
        <v>535</v>
      </c>
      <c r="F74" s="940" t="s">
        <v>535</v>
      </c>
      <c r="G74" s="940" t="s">
        <v>535</v>
      </c>
      <c r="H74" s="940" t="s">
        <v>535</v>
      </c>
      <c r="I74" s="942" t="s">
        <v>535</v>
      </c>
    </row>
    <row r="75" spans="1:9">
      <c r="A75" s="938" t="s">
        <v>133</v>
      </c>
      <c r="B75" s="939" t="s">
        <v>535</v>
      </c>
      <c r="C75" s="940" t="s">
        <v>535</v>
      </c>
      <c r="D75" s="940" t="s">
        <v>535</v>
      </c>
      <c r="E75" s="939" t="s">
        <v>535</v>
      </c>
      <c r="F75" s="940" t="s">
        <v>535</v>
      </c>
      <c r="G75" s="940" t="s">
        <v>535</v>
      </c>
      <c r="H75" s="940" t="s">
        <v>535</v>
      </c>
      <c r="I75" s="942" t="s">
        <v>535</v>
      </c>
    </row>
    <row r="76" spans="1:9">
      <c r="A76" s="938" t="s">
        <v>134</v>
      </c>
      <c r="B76" s="939" t="s">
        <v>535</v>
      </c>
      <c r="C76" s="940" t="s">
        <v>535</v>
      </c>
      <c r="D76" s="940" t="s">
        <v>535</v>
      </c>
      <c r="E76" s="939" t="s">
        <v>535</v>
      </c>
      <c r="F76" s="940" t="s">
        <v>535</v>
      </c>
      <c r="G76" s="940" t="s">
        <v>535</v>
      </c>
      <c r="H76" s="940" t="s">
        <v>535</v>
      </c>
      <c r="I76" s="942" t="s">
        <v>535</v>
      </c>
    </row>
    <row r="77" spans="1:9">
      <c r="A77" s="938" t="s">
        <v>135</v>
      </c>
      <c r="B77" s="939" t="s">
        <v>23</v>
      </c>
      <c r="C77" s="940" t="s">
        <v>23</v>
      </c>
      <c r="D77" s="940">
        <v>170</v>
      </c>
      <c r="E77" s="939">
        <v>170</v>
      </c>
      <c r="F77" s="940" t="s">
        <v>23</v>
      </c>
      <c r="G77" s="940" t="s">
        <v>23</v>
      </c>
      <c r="H77" s="940">
        <v>883</v>
      </c>
      <c r="I77" s="942">
        <v>150</v>
      </c>
    </row>
    <row r="78" spans="1:9">
      <c r="A78" s="938" t="s">
        <v>136</v>
      </c>
      <c r="B78" s="939" t="s">
        <v>23</v>
      </c>
      <c r="C78" s="940" t="s">
        <v>23</v>
      </c>
      <c r="D78" s="940">
        <v>7140</v>
      </c>
      <c r="E78" s="939">
        <v>7140</v>
      </c>
      <c r="F78" s="940" t="s">
        <v>23</v>
      </c>
      <c r="G78" s="940" t="s">
        <v>23</v>
      </c>
      <c r="H78" s="940">
        <v>417</v>
      </c>
      <c r="I78" s="942">
        <v>2977</v>
      </c>
    </row>
    <row r="79" spans="1:9">
      <c r="A79" s="943" t="s">
        <v>137</v>
      </c>
      <c r="B79" s="944" t="s">
        <v>23</v>
      </c>
      <c r="C79" s="945">
        <v>190</v>
      </c>
      <c r="D79" s="945">
        <v>20560</v>
      </c>
      <c r="E79" s="944">
        <v>20750</v>
      </c>
      <c r="F79" s="945" t="s">
        <v>23</v>
      </c>
      <c r="G79" s="945">
        <v>200</v>
      </c>
      <c r="H79" s="944" t="s">
        <v>23</v>
      </c>
      <c r="I79" s="946">
        <v>9747</v>
      </c>
    </row>
    <row r="80" spans="1:9">
      <c r="A80" s="938"/>
      <c r="B80" s="939"/>
      <c r="C80" s="940"/>
      <c r="D80" s="940"/>
      <c r="E80" s="939"/>
      <c r="F80" s="940"/>
      <c r="G80" s="940"/>
      <c r="H80" s="940"/>
      <c r="I80" s="942"/>
    </row>
    <row r="81" spans="1:9">
      <c r="A81" s="938" t="s">
        <v>138</v>
      </c>
      <c r="B81" s="939" t="s">
        <v>23</v>
      </c>
      <c r="C81" s="940">
        <v>560</v>
      </c>
      <c r="D81" s="940">
        <v>460</v>
      </c>
      <c r="E81" s="939">
        <v>1020</v>
      </c>
      <c r="F81" s="940" t="s">
        <v>23</v>
      </c>
      <c r="G81" s="940">
        <v>1125</v>
      </c>
      <c r="H81" s="940">
        <v>1250</v>
      </c>
      <c r="I81" s="942">
        <v>1205</v>
      </c>
    </row>
    <row r="82" spans="1:9">
      <c r="A82" s="938" t="s">
        <v>139</v>
      </c>
      <c r="B82" s="939" t="s">
        <v>23</v>
      </c>
      <c r="C82" s="940">
        <v>640</v>
      </c>
      <c r="D82" s="940">
        <v>10</v>
      </c>
      <c r="E82" s="939">
        <v>650</v>
      </c>
      <c r="F82" s="940" t="s">
        <v>23</v>
      </c>
      <c r="G82" s="940">
        <v>1125</v>
      </c>
      <c r="H82" s="940">
        <v>1250</v>
      </c>
      <c r="I82" s="942">
        <v>733</v>
      </c>
    </row>
    <row r="83" spans="1:9">
      <c r="A83" s="943" t="s">
        <v>140</v>
      </c>
      <c r="B83" s="944" t="s">
        <v>23</v>
      </c>
      <c r="C83" s="945">
        <v>1200</v>
      </c>
      <c r="D83" s="945">
        <v>470</v>
      </c>
      <c r="E83" s="944">
        <v>1670</v>
      </c>
      <c r="F83" s="945" t="s">
        <v>23</v>
      </c>
      <c r="G83" s="945">
        <v>1125</v>
      </c>
      <c r="H83" s="944" t="s">
        <v>23</v>
      </c>
      <c r="I83" s="946">
        <v>1938</v>
      </c>
    </row>
    <row r="84" spans="1:9" ht="13.5" thickBot="1">
      <c r="A84" s="948"/>
      <c r="B84" s="949"/>
      <c r="C84" s="949"/>
      <c r="D84" s="949"/>
      <c r="E84" s="949"/>
      <c r="F84" s="949"/>
      <c r="G84" s="949"/>
      <c r="H84" s="949"/>
      <c r="I84" s="950"/>
    </row>
    <row r="85" spans="1:9" ht="13.5" thickBot="1">
      <c r="A85" s="951" t="s">
        <v>141</v>
      </c>
      <c r="B85" s="952" t="s">
        <v>23</v>
      </c>
      <c r="C85" s="953">
        <v>6085</v>
      </c>
      <c r="D85" s="953">
        <v>30469</v>
      </c>
      <c r="E85" s="952">
        <v>36554</v>
      </c>
      <c r="F85" s="953" t="s">
        <v>23</v>
      </c>
      <c r="G85" s="953">
        <v>572</v>
      </c>
      <c r="H85" s="952" t="s">
        <v>23</v>
      </c>
      <c r="I85" s="954">
        <v>24363</v>
      </c>
    </row>
  </sheetData>
  <mergeCells count="7">
    <mergeCell ref="B6:B7"/>
    <mergeCell ref="E6:E7"/>
    <mergeCell ref="F6:F7"/>
    <mergeCell ref="A1:I1"/>
    <mergeCell ref="A3:I3"/>
    <mergeCell ref="A5:A7"/>
    <mergeCell ref="I5:I7"/>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28.xml><?xml version="1.0" encoding="utf-8"?>
<worksheet xmlns="http://schemas.openxmlformats.org/spreadsheetml/2006/main" xmlns:r="http://schemas.openxmlformats.org/officeDocument/2006/relationships">
  <sheetPr codeName="Hoja52">
    <pageSetUpPr fitToPage="1"/>
  </sheetPr>
  <dimension ref="A1:I86"/>
  <sheetViews>
    <sheetView view="pageBreakPreview" zoomScale="70" zoomScaleNormal="75" zoomScaleSheetLayoutView="70" workbookViewId="0">
      <selection activeCell="A3" sqref="A3:M3"/>
    </sheetView>
  </sheetViews>
  <sheetFormatPr baseColWidth="10" defaultColWidth="11.42578125" defaultRowHeight="12.75"/>
  <cols>
    <col min="1" max="1" width="38.7109375" style="108" customWidth="1"/>
    <col min="2" max="2" width="18.7109375" style="108" customWidth="1"/>
    <col min="3" max="7" width="15.7109375" style="108" customWidth="1"/>
    <col min="8" max="16384" width="11.42578125" style="108"/>
  </cols>
  <sheetData>
    <row r="1" spans="1:9" s="111" customFormat="1" ht="18.75">
      <c r="A1" s="1772" t="s">
        <v>0</v>
      </c>
      <c r="B1" s="1772"/>
      <c r="C1" s="1772"/>
      <c r="D1" s="1772"/>
      <c r="E1" s="1772"/>
      <c r="F1" s="1772"/>
      <c r="G1" s="1772"/>
      <c r="H1" s="120"/>
      <c r="I1" s="120"/>
    </row>
    <row r="3" spans="1:9" s="110" customFormat="1" ht="15.75">
      <c r="A3" s="1783" t="s">
        <v>705</v>
      </c>
      <c r="B3" s="1783"/>
      <c r="C3" s="1783"/>
      <c r="D3" s="1783"/>
      <c r="E3" s="1783"/>
      <c r="F3" s="1783"/>
      <c r="G3" s="1783"/>
    </row>
    <row r="4" spans="1:9" s="110" customFormat="1" ht="30" customHeight="1">
      <c r="A4" s="1773" t="s">
        <v>1413</v>
      </c>
      <c r="B4" s="1773"/>
      <c r="C4" s="1773"/>
      <c r="D4" s="1773"/>
      <c r="E4" s="1773"/>
      <c r="F4" s="1773"/>
      <c r="G4" s="1773"/>
    </row>
    <row r="5" spans="1:9" s="110" customFormat="1" ht="30" customHeight="1" thickBot="1">
      <c r="A5" s="113"/>
      <c r="B5" s="112"/>
      <c r="C5" s="112"/>
      <c r="D5" s="112"/>
      <c r="E5" s="112"/>
      <c r="F5" s="112"/>
      <c r="G5" s="112"/>
    </row>
    <row r="6" spans="1:9" ht="30" customHeight="1">
      <c r="A6" s="886" t="s">
        <v>165</v>
      </c>
      <c r="B6" s="1793" t="s">
        <v>700</v>
      </c>
      <c r="C6" s="1794"/>
      <c r="D6" s="1795" t="s">
        <v>699</v>
      </c>
      <c r="E6" s="1794"/>
      <c r="F6" s="1795" t="s">
        <v>704</v>
      </c>
      <c r="G6" s="1796"/>
    </row>
    <row r="7" spans="1:9" ht="30.75" customHeight="1">
      <c r="A7" s="881" t="s">
        <v>154</v>
      </c>
      <c r="B7" s="882" t="s">
        <v>3</v>
      </c>
      <c r="C7" s="883" t="s">
        <v>4</v>
      </c>
      <c r="D7" s="882" t="s">
        <v>3</v>
      </c>
      <c r="E7" s="884" t="s">
        <v>4</v>
      </c>
      <c r="F7" s="885" t="s">
        <v>3</v>
      </c>
      <c r="G7" s="883" t="s">
        <v>4</v>
      </c>
    </row>
    <row r="8" spans="1:9" ht="31.5" customHeight="1" thickBot="1">
      <c r="A8" s="881"/>
      <c r="B8" s="972" t="s">
        <v>500</v>
      </c>
      <c r="C8" s="881" t="s">
        <v>703</v>
      </c>
      <c r="D8" s="884" t="s">
        <v>500</v>
      </c>
      <c r="E8" s="881" t="s">
        <v>703</v>
      </c>
      <c r="F8" s="884" t="s">
        <v>500</v>
      </c>
      <c r="G8" s="971" t="s">
        <v>703</v>
      </c>
    </row>
    <row r="9" spans="1:9" ht="27.75" customHeight="1">
      <c r="A9" s="934" t="s">
        <v>81</v>
      </c>
      <c r="B9" s="935" t="s">
        <v>23</v>
      </c>
      <c r="C9" s="936" t="s">
        <v>23</v>
      </c>
      <c r="D9" s="936" t="s">
        <v>23</v>
      </c>
      <c r="E9" s="935" t="s">
        <v>23</v>
      </c>
      <c r="F9" s="936">
        <v>2550</v>
      </c>
      <c r="G9" s="937">
        <v>1819</v>
      </c>
    </row>
    <row r="10" spans="1:9">
      <c r="A10" s="938" t="s">
        <v>82</v>
      </c>
      <c r="B10" s="939" t="s">
        <v>23</v>
      </c>
      <c r="C10" s="939" t="s">
        <v>23</v>
      </c>
      <c r="D10" s="939" t="s">
        <v>23</v>
      </c>
      <c r="E10" s="939" t="s">
        <v>23</v>
      </c>
      <c r="F10" s="939" t="s">
        <v>23</v>
      </c>
      <c r="G10" s="941" t="s">
        <v>23</v>
      </c>
    </row>
    <row r="11" spans="1:9">
      <c r="A11" s="938" t="s">
        <v>83</v>
      </c>
      <c r="B11" s="939" t="s">
        <v>23</v>
      </c>
      <c r="C11" s="940" t="s">
        <v>23</v>
      </c>
      <c r="D11" s="940" t="s">
        <v>23</v>
      </c>
      <c r="E11" s="939" t="s">
        <v>23</v>
      </c>
      <c r="F11" s="940">
        <v>200</v>
      </c>
      <c r="G11" s="942">
        <v>210</v>
      </c>
    </row>
    <row r="12" spans="1:9">
      <c r="A12" s="938" t="s">
        <v>84</v>
      </c>
      <c r="B12" s="940" t="s">
        <v>23</v>
      </c>
      <c r="C12" s="940" t="s">
        <v>23</v>
      </c>
      <c r="D12" s="940" t="s">
        <v>23</v>
      </c>
      <c r="E12" s="940" t="s">
        <v>23</v>
      </c>
      <c r="F12" s="940">
        <v>2625</v>
      </c>
      <c r="G12" s="942">
        <v>1928</v>
      </c>
    </row>
    <row r="13" spans="1:9">
      <c r="A13" s="943" t="s">
        <v>85</v>
      </c>
      <c r="B13" s="944" t="s">
        <v>23</v>
      </c>
      <c r="C13" s="945" t="s">
        <v>23</v>
      </c>
      <c r="D13" s="945" t="s">
        <v>23</v>
      </c>
      <c r="E13" s="944" t="s">
        <v>23</v>
      </c>
      <c r="F13" s="945">
        <v>5375</v>
      </c>
      <c r="G13" s="946">
        <v>3957</v>
      </c>
    </row>
    <row r="14" spans="1:9">
      <c r="A14" s="943"/>
      <c r="B14" s="939"/>
      <c r="C14" s="940"/>
      <c r="D14" s="940"/>
      <c r="E14" s="939"/>
      <c r="F14" s="940"/>
      <c r="G14" s="942"/>
    </row>
    <row r="15" spans="1:9">
      <c r="A15" s="943" t="s">
        <v>86</v>
      </c>
      <c r="B15" s="944" t="s">
        <v>23</v>
      </c>
      <c r="C15" s="945" t="s">
        <v>23</v>
      </c>
      <c r="D15" s="945" t="s">
        <v>23</v>
      </c>
      <c r="E15" s="944" t="s">
        <v>23</v>
      </c>
      <c r="F15" s="945">
        <v>400</v>
      </c>
      <c r="G15" s="946">
        <v>520</v>
      </c>
    </row>
    <row r="16" spans="1:9">
      <c r="A16" s="943"/>
      <c r="B16" s="939"/>
      <c r="C16" s="940"/>
      <c r="D16" s="940"/>
      <c r="E16" s="939"/>
      <c r="F16" s="940"/>
      <c r="G16" s="942"/>
    </row>
    <row r="17" spans="1:7">
      <c r="A17" s="943" t="s">
        <v>87</v>
      </c>
      <c r="B17" s="944" t="s">
        <v>23</v>
      </c>
      <c r="C17" s="944" t="s">
        <v>23</v>
      </c>
      <c r="D17" s="944" t="s">
        <v>23</v>
      </c>
      <c r="E17" s="944" t="s">
        <v>23</v>
      </c>
      <c r="F17" s="944" t="s">
        <v>23</v>
      </c>
      <c r="G17" s="947" t="s">
        <v>23</v>
      </c>
    </row>
    <row r="18" spans="1:7">
      <c r="A18" s="938"/>
      <c r="B18" s="939"/>
      <c r="C18" s="940"/>
      <c r="D18" s="940"/>
      <c r="E18" s="939"/>
      <c r="F18" s="940"/>
      <c r="G18" s="942"/>
    </row>
    <row r="19" spans="1:7">
      <c r="A19" s="938" t="s">
        <v>158</v>
      </c>
      <c r="B19" s="939" t="s">
        <v>23</v>
      </c>
      <c r="C19" s="939" t="s">
        <v>23</v>
      </c>
      <c r="D19" s="939" t="s">
        <v>23</v>
      </c>
      <c r="E19" s="939" t="s">
        <v>23</v>
      </c>
      <c r="F19" s="939" t="s">
        <v>23</v>
      </c>
      <c r="G19" s="941" t="s">
        <v>23</v>
      </c>
    </row>
    <row r="20" spans="1:7">
      <c r="A20" s="938" t="s">
        <v>89</v>
      </c>
      <c r="B20" s="939">
        <v>8</v>
      </c>
      <c r="C20" s="940">
        <v>4</v>
      </c>
      <c r="D20" s="940" t="s">
        <v>23</v>
      </c>
      <c r="E20" s="939" t="s">
        <v>23</v>
      </c>
      <c r="F20" s="940" t="s">
        <v>23</v>
      </c>
      <c r="G20" s="942" t="s">
        <v>23</v>
      </c>
    </row>
    <row r="21" spans="1:7" s="109" customFormat="1">
      <c r="A21" s="938" t="s">
        <v>90</v>
      </c>
      <c r="B21" s="939" t="s">
        <v>23</v>
      </c>
      <c r="C21" s="939" t="s">
        <v>23</v>
      </c>
      <c r="D21" s="939" t="s">
        <v>23</v>
      </c>
      <c r="E21" s="939" t="s">
        <v>23</v>
      </c>
      <c r="F21" s="939" t="s">
        <v>23</v>
      </c>
      <c r="G21" s="941" t="s">
        <v>23</v>
      </c>
    </row>
    <row r="22" spans="1:7">
      <c r="A22" s="943" t="s">
        <v>91</v>
      </c>
      <c r="B22" s="944">
        <v>8</v>
      </c>
      <c r="C22" s="945">
        <v>4</v>
      </c>
      <c r="D22" s="945" t="s">
        <v>23</v>
      </c>
      <c r="E22" s="944" t="s">
        <v>23</v>
      </c>
      <c r="F22" s="945" t="s">
        <v>23</v>
      </c>
      <c r="G22" s="946" t="s">
        <v>23</v>
      </c>
    </row>
    <row r="23" spans="1:7">
      <c r="A23" s="943"/>
      <c r="B23" s="939"/>
      <c r="C23" s="940"/>
      <c r="D23" s="940"/>
      <c r="E23" s="939"/>
      <c r="F23" s="940"/>
      <c r="G23" s="942"/>
    </row>
    <row r="24" spans="1:7">
      <c r="A24" s="943" t="s">
        <v>92</v>
      </c>
      <c r="B24" s="944" t="s">
        <v>23</v>
      </c>
      <c r="C24" s="944" t="s">
        <v>23</v>
      </c>
      <c r="D24" s="944" t="s">
        <v>23</v>
      </c>
      <c r="E24" s="944" t="s">
        <v>23</v>
      </c>
      <c r="F24" s="944" t="s">
        <v>23</v>
      </c>
      <c r="G24" s="947" t="s">
        <v>23</v>
      </c>
    </row>
    <row r="25" spans="1:7">
      <c r="A25" s="943"/>
      <c r="B25" s="939"/>
      <c r="C25" s="940"/>
      <c r="D25" s="940"/>
      <c r="E25" s="939"/>
      <c r="F25" s="940"/>
      <c r="G25" s="942"/>
    </row>
    <row r="26" spans="1:7">
      <c r="A26" s="943" t="s">
        <v>93</v>
      </c>
      <c r="B26" s="944" t="s">
        <v>23</v>
      </c>
      <c r="C26" s="944" t="s">
        <v>23</v>
      </c>
      <c r="D26" s="944" t="s">
        <v>23</v>
      </c>
      <c r="E26" s="944" t="s">
        <v>23</v>
      </c>
      <c r="F26" s="944" t="s">
        <v>23</v>
      </c>
      <c r="G26" s="947" t="s">
        <v>23</v>
      </c>
    </row>
    <row r="27" spans="1:7">
      <c r="A27" s="938"/>
      <c r="B27" s="939"/>
      <c r="C27" s="940"/>
      <c r="D27" s="940"/>
      <c r="E27" s="939"/>
      <c r="F27" s="940"/>
      <c r="G27" s="942"/>
    </row>
    <row r="28" spans="1:7">
      <c r="A28" s="938" t="s">
        <v>94</v>
      </c>
      <c r="B28" s="939" t="s">
        <v>23</v>
      </c>
      <c r="C28" s="939" t="s">
        <v>23</v>
      </c>
      <c r="D28" s="939" t="s">
        <v>23</v>
      </c>
      <c r="E28" s="939" t="s">
        <v>23</v>
      </c>
      <c r="F28" s="939" t="s">
        <v>23</v>
      </c>
      <c r="G28" s="941" t="s">
        <v>23</v>
      </c>
    </row>
    <row r="29" spans="1:7">
      <c r="A29" s="938" t="s">
        <v>95</v>
      </c>
      <c r="B29" s="939" t="s">
        <v>23</v>
      </c>
      <c r="C29" s="939" t="s">
        <v>23</v>
      </c>
      <c r="D29" s="939" t="s">
        <v>23</v>
      </c>
      <c r="E29" s="939" t="s">
        <v>23</v>
      </c>
      <c r="F29" s="939" t="s">
        <v>23</v>
      </c>
      <c r="G29" s="941" t="s">
        <v>23</v>
      </c>
    </row>
    <row r="30" spans="1:7">
      <c r="A30" s="938" t="s">
        <v>96</v>
      </c>
      <c r="B30" s="939" t="s">
        <v>23</v>
      </c>
      <c r="C30" s="939" t="s">
        <v>23</v>
      </c>
      <c r="D30" s="939" t="s">
        <v>23</v>
      </c>
      <c r="E30" s="939" t="s">
        <v>23</v>
      </c>
      <c r="F30" s="939" t="s">
        <v>23</v>
      </c>
      <c r="G30" s="941" t="s">
        <v>23</v>
      </c>
    </row>
    <row r="31" spans="1:7">
      <c r="A31" s="943" t="s">
        <v>97</v>
      </c>
      <c r="B31" s="944" t="s">
        <v>23</v>
      </c>
      <c r="C31" s="944" t="s">
        <v>23</v>
      </c>
      <c r="D31" s="944" t="s">
        <v>23</v>
      </c>
      <c r="E31" s="944" t="s">
        <v>23</v>
      </c>
      <c r="F31" s="944" t="s">
        <v>23</v>
      </c>
      <c r="G31" s="947" t="s">
        <v>23</v>
      </c>
    </row>
    <row r="32" spans="1:7">
      <c r="A32" s="938"/>
      <c r="B32" s="939"/>
      <c r="C32" s="940"/>
      <c r="D32" s="940"/>
      <c r="E32" s="939"/>
      <c r="F32" s="940"/>
      <c r="G32" s="942"/>
    </row>
    <row r="33" spans="1:7">
      <c r="A33" s="938" t="s">
        <v>98</v>
      </c>
      <c r="B33" s="939" t="s">
        <v>23</v>
      </c>
      <c r="C33" s="940" t="s">
        <v>23</v>
      </c>
      <c r="D33" s="940" t="s">
        <v>23</v>
      </c>
      <c r="E33" s="939" t="s">
        <v>23</v>
      </c>
      <c r="F33" s="940">
        <v>300</v>
      </c>
      <c r="G33" s="942">
        <v>306</v>
      </c>
    </row>
    <row r="34" spans="1:7">
      <c r="A34" s="938" t="s">
        <v>99</v>
      </c>
      <c r="B34" s="939" t="s">
        <v>23</v>
      </c>
      <c r="C34" s="939" t="s">
        <v>23</v>
      </c>
      <c r="D34" s="939" t="s">
        <v>23</v>
      </c>
      <c r="E34" s="939" t="s">
        <v>23</v>
      </c>
      <c r="F34" s="939" t="s">
        <v>23</v>
      </c>
      <c r="G34" s="941" t="s">
        <v>23</v>
      </c>
    </row>
    <row r="35" spans="1:7">
      <c r="A35" s="938" t="s">
        <v>100</v>
      </c>
      <c r="B35" s="939" t="s">
        <v>23</v>
      </c>
      <c r="C35" s="939" t="s">
        <v>23</v>
      </c>
      <c r="D35" s="939" t="s">
        <v>23</v>
      </c>
      <c r="E35" s="939" t="s">
        <v>23</v>
      </c>
      <c r="F35" s="939" t="s">
        <v>23</v>
      </c>
      <c r="G35" s="941" t="s">
        <v>23</v>
      </c>
    </row>
    <row r="36" spans="1:7">
      <c r="A36" s="938" t="s">
        <v>101</v>
      </c>
      <c r="B36" s="939" t="s">
        <v>23</v>
      </c>
      <c r="C36" s="939" t="s">
        <v>23</v>
      </c>
      <c r="D36" s="939" t="s">
        <v>23</v>
      </c>
      <c r="E36" s="939" t="s">
        <v>23</v>
      </c>
      <c r="F36" s="939" t="s">
        <v>23</v>
      </c>
      <c r="G36" s="941" t="s">
        <v>23</v>
      </c>
    </row>
    <row r="37" spans="1:7">
      <c r="A37" s="943" t="s">
        <v>102</v>
      </c>
      <c r="B37" s="944" t="s">
        <v>23</v>
      </c>
      <c r="C37" s="945" t="s">
        <v>23</v>
      </c>
      <c r="D37" s="945" t="s">
        <v>23</v>
      </c>
      <c r="E37" s="944" t="s">
        <v>23</v>
      </c>
      <c r="F37" s="945">
        <v>300</v>
      </c>
      <c r="G37" s="946">
        <v>306</v>
      </c>
    </row>
    <row r="38" spans="1:7">
      <c r="A38" s="943"/>
      <c r="B38" s="939"/>
      <c r="C38" s="940"/>
      <c r="D38" s="940"/>
      <c r="E38" s="939"/>
      <c r="F38" s="940"/>
      <c r="G38" s="942"/>
    </row>
    <row r="39" spans="1:7">
      <c r="A39" s="943" t="s">
        <v>103</v>
      </c>
      <c r="B39" s="944" t="s">
        <v>23</v>
      </c>
      <c r="C39" s="945" t="s">
        <v>23</v>
      </c>
      <c r="D39" s="945" t="s">
        <v>23</v>
      </c>
      <c r="E39" s="944" t="s">
        <v>23</v>
      </c>
      <c r="F39" s="945">
        <v>4</v>
      </c>
      <c r="G39" s="946">
        <v>3</v>
      </c>
    </row>
    <row r="40" spans="1:7">
      <c r="A40" s="938"/>
      <c r="B40" s="939"/>
      <c r="C40" s="940"/>
      <c r="D40" s="940"/>
      <c r="E40" s="939"/>
      <c r="F40" s="940"/>
      <c r="G40" s="942"/>
    </row>
    <row r="41" spans="1:7">
      <c r="A41" s="938" t="s">
        <v>159</v>
      </c>
      <c r="B41" s="939" t="s">
        <v>23</v>
      </c>
      <c r="C41" s="939" t="s">
        <v>23</v>
      </c>
      <c r="D41" s="939" t="s">
        <v>23</v>
      </c>
      <c r="E41" s="939" t="s">
        <v>23</v>
      </c>
      <c r="F41" s="939" t="s">
        <v>23</v>
      </c>
      <c r="G41" s="941" t="s">
        <v>23</v>
      </c>
    </row>
    <row r="42" spans="1:7">
      <c r="A42" s="938" t="s">
        <v>105</v>
      </c>
      <c r="B42" s="939" t="s">
        <v>23</v>
      </c>
      <c r="C42" s="939" t="s">
        <v>23</v>
      </c>
      <c r="D42" s="939" t="s">
        <v>23</v>
      </c>
      <c r="E42" s="939" t="s">
        <v>23</v>
      </c>
      <c r="F42" s="939" t="s">
        <v>23</v>
      </c>
      <c r="G42" s="941" t="s">
        <v>23</v>
      </c>
    </row>
    <row r="43" spans="1:7">
      <c r="A43" s="938" t="s">
        <v>106</v>
      </c>
      <c r="B43" s="939" t="s">
        <v>23</v>
      </c>
      <c r="C43" s="939" t="s">
        <v>23</v>
      </c>
      <c r="D43" s="939" t="s">
        <v>23</v>
      </c>
      <c r="E43" s="939" t="s">
        <v>23</v>
      </c>
      <c r="F43" s="939" t="s">
        <v>23</v>
      </c>
      <c r="G43" s="941" t="s">
        <v>23</v>
      </c>
    </row>
    <row r="44" spans="1:7">
      <c r="A44" s="938" t="s">
        <v>107</v>
      </c>
      <c r="B44" s="939" t="s">
        <v>23</v>
      </c>
      <c r="C44" s="940" t="s">
        <v>23</v>
      </c>
      <c r="D44" s="940">
        <v>12</v>
      </c>
      <c r="E44" s="939">
        <v>7</v>
      </c>
      <c r="F44" s="940" t="s">
        <v>23</v>
      </c>
      <c r="G44" s="942" t="s">
        <v>23</v>
      </c>
    </row>
    <row r="45" spans="1:7">
      <c r="A45" s="938" t="s">
        <v>108</v>
      </c>
      <c r="B45" s="939" t="s">
        <v>23</v>
      </c>
      <c r="C45" s="939" t="s">
        <v>23</v>
      </c>
      <c r="D45" s="939" t="s">
        <v>23</v>
      </c>
      <c r="E45" s="939" t="s">
        <v>23</v>
      </c>
      <c r="F45" s="939" t="s">
        <v>23</v>
      </c>
      <c r="G45" s="941" t="s">
        <v>23</v>
      </c>
    </row>
    <row r="46" spans="1:7">
      <c r="A46" s="938" t="s">
        <v>109</v>
      </c>
      <c r="B46" s="939" t="s">
        <v>23</v>
      </c>
      <c r="C46" s="939" t="s">
        <v>23</v>
      </c>
      <c r="D46" s="939" t="s">
        <v>23</v>
      </c>
      <c r="E46" s="939" t="s">
        <v>23</v>
      </c>
      <c r="F46" s="939" t="s">
        <v>23</v>
      </c>
      <c r="G46" s="941" t="s">
        <v>23</v>
      </c>
    </row>
    <row r="47" spans="1:7">
      <c r="A47" s="938" t="s">
        <v>110</v>
      </c>
      <c r="B47" s="939" t="s">
        <v>23</v>
      </c>
      <c r="C47" s="939" t="s">
        <v>23</v>
      </c>
      <c r="D47" s="939" t="s">
        <v>23</v>
      </c>
      <c r="E47" s="939" t="s">
        <v>23</v>
      </c>
      <c r="F47" s="939" t="s">
        <v>23</v>
      </c>
      <c r="G47" s="941" t="s">
        <v>23</v>
      </c>
    </row>
    <row r="48" spans="1:7">
      <c r="A48" s="938" t="s">
        <v>111</v>
      </c>
      <c r="B48" s="939" t="s">
        <v>23</v>
      </c>
      <c r="C48" s="939" t="s">
        <v>23</v>
      </c>
      <c r="D48" s="939" t="s">
        <v>23</v>
      </c>
      <c r="E48" s="939" t="s">
        <v>23</v>
      </c>
      <c r="F48" s="939" t="s">
        <v>23</v>
      </c>
      <c r="G48" s="941" t="s">
        <v>23</v>
      </c>
    </row>
    <row r="49" spans="1:7">
      <c r="A49" s="938" t="s">
        <v>112</v>
      </c>
      <c r="B49" s="939" t="s">
        <v>23</v>
      </c>
      <c r="C49" s="939" t="s">
        <v>23</v>
      </c>
      <c r="D49" s="939" t="s">
        <v>23</v>
      </c>
      <c r="E49" s="939" t="s">
        <v>23</v>
      </c>
      <c r="F49" s="939" t="s">
        <v>23</v>
      </c>
      <c r="G49" s="941" t="s">
        <v>23</v>
      </c>
    </row>
    <row r="50" spans="1:7">
      <c r="A50" s="943" t="s">
        <v>113</v>
      </c>
      <c r="B50" s="944" t="s">
        <v>23</v>
      </c>
      <c r="C50" s="945" t="s">
        <v>23</v>
      </c>
      <c r="D50" s="945">
        <v>12</v>
      </c>
      <c r="E50" s="944">
        <v>7</v>
      </c>
      <c r="F50" s="945" t="s">
        <v>23</v>
      </c>
      <c r="G50" s="946" t="s">
        <v>23</v>
      </c>
    </row>
    <row r="51" spans="1:7">
      <c r="A51" s="943"/>
      <c r="B51" s="939"/>
      <c r="C51" s="940"/>
      <c r="D51" s="940"/>
      <c r="E51" s="939"/>
      <c r="F51" s="940"/>
      <c r="G51" s="942"/>
    </row>
    <row r="52" spans="1:7">
      <c r="A52" s="943" t="s">
        <v>114</v>
      </c>
      <c r="B52" s="944" t="s">
        <v>23</v>
      </c>
      <c r="C52" s="944" t="s">
        <v>23</v>
      </c>
      <c r="D52" s="944" t="s">
        <v>23</v>
      </c>
      <c r="E52" s="944" t="s">
        <v>23</v>
      </c>
      <c r="F52" s="944" t="s">
        <v>23</v>
      </c>
      <c r="G52" s="947" t="s">
        <v>23</v>
      </c>
    </row>
    <row r="53" spans="1:7">
      <c r="A53" s="938"/>
      <c r="B53" s="939"/>
      <c r="C53" s="940"/>
      <c r="D53" s="940"/>
      <c r="E53" s="939"/>
      <c r="F53" s="940"/>
      <c r="G53" s="942"/>
    </row>
    <row r="54" spans="1:7">
      <c r="A54" s="938" t="s">
        <v>115</v>
      </c>
      <c r="B54" s="939" t="s">
        <v>23</v>
      </c>
      <c r="C54" s="940" t="s">
        <v>23</v>
      </c>
      <c r="D54" s="940" t="s">
        <v>23</v>
      </c>
      <c r="E54" s="939" t="s">
        <v>23</v>
      </c>
      <c r="F54" s="940">
        <v>300</v>
      </c>
      <c r="G54" s="942">
        <v>105</v>
      </c>
    </row>
    <row r="55" spans="1:7">
      <c r="A55" s="938" t="s">
        <v>116</v>
      </c>
      <c r="B55" s="939" t="s">
        <v>23</v>
      </c>
      <c r="C55" s="939" t="s">
        <v>23</v>
      </c>
      <c r="D55" s="939" t="s">
        <v>23</v>
      </c>
      <c r="E55" s="939" t="s">
        <v>23</v>
      </c>
      <c r="F55" s="939" t="s">
        <v>23</v>
      </c>
      <c r="G55" s="941" t="s">
        <v>23</v>
      </c>
    </row>
    <row r="56" spans="1:7">
      <c r="A56" s="938" t="s">
        <v>117</v>
      </c>
      <c r="B56" s="939" t="s">
        <v>23</v>
      </c>
      <c r="C56" s="939" t="s">
        <v>23</v>
      </c>
      <c r="D56" s="939" t="s">
        <v>23</v>
      </c>
      <c r="E56" s="939" t="s">
        <v>23</v>
      </c>
      <c r="F56" s="939" t="s">
        <v>23</v>
      </c>
      <c r="G56" s="941" t="s">
        <v>23</v>
      </c>
    </row>
    <row r="57" spans="1:7">
      <c r="A57" s="938" t="s">
        <v>118</v>
      </c>
      <c r="B57" s="939" t="s">
        <v>23</v>
      </c>
      <c r="C57" s="939" t="s">
        <v>23</v>
      </c>
      <c r="D57" s="939" t="s">
        <v>23</v>
      </c>
      <c r="E57" s="939" t="s">
        <v>23</v>
      </c>
      <c r="F57" s="939" t="s">
        <v>23</v>
      </c>
      <c r="G57" s="941" t="s">
        <v>23</v>
      </c>
    </row>
    <row r="58" spans="1:7">
      <c r="A58" s="938" t="s">
        <v>119</v>
      </c>
      <c r="B58" s="939" t="s">
        <v>23</v>
      </c>
      <c r="C58" s="939" t="s">
        <v>23</v>
      </c>
      <c r="D58" s="939" t="s">
        <v>23</v>
      </c>
      <c r="E58" s="939" t="s">
        <v>23</v>
      </c>
      <c r="F58" s="939" t="s">
        <v>23</v>
      </c>
      <c r="G58" s="941" t="s">
        <v>23</v>
      </c>
    </row>
    <row r="59" spans="1:7">
      <c r="A59" s="943" t="s">
        <v>172</v>
      </c>
      <c r="B59" s="944" t="s">
        <v>23</v>
      </c>
      <c r="C59" s="945" t="s">
        <v>23</v>
      </c>
      <c r="D59" s="945" t="s">
        <v>23</v>
      </c>
      <c r="E59" s="944" t="s">
        <v>23</v>
      </c>
      <c r="F59" s="945">
        <v>300</v>
      </c>
      <c r="G59" s="946">
        <v>105</v>
      </c>
    </row>
    <row r="60" spans="1:7">
      <c r="A60" s="938"/>
      <c r="B60" s="939"/>
      <c r="C60" s="940"/>
      <c r="D60" s="940"/>
      <c r="E60" s="939"/>
      <c r="F60" s="940"/>
      <c r="G60" s="942"/>
    </row>
    <row r="61" spans="1:7">
      <c r="A61" s="938" t="s">
        <v>121</v>
      </c>
      <c r="B61" s="939" t="s">
        <v>23</v>
      </c>
      <c r="C61" s="940" t="s">
        <v>23</v>
      </c>
      <c r="D61" s="940" t="s">
        <v>23</v>
      </c>
      <c r="E61" s="939" t="s">
        <v>23</v>
      </c>
      <c r="F61" s="940">
        <v>500</v>
      </c>
      <c r="G61" s="942">
        <v>150</v>
      </c>
    </row>
    <row r="62" spans="1:7">
      <c r="A62" s="938" t="s">
        <v>122</v>
      </c>
      <c r="B62" s="939" t="s">
        <v>23</v>
      </c>
      <c r="C62" s="939" t="s">
        <v>23</v>
      </c>
      <c r="D62" s="939" t="s">
        <v>23</v>
      </c>
      <c r="E62" s="939" t="s">
        <v>23</v>
      </c>
      <c r="F62" s="939" t="s">
        <v>23</v>
      </c>
      <c r="G62" s="941" t="s">
        <v>23</v>
      </c>
    </row>
    <row r="63" spans="1:7">
      <c r="A63" s="938" t="s">
        <v>123</v>
      </c>
      <c r="B63" s="939" t="s">
        <v>23</v>
      </c>
      <c r="C63" s="939" t="s">
        <v>23</v>
      </c>
      <c r="D63" s="939" t="s">
        <v>23</v>
      </c>
      <c r="E63" s="939" t="s">
        <v>23</v>
      </c>
      <c r="F63" s="939" t="s">
        <v>23</v>
      </c>
      <c r="G63" s="941" t="s">
        <v>23</v>
      </c>
    </row>
    <row r="64" spans="1:7">
      <c r="A64" s="943" t="s">
        <v>124</v>
      </c>
      <c r="B64" s="944" t="s">
        <v>23</v>
      </c>
      <c r="C64" s="945" t="s">
        <v>23</v>
      </c>
      <c r="D64" s="945" t="s">
        <v>23</v>
      </c>
      <c r="E64" s="944" t="s">
        <v>23</v>
      </c>
      <c r="F64" s="945">
        <v>500</v>
      </c>
      <c r="G64" s="946">
        <v>150</v>
      </c>
    </row>
    <row r="65" spans="1:7">
      <c r="A65" s="943"/>
      <c r="B65" s="939"/>
      <c r="C65" s="940"/>
      <c r="D65" s="940"/>
      <c r="E65" s="939"/>
      <c r="F65" s="940"/>
      <c r="G65" s="942"/>
    </row>
    <row r="66" spans="1:7">
      <c r="A66" s="943" t="s">
        <v>125</v>
      </c>
      <c r="B66" s="944">
        <v>900</v>
      </c>
      <c r="C66" s="945">
        <v>951</v>
      </c>
      <c r="D66" s="945" t="s">
        <v>23</v>
      </c>
      <c r="E66" s="944" t="s">
        <v>23</v>
      </c>
      <c r="F66" s="945">
        <v>6300</v>
      </c>
      <c r="G66" s="946">
        <v>6658</v>
      </c>
    </row>
    <row r="67" spans="1:7">
      <c r="A67" s="938"/>
      <c r="B67" s="939"/>
      <c r="C67" s="940"/>
      <c r="D67" s="940"/>
      <c r="E67" s="939"/>
      <c r="F67" s="940"/>
      <c r="G67" s="942"/>
    </row>
    <row r="68" spans="1:7">
      <c r="A68" s="938" t="s">
        <v>126</v>
      </c>
      <c r="B68" s="939" t="s">
        <v>23</v>
      </c>
      <c r="C68" s="940" t="s">
        <v>23</v>
      </c>
      <c r="D68" s="940" t="s">
        <v>23</v>
      </c>
      <c r="E68" s="939" t="s">
        <v>23</v>
      </c>
      <c r="F68" s="940">
        <v>35</v>
      </c>
      <c r="G68" s="942">
        <v>17</v>
      </c>
    </row>
    <row r="69" spans="1:7">
      <c r="A69" s="938" t="s">
        <v>127</v>
      </c>
      <c r="B69" s="939" t="s">
        <v>23</v>
      </c>
      <c r="C69" s="939" t="s">
        <v>23</v>
      </c>
      <c r="D69" s="939" t="s">
        <v>23</v>
      </c>
      <c r="E69" s="939" t="s">
        <v>23</v>
      </c>
      <c r="F69" s="939" t="s">
        <v>23</v>
      </c>
      <c r="G69" s="941" t="s">
        <v>23</v>
      </c>
    </row>
    <row r="70" spans="1:7">
      <c r="A70" s="943" t="s">
        <v>128</v>
      </c>
      <c r="B70" s="944" t="s">
        <v>23</v>
      </c>
      <c r="C70" s="945" t="s">
        <v>23</v>
      </c>
      <c r="D70" s="945" t="s">
        <v>23</v>
      </c>
      <c r="E70" s="944" t="s">
        <v>23</v>
      </c>
      <c r="F70" s="945">
        <v>35</v>
      </c>
      <c r="G70" s="946">
        <v>17</v>
      </c>
    </row>
    <row r="71" spans="1:7">
      <c r="A71" s="938"/>
      <c r="B71" s="939"/>
      <c r="C71" s="940"/>
      <c r="D71" s="940"/>
      <c r="E71" s="939"/>
      <c r="F71" s="940"/>
      <c r="G71" s="942"/>
    </row>
    <row r="72" spans="1:7">
      <c r="A72" s="938" t="s">
        <v>129</v>
      </c>
      <c r="B72" s="939" t="s">
        <v>23</v>
      </c>
      <c r="C72" s="940" t="s">
        <v>23</v>
      </c>
      <c r="D72" s="940" t="s">
        <v>23</v>
      </c>
      <c r="E72" s="939" t="s">
        <v>23</v>
      </c>
      <c r="F72" s="940">
        <v>740</v>
      </c>
      <c r="G72" s="942">
        <v>558</v>
      </c>
    </row>
    <row r="73" spans="1:7">
      <c r="A73" s="938" t="s">
        <v>130</v>
      </c>
      <c r="B73" s="939">
        <v>4500</v>
      </c>
      <c r="C73" s="940">
        <v>2027</v>
      </c>
      <c r="D73" s="940" t="s">
        <v>23</v>
      </c>
      <c r="E73" s="939" t="s">
        <v>23</v>
      </c>
      <c r="F73" s="940">
        <v>7800</v>
      </c>
      <c r="G73" s="942">
        <v>3515</v>
      </c>
    </row>
    <row r="74" spans="1:7">
      <c r="A74" s="938" t="s">
        <v>131</v>
      </c>
      <c r="B74" s="939" t="s">
        <v>23</v>
      </c>
      <c r="C74" s="940" t="s">
        <v>23</v>
      </c>
      <c r="D74" s="940" t="s">
        <v>23</v>
      </c>
      <c r="E74" s="939" t="s">
        <v>23</v>
      </c>
      <c r="F74" s="940">
        <v>400</v>
      </c>
      <c r="G74" s="942">
        <v>520</v>
      </c>
    </row>
    <row r="75" spans="1:7">
      <c r="A75" s="938" t="s">
        <v>132</v>
      </c>
      <c r="B75" s="939" t="s">
        <v>23</v>
      </c>
      <c r="C75" s="939" t="s">
        <v>23</v>
      </c>
      <c r="D75" s="939" t="s">
        <v>23</v>
      </c>
      <c r="E75" s="939" t="s">
        <v>23</v>
      </c>
      <c r="F75" s="939" t="s">
        <v>23</v>
      </c>
      <c r="G75" s="941" t="s">
        <v>23</v>
      </c>
    </row>
    <row r="76" spans="1:7">
      <c r="A76" s="938" t="s">
        <v>133</v>
      </c>
      <c r="B76" s="939" t="s">
        <v>23</v>
      </c>
      <c r="C76" s="939" t="s">
        <v>23</v>
      </c>
      <c r="D76" s="939" t="s">
        <v>23</v>
      </c>
      <c r="E76" s="939" t="s">
        <v>23</v>
      </c>
      <c r="F76" s="939" t="s">
        <v>23</v>
      </c>
      <c r="G76" s="941" t="s">
        <v>23</v>
      </c>
    </row>
    <row r="77" spans="1:7">
      <c r="A77" s="938" t="s">
        <v>134</v>
      </c>
      <c r="B77" s="939" t="s">
        <v>23</v>
      </c>
      <c r="C77" s="939" t="s">
        <v>23</v>
      </c>
      <c r="D77" s="939" t="s">
        <v>23</v>
      </c>
      <c r="E77" s="939" t="s">
        <v>23</v>
      </c>
      <c r="F77" s="939" t="s">
        <v>23</v>
      </c>
      <c r="G77" s="941" t="s">
        <v>23</v>
      </c>
    </row>
    <row r="78" spans="1:7">
      <c r="A78" s="938" t="s">
        <v>135</v>
      </c>
      <c r="B78" s="939" t="s">
        <v>23</v>
      </c>
      <c r="C78" s="940" t="s">
        <v>23</v>
      </c>
      <c r="D78" s="940" t="s">
        <v>23</v>
      </c>
      <c r="E78" s="939" t="s">
        <v>23</v>
      </c>
      <c r="F78" s="940">
        <v>170</v>
      </c>
      <c r="G78" s="942">
        <v>150</v>
      </c>
    </row>
    <row r="79" spans="1:7">
      <c r="A79" s="938" t="s">
        <v>136</v>
      </c>
      <c r="B79" s="939">
        <v>7140</v>
      </c>
      <c r="C79" s="940">
        <v>2977</v>
      </c>
      <c r="D79" s="940" t="s">
        <v>23</v>
      </c>
      <c r="E79" s="939" t="s">
        <v>23</v>
      </c>
      <c r="F79" s="940" t="s">
        <v>23</v>
      </c>
      <c r="G79" s="942" t="s">
        <v>23</v>
      </c>
    </row>
    <row r="80" spans="1:7">
      <c r="A80" s="943" t="s">
        <v>137</v>
      </c>
      <c r="B80" s="944">
        <v>11640</v>
      </c>
      <c r="C80" s="945">
        <v>5004</v>
      </c>
      <c r="D80" s="945" t="s">
        <v>23</v>
      </c>
      <c r="E80" s="944" t="s">
        <v>23</v>
      </c>
      <c r="F80" s="945">
        <v>9110</v>
      </c>
      <c r="G80" s="946">
        <v>4743</v>
      </c>
    </row>
    <row r="81" spans="1:7">
      <c r="A81" s="938"/>
      <c r="B81" s="939"/>
      <c r="C81" s="940"/>
      <c r="D81" s="940"/>
      <c r="E81" s="939"/>
      <c r="F81" s="940"/>
      <c r="G81" s="942"/>
    </row>
    <row r="82" spans="1:7">
      <c r="A82" s="938" t="s">
        <v>138</v>
      </c>
      <c r="B82" s="939" t="s">
        <v>23</v>
      </c>
      <c r="C82" s="940" t="s">
        <v>23</v>
      </c>
      <c r="D82" s="940" t="s">
        <v>23</v>
      </c>
      <c r="E82" s="939" t="s">
        <v>23</v>
      </c>
      <c r="F82" s="940">
        <v>1020</v>
      </c>
      <c r="G82" s="942">
        <v>1205</v>
      </c>
    </row>
    <row r="83" spans="1:7">
      <c r="A83" s="938" t="s">
        <v>139</v>
      </c>
      <c r="B83" s="939" t="s">
        <v>23</v>
      </c>
      <c r="C83" s="940" t="s">
        <v>23</v>
      </c>
      <c r="D83" s="940" t="s">
        <v>23</v>
      </c>
      <c r="E83" s="939" t="s">
        <v>23</v>
      </c>
      <c r="F83" s="940">
        <v>650</v>
      </c>
      <c r="G83" s="942">
        <v>733</v>
      </c>
    </row>
    <row r="84" spans="1:7">
      <c r="A84" s="943" t="s">
        <v>140</v>
      </c>
      <c r="B84" s="944" t="s">
        <v>23</v>
      </c>
      <c r="C84" s="945" t="s">
        <v>23</v>
      </c>
      <c r="D84" s="945" t="s">
        <v>23</v>
      </c>
      <c r="E84" s="944" t="s">
        <v>23</v>
      </c>
      <c r="F84" s="945">
        <v>1670</v>
      </c>
      <c r="G84" s="946">
        <v>1938</v>
      </c>
    </row>
    <row r="85" spans="1:7" ht="13.5" thickBot="1">
      <c r="A85" s="973"/>
      <c r="B85" s="974"/>
      <c r="C85" s="974"/>
      <c r="D85" s="974"/>
      <c r="E85" s="974"/>
      <c r="F85" s="974"/>
      <c r="G85" s="975"/>
    </row>
    <row r="86" spans="1:7" ht="13.5" thickBot="1">
      <c r="A86" s="951" t="s">
        <v>141</v>
      </c>
      <c r="B86" s="952">
        <v>12548</v>
      </c>
      <c r="C86" s="953">
        <v>5959</v>
      </c>
      <c r="D86" s="953">
        <v>12</v>
      </c>
      <c r="E86" s="952">
        <v>7</v>
      </c>
      <c r="F86" s="953">
        <v>23994</v>
      </c>
      <c r="G86" s="954">
        <v>18397</v>
      </c>
    </row>
  </sheetData>
  <mergeCells count="6">
    <mergeCell ref="A1:G1"/>
    <mergeCell ref="B6:C6"/>
    <mergeCell ref="D6:E6"/>
    <mergeCell ref="F6:G6"/>
    <mergeCell ref="A3:G3"/>
    <mergeCell ref="A4:G4"/>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29.xml><?xml version="1.0" encoding="utf-8"?>
<worksheet xmlns="http://schemas.openxmlformats.org/spreadsheetml/2006/main" xmlns:r="http://schemas.openxmlformats.org/officeDocument/2006/relationships">
  <sheetPr codeName="Hoja58">
    <pageSetUpPr fitToPage="1"/>
  </sheetPr>
  <dimension ref="A1:F20"/>
  <sheetViews>
    <sheetView showGridLines="0" view="pageBreakPreview" zoomScale="75" zoomScaleNormal="75" zoomScaleSheetLayoutView="75" workbookViewId="0">
      <selection activeCell="A3" sqref="A3:M3"/>
    </sheetView>
  </sheetViews>
  <sheetFormatPr baseColWidth="10" defaultColWidth="11.5703125" defaultRowHeight="12.75"/>
  <cols>
    <col min="1" max="4" width="29" style="116" customWidth="1"/>
    <col min="5" max="5" width="9.140625" style="116" customWidth="1"/>
    <col min="6" max="6" width="11.5703125" style="116"/>
    <col min="7" max="7" width="11.140625" style="116" customWidth="1"/>
    <col min="8" max="11" width="12.7109375" style="116" customWidth="1"/>
    <col min="12" max="15" width="12" style="116" customWidth="1"/>
    <col min="16" max="16384" width="11.5703125" style="116"/>
  </cols>
  <sheetData>
    <row r="1" spans="1:6" s="119" customFormat="1" ht="18.75">
      <c r="A1" s="1787" t="s">
        <v>0</v>
      </c>
      <c r="B1" s="1787"/>
      <c r="C1" s="1787"/>
      <c r="D1" s="1787"/>
    </row>
    <row r="2" spans="1:6" s="117" customFormat="1" ht="12.75" customHeight="1"/>
    <row r="3" spans="1:6" s="117" customFormat="1" ht="15.75">
      <c r="A3" s="1789" t="s">
        <v>707</v>
      </c>
      <c r="B3" s="1789"/>
      <c r="C3" s="1789"/>
      <c r="D3" s="1789"/>
      <c r="E3" s="118"/>
      <c r="F3" s="118"/>
    </row>
    <row r="4" spans="1:6" s="117" customFormat="1" ht="20.25" customHeight="1">
      <c r="A4" s="1799" t="s">
        <v>706</v>
      </c>
      <c r="B4" s="1799"/>
      <c r="C4" s="1799"/>
      <c r="D4" s="1799"/>
      <c r="E4" s="118"/>
    </row>
    <row r="5" spans="1:6" s="117" customFormat="1" ht="13.5" customHeight="1" thickBot="1">
      <c r="A5" s="113"/>
      <c r="B5" s="112"/>
      <c r="C5" s="112"/>
      <c r="D5" s="112"/>
    </row>
    <row r="6" spans="1:6">
      <c r="A6" s="1797" t="s">
        <v>2</v>
      </c>
      <c r="B6" s="879"/>
      <c r="C6" s="879"/>
      <c r="D6" s="880"/>
    </row>
    <row r="7" spans="1:6">
      <c r="A7" s="1798"/>
      <c r="B7" s="878" t="s">
        <v>3</v>
      </c>
      <c r="C7" s="878" t="s">
        <v>10</v>
      </c>
      <c r="D7" s="875" t="s">
        <v>4</v>
      </c>
    </row>
    <row r="8" spans="1:6">
      <c r="A8" s="1798"/>
      <c r="B8" s="878" t="s">
        <v>500</v>
      </c>
      <c r="C8" s="878" t="s">
        <v>693</v>
      </c>
      <c r="D8" s="875" t="s">
        <v>689</v>
      </c>
    </row>
    <row r="9" spans="1:6" ht="37.5" customHeight="1" thickBot="1">
      <c r="A9" s="1798"/>
      <c r="B9" s="876"/>
      <c r="C9" s="876"/>
      <c r="D9" s="875" t="s">
        <v>688</v>
      </c>
    </row>
    <row r="10" spans="1:6">
      <c r="A10" s="956">
        <v>2010</v>
      </c>
      <c r="B10" s="957">
        <v>19496</v>
      </c>
      <c r="C10" s="957">
        <v>784.82765695527291</v>
      </c>
      <c r="D10" s="958">
        <v>15301</v>
      </c>
    </row>
    <row r="11" spans="1:6">
      <c r="A11" s="959">
        <v>2011</v>
      </c>
      <c r="B11" s="960">
        <v>17410</v>
      </c>
      <c r="C11" s="960">
        <v>794.9454336588168</v>
      </c>
      <c r="D11" s="961">
        <v>13840</v>
      </c>
    </row>
    <row r="12" spans="1:6">
      <c r="A12" s="962">
        <v>2012</v>
      </c>
      <c r="B12" s="960">
        <v>16373</v>
      </c>
      <c r="C12" s="960">
        <v>796.31099981677153</v>
      </c>
      <c r="D12" s="961">
        <v>13038</v>
      </c>
    </row>
    <row r="13" spans="1:6">
      <c r="A13" s="962">
        <v>2013</v>
      </c>
      <c r="B13" s="960">
        <v>15043</v>
      </c>
      <c r="C13" s="960">
        <v>797.24788938376651</v>
      </c>
      <c r="D13" s="961">
        <v>11993</v>
      </c>
    </row>
    <row r="14" spans="1:6">
      <c r="A14" s="962">
        <v>2014</v>
      </c>
      <c r="B14" s="960">
        <v>14063</v>
      </c>
      <c r="C14" s="960">
        <v>774.87022683637917</v>
      </c>
      <c r="D14" s="961">
        <v>10897</v>
      </c>
    </row>
    <row r="15" spans="1:6">
      <c r="A15" s="962">
        <v>2015</v>
      </c>
      <c r="B15" s="960">
        <v>14086</v>
      </c>
      <c r="C15" s="960">
        <v>761.39429220502632</v>
      </c>
      <c r="D15" s="961">
        <v>10725</v>
      </c>
    </row>
    <row r="16" spans="1:6">
      <c r="A16" s="962">
        <v>2016</v>
      </c>
      <c r="B16" s="960">
        <v>12651</v>
      </c>
      <c r="C16" s="960">
        <v>686.26986009011148</v>
      </c>
      <c r="D16" s="961">
        <v>8682</v>
      </c>
    </row>
    <row r="17" spans="1:4">
      <c r="A17" s="962">
        <v>2017</v>
      </c>
      <c r="B17" s="960">
        <v>12371</v>
      </c>
      <c r="C17" s="960">
        <v>847.14251071053275</v>
      </c>
      <c r="D17" s="961">
        <v>10480</v>
      </c>
    </row>
    <row r="18" spans="1:4">
      <c r="A18" s="962">
        <v>2018</v>
      </c>
      <c r="B18" s="960">
        <v>12895</v>
      </c>
      <c r="C18" s="960">
        <v>879.41062427297402</v>
      </c>
      <c r="D18" s="961">
        <v>11340</v>
      </c>
    </row>
    <row r="19" spans="1:4">
      <c r="A19" s="962">
        <v>2019</v>
      </c>
      <c r="B19" s="960">
        <v>10892</v>
      </c>
      <c r="C19" s="960">
        <v>873.39331619537279</v>
      </c>
      <c r="D19" s="961">
        <v>9513</v>
      </c>
    </row>
    <row r="20" spans="1:4" ht="13.5" thickBot="1">
      <c r="A20" s="963">
        <v>2020</v>
      </c>
      <c r="B20" s="964">
        <v>9459</v>
      </c>
      <c r="C20" s="965">
        <v>754.30806600000005</v>
      </c>
      <c r="D20" s="966">
        <v>7135</v>
      </c>
    </row>
  </sheetData>
  <mergeCells count="4">
    <mergeCell ref="A1:D1"/>
    <mergeCell ref="A6:A9"/>
    <mergeCell ref="A4:D4"/>
    <mergeCell ref="A3:D3"/>
  </mergeCells>
  <printOptions horizontalCentered="1"/>
  <pageMargins left="0.78740157480314965" right="0.78740157480314965" top="0.59055118110236227" bottom="0.98425196850393704" header="0" footer="0"/>
  <pageSetup paperSize="9" scale="6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codeName="Hoja271">
    <pageSetUpPr fitToPage="1"/>
  </sheetPr>
  <dimension ref="A1:I23"/>
  <sheetViews>
    <sheetView showGridLines="0" view="pageBreakPreview" topLeftCell="B1" zoomScale="70" zoomScaleNormal="75" zoomScaleSheetLayoutView="70" workbookViewId="0">
      <selection activeCell="A3" sqref="A3:M3"/>
    </sheetView>
  </sheetViews>
  <sheetFormatPr baseColWidth="10" defaultRowHeight="12.75"/>
  <cols>
    <col min="1" max="7" width="21.85546875" customWidth="1"/>
    <col min="8" max="8" width="11.7109375" bestFit="1" customWidth="1"/>
  </cols>
  <sheetData>
    <row r="1" spans="1:9" s="2" customFormat="1" ht="18.75">
      <c r="A1" s="1579" t="s">
        <v>0</v>
      </c>
      <c r="B1" s="1579"/>
      <c r="C1" s="1579"/>
      <c r="D1" s="1579"/>
      <c r="E1" s="1579"/>
      <c r="F1" s="1579"/>
      <c r="G1" s="1579"/>
    </row>
    <row r="2" spans="1:9" s="3" customFormat="1" ht="12.75" customHeight="1">
      <c r="A2" s="347"/>
      <c r="B2" s="347"/>
      <c r="C2" s="347"/>
      <c r="D2" s="347"/>
      <c r="E2" s="347"/>
      <c r="F2" s="347"/>
      <c r="G2" s="347"/>
    </row>
    <row r="3" spans="1:9" s="3" customFormat="1" ht="36.75" customHeight="1">
      <c r="A3" s="1623" t="s">
        <v>652</v>
      </c>
      <c r="B3" s="1623"/>
      <c r="C3" s="1623"/>
      <c r="D3" s="1623"/>
      <c r="E3" s="1623"/>
      <c r="F3" s="1623"/>
      <c r="G3" s="1623"/>
    </row>
    <row r="4" spans="1:9" s="3" customFormat="1" ht="13.5" customHeight="1" thickBot="1">
      <c r="A4" s="43"/>
      <c r="B4" s="44"/>
      <c r="C4" s="44"/>
      <c r="D4" s="44"/>
      <c r="E4" s="44"/>
      <c r="F4" s="44"/>
      <c r="G4" s="44"/>
    </row>
    <row r="5" spans="1:9">
      <c r="A5" s="1638" t="s">
        <v>2</v>
      </c>
      <c r="B5" s="409"/>
      <c r="C5" s="409"/>
      <c r="D5" s="409"/>
      <c r="E5" s="372"/>
      <c r="F5" s="372" t="s">
        <v>142</v>
      </c>
      <c r="G5" s="410"/>
    </row>
    <row r="6" spans="1:9" ht="13.15" customHeight="1">
      <c r="A6" s="1619"/>
      <c r="B6" s="328" t="s">
        <v>3</v>
      </c>
      <c r="C6" s="328" t="s">
        <v>10</v>
      </c>
      <c r="D6" s="328" t="s">
        <v>4</v>
      </c>
      <c r="E6" s="283" t="s">
        <v>73</v>
      </c>
      <c r="F6" s="328" t="s">
        <v>143</v>
      </c>
      <c r="G6" s="330" t="s">
        <v>1344</v>
      </c>
    </row>
    <row r="7" spans="1:9">
      <c r="A7" s="1619"/>
      <c r="B7" s="328" t="s">
        <v>6</v>
      </c>
      <c r="C7" s="328" t="s">
        <v>145</v>
      </c>
      <c r="D7" s="283" t="s">
        <v>7</v>
      </c>
      <c r="E7" s="283" t="s">
        <v>7</v>
      </c>
      <c r="F7" s="328" t="s">
        <v>146</v>
      </c>
      <c r="G7" s="330" t="s">
        <v>8</v>
      </c>
    </row>
    <row r="8" spans="1:9" ht="13.5" thickBot="1">
      <c r="A8" s="1620"/>
      <c r="B8" s="285"/>
      <c r="C8" s="285"/>
      <c r="D8" s="285"/>
      <c r="E8" s="331"/>
      <c r="F8" s="331" t="s">
        <v>147</v>
      </c>
      <c r="G8" s="332"/>
    </row>
    <row r="9" spans="1:9">
      <c r="A9" s="232">
        <v>2010</v>
      </c>
      <c r="B9" s="335">
        <v>314.99</v>
      </c>
      <c r="C9" s="335">
        <v>105.55322391187021</v>
      </c>
      <c r="D9" s="335">
        <v>3324.8209999999999</v>
      </c>
      <c r="E9" s="336">
        <v>159.90600000000001</v>
      </c>
      <c r="F9" s="336">
        <v>18.28</v>
      </c>
      <c r="G9" s="337">
        <v>607777.27879999997</v>
      </c>
      <c r="H9" s="22"/>
    </row>
    <row r="10" spans="1:9">
      <c r="A10" s="235">
        <v>2011</v>
      </c>
      <c r="B10" s="339">
        <v>369.26400000000001</v>
      </c>
      <c r="C10" s="339">
        <v>113.73778651588023</v>
      </c>
      <c r="D10" s="339">
        <v>4199.9269999999997</v>
      </c>
      <c r="E10" s="340">
        <v>49.5</v>
      </c>
      <c r="F10" s="340">
        <v>21.69</v>
      </c>
      <c r="G10" s="341">
        <v>910964.16629999992</v>
      </c>
      <c r="H10" s="22"/>
    </row>
    <row r="11" spans="1:9">
      <c r="A11" s="235">
        <v>2012</v>
      </c>
      <c r="B11" s="339">
        <v>390.43299999999999</v>
      </c>
      <c r="C11" s="339">
        <v>109.16382580365902</v>
      </c>
      <c r="D11" s="339">
        <v>4262.116</v>
      </c>
      <c r="E11" s="340">
        <v>292.62</v>
      </c>
      <c r="F11" s="340">
        <v>23.3</v>
      </c>
      <c r="G11" s="341">
        <v>993073.02800000005</v>
      </c>
      <c r="H11" s="22"/>
    </row>
    <row r="12" spans="1:9">
      <c r="A12" s="235">
        <v>2013</v>
      </c>
      <c r="B12" s="339">
        <v>442.298</v>
      </c>
      <c r="C12" s="339">
        <v>110.52417148619257</v>
      </c>
      <c r="D12" s="339">
        <v>4888.4620000000004</v>
      </c>
      <c r="E12" s="340">
        <v>229.952</v>
      </c>
      <c r="F12" s="340">
        <v>19.89</v>
      </c>
      <c r="G12" s="341">
        <v>972315.09180000005</v>
      </c>
      <c r="H12" s="22"/>
    </row>
    <row r="13" spans="1:9">
      <c r="A13" s="235">
        <v>2014</v>
      </c>
      <c r="B13" s="339">
        <v>421.60500000000002</v>
      </c>
      <c r="C13" s="339">
        <v>114.103129706716</v>
      </c>
      <c r="D13" s="339">
        <v>4810.6450000000004</v>
      </c>
      <c r="E13" s="340">
        <v>265.101</v>
      </c>
      <c r="F13" s="340">
        <v>16.97</v>
      </c>
      <c r="G13" s="341">
        <v>816366</v>
      </c>
      <c r="H13" s="22"/>
    </row>
    <row r="14" spans="1:9">
      <c r="A14" s="235">
        <v>2015</v>
      </c>
      <c r="B14" s="339">
        <v>398.25700000000001</v>
      </c>
      <c r="C14" s="339">
        <v>114.60981225690949</v>
      </c>
      <c r="D14" s="339">
        <v>4564.4160000000002</v>
      </c>
      <c r="E14" s="340">
        <v>149.524</v>
      </c>
      <c r="F14" s="340">
        <v>17.29</v>
      </c>
      <c r="G14" s="341">
        <v>789188</v>
      </c>
      <c r="H14" s="22"/>
    </row>
    <row r="15" spans="1:9">
      <c r="A15" s="235">
        <v>2016</v>
      </c>
      <c r="B15" s="339">
        <v>359.27499999999998</v>
      </c>
      <c r="C15" s="339">
        <v>113.27000208753739</v>
      </c>
      <c r="D15" s="339">
        <v>4069.5079999999998</v>
      </c>
      <c r="E15" s="340">
        <v>10.36</v>
      </c>
      <c r="F15" s="340">
        <v>16.88</v>
      </c>
      <c r="G15" s="341">
        <v>686933</v>
      </c>
      <c r="H15" s="22"/>
    </row>
    <row r="16" spans="1:9">
      <c r="A16" s="235">
        <v>2017</v>
      </c>
      <c r="B16" s="339">
        <v>333.62799999999999</v>
      </c>
      <c r="C16" s="339">
        <v>113.16930833143502</v>
      </c>
      <c r="D16" s="339">
        <v>3775.645</v>
      </c>
      <c r="E16" s="340">
        <v>10.36</v>
      </c>
      <c r="F16" s="340">
        <v>17.18</v>
      </c>
      <c r="G16" s="341">
        <v>648655.81099999999</v>
      </c>
      <c r="H16" s="22"/>
      <c r="I16" s="41"/>
    </row>
    <row r="17" spans="1:8">
      <c r="A17" s="235">
        <v>2018</v>
      </c>
      <c r="B17" s="339">
        <v>322.37299999999999</v>
      </c>
      <c r="C17" s="339">
        <v>119.19481470222381</v>
      </c>
      <c r="D17" s="339">
        <v>3842.5189999999998</v>
      </c>
      <c r="E17" s="340">
        <v>75.2</v>
      </c>
      <c r="F17" s="342">
        <v>17.64</v>
      </c>
      <c r="G17" s="343">
        <v>677820.35159999994</v>
      </c>
      <c r="H17" s="22"/>
    </row>
    <row r="18" spans="1:8">
      <c r="A18" s="235">
        <v>2019</v>
      </c>
      <c r="B18" s="339">
        <v>356.82499999999999</v>
      </c>
      <c r="C18" s="339">
        <v>117.26922160723043</v>
      </c>
      <c r="D18" s="339">
        <v>4184.4589999999998</v>
      </c>
      <c r="E18" s="340">
        <v>15</v>
      </c>
      <c r="F18" s="342">
        <v>17.71</v>
      </c>
      <c r="G18" s="343">
        <v>741067.68890000007</v>
      </c>
      <c r="H18" s="22"/>
    </row>
    <row r="19" spans="1:8" ht="13.5" thickBot="1">
      <c r="A19" s="240">
        <v>2020</v>
      </c>
      <c r="B19" s="345">
        <v>343.77800000000002</v>
      </c>
      <c r="C19" s="345">
        <v>122.58207331475543</v>
      </c>
      <c r="D19" s="345">
        <v>4214.1019999999999</v>
      </c>
      <c r="E19" s="455">
        <v>17.399999999999999</v>
      </c>
      <c r="F19" s="1436">
        <v>19.5</v>
      </c>
      <c r="G19" s="1437">
        <v>821749.89</v>
      </c>
      <c r="H19" s="22"/>
    </row>
    <row r="20" spans="1:8" ht="13.15" customHeight="1">
      <c r="A20" s="1637" t="s">
        <v>1347</v>
      </c>
      <c r="B20" s="1637"/>
      <c r="C20" s="1637"/>
      <c r="D20" s="9"/>
      <c r="E20" s="9"/>
      <c r="F20" s="9"/>
      <c r="G20" s="9"/>
    </row>
    <row r="21" spans="1:8">
      <c r="A21" s="23"/>
      <c r="B21" s="9"/>
      <c r="C21" s="9"/>
      <c r="D21" s="9"/>
      <c r="E21" s="9"/>
      <c r="F21" s="9"/>
      <c r="G21" s="9"/>
    </row>
    <row r="22" spans="1:8">
      <c r="A22" s="9"/>
      <c r="B22" s="9"/>
      <c r="C22" s="9"/>
      <c r="D22" s="9"/>
      <c r="E22" s="9"/>
      <c r="F22" s="9"/>
      <c r="G22" s="9"/>
    </row>
    <row r="23" spans="1:8">
      <c r="A23" s="9"/>
      <c r="B23" s="9"/>
      <c r="C23" s="9"/>
      <c r="D23" s="9"/>
      <c r="E23" s="9"/>
      <c r="F23" s="9"/>
      <c r="G23" s="9"/>
    </row>
  </sheetData>
  <mergeCells count="4">
    <mergeCell ref="A1:G1"/>
    <mergeCell ref="A3:G3"/>
    <mergeCell ref="A5:A8"/>
    <mergeCell ref="A20:C20"/>
  </mergeCells>
  <phoneticPr fontId="7" type="noConversion"/>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30.xml><?xml version="1.0" encoding="utf-8"?>
<worksheet xmlns="http://schemas.openxmlformats.org/spreadsheetml/2006/main" xmlns:r="http://schemas.openxmlformats.org/officeDocument/2006/relationships">
  <sheetPr codeName="Hoja77">
    <pageSetUpPr fitToPage="1"/>
  </sheetPr>
  <dimension ref="A1:F20"/>
  <sheetViews>
    <sheetView showGridLines="0" view="pageBreakPreview" zoomScale="75" zoomScaleNormal="75" zoomScaleSheetLayoutView="75" workbookViewId="0">
      <selection activeCell="A3" sqref="A3:M3"/>
    </sheetView>
  </sheetViews>
  <sheetFormatPr baseColWidth="10" defaultColWidth="11.5703125" defaultRowHeight="12.75"/>
  <cols>
    <col min="1" max="1" width="21.140625" style="116" customWidth="1"/>
    <col min="2" max="5" width="21.5703125" style="116" customWidth="1"/>
    <col min="6" max="6" width="8.5703125" style="116" customWidth="1"/>
    <col min="7" max="8" width="13.5703125" style="116" customWidth="1"/>
    <col min="9" max="10" width="11.5703125" style="116"/>
    <col min="11" max="11" width="11.140625" style="116" customWidth="1"/>
    <col min="12" max="15" width="12.7109375" style="116" customWidth="1"/>
    <col min="16" max="19" width="12" style="116" customWidth="1"/>
    <col min="20" max="16384" width="11.5703125" style="116"/>
  </cols>
  <sheetData>
    <row r="1" spans="1:6" s="119" customFormat="1" ht="18.75">
      <c r="A1" s="1787" t="s">
        <v>0</v>
      </c>
      <c r="B1" s="1787"/>
      <c r="C1" s="1787"/>
      <c r="D1" s="1787"/>
      <c r="E1" s="1787"/>
      <c r="F1" s="121"/>
    </row>
    <row r="2" spans="1:6" s="117" customFormat="1" ht="12.75" customHeight="1"/>
    <row r="3" spans="1:6" ht="15.75">
      <c r="A3" s="1789" t="s">
        <v>711</v>
      </c>
      <c r="B3" s="1789"/>
      <c r="C3" s="1789"/>
      <c r="D3" s="1789"/>
      <c r="E3" s="1789"/>
    </row>
    <row r="4" spans="1:6" ht="31.5" customHeight="1">
      <c r="A4" s="1799" t="s">
        <v>502</v>
      </c>
      <c r="B4" s="1799"/>
      <c r="C4" s="1799"/>
      <c r="D4" s="1799"/>
      <c r="E4" s="1799"/>
    </row>
    <row r="5" spans="1:6" ht="13.5" thickBot="1">
      <c r="A5" s="493"/>
      <c r="B5" s="494"/>
      <c r="C5" s="494"/>
      <c r="D5" s="494"/>
      <c r="E5" s="494"/>
    </row>
    <row r="6" spans="1:6">
      <c r="A6" s="1788" t="s">
        <v>2</v>
      </c>
      <c r="B6" s="869" t="s">
        <v>710</v>
      </c>
      <c r="C6" s="870"/>
      <c r="D6" s="1800" t="s">
        <v>709</v>
      </c>
      <c r="E6" s="1801"/>
    </row>
    <row r="7" spans="1:6" ht="27" customHeight="1">
      <c r="A7" s="1775"/>
      <c r="B7" s="871" t="s">
        <v>708</v>
      </c>
      <c r="C7" s="872"/>
      <c r="D7" s="1802"/>
      <c r="E7" s="1803"/>
    </row>
    <row r="8" spans="1:6">
      <c r="A8" s="1775"/>
      <c r="B8" s="873" t="s">
        <v>3</v>
      </c>
      <c r="C8" s="874" t="s">
        <v>4</v>
      </c>
      <c r="D8" s="873" t="s">
        <v>3</v>
      </c>
      <c r="E8" s="875" t="s">
        <v>4</v>
      </c>
    </row>
    <row r="9" spans="1:6" ht="33.75" customHeight="1" thickBot="1">
      <c r="A9" s="1775"/>
      <c r="B9" s="878" t="s">
        <v>500</v>
      </c>
      <c r="C9" s="874" t="s">
        <v>697</v>
      </c>
      <c r="D9" s="878" t="s">
        <v>500</v>
      </c>
      <c r="E9" s="875" t="s">
        <v>697</v>
      </c>
    </row>
    <row r="10" spans="1:6">
      <c r="A10" s="956">
        <v>2010</v>
      </c>
      <c r="B10" s="957">
        <v>1050</v>
      </c>
      <c r="C10" s="957">
        <v>741</v>
      </c>
      <c r="D10" s="957">
        <v>18446</v>
      </c>
      <c r="E10" s="958">
        <v>14560</v>
      </c>
    </row>
    <row r="11" spans="1:6">
      <c r="A11" s="959">
        <v>2011</v>
      </c>
      <c r="B11" s="960">
        <v>1050</v>
      </c>
      <c r="C11" s="960">
        <v>741</v>
      </c>
      <c r="D11" s="960">
        <v>16360</v>
      </c>
      <c r="E11" s="961">
        <v>13099</v>
      </c>
    </row>
    <row r="12" spans="1:6">
      <c r="A12" s="962">
        <v>2012</v>
      </c>
      <c r="B12" s="960">
        <v>1050</v>
      </c>
      <c r="C12" s="960">
        <v>741</v>
      </c>
      <c r="D12" s="960">
        <v>12133</v>
      </c>
      <c r="E12" s="961">
        <v>9551</v>
      </c>
    </row>
    <row r="13" spans="1:6">
      <c r="A13" s="962">
        <v>2013</v>
      </c>
      <c r="B13" s="960">
        <v>950</v>
      </c>
      <c r="C13" s="960">
        <v>662</v>
      </c>
      <c r="D13" s="960">
        <v>14093</v>
      </c>
      <c r="E13" s="961">
        <v>11331</v>
      </c>
    </row>
    <row r="14" spans="1:6">
      <c r="A14" s="962">
        <v>2014</v>
      </c>
      <c r="B14" s="960">
        <v>1050</v>
      </c>
      <c r="C14" s="960">
        <v>739</v>
      </c>
      <c r="D14" s="960">
        <v>13013</v>
      </c>
      <c r="E14" s="961">
        <v>10158</v>
      </c>
    </row>
    <row r="15" spans="1:6">
      <c r="A15" s="962">
        <v>2015</v>
      </c>
      <c r="B15" s="960">
        <v>1070</v>
      </c>
      <c r="C15" s="960">
        <v>756</v>
      </c>
      <c r="D15" s="960">
        <v>13016</v>
      </c>
      <c r="E15" s="961">
        <v>9969</v>
      </c>
    </row>
    <row r="16" spans="1:6">
      <c r="A16" s="962">
        <v>2016</v>
      </c>
      <c r="B16" s="960">
        <v>79</v>
      </c>
      <c r="C16" s="960">
        <v>38</v>
      </c>
      <c r="D16" s="960">
        <v>12572</v>
      </c>
      <c r="E16" s="961">
        <v>8644</v>
      </c>
    </row>
    <row r="17" spans="1:5">
      <c r="A17" s="962">
        <v>2017</v>
      </c>
      <c r="B17" s="960">
        <v>79</v>
      </c>
      <c r="C17" s="960">
        <v>38</v>
      </c>
      <c r="D17" s="960">
        <v>12292</v>
      </c>
      <c r="E17" s="961">
        <v>10442</v>
      </c>
    </row>
    <row r="18" spans="1:5">
      <c r="A18" s="962">
        <v>2018</v>
      </c>
      <c r="B18" s="960">
        <v>93</v>
      </c>
      <c r="C18" s="960">
        <v>43</v>
      </c>
      <c r="D18" s="960">
        <v>12802</v>
      </c>
      <c r="E18" s="961">
        <v>11297</v>
      </c>
    </row>
    <row r="19" spans="1:5">
      <c r="A19" s="962">
        <v>2019</v>
      </c>
      <c r="B19" s="960">
        <v>91</v>
      </c>
      <c r="C19" s="960">
        <v>39</v>
      </c>
      <c r="D19" s="960">
        <v>10801</v>
      </c>
      <c r="E19" s="961">
        <v>9474</v>
      </c>
    </row>
    <row r="20" spans="1:5" ht="13.5" thickBot="1">
      <c r="A20" s="963">
        <v>2020</v>
      </c>
      <c r="B20" s="964">
        <v>74</v>
      </c>
      <c r="C20" s="964">
        <v>31</v>
      </c>
      <c r="D20" s="964">
        <v>9385</v>
      </c>
      <c r="E20" s="966">
        <v>7104</v>
      </c>
    </row>
  </sheetData>
  <mergeCells count="5">
    <mergeCell ref="A3:E3"/>
    <mergeCell ref="A1:E1"/>
    <mergeCell ref="A4:E4"/>
    <mergeCell ref="A6:A9"/>
    <mergeCell ref="D6:E7"/>
  </mergeCells>
  <printOptions horizontalCentered="1"/>
  <pageMargins left="0.78740157480314965" right="0.78740157480314965" top="0.59055118110236227" bottom="0.98425196850393704" header="0" footer="0"/>
  <pageSetup paperSize="9" scale="74" orientation="portrait" r:id="rId1"/>
  <headerFooter alignWithMargins="0"/>
  <drawing r:id="rId2"/>
</worksheet>
</file>

<file path=xl/worksheets/sheet231.xml><?xml version="1.0" encoding="utf-8"?>
<worksheet xmlns="http://schemas.openxmlformats.org/spreadsheetml/2006/main" xmlns:r="http://schemas.openxmlformats.org/officeDocument/2006/relationships">
  <sheetPr codeName="Hoja114">
    <pageSetUpPr fitToPage="1"/>
  </sheetPr>
  <dimension ref="A1:I85"/>
  <sheetViews>
    <sheetView view="pageBreakPreview" zoomScale="80" zoomScaleNormal="75" zoomScaleSheetLayoutView="80" workbookViewId="0">
      <selection activeCell="A3" sqref="A3:M3"/>
    </sheetView>
  </sheetViews>
  <sheetFormatPr baseColWidth="10" defaultColWidth="11.42578125" defaultRowHeight="12.75"/>
  <cols>
    <col min="1" max="1" width="30.7109375" style="108" customWidth="1"/>
    <col min="2" max="9" width="17.28515625" style="108" customWidth="1"/>
    <col min="10" max="10" width="6.140625" style="108" customWidth="1"/>
    <col min="11" max="11" width="15.140625" style="108" bestFit="1" customWidth="1"/>
    <col min="12" max="16384" width="11.42578125" style="108"/>
  </cols>
  <sheetData>
    <row r="1" spans="1:9" s="111" customFormat="1" ht="18.75">
      <c r="A1" s="1772" t="s">
        <v>0</v>
      </c>
      <c r="B1" s="1772"/>
      <c r="C1" s="1772"/>
      <c r="D1" s="1772"/>
      <c r="E1" s="1772"/>
      <c r="F1" s="1772"/>
      <c r="G1" s="1772"/>
      <c r="H1" s="1772"/>
      <c r="I1" s="1772"/>
    </row>
    <row r="3" spans="1:9" s="110" customFormat="1" ht="23.25" customHeight="1">
      <c r="A3" s="1773" t="s">
        <v>1415</v>
      </c>
      <c r="B3" s="1773"/>
      <c r="C3" s="1773"/>
      <c r="D3" s="1773"/>
      <c r="E3" s="1773"/>
      <c r="F3" s="1773"/>
      <c r="G3" s="1773"/>
      <c r="H3" s="1773"/>
      <c r="I3" s="1773"/>
    </row>
    <row r="4" spans="1:9" s="110" customFormat="1" ht="23.25" customHeight="1" thickBot="1">
      <c r="A4" s="113"/>
      <c r="B4" s="112"/>
      <c r="C4" s="112"/>
      <c r="D4" s="112"/>
      <c r="E4" s="112"/>
      <c r="F4" s="112"/>
      <c r="G4" s="112"/>
      <c r="H4" s="112"/>
      <c r="I4" s="112"/>
    </row>
    <row r="5" spans="1:9" ht="24" customHeight="1">
      <c r="A5" s="1784" t="s">
        <v>1414</v>
      </c>
      <c r="B5" s="866" t="s">
        <v>691</v>
      </c>
      <c r="C5" s="867"/>
      <c r="D5" s="867"/>
      <c r="E5" s="868"/>
      <c r="F5" s="866" t="s">
        <v>713</v>
      </c>
      <c r="G5" s="867"/>
      <c r="H5" s="868"/>
      <c r="I5" s="1785" t="s">
        <v>1411</v>
      </c>
    </row>
    <row r="6" spans="1:9" ht="27" customHeight="1">
      <c r="A6" s="1779" t="s">
        <v>154</v>
      </c>
      <c r="B6" s="1780" t="s">
        <v>17</v>
      </c>
      <c r="C6" s="864" t="s">
        <v>18</v>
      </c>
      <c r="D6" s="865"/>
      <c r="E6" s="1778" t="s">
        <v>19</v>
      </c>
      <c r="F6" s="1782" t="s">
        <v>17</v>
      </c>
      <c r="G6" s="864" t="s">
        <v>18</v>
      </c>
      <c r="H6" s="865"/>
      <c r="I6" s="1786" t="s">
        <v>689</v>
      </c>
    </row>
    <row r="7" spans="1:9" ht="31.5" customHeight="1" thickBot="1">
      <c r="A7" s="1779"/>
      <c r="B7" s="1781"/>
      <c r="C7" s="931" t="s">
        <v>383</v>
      </c>
      <c r="D7" s="932" t="s">
        <v>384</v>
      </c>
      <c r="E7" s="1779"/>
      <c r="F7" s="1782"/>
      <c r="G7" s="932" t="s">
        <v>383</v>
      </c>
      <c r="H7" s="933" t="s">
        <v>384</v>
      </c>
      <c r="I7" s="1786" t="s">
        <v>712</v>
      </c>
    </row>
    <row r="8" spans="1:9" ht="27.75" customHeight="1">
      <c r="A8" s="934" t="s">
        <v>81</v>
      </c>
      <c r="B8" s="935" t="s">
        <v>23</v>
      </c>
      <c r="C8" s="936" t="s">
        <v>23</v>
      </c>
      <c r="D8" s="936" t="s">
        <v>23</v>
      </c>
      <c r="E8" s="935">
        <v>860</v>
      </c>
      <c r="F8" s="936" t="s">
        <v>23</v>
      </c>
      <c r="G8" s="936" t="s">
        <v>23</v>
      </c>
      <c r="H8" s="936" t="s">
        <v>23</v>
      </c>
      <c r="I8" s="937">
        <v>244</v>
      </c>
    </row>
    <row r="9" spans="1:9">
      <c r="A9" s="938" t="s">
        <v>82</v>
      </c>
      <c r="B9" s="939" t="s">
        <v>535</v>
      </c>
      <c r="C9" s="940" t="s">
        <v>535</v>
      </c>
      <c r="D9" s="940" t="s">
        <v>535</v>
      </c>
      <c r="E9" s="939" t="s">
        <v>535</v>
      </c>
      <c r="F9" s="940" t="s">
        <v>535</v>
      </c>
      <c r="G9" s="940" t="s">
        <v>535</v>
      </c>
      <c r="H9" s="940" t="s">
        <v>535</v>
      </c>
      <c r="I9" s="941" t="s">
        <v>535</v>
      </c>
    </row>
    <row r="10" spans="1:9">
      <c r="A10" s="938" t="s">
        <v>83</v>
      </c>
      <c r="B10" s="939" t="s">
        <v>23</v>
      </c>
      <c r="C10" s="940" t="s">
        <v>23</v>
      </c>
      <c r="D10" s="940" t="s">
        <v>23</v>
      </c>
      <c r="E10" s="939">
        <v>100</v>
      </c>
      <c r="F10" s="940" t="s">
        <v>23</v>
      </c>
      <c r="G10" s="940" t="s">
        <v>23</v>
      </c>
      <c r="H10" s="940" t="s">
        <v>23</v>
      </c>
      <c r="I10" s="942">
        <v>51</v>
      </c>
    </row>
    <row r="11" spans="1:9">
      <c r="A11" s="938" t="s">
        <v>84</v>
      </c>
      <c r="B11" s="940" t="s">
        <v>23</v>
      </c>
      <c r="C11" s="940" t="s">
        <v>23</v>
      </c>
      <c r="D11" s="940" t="s">
        <v>23</v>
      </c>
      <c r="E11" s="940">
        <v>800</v>
      </c>
      <c r="F11" s="940" t="s">
        <v>23</v>
      </c>
      <c r="G11" s="940" t="s">
        <v>23</v>
      </c>
      <c r="H11" s="940" t="s">
        <v>23</v>
      </c>
      <c r="I11" s="942">
        <v>603</v>
      </c>
    </row>
    <row r="12" spans="1:9">
      <c r="A12" s="943" t="s">
        <v>85</v>
      </c>
      <c r="B12" s="944" t="s">
        <v>23</v>
      </c>
      <c r="C12" s="945" t="s">
        <v>23</v>
      </c>
      <c r="D12" s="945" t="s">
        <v>23</v>
      </c>
      <c r="E12" s="944">
        <v>1760</v>
      </c>
      <c r="F12" s="945" t="s">
        <v>23</v>
      </c>
      <c r="G12" s="945" t="s">
        <v>23</v>
      </c>
      <c r="H12" s="944" t="s">
        <v>23</v>
      </c>
      <c r="I12" s="946">
        <v>898</v>
      </c>
    </row>
    <row r="13" spans="1:9">
      <c r="A13" s="943"/>
      <c r="B13" s="939"/>
      <c r="C13" s="940"/>
      <c r="D13" s="940"/>
      <c r="E13" s="939"/>
      <c r="F13" s="940"/>
      <c r="G13" s="940"/>
      <c r="H13" s="939"/>
      <c r="I13" s="942"/>
    </row>
    <row r="14" spans="1:9">
      <c r="A14" s="943" t="s">
        <v>86</v>
      </c>
      <c r="B14" s="944" t="s">
        <v>535</v>
      </c>
      <c r="C14" s="945" t="s">
        <v>535</v>
      </c>
      <c r="D14" s="945" t="s">
        <v>535</v>
      </c>
      <c r="E14" s="944" t="s">
        <v>535</v>
      </c>
      <c r="F14" s="945" t="s">
        <v>535</v>
      </c>
      <c r="G14" s="945" t="s">
        <v>535</v>
      </c>
      <c r="H14" s="944" t="s">
        <v>535</v>
      </c>
      <c r="I14" s="946" t="s">
        <v>535</v>
      </c>
    </row>
    <row r="15" spans="1:9">
      <c r="A15" s="943"/>
      <c r="B15" s="939"/>
      <c r="C15" s="940"/>
      <c r="D15" s="940"/>
      <c r="E15" s="939"/>
      <c r="F15" s="940"/>
      <c r="G15" s="940"/>
      <c r="H15" s="940"/>
      <c r="I15" s="942"/>
    </row>
    <row r="16" spans="1:9">
      <c r="A16" s="943" t="s">
        <v>87</v>
      </c>
      <c r="B16" s="944" t="s">
        <v>535</v>
      </c>
      <c r="C16" s="944" t="s">
        <v>535</v>
      </c>
      <c r="D16" s="944" t="s">
        <v>535</v>
      </c>
      <c r="E16" s="944" t="s">
        <v>535</v>
      </c>
      <c r="F16" s="944" t="s">
        <v>535</v>
      </c>
      <c r="G16" s="944" t="s">
        <v>535</v>
      </c>
      <c r="H16" s="944" t="s">
        <v>535</v>
      </c>
      <c r="I16" s="947" t="s">
        <v>535</v>
      </c>
    </row>
    <row r="17" spans="1:9">
      <c r="A17" s="938"/>
      <c r="B17" s="939"/>
      <c r="C17" s="940"/>
      <c r="D17" s="940"/>
      <c r="E17" s="939"/>
      <c r="F17" s="940"/>
      <c r="G17" s="940"/>
      <c r="H17" s="940"/>
      <c r="I17" s="942"/>
    </row>
    <row r="18" spans="1:9">
      <c r="A18" s="938" t="s">
        <v>158</v>
      </c>
      <c r="B18" s="939" t="s">
        <v>535</v>
      </c>
      <c r="C18" s="940" t="s">
        <v>535</v>
      </c>
      <c r="D18" s="940" t="s">
        <v>535</v>
      </c>
      <c r="E18" s="939" t="s">
        <v>535</v>
      </c>
      <c r="F18" s="940" t="s">
        <v>535</v>
      </c>
      <c r="G18" s="940" t="s">
        <v>535</v>
      </c>
      <c r="H18" s="940" t="s">
        <v>535</v>
      </c>
      <c r="I18" s="942" t="s">
        <v>535</v>
      </c>
    </row>
    <row r="19" spans="1:9">
      <c r="A19" s="938" t="s">
        <v>89</v>
      </c>
      <c r="B19" s="939" t="s">
        <v>23</v>
      </c>
      <c r="C19" s="939" t="s">
        <v>23</v>
      </c>
      <c r="D19" s="939" t="s">
        <v>23</v>
      </c>
      <c r="E19" s="939" t="s">
        <v>23</v>
      </c>
      <c r="F19" s="939" t="s">
        <v>23</v>
      </c>
      <c r="G19" s="939" t="s">
        <v>23</v>
      </c>
      <c r="H19" s="939" t="s">
        <v>23</v>
      </c>
      <c r="I19" s="941" t="s">
        <v>23</v>
      </c>
    </row>
    <row r="20" spans="1:9">
      <c r="A20" s="938" t="s">
        <v>90</v>
      </c>
      <c r="B20" s="939" t="s">
        <v>535</v>
      </c>
      <c r="C20" s="940" t="s">
        <v>535</v>
      </c>
      <c r="D20" s="940" t="s">
        <v>535</v>
      </c>
      <c r="E20" s="939" t="s">
        <v>535</v>
      </c>
      <c r="F20" s="940" t="s">
        <v>535</v>
      </c>
      <c r="G20" s="940" t="s">
        <v>535</v>
      </c>
      <c r="H20" s="940" t="s">
        <v>535</v>
      </c>
      <c r="I20" s="942" t="s">
        <v>535</v>
      </c>
    </row>
    <row r="21" spans="1:9">
      <c r="A21" s="943" t="s">
        <v>91</v>
      </c>
      <c r="B21" s="944" t="s">
        <v>23</v>
      </c>
      <c r="C21" s="944" t="s">
        <v>23</v>
      </c>
      <c r="D21" s="944" t="s">
        <v>23</v>
      </c>
      <c r="E21" s="944" t="s">
        <v>23</v>
      </c>
      <c r="F21" s="944" t="s">
        <v>23</v>
      </c>
      <c r="G21" s="944" t="s">
        <v>23</v>
      </c>
      <c r="H21" s="944" t="s">
        <v>23</v>
      </c>
      <c r="I21" s="947" t="s">
        <v>23</v>
      </c>
    </row>
    <row r="22" spans="1:9">
      <c r="A22" s="943"/>
      <c r="B22" s="939"/>
      <c r="C22" s="940"/>
      <c r="D22" s="940"/>
      <c r="E22" s="939"/>
      <c r="F22" s="940"/>
      <c r="G22" s="940"/>
      <c r="H22" s="940"/>
      <c r="I22" s="942"/>
    </row>
    <row r="23" spans="1:9">
      <c r="A23" s="943" t="s">
        <v>92</v>
      </c>
      <c r="B23" s="944" t="s">
        <v>535</v>
      </c>
      <c r="C23" s="945" t="s">
        <v>535</v>
      </c>
      <c r="D23" s="945" t="s">
        <v>535</v>
      </c>
      <c r="E23" s="944" t="s">
        <v>535</v>
      </c>
      <c r="F23" s="945" t="s">
        <v>535</v>
      </c>
      <c r="G23" s="945" t="s">
        <v>535</v>
      </c>
      <c r="H23" s="944" t="s">
        <v>535</v>
      </c>
      <c r="I23" s="946" t="s">
        <v>535</v>
      </c>
    </row>
    <row r="24" spans="1:9">
      <c r="A24" s="943"/>
      <c r="B24" s="939"/>
      <c r="C24" s="940"/>
      <c r="D24" s="940"/>
      <c r="E24" s="939"/>
      <c r="F24" s="940"/>
      <c r="G24" s="940"/>
      <c r="H24" s="940"/>
      <c r="I24" s="942"/>
    </row>
    <row r="25" spans="1:9">
      <c r="A25" s="943" t="s">
        <v>93</v>
      </c>
      <c r="B25" s="944" t="s">
        <v>535</v>
      </c>
      <c r="C25" s="945" t="s">
        <v>535</v>
      </c>
      <c r="D25" s="945" t="s">
        <v>535</v>
      </c>
      <c r="E25" s="944" t="s">
        <v>535</v>
      </c>
      <c r="F25" s="945" t="s">
        <v>535</v>
      </c>
      <c r="G25" s="945" t="s">
        <v>535</v>
      </c>
      <c r="H25" s="944" t="s">
        <v>535</v>
      </c>
      <c r="I25" s="946" t="s">
        <v>535</v>
      </c>
    </row>
    <row r="26" spans="1:9">
      <c r="A26" s="938"/>
      <c r="B26" s="939"/>
      <c r="C26" s="940"/>
      <c r="D26" s="940"/>
      <c r="E26" s="939"/>
      <c r="F26" s="940"/>
      <c r="G26" s="940"/>
      <c r="H26" s="940"/>
      <c r="I26" s="942"/>
    </row>
    <row r="27" spans="1:9">
      <c r="A27" s="938" t="s">
        <v>94</v>
      </c>
      <c r="B27" s="939" t="s">
        <v>535</v>
      </c>
      <c r="C27" s="940" t="s">
        <v>535</v>
      </c>
      <c r="D27" s="940" t="s">
        <v>535</v>
      </c>
      <c r="E27" s="939" t="s">
        <v>535</v>
      </c>
      <c r="F27" s="940" t="s">
        <v>535</v>
      </c>
      <c r="G27" s="940" t="s">
        <v>535</v>
      </c>
      <c r="H27" s="940" t="s">
        <v>535</v>
      </c>
      <c r="I27" s="942" t="s">
        <v>535</v>
      </c>
    </row>
    <row r="28" spans="1:9">
      <c r="A28" s="938" t="s">
        <v>95</v>
      </c>
      <c r="B28" s="939" t="s">
        <v>535</v>
      </c>
      <c r="C28" s="940" t="s">
        <v>535</v>
      </c>
      <c r="D28" s="940" t="s">
        <v>535</v>
      </c>
      <c r="E28" s="939" t="s">
        <v>535</v>
      </c>
      <c r="F28" s="940" t="s">
        <v>535</v>
      </c>
      <c r="G28" s="940" t="s">
        <v>535</v>
      </c>
      <c r="H28" s="940" t="s">
        <v>535</v>
      </c>
      <c r="I28" s="942" t="s">
        <v>535</v>
      </c>
    </row>
    <row r="29" spans="1:9">
      <c r="A29" s="938" t="s">
        <v>96</v>
      </c>
      <c r="B29" s="939" t="s">
        <v>535</v>
      </c>
      <c r="C29" s="939" t="s">
        <v>535</v>
      </c>
      <c r="D29" s="939" t="s">
        <v>535</v>
      </c>
      <c r="E29" s="939" t="s">
        <v>535</v>
      </c>
      <c r="F29" s="939" t="s">
        <v>535</v>
      </c>
      <c r="G29" s="939" t="s">
        <v>535</v>
      </c>
      <c r="H29" s="939" t="s">
        <v>535</v>
      </c>
      <c r="I29" s="941" t="s">
        <v>535</v>
      </c>
    </row>
    <row r="30" spans="1:9">
      <c r="A30" s="943" t="s">
        <v>97</v>
      </c>
      <c r="B30" s="944" t="s">
        <v>535</v>
      </c>
      <c r="C30" s="944" t="s">
        <v>535</v>
      </c>
      <c r="D30" s="944" t="s">
        <v>535</v>
      </c>
      <c r="E30" s="944" t="s">
        <v>535</v>
      </c>
      <c r="F30" s="944" t="s">
        <v>535</v>
      </c>
      <c r="G30" s="944" t="s">
        <v>535</v>
      </c>
      <c r="H30" s="944" t="s">
        <v>535</v>
      </c>
      <c r="I30" s="947" t="s">
        <v>535</v>
      </c>
    </row>
    <row r="31" spans="1:9">
      <c r="A31" s="938"/>
      <c r="B31" s="939"/>
      <c r="C31" s="940"/>
      <c r="D31" s="940"/>
      <c r="E31" s="939"/>
      <c r="F31" s="940"/>
      <c r="G31" s="940"/>
      <c r="H31" s="940"/>
      <c r="I31" s="942"/>
    </row>
    <row r="32" spans="1:9">
      <c r="A32" s="938" t="s">
        <v>98</v>
      </c>
      <c r="B32" s="939" t="s">
        <v>23</v>
      </c>
      <c r="C32" s="940" t="s">
        <v>23</v>
      </c>
      <c r="D32" s="940" t="s">
        <v>23</v>
      </c>
      <c r="E32" s="939">
        <v>200</v>
      </c>
      <c r="F32" s="940" t="s">
        <v>23</v>
      </c>
      <c r="G32" s="940" t="s">
        <v>23</v>
      </c>
      <c r="H32" s="940" t="s">
        <v>23</v>
      </c>
      <c r="I32" s="942">
        <v>136</v>
      </c>
    </row>
    <row r="33" spans="1:9">
      <c r="A33" s="938" t="s">
        <v>99</v>
      </c>
      <c r="B33" s="939" t="s">
        <v>535</v>
      </c>
      <c r="C33" s="940" t="s">
        <v>535</v>
      </c>
      <c r="D33" s="940" t="s">
        <v>535</v>
      </c>
      <c r="E33" s="939" t="s">
        <v>535</v>
      </c>
      <c r="F33" s="940" t="s">
        <v>535</v>
      </c>
      <c r="G33" s="940" t="s">
        <v>535</v>
      </c>
      <c r="H33" s="940" t="s">
        <v>535</v>
      </c>
      <c r="I33" s="942" t="s">
        <v>535</v>
      </c>
    </row>
    <row r="34" spans="1:9">
      <c r="A34" s="938" t="s">
        <v>100</v>
      </c>
      <c r="B34" s="939" t="s">
        <v>535</v>
      </c>
      <c r="C34" s="940" t="s">
        <v>535</v>
      </c>
      <c r="D34" s="940" t="s">
        <v>535</v>
      </c>
      <c r="E34" s="939" t="s">
        <v>535</v>
      </c>
      <c r="F34" s="940" t="s">
        <v>535</v>
      </c>
      <c r="G34" s="940" t="s">
        <v>535</v>
      </c>
      <c r="H34" s="940" t="s">
        <v>535</v>
      </c>
      <c r="I34" s="942" t="s">
        <v>535</v>
      </c>
    </row>
    <row r="35" spans="1:9">
      <c r="A35" s="938" t="s">
        <v>101</v>
      </c>
      <c r="B35" s="939" t="s">
        <v>535</v>
      </c>
      <c r="C35" s="940" t="s">
        <v>535</v>
      </c>
      <c r="D35" s="940" t="s">
        <v>535</v>
      </c>
      <c r="E35" s="939" t="s">
        <v>535</v>
      </c>
      <c r="F35" s="940" t="s">
        <v>535</v>
      </c>
      <c r="G35" s="940" t="s">
        <v>535</v>
      </c>
      <c r="H35" s="940" t="s">
        <v>535</v>
      </c>
      <c r="I35" s="942" t="s">
        <v>535</v>
      </c>
    </row>
    <row r="36" spans="1:9">
      <c r="A36" s="943" t="s">
        <v>102</v>
      </c>
      <c r="B36" s="944" t="s">
        <v>23</v>
      </c>
      <c r="C36" s="945" t="s">
        <v>23</v>
      </c>
      <c r="D36" s="945" t="s">
        <v>23</v>
      </c>
      <c r="E36" s="944">
        <v>200</v>
      </c>
      <c r="F36" s="945" t="s">
        <v>23</v>
      </c>
      <c r="G36" s="945" t="s">
        <v>23</v>
      </c>
      <c r="H36" s="945" t="s">
        <v>23</v>
      </c>
      <c r="I36" s="946">
        <v>136</v>
      </c>
    </row>
    <row r="37" spans="1:9">
      <c r="A37" s="943"/>
      <c r="B37" s="939"/>
      <c r="C37" s="940"/>
      <c r="D37" s="940"/>
      <c r="E37" s="939"/>
      <c r="F37" s="940"/>
      <c r="G37" s="940"/>
      <c r="H37" s="940"/>
      <c r="I37" s="942"/>
    </row>
    <row r="38" spans="1:9">
      <c r="A38" s="943" t="s">
        <v>103</v>
      </c>
      <c r="B38" s="944" t="s">
        <v>23</v>
      </c>
      <c r="C38" s="945" t="s">
        <v>23</v>
      </c>
      <c r="D38" s="945" t="s">
        <v>23</v>
      </c>
      <c r="E38" s="944">
        <v>364</v>
      </c>
      <c r="F38" s="945" t="s">
        <v>23</v>
      </c>
      <c r="G38" s="945" t="s">
        <v>23</v>
      </c>
      <c r="H38" s="944" t="s">
        <v>23</v>
      </c>
      <c r="I38" s="946">
        <v>546</v>
      </c>
    </row>
    <row r="39" spans="1:9">
      <c r="A39" s="938"/>
      <c r="B39" s="939"/>
      <c r="C39" s="940"/>
      <c r="D39" s="940"/>
      <c r="E39" s="939"/>
      <c r="F39" s="940"/>
      <c r="G39" s="940"/>
      <c r="H39" s="940"/>
      <c r="I39" s="942"/>
    </row>
    <row r="40" spans="1:9">
      <c r="A40" s="938" t="s">
        <v>159</v>
      </c>
      <c r="B40" s="939" t="s">
        <v>535</v>
      </c>
      <c r="C40" s="940" t="s">
        <v>535</v>
      </c>
      <c r="D40" s="940" t="s">
        <v>535</v>
      </c>
      <c r="E40" s="939" t="s">
        <v>535</v>
      </c>
      <c r="F40" s="940" t="s">
        <v>535</v>
      </c>
      <c r="G40" s="940" t="s">
        <v>535</v>
      </c>
      <c r="H40" s="940" t="s">
        <v>535</v>
      </c>
      <c r="I40" s="942" t="s">
        <v>535</v>
      </c>
    </row>
    <row r="41" spans="1:9">
      <c r="A41" s="938" t="s">
        <v>105</v>
      </c>
      <c r="B41" s="939" t="s">
        <v>535</v>
      </c>
      <c r="C41" s="940" t="s">
        <v>535</v>
      </c>
      <c r="D41" s="940" t="s">
        <v>535</v>
      </c>
      <c r="E41" s="939" t="s">
        <v>535</v>
      </c>
      <c r="F41" s="940" t="s">
        <v>535</v>
      </c>
      <c r="G41" s="940" t="s">
        <v>535</v>
      </c>
      <c r="H41" s="940" t="s">
        <v>535</v>
      </c>
      <c r="I41" s="942" t="s">
        <v>535</v>
      </c>
    </row>
    <row r="42" spans="1:9">
      <c r="A42" s="938" t="s">
        <v>106</v>
      </c>
      <c r="B42" s="939" t="s">
        <v>535</v>
      </c>
      <c r="C42" s="940" t="s">
        <v>535</v>
      </c>
      <c r="D42" s="940" t="s">
        <v>535</v>
      </c>
      <c r="E42" s="939" t="s">
        <v>535</v>
      </c>
      <c r="F42" s="940" t="s">
        <v>535</v>
      </c>
      <c r="G42" s="940" t="s">
        <v>535</v>
      </c>
      <c r="H42" s="940" t="s">
        <v>535</v>
      </c>
      <c r="I42" s="942" t="s">
        <v>535</v>
      </c>
    </row>
    <row r="43" spans="1:9">
      <c r="A43" s="938" t="s">
        <v>107</v>
      </c>
      <c r="B43" s="939" t="s">
        <v>23</v>
      </c>
      <c r="C43" s="940" t="s">
        <v>23</v>
      </c>
      <c r="D43" s="940" t="s">
        <v>23</v>
      </c>
      <c r="E43" s="939">
        <v>8</v>
      </c>
      <c r="F43" s="940" t="s">
        <v>23</v>
      </c>
      <c r="G43" s="940" t="s">
        <v>23</v>
      </c>
      <c r="H43" s="940" t="s">
        <v>23</v>
      </c>
      <c r="I43" s="942">
        <v>1</v>
      </c>
    </row>
    <row r="44" spans="1:9">
      <c r="A44" s="938" t="s">
        <v>108</v>
      </c>
      <c r="B44" s="939" t="s">
        <v>535</v>
      </c>
      <c r="C44" s="940" t="s">
        <v>535</v>
      </c>
      <c r="D44" s="940" t="s">
        <v>535</v>
      </c>
      <c r="E44" s="939" t="s">
        <v>535</v>
      </c>
      <c r="F44" s="940" t="s">
        <v>535</v>
      </c>
      <c r="G44" s="940" t="s">
        <v>535</v>
      </c>
      <c r="H44" s="940" t="s">
        <v>535</v>
      </c>
      <c r="I44" s="942" t="s">
        <v>535</v>
      </c>
    </row>
    <row r="45" spans="1:9">
      <c r="A45" s="938" t="s">
        <v>109</v>
      </c>
      <c r="B45" s="939" t="s">
        <v>535</v>
      </c>
      <c r="C45" s="940" t="s">
        <v>535</v>
      </c>
      <c r="D45" s="940" t="s">
        <v>535</v>
      </c>
      <c r="E45" s="939" t="s">
        <v>535</v>
      </c>
      <c r="F45" s="940" t="s">
        <v>535</v>
      </c>
      <c r="G45" s="940" t="s">
        <v>535</v>
      </c>
      <c r="H45" s="940" t="s">
        <v>535</v>
      </c>
      <c r="I45" s="942" t="s">
        <v>535</v>
      </c>
    </row>
    <row r="46" spans="1:9">
      <c r="A46" s="938" t="s">
        <v>110</v>
      </c>
      <c r="B46" s="939" t="s">
        <v>23</v>
      </c>
      <c r="C46" s="940" t="s">
        <v>23</v>
      </c>
      <c r="D46" s="940" t="s">
        <v>23</v>
      </c>
      <c r="E46" s="939">
        <v>1433</v>
      </c>
      <c r="F46" s="940" t="s">
        <v>23</v>
      </c>
      <c r="G46" s="940" t="s">
        <v>23</v>
      </c>
      <c r="H46" s="940" t="s">
        <v>23</v>
      </c>
      <c r="I46" s="942">
        <v>3084</v>
      </c>
    </row>
    <row r="47" spans="1:9">
      <c r="A47" s="938" t="s">
        <v>111</v>
      </c>
      <c r="B47" s="939" t="s">
        <v>535</v>
      </c>
      <c r="C47" s="940" t="s">
        <v>535</v>
      </c>
      <c r="D47" s="940" t="s">
        <v>535</v>
      </c>
      <c r="E47" s="939" t="s">
        <v>535</v>
      </c>
      <c r="F47" s="940" t="s">
        <v>535</v>
      </c>
      <c r="G47" s="940" t="s">
        <v>535</v>
      </c>
      <c r="H47" s="940" t="s">
        <v>535</v>
      </c>
      <c r="I47" s="942" t="s">
        <v>535</v>
      </c>
    </row>
    <row r="48" spans="1:9">
      <c r="A48" s="938" t="s">
        <v>112</v>
      </c>
      <c r="B48" s="939" t="s">
        <v>535</v>
      </c>
      <c r="C48" s="940" t="s">
        <v>535</v>
      </c>
      <c r="D48" s="940" t="s">
        <v>535</v>
      </c>
      <c r="E48" s="939" t="s">
        <v>535</v>
      </c>
      <c r="F48" s="940" t="s">
        <v>535</v>
      </c>
      <c r="G48" s="940" t="s">
        <v>535</v>
      </c>
      <c r="H48" s="940" t="s">
        <v>535</v>
      </c>
      <c r="I48" s="942" t="s">
        <v>535</v>
      </c>
    </row>
    <row r="49" spans="1:9">
      <c r="A49" s="943" t="s">
        <v>113</v>
      </c>
      <c r="B49" s="944" t="s">
        <v>23</v>
      </c>
      <c r="C49" s="945" t="s">
        <v>23</v>
      </c>
      <c r="D49" s="945" t="s">
        <v>23</v>
      </c>
      <c r="E49" s="944">
        <v>1441</v>
      </c>
      <c r="F49" s="945" t="s">
        <v>23</v>
      </c>
      <c r="G49" s="945" t="s">
        <v>23</v>
      </c>
      <c r="H49" s="944" t="s">
        <v>23</v>
      </c>
      <c r="I49" s="946">
        <v>3085</v>
      </c>
    </row>
    <row r="50" spans="1:9">
      <c r="A50" s="943"/>
      <c r="B50" s="939"/>
      <c r="C50" s="940"/>
      <c r="D50" s="940"/>
      <c r="E50" s="939"/>
      <c r="F50" s="940"/>
      <c r="G50" s="940"/>
      <c r="H50" s="940"/>
      <c r="I50" s="942"/>
    </row>
    <row r="51" spans="1:9">
      <c r="A51" s="943" t="s">
        <v>114</v>
      </c>
      <c r="B51" s="944" t="s">
        <v>535</v>
      </c>
      <c r="C51" s="945" t="s">
        <v>535</v>
      </c>
      <c r="D51" s="945" t="s">
        <v>535</v>
      </c>
      <c r="E51" s="944" t="s">
        <v>535</v>
      </c>
      <c r="F51" s="945" t="s">
        <v>535</v>
      </c>
      <c r="G51" s="945" t="s">
        <v>535</v>
      </c>
      <c r="H51" s="944" t="s">
        <v>535</v>
      </c>
      <c r="I51" s="946" t="s">
        <v>535</v>
      </c>
    </row>
    <row r="52" spans="1:9">
      <c r="A52" s="938"/>
      <c r="B52" s="939"/>
      <c r="C52" s="940"/>
      <c r="D52" s="940"/>
      <c r="E52" s="939"/>
      <c r="F52" s="940"/>
      <c r="G52" s="940"/>
      <c r="H52" s="940"/>
      <c r="I52" s="942"/>
    </row>
    <row r="53" spans="1:9">
      <c r="A53" s="938" t="s">
        <v>115</v>
      </c>
      <c r="B53" s="939" t="s">
        <v>23</v>
      </c>
      <c r="C53" s="939" t="s">
        <v>23</v>
      </c>
      <c r="D53" s="940" t="s">
        <v>23</v>
      </c>
      <c r="E53" s="939">
        <v>100</v>
      </c>
      <c r="F53" s="940" t="s">
        <v>23</v>
      </c>
      <c r="G53" s="940" t="s">
        <v>23</v>
      </c>
      <c r="H53" s="940" t="s">
        <v>23</v>
      </c>
      <c r="I53" s="942">
        <v>14</v>
      </c>
    </row>
    <row r="54" spans="1:9">
      <c r="A54" s="938" t="s">
        <v>116</v>
      </c>
      <c r="B54" s="939" t="s">
        <v>535</v>
      </c>
      <c r="C54" s="940" t="s">
        <v>535</v>
      </c>
      <c r="D54" s="940" t="s">
        <v>535</v>
      </c>
      <c r="E54" s="939" t="s">
        <v>535</v>
      </c>
      <c r="F54" s="940" t="s">
        <v>535</v>
      </c>
      <c r="G54" s="940" t="s">
        <v>535</v>
      </c>
      <c r="H54" s="940" t="s">
        <v>535</v>
      </c>
      <c r="I54" s="942" t="s">
        <v>535</v>
      </c>
    </row>
    <row r="55" spans="1:9">
      <c r="A55" s="938" t="s">
        <v>117</v>
      </c>
      <c r="B55" s="939" t="s">
        <v>535</v>
      </c>
      <c r="C55" s="940" t="s">
        <v>535</v>
      </c>
      <c r="D55" s="940" t="s">
        <v>535</v>
      </c>
      <c r="E55" s="939" t="s">
        <v>535</v>
      </c>
      <c r="F55" s="940" t="s">
        <v>535</v>
      </c>
      <c r="G55" s="940" t="s">
        <v>535</v>
      </c>
      <c r="H55" s="940" t="s">
        <v>535</v>
      </c>
      <c r="I55" s="942" t="s">
        <v>535</v>
      </c>
    </row>
    <row r="56" spans="1:9">
      <c r="A56" s="938" t="s">
        <v>118</v>
      </c>
      <c r="B56" s="939" t="s">
        <v>535</v>
      </c>
      <c r="C56" s="940" t="s">
        <v>535</v>
      </c>
      <c r="D56" s="940" t="s">
        <v>535</v>
      </c>
      <c r="E56" s="939" t="s">
        <v>535</v>
      </c>
      <c r="F56" s="940" t="s">
        <v>535</v>
      </c>
      <c r="G56" s="940" t="s">
        <v>535</v>
      </c>
      <c r="H56" s="940" t="s">
        <v>535</v>
      </c>
      <c r="I56" s="942" t="s">
        <v>535</v>
      </c>
    </row>
    <row r="57" spans="1:9">
      <c r="A57" s="938" t="s">
        <v>119</v>
      </c>
      <c r="B57" s="939" t="s">
        <v>535</v>
      </c>
      <c r="C57" s="940" t="s">
        <v>535</v>
      </c>
      <c r="D57" s="940" t="s">
        <v>535</v>
      </c>
      <c r="E57" s="939" t="s">
        <v>535</v>
      </c>
      <c r="F57" s="940" t="s">
        <v>535</v>
      </c>
      <c r="G57" s="940" t="s">
        <v>535</v>
      </c>
      <c r="H57" s="940" t="s">
        <v>535</v>
      </c>
      <c r="I57" s="942" t="s">
        <v>535</v>
      </c>
    </row>
    <row r="58" spans="1:9">
      <c r="A58" s="943" t="s">
        <v>172</v>
      </c>
      <c r="B58" s="944" t="s">
        <v>23</v>
      </c>
      <c r="C58" s="945" t="s">
        <v>23</v>
      </c>
      <c r="D58" s="945" t="s">
        <v>23</v>
      </c>
      <c r="E58" s="944">
        <v>100</v>
      </c>
      <c r="F58" s="945" t="s">
        <v>23</v>
      </c>
      <c r="G58" s="945" t="s">
        <v>23</v>
      </c>
      <c r="H58" s="944" t="s">
        <v>23</v>
      </c>
      <c r="I58" s="946">
        <v>14</v>
      </c>
    </row>
    <row r="59" spans="1:9">
      <c r="A59" s="938"/>
      <c r="B59" s="939"/>
      <c r="C59" s="940"/>
      <c r="D59" s="940"/>
      <c r="E59" s="939"/>
      <c r="F59" s="940"/>
      <c r="G59" s="940"/>
      <c r="H59" s="940"/>
      <c r="I59" s="942"/>
    </row>
    <row r="60" spans="1:9">
      <c r="A60" s="938" t="s">
        <v>121</v>
      </c>
      <c r="B60" s="939" t="s">
        <v>23</v>
      </c>
      <c r="C60" s="940" t="s">
        <v>23</v>
      </c>
      <c r="D60" s="940" t="s">
        <v>23</v>
      </c>
      <c r="E60" s="939">
        <v>1100</v>
      </c>
      <c r="F60" s="940" t="s">
        <v>23</v>
      </c>
      <c r="G60" s="940" t="s">
        <v>23</v>
      </c>
      <c r="H60" s="940" t="s">
        <v>23</v>
      </c>
      <c r="I60" s="942">
        <v>396</v>
      </c>
    </row>
    <row r="61" spans="1:9">
      <c r="A61" s="938" t="s">
        <v>122</v>
      </c>
      <c r="B61" s="939" t="s">
        <v>535</v>
      </c>
      <c r="C61" s="940" t="s">
        <v>535</v>
      </c>
      <c r="D61" s="940" t="s">
        <v>535</v>
      </c>
      <c r="E61" s="939" t="s">
        <v>535</v>
      </c>
      <c r="F61" s="940" t="s">
        <v>535</v>
      </c>
      <c r="G61" s="940" t="s">
        <v>535</v>
      </c>
      <c r="H61" s="940" t="s">
        <v>535</v>
      </c>
      <c r="I61" s="942" t="s">
        <v>535</v>
      </c>
    </row>
    <row r="62" spans="1:9">
      <c r="A62" s="938" t="s">
        <v>123</v>
      </c>
      <c r="B62" s="939" t="s">
        <v>23</v>
      </c>
      <c r="C62" s="940" t="s">
        <v>23</v>
      </c>
      <c r="D62" s="940" t="s">
        <v>23</v>
      </c>
      <c r="E62" s="939">
        <v>400</v>
      </c>
      <c r="F62" s="940" t="s">
        <v>23</v>
      </c>
      <c r="G62" s="940" t="s">
        <v>23</v>
      </c>
      <c r="H62" s="940" t="s">
        <v>23</v>
      </c>
      <c r="I62" s="942">
        <v>165</v>
      </c>
    </row>
    <row r="63" spans="1:9">
      <c r="A63" s="943" t="s">
        <v>124</v>
      </c>
      <c r="B63" s="944" t="s">
        <v>23</v>
      </c>
      <c r="C63" s="945" t="s">
        <v>23</v>
      </c>
      <c r="D63" s="945" t="s">
        <v>23</v>
      </c>
      <c r="E63" s="944">
        <v>1500</v>
      </c>
      <c r="F63" s="945" t="s">
        <v>23</v>
      </c>
      <c r="G63" s="945" t="s">
        <v>23</v>
      </c>
      <c r="H63" s="944" t="s">
        <v>23</v>
      </c>
      <c r="I63" s="946">
        <v>561</v>
      </c>
    </row>
    <row r="64" spans="1:9">
      <c r="A64" s="943"/>
      <c r="B64" s="939"/>
      <c r="C64" s="940"/>
      <c r="D64" s="940"/>
      <c r="E64" s="939"/>
      <c r="F64" s="940"/>
      <c r="G64" s="940"/>
      <c r="H64" s="940"/>
      <c r="I64" s="942"/>
    </row>
    <row r="65" spans="1:9">
      <c r="A65" s="943" t="s">
        <v>125</v>
      </c>
      <c r="B65" s="944" t="s">
        <v>23</v>
      </c>
      <c r="C65" s="945" t="s">
        <v>23</v>
      </c>
      <c r="D65" s="945" t="s">
        <v>23</v>
      </c>
      <c r="E65" s="944">
        <v>700</v>
      </c>
      <c r="F65" s="945" t="s">
        <v>23</v>
      </c>
      <c r="G65" s="945" t="s">
        <v>23</v>
      </c>
      <c r="H65" s="944" t="s">
        <v>23</v>
      </c>
      <c r="I65" s="946">
        <v>245</v>
      </c>
    </row>
    <row r="66" spans="1:9">
      <c r="A66" s="938"/>
      <c r="B66" s="939"/>
      <c r="C66" s="940"/>
      <c r="D66" s="940"/>
      <c r="E66" s="939"/>
      <c r="F66" s="940"/>
      <c r="G66" s="940"/>
      <c r="H66" s="940"/>
      <c r="I66" s="942"/>
    </row>
    <row r="67" spans="1:9">
      <c r="A67" s="938" t="s">
        <v>126</v>
      </c>
      <c r="B67" s="939" t="s">
        <v>535</v>
      </c>
      <c r="C67" s="940" t="s">
        <v>535</v>
      </c>
      <c r="D67" s="940" t="s">
        <v>535</v>
      </c>
      <c r="E67" s="939" t="s">
        <v>535</v>
      </c>
      <c r="F67" s="940" t="s">
        <v>535</v>
      </c>
      <c r="G67" s="940" t="s">
        <v>535</v>
      </c>
      <c r="H67" s="940" t="s">
        <v>535</v>
      </c>
      <c r="I67" s="942" t="s">
        <v>535</v>
      </c>
    </row>
    <row r="68" spans="1:9">
      <c r="A68" s="938" t="s">
        <v>127</v>
      </c>
      <c r="B68" s="939" t="s">
        <v>535</v>
      </c>
      <c r="C68" s="940" t="s">
        <v>535</v>
      </c>
      <c r="D68" s="940" t="s">
        <v>535</v>
      </c>
      <c r="E68" s="939" t="s">
        <v>535</v>
      </c>
      <c r="F68" s="940" t="s">
        <v>535</v>
      </c>
      <c r="G68" s="940" t="s">
        <v>535</v>
      </c>
      <c r="H68" s="940" t="s">
        <v>535</v>
      </c>
      <c r="I68" s="942" t="s">
        <v>535</v>
      </c>
    </row>
    <row r="69" spans="1:9">
      <c r="A69" s="943" t="s">
        <v>128</v>
      </c>
      <c r="B69" s="944" t="s">
        <v>535</v>
      </c>
      <c r="C69" s="945" t="s">
        <v>535</v>
      </c>
      <c r="D69" s="945" t="s">
        <v>535</v>
      </c>
      <c r="E69" s="944" t="s">
        <v>535</v>
      </c>
      <c r="F69" s="945" t="s">
        <v>535</v>
      </c>
      <c r="G69" s="945" t="s">
        <v>535</v>
      </c>
      <c r="H69" s="944" t="s">
        <v>535</v>
      </c>
      <c r="I69" s="946" t="s">
        <v>535</v>
      </c>
    </row>
    <row r="70" spans="1:9">
      <c r="A70" s="938"/>
      <c r="B70" s="939"/>
      <c r="C70" s="940"/>
      <c r="D70" s="940"/>
      <c r="E70" s="939"/>
      <c r="F70" s="940"/>
      <c r="G70" s="940"/>
      <c r="H70" s="940"/>
      <c r="I70" s="942"/>
    </row>
    <row r="71" spans="1:9">
      <c r="A71" s="938" t="s">
        <v>129</v>
      </c>
      <c r="B71" s="939" t="s">
        <v>23</v>
      </c>
      <c r="C71" s="940" t="s">
        <v>23</v>
      </c>
      <c r="D71" s="940" t="s">
        <v>23</v>
      </c>
      <c r="E71" s="939">
        <v>60</v>
      </c>
      <c r="F71" s="940" t="s">
        <v>23</v>
      </c>
      <c r="G71" s="940" t="s">
        <v>23</v>
      </c>
      <c r="H71" s="940" t="s">
        <v>23</v>
      </c>
      <c r="I71" s="942">
        <v>30</v>
      </c>
    </row>
    <row r="72" spans="1:9">
      <c r="A72" s="938" t="s">
        <v>130</v>
      </c>
      <c r="B72" s="939" t="s">
        <v>23</v>
      </c>
      <c r="C72" s="940" t="s">
        <v>23</v>
      </c>
      <c r="D72" s="940" t="s">
        <v>23</v>
      </c>
      <c r="E72" s="939">
        <v>290</v>
      </c>
      <c r="F72" s="940" t="s">
        <v>23</v>
      </c>
      <c r="G72" s="940" t="s">
        <v>23</v>
      </c>
      <c r="H72" s="940" t="s">
        <v>23</v>
      </c>
      <c r="I72" s="942">
        <v>107</v>
      </c>
    </row>
    <row r="73" spans="1:9">
      <c r="A73" s="938" t="s">
        <v>131</v>
      </c>
      <c r="B73" s="939" t="s">
        <v>23</v>
      </c>
      <c r="C73" s="940" t="s">
        <v>23</v>
      </c>
      <c r="D73" s="940" t="s">
        <v>23</v>
      </c>
      <c r="E73" s="939">
        <v>100</v>
      </c>
      <c r="F73" s="940" t="s">
        <v>23</v>
      </c>
      <c r="G73" s="940" t="s">
        <v>23</v>
      </c>
      <c r="H73" s="940" t="s">
        <v>23</v>
      </c>
      <c r="I73" s="942">
        <v>75</v>
      </c>
    </row>
    <row r="74" spans="1:9">
      <c r="A74" s="938" t="s">
        <v>132</v>
      </c>
      <c r="B74" s="939" t="s">
        <v>535</v>
      </c>
      <c r="C74" s="940" t="s">
        <v>535</v>
      </c>
      <c r="D74" s="940" t="s">
        <v>535</v>
      </c>
      <c r="E74" s="939" t="s">
        <v>535</v>
      </c>
      <c r="F74" s="940" t="s">
        <v>535</v>
      </c>
      <c r="G74" s="940" t="s">
        <v>535</v>
      </c>
      <c r="H74" s="940" t="s">
        <v>535</v>
      </c>
      <c r="I74" s="942" t="s">
        <v>535</v>
      </c>
    </row>
    <row r="75" spans="1:9">
      <c r="A75" s="938" t="s">
        <v>133</v>
      </c>
      <c r="B75" s="939" t="s">
        <v>535</v>
      </c>
      <c r="C75" s="940" t="s">
        <v>535</v>
      </c>
      <c r="D75" s="940" t="s">
        <v>535</v>
      </c>
      <c r="E75" s="939" t="s">
        <v>535</v>
      </c>
      <c r="F75" s="940" t="s">
        <v>535</v>
      </c>
      <c r="G75" s="940" t="s">
        <v>535</v>
      </c>
      <c r="H75" s="940" t="s">
        <v>535</v>
      </c>
      <c r="I75" s="942" t="s">
        <v>535</v>
      </c>
    </row>
    <row r="76" spans="1:9">
      <c r="A76" s="938" t="s">
        <v>134</v>
      </c>
      <c r="B76" s="939" t="s">
        <v>535</v>
      </c>
      <c r="C76" s="940" t="s">
        <v>535</v>
      </c>
      <c r="D76" s="940" t="s">
        <v>535</v>
      </c>
      <c r="E76" s="939" t="s">
        <v>535</v>
      </c>
      <c r="F76" s="940" t="s">
        <v>535</v>
      </c>
      <c r="G76" s="940" t="s">
        <v>535</v>
      </c>
      <c r="H76" s="940" t="s">
        <v>535</v>
      </c>
      <c r="I76" s="942" t="s">
        <v>535</v>
      </c>
    </row>
    <row r="77" spans="1:9">
      <c r="A77" s="938" t="s">
        <v>135</v>
      </c>
      <c r="B77" s="939" t="s">
        <v>23</v>
      </c>
      <c r="C77" s="940" t="s">
        <v>23</v>
      </c>
      <c r="D77" s="940" t="s">
        <v>23</v>
      </c>
      <c r="E77" s="939">
        <v>140</v>
      </c>
      <c r="F77" s="940" t="s">
        <v>23</v>
      </c>
      <c r="G77" s="940" t="s">
        <v>23</v>
      </c>
      <c r="H77" s="940" t="s">
        <v>23</v>
      </c>
      <c r="I77" s="942">
        <v>42</v>
      </c>
    </row>
    <row r="78" spans="1:9">
      <c r="A78" s="938" t="s">
        <v>136</v>
      </c>
      <c r="B78" s="939" t="s">
        <v>535</v>
      </c>
      <c r="C78" s="940" t="s">
        <v>535</v>
      </c>
      <c r="D78" s="940" t="s">
        <v>535</v>
      </c>
      <c r="E78" s="939" t="s">
        <v>535</v>
      </c>
      <c r="F78" s="940" t="s">
        <v>535</v>
      </c>
      <c r="G78" s="940" t="s">
        <v>535</v>
      </c>
      <c r="H78" s="940" t="s">
        <v>535</v>
      </c>
      <c r="I78" s="942" t="s">
        <v>535</v>
      </c>
    </row>
    <row r="79" spans="1:9">
      <c r="A79" s="943" t="s">
        <v>137</v>
      </c>
      <c r="B79" s="944" t="s">
        <v>23</v>
      </c>
      <c r="C79" s="945" t="s">
        <v>23</v>
      </c>
      <c r="D79" s="945" t="s">
        <v>23</v>
      </c>
      <c r="E79" s="944">
        <v>590</v>
      </c>
      <c r="F79" s="945" t="s">
        <v>23</v>
      </c>
      <c r="G79" s="945" t="s">
        <v>23</v>
      </c>
      <c r="H79" s="944" t="s">
        <v>23</v>
      </c>
      <c r="I79" s="946">
        <v>254</v>
      </c>
    </row>
    <row r="80" spans="1:9">
      <c r="A80" s="938"/>
      <c r="B80" s="939"/>
      <c r="C80" s="940"/>
      <c r="D80" s="940"/>
      <c r="E80" s="939"/>
      <c r="F80" s="940"/>
      <c r="G80" s="940"/>
      <c r="H80" s="940"/>
      <c r="I80" s="942"/>
    </row>
    <row r="81" spans="1:9">
      <c r="A81" s="938" t="s">
        <v>138</v>
      </c>
      <c r="B81" s="939" t="s">
        <v>23</v>
      </c>
      <c r="C81" s="940" t="s">
        <v>23</v>
      </c>
      <c r="D81" s="940" t="s">
        <v>23</v>
      </c>
      <c r="E81" s="939">
        <v>1330</v>
      </c>
      <c r="F81" s="940" t="s">
        <v>23</v>
      </c>
      <c r="G81" s="940" t="s">
        <v>23</v>
      </c>
      <c r="H81" s="940" t="s">
        <v>23</v>
      </c>
      <c r="I81" s="942">
        <v>665</v>
      </c>
    </row>
    <row r="82" spans="1:9">
      <c r="A82" s="938" t="s">
        <v>139</v>
      </c>
      <c r="B82" s="939" t="s">
        <v>23</v>
      </c>
      <c r="C82" s="940" t="s">
        <v>23</v>
      </c>
      <c r="D82" s="940" t="s">
        <v>23</v>
      </c>
      <c r="E82" s="939">
        <v>1400</v>
      </c>
      <c r="F82" s="940" t="s">
        <v>23</v>
      </c>
      <c r="G82" s="940" t="s">
        <v>23</v>
      </c>
      <c r="H82" s="940" t="s">
        <v>23</v>
      </c>
      <c r="I82" s="942">
        <v>700</v>
      </c>
    </row>
    <row r="83" spans="1:9">
      <c r="A83" s="943" t="s">
        <v>140</v>
      </c>
      <c r="B83" s="944" t="s">
        <v>23</v>
      </c>
      <c r="C83" s="945" t="s">
        <v>23</v>
      </c>
      <c r="D83" s="945" t="s">
        <v>23</v>
      </c>
      <c r="E83" s="944">
        <v>2730</v>
      </c>
      <c r="F83" s="945" t="s">
        <v>23</v>
      </c>
      <c r="G83" s="945" t="s">
        <v>23</v>
      </c>
      <c r="H83" s="944" t="s">
        <v>23</v>
      </c>
      <c r="I83" s="946">
        <v>1365</v>
      </c>
    </row>
    <row r="84" spans="1:9" ht="13.5" thickBot="1">
      <c r="A84" s="948"/>
      <c r="B84" s="949"/>
      <c r="C84" s="949"/>
      <c r="D84" s="949"/>
      <c r="E84" s="949"/>
      <c r="F84" s="949"/>
      <c r="G84" s="949"/>
      <c r="H84" s="949"/>
      <c r="I84" s="950"/>
    </row>
    <row r="85" spans="1:9" ht="13.5" thickBot="1">
      <c r="A85" s="951" t="s">
        <v>141</v>
      </c>
      <c r="B85" s="952" t="s">
        <v>23</v>
      </c>
      <c r="C85" s="953" t="s">
        <v>23</v>
      </c>
      <c r="D85" s="953" t="s">
        <v>23</v>
      </c>
      <c r="E85" s="952">
        <v>9385</v>
      </c>
      <c r="F85" s="953" t="s">
        <v>23</v>
      </c>
      <c r="G85" s="953" t="s">
        <v>23</v>
      </c>
      <c r="H85" s="952" t="s">
        <v>23</v>
      </c>
      <c r="I85" s="954">
        <v>7104</v>
      </c>
    </row>
  </sheetData>
  <mergeCells count="7">
    <mergeCell ref="A1:I1"/>
    <mergeCell ref="E6:E7"/>
    <mergeCell ref="B6:B7"/>
    <mergeCell ref="F6:F7"/>
    <mergeCell ref="A3:I3"/>
    <mergeCell ref="A5:A7"/>
    <mergeCell ref="I5:I7"/>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32.xml><?xml version="1.0" encoding="utf-8"?>
<worksheet xmlns="http://schemas.openxmlformats.org/spreadsheetml/2006/main" xmlns:r="http://schemas.openxmlformats.org/officeDocument/2006/relationships">
  <sheetPr codeName="Hoja123">
    <pageSetUpPr fitToPage="1"/>
  </sheetPr>
  <dimension ref="A1:G87"/>
  <sheetViews>
    <sheetView view="pageBreakPreview" zoomScale="75" zoomScaleNormal="75" zoomScaleSheetLayoutView="75" workbookViewId="0">
      <selection activeCell="A3" sqref="A3:M3"/>
    </sheetView>
  </sheetViews>
  <sheetFormatPr baseColWidth="10" defaultColWidth="11.42578125" defaultRowHeight="12.75"/>
  <cols>
    <col min="1" max="1" width="36.85546875" style="108" customWidth="1"/>
    <col min="2" max="5" width="19.28515625" style="108" customWidth="1"/>
    <col min="6" max="6" width="7.5703125" style="108" customWidth="1"/>
    <col min="7" max="16384" width="11.42578125" style="108"/>
  </cols>
  <sheetData>
    <row r="1" spans="1:7" s="111" customFormat="1" ht="18.75">
      <c r="A1" s="1772" t="s">
        <v>0</v>
      </c>
      <c r="B1" s="1772"/>
      <c r="C1" s="1772"/>
      <c r="D1" s="1772"/>
      <c r="E1" s="1772"/>
      <c r="F1" s="120"/>
      <c r="G1" s="120"/>
    </row>
    <row r="3" spans="1:7" s="110" customFormat="1" ht="15.75">
      <c r="A3" s="1783" t="s">
        <v>716</v>
      </c>
      <c r="B3" s="1783"/>
      <c r="C3" s="1783"/>
      <c r="D3" s="1783"/>
      <c r="E3" s="1783"/>
    </row>
    <row r="4" spans="1:7" s="110" customFormat="1" ht="26.25" customHeight="1">
      <c r="A4" s="1773" t="s">
        <v>1413</v>
      </c>
      <c r="B4" s="1773"/>
      <c r="C4" s="1773"/>
      <c r="D4" s="1773"/>
      <c r="E4" s="1773"/>
    </row>
    <row r="5" spans="1:7" s="110" customFormat="1" ht="13.5" customHeight="1" thickBot="1">
      <c r="A5" s="113"/>
      <c r="B5" s="112"/>
      <c r="C5" s="112"/>
      <c r="D5" s="112"/>
      <c r="E5" s="112"/>
    </row>
    <row r="6" spans="1:7" ht="27" customHeight="1">
      <c r="A6" s="980"/>
      <c r="B6" s="981" t="s">
        <v>715</v>
      </c>
      <c r="C6" s="982"/>
      <c r="D6" s="1804" t="s">
        <v>709</v>
      </c>
      <c r="E6" s="1805"/>
    </row>
    <row r="7" spans="1:7" ht="28.5" customHeight="1">
      <c r="A7" s="881" t="s">
        <v>165</v>
      </c>
      <c r="B7" s="1808" t="s">
        <v>714</v>
      </c>
      <c r="C7" s="1809"/>
      <c r="D7" s="1806"/>
      <c r="E7" s="1807"/>
    </row>
    <row r="8" spans="1:7">
      <c r="A8" s="881" t="s">
        <v>154</v>
      </c>
      <c r="B8" s="932" t="s">
        <v>3</v>
      </c>
      <c r="C8" s="977" t="s">
        <v>4</v>
      </c>
      <c r="D8" s="978" t="s">
        <v>3</v>
      </c>
      <c r="E8" s="979" t="s">
        <v>4</v>
      </c>
    </row>
    <row r="9" spans="1:7" ht="28.5" customHeight="1" thickBot="1">
      <c r="A9" s="881"/>
      <c r="B9" s="1062" t="s">
        <v>500</v>
      </c>
      <c r="C9" s="933" t="s">
        <v>703</v>
      </c>
      <c r="D9" s="977" t="s">
        <v>500</v>
      </c>
      <c r="E9" s="931" t="s">
        <v>703</v>
      </c>
    </row>
    <row r="10" spans="1:7" ht="22.5" customHeight="1">
      <c r="A10" s="934" t="s">
        <v>81</v>
      </c>
      <c r="B10" s="936" t="s">
        <v>23</v>
      </c>
      <c r="C10" s="936" t="s">
        <v>23</v>
      </c>
      <c r="D10" s="936">
        <v>860</v>
      </c>
      <c r="E10" s="937">
        <v>244</v>
      </c>
    </row>
    <row r="11" spans="1:7">
      <c r="A11" s="938" t="s">
        <v>82</v>
      </c>
      <c r="B11" s="940" t="s">
        <v>23</v>
      </c>
      <c r="C11" s="940" t="s">
        <v>23</v>
      </c>
      <c r="D11" s="940" t="s">
        <v>23</v>
      </c>
      <c r="E11" s="942" t="s">
        <v>23</v>
      </c>
    </row>
    <row r="12" spans="1:7">
      <c r="A12" s="938" t="s">
        <v>83</v>
      </c>
      <c r="B12" s="940" t="s">
        <v>23</v>
      </c>
      <c r="C12" s="940" t="s">
        <v>23</v>
      </c>
      <c r="D12" s="940">
        <v>100</v>
      </c>
      <c r="E12" s="942">
        <v>51</v>
      </c>
    </row>
    <row r="13" spans="1:7">
      <c r="A13" s="938" t="s">
        <v>84</v>
      </c>
      <c r="B13" s="940" t="s">
        <v>23</v>
      </c>
      <c r="C13" s="940" t="s">
        <v>23</v>
      </c>
      <c r="D13" s="940">
        <v>800</v>
      </c>
      <c r="E13" s="942">
        <v>603</v>
      </c>
    </row>
    <row r="14" spans="1:7">
      <c r="A14" s="943" t="s">
        <v>85</v>
      </c>
      <c r="B14" s="945" t="s">
        <v>23</v>
      </c>
      <c r="C14" s="945" t="s">
        <v>23</v>
      </c>
      <c r="D14" s="945">
        <v>1760</v>
      </c>
      <c r="E14" s="946">
        <v>898</v>
      </c>
    </row>
    <row r="15" spans="1:7">
      <c r="A15" s="943"/>
      <c r="B15" s="940"/>
      <c r="C15" s="940"/>
      <c r="D15" s="940"/>
      <c r="E15" s="942"/>
    </row>
    <row r="16" spans="1:7">
      <c r="A16" s="943" t="s">
        <v>86</v>
      </c>
      <c r="B16" s="945" t="s">
        <v>23</v>
      </c>
      <c r="C16" s="945" t="s">
        <v>23</v>
      </c>
      <c r="D16" s="945" t="s">
        <v>23</v>
      </c>
      <c r="E16" s="946" t="s">
        <v>23</v>
      </c>
    </row>
    <row r="17" spans="1:5">
      <c r="A17" s="943"/>
      <c r="B17" s="940"/>
      <c r="C17" s="940"/>
      <c r="D17" s="940"/>
      <c r="E17" s="942"/>
    </row>
    <row r="18" spans="1:5">
      <c r="A18" s="943" t="s">
        <v>87</v>
      </c>
      <c r="B18" s="945" t="s">
        <v>23</v>
      </c>
      <c r="C18" s="945" t="s">
        <v>23</v>
      </c>
      <c r="D18" s="945" t="s">
        <v>23</v>
      </c>
      <c r="E18" s="946" t="s">
        <v>23</v>
      </c>
    </row>
    <row r="19" spans="1:5">
      <c r="A19" s="938"/>
      <c r="B19" s="940"/>
      <c r="C19" s="940"/>
      <c r="D19" s="940"/>
      <c r="E19" s="942"/>
    </row>
    <row r="20" spans="1:5">
      <c r="A20" s="938" t="s">
        <v>158</v>
      </c>
      <c r="B20" s="940" t="s">
        <v>23</v>
      </c>
      <c r="C20" s="940" t="s">
        <v>23</v>
      </c>
      <c r="D20" s="940" t="s">
        <v>23</v>
      </c>
      <c r="E20" s="942" t="s">
        <v>23</v>
      </c>
    </row>
    <row r="21" spans="1:5">
      <c r="A21" s="938" t="s">
        <v>89</v>
      </c>
      <c r="B21" s="940">
        <v>74</v>
      </c>
      <c r="C21" s="940">
        <v>31</v>
      </c>
      <c r="D21" s="940" t="s">
        <v>23</v>
      </c>
      <c r="E21" s="942" t="s">
        <v>23</v>
      </c>
    </row>
    <row r="22" spans="1:5">
      <c r="A22" s="938" t="s">
        <v>90</v>
      </c>
      <c r="B22" s="940" t="s">
        <v>23</v>
      </c>
      <c r="C22" s="940" t="s">
        <v>23</v>
      </c>
      <c r="D22" s="940" t="s">
        <v>23</v>
      </c>
      <c r="E22" s="942" t="s">
        <v>23</v>
      </c>
    </row>
    <row r="23" spans="1:5">
      <c r="A23" s="943" t="s">
        <v>91</v>
      </c>
      <c r="B23" s="945">
        <v>74</v>
      </c>
      <c r="C23" s="945">
        <v>31</v>
      </c>
      <c r="D23" s="945" t="s">
        <v>23</v>
      </c>
      <c r="E23" s="946" t="s">
        <v>23</v>
      </c>
    </row>
    <row r="24" spans="1:5">
      <c r="A24" s="943"/>
      <c r="B24" s="940"/>
      <c r="C24" s="940"/>
      <c r="D24" s="940"/>
      <c r="E24" s="942"/>
    </row>
    <row r="25" spans="1:5">
      <c r="A25" s="943" t="s">
        <v>92</v>
      </c>
      <c r="B25" s="945" t="s">
        <v>23</v>
      </c>
      <c r="C25" s="945" t="s">
        <v>23</v>
      </c>
      <c r="D25" s="945" t="s">
        <v>23</v>
      </c>
      <c r="E25" s="946" t="s">
        <v>23</v>
      </c>
    </row>
    <row r="26" spans="1:5">
      <c r="A26" s="943"/>
      <c r="B26" s="940"/>
      <c r="C26" s="940"/>
      <c r="D26" s="940"/>
      <c r="E26" s="942"/>
    </row>
    <row r="27" spans="1:5">
      <c r="A27" s="943" t="s">
        <v>93</v>
      </c>
      <c r="B27" s="945" t="s">
        <v>23</v>
      </c>
      <c r="C27" s="945" t="s">
        <v>23</v>
      </c>
      <c r="D27" s="945" t="s">
        <v>23</v>
      </c>
      <c r="E27" s="946" t="s">
        <v>23</v>
      </c>
    </row>
    <row r="28" spans="1:5">
      <c r="A28" s="938"/>
      <c r="B28" s="940"/>
      <c r="C28" s="940"/>
      <c r="D28" s="940"/>
      <c r="E28" s="942"/>
    </row>
    <row r="29" spans="1:5">
      <c r="A29" s="938" t="s">
        <v>94</v>
      </c>
      <c r="B29" s="940" t="s">
        <v>23</v>
      </c>
      <c r="C29" s="940" t="s">
        <v>23</v>
      </c>
      <c r="D29" s="940" t="s">
        <v>23</v>
      </c>
      <c r="E29" s="942" t="s">
        <v>23</v>
      </c>
    </row>
    <row r="30" spans="1:5">
      <c r="A30" s="938" t="s">
        <v>95</v>
      </c>
      <c r="B30" s="940" t="s">
        <v>23</v>
      </c>
      <c r="C30" s="940" t="s">
        <v>23</v>
      </c>
      <c r="D30" s="940" t="s">
        <v>23</v>
      </c>
      <c r="E30" s="942" t="s">
        <v>23</v>
      </c>
    </row>
    <row r="31" spans="1:5">
      <c r="A31" s="938" t="s">
        <v>96</v>
      </c>
      <c r="B31" s="940" t="s">
        <v>23</v>
      </c>
      <c r="C31" s="940" t="s">
        <v>23</v>
      </c>
      <c r="D31" s="940" t="s">
        <v>23</v>
      </c>
      <c r="E31" s="942" t="s">
        <v>23</v>
      </c>
    </row>
    <row r="32" spans="1:5">
      <c r="A32" s="943" t="s">
        <v>97</v>
      </c>
      <c r="B32" s="945" t="s">
        <v>23</v>
      </c>
      <c r="C32" s="945" t="s">
        <v>23</v>
      </c>
      <c r="D32" s="945" t="s">
        <v>23</v>
      </c>
      <c r="E32" s="946" t="s">
        <v>23</v>
      </c>
    </row>
    <row r="33" spans="1:5">
      <c r="A33" s="938"/>
      <c r="B33" s="940"/>
      <c r="C33" s="940"/>
      <c r="D33" s="940"/>
      <c r="E33" s="942"/>
    </row>
    <row r="34" spans="1:5">
      <c r="A34" s="938" t="s">
        <v>98</v>
      </c>
      <c r="B34" s="940" t="s">
        <v>23</v>
      </c>
      <c r="C34" s="940" t="s">
        <v>23</v>
      </c>
      <c r="D34" s="940">
        <v>200</v>
      </c>
      <c r="E34" s="942">
        <v>136</v>
      </c>
    </row>
    <row r="35" spans="1:5">
      <c r="A35" s="938" t="s">
        <v>99</v>
      </c>
      <c r="B35" s="940" t="s">
        <v>23</v>
      </c>
      <c r="C35" s="940" t="s">
        <v>23</v>
      </c>
      <c r="D35" s="940" t="s">
        <v>23</v>
      </c>
      <c r="E35" s="942" t="s">
        <v>23</v>
      </c>
    </row>
    <row r="36" spans="1:5">
      <c r="A36" s="938" t="s">
        <v>100</v>
      </c>
      <c r="B36" s="940" t="s">
        <v>23</v>
      </c>
      <c r="C36" s="940" t="s">
        <v>23</v>
      </c>
      <c r="D36" s="940" t="s">
        <v>23</v>
      </c>
      <c r="E36" s="942" t="s">
        <v>23</v>
      </c>
    </row>
    <row r="37" spans="1:5">
      <c r="A37" s="938" t="s">
        <v>101</v>
      </c>
      <c r="B37" s="940" t="s">
        <v>23</v>
      </c>
      <c r="C37" s="940" t="s">
        <v>23</v>
      </c>
      <c r="D37" s="940" t="s">
        <v>23</v>
      </c>
      <c r="E37" s="942" t="s">
        <v>23</v>
      </c>
    </row>
    <row r="38" spans="1:5">
      <c r="A38" s="943" t="s">
        <v>102</v>
      </c>
      <c r="B38" s="945" t="s">
        <v>23</v>
      </c>
      <c r="C38" s="945" t="s">
        <v>23</v>
      </c>
      <c r="D38" s="945">
        <v>200</v>
      </c>
      <c r="E38" s="946">
        <v>136</v>
      </c>
    </row>
    <row r="39" spans="1:5">
      <c r="A39" s="943"/>
      <c r="B39" s="940"/>
      <c r="C39" s="940"/>
      <c r="D39" s="940"/>
      <c r="E39" s="942"/>
    </row>
    <row r="40" spans="1:5">
      <c r="A40" s="943" t="s">
        <v>103</v>
      </c>
      <c r="B40" s="945" t="s">
        <v>23</v>
      </c>
      <c r="C40" s="945" t="s">
        <v>23</v>
      </c>
      <c r="D40" s="945">
        <v>364</v>
      </c>
      <c r="E40" s="946">
        <v>546</v>
      </c>
    </row>
    <row r="41" spans="1:5">
      <c r="A41" s="938"/>
      <c r="B41" s="940"/>
      <c r="C41" s="940"/>
      <c r="D41" s="940"/>
      <c r="E41" s="942"/>
    </row>
    <row r="42" spans="1:5">
      <c r="A42" s="938" t="s">
        <v>159</v>
      </c>
      <c r="B42" s="940" t="s">
        <v>23</v>
      </c>
      <c r="C42" s="940" t="s">
        <v>23</v>
      </c>
      <c r="D42" s="940" t="s">
        <v>23</v>
      </c>
      <c r="E42" s="942" t="s">
        <v>23</v>
      </c>
    </row>
    <row r="43" spans="1:5">
      <c r="A43" s="938" t="s">
        <v>105</v>
      </c>
      <c r="B43" s="940" t="s">
        <v>23</v>
      </c>
      <c r="C43" s="940" t="s">
        <v>23</v>
      </c>
      <c r="D43" s="940" t="s">
        <v>23</v>
      </c>
      <c r="E43" s="942" t="s">
        <v>23</v>
      </c>
    </row>
    <row r="44" spans="1:5">
      <c r="A44" s="938" t="s">
        <v>106</v>
      </c>
      <c r="B44" s="940" t="s">
        <v>23</v>
      </c>
      <c r="C44" s="940" t="s">
        <v>23</v>
      </c>
      <c r="D44" s="940" t="s">
        <v>23</v>
      </c>
      <c r="E44" s="942" t="s">
        <v>23</v>
      </c>
    </row>
    <row r="45" spans="1:5">
      <c r="A45" s="938" t="s">
        <v>107</v>
      </c>
      <c r="B45" s="940" t="s">
        <v>23</v>
      </c>
      <c r="C45" s="940" t="s">
        <v>23</v>
      </c>
      <c r="D45" s="940">
        <v>8</v>
      </c>
      <c r="E45" s="942">
        <v>1</v>
      </c>
    </row>
    <row r="46" spans="1:5">
      <c r="A46" s="938" t="s">
        <v>108</v>
      </c>
      <c r="B46" s="940" t="s">
        <v>23</v>
      </c>
      <c r="C46" s="940" t="s">
        <v>23</v>
      </c>
      <c r="D46" s="940" t="s">
        <v>23</v>
      </c>
      <c r="E46" s="942" t="s">
        <v>23</v>
      </c>
    </row>
    <row r="47" spans="1:5">
      <c r="A47" s="938" t="s">
        <v>109</v>
      </c>
      <c r="B47" s="940" t="s">
        <v>23</v>
      </c>
      <c r="C47" s="940" t="s">
        <v>23</v>
      </c>
      <c r="D47" s="940" t="s">
        <v>23</v>
      </c>
      <c r="E47" s="942" t="s">
        <v>23</v>
      </c>
    </row>
    <row r="48" spans="1:5">
      <c r="A48" s="938" t="s">
        <v>110</v>
      </c>
      <c r="B48" s="940" t="s">
        <v>23</v>
      </c>
      <c r="C48" s="940" t="s">
        <v>23</v>
      </c>
      <c r="D48" s="940">
        <v>1433</v>
      </c>
      <c r="E48" s="942">
        <v>3084</v>
      </c>
    </row>
    <row r="49" spans="1:5">
      <c r="A49" s="938" t="s">
        <v>111</v>
      </c>
      <c r="B49" s="940" t="s">
        <v>23</v>
      </c>
      <c r="C49" s="940" t="s">
        <v>23</v>
      </c>
      <c r="D49" s="940" t="s">
        <v>23</v>
      </c>
      <c r="E49" s="942" t="s">
        <v>23</v>
      </c>
    </row>
    <row r="50" spans="1:5">
      <c r="A50" s="938" t="s">
        <v>112</v>
      </c>
      <c r="B50" s="940" t="s">
        <v>23</v>
      </c>
      <c r="C50" s="940" t="s">
        <v>23</v>
      </c>
      <c r="D50" s="940" t="s">
        <v>23</v>
      </c>
      <c r="E50" s="942" t="s">
        <v>23</v>
      </c>
    </row>
    <row r="51" spans="1:5">
      <c r="A51" s="943" t="s">
        <v>113</v>
      </c>
      <c r="B51" s="945" t="s">
        <v>23</v>
      </c>
      <c r="C51" s="945" t="s">
        <v>23</v>
      </c>
      <c r="D51" s="945">
        <v>1441</v>
      </c>
      <c r="E51" s="946">
        <v>3085</v>
      </c>
    </row>
    <row r="52" spans="1:5">
      <c r="A52" s="943"/>
      <c r="B52" s="940"/>
      <c r="C52" s="940"/>
      <c r="D52" s="940"/>
      <c r="E52" s="942"/>
    </row>
    <row r="53" spans="1:5">
      <c r="A53" s="943" t="s">
        <v>114</v>
      </c>
      <c r="B53" s="945" t="s">
        <v>23</v>
      </c>
      <c r="C53" s="945" t="s">
        <v>23</v>
      </c>
      <c r="D53" s="945" t="s">
        <v>23</v>
      </c>
      <c r="E53" s="946" t="s">
        <v>23</v>
      </c>
    </row>
    <row r="54" spans="1:5">
      <c r="A54" s="938"/>
      <c r="B54" s="940"/>
      <c r="C54" s="940"/>
      <c r="D54" s="940"/>
      <c r="E54" s="942"/>
    </row>
    <row r="55" spans="1:5">
      <c r="A55" s="938" t="s">
        <v>115</v>
      </c>
      <c r="B55" s="940" t="s">
        <v>23</v>
      </c>
      <c r="C55" s="940" t="s">
        <v>23</v>
      </c>
      <c r="D55" s="940">
        <v>100</v>
      </c>
      <c r="E55" s="942">
        <v>14</v>
      </c>
    </row>
    <row r="56" spans="1:5">
      <c r="A56" s="938" t="s">
        <v>116</v>
      </c>
      <c r="B56" s="940" t="s">
        <v>23</v>
      </c>
      <c r="C56" s="940" t="s">
        <v>23</v>
      </c>
      <c r="D56" s="940" t="s">
        <v>23</v>
      </c>
      <c r="E56" s="942" t="s">
        <v>23</v>
      </c>
    </row>
    <row r="57" spans="1:5">
      <c r="A57" s="938" t="s">
        <v>117</v>
      </c>
      <c r="B57" s="940" t="s">
        <v>23</v>
      </c>
      <c r="C57" s="940" t="s">
        <v>23</v>
      </c>
      <c r="D57" s="940" t="s">
        <v>23</v>
      </c>
      <c r="E57" s="942" t="s">
        <v>23</v>
      </c>
    </row>
    <row r="58" spans="1:5">
      <c r="A58" s="938" t="s">
        <v>118</v>
      </c>
      <c r="B58" s="940" t="s">
        <v>23</v>
      </c>
      <c r="C58" s="940" t="s">
        <v>23</v>
      </c>
      <c r="D58" s="940" t="s">
        <v>23</v>
      </c>
      <c r="E58" s="942" t="s">
        <v>23</v>
      </c>
    </row>
    <row r="59" spans="1:5">
      <c r="A59" s="938" t="s">
        <v>119</v>
      </c>
      <c r="B59" s="940" t="s">
        <v>23</v>
      </c>
      <c r="C59" s="940" t="s">
        <v>23</v>
      </c>
      <c r="D59" s="940" t="s">
        <v>23</v>
      </c>
      <c r="E59" s="942" t="s">
        <v>23</v>
      </c>
    </row>
    <row r="60" spans="1:5">
      <c r="A60" s="943" t="s">
        <v>172</v>
      </c>
      <c r="B60" s="945" t="s">
        <v>23</v>
      </c>
      <c r="C60" s="945" t="s">
        <v>23</v>
      </c>
      <c r="D60" s="945">
        <v>100</v>
      </c>
      <c r="E60" s="946">
        <v>14</v>
      </c>
    </row>
    <row r="61" spans="1:5">
      <c r="A61" s="938"/>
      <c r="B61" s="940"/>
      <c r="C61" s="940"/>
      <c r="D61" s="940"/>
      <c r="E61" s="942"/>
    </row>
    <row r="62" spans="1:5">
      <c r="A62" s="938" t="s">
        <v>121</v>
      </c>
      <c r="B62" s="940" t="s">
        <v>23</v>
      </c>
      <c r="C62" s="940" t="s">
        <v>23</v>
      </c>
      <c r="D62" s="940">
        <v>1100</v>
      </c>
      <c r="E62" s="942">
        <v>396</v>
      </c>
    </row>
    <row r="63" spans="1:5">
      <c r="A63" s="938" t="s">
        <v>122</v>
      </c>
      <c r="B63" s="940" t="s">
        <v>23</v>
      </c>
      <c r="C63" s="940" t="s">
        <v>23</v>
      </c>
      <c r="D63" s="940" t="s">
        <v>23</v>
      </c>
      <c r="E63" s="942" t="s">
        <v>23</v>
      </c>
    </row>
    <row r="64" spans="1:5">
      <c r="A64" s="938" t="s">
        <v>123</v>
      </c>
      <c r="B64" s="940" t="s">
        <v>23</v>
      </c>
      <c r="C64" s="940" t="s">
        <v>23</v>
      </c>
      <c r="D64" s="940">
        <v>400</v>
      </c>
      <c r="E64" s="942">
        <v>165</v>
      </c>
    </row>
    <row r="65" spans="1:5">
      <c r="A65" s="943" t="s">
        <v>124</v>
      </c>
      <c r="B65" s="945" t="s">
        <v>23</v>
      </c>
      <c r="C65" s="945" t="s">
        <v>23</v>
      </c>
      <c r="D65" s="945">
        <v>1500</v>
      </c>
      <c r="E65" s="946">
        <v>561</v>
      </c>
    </row>
    <row r="66" spans="1:5">
      <c r="A66" s="943"/>
      <c r="B66" s="940"/>
      <c r="C66" s="940"/>
      <c r="D66" s="940"/>
      <c r="E66" s="942"/>
    </row>
    <row r="67" spans="1:5">
      <c r="A67" s="943" t="s">
        <v>125</v>
      </c>
      <c r="B67" s="945" t="s">
        <v>23</v>
      </c>
      <c r="C67" s="945" t="s">
        <v>23</v>
      </c>
      <c r="D67" s="945">
        <v>700</v>
      </c>
      <c r="E67" s="946">
        <v>245</v>
      </c>
    </row>
    <row r="68" spans="1:5">
      <c r="A68" s="938"/>
      <c r="B68" s="940"/>
      <c r="C68" s="940"/>
      <c r="D68" s="940"/>
      <c r="E68" s="942"/>
    </row>
    <row r="69" spans="1:5">
      <c r="A69" s="938" t="s">
        <v>126</v>
      </c>
      <c r="B69" s="940" t="s">
        <v>23</v>
      </c>
      <c r="C69" s="940" t="s">
        <v>23</v>
      </c>
      <c r="D69" s="940" t="s">
        <v>23</v>
      </c>
      <c r="E69" s="942" t="s">
        <v>23</v>
      </c>
    </row>
    <row r="70" spans="1:5">
      <c r="A70" s="938" t="s">
        <v>127</v>
      </c>
      <c r="B70" s="940" t="s">
        <v>23</v>
      </c>
      <c r="C70" s="940" t="s">
        <v>23</v>
      </c>
      <c r="D70" s="940" t="s">
        <v>23</v>
      </c>
      <c r="E70" s="942" t="s">
        <v>23</v>
      </c>
    </row>
    <row r="71" spans="1:5">
      <c r="A71" s="943" t="s">
        <v>128</v>
      </c>
      <c r="B71" s="945" t="s">
        <v>23</v>
      </c>
      <c r="C71" s="945" t="s">
        <v>23</v>
      </c>
      <c r="D71" s="945" t="s">
        <v>23</v>
      </c>
      <c r="E71" s="946" t="s">
        <v>23</v>
      </c>
    </row>
    <row r="72" spans="1:5">
      <c r="A72" s="938"/>
      <c r="B72" s="940"/>
      <c r="C72" s="940"/>
      <c r="D72" s="940"/>
      <c r="E72" s="942"/>
    </row>
    <row r="73" spans="1:5">
      <c r="A73" s="938" t="s">
        <v>129</v>
      </c>
      <c r="B73" s="940" t="s">
        <v>23</v>
      </c>
      <c r="C73" s="940" t="s">
        <v>23</v>
      </c>
      <c r="D73" s="940">
        <v>60</v>
      </c>
      <c r="E73" s="942">
        <v>30</v>
      </c>
    </row>
    <row r="74" spans="1:5">
      <c r="A74" s="938" t="s">
        <v>130</v>
      </c>
      <c r="B74" s="940" t="s">
        <v>23</v>
      </c>
      <c r="C74" s="940" t="s">
        <v>23</v>
      </c>
      <c r="D74" s="940">
        <v>290</v>
      </c>
      <c r="E74" s="942">
        <v>107</v>
      </c>
    </row>
    <row r="75" spans="1:5">
      <c r="A75" s="938" t="s">
        <v>131</v>
      </c>
      <c r="B75" s="940" t="s">
        <v>23</v>
      </c>
      <c r="C75" s="940" t="s">
        <v>23</v>
      </c>
      <c r="D75" s="940">
        <v>100</v>
      </c>
      <c r="E75" s="942">
        <v>75</v>
      </c>
    </row>
    <row r="76" spans="1:5">
      <c r="A76" s="938" t="s">
        <v>132</v>
      </c>
      <c r="B76" s="940" t="s">
        <v>23</v>
      </c>
      <c r="C76" s="940" t="s">
        <v>23</v>
      </c>
      <c r="D76" s="940" t="s">
        <v>23</v>
      </c>
      <c r="E76" s="942" t="s">
        <v>23</v>
      </c>
    </row>
    <row r="77" spans="1:5">
      <c r="A77" s="938" t="s">
        <v>133</v>
      </c>
      <c r="B77" s="940" t="s">
        <v>23</v>
      </c>
      <c r="C77" s="940" t="s">
        <v>23</v>
      </c>
      <c r="D77" s="940" t="s">
        <v>23</v>
      </c>
      <c r="E77" s="942" t="s">
        <v>23</v>
      </c>
    </row>
    <row r="78" spans="1:5">
      <c r="A78" s="938" t="s">
        <v>134</v>
      </c>
      <c r="B78" s="940" t="s">
        <v>23</v>
      </c>
      <c r="C78" s="940" t="s">
        <v>23</v>
      </c>
      <c r="D78" s="940" t="s">
        <v>23</v>
      </c>
      <c r="E78" s="942" t="s">
        <v>23</v>
      </c>
    </row>
    <row r="79" spans="1:5">
      <c r="A79" s="938" t="s">
        <v>135</v>
      </c>
      <c r="B79" s="940" t="s">
        <v>23</v>
      </c>
      <c r="C79" s="940" t="s">
        <v>23</v>
      </c>
      <c r="D79" s="940">
        <v>140</v>
      </c>
      <c r="E79" s="942">
        <v>42</v>
      </c>
    </row>
    <row r="80" spans="1:5">
      <c r="A80" s="938" t="s">
        <v>136</v>
      </c>
      <c r="B80" s="940" t="s">
        <v>23</v>
      </c>
      <c r="C80" s="940" t="s">
        <v>23</v>
      </c>
      <c r="D80" s="940" t="s">
        <v>23</v>
      </c>
      <c r="E80" s="942" t="s">
        <v>23</v>
      </c>
    </row>
    <row r="81" spans="1:5">
      <c r="A81" s="943" t="s">
        <v>137</v>
      </c>
      <c r="B81" s="945" t="s">
        <v>23</v>
      </c>
      <c r="C81" s="945" t="s">
        <v>23</v>
      </c>
      <c r="D81" s="945">
        <v>590</v>
      </c>
      <c r="E81" s="946">
        <v>254</v>
      </c>
    </row>
    <row r="82" spans="1:5">
      <c r="A82" s="938"/>
      <c r="B82" s="940"/>
      <c r="C82" s="940"/>
      <c r="D82" s="940"/>
      <c r="E82" s="942"/>
    </row>
    <row r="83" spans="1:5">
      <c r="A83" s="938" t="s">
        <v>138</v>
      </c>
      <c r="B83" s="940" t="s">
        <v>23</v>
      </c>
      <c r="C83" s="940" t="s">
        <v>23</v>
      </c>
      <c r="D83" s="940">
        <v>1330</v>
      </c>
      <c r="E83" s="942">
        <v>665</v>
      </c>
    </row>
    <row r="84" spans="1:5">
      <c r="A84" s="938" t="s">
        <v>139</v>
      </c>
      <c r="B84" s="940" t="s">
        <v>23</v>
      </c>
      <c r="C84" s="940" t="s">
        <v>23</v>
      </c>
      <c r="D84" s="940">
        <v>1400</v>
      </c>
      <c r="E84" s="942">
        <v>700</v>
      </c>
    </row>
    <row r="85" spans="1:5">
      <c r="A85" s="943" t="s">
        <v>140</v>
      </c>
      <c r="B85" s="945" t="s">
        <v>23</v>
      </c>
      <c r="C85" s="945" t="s">
        <v>23</v>
      </c>
      <c r="D85" s="945">
        <v>2730</v>
      </c>
      <c r="E85" s="946">
        <v>1365</v>
      </c>
    </row>
    <row r="86" spans="1:5" ht="13.5" thickBot="1">
      <c r="A86" s="948"/>
      <c r="B86" s="949"/>
      <c r="C86" s="949"/>
      <c r="D86" s="949"/>
      <c r="E86" s="950"/>
    </row>
    <row r="87" spans="1:5" ht="13.5" thickBot="1">
      <c r="A87" s="951" t="s">
        <v>141</v>
      </c>
      <c r="B87" s="953">
        <v>74</v>
      </c>
      <c r="C87" s="953">
        <v>31</v>
      </c>
      <c r="D87" s="953">
        <v>9385</v>
      </c>
      <c r="E87" s="954">
        <v>7104</v>
      </c>
    </row>
  </sheetData>
  <mergeCells count="5">
    <mergeCell ref="A1:E1"/>
    <mergeCell ref="D6:E7"/>
    <mergeCell ref="B7:C7"/>
    <mergeCell ref="A3:E3"/>
    <mergeCell ref="A4:E4"/>
  </mergeCells>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33.xml><?xml version="1.0" encoding="utf-8"?>
<worksheet xmlns="http://schemas.openxmlformats.org/spreadsheetml/2006/main" xmlns:r="http://schemas.openxmlformats.org/officeDocument/2006/relationships">
  <sheetPr codeName="Hoja124">
    <pageSetUpPr fitToPage="1"/>
  </sheetPr>
  <dimension ref="A1:L86"/>
  <sheetViews>
    <sheetView view="pageBreakPreview" zoomScale="70" zoomScaleNormal="75" zoomScaleSheetLayoutView="70" workbookViewId="0">
      <selection activeCell="A3" sqref="A3:M3"/>
    </sheetView>
  </sheetViews>
  <sheetFormatPr baseColWidth="10" defaultColWidth="11.42578125" defaultRowHeight="12.75"/>
  <cols>
    <col min="1" max="1" width="33.42578125" style="108" customWidth="1"/>
    <col min="2" max="9" width="16.85546875" style="108" customWidth="1"/>
    <col min="10" max="10" width="11.42578125" style="108"/>
    <col min="11" max="11" width="12.7109375" style="108" bestFit="1" customWidth="1"/>
    <col min="12" max="16384" width="11.42578125" style="108"/>
  </cols>
  <sheetData>
    <row r="1" spans="1:12" s="111" customFormat="1" ht="18.75">
      <c r="A1" s="1772" t="s">
        <v>0</v>
      </c>
      <c r="B1" s="1772"/>
      <c r="C1" s="1772"/>
      <c r="D1" s="1772"/>
      <c r="E1" s="1772"/>
      <c r="F1" s="1772"/>
      <c r="G1" s="1772"/>
      <c r="H1" s="1772"/>
      <c r="I1" s="1772"/>
    </row>
    <row r="3" spans="1:12" s="110" customFormat="1" ht="15.75">
      <c r="A3" s="1783" t="s">
        <v>717</v>
      </c>
      <c r="B3" s="1783"/>
      <c r="C3" s="1783"/>
      <c r="D3" s="1783"/>
      <c r="E3" s="1783"/>
      <c r="F3" s="1783"/>
      <c r="G3" s="1783"/>
      <c r="H3" s="1783"/>
      <c r="I3" s="1783"/>
    </row>
    <row r="4" spans="1:12" s="110" customFormat="1" ht="26.25" customHeight="1">
      <c r="A4" s="1773" t="s">
        <v>1323</v>
      </c>
      <c r="B4" s="1773"/>
      <c r="C4" s="1773"/>
      <c r="D4" s="1773"/>
      <c r="E4" s="1773"/>
      <c r="F4" s="1773"/>
      <c r="G4" s="1773"/>
      <c r="H4" s="1773"/>
      <c r="I4" s="1773"/>
    </row>
    <row r="5" spans="1:12" s="110" customFormat="1" ht="13.5" customHeight="1" thickBot="1">
      <c r="A5" s="113"/>
      <c r="B5" s="112"/>
      <c r="C5" s="112"/>
      <c r="D5" s="112"/>
      <c r="E5" s="112"/>
      <c r="F5" s="112"/>
      <c r="G5" s="112"/>
      <c r="H5" s="112"/>
      <c r="I5" s="112"/>
    </row>
    <row r="6" spans="1:12" ht="27" customHeight="1">
      <c r="A6" s="1784" t="s">
        <v>1416</v>
      </c>
      <c r="B6" s="889" t="s">
        <v>691</v>
      </c>
      <c r="C6" s="887"/>
      <c r="D6" s="887"/>
      <c r="E6" s="888"/>
      <c r="F6" s="889" t="s">
        <v>690</v>
      </c>
      <c r="G6" s="887"/>
      <c r="H6" s="888"/>
      <c r="I6" s="1785" t="s">
        <v>1411</v>
      </c>
    </row>
    <row r="7" spans="1:12" ht="34.5" customHeight="1">
      <c r="A7" s="1779" t="s">
        <v>154</v>
      </c>
      <c r="B7" s="1780" t="s">
        <v>17</v>
      </c>
      <c r="C7" s="890" t="s">
        <v>18</v>
      </c>
      <c r="D7" s="891"/>
      <c r="E7" s="1778" t="s">
        <v>19</v>
      </c>
      <c r="F7" s="1782" t="s">
        <v>17</v>
      </c>
      <c r="G7" s="890" t="s">
        <v>18</v>
      </c>
      <c r="H7" s="891"/>
      <c r="I7" s="1786" t="s">
        <v>689</v>
      </c>
    </row>
    <row r="8" spans="1:12" ht="41.25" customHeight="1" thickBot="1">
      <c r="A8" s="1779"/>
      <c r="B8" s="1781"/>
      <c r="C8" s="931" t="s">
        <v>383</v>
      </c>
      <c r="D8" s="932" t="s">
        <v>384</v>
      </c>
      <c r="E8" s="1779"/>
      <c r="F8" s="1782"/>
      <c r="G8" s="932" t="s">
        <v>383</v>
      </c>
      <c r="H8" s="933" t="s">
        <v>384</v>
      </c>
      <c r="I8" s="1786" t="s">
        <v>688</v>
      </c>
    </row>
    <row r="9" spans="1:12" ht="24" customHeight="1">
      <c r="A9" s="934" t="s">
        <v>81</v>
      </c>
      <c r="B9" s="935" t="s">
        <v>23</v>
      </c>
      <c r="C9" s="936">
        <v>3200</v>
      </c>
      <c r="D9" s="936">
        <v>2600</v>
      </c>
      <c r="E9" s="935">
        <v>5800</v>
      </c>
      <c r="F9" s="936" t="s">
        <v>23</v>
      </c>
      <c r="G9" s="936">
        <v>380</v>
      </c>
      <c r="H9" s="936">
        <v>580</v>
      </c>
      <c r="I9" s="937">
        <v>2724</v>
      </c>
    </row>
    <row r="10" spans="1:12">
      <c r="A10" s="938" t="s">
        <v>82</v>
      </c>
      <c r="B10" s="939" t="s">
        <v>23</v>
      </c>
      <c r="C10" s="940">
        <v>55</v>
      </c>
      <c r="D10" s="940">
        <v>55</v>
      </c>
      <c r="E10" s="939">
        <v>110</v>
      </c>
      <c r="F10" s="940" t="s">
        <v>23</v>
      </c>
      <c r="G10" s="940">
        <v>280</v>
      </c>
      <c r="H10" s="940">
        <v>510</v>
      </c>
      <c r="I10" s="941">
        <v>43</v>
      </c>
    </row>
    <row r="11" spans="1:12">
      <c r="A11" s="938" t="s">
        <v>83</v>
      </c>
      <c r="B11" s="939" t="s">
        <v>23</v>
      </c>
      <c r="C11" s="940">
        <v>225</v>
      </c>
      <c r="D11" s="940">
        <v>175</v>
      </c>
      <c r="E11" s="939">
        <v>400</v>
      </c>
      <c r="F11" s="940" t="s">
        <v>23</v>
      </c>
      <c r="G11" s="940">
        <v>280</v>
      </c>
      <c r="H11" s="940">
        <v>295</v>
      </c>
      <c r="I11" s="942">
        <v>115</v>
      </c>
    </row>
    <row r="12" spans="1:12">
      <c r="A12" s="938" t="s">
        <v>84</v>
      </c>
      <c r="B12" s="940" t="s">
        <v>23</v>
      </c>
      <c r="C12" s="940">
        <v>2850</v>
      </c>
      <c r="D12" s="940">
        <v>2350</v>
      </c>
      <c r="E12" s="940">
        <v>5200</v>
      </c>
      <c r="F12" s="940" t="s">
        <v>23</v>
      </c>
      <c r="G12" s="940">
        <v>400</v>
      </c>
      <c r="H12" s="940">
        <v>525</v>
      </c>
      <c r="I12" s="942">
        <v>2374</v>
      </c>
    </row>
    <row r="13" spans="1:12">
      <c r="A13" s="943" t="s">
        <v>85</v>
      </c>
      <c r="B13" s="944" t="s">
        <v>23</v>
      </c>
      <c r="C13" s="945">
        <v>6330</v>
      </c>
      <c r="D13" s="945">
        <v>5180</v>
      </c>
      <c r="E13" s="944">
        <v>11510</v>
      </c>
      <c r="F13" s="945" t="s">
        <v>23</v>
      </c>
      <c r="G13" s="945">
        <v>385</v>
      </c>
      <c r="H13" s="944" t="s">
        <v>23</v>
      </c>
      <c r="I13" s="946">
        <v>5256</v>
      </c>
      <c r="K13" s="122"/>
      <c r="L13" s="122"/>
    </row>
    <row r="14" spans="1:12">
      <c r="A14" s="943"/>
      <c r="B14" s="939"/>
      <c r="C14" s="940"/>
      <c r="D14" s="940"/>
      <c r="E14" s="939"/>
      <c r="F14" s="940"/>
      <c r="G14" s="940"/>
      <c r="H14" s="939"/>
      <c r="I14" s="942"/>
    </row>
    <row r="15" spans="1:12">
      <c r="A15" s="943" t="s">
        <v>86</v>
      </c>
      <c r="B15" s="944" t="s">
        <v>23</v>
      </c>
      <c r="C15" s="945" t="s">
        <v>23</v>
      </c>
      <c r="D15" s="945" t="s">
        <v>23</v>
      </c>
      <c r="E15" s="944" t="s">
        <v>23</v>
      </c>
      <c r="F15" s="945" t="s">
        <v>23</v>
      </c>
      <c r="G15" s="945" t="s">
        <v>23</v>
      </c>
      <c r="H15" s="944" t="s">
        <v>23</v>
      </c>
      <c r="I15" s="946" t="s">
        <v>23</v>
      </c>
    </row>
    <row r="16" spans="1:12">
      <c r="A16" s="943"/>
      <c r="B16" s="939"/>
      <c r="C16" s="940"/>
      <c r="D16" s="940"/>
      <c r="E16" s="939"/>
      <c r="F16" s="940"/>
      <c r="G16" s="940"/>
      <c r="H16" s="940"/>
      <c r="I16" s="942"/>
    </row>
    <row r="17" spans="1:9">
      <c r="A17" s="943" t="s">
        <v>87</v>
      </c>
      <c r="B17" s="944" t="s">
        <v>23</v>
      </c>
      <c r="C17" s="944" t="s">
        <v>23</v>
      </c>
      <c r="D17" s="944">
        <v>5</v>
      </c>
      <c r="E17" s="944">
        <v>5</v>
      </c>
      <c r="F17" s="944" t="s">
        <v>23</v>
      </c>
      <c r="G17" s="944" t="s">
        <v>23</v>
      </c>
      <c r="H17" s="944">
        <v>800</v>
      </c>
      <c r="I17" s="947">
        <v>4</v>
      </c>
    </row>
    <row r="18" spans="1:9">
      <c r="A18" s="938"/>
      <c r="B18" s="939"/>
      <c r="C18" s="940"/>
      <c r="D18" s="940"/>
      <c r="E18" s="939"/>
      <c r="F18" s="940"/>
      <c r="G18" s="940"/>
      <c r="H18" s="940"/>
      <c r="I18" s="942"/>
    </row>
    <row r="19" spans="1:9">
      <c r="A19" s="938" t="s">
        <v>158</v>
      </c>
      <c r="B19" s="939" t="s">
        <v>23</v>
      </c>
      <c r="C19" s="940" t="s">
        <v>23</v>
      </c>
      <c r="D19" s="940" t="s">
        <v>23</v>
      </c>
      <c r="E19" s="939" t="s">
        <v>23</v>
      </c>
      <c r="F19" s="940" t="s">
        <v>23</v>
      </c>
      <c r="G19" s="940" t="s">
        <v>23</v>
      </c>
      <c r="H19" s="940" t="s">
        <v>23</v>
      </c>
      <c r="I19" s="942" t="s">
        <v>23</v>
      </c>
    </row>
    <row r="20" spans="1:9">
      <c r="A20" s="938" t="s">
        <v>89</v>
      </c>
      <c r="B20" s="939" t="s">
        <v>23</v>
      </c>
      <c r="C20" s="939">
        <v>25</v>
      </c>
      <c r="D20" s="939">
        <v>90</v>
      </c>
      <c r="E20" s="939">
        <v>115</v>
      </c>
      <c r="F20" s="939" t="s">
        <v>23</v>
      </c>
      <c r="G20" s="939">
        <v>600</v>
      </c>
      <c r="H20" s="939">
        <v>615</v>
      </c>
      <c r="I20" s="941">
        <v>71</v>
      </c>
    </row>
    <row r="21" spans="1:9">
      <c r="A21" s="938" t="s">
        <v>90</v>
      </c>
      <c r="B21" s="939" t="s">
        <v>23</v>
      </c>
      <c r="C21" s="940" t="s">
        <v>23</v>
      </c>
      <c r="D21" s="940" t="s">
        <v>23</v>
      </c>
      <c r="E21" s="939" t="s">
        <v>23</v>
      </c>
      <c r="F21" s="940" t="s">
        <v>23</v>
      </c>
      <c r="G21" s="940" t="s">
        <v>23</v>
      </c>
      <c r="H21" s="940" t="s">
        <v>23</v>
      </c>
      <c r="I21" s="942" t="s">
        <v>23</v>
      </c>
    </row>
    <row r="22" spans="1:9">
      <c r="A22" s="943" t="s">
        <v>91</v>
      </c>
      <c r="B22" s="944" t="s">
        <v>23</v>
      </c>
      <c r="C22" s="944">
        <v>25</v>
      </c>
      <c r="D22" s="944">
        <v>90</v>
      </c>
      <c r="E22" s="944">
        <v>115</v>
      </c>
      <c r="F22" s="944" t="s">
        <v>23</v>
      </c>
      <c r="G22" s="944">
        <v>600</v>
      </c>
      <c r="H22" s="944" t="s">
        <v>23</v>
      </c>
      <c r="I22" s="947">
        <v>71</v>
      </c>
    </row>
    <row r="23" spans="1:9">
      <c r="A23" s="943"/>
      <c r="B23" s="939"/>
      <c r="C23" s="940"/>
      <c r="D23" s="940"/>
      <c r="E23" s="939"/>
      <c r="F23" s="940"/>
      <c r="G23" s="940"/>
      <c r="H23" s="940"/>
      <c r="I23" s="942"/>
    </row>
    <row r="24" spans="1:9">
      <c r="A24" s="943" t="s">
        <v>92</v>
      </c>
      <c r="B24" s="944" t="s">
        <v>23</v>
      </c>
      <c r="C24" s="945">
        <v>200</v>
      </c>
      <c r="D24" s="945">
        <v>1100</v>
      </c>
      <c r="E24" s="944">
        <v>1300</v>
      </c>
      <c r="F24" s="945" t="s">
        <v>23</v>
      </c>
      <c r="G24" s="945">
        <v>260</v>
      </c>
      <c r="H24" s="944">
        <v>620</v>
      </c>
      <c r="I24" s="946">
        <v>734</v>
      </c>
    </row>
    <row r="25" spans="1:9">
      <c r="A25" s="943"/>
      <c r="B25" s="939"/>
      <c r="C25" s="940"/>
      <c r="D25" s="940"/>
      <c r="E25" s="939"/>
      <c r="F25" s="940"/>
      <c r="G25" s="940"/>
      <c r="H25" s="940"/>
      <c r="I25" s="942"/>
    </row>
    <row r="26" spans="1:9">
      <c r="A26" s="943" t="s">
        <v>93</v>
      </c>
      <c r="B26" s="944" t="s">
        <v>23</v>
      </c>
      <c r="C26" s="945" t="s">
        <v>23</v>
      </c>
      <c r="D26" s="945">
        <v>200</v>
      </c>
      <c r="E26" s="944">
        <v>200</v>
      </c>
      <c r="F26" s="945" t="s">
        <v>23</v>
      </c>
      <c r="G26" s="945" t="s">
        <v>23</v>
      </c>
      <c r="H26" s="944">
        <v>100</v>
      </c>
      <c r="I26" s="946">
        <v>20</v>
      </c>
    </row>
    <row r="27" spans="1:9">
      <c r="A27" s="938"/>
      <c r="B27" s="939"/>
      <c r="C27" s="940"/>
      <c r="D27" s="940"/>
      <c r="E27" s="939"/>
      <c r="F27" s="940"/>
      <c r="G27" s="940"/>
      <c r="H27" s="940"/>
      <c r="I27" s="942"/>
    </row>
    <row r="28" spans="1:9">
      <c r="A28" s="938" t="s">
        <v>94</v>
      </c>
      <c r="B28" s="939" t="s">
        <v>23</v>
      </c>
      <c r="C28" s="940" t="s">
        <v>23</v>
      </c>
      <c r="D28" s="940" t="s">
        <v>23</v>
      </c>
      <c r="E28" s="939" t="s">
        <v>23</v>
      </c>
      <c r="F28" s="940" t="s">
        <v>23</v>
      </c>
      <c r="G28" s="940" t="s">
        <v>23</v>
      </c>
      <c r="H28" s="940" t="s">
        <v>23</v>
      </c>
      <c r="I28" s="942" t="s">
        <v>23</v>
      </c>
    </row>
    <row r="29" spans="1:9">
      <c r="A29" s="938" t="s">
        <v>95</v>
      </c>
      <c r="B29" s="939" t="s">
        <v>23</v>
      </c>
      <c r="C29" s="940" t="s">
        <v>23</v>
      </c>
      <c r="D29" s="940" t="s">
        <v>23</v>
      </c>
      <c r="E29" s="939" t="s">
        <v>23</v>
      </c>
      <c r="F29" s="940" t="s">
        <v>23</v>
      </c>
      <c r="G29" s="940" t="s">
        <v>23</v>
      </c>
      <c r="H29" s="940" t="s">
        <v>23</v>
      </c>
      <c r="I29" s="942" t="s">
        <v>23</v>
      </c>
    </row>
    <row r="30" spans="1:9">
      <c r="A30" s="938" t="s">
        <v>96</v>
      </c>
      <c r="B30" s="939" t="s">
        <v>23</v>
      </c>
      <c r="C30" s="939" t="s">
        <v>23</v>
      </c>
      <c r="D30" s="939" t="s">
        <v>23</v>
      </c>
      <c r="E30" s="939" t="s">
        <v>23</v>
      </c>
      <c r="F30" s="939" t="s">
        <v>23</v>
      </c>
      <c r="G30" s="939">
        <v>6</v>
      </c>
      <c r="H30" s="939" t="s">
        <v>23</v>
      </c>
      <c r="I30" s="941" t="s">
        <v>23</v>
      </c>
    </row>
    <row r="31" spans="1:9">
      <c r="A31" s="943" t="s">
        <v>97</v>
      </c>
      <c r="B31" s="944" t="s">
        <v>23</v>
      </c>
      <c r="C31" s="944" t="s">
        <v>23</v>
      </c>
      <c r="D31" s="944" t="s">
        <v>23</v>
      </c>
      <c r="E31" s="944" t="s">
        <v>23</v>
      </c>
      <c r="F31" s="944" t="s">
        <v>23</v>
      </c>
      <c r="G31" s="944">
        <v>6</v>
      </c>
      <c r="H31" s="944" t="s">
        <v>23</v>
      </c>
      <c r="I31" s="947" t="s">
        <v>23</v>
      </c>
    </row>
    <row r="32" spans="1:9">
      <c r="A32" s="938"/>
      <c r="B32" s="939"/>
      <c r="C32" s="940"/>
      <c r="D32" s="940"/>
      <c r="E32" s="939"/>
      <c r="F32" s="940"/>
      <c r="G32" s="940"/>
      <c r="H32" s="940"/>
      <c r="I32" s="942"/>
    </row>
    <row r="33" spans="1:9">
      <c r="A33" s="938" t="s">
        <v>98</v>
      </c>
      <c r="B33" s="939" t="s">
        <v>23</v>
      </c>
      <c r="C33" s="940">
        <v>700</v>
      </c>
      <c r="D33" s="940">
        <v>5500</v>
      </c>
      <c r="E33" s="939">
        <v>6200</v>
      </c>
      <c r="F33" s="940" t="s">
        <v>23</v>
      </c>
      <c r="G33" s="940">
        <v>650</v>
      </c>
      <c r="H33" s="940">
        <v>850</v>
      </c>
      <c r="I33" s="942">
        <v>5129</v>
      </c>
    </row>
    <row r="34" spans="1:9">
      <c r="A34" s="938" t="s">
        <v>99</v>
      </c>
      <c r="B34" s="939" t="s">
        <v>23</v>
      </c>
      <c r="C34" s="940" t="s">
        <v>23</v>
      </c>
      <c r="D34" s="940" t="s">
        <v>23</v>
      </c>
      <c r="E34" s="939" t="s">
        <v>23</v>
      </c>
      <c r="F34" s="940" t="s">
        <v>23</v>
      </c>
      <c r="G34" s="940" t="s">
        <v>23</v>
      </c>
      <c r="H34" s="940" t="s">
        <v>23</v>
      </c>
      <c r="I34" s="942" t="s">
        <v>23</v>
      </c>
    </row>
    <row r="35" spans="1:9">
      <c r="A35" s="938" t="s">
        <v>100</v>
      </c>
      <c r="B35" s="939" t="s">
        <v>23</v>
      </c>
      <c r="C35" s="940" t="s">
        <v>23</v>
      </c>
      <c r="D35" s="940" t="s">
        <v>23</v>
      </c>
      <c r="E35" s="939" t="s">
        <v>23</v>
      </c>
      <c r="F35" s="940" t="s">
        <v>23</v>
      </c>
      <c r="G35" s="940" t="s">
        <v>23</v>
      </c>
      <c r="H35" s="940" t="s">
        <v>23</v>
      </c>
      <c r="I35" s="942" t="s">
        <v>23</v>
      </c>
    </row>
    <row r="36" spans="1:9">
      <c r="A36" s="938" t="s">
        <v>101</v>
      </c>
      <c r="B36" s="939" t="s">
        <v>23</v>
      </c>
      <c r="C36" s="940" t="s">
        <v>23</v>
      </c>
      <c r="D36" s="940" t="s">
        <v>23</v>
      </c>
      <c r="E36" s="939" t="s">
        <v>23</v>
      </c>
      <c r="F36" s="940" t="s">
        <v>23</v>
      </c>
      <c r="G36" s="940" t="s">
        <v>23</v>
      </c>
      <c r="H36" s="940" t="s">
        <v>23</v>
      </c>
      <c r="I36" s="942" t="s">
        <v>23</v>
      </c>
    </row>
    <row r="37" spans="1:9">
      <c r="A37" s="943" t="s">
        <v>102</v>
      </c>
      <c r="B37" s="944" t="s">
        <v>23</v>
      </c>
      <c r="C37" s="945">
        <v>700</v>
      </c>
      <c r="D37" s="945">
        <v>5500</v>
      </c>
      <c r="E37" s="944">
        <v>6200</v>
      </c>
      <c r="F37" s="945" t="s">
        <v>23</v>
      </c>
      <c r="G37" s="945">
        <v>650</v>
      </c>
      <c r="H37" s="945" t="s">
        <v>23</v>
      </c>
      <c r="I37" s="946">
        <v>5129</v>
      </c>
    </row>
    <row r="38" spans="1:9">
      <c r="A38" s="943"/>
      <c r="B38" s="939"/>
      <c r="C38" s="940"/>
      <c r="D38" s="940"/>
      <c r="E38" s="939"/>
      <c r="F38" s="940"/>
      <c r="G38" s="940"/>
      <c r="H38" s="940"/>
      <c r="I38" s="942"/>
    </row>
    <row r="39" spans="1:9">
      <c r="A39" s="943" t="s">
        <v>103</v>
      </c>
      <c r="B39" s="944" t="s">
        <v>23</v>
      </c>
      <c r="C39" s="945">
        <v>200</v>
      </c>
      <c r="D39" s="945">
        <v>465</v>
      </c>
      <c r="E39" s="944">
        <v>665</v>
      </c>
      <c r="F39" s="945" t="s">
        <v>23</v>
      </c>
      <c r="G39" s="945">
        <v>400</v>
      </c>
      <c r="H39" s="944">
        <v>1500</v>
      </c>
      <c r="I39" s="946">
        <v>778</v>
      </c>
    </row>
    <row r="40" spans="1:9">
      <c r="A40" s="938"/>
      <c r="B40" s="939"/>
      <c r="C40" s="940"/>
      <c r="D40" s="940"/>
      <c r="E40" s="939"/>
      <c r="F40" s="940"/>
      <c r="G40" s="940"/>
      <c r="H40" s="940"/>
      <c r="I40" s="942"/>
    </row>
    <row r="41" spans="1:9">
      <c r="A41" s="938" t="s">
        <v>159</v>
      </c>
      <c r="B41" s="939" t="s">
        <v>23</v>
      </c>
      <c r="C41" s="940" t="s">
        <v>23</v>
      </c>
      <c r="D41" s="940" t="s">
        <v>23</v>
      </c>
      <c r="E41" s="939" t="s">
        <v>23</v>
      </c>
      <c r="F41" s="940" t="s">
        <v>23</v>
      </c>
      <c r="G41" s="940" t="s">
        <v>23</v>
      </c>
      <c r="H41" s="940" t="s">
        <v>23</v>
      </c>
      <c r="I41" s="942" t="s">
        <v>23</v>
      </c>
    </row>
    <row r="42" spans="1:9">
      <c r="A42" s="938" t="s">
        <v>105</v>
      </c>
      <c r="B42" s="939" t="s">
        <v>23</v>
      </c>
      <c r="C42" s="940" t="s">
        <v>23</v>
      </c>
      <c r="D42" s="940" t="s">
        <v>23</v>
      </c>
      <c r="E42" s="939" t="s">
        <v>23</v>
      </c>
      <c r="F42" s="940" t="s">
        <v>23</v>
      </c>
      <c r="G42" s="940" t="s">
        <v>23</v>
      </c>
      <c r="H42" s="940" t="s">
        <v>23</v>
      </c>
      <c r="I42" s="942" t="s">
        <v>23</v>
      </c>
    </row>
    <row r="43" spans="1:9">
      <c r="A43" s="938" t="s">
        <v>106</v>
      </c>
      <c r="B43" s="939" t="s">
        <v>23</v>
      </c>
      <c r="C43" s="940">
        <v>20</v>
      </c>
      <c r="D43" s="940">
        <v>39</v>
      </c>
      <c r="E43" s="939">
        <v>59</v>
      </c>
      <c r="F43" s="940" t="s">
        <v>23</v>
      </c>
      <c r="G43" s="940">
        <v>250</v>
      </c>
      <c r="H43" s="940">
        <v>580</v>
      </c>
      <c r="I43" s="942">
        <v>28</v>
      </c>
    </row>
    <row r="44" spans="1:9">
      <c r="A44" s="938" t="s">
        <v>107</v>
      </c>
      <c r="B44" s="939" t="s">
        <v>23</v>
      </c>
      <c r="C44" s="940" t="s">
        <v>23</v>
      </c>
      <c r="D44" s="940">
        <v>11</v>
      </c>
      <c r="E44" s="939">
        <v>11</v>
      </c>
      <c r="F44" s="940" t="s">
        <v>23</v>
      </c>
      <c r="G44" s="940" t="s">
        <v>23</v>
      </c>
      <c r="H44" s="940">
        <v>117</v>
      </c>
      <c r="I44" s="942">
        <v>1</v>
      </c>
    </row>
    <row r="45" spans="1:9">
      <c r="A45" s="938" t="s">
        <v>108</v>
      </c>
      <c r="B45" s="939" t="s">
        <v>23</v>
      </c>
      <c r="C45" s="940" t="s">
        <v>23</v>
      </c>
      <c r="D45" s="940" t="s">
        <v>23</v>
      </c>
      <c r="E45" s="939" t="s">
        <v>23</v>
      </c>
      <c r="F45" s="940" t="s">
        <v>23</v>
      </c>
      <c r="G45" s="940" t="s">
        <v>23</v>
      </c>
      <c r="H45" s="940" t="s">
        <v>23</v>
      </c>
      <c r="I45" s="942" t="s">
        <v>23</v>
      </c>
    </row>
    <row r="46" spans="1:9">
      <c r="A46" s="938" t="s">
        <v>109</v>
      </c>
      <c r="B46" s="939" t="s">
        <v>23</v>
      </c>
      <c r="C46" s="940" t="s">
        <v>23</v>
      </c>
      <c r="D46" s="940" t="s">
        <v>23</v>
      </c>
      <c r="E46" s="939" t="s">
        <v>23</v>
      </c>
      <c r="F46" s="940" t="s">
        <v>23</v>
      </c>
      <c r="G46" s="940" t="s">
        <v>23</v>
      </c>
      <c r="H46" s="940" t="s">
        <v>23</v>
      </c>
      <c r="I46" s="942" t="s">
        <v>23</v>
      </c>
    </row>
    <row r="47" spans="1:9">
      <c r="A47" s="938" t="s">
        <v>110</v>
      </c>
      <c r="B47" s="939" t="s">
        <v>23</v>
      </c>
      <c r="C47" s="940" t="s">
        <v>23</v>
      </c>
      <c r="D47" s="940" t="s">
        <v>23</v>
      </c>
      <c r="E47" s="939" t="s">
        <v>23</v>
      </c>
      <c r="F47" s="940" t="s">
        <v>23</v>
      </c>
      <c r="G47" s="940" t="s">
        <v>23</v>
      </c>
      <c r="H47" s="940" t="s">
        <v>23</v>
      </c>
      <c r="I47" s="942" t="s">
        <v>23</v>
      </c>
    </row>
    <row r="48" spans="1:9">
      <c r="A48" s="938" t="s">
        <v>111</v>
      </c>
      <c r="B48" s="939" t="s">
        <v>23</v>
      </c>
      <c r="C48" s="940" t="s">
        <v>23</v>
      </c>
      <c r="D48" s="940" t="s">
        <v>23</v>
      </c>
      <c r="E48" s="939" t="s">
        <v>23</v>
      </c>
      <c r="F48" s="940" t="s">
        <v>23</v>
      </c>
      <c r="G48" s="940" t="s">
        <v>23</v>
      </c>
      <c r="H48" s="940" t="s">
        <v>23</v>
      </c>
      <c r="I48" s="942" t="s">
        <v>23</v>
      </c>
    </row>
    <row r="49" spans="1:9">
      <c r="A49" s="938" t="s">
        <v>112</v>
      </c>
      <c r="B49" s="939" t="s">
        <v>23</v>
      </c>
      <c r="C49" s="940" t="s">
        <v>23</v>
      </c>
      <c r="D49" s="940">
        <v>13</v>
      </c>
      <c r="E49" s="939">
        <v>13</v>
      </c>
      <c r="F49" s="940" t="s">
        <v>23</v>
      </c>
      <c r="G49" s="940" t="s">
        <v>23</v>
      </c>
      <c r="H49" s="940">
        <v>32</v>
      </c>
      <c r="I49" s="942" t="s">
        <v>23</v>
      </c>
    </row>
    <row r="50" spans="1:9">
      <c r="A50" s="943" t="s">
        <v>113</v>
      </c>
      <c r="B50" s="944" t="s">
        <v>23</v>
      </c>
      <c r="C50" s="945">
        <v>20</v>
      </c>
      <c r="D50" s="945">
        <v>63</v>
      </c>
      <c r="E50" s="944">
        <v>83</v>
      </c>
      <c r="F50" s="945" t="s">
        <v>23</v>
      </c>
      <c r="G50" s="945">
        <v>250</v>
      </c>
      <c r="H50" s="944" t="s">
        <v>23</v>
      </c>
      <c r="I50" s="946">
        <v>29</v>
      </c>
    </row>
    <row r="51" spans="1:9">
      <c r="A51" s="943"/>
      <c r="B51" s="939"/>
      <c r="C51" s="940"/>
      <c r="D51" s="940"/>
      <c r="E51" s="939"/>
      <c r="F51" s="940"/>
      <c r="G51" s="940"/>
      <c r="H51" s="940"/>
      <c r="I51" s="942"/>
    </row>
    <row r="52" spans="1:9">
      <c r="A52" s="943" t="s">
        <v>114</v>
      </c>
      <c r="B52" s="944" t="s">
        <v>23</v>
      </c>
      <c r="C52" s="945">
        <v>100</v>
      </c>
      <c r="D52" s="945" t="s">
        <v>23</v>
      </c>
      <c r="E52" s="944">
        <v>100</v>
      </c>
      <c r="F52" s="945" t="s">
        <v>23</v>
      </c>
      <c r="G52" s="945">
        <v>9</v>
      </c>
      <c r="H52" s="944" t="s">
        <v>23</v>
      </c>
      <c r="I52" s="946">
        <v>1</v>
      </c>
    </row>
    <row r="53" spans="1:9">
      <c r="A53" s="938"/>
      <c r="B53" s="939"/>
      <c r="C53" s="940"/>
      <c r="D53" s="940"/>
      <c r="E53" s="939"/>
      <c r="F53" s="940"/>
      <c r="G53" s="940"/>
      <c r="H53" s="940"/>
      <c r="I53" s="942"/>
    </row>
    <row r="54" spans="1:9">
      <c r="A54" s="938" t="s">
        <v>115</v>
      </c>
      <c r="B54" s="939" t="s">
        <v>23</v>
      </c>
      <c r="C54" s="939">
        <v>600</v>
      </c>
      <c r="D54" s="940" t="s">
        <v>23</v>
      </c>
      <c r="E54" s="939">
        <v>600</v>
      </c>
      <c r="F54" s="940" t="s">
        <v>23</v>
      </c>
      <c r="G54" s="940">
        <v>200</v>
      </c>
      <c r="H54" s="940" t="s">
        <v>23</v>
      </c>
      <c r="I54" s="942">
        <v>120</v>
      </c>
    </row>
    <row r="55" spans="1:9">
      <c r="A55" s="938" t="s">
        <v>116</v>
      </c>
      <c r="B55" s="939" t="s">
        <v>23</v>
      </c>
      <c r="C55" s="940" t="s">
        <v>23</v>
      </c>
      <c r="D55" s="940" t="s">
        <v>23</v>
      </c>
      <c r="E55" s="939" t="s">
        <v>23</v>
      </c>
      <c r="F55" s="940" t="s">
        <v>23</v>
      </c>
      <c r="G55" s="940" t="s">
        <v>23</v>
      </c>
      <c r="H55" s="940" t="s">
        <v>23</v>
      </c>
      <c r="I55" s="942" t="s">
        <v>23</v>
      </c>
    </row>
    <row r="56" spans="1:9">
      <c r="A56" s="938" t="s">
        <v>117</v>
      </c>
      <c r="B56" s="939" t="s">
        <v>23</v>
      </c>
      <c r="C56" s="940" t="s">
        <v>23</v>
      </c>
      <c r="D56" s="940" t="s">
        <v>23</v>
      </c>
      <c r="E56" s="939" t="s">
        <v>23</v>
      </c>
      <c r="F56" s="940" t="s">
        <v>23</v>
      </c>
      <c r="G56" s="940" t="s">
        <v>23</v>
      </c>
      <c r="H56" s="940" t="s">
        <v>23</v>
      </c>
      <c r="I56" s="942" t="s">
        <v>23</v>
      </c>
    </row>
    <row r="57" spans="1:9">
      <c r="A57" s="938" t="s">
        <v>118</v>
      </c>
      <c r="B57" s="939" t="s">
        <v>23</v>
      </c>
      <c r="C57" s="940" t="s">
        <v>23</v>
      </c>
      <c r="D57" s="940" t="s">
        <v>23</v>
      </c>
      <c r="E57" s="939" t="s">
        <v>23</v>
      </c>
      <c r="F57" s="940" t="s">
        <v>23</v>
      </c>
      <c r="G57" s="940" t="s">
        <v>23</v>
      </c>
      <c r="H57" s="940" t="s">
        <v>23</v>
      </c>
      <c r="I57" s="942" t="s">
        <v>23</v>
      </c>
    </row>
    <row r="58" spans="1:9">
      <c r="A58" s="938" t="s">
        <v>119</v>
      </c>
      <c r="B58" s="939" t="s">
        <v>23</v>
      </c>
      <c r="C58" s="940" t="s">
        <v>23</v>
      </c>
      <c r="D58" s="940" t="s">
        <v>23</v>
      </c>
      <c r="E58" s="939" t="s">
        <v>23</v>
      </c>
      <c r="F58" s="940" t="s">
        <v>23</v>
      </c>
      <c r="G58" s="940" t="s">
        <v>23</v>
      </c>
      <c r="H58" s="940" t="s">
        <v>23</v>
      </c>
      <c r="I58" s="942" t="s">
        <v>23</v>
      </c>
    </row>
    <row r="59" spans="1:9">
      <c r="A59" s="943" t="s">
        <v>172</v>
      </c>
      <c r="B59" s="944" t="s">
        <v>23</v>
      </c>
      <c r="C59" s="945">
        <v>600</v>
      </c>
      <c r="D59" s="945" t="s">
        <v>23</v>
      </c>
      <c r="E59" s="944">
        <v>600</v>
      </c>
      <c r="F59" s="945" t="s">
        <v>23</v>
      </c>
      <c r="G59" s="945">
        <v>200</v>
      </c>
      <c r="H59" s="944" t="s">
        <v>23</v>
      </c>
      <c r="I59" s="946">
        <v>120</v>
      </c>
    </row>
    <row r="60" spans="1:9">
      <c r="A60" s="938"/>
      <c r="B60" s="939"/>
      <c r="C60" s="940"/>
      <c r="D60" s="940"/>
      <c r="E60" s="939"/>
      <c r="F60" s="940"/>
      <c r="G60" s="940"/>
      <c r="H60" s="940"/>
      <c r="I60" s="942"/>
    </row>
    <row r="61" spans="1:9">
      <c r="A61" s="938" t="s">
        <v>121</v>
      </c>
      <c r="B61" s="939" t="s">
        <v>23</v>
      </c>
      <c r="C61" s="940">
        <v>1300</v>
      </c>
      <c r="D61" s="940">
        <v>4900</v>
      </c>
      <c r="E61" s="939">
        <v>6200</v>
      </c>
      <c r="F61" s="940" t="s">
        <v>23</v>
      </c>
      <c r="G61" s="940">
        <v>210</v>
      </c>
      <c r="H61" s="940">
        <v>228</v>
      </c>
      <c r="I61" s="942">
        <v>1390</v>
      </c>
    </row>
    <row r="62" spans="1:9">
      <c r="A62" s="938" t="s">
        <v>122</v>
      </c>
      <c r="B62" s="939" t="s">
        <v>23</v>
      </c>
      <c r="C62" s="940" t="s">
        <v>23</v>
      </c>
      <c r="D62" s="940">
        <v>500</v>
      </c>
      <c r="E62" s="939">
        <v>500</v>
      </c>
      <c r="F62" s="940" t="s">
        <v>23</v>
      </c>
      <c r="G62" s="940" t="s">
        <v>23</v>
      </c>
      <c r="H62" s="940">
        <v>250</v>
      </c>
      <c r="I62" s="942">
        <v>125</v>
      </c>
    </row>
    <row r="63" spans="1:9">
      <c r="A63" s="938" t="s">
        <v>123</v>
      </c>
      <c r="B63" s="939" t="s">
        <v>23</v>
      </c>
      <c r="C63" s="940" t="s">
        <v>23</v>
      </c>
      <c r="D63" s="940">
        <v>1000</v>
      </c>
      <c r="E63" s="939">
        <v>1000</v>
      </c>
      <c r="F63" s="940" t="s">
        <v>23</v>
      </c>
      <c r="G63" s="940" t="s">
        <v>23</v>
      </c>
      <c r="H63" s="940">
        <v>130</v>
      </c>
      <c r="I63" s="942">
        <v>130</v>
      </c>
    </row>
    <row r="64" spans="1:9">
      <c r="A64" s="943" t="s">
        <v>124</v>
      </c>
      <c r="B64" s="944" t="s">
        <v>23</v>
      </c>
      <c r="C64" s="945">
        <v>1300</v>
      </c>
      <c r="D64" s="945">
        <v>6400</v>
      </c>
      <c r="E64" s="944">
        <v>7700</v>
      </c>
      <c r="F64" s="945" t="s">
        <v>23</v>
      </c>
      <c r="G64" s="945">
        <v>210</v>
      </c>
      <c r="H64" s="944" t="s">
        <v>23</v>
      </c>
      <c r="I64" s="946">
        <v>1645</v>
      </c>
    </row>
    <row r="65" spans="1:9">
      <c r="A65" s="943"/>
      <c r="B65" s="939"/>
      <c r="C65" s="940"/>
      <c r="D65" s="940"/>
      <c r="E65" s="939"/>
      <c r="F65" s="940"/>
      <c r="G65" s="940"/>
      <c r="H65" s="940"/>
      <c r="I65" s="942"/>
    </row>
    <row r="66" spans="1:9">
      <c r="A66" s="943" t="s">
        <v>125</v>
      </c>
      <c r="B66" s="944" t="s">
        <v>23</v>
      </c>
      <c r="C66" s="945">
        <v>3000</v>
      </c>
      <c r="D66" s="945">
        <v>4500</v>
      </c>
      <c r="E66" s="944">
        <v>7500</v>
      </c>
      <c r="F66" s="945" t="s">
        <v>23</v>
      </c>
      <c r="G66" s="945">
        <v>580</v>
      </c>
      <c r="H66" s="944">
        <v>721</v>
      </c>
      <c r="I66" s="946">
        <v>4985</v>
      </c>
    </row>
    <row r="67" spans="1:9">
      <c r="A67" s="938"/>
      <c r="B67" s="939"/>
      <c r="C67" s="940"/>
      <c r="D67" s="940"/>
      <c r="E67" s="939"/>
      <c r="F67" s="940"/>
      <c r="G67" s="940"/>
      <c r="H67" s="940"/>
      <c r="I67" s="942"/>
    </row>
    <row r="68" spans="1:9">
      <c r="A68" s="938" t="s">
        <v>126</v>
      </c>
      <c r="B68" s="939" t="s">
        <v>23</v>
      </c>
      <c r="C68" s="940" t="s">
        <v>23</v>
      </c>
      <c r="D68" s="940">
        <v>65</v>
      </c>
      <c r="E68" s="939">
        <v>65</v>
      </c>
      <c r="F68" s="940" t="s">
        <v>23</v>
      </c>
      <c r="G68" s="940" t="s">
        <v>23</v>
      </c>
      <c r="H68" s="940">
        <v>1500</v>
      </c>
      <c r="I68" s="942">
        <v>98</v>
      </c>
    </row>
    <row r="69" spans="1:9">
      <c r="A69" s="938" t="s">
        <v>127</v>
      </c>
      <c r="B69" s="939" t="s">
        <v>23</v>
      </c>
      <c r="C69" s="940">
        <v>1513</v>
      </c>
      <c r="D69" s="940">
        <v>18</v>
      </c>
      <c r="E69" s="939">
        <v>1531</v>
      </c>
      <c r="F69" s="940" t="s">
        <v>23</v>
      </c>
      <c r="G69" s="940">
        <v>64</v>
      </c>
      <c r="H69" s="940">
        <v>184</v>
      </c>
      <c r="I69" s="942">
        <v>100</v>
      </c>
    </row>
    <row r="70" spans="1:9">
      <c r="A70" s="943" t="s">
        <v>128</v>
      </c>
      <c r="B70" s="944" t="s">
        <v>23</v>
      </c>
      <c r="C70" s="945">
        <v>1513</v>
      </c>
      <c r="D70" s="945">
        <v>83</v>
      </c>
      <c r="E70" s="944">
        <v>1596</v>
      </c>
      <c r="F70" s="945" t="s">
        <v>23</v>
      </c>
      <c r="G70" s="945">
        <v>64</v>
      </c>
      <c r="H70" s="944" t="s">
        <v>23</v>
      </c>
      <c r="I70" s="946">
        <v>198</v>
      </c>
    </row>
    <row r="71" spans="1:9">
      <c r="A71" s="938"/>
      <c r="B71" s="939"/>
      <c r="C71" s="940"/>
      <c r="D71" s="940"/>
      <c r="E71" s="939"/>
      <c r="F71" s="940"/>
      <c r="G71" s="940"/>
      <c r="H71" s="940"/>
      <c r="I71" s="942"/>
    </row>
    <row r="72" spans="1:9">
      <c r="A72" s="938" t="s">
        <v>129</v>
      </c>
      <c r="B72" s="939" t="s">
        <v>23</v>
      </c>
      <c r="C72" s="940" t="s">
        <v>23</v>
      </c>
      <c r="D72" s="940">
        <v>1260</v>
      </c>
      <c r="E72" s="939">
        <v>1260</v>
      </c>
      <c r="F72" s="940" t="s">
        <v>23</v>
      </c>
      <c r="G72" s="940" t="s">
        <v>23</v>
      </c>
      <c r="H72" s="940">
        <v>1515</v>
      </c>
      <c r="I72" s="942">
        <v>1909</v>
      </c>
    </row>
    <row r="73" spans="1:9">
      <c r="A73" s="938" t="s">
        <v>130</v>
      </c>
      <c r="B73" s="939" t="s">
        <v>23</v>
      </c>
      <c r="C73" s="940" t="s">
        <v>23</v>
      </c>
      <c r="D73" s="940">
        <v>10892</v>
      </c>
      <c r="E73" s="939">
        <v>10892</v>
      </c>
      <c r="F73" s="940" t="s">
        <v>23</v>
      </c>
      <c r="G73" s="940" t="s">
        <v>23</v>
      </c>
      <c r="H73" s="940">
        <v>242</v>
      </c>
      <c r="I73" s="942">
        <v>2636</v>
      </c>
    </row>
    <row r="74" spans="1:9">
      <c r="A74" s="938" t="s">
        <v>131</v>
      </c>
      <c r="B74" s="939" t="s">
        <v>23</v>
      </c>
      <c r="C74" s="940">
        <v>1800</v>
      </c>
      <c r="D74" s="940">
        <v>100</v>
      </c>
      <c r="E74" s="939">
        <v>1900</v>
      </c>
      <c r="F74" s="940" t="s">
        <v>23</v>
      </c>
      <c r="G74" s="940">
        <v>400</v>
      </c>
      <c r="H74" s="940">
        <v>600</v>
      </c>
      <c r="I74" s="942">
        <v>780</v>
      </c>
    </row>
    <row r="75" spans="1:9">
      <c r="A75" s="938" t="s">
        <v>132</v>
      </c>
      <c r="B75" s="939" t="s">
        <v>23</v>
      </c>
      <c r="C75" s="940">
        <v>1300</v>
      </c>
      <c r="D75" s="940">
        <v>400</v>
      </c>
      <c r="E75" s="939">
        <v>1700</v>
      </c>
      <c r="F75" s="940" t="s">
        <v>23</v>
      </c>
      <c r="G75" s="940">
        <v>831</v>
      </c>
      <c r="H75" s="940">
        <v>1320</v>
      </c>
      <c r="I75" s="942">
        <v>1608</v>
      </c>
    </row>
    <row r="76" spans="1:9">
      <c r="A76" s="938" t="s">
        <v>133</v>
      </c>
      <c r="B76" s="939" t="s">
        <v>23</v>
      </c>
      <c r="C76" s="940">
        <v>4500</v>
      </c>
      <c r="D76" s="940" t="s">
        <v>23</v>
      </c>
      <c r="E76" s="939">
        <v>4500</v>
      </c>
      <c r="F76" s="940" t="s">
        <v>23</v>
      </c>
      <c r="G76" s="940">
        <v>250</v>
      </c>
      <c r="H76" s="940" t="s">
        <v>23</v>
      </c>
      <c r="I76" s="942">
        <v>1125</v>
      </c>
    </row>
    <row r="77" spans="1:9">
      <c r="A77" s="938" t="s">
        <v>134</v>
      </c>
      <c r="B77" s="939" t="s">
        <v>23</v>
      </c>
      <c r="C77" s="940">
        <v>700</v>
      </c>
      <c r="D77" s="940" t="s">
        <v>23</v>
      </c>
      <c r="E77" s="939">
        <v>700</v>
      </c>
      <c r="F77" s="940" t="s">
        <v>23</v>
      </c>
      <c r="G77" s="940">
        <v>100</v>
      </c>
      <c r="H77" s="940" t="s">
        <v>23</v>
      </c>
      <c r="I77" s="942">
        <v>70</v>
      </c>
    </row>
    <row r="78" spans="1:9">
      <c r="A78" s="938" t="s">
        <v>135</v>
      </c>
      <c r="B78" s="939" t="s">
        <v>23</v>
      </c>
      <c r="C78" s="940">
        <v>1115</v>
      </c>
      <c r="D78" s="940" t="s">
        <v>23</v>
      </c>
      <c r="E78" s="939">
        <v>1115</v>
      </c>
      <c r="F78" s="940" t="s">
        <v>23</v>
      </c>
      <c r="G78" s="940">
        <v>250</v>
      </c>
      <c r="H78" s="940" t="s">
        <v>23</v>
      </c>
      <c r="I78" s="942">
        <v>279</v>
      </c>
    </row>
    <row r="79" spans="1:9">
      <c r="A79" s="938" t="s">
        <v>136</v>
      </c>
      <c r="B79" s="939" t="s">
        <v>23</v>
      </c>
      <c r="C79" s="940" t="s">
        <v>23</v>
      </c>
      <c r="D79" s="940">
        <v>357</v>
      </c>
      <c r="E79" s="939">
        <v>357</v>
      </c>
      <c r="F79" s="940" t="s">
        <v>23</v>
      </c>
      <c r="G79" s="940" t="s">
        <v>23</v>
      </c>
      <c r="H79" s="940">
        <v>67</v>
      </c>
      <c r="I79" s="942">
        <v>24</v>
      </c>
    </row>
    <row r="80" spans="1:9">
      <c r="A80" s="943" t="s">
        <v>137</v>
      </c>
      <c r="B80" s="944" t="s">
        <v>23</v>
      </c>
      <c r="C80" s="945">
        <v>9415</v>
      </c>
      <c r="D80" s="945">
        <v>13009</v>
      </c>
      <c r="E80" s="944">
        <v>22424</v>
      </c>
      <c r="F80" s="945" t="s">
        <v>23</v>
      </c>
      <c r="G80" s="945">
        <v>348</v>
      </c>
      <c r="H80" s="944" t="s">
        <v>23</v>
      </c>
      <c r="I80" s="946">
        <v>8431</v>
      </c>
    </row>
    <row r="81" spans="1:9">
      <c r="A81" s="938"/>
      <c r="B81" s="939"/>
      <c r="C81" s="940"/>
      <c r="D81" s="940"/>
      <c r="E81" s="939"/>
      <c r="F81" s="940"/>
      <c r="G81" s="940"/>
      <c r="H81" s="940"/>
      <c r="I81" s="942"/>
    </row>
    <row r="82" spans="1:9">
      <c r="A82" s="938" t="s">
        <v>138</v>
      </c>
      <c r="B82" s="939" t="s">
        <v>23</v>
      </c>
      <c r="C82" s="940">
        <v>1100</v>
      </c>
      <c r="D82" s="940">
        <v>1880</v>
      </c>
      <c r="E82" s="939">
        <v>2980</v>
      </c>
      <c r="F82" s="940" t="s">
        <v>23</v>
      </c>
      <c r="G82" s="940">
        <v>150</v>
      </c>
      <c r="H82" s="940">
        <v>375</v>
      </c>
      <c r="I82" s="942">
        <v>870</v>
      </c>
    </row>
    <row r="83" spans="1:9">
      <c r="A83" s="938" t="s">
        <v>139</v>
      </c>
      <c r="B83" s="939" t="s">
        <v>23</v>
      </c>
      <c r="C83" s="940">
        <v>6390</v>
      </c>
      <c r="D83" s="940">
        <v>4600</v>
      </c>
      <c r="E83" s="939">
        <v>10990</v>
      </c>
      <c r="F83" s="940" t="s">
        <v>23</v>
      </c>
      <c r="G83" s="940">
        <v>116</v>
      </c>
      <c r="H83" s="940">
        <v>501</v>
      </c>
      <c r="I83" s="942">
        <v>3046</v>
      </c>
    </row>
    <row r="84" spans="1:9">
      <c r="A84" s="943" t="s">
        <v>140</v>
      </c>
      <c r="B84" s="944" t="s">
        <v>23</v>
      </c>
      <c r="C84" s="945">
        <v>7490</v>
      </c>
      <c r="D84" s="945">
        <v>6480</v>
      </c>
      <c r="E84" s="944">
        <v>13970</v>
      </c>
      <c r="F84" s="945" t="s">
        <v>23</v>
      </c>
      <c r="G84" s="945">
        <v>121</v>
      </c>
      <c r="H84" s="944" t="s">
        <v>23</v>
      </c>
      <c r="I84" s="946">
        <v>3916</v>
      </c>
    </row>
    <row r="85" spans="1:9" ht="13.5" thickBot="1">
      <c r="A85" s="948"/>
      <c r="B85" s="949"/>
      <c r="C85" s="949"/>
      <c r="D85" s="949"/>
      <c r="E85" s="949"/>
      <c r="F85" s="949"/>
      <c r="G85" s="949"/>
      <c r="H85" s="949"/>
      <c r="I85" s="950"/>
    </row>
    <row r="86" spans="1:9" ht="13.5" thickBot="1">
      <c r="A86" s="951" t="s">
        <v>141</v>
      </c>
      <c r="B86" s="952" t="s">
        <v>23</v>
      </c>
      <c r="C86" s="953">
        <v>30893</v>
      </c>
      <c r="D86" s="953">
        <v>43075</v>
      </c>
      <c r="E86" s="952">
        <v>73968</v>
      </c>
      <c r="F86" s="953" t="s">
        <v>23</v>
      </c>
      <c r="G86" s="953">
        <v>306</v>
      </c>
      <c r="H86" s="952" t="s">
        <v>23</v>
      </c>
      <c r="I86" s="954">
        <v>31317</v>
      </c>
    </row>
  </sheetData>
  <mergeCells count="8">
    <mergeCell ref="B7:B8"/>
    <mergeCell ref="E7:E8"/>
    <mergeCell ref="F7:F8"/>
    <mergeCell ref="A1:I1"/>
    <mergeCell ref="A3:I3"/>
    <mergeCell ref="A4:I4"/>
    <mergeCell ref="A6:A8"/>
    <mergeCell ref="I6:I8"/>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4.xml><?xml version="1.0" encoding="utf-8"?>
<worksheet xmlns="http://schemas.openxmlformats.org/spreadsheetml/2006/main" xmlns:r="http://schemas.openxmlformats.org/officeDocument/2006/relationships">
  <sheetPr codeName="Hoja125">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33" style="108" customWidth="1"/>
    <col min="2" max="9" width="14.85546875" style="108" customWidth="1"/>
    <col min="10" max="10" width="14.85546875" style="108" bestFit="1" customWidth="1"/>
    <col min="11" max="11" width="13.28515625" style="108" bestFit="1" customWidth="1"/>
    <col min="12" max="16384" width="11.42578125" style="108"/>
  </cols>
  <sheetData>
    <row r="1" spans="1:9" s="111" customFormat="1" ht="18.75">
      <c r="A1" s="1772" t="s">
        <v>0</v>
      </c>
      <c r="B1" s="1772"/>
      <c r="C1" s="1772"/>
      <c r="D1" s="1772"/>
      <c r="E1" s="1772"/>
      <c r="F1" s="1772"/>
      <c r="G1" s="1772"/>
      <c r="H1" s="1772"/>
      <c r="I1" s="1772"/>
    </row>
    <row r="3" spans="1:9" s="110" customFormat="1" ht="15.75">
      <c r="A3" s="1783" t="s">
        <v>719</v>
      </c>
      <c r="B3" s="1783"/>
      <c r="C3" s="1783"/>
      <c r="D3" s="1783"/>
      <c r="E3" s="1783"/>
      <c r="F3" s="1783"/>
      <c r="G3" s="1783"/>
      <c r="H3" s="1783"/>
      <c r="I3" s="1783"/>
    </row>
    <row r="4" spans="1:9" s="110" customFormat="1" ht="30.75" customHeight="1">
      <c r="A4" s="1773" t="s">
        <v>1323</v>
      </c>
      <c r="B4" s="1773"/>
      <c r="C4" s="1773"/>
      <c r="D4" s="1773"/>
      <c r="E4" s="1773"/>
      <c r="F4" s="1773"/>
      <c r="G4" s="1773"/>
      <c r="H4" s="1773"/>
      <c r="I4" s="1773"/>
    </row>
    <row r="5" spans="1:9" s="110" customFormat="1" ht="13.5" customHeight="1" thickBot="1">
      <c r="A5" s="113"/>
      <c r="B5" s="112"/>
      <c r="C5" s="112"/>
      <c r="D5" s="112"/>
      <c r="E5" s="112"/>
      <c r="F5" s="112"/>
      <c r="G5" s="112"/>
      <c r="H5" s="112"/>
      <c r="I5" s="112"/>
    </row>
    <row r="6" spans="1:9" ht="24" customHeight="1">
      <c r="A6" s="1784" t="s">
        <v>77</v>
      </c>
      <c r="B6" s="889" t="s">
        <v>691</v>
      </c>
      <c r="C6" s="887"/>
      <c r="D6" s="887"/>
      <c r="E6" s="888"/>
      <c r="F6" s="889" t="s">
        <v>718</v>
      </c>
      <c r="G6" s="887"/>
      <c r="H6" s="888"/>
      <c r="I6" s="1785" t="s">
        <v>1417</v>
      </c>
    </row>
    <row r="7" spans="1:9" ht="28.5" customHeight="1">
      <c r="A7" s="1779"/>
      <c r="B7" s="1780" t="s">
        <v>17</v>
      </c>
      <c r="C7" s="890" t="s">
        <v>18</v>
      </c>
      <c r="D7" s="891"/>
      <c r="E7" s="1778" t="s">
        <v>19</v>
      </c>
      <c r="F7" s="1782" t="s">
        <v>17</v>
      </c>
      <c r="G7" s="890" t="s">
        <v>18</v>
      </c>
      <c r="H7" s="891"/>
      <c r="I7" s="1786" t="s">
        <v>689</v>
      </c>
    </row>
    <row r="8" spans="1:9" ht="30.75" customHeight="1" thickBot="1">
      <c r="A8" s="1779"/>
      <c r="B8" s="1781"/>
      <c r="C8" s="931" t="s">
        <v>383</v>
      </c>
      <c r="D8" s="932" t="s">
        <v>384</v>
      </c>
      <c r="E8" s="1779"/>
      <c r="F8" s="1782"/>
      <c r="G8" s="932" t="s">
        <v>383</v>
      </c>
      <c r="H8" s="933" t="s">
        <v>384</v>
      </c>
      <c r="I8" s="1786" t="s">
        <v>712</v>
      </c>
    </row>
    <row r="9" spans="1:9" ht="27" customHeight="1">
      <c r="A9" s="934" t="s">
        <v>81</v>
      </c>
      <c r="B9" s="935" t="s">
        <v>23</v>
      </c>
      <c r="C9" s="936">
        <v>18140</v>
      </c>
      <c r="D9" s="936">
        <v>7926</v>
      </c>
      <c r="E9" s="935">
        <v>26066</v>
      </c>
      <c r="F9" s="936" t="s">
        <v>23</v>
      </c>
      <c r="G9" s="936">
        <v>360</v>
      </c>
      <c r="H9" s="936">
        <v>575</v>
      </c>
      <c r="I9" s="937">
        <v>11088</v>
      </c>
    </row>
    <row r="10" spans="1:9">
      <c r="A10" s="938" t="s">
        <v>82</v>
      </c>
      <c r="B10" s="939" t="s">
        <v>23</v>
      </c>
      <c r="C10" s="940">
        <v>7990</v>
      </c>
      <c r="D10" s="940">
        <v>3185</v>
      </c>
      <c r="E10" s="939">
        <v>11175</v>
      </c>
      <c r="F10" s="940" t="s">
        <v>23</v>
      </c>
      <c r="G10" s="940">
        <v>145</v>
      </c>
      <c r="H10" s="940">
        <v>285</v>
      </c>
      <c r="I10" s="941">
        <v>2067</v>
      </c>
    </row>
    <row r="11" spans="1:9">
      <c r="A11" s="938" t="s">
        <v>83</v>
      </c>
      <c r="B11" s="939" t="s">
        <v>23</v>
      </c>
      <c r="C11" s="940">
        <v>1925</v>
      </c>
      <c r="D11" s="940">
        <v>1575</v>
      </c>
      <c r="E11" s="939">
        <v>3500</v>
      </c>
      <c r="F11" s="940" t="s">
        <v>23</v>
      </c>
      <c r="G11" s="940">
        <v>270</v>
      </c>
      <c r="H11" s="940">
        <v>480</v>
      </c>
      <c r="I11" s="942">
        <v>1276</v>
      </c>
    </row>
    <row r="12" spans="1:9">
      <c r="A12" s="938" t="s">
        <v>84</v>
      </c>
      <c r="B12" s="940" t="s">
        <v>23</v>
      </c>
      <c r="C12" s="940">
        <v>9650</v>
      </c>
      <c r="D12" s="940">
        <v>1700</v>
      </c>
      <c r="E12" s="940">
        <v>11350</v>
      </c>
      <c r="F12" s="940" t="s">
        <v>23</v>
      </c>
      <c r="G12" s="940">
        <v>340</v>
      </c>
      <c r="H12" s="940">
        <v>630</v>
      </c>
      <c r="I12" s="942">
        <v>4352</v>
      </c>
    </row>
    <row r="13" spans="1:9">
      <c r="A13" s="943" t="s">
        <v>85</v>
      </c>
      <c r="B13" s="944" t="s">
        <v>23</v>
      </c>
      <c r="C13" s="945">
        <v>37705</v>
      </c>
      <c r="D13" s="945">
        <v>14386</v>
      </c>
      <c r="E13" s="944">
        <v>52091</v>
      </c>
      <c r="F13" s="945" t="s">
        <v>23</v>
      </c>
      <c r="G13" s="945">
        <v>305</v>
      </c>
      <c r="H13" s="944" t="s">
        <v>23</v>
      </c>
      <c r="I13" s="946">
        <v>18783</v>
      </c>
    </row>
    <row r="14" spans="1:9">
      <c r="A14" s="943"/>
      <c r="B14" s="939"/>
      <c r="C14" s="940"/>
      <c r="D14" s="940"/>
      <c r="E14" s="939"/>
      <c r="F14" s="940"/>
      <c r="G14" s="940"/>
      <c r="H14" s="939"/>
      <c r="I14" s="942"/>
    </row>
    <row r="15" spans="1:9">
      <c r="A15" s="943" t="s">
        <v>86</v>
      </c>
      <c r="B15" s="944" t="s">
        <v>23</v>
      </c>
      <c r="C15" s="945" t="s">
        <v>23</v>
      </c>
      <c r="D15" s="945">
        <v>2100</v>
      </c>
      <c r="E15" s="944">
        <v>2100</v>
      </c>
      <c r="F15" s="945" t="s">
        <v>23</v>
      </c>
      <c r="G15" s="945" t="s">
        <v>23</v>
      </c>
      <c r="H15" s="944">
        <v>400</v>
      </c>
      <c r="I15" s="946">
        <v>840</v>
      </c>
    </row>
    <row r="16" spans="1:9">
      <c r="A16" s="943"/>
      <c r="B16" s="939"/>
      <c r="C16" s="940"/>
      <c r="D16" s="940"/>
      <c r="E16" s="939"/>
      <c r="F16" s="940"/>
      <c r="G16" s="940"/>
      <c r="H16" s="940"/>
      <c r="I16" s="942"/>
    </row>
    <row r="17" spans="1:9">
      <c r="A17" s="943" t="s">
        <v>87</v>
      </c>
      <c r="B17" s="944" t="s">
        <v>23</v>
      </c>
      <c r="C17" s="944" t="s">
        <v>23</v>
      </c>
      <c r="D17" s="944">
        <v>193</v>
      </c>
      <c r="E17" s="944">
        <v>193</v>
      </c>
      <c r="F17" s="944" t="s">
        <v>23</v>
      </c>
      <c r="G17" s="944" t="s">
        <v>23</v>
      </c>
      <c r="H17" s="944">
        <v>700</v>
      </c>
      <c r="I17" s="947">
        <v>135</v>
      </c>
    </row>
    <row r="18" spans="1:9">
      <c r="A18" s="938"/>
      <c r="B18" s="939"/>
      <c r="C18" s="940"/>
      <c r="D18" s="940"/>
      <c r="E18" s="939"/>
      <c r="F18" s="940"/>
      <c r="G18" s="940"/>
      <c r="H18" s="940"/>
      <c r="I18" s="942"/>
    </row>
    <row r="19" spans="1:9">
      <c r="A19" s="938" t="s">
        <v>158</v>
      </c>
      <c r="B19" s="939" t="s">
        <v>23</v>
      </c>
      <c r="C19" s="940" t="s">
        <v>23</v>
      </c>
      <c r="D19" s="940" t="s">
        <v>23</v>
      </c>
      <c r="E19" s="939" t="s">
        <v>23</v>
      </c>
      <c r="F19" s="940" t="s">
        <v>23</v>
      </c>
      <c r="G19" s="940" t="s">
        <v>23</v>
      </c>
      <c r="H19" s="940" t="s">
        <v>23</v>
      </c>
      <c r="I19" s="942" t="s">
        <v>23</v>
      </c>
    </row>
    <row r="20" spans="1:9">
      <c r="A20" s="938" t="s">
        <v>89</v>
      </c>
      <c r="B20" s="939" t="s">
        <v>23</v>
      </c>
      <c r="C20" s="939">
        <v>12</v>
      </c>
      <c r="D20" s="939" t="s">
        <v>23</v>
      </c>
      <c r="E20" s="939">
        <v>12</v>
      </c>
      <c r="F20" s="939" t="s">
        <v>23</v>
      </c>
      <c r="G20" s="939">
        <v>32</v>
      </c>
      <c r="H20" s="939" t="s">
        <v>23</v>
      </c>
      <c r="I20" s="941" t="s">
        <v>23</v>
      </c>
    </row>
    <row r="21" spans="1:9">
      <c r="A21" s="938" t="s">
        <v>90</v>
      </c>
      <c r="B21" s="939" t="s">
        <v>23</v>
      </c>
      <c r="C21" s="940">
        <v>20</v>
      </c>
      <c r="D21" s="940" t="s">
        <v>23</v>
      </c>
      <c r="E21" s="939">
        <v>20</v>
      </c>
      <c r="F21" s="940" t="s">
        <v>23</v>
      </c>
      <c r="G21" s="940">
        <v>247</v>
      </c>
      <c r="H21" s="940" t="s">
        <v>23</v>
      </c>
      <c r="I21" s="942">
        <v>5</v>
      </c>
    </row>
    <row r="22" spans="1:9">
      <c r="A22" s="943" t="s">
        <v>91</v>
      </c>
      <c r="B22" s="944" t="s">
        <v>23</v>
      </c>
      <c r="C22" s="944">
        <v>32</v>
      </c>
      <c r="D22" s="944" t="s">
        <v>23</v>
      </c>
      <c r="E22" s="944">
        <v>32</v>
      </c>
      <c r="F22" s="944" t="s">
        <v>23</v>
      </c>
      <c r="G22" s="944">
        <v>166</v>
      </c>
      <c r="H22" s="944" t="s">
        <v>23</v>
      </c>
      <c r="I22" s="947">
        <v>5</v>
      </c>
    </row>
    <row r="23" spans="1:9">
      <c r="A23" s="943"/>
      <c r="B23" s="939"/>
      <c r="C23" s="940"/>
      <c r="D23" s="940"/>
      <c r="E23" s="939"/>
      <c r="F23" s="940"/>
      <c r="G23" s="940"/>
      <c r="H23" s="940"/>
      <c r="I23" s="942"/>
    </row>
    <row r="24" spans="1:9">
      <c r="A24" s="943" t="s">
        <v>92</v>
      </c>
      <c r="B24" s="944">
        <v>100</v>
      </c>
      <c r="C24" s="945">
        <v>700</v>
      </c>
      <c r="D24" s="945">
        <v>400</v>
      </c>
      <c r="E24" s="944">
        <v>1200</v>
      </c>
      <c r="F24" s="945">
        <v>200</v>
      </c>
      <c r="G24" s="945">
        <v>380</v>
      </c>
      <c r="H24" s="944">
        <v>750</v>
      </c>
      <c r="I24" s="946">
        <v>586</v>
      </c>
    </row>
    <row r="25" spans="1:9">
      <c r="A25" s="943"/>
      <c r="B25" s="939"/>
      <c r="C25" s="940"/>
      <c r="D25" s="940"/>
      <c r="E25" s="939"/>
      <c r="F25" s="940"/>
      <c r="G25" s="940"/>
      <c r="H25" s="940"/>
      <c r="I25" s="942"/>
    </row>
    <row r="26" spans="1:9">
      <c r="A26" s="943" t="s">
        <v>93</v>
      </c>
      <c r="B26" s="944" t="s">
        <v>23</v>
      </c>
      <c r="C26" s="945">
        <v>300</v>
      </c>
      <c r="D26" s="945">
        <v>300</v>
      </c>
      <c r="E26" s="944">
        <v>600</v>
      </c>
      <c r="F26" s="945" t="s">
        <v>23</v>
      </c>
      <c r="G26" s="945">
        <v>100</v>
      </c>
      <c r="H26" s="944">
        <v>700</v>
      </c>
      <c r="I26" s="946">
        <v>240</v>
      </c>
    </row>
    <row r="27" spans="1:9">
      <c r="A27" s="938"/>
      <c r="B27" s="939"/>
      <c r="C27" s="940"/>
      <c r="D27" s="940"/>
      <c r="E27" s="939"/>
      <c r="F27" s="940"/>
      <c r="G27" s="940"/>
      <c r="H27" s="940"/>
      <c r="I27" s="942"/>
    </row>
    <row r="28" spans="1:9">
      <c r="A28" s="938" t="s">
        <v>94</v>
      </c>
      <c r="B28" s="939" t="s">
        <v>23</v>
      </c>
      <c r="C28" s="940" t="s">
        <v>23</v>
      </c>
      <c r="D28" s="940" t="s">
        <v>23</v>
      </c>
      <c r="E28" s="939" t="s">
        <v>23</v>
      </c>
      <c r="F28" s="940" t="s">
        <v>23</v>
      </c>
      <c r="G28" s="940" t="s">
        <v>23</v>
      </c>
      <c r="H28" s="940" t="s">
        <v>23</v>
      </c>
      <c r="I28" s="942" t="s">
        <v>23</v>
      </c>
    </row>
    <row r="29" spans="1:9">
      <c r="A29" s="938" t="s">
        <v>95</v>
      </c>
      <c r="B29" s="939" t="s">
        <v>23</v>
      </c>
      <c r="C29" s="940" t="s">
        <v>23</v>
      </c>
      <c r="D29" s="940" t="s">
        <v>23</v>
      </c>
      <c r="E29" s="939" t="s">
        <v>23</v>
      </c>
      <c r="F29" s="940" t="s">
        <v>23</v>
      </c>
      <c r="G29" s="940" t="s">
        <v>23</v>
      </c>
      <c r="H29" s="940" t="s">
        <v>23</v>
      </c>
      <c r="I29" s="942" t="s">
        <v>23</v>
      </c>
    </row>
    <row r="30" spans="1:9">
      <c r="A30" s="938" t="s">
        <v>96</v>
      </c>
      <c r="B30" s="939">
        <v>100</v>
      </c>
      <c r="C30" s="939">
        <v>300</v>
      </c>
      <c r="D30" s="939" t="s">
        <v>23</v>
      </c>
      <c r="E30" s="939">
        <v>400</v>
      </c>
      <c r="F30" s="939">
        <v>154</v>
      </c>
      <c r="G30" s="939">
        <v>501</v>
      </c>
      <c r="H30" s="939" t="s">
        <v>23</v>
      </c>
      <c r="I30" s="941">
        <v>166</v>
      </c>
    </row>
    <row r="31" spans="1:9">
      <c r="A31" s="943" t="s">
        <v>97</v>
      </c>
      <c r="B31" s="944">
        <v>100</v>
      </c>
      <c r="C31" s="944">
        <v>300</v>
      </c>
      <c r="D31" s="944" t="s">
        <v>23</v>
      </c>
      <c r="E31" s="944">
        <v>400</v>
      </c>
      <c r="F31" s="944">
        <v>154</v>
      </c>
      <c r="G31" s="944">
        <v>501</v>
      </c>
      <c r="H31" s="944" t="s">
        <v>23</v>
      </c>
      <c r="I31" s="947">
        <v>166</v>
      </c>
    </row>
    <row r="32" spans="1:9">
      <c r="A32" s="938"/>
      <c r="B32" s="939"/>
      <c r="C32" s="940"/>
      <c r="D32" s="940"/>
      <c r="E32" s="939"/>
      <c r="F32" s="940"/>
      <c r="G32" s="940"/>
      <c r="H32" s="940"/>
      <c r="I32" s="942"/>
    </row>
    <row r="33" spans="1:9">
      <c r="A33" s="938" t="s">
        <v>98</v>
      </c>
      <c r="B33" s="939" t="s">
        <v>23</v>
      </c>
      <c r="C33" s="940">
        <v>13200</v>
      </c>
      <c r="D33" s="940">
        <v>22400</v>
      </c>
      <c r="E33" s="939">
        <v>35600</v>
      </c>
      <c r="F33" s="940" t="s">
        <v>23</v>
      </c>
      <c r="G33" s="940">
        <v>943</v>
      </c>
      <c r="H33" s="940">
        <v>1402</v>
      </c>
      <c r="I33" s="942">
        <v>43858</v>
      </c>
    </row>
    <row r="34" spans="1:9">
      <c r="A34" s="938" t="s">
        <v>99</v>
      </c>
      <c r="B34" s="939" t="s">
        <v>23</v>
      </c>
      <c r="C34" s="940">
        <v>89400</v>
      </c>
      <c r="D34" s="940">
        <v>1000</v>
      </c>
      <c r="E34" s="939">
        <v>90400</v>
      </c>
      <c r="F34" s="940" t="s">
        <v>23</v>
      </c>
      <c r="G34" s="940">
        <v>372</v>
      </c>
      <c r="H34" s="940">
        <v>994</v>
      </c>
      <c r="I34" s="942">
        <v>34245</v>
      </c>
    </row>
    <row r="35" spans="1:9">
      <c r="A35" s="938" t="s">
        <v>100</v>
      </c>
      <c r="B35" s="939" t="s">
        <v>23</v>
      </c>
      <c r="C35" s="940">
        <v>4700</v>
      </c>
      <c r="D35" s="940">
        <v>600</v>
      </c>
      <c r="E35" s="939">
        <v>5300</v>
      </c>
      <c r="F35" s="940" t="s">
        <v>23</v>
      </c>
      <c r="G35" s="940">
        <v>550</v>
      </c>
      <c r="H35" s="940">
        <v>1050</v>
      </c>
      <c r="I35" s="942">
        <v>3215</v>
      </c>
    </row>
    <row r="36" spans="1:9">
      <c r="A36" s="938" t="s">
        <v>101</v>
      </c>
      <c r="B36" s="939" t="s">
        <v>23</v>
      </c>
      <c r="C36" s="940">
        <v>20500</v>
      </c>
      <c r="D36" s="940">
        <v>1600</v>
      </c>
      <c r="E36" s="939">
        <v>22100</v>
      </c>
      <c r="F36" s="940" t="s">
        <v>23</v>
      </c>
      <c r="G36" s="940">
        <v>599</v>
      </c>
      <c r="H36" s="940">
        <v>1019</v>
      </c>
      <c r="I36" s="942">
        <v>13912</v>
      </c>
    </row>
    <row r="37" spans="1:9">
      <c r="A37" s="943" t="s">
        <v>102</v>
      </c>
      <c r="B37" s="944" t="s">
        <v>23</v>
      </c>
      <c r="C37" s="945">
        <v>127800</v>
      </c>
      <c r="D37" s="945">
        <v>25600</v>
      </c>
      <c r="E37" s="944">
        <v>153400</v>
      </c>
      <c r="F37" s="945" t="s">
        <v>23</v>
      </c>
      <c r="G37" s="945">
        <v>474</v>
      </c>
      <c r="H37" s="945" t="s">
        <v>23</v>
      </c>
      <c r="I37" s="946">
        <v>95230</v>
      </c>
    </row>
    <row r="38" spans="1:9">
      <c r="A38" s="943"/>
      <c r="B38" s="939"/>
      <c r="C38" s="940"/>
      <c r="D38" s="940"/>
      <c r="E38" s="939"/>
      <c r="F38" s="940"/>
      <c r="G38" s="940"/>
      <c r="H38" s="940"/>
      <c r="I38" s="942"/>
    </row>
    <row r="39" spans="1:9">
      <c r="A39" s="943" t="s">
        <v>103</v>
      </c>
      <c r="B39" s="944" t="s">
        <v>23</v>
      </c>
      <c r="C39" s="945">
        <v>864</v>
      </c>
      <c r="D39" s="945" t="s">
        <v>23</v>
      </c>
      <c r="E39" s="944">
        <v>864</v>
      </c>
      <c r="F39" s="945" t="s">
        <v>23</v>
      </c>
      <c r="G39" s="945">
        <v>385</v>
      </c>
      <c r="H39" s="944" t="s">
        <v>23</v>
      </c>
      <c r="I39" s="946">
        <v>333</v>
      </c>
    </row>
    <row r="40" spans="1:9">
      <c r="A40" s="938"/>
      <c r="B40" s="939"/>
      <c r="C40" s="940"/>
      <c r="D40" s="940"/>
      <c r="E40" s="939"/>
      <c r="F40" s="940"/>
      <c r="G40" s="940"/>
      <c r="H40" s="940"/>
      <c r="I40" s="942"/>
    </row>
    <row r="41" spans="1:9">
      <c r="A41" s="938" t="s">
        <v>159</v>
      </c>
      <c r="B41" s="939" t="s">
        <v>23</v>
      </c>
      <c r="C41" s="940" t="s">
        <v>23</v>
      </c>
      <c r="D41" s="940" t="s">
        <v>23</v>
      </c>
      <c r="E41" s="939" t="s">
        <v>23</v>
      </c>
      <c r="F41" s="940" t="s">
        <v>23</v>
      </c>
      <c r="G41" s="940" t="s">
        <v>23</v>
      </c>
      <c r="H41" s="940" t="s">
        <v>23</v>
      </c>
      <c r="I41" s="942" t="s">
        <v>23</v>
      </c>
    </row>
    <row r="42" spans="1:9">
      <c r="A42" s="938" t="s">
        <v>105</v>
      </c>
      <c r="B42" s="939" t="s">
        <v>23</v>
      </c>
      <c r="C42" s="940" t="s">
        <v>23</v>
      </c>
      <c r="D42" s="940" t="s">
        <v>23</v>
      </c>
      <c r="E42" s="939" t="s">
        <v>23</v>
      </c>
      <c r="F42" s="940" t="s">
        <v>23</v>
      </c>
      <c r="G42" s="940" t="s">
        <v>23</v>
      </c>
      <c r="H42" s="940" t="s">
        <v>23</v>
      </c>
      <c r="I42" s="942" t="s">
        <v>23</v>
      </c>
    </row>
    <row r="43" spans="1:9">
      <c r="A43" s="938" t="s">
        <v>106</v>
      </c>
      <c r="B43" s="939" t="s">
        <v>23</v>
      </c>
      <c r="C43" s="940" t="s">
        <v>23</v>
      </c>
      <c r="D43" s="940" t="s">
        <v>23</v>
      </c>
      <c r="E43" s="939" t="s">
        <v>23</v>
      </c>
      <c r="F43" s="940" t="s">
        <v>23</v>
      </c>
      <c r="G43" s="940" t="s">
        <v>23</v>
      </c>
      <c r="H43" s="940" t="s">
        <v>23</v>
      </c>
      <c r="I43" s="942" t="s">
        <v>23</v>
      </c>
    </row>
    <row r="44" spans="1:9">
      <c r="A44" s="938" t="s">
        <v>107</v>
      </c>
      <c r="B44" s="939" t="s">
        <v>23</v>
      </c>
      <c r="C44" s="940" t="s">
        <v>23</v>
      </c>
      <c r="D44" s="940" t="s">
        <v>23</v>
      </c>
      <c r="E44" s="939" t="s">
        <v>23</v>
      </c>
      <c r="F44" s="940" t="s">
        <v>23</v>
      </c>
      <c r="G44" s="940" t="s">
        <v>23</v>
      </c>
      <c r="H44" s="940" t="s">
        <v>23</v>
      </c>
      <c r="I44" s="942" t="s">
        <v>23</v>
      </c>
    </row>
    <row r="45" spans="1:9">
      <c r="A45" s="938" t="s">
        <v>108</v>
      </c>
      <c r="B45" s="939" t="s">
        <v>23</v>
      </c>
      <c r="C45" s="940" t="s">
        <v>23</v>
      </c>
      <c r="D45" s="940" t="s">
        <v>23</v>
      </c>
      <c r="E45" s="939" t="s">
        <v>23</v>
      </c>
      <c r="F45" s="940" t="s">
        <v>23</v>
      </c>
      <c r="G45" s="940" t="s">
        <v>23</v>
      </c>
      <c r="H45" s="940" t="s">
        <v>23</v>
      </c>
      <c r="I45" s="942" t="s">
        <v>23</v>
      </c>
    </row>
    <row r="46" spans="1:9">
      <c r="A46" s="938" t="s">
        <v>109</v>
      </c>
      <c r="B46" s="939" t="s">
        <v>23</v>
      </c>
      <c r="C46" s="940" t="s">
        <v>23</v>
      </c>
      <c r="D46" s="940" t="s">
        <v>23</v>
      </c>
      <c r="E46" s="939" t="s">
        <v>23</v>
      </c>
      <c r="F46" s="940" t="s">
        <v>23</v>
      </c>
      <c r="G46" s="940" t="s">
        <v>23</v>
      </c>
      <c r="H46" s="940" t="s">
        <v>23</v>
      </c>
      <c r="I46" s="942" t="s">
        <v>23</v>
      </c>
    </row>
    <row r="47" spans="1:9">
      <c r="A47" s="938" t="s">
        <v>110</v>
      </c>
      <c r="B47" s="939" t="s">
        <v>23</v>
      </c>
      <c r="C47" s="940" t="s">
        <v>23</v>
      </c>
      <c r="D47" s="940" t="s">
        <v>23</v>
      </c>
      <c r="E47" s="939" t="s">
        <v>23</v>
      </c>
      <c r="F47" s="940" t="s">
        <v>23</v>
      </c>
      <c r="G47" s="940" t="s">
        <v>23</v>
      </c>
      <c r="H47" s="940" t="s">
        <v>23</v>
      </c>
      <c r="I47" s="942" t="s">
        <v>23</v>
      </c>
    </row>
    <row r="48" spans="1:9">
      <c r="A48" s="938" t="s">
        <v>111</v>
      </c>
      <c r="B48" s="939" t="s">
        <v>23</v>
      </c>
      <c r="C48" s="940" t="s">
        <v>23</v>
      </c>
      <c r="D48" s="940" t="s">
        <v>23</v>
      </c>
      <c r="E48" s="939" t="s">
        <v>23</v>
      </c>
      <c r="F48" s="940" t="s">
        <v>23</v>
      </c>
      <c r="G48" s="940" t="s">
        <v>23</v>
      </c>
      <c r="H48" s="940" t="s">
        <v>23</v>
      </c>
      <c r="I48" s="942" t="s">
        <v>23</v>
      </c>
    </row>
    <row r="49" spans="1:9">
      <c r="A49" s="938" t="s">
        <v>112</v>
      </c>
      <c r="B49" s="939" t="s">
        <v>23</v>
      </c>
      <c r="C49" s="940" t="s">
        <v>23</v>
      </c>
      <c r="D49" s="940" t="s">
        <v>23</v>
      </c>
      <c r="E49" s="939" t="s">
        <v>23</v>
      </c>
      <c r="F49" s="940" t="s">
        <v>23</v>
      </c>
      <c r="G49" s="940" t="s">
        <v>23</v>
      </c>
      <c r="H49" s="940" t="s">
        <v>23</v>
      </c>
      <c r="I49" s="942" t="s">
        <v>23</v>
      </c>
    </row>
    <row r="50" spans="1:9">
      <c r="A50" s="943" t="s">
        <v>113</v>
      </c>
      <c r="B50" s="944" t="s">
        <v>23</v>
      </c>
      <c r="C50" s="945" t="s">
        <v>23</v>
      </c>
      <c r="D50" s="945" t="s">
        <v>23</v>
      </c>
      <c r="E50" s="944" t="s">
        <v>23</v>
      </c>
      <c r="F50" s="945" t="s">
        <v>23</v>
      </c>
      <c r="G50" s="945" t="s">
        <v>23</v>
      </c>
      <c r="H50" s="944" t="s">
        <v>23</v>
      </c>
      <c r="I50" s="946" t="s">
        <v>23</v>
      </c>
    </row>
    <row r="51" spans="1:9">
      <c r="A51" s="943"/>
      <c r="B51" s="939"/>
      <c r="C51" s="940"/>
      <c r="D51" s="940"/>
      <c r="E51" s="939"/>
      <c r="F51" s="940"/>
      <c r="G51" s="940"/>
      <c r="H51" s="940"/>
      <c r="I51" s="942"/>
    </row>
    <row r="52" spans="1:9">
      <c r="A52" s="943" t="s">
        <v>114</v>
      </c>
      <c r="B52" s="944" t="s">
        <v>23</v>
      </c>
      <c r="C52" s="945" t="s">
        <v>23</v>
      </c>
      <c r="D52" s="945" t="s">
        <v>23</v>
      </c>
      <c r="E52" s="944" t="s">
        <v>23</v>
      </c>
      <c r="F52" s="945" t="s">
        <v>23</v>
      </c>
      <c r="G52" s="945" t="s">
        <v>23</v>
      </c>
      <c r="H52" s="944" t="s">
        <v>23</v>
      </c>
      <c r="I52" s="946" t="s">
        <v>23</v>
      </c>
    </row>
    <row r="53" spans="1:9">
      <c r="A53" s="938"/>
      <c r="B53" s="939"/>
      <c r="C53" s="940"/>
      <c r="D53" s="940"/>
      <c r="E53" s="939"/>
      <c r="F53" s="940"/>
      <c r="G53" s="940"/>
      <c r="H53" s="940"/>
      <c r="I53" s="942"/>
    </row>
    <row r="54" spans="1:9">
      <c r="A54" s="938" t="s">
        <v>115</v>
      </c>
      <c r="B54" s="939" t="s">
        <v>23</v>
      </c>
      <c r="C54" s="939">
        <v>1200</v>
      </c>
      <c r="D54" s="940" t="s">
        <v>23</v>
      </c>
      <c r="E54" s="939">
        <v>1200</v>
      </c>
      <c r="F54" s="940" t="s">
        <v>23</v>
      </c>
      <c r="G54" s="940">
        <v>900</v>
      </c>
      <c r="H54" s="940" t="s">
        <v>23</v>
      </c>
      <c r="I54" s="942">
        <v>1080</v>
      </c>
    </row>
    <row r="55" spans="1:9">
      <c r="A55" s="938" t="s">
        <v>116</v>
      </c>
      <c r="B55" s="939" t="s">
        <v>23</v>
      </c>
      <c r="C55" s="940" t="s">
        <v>23</v>
      </c>
      <c r="D55" s="940" t="s">
        <v>23</v>
      </c>
      <c r="E55" s="939" t="s">
        <v>23</v>
      </c>
      <c r="F55" s="940" t="s">
        <v>23</v>
      </c>
      <c r="G55" s="940" t="s">
        <v>23</v>
      </c>
      <c r="H55" s="940" t="s">
        <v>23</v>
      </c>
      <c r="I55" s="942" t="s">
        <v>23</v>
      </c>
    </row>
    <row r="56" spans="1:9">
      <c r="A56" s="938" t="s">
        <v>117</v>
      </c>
      <c r="B56" s="939" t="s">
        <v>23</v>
      </c>
      <c r="C56" s="940" t="s">
        <v>23</v>
      </c>
      <c r="D56" s="940" t="s">
        <v>23</v>
      </c>
      <c r="E56" s="939" t="s">
        <v>23</v>
      </c>
      <c r="F56" s="940" t="s">
        <v>23</v>
      </c>
      <c r="G56" s="940" t="s">
        <v>23</v>
      </c>
      <c r="H56" s="940" t="s">
        <v>23</v>
      </c>
      <c r="I56" s="942" t="s">
        <v>23</v>
      </c>
    </row>
    <row r="57" spans="1:9">
      <c r="A57" s="938" t="s">
        <v>118</v>
      </c>
      <c r="B57" s="939" t="s">
        <v>23</v>
      </c>
      <c r="C57" s="940" t="s">
        <v>23</v>
      </c>
      <c r="D57" s="940" t="s">
        <v>23</v>
      </c>
      <c r="E57" s="939" t="s">
        <v>23</v>
      </c>
      <c r="F57" s="940" t="s">
        <v>23</v>
      </c>
      <c r="G57" s="940" t="s">
        <v>23</v>
      </c>
      <c r="H57" s="940" t="s">
        <v>23</v>
      </c>
      <c r="I57" s="942" t="s">
        <v>23</v>
      </c>
    </row>
    <row r="58" spans="1:9">
      <c r="A58" s="938" t="s">
        <v>119</v>
      </c>
      <c r="B58" s="939" t="s">
        <v>23</v>
      </c>
      <c r="C58" s="940" t="s">
        <v>23</v>
      </c>
      <c r="D58" s="940" t="s">
        <v>23</v>
      </c>
      <c r="E58" s="939" t="s">
        <v>23</v>
      </c>
      <c r="F58" s="940" t="s">
        <v>23</v>
      </c>
      <c r="G58" s="940" t="s">
        <v>23</v>
      </c>
      <c r="H58" s="940" t="s">
        <v>23</v>
      </c>
      <c r="I58" s="942" t="s">
        <v>23</v>
      </c>
    </row>
    <row r="59" spans="1:9">
      <c r="A59" s="943" t="s">
        <v>172</v>
      </c>
      <c r="B59" s="944" t="s">
        <v>23</v>
      </c>
      <c r="C59" s="945">
        <v>1200</v>
      </c>
      <c r="D59" s="945" t="s">
        <v>23</v>
      </c>
      <c r="E59" s="944">
        <v>1200</v>
      </c>
      <c r="F59" s="945" t="s">
        <v>23</v>
      </c>
      <c r="G59" s="945">
        <v>900</v>
      </c>
      <c r="H59" s="944" t="s">
        <v>23</v>
      </c>
      <c r="I59" s="946">
        <v>1080</v>
      </c>
    </row>
    <row r="60" spans="1:9">
      <c r="A60" s="938"/>
      <c r="B60" s="939"/>
      <c r="C60" s="940"/>
      <c r="D60" s="940"/>
      <c r="E60" s="939"/>
      <c r="F60" s="940"/>
      <c r="G60" s="940"/>
      <c r="H60" s="940"/>
      <c r="I60" s="942"/>
    </row>
    <row r="61" spans="1:9">
      <c r="A61" s="938" t="s">
        <v>121</v>
      </c>
      <c r="B61" s="939" t="s">
        <v>23</v>
      </c>
      <c r="C61" s="940">
        <v>28300</v>
      </c>
      <c r="D61" s="940">
        <v>6100</v>
      </c>
      <c r="E61" s="939">
        <v>34400</v>
      </c>
      <c r="F61" s="940" t="s">
        <v>23</v>
      </c>
      <c r="G61" s="940">
        <v>80</v>
      </c>
      <c r="H61" s="940">
        <v>2800</v>
      </c>
      <c r="I61" s="942">
        <v>19344</v>
      </c>
    </row>
    <row r="62" spans="1:9">
      <c r="A62" s="938" t="s">
        <v>122</v>
      </c>
      <c r="B62" s="939" t="s">
        <v>23</v>
      </c>
      <c r="C62" s="940">
        <v>28080</v>
      </c>
      <c r="D62" s="940">
        <v>7920</v>
      </c>
      <c r="E62" s="939">
        <v>36000</v>
      </c>
      <c r="F62" s="940" t="s">
        <v>23</v>
      </c>
      <c r="G62" s="940">
        <v>900</v>
      </c>
      <c r="H62" s="940">
        <v>495</v>
      </c>
      <c r="I62" s="942">
        <v>29193</v>
      </c>
    </row>
    <row r="63" spans="1:9">
      <c r="A63" s="938" t="s">
        <v>123</v>
      </c>
      <c r="B63" s="939" t="s">
        <v>23</v>
      </c>
      <c r="C63" s="940" t="s">
        <v>23</v>
      </c>
      <c r="D63" s="940">
        <v>105700</v>
      </c>
      <c r="E63" s="939">
        <v>105700</v>
      </c>
      <c r="F63" s="940" t="s">
        <v>23</v>
      </c>
      <c r="G63" s="940" t="s">
        <v>23</v>
      </c>
      <c r="H63" s="940">
        <v>284</v>
      </c>
      <c r="I63" s="942">
        <v>30065</v>
      </c>
    </row>
    <row r="64" spans="1:9">
      <c r="A64" s="943" t="s">
        <v>124</v>
      </c>
      <c r="B64" s="944" t="s">
        <v>23</v>
      </c>
      <c r="C64" s="945">
        <v>56380</v>
      </c>
      <c r="D64" s="945">
        <v>119720</v>
      </c>
      <c r="E64" s="944">
        <v>176100</v>
      </c>
      <c r="F64" s="945" t="s">
        <v>23</v>
      </c>
      <c r="G64" s="945">
        <v>488</v>
      </c>
      <c r="H64" s="944" t="s">
        <v>23</v>
      </c>
      <c r="I64" s="946">
        <v>78602</v>
      </c>
    </row>
    <row r="65" spans="1:9">
      <c r="A65" s="943"/>
      <c r="B65" s="939"/>
      <c r="C65" s="940"/>
      <c r="D65" s="940"/>
      <c r="E65" s="939"/>
      <c r="F65" s="940"/>
      <c r="G65" s="940"/>
      <c r="H65" s="940"/>
      <c r="I65" s="942"/>
    </row>
    <row r="66" spans="1:9">
      <c r="A66" s="943" t="s">
        <v>125</v>
      </c>
      <c r="B66" s="944" t="s">
        <v>23</v>
      </c>
      <c r="C66" s="945">
        <v>3900</v>
      </c>
      <c r="D66" s="945">
        <v>6400</v>
      </c>
      <c r="E66" s="944">
        <v>10300</v>
      </c>
      <c r="F66" s="945" t="s">
        <v>23</v>
      </c>
      <c r="G66" s="945">
        <v>270</v>
      </c>
      <c r="H66" s="944">
        <v>653</v>
      </c>
      <c r="I66" s="946">
        <v>5235</v>
      </c>
    </row>
    <row r="67" spans="1:9">
      <c r="A67" s="938"/>
      <c r="B67" s="939"/>
      <c r="C67" s="940"/>
      <c r="D67" s="940"/>
      <c r="E67" s="939"/>
      <c r="F67" s="940"/>
      <c r="G67" s="940"/>
      <c r="H67" s="940"/>
      <c r="I67" s="942"/>
    </row>
    <row r="68" spans="1:9">
      <c r="A68" s="938" t="s">
        <v>126</v>
      </c>
      <c r="B68" s="939" t="s">
        <v>23</v>
      </c>
      <c r="C68" s="940">
        <v>2792</v>
      </c>
      <c r="D68" s="940">
        <v>645</v>
      </c>
      <c r="E68" s="939">
        <v>3437</v>
      </c>
      <c r="F68" s="940" t="s">
        <v>23</v>
      </c>
      <c r="G68" s="940">
        <v>900</v>
      </c>
      <c r="H68" s="940">
        <v>2200</v>
      </c>
      <c r="I68" s="942">
        <v>3932</v>
      </c>
    </row>
    <row r="69" spans="1:9">
      <c r="A69" s="938" t="s">
        <v>127</v>
      </c>
      <c r="B69" s="939" t="s">
        <v>23</v>
      </c>
      <c r="C69" s="940">
        <v>2800</v>
      </c>
      <c r="D69" s="940">
        <v>39</v>
      </c>
      <c r="E69" s="939">
        <v>2839</v>
      </c>
      <c r="F69" s="940" t="s">
        <v>23</v>
      </c>
      <c r="G69" s="940">
        <v>942</v>
      </c>
      <c r="H69" s="940">
        <v>1358</v>
      </c>
      <c r="I69" s="942">
        <v>2691</v>
      </c>
    </row>
    <row r="70" spans="1:9">
      <c r="A70" s="943" t="s">
        <v>128</v>
      </c>
      <c r="B70" s="944" t="s">
        <v>23</v>
      </c>
      <c r="C70" s="945">
        <v>5592</v>
      </c>
      <c r="D70" s="945">
        <v>684</v>
      </c>
      <c r="E70" s="944">
        <v>6276</v>
      </c>
      <c r="F70" s="945" t="s">
        <v>23</v>
      </c>
      <c r="G70" s="945">
        <v>921</v>
      </c>
      <c r="H70" s="944" t="s">
        <v>23</v>
      </c>
      <c r="I70" s="946">
        <v>6623</v>
      </c>
    </row>
    <row r="71" spans="1:9">
      <c r="A71" s="938"/>
      <c r="B71" s="939"/>
      <c r="C71" s="940"/>
      <c r="D71" s="940"/>
      <c r="E71" s="939"/>
      <c r="F71" s="940"/>
      <c r="G71" s="940"/>
      <c r="H71" s="940"/>
      <c r="I71" s="942"/>
    </row>
    <row r="72" spans="1:9">
      <c r="A72" s="938" t="s">
        <v>129</v>
      </c>
      <c r="B72" s="939" t="s">
        <v>23</v>
      </c>
      <c r="C72" s="940">
        <v>5595</v>
      </c>
      <c r="D72" s="940">
        <v>20960</v>
      </c>
      <c r="E72" s="939">
        <v>26555</v>
      </c>
      <c r="F72" s="940" t="s">
        <v>23</v>
      </c>
      <c r="G72" s="940">
        <v>1213</v>
      </c>
      <c r="H72" s="940">
        <v>921</v>
      </c>
      <c r="I72" s="942">
        <v>26099</v>
      </c>
    </row>
    <row r="73" spans="1:9">
      <c r="A73" s="938" t="s">
        <v>130</v>
      </c>
      <c r="B73" s="939" t="s">
        <v>23</v>
      </c>
      <c r="C73" s="940" t="s">
        <v>23</v>
      </c>
      <c r="D73" s="940">
        <v>2500</v>
      </c>
      <c r="E73" s="939">
        <v>2500</v>
      </c>
      <c r="F73" s="940" t="s">
        <v>23</v>
      </c>
      <c r="G73" s="940" t="s">
        <v>23</v>
      </c>
      <c r="H73" s="940">
        <v>630</v>
      </c>
      <c r="I73" s="942">
        <v>1575</v>
      </c>
    </row>
    <row r="74" spans="1:9">
      <c r="A74" s="938" t="s">
        <v>131</v>
      </c>
      <c r="B74" s="939" t="s">
        <v>23</v>
      </c>
      <c r="C74" s="940" t="s">
        <v>23</v>
      </c>
      <c r="D74" s="940">
        <v>3000</v>
      </c>
      <c r="E74" s="939">
        <v>3000</v>
      </c>
      <c r="F74" s="940" t="s">
        <v>23</v>
      </c>
      <c r="G74" s="940" t="s">
        <v>23</v>
      </c>
      <c r="H74" s="940">
        <v>1000</v>
      </c>
      <c r="I74" s="942">
        <v>3000</v>
      </c>
    </row>
    <row r="75" spans="1:9">
      <c r="A75" s="938" t="s">
        <v>132</v>
      </c>
      <c r="B75" s="939" t="s">
        <v>23</v>
      </c>
      <c r="C75" s="940">
        <v>7500</v>
      </c>
      <c r="D75" s="940">
        <v>3300</v>
      </c>
      <c r="E75" s="939">
        <v>10800</v>
      </c>
      <c r="F75" s="940" t="s">
        <v>23</v>
      </c>
      <c r="G75" s="940">
        <v>569</v>
      </c>
      <c r="H75" s="940">
        <v>2491</v>
      </c>
      <c r="I75" s="942">
        <v>12487</v>
      </c>
    </row>
    <row r="76" spans="1:9">
      <c r="A76" s="938" t="s">
        <v>133</v>
      </c>
      <c r="B76" s="939" t="s">
        <v>23</v>
      </c>
      <c r="C76" s="940">
        <v>1300</v>
      </c>
      <c r="D76" s="940">
        <v>400</v>
      </c>
      <c r="E76" s="939">
        <v>1700</v>
      </c>
      <c r="F76" s="940" t="s">
        <v>23</v>
      </c>
      <c r="G76" s="940">
        <v>556</v>
      </c>
      <c r="H76" s="940">
        <v>1550</v>
      </c>
      <c r="I76" s="942">
        <v>1343</v>
      </c>
    </row>
    <row r="77" spans="1:9">
      <c r="A77" s="938" t="s">
        <v>134</v>
      </c>
      <c r="B77" s="939" t="s">
        <v>23</v>
      </c>
      <c r="C77" s="940">
        <v>200</v>
      </c>
      <c r="D77" s="940" t="s">
        <v>23</v>
      </c>
      <c r="E77" s="939">
        <v>200</v>
      </c>
      <c r="F77" s="940" t="s">
        <v>23</v>
      </c>
      <c r="G77" s="940">
        <v>450</v>
      </c>
      <c r="H77" s="940" t="s">
        <v>23</v>
      </c>
      <c r="I77" s="942">
        <v>90</v>
      </c>
    </row>
    <row r="78" spans="1:9">
      <c r="A78" s="938" t="s">
        <v>135</v>
      </c>
      <c r="B78" s="939" t="s">
        <v>23</v>
      </c>
      <c r="C78" s="940">
        <v>800</v>
      </c>
      <c r="D78" s="940">
        <v>10000</v>
      </c>
      <c r="E78" s="939">
        <v>10800</v>
      </c>
      <c r="F78" s="940" t="s">
        <v>23</v>
      </c>
      <c r="G78" s="940">
        <v>450</v>
      </c>
      <c r="H78" s="940">
        <v>1125</v>
      </c>
      <c r="I78" s="942">
        <v>11610</v>
      </c>
    </row>
    <row r="79" spans="1:9">
      <c r="A79" s="938" t="s">
        <v>136</v>
      </c>
      <c r="B79" s="939" t="s">
        <v>23</v>
      </c>
      <c r="C79" s="940">
        <v>2460</v>
      </c>
      <c r="D79" s="940" t="s">
        <v>23</v>
      </c>
      <c r="E79" s="939">
        <v>2460</v>
      </c>
      <c r="F79" s="940" t="s">
        <v>23</v>
      </c>
      <c r="G79" s="940">
        <v>20</v>
      </c>
      <c r="H79" s="940" t="s">
        <v>23</v>
      </c>
      <c r="I79" s="942">
        <v>49</v>
      </c>
    </row>
    <row r="80" spans="1:9">
      <c r="A80" s="943" t="s">
        <v>137</v>
      </c>
      <c r="B80" s="944" t="s">
        <v>23</v>
      </c>
      <c r="C80" s="945">
        <v>17855</v>
      </c>
      <c r="D80" s="945">
        <v>40160</v>
      </c>
      <c r="E80" s="944">
        <v>58015</v>
      </c>
      <c r="F80" s="945" t="s">
        <v>23</v>
      </c>
      <c r="G80" s="945">
        <v>688</v>
      </c>
      <c r="H80" s="944" t="s">
        <v>23</v>
      </c>
      <c r="I80" s="946">
        <v>56253</v>
      </c>
    </row>
    <row r="81" spans="1:9">
      <c r="A81" s="938"/>
      <c r="B81" s="939"/>
      <c r="C81" s="940"/>
      <c r="D81" s="940"/>
      <c r="E81" s="939"/>
      <c r="F81" s="940"/>
      <c r="G81" s="940"/>
      <c r="H81" s="940"/>
      <c r="I81" s="942"/>
    </row>
    <row r="82" spans="1:9">
      <c r="A82" s="938" t="s">
        <v>138</v>
      </c>
      <c r="B82" s="939" t="s">
        <v>23</v>
      </c>
      <c r="C82" s="940">
        <v>1510</v>
      </c>
      <c r="D82" s="940">
        <v>3410</v>
      </c>
      <c r="E82" s="939">
        <v>4920</v>
      </c>
      <c r="F82" s="940" t="s">
        <v>23</v>
      </c>
      <c r="G82" s="940">
        <v>748</v>
      </c>
      <c r="H82" s="940">
        <v>1500</v>
      </c>
      <c r="I82" s="942">
        <v>6245</v>
      </c>
    </row>
    <row r="83" spans="1:9">
      <c r="A83" s="938" t="s">
        <v>139</v>
      </c>
      <c r="B83" s="939" t="s">
        <v>23</v>
      </c>
      <c r="C83" s="940">
        <v>8340</v>
      </c>
      <c r="D83" s="940">
        <v>12620</v>
      </c>
      <c r="E83" s="939">
        <v>20960</v>
      </c>
      <c r="F83" s="940" t="s">
        <v>23</v>
      </c>
      <c r="G83" s="940">
        <v>750</v>
      </c>
      <c r="H83" s="940">
        <v>1500</v>
      </c>
      <c r="I83" s="942">
        <v>25185</v>
      </c>
    </row>
    <row r="84" spans="1:9">
      <c r="A84" s="943" t="s">
        <v>140</v>
      </c>
      <c r="B84" s="944" t="s">
        <v>23</v>
      </c>
      <c r="C84" s="945">
        <v>9850</v>
      </c>
      <c r="D84" s="945">
        <v>16030</v>
      </c>
      <c r="E84" s="944">
        <v>25880</v>
      </c>
      <c r="F84" s="945" t="s">
        <v>23</v>
      </c>
      <c r="G84" s="945">
        <v>750</v>
      </c>
      <c r="H84" s="944" t="s">
        <v>23</v>
      </c>
      <c r="I84" s="946">
        <v>31430</v>
      </c>
    </row>
    <row r="85" spans="1:9" ht="13.5" thickBot="1">
      <c r="A85" s="948"/>
      <c r="B85" s="949"/>
      <c r="C85" s="949"/>
      <c r="D85" s="949"/>
      <c r="E85" s="949"/>
      <c r="F85" s="949"/>
      <c r="G85" s="949"/>
      <c r="H85" s="949"/>
      <c r="I85" s="950"/>
    </row>
    <row r="86" spans="1:9" ht="13.5" thickBot="1">
      <c r="A86" s="951" t="s">
        <v>141</v>
      </c>
      <c r="B86" s="952">
        <v>200</v>
      </c>
      <c r="C86" s="953">
        <v>262478</v>
      </c>
      <c r="D86" s="953">
        <v>225973</v>
      </c>
      <c r="E86" s="952">
        <v>488651</v>
      </c>
      <c r="F86" s="953">
        <v>177</v>
      </c>
      <c r="G86" s="953">
        <v>485</v>
      </c>
      <c r="H86" s="952" t="s">
        <v>23</v>
      </c>
      <c r="I86" s="954">
        <v>295541</v>
      </c>
    </row>
  </sheetData>
  <mergeCells count="8">
    <mergeCell ref="A1:I1"/>
    <mergeCell ref="E7:E8"/>
    <mergeCell ref="B7:B8"/>
    <mergeCell ref="F7:F8"/>
    <mergeCell ref="A3:I3"/>
    <mergeCell ref="A6:A8"/>
    <mergeCell ref="A4:I4"/>
    <mergeCell ref="I6:I8"/>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35.xml><?xml version="1.0" encoding="utf-8"?>
<worksheet xmlns="http://schemas.openxmlformats.org/spreadsheetml/2006/main" xmlns:r="http://schemas.openxmlformats.org/officeDocument/2006/relationships">
  <sheetPr codeName="Hoja152">
    <pageSetUpPr fitToPage="1"/>
  </sheetPr>
  <dimension ref="A1:L86"/>
  <sheetViews>
    <sheetView view="pageBreakPreview" zoomScale="75" zoomScaleNormal="75" zoomScaleSheetLayoutView="75" workbookViewId="0">
      <selection activeCell="A3" sqref="A3:M3"/>
    </sheetView>
  </sheetViews>
  <sheetFormatPr baseColWidth="10" defaultColWidth="11.42578125" defaultRowHeight="12.75"/>
  <cols>
    <col min="1" max="1" width="30.7109375" style="108" customWidth="1"/>
    <col min="2" max="9" width="12.5703125" style="108" customWidth="1"/>
    <col min="10" max="10" width="11.42578125" style="108"/>
    <col min="11" max="11" width="13.28515625" style="108" bestFit="1" customWidth="1"/>
    <col min="12" max="16384" width="11.42578125" style="108"/>
  </cols>
  <sheetData>
    <row r="1" spans="1:9" s="111" customFormat="1" ht="18.75">
      <c r="A1" s="1772" t="s">
        <v>0</v>
      </c>
      <c r="B1" s="1772"/>
      <c r="C1" s="1772"/>
      <c r="D1" s="1772"/>
      <c r="E1" s="1772"/>
      <c r="F1" s="1772"/>
      <c r="G1" s="1772"/>
      <c r="H1" s="1772"/>
      <c r="I1" s="1772"/>
    </row>
    <row r="3" spans="1:9" s="110" customFormat="1" ht="15.75">
      <c r="A3" s="1783" t="s">
        <v>720</v>
      </c>
      <c r="B3" s="1783"/>
      <c r="C3" s="1783"/>
      <c r="D3" s="1783"/>
      <c r="E3" s="1783"/>
      <c r="F3" s="1783"/>
      <c r="G3" s="1783"/>
      <c r="H3" s="1783"/>
      <c r="I3" s="1783"/>
    </row>
    <row r="4" spans="1:9" s="123" customFormat="1" ht="27" customHeight="1">
      <c r="A4" s="1773" t="s">
        <v>1323</v>
      </c>
      <c r="B4" s="1773"/>
      <c r="C4" s="1773"/>
      <c r="D4" s="1773"/>
      <c r="E4" s="1773"/>
      <c r="F4" s="1773"/>
      <c r="G4" s="1773"/>
      <c r="H4" s="1773"/>
      <c r="I4" s="1773"/>
    </row>
    <row r="5" spans="1:9" s="110" customFormat="1" ht="15.75" thickBot="1">
      <c r="A5" s="113"/>
      <c r="B5" s="112"/>
      <c r="C5" s="112"/>
      <c r="D5" s="112"/>
      <c r="E5" s="112"/>
      <c r="F5" s="112"/>
      <c r="G5" s="112"/>
      <c r="H5" s="112"/>
      <c r="I5" s="112"/>
    </row>
    <row r="6" spans="1:9" ht="33" customHeight="1">
      <c r="A6" s="1784" t="s">
        <v>1416</v>
      </c>
      <c r="B6" s="889" t="s">
        <v>691</v>
      </c>
      <c r="C6" s="887"/>
      <c r="D6" s="887"/>
      <c r="E6" s="888"/>
      <c r="F6" s="889" t="s">
        <v>713</v>
      </c>
      <c r="G6" s="887"/>
      <c r="H6" s="868"/>
      <c r="I6" s="1785" t="s">
        <v>1417</v>
      </c>
    </row>
    <row r="7" spans="1:9" ht="28.5" customHeight="1">
      <c r="A7" s="1779" t="s">
        <v>154</v>
      </c>
      <c r="B7" s="1780" t="s">
        <v>17</v>
      </c>
      <c r="C7" s="890" t="s">
        <v>18</v>
      </c>
      <c r="D7" s="891"/>
      <c r="E7" s="1778" t="s">
        <v>19</v>
      </c>
      <c r="F7" s="1782" t="s">
        <v>17</v>
      </c>
      <c r="G7" s="890" t="s">
        <v>18</v>
      </c>
      <c r="H7" s="891"/>
      <c r="I7" s="1786" t="s">
        <v>689</v>
      </c>
    </row>
    <row r="8" spans="1:9" ht="36.75" customHeight="1" thickBot="1">
      <c r="A8" s="1779"/>
      <c r="B8" s="1781"/>
      <c r="C8" s="931" t="s">
        <v>383</v>
      </c>
      <c r="D8" s="932" t="s">
        <v>384</v>
      </c>
      <c r="E8" s="1779"/>
      <c r="F8" s="1782"/>
      <c r="G8" s="932" t="s">
        <v>383</v>
      </c>
      <c r="H8" s="933" t="s">
        <v>384</v>
      </c>
      <c r="I8" s="1786" t="s">
        <v>712</v>
      </c>
    </row>
    <row r="9" spans="1:9" ht="21" customHeight="1">
      <c r="A9" s="934" t="s">
        <v>81</v>
      </c>
      <c r="B9" s="935" t="s">
        <v>23</v>
      </c>
      <c r="C9" s="936" t="s">
        <v>23</v>
      </c>
      <c r="D9" s="936" t="s">
        <v>23</v>
      </c>
      <c r="E9" s="935" t="s">
        <v>23</v>
      </c>
      <c r="F9" s="936" t="s">
        <v>23</v>
      </c>
      <c r="G9" s="936" t="s">
        <v>23</v>
      </c>
      <c r="H9" s="936" t="s">
        <v>23</v>
      </c>
      <c r="I9" s="937" t="s">
        <v>23</v>
      </c>
    </row>
    <row r="10" spans="1:9">
      <c r="A10" s="938" t="s">
        <v>82</v>
      </c>
      <c r="B10" s="939" t="s">
        <v>23</v>
      </c>
      <c r="C10" s="940" t="s">
        <v>23</v>
      </c>
      <c r="D10" s="940" t="s">
        <v>23</v>
      </c>
      <c r="E10" s="939" t="s">
        <v>23</v>
      </c>
      <c r="F10" s="940" t="s">
        <v>23</v>
      </c>
      <c r="G10" s="940" t="s">
        <v>23</v>
      </c>
      <c r="H10" s="940" t="s">
        <v>23</v>
      </c>
      <c r="I10" s="941" t="s">
        <v>23</v>
      </c>
    </row>
    <row r="11" spans="1:9">
      <c r="A11" s="938" t="s">
        <v>83</v>
      </c>
      <c r="B11" s="939" t="s">
        <v>23</v>
      </c>
      <c r="C11" s="940" t="s">
        <v>23</v>
      </c>
      <c r="D11" s="940" t="s">
        <v>23</v>
      </c>
      <c r="E11" s="939" t="s">
        <v>23</v>
      </c>
      <c r="F11" s="940" t="s">
        <v>23</v>
      </c>
      <c r="G11" s="940" t="s">
        <v>23</v>
      </c>
      <c r="H11" s="940" t="s">
        <v>23</v>
      </c>
      <c r="I11" s="942" t="s">
        <v>23</v>
      </c>
    </row>
    <row r="12" spans="1:9">
      <c r="A12" s="938" t="s">
        <v>84</v>
      </c>
      <c r="B12" s="940" t="s">
        <v>23</v>
      </c>
      <c r="C12" s="940" t="s">
        <v>23</v>
      </c>
      <c r="D12" s="940" t="s">
        <v>23</v>
      </c>
      <c r="E12" s="940" t="s">
        <v>23</v>
      </c>
      <c r="F12" s="940" t="s">
        <v>23</v>
      </c>
      <c r="G12" s="940" t="s">
        <v>23</v>
      </c>
      <c r="H12" s="940" t="s">
        <v>23</v>
      </c>
      <c r="I12" s="942" t="s">
        <v>23</v>
      </c>
    </row>
    <row r="13" spans="1:9">
      <c r="A13" s="943" t="s">
        <v>85</v>
      </c>
      <c r="B13" s="944" t="s">
        <v>23</v>
      </c>
      <c r="C13" s="945" t="s">
        <v>23</v>
      </c>
      <c r="D13" s="945" t="s">
        <v>23</v>
      </c>
      <c r="E13" s="944" t="s">
        <v>23</v>
      </c>
      <c r="F13" s="945" t="s">
        <v>23</v>
      </c>
      <c r="G13" s="945" t="s">
        <v>23</v>
      </c>
      <c r="H13" s="944" t="s">
        <v>23</v>
      </c>
      <c r="I13" s="946" t="s">
        <v>23</v>
      </c>
    </row>
    <row r="14" spans="1:9">
      <c r="A14" s="943"/>
      <c r="B14" s="939"/>
      <c r="C14" s="940"/>
      <c r="D14" s="940"/>
      <c r="E14" s="939"/>
      <c r="F14" s="940"/>
      <c r="G14" s="940"/>
      <c r="H14" s="939"/>
      <c r="I14" s="942"/>
    </row>
    <row r="15" spans="1:9">
      <c r="A15" s="943" t="s">
        <v>86</v>
      </c>
      <c r="B15" s="944" t="s">
        <v>23</v>
      </c>
      <c r="C15" s="945" t="s">
        <v>23</v>
      </c>
      <c r="D15" s="945" t="s">
        <v>23</v>
      </c>
      <c r="E15" s="944" t="s">
        <v>23</v>
      </c>
      <c r="F15" s="945" t="s">
        <v>23</v>
      </c>
      <c r="G15" s="945" t="s">
        <v>23</v>
      </c>
      <c r="H15" s="944" t="s">
        <v>23</v>
      </c>
      <c r="I15" s="946" t="s">
        <v>23</v>
      </c>
    </row>
    <row r="16" spans="1:9">
      <c r="A16" s="943"/>
      <c r="B16" s="939"/>
      <c r="C16" s="940"/>
      <c r="D16" s="940"/>
      <c r="E16" s="939"/>
      <c r="F16" s="940"/>
      <c r="G16" s="940"/>
      <c r="H16" s="940"/>
      <c r="I16" s="942"/>
    </row>
    <row r="17" spans="1:9">
      <c r="A17" s="943" t="s">
        <v>87</v>
      </c>
      <c r="B17" s="944" t="s">
        <v>23</v>
      </c>
      <c r="C17" s="944" t="s">
        <v>23</v>
      </c>
      <c r="D17" s="944" t="s">
        <v>23</v>
      </c>
      <c r="E17" s="944" t="s">
        <v>23</v>
      </c>
      <c r="F17" s="944" t="s">
        <v>23</v>
      </c>
      <c r="G17" s="944" t="s">
        <v>23</v>
      </c>
      <c r="H17" s="944" t="s">
        <v>23</v>
      </c>
      <c r="I17" s="947" t="s">
        <v>23</v>
      </c>
    </row>
    <row r="18" spans="1:9">
      <c r="A18" s="938"/>
      <c r="B18" s="939"/>
      <c r="C18" s="940"/>
      <c r="D18" s="940"/>
      <c r="E18" s="939"/>
      <c r="F18" s="940"/>
      <c r="G18" s="940"/>
      <c r="H18" s="940"/>
      <c r="I18" s="942"/>
    </row>
    <row r="19" spans="1:9">
      <c r="A19" s="938" t="s">
        <v>158</v>
      </c>
      <c r="B19" s="939" t="s">
        <v>23</v>
      </c>
      <c r="C19" s="940" t="s">
        <v>23</v>
      </c>
      <c r="D19" s="940" t="s">
        <v>23</v>
      </c>
      <c r="E19" s="939" t="s">
        <v>23</v>
      </c>
      <c r="F19" s="940" t="s">
        <v>23</v>
      </c>
      <c r="G19" s="940" t="s">
        <v>23</v>
      </c>
      <c r="H19" s="940" t="s">
        <v>23</v>
      </c>
      <c r="I19" s="942" t="s">
        <v>23</v>
      </c>
    </row>
    <row r="20" spans="1:9">
      <c r="A20" s="938" t="s">
        <v>89</v>
      </c>
      <c r="B20" s="939" t="s">
        <v>23</v>
      </c>
      <c r="C20" s="939" t="s">
        <v>23</v>
      </c>
      <c r="D20" s="939" t="s">
        <v>23</v>
      </c>
      <c r="E20" s="939" t="s">
        <v>23</v>
      </c>
      <c r="F20" s="939" t="s">
        <v>23</v>
      </c>
      <c r="G20" s="939" t="s">
        <v>23</v>
      </c>
      <c r="H20" s="939" t="s">
        <v>23</v>
      </c>
      <c r="I20" s="941" t="s">
        <v>23</v>
      </c>
    </row>
    <row r="21" spans="1:9">
      <c r="A21" s="938" t="s">
        <v>90</v>
      </c>
      <c r="B21" s="939" t="s">
        <v>23</v>
      </c>
      <c r="C21" s="940" t="s">
        <v>23</v>
      </c>
      <c r="D21" s="940" t="s">
        <v>23</v>
      </c>
      <c r="E21" s="939" t="s">
        <v>23</v>
      </c>
      <c r="F21" s="940" t="s">
        <v>23</v>
      </c>
      <c r="G21" s="940" t="s">
        <v>23</v>
      </c>
      <c r="H21" s="940" t="s">
        <v>23</v>
      </c>
      <c r="I21" s="942" t="s">
        <v>23</v>
      </c>
    </row>
    <row r="22" spans="1:9">
      <c r="A22" s="943" t="s">
        <v>91</v>
      </c>
      <c r="B22" s="944" t="s">
        <v>23</v>
      </c>
      <c r="C22" s="944" t="s">
        <v>23</v>
      </c>
      <c r="D22" s="944" t="s">
        <v>23</v>
      </c>
      <c r="E22" s="944" t="s">
        <v>23</v>
      </c>
      <c r="F22" s="944" t="s">
        <v>23</v>
      </c>
      <c r="G22" s="944" t="s">
        <v>23</v>
      </c>
      <c r="H22" s="944" t="s">
        <v>23</v>
      </c>
      <c r="I22" s="947" t="s">
        <v>23</v>
      </c>
    </row>
    <row r="23" spans="1:9">
      <c r="A23" s="943"/>
      <c r="B23" s="939"/>
      <c r="C23" s="940"/>
      <c r="D23" s="940"/>
      <c r="E23" s="939"/>
      <c r="F23" s="940"/>
      <c r="G23" s="940"/>
      <c r="H23" s="940"/>
      <c r="I23" s="942"/>
    </row>
    <row r="24" spans="1:9">
      <c r="A24" s="943" t="s">
        <v>92</v>
      </c>
      <c r="B24" s="944" t="s">
        <v>23</v>
      </c>
      <c r="C24" s="945" t="s">
        <v>23</v>
      </c>
      <c r="D24" s="945" t="s">
        <v>23</v>
      </c>
      <c r="E24" s="944" t="s">
        <v>23</v>
      </c>
      <c r="F24" s="945" t="s">
        <v>23</v>
      </c>
      <c r="G24" s="945" t="s">
        <v>23</v>
      </c>
      <c r="H24" s="944" t="s">
        <v>23</v>
      </c>
      <c r="I24" s="946" t="s">
        <v>23</v>
      </c>
    </row>
    <row r="25" spans="1:9">
      <c r="A25" s="943"/>
      <c r="B25" s="939"/>
      <c r="C25" s="940"/>
      <c r="D25" s="940"/>
      <c r="E25" s="939"/>
      <c r="F25" s="940"/>
      <c r="G25" s="940"/>
      <c r="H25" s="940"/>
      <c r="I25" s="942"/>
    </row>
    <row r="26" spans="1:9">
      <c r="A26" s="943" t="s">
        <v>93</v>
      </c>
      <c r="B26" s="944" t="s">
        <v>23</v>
      </c>
      <c r="C26" s="945" t="s">
        <v>23</v>
      </c>
      <c r="D26" s="945" t="s">
        <v>23</v>
      </c>
      <c r="E26" s="944" t="s">
        <v>23</v>
      </c>
      <c r="F26" s="945" t="s">
        <v>23</v>
      </c>
      <c r="G26" s="945" t="s">
        <v>23</v>
      </c>
      <c r="H26" s="944" t="s">
        <v>23</v>
      </c>
      <c r="I26" s="946" t="s">
        <v>23</v>
      </c>
    </row>
    <row r="27" spans="1:9">
      <c r="A27" s="938"/>
      <c r="B27" s="939"/>
      <c r="C27" s="940"/>
      <c r="D27" s="940"/>
      <c r="E27" s="939"/>
      <c r="F27" s="940"/>
      <c r="G27" s="940"/>
      <c r="H27" s="940"/>
      <c r="I27" s="942"/>
    </row>
    <row r="28" spans="1:9">
      <c r="A28" s="938" t="s">
        <v>94</v>
      </c>
      <c r="B28" s="939" t="s">
        <v>23</v>
      </c>
      <c r="C28" s="940" t="s">
        <v>23</v>
      </c>
      <c r="D28" s="940" t="s">
        <v>23</v>
      </c>
      <c r="E28" s="939" t="s">
        <v>23</v>
      </c>
      <c r="F28" s="940" t="s">
        <v>23</v>
      </c>
      <c r="G28" s="940" t="s">
        <v>23</v>
      </c>
      <c r="H28" s="940" t="s">
        <v>23</v>
      </c>
      <c r="I28" s="942" t="s">
        <v>23</v>
      </c>
    </row>
    <row r="29" spans="1:9">
      <c r="A29" s="938" t="s">
        <v>95</v>
      </c>
      <c r="B29" s="939" t="s">
        <v>23</v>
      </c>
      <c r="C29" s="940" t="s">
        <v>23</v>
      </c>
      <c r="D29" s="940" t="s">
        <v>23</v>
      </c>
      <c r="E29" s="939" t="s">
        <v>23</v>
      </c>
      <c r="F29" s="940" t="s">
        <v>23</v>
      </c>
      <c r="G29" s="940" t="s">
        <v>23</v>
      </c>
      <c r="H29" s="940" t="s">
        <v>23</v>
      </c>
      <c r="I29" s="942" t="s">
        <v>23</v>
      </c>
    </row>
    <row r="30" spans="1:9">
      <c r="A30" s="938" t="s">
        <v>96</v>
      </c>
      <c r="B30" s="939" t="s">
        <v>23</v>
      </c>
      <c r="C30" s="939" t="s">
        <v>23</v>
      </c>
      <c r="D30" s="939" t="s">
        <v>23</v>
      </c>
      <c r="E30" s="939" t="s">
        <v>23</v>
      </c>
      <c r="F30" s="939" t="s">
        <v>23</v>
      </c>
      <c r="G30" s="939" t="s">
        <v>23</v>
      </c>
      <c r="H30" s="939" t="s">
        <v>23</v>
      </c>
      <c r="I30" s="941" t="s">
        <v>23</v>
      </c>
    </row>
    <row r="31" spans="1:9">
      <c r="A31" s="943" t="s">
        <v>97</v>
      </c>
      <c r="B31" s="944" t="s">
        <v>23</v>
      </c>
      <c r="C31" s="944" t="s">
        <v>23</v>
      </c>
      <c r="D31" s="944" t="s">
        <v>23</v>
      </c>
      <c r="E31" s="944" t="s">
        <v>23</v>
      </c>
      <c r="F31" s="944" t="s">
        <v>23</v>
      </c>
      <c r="G31" s="944" t="s">
        <v>23</v>
      </c>
      <c r="H31" s="944" t="s">
        <v>23</v>
      </c>
      <c r="I31" s="947" t="s">
        <v>23</v>
      </c>
    </row>
    <row r="32" spans="1:9">
      <c r="A32" s="938"/>
      <c r="B32" s="939"/>
      <c r="C32" s="940"/>
      <c r="D32" s="940"/>
      <c r="E32" s="939"/>
      <c r="F32" s="940"/>
      <c r="G32" s="940"/>
      <c r="H32" s="940"/>
      <c r="I32" s="942"/>
    </row>
    <row r="33" spans="1:9">
      <c r="A33" s="938" t="s">
        <v>98</v>
      </c>
      <c r="B33" s="939" t="s">
        <v>23</v>
      </c>
      <c r="C33" s="940" t="s">
        <v>23</v>
      </c>
      <c r="D33" s="940" t="s">
        <v>23</v>
      </c>
      <c r="E33" s="939" t="s">
        <v>23</v>
      </c>
      <c r="F33" s="940" t="s">
        <v>23</v>
      </c>
      <c r="G33" s="940" t="s">
        <v>23</v>
      </c>
      <c r="H33" s="940" t="s">
        <v>23</v>
      </c>
      <c r="I33" s="942" t="s">
        <v>23</v>
      </c>
    </row>
    <row r="34" spans="1:9">
      <c r="A34" s="938" t="s">
        <v>99</v>
      </c>
      <c r="B34" s="939" t="s">
        <v>23</v>
      </c>
      <c r="C34" s="940" t="s">
        <v>23</v>
      </c>
      <c r="D34" s="940" t="s">
        <v>23</v>
      </c>
      <c r="E34" s="939" t="s">
        <v>23</v>
      </c>
      <c r="F34" s="940" t="s">
        <v>23</v>
      </c>
      <c r="G34" s="940" t="s">
        <v>23</v>
      </c>
      <c r="H34" s="940" t="s">
        <v>23</v>
      </c>
      <c r="I34" s="942" t="s">
        <v>23</v>
      </c>
    </row>
    <row r="35" spans="1:9">
      <c r="A35" s="938" t="s">
        <v>100</v>
      </c>
      <c r="B35" s="939" t="s">
        <v>23</v>
      </c>
      <c r="C35" s="940" t="s">
        <v>23</v>
      </c>
      <c r="D35" s="940" t="s">
        <v>23</v>
      </c>
      <c r="E35" s="939" t="s">
        <v>23</v>
      </c>
      <c r="F35" s="940" t="s">
        <v>23</v>
      </c>
      <c r="G35" s="940" t="s">
        <v>23</v>
      </c>
      <c r="H35" s="940" t="s">
        <v>23</v>
      </c>
      <c r="I35" s="942" t="s">
        <v>23</v>
      </c>
    </row>
    <row r="36" spans="1:9">
      <c r="A36" s="938" t="s">
        <v>101</v>
      </c>
      <c r="B36" s="939" t="s">
        <v>23</v>
      </c>
      <c r="C36" s="940" t="s">
        <v>23</v>
      </c>
      <c r="D36" s="940" t="s">
        <v>23</v>
      </c>
      <c r="E36" s="939" t="s">
        <v>23</v>
      </c>
      <c r="F36" s="940" t="s">
        <v>23</v>
      </c>
      <c r="G36" s="940" t="s">
        <v>23</v>
      </c>
      <c r="H36" s="940" t="s">
        <v>23</v>
      </c>
      <c r="I36" s="942" t="s">
        <v>23</v>
      </c>
    </row>
    <row r="37" spans="1:9">
      <c r="A37" s="943" t="s">
        <v>102</v>
      </c>
      <c r="B37" s="944" t="s">
        <v>23</v>
      </c>
      <c r="C37" s="945" t="s">
        <v>23</v>
      </c>
      <c r="D37" s="945" t="s">
        <v>23</v>
      </c>
      <c r="E37" s="944" t="s">
        <v>23</v>
      </c>
      <c r="F37" s="945" t="s">
        <v>23</v>
      </c>
      <c r="G37" s="945" t="s">
        <v>23</v>
      </c>
      <c r="H37" s="945" t="s">
        <v>23</v>
      </c>
      <c r="I37" s="946" t="s">
        <v>23</v>
      </c>
    </row>
    <row r="38" spans="1:9">
      <c r="A38" s="943"/>
      <c r="B38" s="939"/>
      <c r="C38" s="940"/>
      <c r="D38" s="940"/>
      <c r="E38" s="939"/>
      <c r="F38" s="940"/>
      <c r="G38" s="940"/>
      <c r="H38" s="940"/>
      <c r="I38" s="942"/>
    </row>
    <row r="39" spans="1:9">
      <c r="A39" s="943" t="s">
        <v>103</v>
      </c>
      <c r="B39" s="944" t="s">
        <v>23</v>
      </c>
      <c r="C39" s="945" t="s">
        <v>23</v>
      </c>
      <c r="D39" s="945" t="s">
        <v>23</v>
      </c>
      <c r="E39" s="944" t="s">
        <v>23</v>
      </c>
      <c r="F39" s="945" t="s">
        <v>23</v>
      </c>
      <c r="G39" s="945" t="s">
        <v>23</v>
      </c>
      <c r="H39" s="944" t="s">
        <v>23</v>
      </c>
      <c r="I39" s="946" t="s">
        <v>23</v>
      </c>
    </row>
    <row r="40" spans="1:9">
      <c r="A40" s="938"/>
      <c r="B40" s="939"/>
      <c r="C40" s="940"/>
      <c r="D40" s="940"/>
      <c r="E40" s="939"/>
      <c r="F40" s="940"/>
      <c r="G40" s="940"/>
      <c r="H40" s="940"/>
      <c r="I40" s="942"/>
    </row>
    <row r="41" spans="1:9">
      <c r="A41" s="938" t="s">
        <v>159</v>
      </c>
      <c r="B41" s="939" t="s">
        <v>23</v>
      </c>
      <c r="C41" s="940" t="s">
        <v>23</v>
      </c>
      <c r="D41" s="940" t="s">
        <v>23</v>
      </c>
      <c r="E41" s="939" t="s">
        <v>23</v>
      </c>
      <c r="F41" s="940" t="s">
        <v>23</v>
      </c>
      <c r="G41" s="940" t="s">
        <v>23</v>
      </c>
      <c r="H41" s="940" t="s">
        <v>23</v>
      </c>
      <c r="I41" s="942" t="s">
        <v>23</v>
      </c>
    </row>
    <row r="42" spans="1:9">
      <c r="A42" s="938" t="s">
        <v>105</v>
      </c>
      <c r="B42" s="939" t="s">
        <v>23</v>
      </c>
      <c r="C42" s="940" t="s">
        <v>23</v>
      </c>
      <c r="D42" s="940" t="s">
        <v>23</v>
      </c>
      <c r="E42" s="939" t="s">
        <v>23</v>
      </c>
      <c r="F42" s="940" t="s">
        <v>23</v>
      </c>
      <c r="G42" s="940" t="s">
        <v>23</v>
      </c>
      <c r="H42" s="940" t="s">
        <v>23</v>
      </c>
      <c r="I42" s="942" t="s">
        <v>23</v>
      </c>
    </row>
    <row r="43" spans="1:9">
      <c r="A43" s="938" t="s">
        <v>106</v>
      </c>
      <c r="B43" s="939" t="s">
        <v>23</v>
      </c>
      <c r="C43" s="940" t="s">
        <v>23</v>
      </c>
      <c r="D43" s="940" t="s">
        <v>23</v>
      </c>
      <c r="E43" s="939" t="s">
        <v>23</v>
      </c>
      <c r="F43" s="940" t="s">
        <v>23</v>
      </c>
      <c r="G43" s="940" t="s">
        <v>23</v>
      </c>
      <c r="H43" s="940" t="s">
        <v>23</v>
      </c>
      <c r="I43" s="942" t="s">
        <v>23</v>
      </c>
    </row>
    <row r="44" spans="1:9">
      <c r="A44" s="938" t="s">
        <v>107</v>
      </c>
      <c r="B44" s="939" t="s">
        <v>23</v>
      </c>
      <c r="C44" s="940" t="s">
        <v>23</v>
      </c>
      <c r="D44" s="940" t="s">
        <v>23</v>
      </c>
      <c r="E44" s="939" t="s">
        <v>23</v>
      </c>
      <c r="F44" s="940" t="s">
        <v>23</v>
      </c>
      <c r="G44" s="940" t="s">
        <v>23</v>
      </c>
      <c r="H44" s="940" t="s">
        <v>23</v>
      </c>
      <c r="I44" s="942" t="s">
        <v>23</v>
      </c>
    </row>
    <row r="45" spans="1:9">
      <c r="A45" s="938" t="s">
        <v>108</v>
      </c>
      <c r="B45" s="939" t="s">
        <v>23</v>
      </c>
      <c r="C45" s="940" t="s">
        <v>23</v>
      </c>
      <c r="D45" s="940" t="s">
        <v>23</v>
      </c>
      <c r="E45" s="939" t="s">
        <v>23</v>
      </c>
      <c r="F45" s="940" t="s">
        <v>23</v>
      </c>
      <c r="G45" s="940" t="s">
        <v>23</v>
      </c>
      <c r="H45" s="940" t="s">
        <v>23</v>
      </c>
      <c r="I45" s="942" t="s">
        <v>23</v>
      </c>
    </row>
    <row r="46" spans="1:9">
      <c r="A46" s="938" t="s">
        <v>109</v>
      </c>
      <c r="B46" s="939" t="s">
        <v>23</v>
      </c>
      <c r="C46" s="940" t="s">
        <v>23</v>
      </c>
      <c r="D46" s="940" t="s">
        <v>23</v>
      </c>
      <c r="E46" s="939" t="s">
        <v>23</v>
      </c>
      <c r="F46" s="940" t="s">
        <v>23</v>
      </c>
      <c r="G46" s="940" t="s">
        <v>23</v>
      </c>
      <c r="H46" s="940" t="s">
        <v>23</v>
      </c>
      <c r="I46" s="942" t="s">
        <v>23</v>
      </c>
    </row>
    <row r="47" spans="1:9">
      <c r="A47" s="938" t="s">
        <v>110</v>
      </c>
      <c r="B47" s="939" t="s">
        <v>23</v>
      </c>
      <c r="C47" s="940" t="s">
        <v>23</v>
      </c>
      <c r="D47" s="940" t="s">
        <v>23</v>
      </c>
      <c r="E47" s="939" t="s">
        <v>23</v>
      </c>
      <c r="F47" s="940" t="s">
        <v>23</v>
      </c>
      <c r="G47" s="940" t="s">
        <v>23</v>
      </c>
      <c r="H47" s="940" t="s">
        <v>23</v>
      </c>
      <c r="I47" s="942" t="s">
        <v>23</v>
      </c>
    </row>
    <row r="48" spans="1:9">
      <c r="A48" s="938" t="s">
        <v>111</v>
      </c>
      <c r="B48" s="939" t="s">
        <v>23</v>
      </c>
      <c r="C48" s="940" t="s">
        <v>23</v>
      </c>
      <c r="D48" s="940" t="s">
        <v>23</v>
      </c>
      <c r="E48" s="939" t="s">
        <v>23</v>
      </c>
      <c r="F48" s="940" t="s">
        <v>23</v>
      </c>
      <c r="G48" s="940" t="s">
        <v>23</v>
      </c>
      <c r="H48" s="940" t="s">
        <v>23</v>
      </c>
      <c r="I48" s="942" t="s">
        <v>23</v>
      </c>
    </row>
    <row r="49" spans="1:9">
      <c r="A49" s="938" t="s">
        <v>112</v>
      </c>
      <c r="B49" s="939" t="s">
        <v>23</v>
      </c>
      <c r="C49" s="940" t="s">
        <v>23</v>
      </c>
      <c r="D49" s="940" t="s">
        <v>23</v>
      </c>
      <c r="E49" s="939" t="s">
        <v>23</v>
      </c>
      <c r="F49" s="940" t="s">
        <v>23</v>
      </c>
      <c r="G49" s="940" t="s">
        <v>23</v>
      </c>
      <c r="H49" s="940" t="s">
        <v>23</v>
      </c>
      <c r="I49" s="942" t="s">
        <v>23</v>
      </c>
    </row>
    <row r="50" spans="1:9">
      <c r="A50" s="943" t="s">
        <v>113</v>
      </c>
      <c r="B50" s="944" t="s">
        <v>23</v>
      </c>
      <c r="C50" s="945" t="s">
        <v>23</v>
      </c>
      <c r="D50" s="945" t="s">
        <v>23</v>
      </c>
      <c r="E50" s="944" t="s">
        <v>23</v>
      </c>
      <c r="F50" s="945" t="s">
        <v>23</v>
      </c>
      <c r="G50" s="945" t="s">
        <v>23</v>
      </c>
      <c r="H50" s="944" t="s">
        <v>23</v>
      </c>
      <c r="I50" s="946" t="s">
        <v>23</v>
      </c>
    </row>
    <row r="51" spans="1:9">
      <c r="A51" s="943"/>
      <c r="B51" s="939"/>
      <c r="C51" s="940"/>
      <c r="D51" s="940"/>
      <c r="E51" s="939"/>
      <c r="F51" s="940"/>
      <c r="G51" s="940"/>
      <c r="H51" s="940"/>
      <c r="I51" s="942"/>
    </row>
    <row r="52" spans="1:9">
      <c r="A52" s="943" t="s">
        <v>114</v>
      </c>
      <c r="B52" s="944" t="s">
        <v>23</v>
      </c>
      <c r="C52" s="945" t="s">
        <v>23</v>
      </c>
      <c r="D52" s="945" t="s">
        <v>23</v>
      </c>
      <c r="E52" s="944" t="s">
        <v>23</v>
      </c>
      <c r="F52" s="945" t="s">
        <v>23</v>
      </c>
      <c r="G52" s="945" t="s">
        <v>23</v>
      </c>
      <c r="H52" s="944" t="s">
        <v>23</v>
      </c>
      <c r="I52" s="946" t="s">
        <v>23</v>
      </c>
    </row>
    <row r="53" spans="1:9">
      <c r="A53" s="938"/>
      <c r="B53" s="939"/>
      <c r="C53" s="940"/>
      <c r="D53" s="940"/>
      <c r="E53" s="939"/>
      <c r="F53" s="940"/>
      <c r="G53" s="940"/>
      <c r="H53" s="940"/>
      <c r="I53" s="942"/>
    </row>
    <row r="54" spans="1:9">
      <c r="A54" s="938" t="s">
        <v>115</v>
      </c>
      <c r="B54" s="939" t="s">
        <v>23</v>
      </c>
      <c r="C54" s="939" t="s">
        <v>23</v>
      </c>
      <c r="D54" s="940" t="s">
        <v>23</v>
      </c>
      <c r="E54" s="939" t="s">
        <v>23</v>
      </c>
      <c r="F54" s="940" t="s">
        <v>23</v>
      </c>
      <c r="G54" s="940" t="s">
        <v>23</v>
      </c>
      <c r="H54" s="940" t="s">
        <v>23</v>
      </c>
      <c r="I54" s="942" t="s">
        <v>23</v>
      </c>
    </row>
    <row r="55" spans="1:9">
      <c r="A55" s="938" t="s">
        <v>116</v>
      </c>
      <c r="B55" s="939" t="s">
        <v>23</v>
      </c>
      <c r="C55" s="940" t="s">
        <v>23</v>
      </c>
      <c r="D55" s="940" t="s">
        <v>23</v>
      </c>
      <c r="E55" s="939" t="s">
        <v>23</v>
      </c>
      <c r="F55" s="940" t="s">
        <v>23</v>
      </c>
      <c r="G55" s="940" t="s">
        <v>23</v>
      </c>
      <c r="H55" s="940" t="s">
        <v>23</v>
      </c>
      <c r="I55" s="942" t="s">
        <v>23</v>
      </c>
    </row>
    <row r="56" spans="1:9">
      <c r="A56" s="938" t="s">
        <v>117</v>
      </c>
      <c r="B56" s="939" t="s">
        <v>23</v>
      </c>
      <c r="C56" s="940" t="s">
        <v>23</v>
      </c>
      <c r="D56" s="940" t="s">
        <v>23</v>
      </c>
      <c r="E56" s="939" t="s">
        <v>23</v>
      </c>
      <c r="F56" s="940" t="s">
        <v>23</v>
      </c>
      <c r="G56" s="940" t="s">
        <v>23</v>
      </c>
      <c r="H56" s="940" t="s">
        <v>23</v>
      </c>
      <c r="I56" s="942" t="s">
        <v>23</v>
      </c>
    </row>
    <row r="57" spans="1:9">
      <c r="A57" s="938" t="s">
        <v>118</v>
      </c>
      <c r="B57" s="939" t="s">
        <v>23</v>
      </c>
      <c r="C57" s="940" t="s">
        <v>23</v>
      </c>
      <c r="D57" s="940" t="s">
        <v>23</v>
      </c>
      <c r="E57" s="939" t="s">
        <v>23</v>
      </c>
      <c r="F57" s="940" t="s">
        <v>23</v>
      </c>
      <c r="G57" s="940" t="s">
        <v>23</v>
      </c>
      <c r="H57" s="940" t="s">
        <v>23</v>
      </c>
      <c r="I57" s="942" t="s">
        <v>23</v>
      </c>
    </row>
    <row r="58" spans="1:9">
      <c r="A58" s="938" t="s">
        <v>119</v>
      </c>
      <c r="B58" s="939" t="s">
        <v>23</v>
      </c>
      <c r="C58" s="940" t="s">
        <v>23</v>
      </c>
      <c r="D58" s="940" t="s">
        <v>23</v>
      </c>
      <c r="E58" s="939" t="s">
        <v>23</v>
      </c>
      <c r="F58" s="940" t="s">
        <v>23</v>
      </c>
      <c r="G58" s="940" t="s">
        <v>23</v>
      </c>
      <c r="H58" s="940" t="s">
        <v>23</v>
      </c>
      <c r="I58" s="942" t="s">
        <v>23</v>
      </c>
    </row>
    <row r="59" spans="1:9">
      <c r="A59" s="943" t="s">
        <v>172</v>
      </c>
      <c r="B59" s="944" t="s">
        <v>23</v>
      </c>
      <c r="C59" s="945" t="s">
        <v>23</v>
      </c>
      <c r="D59" s="945" t="s">
        <v>23</v>
      </c>
      <c r="E59" s="944" t="s">
        <v>23</v>
      </c>
      <c r="F59" s="945" t="s">
        <v>23</v>
      </c>
      <c r="G59" s="945" t="s">
        <v>23</v>
      </c>
      <c r="H59" s="944" t="s">
        <v>23</v>
      </c>
      <c r="I59" s="946" t="s">
        <v>23</v>
      </c>
    </row>
    <row r="60" spans="1:9">
      <c r="A60" s="938"/>
      <c r="B60" s="939"/>
      <c r="C60" s="940"/>
      <c r="D60" s="940"/>
      <c r="E60" s="939"/>
      <c r="F60" s="940"/>
      <c r="G60" s="940"/>
      <c r="H60" s="940"/>
      <c r="I60" s="942"/>
    </row>
    <row r="61" spans="1:9">
      <c r="A61" s="938" t="s">
        <v>121</v>
      </c>
      <c r="B61" s="939" t="s">
        <v>23</v>
      </c>
      <c r="C61" s="940" t="s">
        <v>23</v>
      </c>
      <c r="D61" s="940" t="s">
        <v>23</v>
      </c>
      <c r="E61" s="939" t="s">
        <v>23</v>
      </c>
      <c r="F61" s="940" t="s">
        <v>23</v>
      </c>
      <c r="G61" s="940" t="s">
        <v>23</v>
      </c>
      <c r="H61" s="940" t="s">
        <v>23</v>
      </c>
      <c r="I61" s="942" t="s">
        <v>23</v>
      </c>
    </row>
    <row r="62" spans="1:9">
      <c r="A62" s="938" t="s">
        <v>122</v>
      </c>
      <c r="B62" s="939" t="s">
        <v>23</v>
      </c>
      <c r="C62" s="940" t="s">
        <v>23</v>
      </c>
      <c r="D62" s="940" t="s">
        <v>23</v>
      </c>
      <c r="E62" s="939" t="s">
        <v>23</v>
      </c>
      <c r="F62" s="940" t="s">
        <v>23</v>
      </c>
      <c r="G62" s="940" t="s">
        <v>23</v>
      </c>
      <c r="H62" s="940" t="s">
        <v>23</v>
      </c>
      <c r="I62" s="942" t="s">
        <v>23</v>
      </c>
    </row>
    <row r="63" spans="1:9">
      <c r="A63" s="938" t="s">
        <v>123</v>
      </c>
      <c r="B63" s="939" t="s">
        <v>23</v>
      </c>
      <c r="C63" s="940" t="s">
        <v>23</v>
      </c>
      <c r="D63" s="940" t="s">
        <v>23</v>
      </c>
      <c r="E63" s="939" t="s">
        <v>23</v>
      </c>
      <c r="F63" s="940" t="s">
        <v>23</v>
      </c>
      <c r="G63" s="940" t="s">
        <v>23</v>
      </c>
      <c r="H63" s="940" t="s">
        <v>23</v>
      </c>
      <c r="I63" s="942" t="s">
        <v>23</v>
      </c>
    </row>
    <row r="64" spans="1:9">
      <c r="A64" s="943" t="s">
        <v>124</v>
      </c>
      <c r="B64" s="944" t="s">
        <v>23</v>
      </c>
      <c r="C64" s="945" t="s">
        <v>23</v>
      </c>
      <c r="D64" s="945" t="s">
        <v>23</v>
      </c>
      <c r="E64" s="944" t="s">
        <v>23</v>
      </c>
      <c r="F64" s="945" t="s">
        <v>23</v>
      </c>
      <c r="G64" s="945" t="s">
        <v>23</v>
      </c>
      <c r="H64" s="944" t="s">
        <v>23</v>
      </c>
      <c r="I64" s="946" t="s">
        <v>23</v>
      </c>
    </row>
    <row r="65" spans="1:9">
      <c r="A65" s="943"/>
      <c r="B65" s="939"/>
      <c r="C65" s="940"/>
      <c r="D65" s="940"/>
      <c r="E65" s="939"/>
      <c r="F65" s="940"/>
      <c r="G65" s="940"/>
      <c r="H65" s="940"/>
      <c r="I65" s="942"/>
    </row>
    <row r="66" spans="1:9">
      <c r="A66" s="943" t="s">
        <v>125</v>
      </c>
      <c r="B66" s="944" t="s">
        <v>23</v>
      </c>
      <c r="C66" s="945">
        <v>300</v>
      </c>
      <c r="D66" s="945">
        <v>500</v>
      </c>
      <c r="E66" s="944">
        <v>800</v>
      </c>
      <c r="F66" s="945" t="s">
        <v>23</v>
      </c>
      <c r="G66" s="945">
        <v>99000</v>
      </c>
      <c r="H66" s="944">
        <v>99000</v>
      </c>
      <c r="I66" s="946">
        <v>79200</v>
      </c>
    </row>
    <row r="67" spans="1:9">
      <c r="A67" s="938"/>
      <c r="B67" s="939"/>
      <c r="C67" s="940"/>
      <c r="D67" s="940"/>
      <c r="E67" s="939"/>
      <c r="F67" s="940"/>
      <c r="G67" s="940"/>
      <c r="H67" s="940"/>
      <c r="I67" s="942"/>
    </row>
    <row r="68" spans="1:9">
      <c r="A68" s="938" t="s">
        <v>126</v>
      </c>
      <c r="B68" s="939" t="s">
        <v>23</v>
      </c>
      <c r="C68" s="940" t="s">
        <v>23</v>
      </c>
      <c r="D68" s="940" t="s">
        <v>23</v>
      </c>
      <c r="E68" s="939" t="s">
        <v>23</v>
      </c>
      <c r="F68" s="940" t="s">
        <v>23</v>
      </c>
      <c r="G68" s="940" t="s">
        <v>23</v>
      </c>
      <c r="H68" s="940" t="s">
        <v>23</v>
      </c>
      <c r="I68" s="942" t="s">
        <v>23</v>
      </c>
    </row>
    <row r="69" spans="1:9">
      <c r="A69" s="938" t="s">
        <v>127</v>
      </c>
      <c r="B69" s="939" t="s">
        <v>23</v>
      </c>
      <c r="C69" s="940" t="s">
        <v>23</v>
      </c>
      <c r="D69" s="940" t="s">
        <v>23</v>
      </c>
      <c r="E69" s="939" t="s">
        <v>23</v>
      </c>
      <c r="F69" s="940" t="s">
        <v>23</v>
      </c>
      <c r="G69" s="940" t="s">
        <v>23</v>
      </c>
      <c r="H69" s="940" t="s">
        <v>23</v>
      </c>
      <c r="I69" s="942" t="s">
        <v>23</v>
      </c>
    </row>
    <row r="70" spans="1:9">
      <c r="A70" s="943" t="s">
        <v>128</v>
      </c>
      <c r="B70" s="944" t="s">
        <v>23</v>
      </c>
      <c r="C70" s="945" t="s">
        <v>23</v>
      </c>
      <c r="D70" s="945" t="s">
        <v>23</v>
      </c>
      <c r="E70" s="944" t="s">
        <v>23</v>
      </c>
      <c r="F70" s="945" t="s">
        <v>23</v>
      </c>
      <c r="G70" s="945" t="s">
        <v>23</v>
      </c>
      <c r="H70" s="944" t="s">
        <v>23</v>
      </c>
      <c r="I70" s="946" t="s">
        <v>23</v>
      </c>
    </row>
    <row r="71" spans="1:9">
      <c r="A71" s="938"/>
      <c r="B71" s="939"/>
      <c r="C71" s="940"/>
      <c r="D71" s="940"/>
      <c r="E71" s="939"/>
      <c r="F71" s="940"/>
      <c r="G71" s="940"/>
      <c r="H71" s="940"/>
      <c r="I71" s="942"/>
    </row>
    <row r="72" spans="1:9">
      <c r="A72" s="938" t="s">
        <v>129</v>
      </c>
      <c r="B72" s="939" t="s">
        <v>23</v>
      </c>
      <c r="C72" s="940" t="s">
        <v>23</v>
      </c>
      <c r="D72" s="940" t="s">
        <v>23</v>
      </c>
      <c r="E72" s="939" t="s">
        <v>23</v>
      </c>
      <c r="F72" s="940" t="s">
        <v>23</v>
      </c>
      <c r="G72" s="940" t="s">
        <v>23</v>
      </c>
      <c r="H72" s="940" t="s">
        <v>23</v>
      </c>
      <c r="I72" s="942" t="s">
        <v>23</v>
      </c>
    </row>
    <row r="73" spans="1:9">
      <c r="A73" s="938" t="s">
        <v>130</v>
      </c>
      <c r="B73" s="939" t="s">
        <v>23</v>
      </c>
      <c r="C73" s="940" t="s">
        <v>23</v>
      </c>
      <c r="D73" s="940" t="s">
        <v>23</v>
      </c>
      <c r="E73" s="939" t="s">
        <v>23</v>
      </c>
      <c r="F73" s="940" t="s">
        <v>23</v>
      </c>
      <c r="G73" s="940" t="s">
        <v>23</v>
      </c>
      <c r="H73" s="940" t="s">
        <v>23</v>
      </c>
      <c r="I73" s="942" t="s">
        <v>23</v>
      </c>
    </row>
    <row r="74" spans="1:9">
      <c r="A74" s="938" t="s">
        <v>131</v>
      </c>
      <c r="B74" s="939" t="s">
        <v>23</v>
      </c>
      <c r="C74" s="940" t="s">
        <v>23</v>
      </c>
      <c r="D74" s="940" t="s">
        <v>23</v>
      </c>
      <c r="E74" s="939" t="s">
        <v>23</v>
      </c>
      <c r="F74" s="940" t="s">
        <v>23</v>
      </c>
      <c r="G74" s="940" t="s">
        <v>23</v>
      </c>
      <c r="H74" s="940" t="s">
        <v>23</v>
      </c>
      <c r="I74" s="942" t="s">
        <v>23</v>
      </c>
    </row>
    <row r="75" spans="1:9">
      <c r="A75" s="938" t="s">
        <v>132</v>
      </c>
      <c r="B75" s="939" t="s">
        <v>23</v>
      </c>
      <c r="C75" s="940" t="s">
        <v>23</v>
      </c>
      <c r="D75" s="940" t="s">
        <v>23</v>
      </c>
      <c r="E75" s="939" t="s">
        <v>23</v>
      </c>
      <c r="F75" s="940" t="s">
        <v>23</v>
      </c>
      <c r="G75" s="940" t="s">
        <v>23</v>
      </c>
      <c r="H75" s="940" t="s">
        <v>23</v>
      </c>
      <c r="I75" s="942" t="s">
        <v>23</v>
      </c>
    </row>
    <row r="76" spans="1:9">
      <c r="A76" s="938" t="s">
        <v>133</v>
      </c>
      <c r="B76" s="939" t="s">
        <v>23</v>
      </c>
      <c r="C76" s="940" t="s">
        <v>23</v>
      </c>
      <c r="D76" s="940" t="s">
        <v>23</v>
      </c>
      <c r="E76" s="939" t="s">
        <v>23</v>
      </c>
      <c r="F76" s="940" t="s">
        <v>23</v>
      </c>
      <c r="G76" s="940" t="s">
        <v>23</v>
      </c>
      <c r="H76" s="940" t="s">
        <v>23</v>
      </c>
      <c r="I76" s="942" t="s">
        <v>23</v>
      </c>
    </row>
    <row r="77" spans="1:9">
      <c r="A77" s="938" t="s">
        <v>134</v>
      </c>
      <c r="B77" s="939" t="s">
        <v>23</v>
      </c>
      <c r="C77" s="940" t="s">
        <v>23</v>
      </c>
      <c r="D77" s="940" t="s">
        <v>23</v>
      </c>
      <c r="E77" s="939" t="s">
        <v>23</v>
      </c>
      <c r="F77" s="940" t="s">
        <v>23</v>
      </c>
      <c r="G77" s="940" t="s">
        <v>23</v>
      </c>
      <c r="H77" s="940" t="s">
        <v>23</v>
      </c>
      <c r="I77" s="942" t="s">
        <v>23</v>
      </c>
    </row>
    <row r="78" spans="1:9">
      <c r="A78" s="938" t="s">
        <v>135</v>
      </c>
      <c r="B78" s="939" t="s">
        <v>23</v>
      </c>
      <c r="C78" s="940" t="s">
        <v>23</v>
      </c>
      <c r="D78" s="940" t="s">
        <v>23</v>
      </c>
      <c r="E78" s="939" t="s">
        <v>23</v>
      </c>
      <c r="F78" s="940" t="s">
        <v>23</v>
      </c>
      <c r="G78" s="940" t="s">
        <v>23</v>
      </c>
      <c r="H78" s="940" t="s">
        <v>23</v>
      </c>
      <c r="I78" s="942" t="s">
        <v>23</v>
      </c>
    </row>
    <row r="79" spans="1:9">
      <c r="A79" s="938" t="s">
        <v>136</v>
      </c>
      <c r="B79" s="939" t="s">
        <v>23</v>
      </c>
      <c r="C79" s="940" t="s">
        <v>23</v>
      </c>
      <c r="D79" s="940" t="s">
        <v>23</v>
      </c>
      <c r="E79" s="939" t="s">
        <v>23</v>
      </c>
      <c r="F79" s="940" t="s">
        <v>23</v>
      </c>
      <c r="G79" s="940" t="s">
        <v>23</v>
      </c>
      <c r="H79" s="940" t="s">
        <v>23</v>
      </c>
      <c r="I79" s="942" t="s">
        <v>23</v>
      </c>
    </row>
    <row r="80" spans="1:9">
      <c r="A80" s="943" t="s">
        <v>137</v>
      </c>
      <c r="B80" s="944" t="s">
        <v>23</v>
      </c>
      <c r="C80" s="945" t="s">
        <v>23</v>
      </c>
      <c r="D80" s="945" t="s">
        <v>23</v>
      </c>
      <c r="E80" s="944" t="s">
        <v>23</v>
      </c>
      <c r="F80" s="945" t="s">
        <v>23</v>
      </c>
      <c r="G80" s="945" t="s">
        <v>23</v>
      </c>
      <c r="H80" s="944" t="s">
        <v>23</v>
      </c>
      <c r="I80" s="946" t="s">
        <v>23</v>
      </c>
    </row>
    <row r="81" spans="1:12">
      <c r="A81" s="938"/>
      <c r="B81" s="939"/>
      <c r="C81" s="940"/>
      <c r="D81" s="940"/>
      <c r="E81" s="939"/>
      <c r="F81" s="940"/>
      <c r="G81" s="940"/>
      <c r="H81" s="940"/>
      <c r="I81" s="942"/>
    </row>
    <row r="82" spans="1:12">
      <c r="A82" s="938" t="s">
        <v>138</v>
      </c>
      <c r="B82" s="939" t="s">
        <v>23</v>
      </c>
      <c r="C82" s="940">
        <v>70</v>
      </c>
      <c r="D82" s="940">
        <v>190</v>
      </c>
      <c r="E82" s="939">
        <v>260</v>
      </c>
      <c r="F82" s="940" t="s">
        <v>23</v>
      </c>
      <c r="G82" s="940">
        <v>11250</v>
      </c>
      <c r="H82" s="940">
        <v>18750</v>
      </c>
      <c r="I82" s="942">
        <v>4350</v>
      </c>
    </row>
    <row r="83" spans="1:12">
      <c r="A83" s="938" t="s">
        <v>139</v>
      </c>
      <c r="B83" s="939" t="s">
        <v>23</v>
      </c>
      <c r="C83" s="940" t="s">
        <v>23</v>
      </c>
      <c r="D83" s="940">
        <v>1360</v>
      </c>
      <c r="E83" s="939">
        <v>1360</v>
      </c>
      <c r="F83" s="940" t="s">
        <v>23</v>
      </c>
      <c r="G83" s="940" t="s">
        <v>23</v>
      </c>
      <c r="H83" s="940">
        <v>18750</v>
      </c>
      <c r="I83" s="942">
        <v>25500</v>
      </c>
    </row>
    <row r="84" spans="1:12">
      <c r="A84" s="943" t="s">
        <v>140</v>
      </c>
      <c r="B84" s="944" t="s">
        <v>23</v>
      </c>
      <c r="C84" s="945">
        <v>70</v>
      </c>
      <c r="D84" s="945">
        <v>1550</v>
      </c>
      <c r="E84" s="944">
        <v>1620</v>
      </c>
      <c r="F84" s="945" t="s">
        <v>23</v>
      </c>
      <c r="G84" s="945">
        <v>11250</v>
      </c>
      <c r="H84" s="944" t="s">
        <v>23</v>
      </c>
      <c r="I84" s="946">
        <v>29850</v>
      </c>
    </row>
    <row r="85" spans="1:12" ht="13.5" thickBot="1">
      <c r="A85" s="948"/>
      <c r="B85" s="949"/>
      <c r="C85" s="949"/>
      <c r="D85" s="949"/>
      <c r="E85" s="949"/>
      <c r="F85" s="949"/>
      <c r="G85" s="949"/>
      <c r="H85" s="949"/>
      <c r="I85" s="950"/>
    </row>
    <row r="86" spans="1:12" ht="13.5" thickBot="1">
      <c r="A86" s="951" t="s">
        <v>141</v>
      </c>
      <c r="B86" s="952" t="s">
        <v>23</v>
      </c>
      <c r="C86" s="953">
        <v>370</v>
      </c>
      <c r="D86" s="953">
        <v>2050</v>
      </c>
      <c r="E86" s="952">
        <v>2420</v>
      </c>
      <c r="F86" s="953" t="s">
        <v>23</v>
      </c>
      <c r="G86" s="953">
        <v>82399</v>
      </c>
      <c r="H86" s="952" t="s">
        <v>23</v>
      </c>
      <c r="I86" s="954">
        <v>109050</v>
      </c>
      <c r="L86" s="122"/>
    </row>
  </sheetData>
  <mergeCells count="8">
    <mergeCell ref="A1:I1"/>
    <mergeCell ref="E7:E8"/>
    <mergeCell ref="B7:B8"/>
    <mergeCell ref="F7:F8"/>
    <mergeCell ref="A4:I4"/>
    <mergeCell ref="A3:I3"/>
    <mergeCell ref="A6:A8"/>
    <mergeCell ref="I6:I8"/>
  </mergeCells>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36.xml><?xml version="1.0" encoding="utf-8"?>
<worksheet xmlns="http://schemas.openxmlformats.org/spreadsheetml/2006/main" xmlns:r="http://schemas.openxmlformats.org/officeDocument/2006/relationships">
  <sheetPr codeName="Hoja160">
    <pageSetUpPr fitToPage="1"/>
  </sheetPr>
  <dimension ref="A1:H47"/>
  <sheetViews>
    <sheetView view="pageBreakPreview" zoomScale="75" zoomScaleNormal="75" zoomScaleSheetLayoutView="75" workbookViewId="0">
      <selection activeCell="A3" sqref="A3:M3"/>
    </sheetView>
  </sheetViews>
  <sheetFormatPr baseColWidth="10" defaultColWidth="11.42578125" defaultRowHeight="12.75"/>
  <cols>
    <col min="1" max="1" width="38" style="108" customWidth="1"/>
    <col min="2" max="6" width="17.85546875" style="108" customWidth="1"/>
    <col min="7" max="16384" width="11.42578125" style="108"/>
  </cols>
  <sheetData>
    <row r="1" spans="1:6" s="129" customFormat="1" ht="18.75">
      <c r="A1" s="1772" t="s">
        <v>0</v>
      </c>
      <c r="B1" s="1772"/>
      <c r="C1" s="1772"/>
      <c r="D1" s="1772"/>
      <c r="E1" s="1772"/>
      <c r="F1" s="1772"/>
    </row>
    <row r="2" spans="1:6">
      <c r="A2" s="1814"/>
      <c r="B2" s="1814"/>
      <c r="C2" s="1814"/>
      <c r="D2" s="1814"/>
      <c r="E2" s="1814"/>
      <c r="F2" s="1814"/>
    </row>
    <row r="3" spans="1:6" s="110" customFormat="1" ht="15" customHeight="1">
      <c r="A3" s="1783" t="s">
        <v>1418</v>
      </c>
      <c r="B3" s="1783"/>
      <c r="C3" s="1783"/>
      <c r="D3" s="1783"/>
      <c r="E3" s="1783"/>
      <c r="F3" s="1783"/>
    </row>
    <row r="4" spans="1:6" s="110" customFormat="1" ht="14.25" customHeight="1" thickBot="1">
      <c r="A4" s="1815"/>
      <c r="B4" s="1815"/>
      <c r="C4" s="1815"/>
      <c r="D4" s="1815"/>
      <c r="E4" s="1815"/>
      <c r="F4" s="1815"/>
    </row>
    <row r="5" spans="1:6" s="128" customFormat="1" ht="22.5" customHeight="1">
      <c r="A5" s="892"/>
      <c r="B5" s="1810" t="s">
        <v>754</v>
      </c>
      <c r="C5" s="1811"/>
      <c r="D5" s="984" t="s">
        <v>753</v>
      </c>
      <c r="E5" s="984" t="s">
        <v>752</v>
      </c>
      <c r="F5" s="985" t="s">
        <v>751</v>
      </c>
    </row>
    <row r="6" spans="1:6" s="128" customFormat="1" ht="12.75" customHeight="1">
      <c r="A6" s="900" t="s">
        <v>12</v>
      </c>
      <c r="B6" s="1812" t="s">
        <v>13</v>
      </c>
      <c r="C6" s="1813"/>
      <c r="D6" s="983" t="s">
        <v>750</v>
      </c>
      <c r="E6" s="983" t="s">
        <v>749</v>
      </c>
      <c r="F6" s="903" t="s">
        <v>748</v>
      </c>
    </row>
    <row r="7" spans="1:6" s="128" customFormat="1" ht="22.5" customHeight="1" thickBot="1">
      <c r="A7" s="967"/>
      <c r="B7" s="910" t="s">
        <v>19</v>
      </c>
      <c r="C7" s="983" t="s">
        <v>747</v>
      </c>
      <c r="D7" s="983" t="s">
        <v>746</v>
      </c>
      <c r="E7" s="983" t="s">
        <v>13</v>
      </c>
      <c r="F7" s="903" t="s">
        <v>13</v>
      </c>
    </row>
    <row r="8" spans="1:6">
      <c r="A8" s="1040"/>
      <c r="B8" s="1041"/>
      <c r="C8" s="1041"/>
      <c r="D8" s="1041"/>
      <c r="E8" s="1041"/>
      <c r="F8" s="1043"/>
    </row>
    <row r="9" spans="1:6">
      <c r="A9" s="1050" t="s">
        <v>745</v>
      </c>
      <c r="B9" s="1051"/>
      <c r="C9" s="1051"/>
      <c r="D9" s="1051"/>
      <c r="E9" s="1051"/>
      <c r="F9" s="1052"/>
    </row>
    <row r="10" spans="1:6">
      <c r="A10" s="1044" t="s">
        <v>744</v>
      </c>
      <c r="B10" s="1047">
        <v>42663</v>
      </c>
      <c r="C10" s="1047">
        <v>40054</v>
      </c>
      <c r="D10" s="1047">
        <v>27158</v>
      </c>
      <c r="E10" s="1047">
        <v>628</v>
      </c>
      <c r="F10" s="1048">
        <v>782</v>
      </c>
    </row>
    <row r="11" spans="1:6">
      <c r="A11" s="1044" t="s">
        <v>743</v>
      </c>
      <c r="B11" s="1047">
        <v>9731</v>
      </c>
      <c r="C11" s="1047">
        <v>9044</v>
      </c>
      <c r="D11" s="1047">
        <v>50281</v>
      </c>
      <c r="E11" s="1047">
        <v>119</v>
      </c>
      <c r="F11" s="1048">
        <v>150</v>
      </c>
    </row>
    <row r="12" spans="1:6">
      <c r="A12" s="1044" t="s">
        <v>742</v>
      </c>
      <c r="B12" s="1047">
        <v>47352</v>
      </c>
      <c r="C12" s="1047">
        <v>44374</v>
      </c>
      <c r="D12" s="1047">
        <v>8769</v>
      </c>
      <c r="E12" s="1047">
        <v>1055</v>
      </c>
      <c r="F12" s="1048">
        <v>1220</v>
      </c>
    </row>
    <row r="13" spans="1:6">
      <c r="A13" s="1050"/>
      <c r="B13" s="1051"/>
      <c r="C13" s="1051"/>
      <c r="D13" s="1051"/>
      <c r="E13" s="1051"/>
      <c r="F13" s="1052"/>
    </row>
    <row r="14" spans="1:6">
      <c r="A14" s="1050" t="s">
        <v>741</v>
      </c>
      <c r="B14" s="1047"/>
      <c r="C14" s="1047"/>
      <c r="D14" s="1047"/>
      <c r="E14" s="1047"/>
      <c r="F14" s="1048"/>
    </row>
    <row r="15" spans="1:6">
      <c r="A15" s="1044" t="s">
        <v>740</v>
      </c>
      <c r="B15" s="1047">
        <v>10656</v>
      </c>
      <c r="C15" s="1047">
        <v>10348</v>
      </c>
      <c r="D15" s="1047">
        <v>19744</v>
      </c>
      <c r="E15" s="1047">
        <v>214</v>
      </c>
      <c r="F15" s="1048">
        <v>136</v>
      </c>
    </row>
    <row r="16" spans="1:6">
      <c r="A16" s="1044" t="s">
        <v>739</v>
      </c>
      <c r="B16" s="1047">
        <v>293</v>
      </c>
      <c r="C16" s="1047">
        <v>280</v>
      </c>
      <c r="D16" s="1047">
        <v>600</v>
      </c>
      <c r="E16" s="1047">
        <v>19</v>
      </c>
      <c r="F16" s="1048">
        <v>1</v>
      </c>
    </row>
    <row r="17" spans="1:8">
      <c r="A17" s="1050"/>
      <c r="B17" s="1051"/>
      <c r="C17" s="1051"/>
      <c r="D17" s="1051"/>
      <c r="E17" s="1051"/>
      <c r="F17" s="1052"/>
    </row>
    <row r="18" spans="1:8">
      <c r="A18" s="1050" t="s">
        <v>738</v>
      </c>
      <c r="B18" s="1047">
        <v>1299</v>
      </c>
      <c r="C18" s="1047">
        <v>1226</v>
      </c>
      <c r="D18" s="1047">
        <v>25499</v>
      </c>
      <c r="E18" s="1047">
        <v>7</v>
      </c>
      <c r="F18" s="1048">
        <v>61</v>
      </c>
    </row>
    <row r="19" spans="1:8">
      <c r="A19" s="1044"/>
      <c r="B19" s="1047"/>
      <c r="C19" s="1047"/>
      <c r="D19" s="1047"/>
      <c r="E19" s="1047"/>
      <c r="F19" s="1048"/>
    </row>
    <row r="20" spans="1:8">
      <c r="A20" s="1050" t="s">
        <v>737</v>
      </c>
      <c r="B20" s="1047">
        <v>1601</v>
      </c>
      <c r="C20" s="1047">
        <v>989</v>
      </c>
      <c r="D20" s="1047" t="s">
        <v>23</v>
      </c>
      <c r="E20" s="1047">
        <v>35</v>
      </c>
      <c r="F20" s="1048">
        <v>244</v>
      </c>
    </row>
    <row r="21" spans="1:8">
      <c r="A21" s="1050"/>
      <c r="B21" s="1047"/>
      <c r="C21" s="1047"/>
      <c r="D21" s="1047"/>
      <c r="E21" s="1047"/>
      <c r="F21" s="1048"/>
    </row>
    <row r="22" spans="1:8">
      <c r="A22" s="1050" t="s">
        <v>736</v>
      </c>
      <c r="B22" s="1051"/>
      <c r="C22" s="1051"/>
      <c r="D22" s="1051"/>
      <c r="E22" s="1051"/>
      <c r="F22" s="1052"/>
    </row>
    <row r="23" spans="1:8">
      <c r="A23" s="1044" t="s">
        <v>735</v>
      </c>
      <c r="B23" s="1047">
        <v>556</v>
      </c>
      <c r="C23" s="1047">
        <v>541</v>
      </c>
      <c r="D23" s="1047">
        <v>210</v>
      </c>
      <c r="E23" s="1047">
        <v>4</v>
      </c>
      <c r="F23" s="1048">
        <v>2</v>
      </c>
    </row>
    <row r="24" spans="1:8">
      <c r="A24" s="1044" t="s">
        <v>734</v>
      </c>
      <c r="B24" s="1047">
        <v>26635</v>
      </c>
      <c r="C24" s="1047">
        <v>23070</v>
      </c>
      <c r="D24" s="1047">
        <v>25332</v>
      </c>
      <c r="E24" s="1047">
        <v>279</v>
      </c>
      <c r="F24" s="1048">
        <v>742</v>
      </c>
    </row>
    <row r="25" spans="1:8">
      <c r="A25" s="1044"/>
      <c r="B25" s="1047"/>
      <c r="C25" s="1047"/>
      <c r="D25" s="1047"/>
      <c r="E25" s="1047"/>
      <c r="F25" s="1048"/>
    </row>
    <row r="26" spans="1:8">
      <c r="A26" s="1050" t="s">
        <v>733</v>
      </c>
      <c r="B26" s="1051">
        <v>140786</v>
      </c>
      <c r="C26" s="1051">
        <v>129926</v>
      </c>
      <c r="D26" s="1051">
        <v>157593</v>
      </c>
      <c r="E26" s="1051">
        <v>2360</v>
      </c>
      <c r="F26" s="1052">
        <v>3338</v>
      </c>
      <c r="H26" s="127"/>
    </row>
    <row r="27" spans="1:8">
      <c r="A27" s="1050"/>
      <c r="B27" s="1047"/>
      <c r="C27" s="1047"/>
      <c r="D27" s="1047"/>
      <c r="E27" s="1047"/>
      <c r="F27" s="1048"/>
    </row>
    <row r="28" spans="1:8">
      <c r="A28" s="1050" t="s">
        <v>732</v>
      </c>
      <c r="B28" s="1051">
        <v>341</v>
      </c>
      <c r="C28" s="1051">
        <v>340</v>
      </c>
      <c r="D28" s="1051">
        <v>10715</v>
      </c>
      <c r="E28" s="1051">
        <v>2</v>
      </c>
      <c r="F28" s="1052" t="s">
        <v>23</v>
      </c>
    </row>
    <row r="29" spans="1:8">
      <c r="A29" s="1044"/>
      <c r="B29" s="1059"/>
      <c r="C29" s="1047"/>
      <c r="D29" s="1047"/>
      <c r="E29" s="1047"/>
      <c r="F29" s="1048"/>
    </row>
    <row r="30" spans="1:8">
      <c r="A30" s="1044" t="s">
        <v>731</v>
      </c>
      <c r="B30" s="1047">
        <v>6823</v>
      </c>
      <c r="C30" s="1047">
        <v>6259</v>
      </c>
      <c r="D30" s="1047">
        <v>5838</v>
      </c>
      <c r="E30" s="1047">
        <v>679</v>
      </c>
      <c r="F30" s="1048">
        <v>158</v>
      </c>
    </row>
    <row r="31" spans="1:8">
      <c r="A31" s="1044" t="s">
        <v>730</v>
      </c>
      <c r="B31" s="1047">
        <v>60092</v>
      </c>
      <c r="C31" s="1047">
        <v>56220</v>
      </c>
      <c r="D31" s="1047">
        <v>3726</v>
      </c>
      <c r="E31" s="1047">
        <v>2650</v>
      </c>
      <c r="F31" s="1048">
        <v>741</v>
      </c>
    </row>
    <row r="32" spans="1:8">
      <c r="A32" s="1044" t="s">
        <v>729</v>
      </c>
      <c r="B32" s="1047">
        <v>37581</v>
      </c>
      <c r="C32" s="1047">
        <v>31254</v>
      </c>
      <c r="D32" s="1047">
        <v>15586</v>
      </c>
      <c r="E32" s="1047">
        <v>1205</v>
      </c>
      <c r="F32" s="1048">
        <v>2231</v>
      </c>
    </row>
    <row r="33" spans="1:6">
      <c r="A33" s="1050"/>
      <c r="B33" s="1051"/>
      <c r="C33" s="1051"/>
      <c r="D33" s="1051"/>
      <c r="E33" s="1051"/>
      <c r="F33" s="1052"/>
    </row>
    <row r="34" spans="1:6">
      <c r="A34" s="1050" t="s">
        <v>728</v>
      </c>
      <c r="B34" s="1051">
        <v>104496</v>
      </c>
      <c r="C34" s="1051">
        <v>93733</v>
      </c>
      <c r="D34" s="1051">
        <v>25150</v>
      </c>
      <c r="E34" s="1051">
        <v>4534</v>
      </c>
      <c r="F34" s="1052">
        <v>3130</v>
      </c>
    </row>
    <row r="35" spans="1:6">
      <c r="A35" s="1050"/>
      <c r="B35" s="1051"/>
      <c r="C35" s="1051"/>
      <c r="D35" s="1051"/>
      <c r="E35" s="1051"/>
      <c r="F35" s="1052"/>
    </row>
    <row r="36" spans="1:6">
      <c r="A36" s="1044" t="s">
        <v>727</v>
      </c>
      <c r="B36" s="1047">
        <v>18203</v>
      </c>
      <c r="C36" s="1047">
        <v>15660</v>
      </c>
      <c r="D36" s="1047">
        <v>12237</v>
      </c>
      <c r="E36" s="1047">
        <v>130</v>
      </c>
      <c r="F36" s="1048">
        <v>1108</v>
      </c>
    </row>
    <row r="37" spans="1:6">
      <c r="A37" s="1044" t="s">
        <v>726</v>
      </c>
      <c r="B37" s="1047">
        <v>29300</v>
      </c>
      <c r="C37" s="1047">
        <v>25701</v>
      </c>
      <c r="D37" s="1047">
        <v>6500</v>
      </c>
      <c r="E37" s="1047">
        <v>38</v>
      </c>
      <c r="F37" s="1048">
        <v>490</v>
      </c>
    </row>
    <row r="38" spans="1:6">
      <c r="A38" s="1044" t="s">
        <v>725</v>
      </c>
      <c r="B38" s="1047">
        <v>693</v>
      </c>
      <c r="C38" s="1047">
        <v>626</v>
      </c>
      <c r="D38" s="1047">
        <v>128660</v>
      </c>
      <c r="E38" s="1047">
        <v>1</v>
      </c>
      <c r="F38" s="1048">
        <v>4</v>
      </c>
    </row>
    <row r="39" spans="1:6">
      <c r="A39" s="1050"/>
      <c r="B39" s="1051"/>
      <c r="C39" s="1051"/>
      <c r="D39" s="1051"/>
      <c r="E39" s="1051"/>
      <c r="F39" s="1052"/>
    </row>
    <row r="40" spans="1:6">
      <c r="A40" s="1050" t="s">
        <v>724</v>
      </c>
      <c r="B40" s="1051">
        <v>48196</v>
      </c>
      <c r="C40" s="1051">
        <v>41985</v>
      </c>
      <c r="D40" s="1051">
        <v>147397</v>
      </c>
      <c r="E40" s="1051">
        <v>169</v>
      </c>
      <c r="F40" s="1052">
        <v>1602</v>
      </c>
    </row>
    <row r="41" spans="1:6">
      <c r="A41" s="1050"/>
      <c r="B41" s="1051"/>
      <c r="C41" s="1051"/>
      <c r="D41" s="1051"/>
      <c r="E41" s="1051"/>
      <c r="F41" s="1052"/>
    </row>
    <row r="42" spans="1:6">
      <c r="A42" s="1050" t="s">
        <v>723</v>
      </c>
      <c r="B42" s="1051">
        <v>2628</v>
      </c>
      <c r="C42" s="1051">
        <v>2274</v>
      </c>
      <c r="D42" s="1051">
        <v>3200</v>
      </c>
      <c r="E42" s="1051">
        <v>96</v>
      </c>
      <c r="F42" s="1052">
        <v>272</v>
      </c>
    </row>
    <row r="43" spans="1:6">
      <c r="A43" s="1050"/>
      <c r="B43" s="1051"/>
      <c r="C43" s="1051"/>
      <c r="D43" s="1051"/>
      <c r="E43" s="1051"/>
      <c r="F43" s="1052"/>
    </row>
    <row r="44" spans="1:6">
      <c r="A44" s="1050" t="s">
        <v>722</v>
      </c>
      <c r="B44" s="1051">
        <v>1522</v>
      </c>
      <c r="C44" s="1051">
        <v>151</v>
      </c>
      <c r="D44" s="1051">
        <v>1740</v>
      </c>
      <c r="E44" s="1051">
        <v>348</v>
      </c>
      <c r="F44" s="1052">
        <v>406</v>
      </c>
    </row>
    <row r="45" spans="1:6" ht="13.5" thickBot="1">
      <c r="A45" s="1053"/>
      <c r="B45" s="1060"/>
      <c r="C45" s="1060"/>
      <c r="D45" s="1060"/>
      <c r="E45" s="1060"/>
      <c r="F45" s="1061"/>
    </row>
    <row r="46" spans="1:6" ht="13.5" thickBot="1">
      <c r="A46" s="925" t="s">
        <v>721</v>
      </c>
      <c r="B46" s="1057">
        <v>297969</v>
      </c>
      <c r="C46" s="1057">
        <v>268411</v>
      </c>
      <c r="D46" s="1057">
        <v>345795</v>
      </c>
      <c r="E46" s="1057">
        <v>7509</v>
      </c>
      <c r="F46" s="1058">
        <v>8748</v>
      </c>
    </row>
    <row r="47" spans="1:6">
      <c r="F47" s="124"/>
    </row>
  </sheetData>
  <mergeCells count="6">
    <mergeCell ref="B5:C5"/>
    <mergeCell ref="B6:C6"/>
    <mergeCell ref="A1:F1"/>
    <mergeCell ref="A2:F2"/>
    <mergeCell ref="A3:F3"/>
    <mergeCell ref="A4:F4"/>
  </mergeCells>
  <printOptions horizontalCentered="1"/>
  <pageMargins left="0.78740157480314965" right="0.78740157480314965" top="0.59055118110236227" bottom="0.98425196850393704" header="0" footer="0"/>
  <pageSetup paperSize="9" scale="62" orientation="portrait" r:id="rId1"/>
  <headerFooter alignWithMargins="0"/>
  <drawing r:id="rId2"/>
</worksheet>
</file>

<file path=xl/worksheets/sheet237.xml><?xml version="1.0" encoding="utf-8"?>
<worksheet xmlns="http://schemas.openxmlformats.org/spreadsheetml/2006/main" xmlns:r="http://schemas.openxmlformats.org/officeDocument/2006/relationships">
  <sheetPr codeName="Hoja164">
    <pageSetUpPr fitToPage="1"/>
  </sheetPr>
  <dimension ref="A1:I49"/>
  <sheetViews>
    <sheetView view="pageBreakPreview" zoomScale="70" zoomScaleNormal="75" zoomScaleSheetLayoutView="70" workbookViewId="0">
      <selection activeCell="A3" sqref="A3:M3"/>
    </sheetView>
  </sheetViews>
  <sheetFormatPr baseColWidth="10" defaultColWidth="11.42578125" defaultRowHeight="12.75"/>
  <cols>
    <col min="1" max="1" width="35.7109375" style="108" customWidth="1"/>
    <col min="2" max="5" width="16.28515625" style="108" customWidth="1"/>
    <col min="6" max="6" width="19.85546875" style="108" customWidth="1"/>
    <col min="7" max="9" width="16.28515625" style="108" customWidth="1"/>
    <col min="10" max="16384" width="11.42578125" style="108"/>
  </cols>
  <sheetData>
    <row r="1" spans="1:9" s="111" customFormat="1" ht="18.75">
      <c r="A1" s="1772" t="s">
        <v>0</v>
      </c>
      <c r="B1" s="1772"/>
      <c r="C1" s="1772"/>
      <c r="D1" s="1772"/>
      <c r="E1" s="1772"/>
      <c r="F1" s="1772"/>
      <c r="G1" s="1772"/>
      <c r="H1" s="1772"/>
      <c r="I1" s="1772"/>
    </row>
    <row r="2" spans="1:9">
      <c r="A2" s="1814"/>
      <c r="B2" s="1814"/>
      <c r="C2" s="1814"/>
      <c r="D2" s="1814"/>
      <c r="E2" s="1814"/>
      <c r="F2" s="1814"/>
      <c r="G2" s="1814"/>
    </row>
    <row r="3" spans="1:9" s="110" customFormat="1" ht="15" customHeight="1">
      <c r="A3" s="1783" t="s">
        <v>1419</v>
      </c>
      <c r="B3" s="1783"/>
      <c r="C3" s="1783"/>
      <c r="D3" s="1783"/>
      <c r="E3" s="1783"/>
      <c r="F3" s="1783"/>
      <c r="G3" s="1783"/>
      <c r="H3" s="1783"/>
      <c r="I3" s="1783"/>
    </row>
    <row r="4" spans="1:9" s="110" customFormat="1" ht="13.5" customHeight="1" thickBot="1">
      <c r="A4" s="1817"/>
      <c r="B4" s="1817"/>
      <c r="C4" s="1817"/>
      <c r="D4" s="1817"/>
      <c r="E4" s="1817"/>
      <c r="F4" s="1817"/>
      <c r="G4" s="1817"/>
    </row>
    <row r="5" spans="1:9" s="128" customFormat="1" ht="22.5" customHeight="1">
      <c r="A5" s="892"/>
      <c r="B5" s="1792" t="s">
        <v>10</v>
      </c>
      <c r="C5" s="1791"/>
      <c r="D5" s="1792" t="s">
        <v>11</v>
      </c>
      <c r="E5" s="1792"/>
      <c r="F5" s="1792"/>
      <c r="G5" s="1790" t="s">
        <v>264</v>
      </c>
      <c r="H5" s="1792"/>
      <c r="I5" s="1792"/>
    </row>
    <row r="6" spans="1:9" s="128" customFormat="1" ht="22.5" customHeight="1">
      <c r="A6" s="900" t="s">
        <v>12</v>
      </c>
      <c r="B6" s="910" t="s">
        <v>766</v>
      </c>
      <c r="C6" s="900" t="s">
        <v>765</v>
      </c>
      <c r="D6" s="1816" t="s">
        <v>764</v>
      </c>
      <c r="E6" s="1816" t="s">
        <v>763</v>
      </c>
      <c r="F6" s="1816" t="s">
        <v>762</v>
      </c>
      <c r="G6" s="910"/>
      <c r="H6" s="910" t="s">
        <v>329</v>
      </c>
      <c r="I6" s="903"/>
    </row>
    <row r="7" spans="1:9" s="128" customFormat="1" ht="22.5" customHeight="1">
      <c r="A7" s="967"/>
      <c r="B7" s="983" t="s">
        <v>761</v>
      </c>
      <c r="C7" s="900" t="s">
        <v>750</v>
      </c>
      <c r="D7" s="1774"/>
      <c r="E7" s="1774"/>
      <c r="F7" s="1774"/>
      <c r="G7" s="983" t="s">
        <v>760</v>
      </c>
      <c r="H7" s="983" t="s">
        <v>759</v>
      </c>
      <c r="I7" s="903" t="s">
        <v>758</v>
      </c>
    </row>
    <row r="8" spans="1:9" s="128" customFormat="1" ht="13.5" customHeight="1" thickBot="1">
      <c r="A8" s="967"/>
      <c r="B8" s="983" t="s">
        <v>14</v>
      </c>
      <c r="C8" s="900" t="s">
        <v>757</v>
      </c>
      <c r="D8" s="1774"/>
      <c r="E8" s="1774"/>
      <c r="F8" s="1774"/>
      <c r="G8" s="983"/>
      <c r="H8" s="983" t="s">
        <v>454</v>
      </c>
      <c r="I8" s="903"/>
    </row>
    <row r="9" spans="1:9">
      <c r="A9" s="1040"/>
      <c r="B9" s="1041"/>
      <c r="C9" s="1041"/>
      <c r="D9" s="1042"/>
      <c r="E9" s="1042"/>
      <c r="F9" s="1042"/>
      <c r="G9" s="1041"/>
      <c r="H9" s="1041"/>
      <c r="I9" s="1043"/>
    </row>
    <row r="10" spans="1:9">
      <c r="A10" s="1044" t="s">
        <v>745</v>
      </c>
      <c r="B10" s="1045"/>
      <c r="C10" s="1045"/>
      <c r="D10" s="1045"/>
      <c r="E10" s="1045"/>
      <c r="F10" s="1045"/>
      <c r="G10" s="1045"/>
      <c r="H10" s="1045"/>
      <c r="I10" s="1046"/>
    </row>
    <row r="11" spans="1:9">
      <c r="A11" s="1044" t="s">
        <v>744</v>
      </c>
      <c r="B11" s="1047">
        <v>29249</v>
      </c>
      <c r="C11" s="1047">
        <v>8</v>
      </c>
      <c r="D11" s="1047">
        <v>1171550</v>
      </c>
      <c r="E11" s="1047">
        <v>217</v>
      </c>
      <c r="F11" s="1047">
        <v>1171767</v>
      </c>
      <c r="G11" s="1047">
        <v>460389</v>
      </c>
      <c r="H11" s="1047">
        <v>464785</v>
      </c>
      <c r="I11" s="1048">
        <v>167565</v>
      </c>
    </row>
    <row r="12" spans="1:9">
      <c r="A12" s="1044" t="s">
        <v>743</v>
      </c>
      <c r="B12" s="1047">
        <v>26543</v>
      </c>
      <c r="C12" s="1047">
        <v>8</v>
      </c>
      <c r="D12" s="1047">
        <v>240042</v>
      </c>
      <c r="E12" s="1047">
        <v>394</v>
      </c>
      <c r="F12" s="1047">
        <v>240436</v>
      </c>
      <c r="G12" s="1047">
        <v>98462</v>
      </c>
      <c r="H12" s="1047">
        <v>90769</v>
      </c>
      <c r="I12" s="1048">
        <v>40127</v>
      </c>
    </row>
    <row r="13" spans="1:9">
      <c r="A13" s="1044" t="s">
        <v>742</v>
      </c>
      <c r="B13" s="1047">
        <v>25466</v>
      </c>
      <c r="C13" s="1047">
        <v>9</v>
      </c>
      <c r="D13" s="1047">
        <v>1129199</v>
      </c>
      <c r="E13" s="1047">
        <v>75</v>
      </c>
      <c r="F13" s="1047">
        <v>1129274</v>
      </c>
      <c r="G13" s="1047">
        <v>495416</v>
      </c>
      <c r="H13" s="1047">
        <v>408664</v>
      </c>
      <c r="I13" s="1048">
        <v>178126</v>
      </c>
    </row>
    <row r="14" spans="1:9">
      <c r="A14" s="1044"/>
      <c r="B14" s="1047"/>
      <c r="C14" s="1047"/>
      <c r="D14" s="1047"/>
      <c r="E14" s="1047"/>
      <c r="F14" s="1047"/>
      <c r="G14" s="1047"/>
      <c r="H14" s="1047"/>
      <c r="I14" s="1048"/>
    </row>
    <row r="15" spans="1:9">
      <c r="A15" s="1044" t="s">
        <v>741</v>
      </c>
      <c r="B15" s="1047"/>
      <c r="C15" s="1047"/>
      <c r="D15" s="1047"/>
      <c r="E15" s="1047"/>
      <c r="F15" s="1047"/>
      <c r="G15" s="1047"/>
      <c r="H15" s="1047"/>
      <c r="I15" s="1048"/>
    </row>
    <row r="16" spans="1:9">
      <c r="A16" s="1044" t="s">
        <v>740</v>
      </c>
      <c r="B16" s="1047">
        <v>31527</v>
      </c>
      <c r="C16" s="1047">
        <v>10</v>
      </c>
      <c r="D16" s="1047">
        <v>326241</v>
      </c>
      <c r="E16" s="1047">
        <v>191</v>
      </c>
      <c r="F16" s="1047">
        <v>326432</v>
      </c>
      <c r="G16" s="1047">
        <v>95496</v>
      </c>
      <c r="H16" s="1047">
        <v>143932</v>
      </c>
      <c r="I16" s="1048">
        <v>82729</v>
      </c>
    </row>
    <row r="17" spans="1:9">
      <c r="A17" s="1044" t="s">
        <v>739</v>
      </c>
      <c r="B17" s="1047">
        <v>28892</v>
      </c>
      <c r="C17" s="1047" t="s">
        <v>23</v>
      </c>
      <c r="D17" s="1047">
        <v>8125</v>
      </c>
      <c r="E17" s="1047" t="s">
        <v>23</v>
      </c>
      <c r="F17" s="1047">
        <v>8125</v>
      </c>
      <c r="G17" s="1047">
        <v>938</v>
      </c>
      <c r="H17" s="1047">
        <v>2522</v>
      </c>
      <c r="I17" s="1048">
        <v>4662</v>
      </c>
    </row>
    <row r="18" spans="1:9">
      <c r="A18" s="1044"/>
      <c r="B18" s="1047"/>
      <c r="C18" s="1047"/>
      <c r="D18" s="1047"/>
      <c r="E18" s="1047"/>
      <c r="F18" s="1047"/>
      <c r="G18" s="1047"/>
      <c r="H18" s="1047"/>
      <c r="I18" s="1048"/>
    </row>
    <row r="19" spans="1:9">
      <c r="A19" s="1044" t="s">
        <v>738</v>
      </c>
      <c r="B19" s="1047">
        <v>14996</v>
      </c>
      <c r="C19" s="1047">
        <v>32</v>
      </c>
      <c r="D19" s="1047">
        <v>18874</v>
      </c>
      <c r="E19" s="1047">
        <v>818</v>
      </c>
      <c r="F19" s="1047">
        <v>19692</v>
      </c>
      <c r="G19" s="1049">
        <v>2761</v>
      </c>
      <c r="H19" s="1047">
        <v>3092</v>
      </c>
      <c r="I19" s="1048">
        <v>13213</v>
      </c>
    </row>
    <row r="20" spans="1:9">
      <c r="A20" s="1044"/>
      <c r="B20" s="1047"/>
      <c r="C20" s="1047"/>
      <c r="D20" s="1047"/>
      <c r="E20" s="1047"/>
      <c r="F20" s="1047"/>
      <c r="G20" s="1049"/>
      <c r="H20" s="1047"/>
      <c r="I20" s="1048"/>
    </row>
    <row r="21" spans="1:9">
      <c r="A21" s="1044" t="s">
        <v>737</v>
      </c>
      <c r="B21" s="1047">
        <v>29611</v>
      </c>
      <c r="C21" s="1047" t="s">
        <v>23</v>
      </c>
      <c r="D21" s="1047">
        <v>29285</v>
      </c>
      <c r="E21" s="1047" t="s">
        <v>23</v>
      </c>
      <c r="F21" s="1047">
        <v>29285</v>
      </c>
      <c r="G21" s="1047">
        <v>11259</v>
      </c>
      <c r="H21" s="1047">
        <v>11971</v>
      </c>
      <c r="I21" s="1048">
        <v>5405</v>
      </c>
    </row>
    <row r="22" spans="1:9">
      <c r="A22" s="1044"/>
      <c r="B22" s="1047"/>
      <c r="C22" s="1047"/>
      <c r="D22" s="1047"/>
      <c r="E22" s="1047"/>
      <c r="F22" s="1047"/>
      <c r="G22" s="1047"/>
      <c r="H22" s="1047"/>
      <c r="I22" s="1048"/>
    </row>
    <row r="23" spans="1:9">
      <c r="A23" s="1044" t="s">
        <v>736</v>
      </c>
      <c r="B23" s="1047"/>
      <c r="C23" s="1047"/>
      <c r="D23" s="1047"/>
      <c r="E23" s="1047"/>
      <c r="F23" s="1047"/>
      <c r="G23" s="1047"/>
      <c r="H23" s="1047"/>
      <c r="I23" s="1048"/>
    </row>
    <row r="24" spans="1:9">
      <c r="A24" s="1044" t="s">
        <v>735</v>
      </c>
      <c r="B24" s="1047">
        <v>5191</v>
      </c>
      <c r="C24" s="1047">
        <v>16</v>
      </c>
      <c r="D24" s="1047">
        <v>2808</v>
      </c>
      <c r="E24" s="1047">
        <v>3</v>
      </c>
      <c r="F24" s="1047">
        <v>2811</v>
      </c>
      <c r="G24" s="1047">
        <v>303</v>
      </c>
      <c r="H24" s="1047">
        <v>1765</v>
      </c>
      <c r="I24" s="1048">
        <v>722</v>
      </c>
    </row>
    <row r="25" spans="1:9">
      <c r="A25" s="1044" t="s">
        <v>734</v>
      </c>
      <c r="B25" s="1047">
        <v>24627</v>
      </c>
      <c r="C25" s="1047">
        <v>7</v>
      </c>
      <c r="D25" s="1047">
        <v>568142</v>
      </c>
      <c r="E25" s="1047">
        <v>181</v>
      </c>
      <c r="F25" s="1047">
        <v>568323</v>
      </c>
      <c r="G25" s="1047">
        <v>222217</v>
      </c>
      <c r="H25" s="1047">
        <v>248835</v>
      </c>
      <c r="I25" s="1048">
        <v>80727</v>
      </c>
    </row>
    <row r="26" spans="1:9">
      <c r="A26" s="1044"/>
      <c r="B26" s="1047"/>
      <c r="C26" s="1047"/>
      <c r="D26" s="1047"/>
      <c r="E26" s="1047"/>
      <c r="F26" s="1047"/>
      <c r="G26" s="1047"/>
      <c r="H26" s="1047"/>
      <c r="I26" s="1048"/>
    </row>
    <row r="27" spans="1:9">
      <c r="A27" s="1050" t="s">
        <v>733</v>
      </c>
      <c r="B27" s="1051">
        <v>26894</v>
      </c>
      <c r="C27" s="1051">
        <v>12</v>
      </c>
      <c r="D27" s="1051">
        <v>3494266</v>
      </c>
      <c r="E27" s="1051">
        <v>1879</v>
      </c>
      <c r="F27" s="1051">
        <v>3496145</v>
      </c>
      <c r="G27" s="1051">
        <v>1387241</v>
      </c>
      <c r="H27" s="1051">
        <v>1376335</v>
      </c>
      <c r="I27" s="1052">
        <v>573276</v>
      </c>
    </row>
    <row r="28" spans="1:9">
      <c r="A28" s="1050"/>
      <c r="B28" s="1047"/>
      <c r="C28" s="1047"/>
      <c r="D28" s="1047"/>
      <c r="E28" s="1047"/>
      <c r="F28" s="1047"/>
      <c r="G28" s="1047"/>
      <c r="H28" s="1047"/>
      <c r="I28" s="1048"/>
    </row>
    <row r="29" spans="1:9">
      <c r="A29" s="1050" t="s">
        <v>732</v>
      </c>
      <c r="B29" s="1051">
        <v>20815</v>
      </c>
      <c r="C29" s="1051">
        <v>4</v>
      </c>
      <c r="D29" s="1051">
        <v>7077</v>
      </c>
      <c r="E29" s="1051">
        <v>44</v>
      </c>
      <c r="F29" s="1051">
        <v>7121</v>
      </c>
      <c r="G29" s="1051">
        <v>879</v>
      </c>
      <c r="H29" s="1051">
        <v>2534</v>
      </c>
      <c r="I29" s="1052">
        <v>3697</v>
      </c>
    </row>
    <row r="30" spans="1:9">
      <c r="A30" s="1050"/>
      <c r="B30" s="1047"/>
      <c r="C30" s="1047"/>
      <c r="D30" s="1047"/>
      <c r="E30" s="1047"/>
      <c r="F30" s="1047"/>
      <c r="G30" s="1047"/>
      <c r="H30" s="1047"/>
      <c r="I30" s="1048"/>
    </row>
    <row r="31" spans="1:9">
      <c r="A31" s="1044" t="s">
        <v>731</v>
      </c>
      <c r="B31" s="1047">
        <v>25102</v>
      </c>
      <c r="C31" s="1047">
        <v>6</v>
      </c>
      <c r="D31" s="1047">
        <v>157116</v>
      </c>
      <c r="E31" s="1047">
        <v>35</v>
      </c>
      <c r="F31" s="1047">
        <v>157151</v>
      </c>
      <c r="G31" s="1047">
        <v>95221</v>
      </c>
      <c r="H31" s="1047">
        <v>24212</v>
      </c>
      <c r="I31" s="1048">
        <v>28156</v>
      </c>
    </row>
    <row r="32" spans="1:9">
      <c r="A32" s="1044" t="s">
        <v>730</v>
      </c>
      <c r="B32" s="1047">
        <v>24370</v>
      </c>
      <c r="C32" s="1047">
        <v>6</v>
      </c>
      <c r="D32" s="1047">
        <v>1370079</v>
      </c>
      <c r="E32" s="1047">
        <v>21</v>
      </c>
      <c r="F32" s="1047">
        <v>1370100</v>
      </c>
      <c r="G32" s="1047">
        <v>843419</v>
      </c>
      <c r="H32" s="1047">
        <v>287187</v>
      </c>
      <c r="I32" s="1048">
        <v>126233</v>
      </c>
    </row>
    <row r="33" spans="1:9">
      <c r="A33" s="1044" t="s">
        <v>729</v>
      </c>
      <c r="B33" s="1047">
        <v>25263</v>
      </c>
      <c r="C33" s="1047">
        <v>13</v>
      </c>
      <c r="D33" s="1047">
        <v>789563</v>
      </c>
      <c r="E33" s="1047">
        <v>205</v>
      </c>
      <c r="F33" s="1047">
        <v>789768</v>
      </c>
      <c r="G33" s="1047">
        <v>489004</v>
      </c>
      <c r="H33" s="1047">
        <v>234321</v>
      </c>
      <c r="I33" s="1048">
        <v>44427</v>
      </c>
    </row>
    <row r="34" spans="1:9">
      <c r="A34" s="1044"/>
      <c r="B34" s="1047"/>
      <c r="C34" s="1047"/>
      <c r="D34" s="1047"/>
      <c r="E34" s="1047"/>
      <c r="F34" s="1047"/>
      <c r="G34" s="1047"/>
      <c r="H34" s="1047"/>
      <c r="I34" s="1048"/>
    </row>
    <row r="35" spans="1:9">
      <c r="A35" s="1050" t="s">
        <v>728</v>
      </c>
      <c r="B35" s="1051">
        <v>24717</v>
      </c>
      <c r="C35" s="1051">
        <v>10</v>
      </c>
      <c r="D35" s="1051">
        <v>2316758</v>
      </c>
      <c r="E35" s="1051">
        <v>261</v>
      </c>
      <c r="F35" s="1051">
        <v>2317019</v>
      </c>
      <c r="G35" s="1051">
        <v>1427644</v>
      </c>
      <c r="H35" s="1051">
        <v>545720</v>
      </c>
      <c r="I35" s="1052">
        <v>198816</v>
      </c>
    </row>
    <row r="36" spans="1:9">
      <c r="A36" s="1050"/>
      <c r="B36" s="1047"/>
      <c r="C36" s="1047"/>
      <c r="D36" s="1047"/>
      <c r="E36" s="1047"/>
      <c r="F36" s="1047"/>
      <c r="G36" s="1047"/>
      <c r="H36" s="1047"/>
      <c r="I36" s="1048"/>
    </row>
    <row r="37" spans="1:9">
      <c r="A37" s="1044" t="s">
        <v>727</v>
      </c>
      <c r="B37" s="1047">
        <v>19151</v>
      </c>
      <c r="C37" s="1047">
        <v>5</v>
      </c>
      <c r="D37" s="1047">
        <v>299911</v>
      </c>
      <c r="E37" s="1047">
        <v>62</v>
      </c>
      <c r="F37" s="1047">
        <v>299973</v>
      </c>
      <c r="G37" s="1047">
        <v>157682</v>
      </c>
      <c r="H37" s="1047">
        <v>61177</v>
      </c>
      <c r="I37" s="1048">
        <v>69887</v>
      </c>
    </row>
    <row r="38" spans="1:9">
      <c r="A38" s="1044" t="s">
        <v>726</v>
      </c>
      <c r="B38" s="1047">
        <v>32187</v>
      </c>
      <c r="C38" s="1047">
        <v>6</v>
      </c>
      <c r="D38" s="1047">
        <v>827235</v>
      </c>
      <c r="E38" s="1047">
        <v>39</v>
      </c>
      <c r="F38" s="1047">
        <v>827274</v>
      </c>
      <c r="G38" s="1047">
        <v>480825</v>
      </c>
      <c r="H38" s="1047">
        <v>135279</v>
      </c>
      <c r="I38" s="1048">
        <v>180087</v>
      </c>
    </row>
    <row r="39" spans="1:9">
      <c r="A39" s="1044" t="s">
        <v>725</v>
      </c>
      <c r="B39" s="1047">
        <v>13749</v>
      </c>
      <c r="C39" s="1047">
        <v>45</v>
      </c>
      <c r="D39" s="1047">
        <v>8595</v>
      </c>
      <c r="E39" s="1047">
        <v>5732</v>
      </c>
      <c r="F39" s="1047">
        <v>14327</v>
      </c>
      <c r="G39" s="1047">
        <v>1512</v>
      </c>
      <c r="H39" s="1047">
        <v>11969</v>
      </c>
      <c r="I39" s="1048">
        <v>766</v>
      </c>
    </row>
    <row r="40" spans="1:9">
      <c r="A40" s="1044"/>
      <c r="B40" s="1047"/>
      <c r="C40" s="1047"/>
      <c r="D40" s="1047"/>
      <c r="E40" s="1047"/>
      <c r="F40" s="1047"/>
      <c r="G40" s="1047"/>
      <c r="H40" s="1047"/>
      <c r="I40" s="1048"/>
    </row>
    <row r="41" spans="1:9">
      <c r="A41" s="1050" t="s">
        <v>724</v>
      </c>
      <c r="B41" s="1051">
        <v>27051</v>
      </c>
      <c r="C41" s="1051">
        <v>40</v>
      </c>
      <c r="D41" s="1051">
        <v>1135741</v>
      </c>
      <c r="E41" s="1051">
        <v>5833</v>
      </c>
      <c r="F41" s="1051">
        <v>1141574</v>
      </c>
      <c r="G41" s="1051">
        <v>640019</v>
      </c>
      <c r="H41" s="1051">
        <v>208425</v>
      </c>
      <c r="I41" s="1052">
        <v>250740</v>
      </c>
    </row>
    <row r="42" spans="1:9">
      <c r="A42" s="1050"/>
      <c r="B42" s="1047"/>
      <c r="C42" s="1047"/>
      <c r="D42" s="1047"/>
      <c r="E42" s="1047"/>
      <c r="F42" s="1047"/>
      <c r="G42" s="1047"/>
      <c r="H42" s="1047"/>
      <c r="I42" s="1048"/>
    </row>
    <row r="43" spans="1:9">
      <c r="A43" s="1050" t="s">
        <v>723</v>
      </c>
      <c r="B43" s="1051">
        <v>35855</v>
      </c>
      <c r="C43" s="1051">
        <v>9</v>
      </c>
      <c r="D43" s="1051">
        <v>81528</v>
      </c>
      <c r="E43" s="1051">
        <v>28</v>
      </c>
      <c r="F43" s="1051">
        <v>81556</v>
      </c>
      <c r="G43" s="1051">
        <v>55051</v>
      </c>
      <c r="H43" s="1051">
        <v>14136</v>
      </c>
      <c r="I43" s="1052">
        <v>10604</v>
      </c>
    </row>
    <row r="44" spans="1:9">
      <c r="A44" s="1050"/>
      <c r="B44" s="1047"/>
      <c r="C44" s="1047"/>
      <c r="D44" s="1047"/>
      <c r="E44" s="1047"/>
      <c r="F44" s="1047"/>
      <c r="G44" s="1047"/>
      <c r="H44" s="1047"/>
      <c r="I44" s="1048"/>
    </row>
    <row r="45" spans="1:9">
      <c r="A45" s="1050" t="s">
        <v>722</v>
      </c>
      <c r="B45" s="1051">
        <v>13905</v>
      </c>
      <c r="C45" s="1051">
        <v>3</v>
      </c>
      <c r="D45" s="1051">
        <v>2098</v>
      </c>
      <c r="E45" s="1051">
        <v>5</v>
      </c>
      <c r="F45" s="1051">
        <v>2103</v>
      </c>
      <c r="G45" s="1051">
        <v>1372</v>
      </c>
      <c r="H45" s="1051">
        <v>671</v>
      </c>
      <c r="I45" s="1052">
        <v>18</v>
      </c>
    </row>
    <row r="46" spans="1:9" ht="13.5" thickBot="1">
      <c r="A46" s="1053"/>
      <c r="B46" s="1054"/>
      <c r="C46" s="1054"/>
      <c r="D46" s="1054"/>
      <c r="E46" s="1054"/>
      <c r="F46" s="1054"/>
      <c r="G46" s="1054"/>
      <c r="H46" s="1054"/>
      <c r="I46" s="1055"/>
    </row>
    <row r="47" spans="1:9" ht="13.5" thickBot="1">
      <c r="A47" s="925" t="s">
        <v>721</v>
      </c>
      <c r="B47" s="1056" t="s">
        <v>23</v>
      </c>
      <c r="C47" s="1057" t="s">
        <v>23</v>
      </c>
      <c r="D47" s="1056">
        <v>7037469</v>
      </c>
      <c r="E47" s="1056">
        <v>8050</v>
      </c>
      <c r="F47" s="1057">
        <v>7045519</v>
      </c>
      <c r="G47" s="1057">
        <v>3512206</v>
      </c>
      <c r="H47" s="1057">
        <v>2147821</v>
      </c>
      <c r="I47" s="1058">
        <v>1037151</v>
      </c>
    </row>
    <row r="48" spans="1:9">
      <c r="A48" s="909" t="s">
        <v>756</v>
      </c>
    </row>
    <row r="49" spans="1:1">
      <c r="A49" s="909" t="s">
        <v>755</v>
      </c>
    </row>
  </sheetData>
  <mergeCells count="10">
    <mergeCell ref="A1:I1"/>
    <mergeCell ref="A3:I3"/>
    <mergeCell ref="E6:E8"/>
    <mergeCell ref="F6:F8"/>
    <mergeCell ref="B5:C5"/>
    <mergeCell ref="A2:G2"/>
    <mergeCell ref="A4:G4"/>
    <mergeCell ref="D5:F5"/>
    <mergeCell ref="G5:I5"/>
    <mergeCell ref="D6:D8"/>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8.xml><?xml version="1.0" encoding="utf-8"?>
<worksheet xmlns="http://schemas.openxmlformats.org/spreadsheetml/2006/main" xmlns:r="http://schemas.openxmlformats.org/officeDocument/2006/relationships">
  <sheetPr codeName="Hoja165">
    <pageSetUpPr fitToPage="1"/>
  </sheetPr>
  <dimension ref="A1:J23"/>
  <sheetViews>
    <sheetView showGridLines="0" view="pageBreakPreview" topLeftCell="C1" zoomScale="75" zoomScaleNormal="75" zoomScaleSheetLayoutView="75" workbookViewId="0">
      <selection activeCell="A3" sqref="A3:M3"/>
    </sheetView>
  </sheetViews>
  <sheetFormatPr baseColWidth="10" defaultColWidth="11.42578125" defaultRowHeight="12.75"/>
  <cols>
    <col min="1" max="1" width="18" style="130" customWidth="1"/>
    <col min="2" max="8" width="19.85546875" style="130" customWidth="1"/>
    <col min="9" max="9" width="11.140625" style="130" customWidth="1"/>
    <col min="10" max="10" width="12" style="130" customWidth="1"/>
    <col min="11" max="11" width="23" style="130" customWidth="1"/>
    <col min="12" max="17" width="14.85546875" style="130" customWidth="1"/>
    <col min="18" max="16384" width="11.42578125" style="130"/>
  </cols>
  <sheetData>
    <row r="1" spans="1:10" s="119" customFormat="1" ht="18.75">
      <c r="A1" s="1787" t="s">
        <v>0</v>
      </c>
      <c r="B1" s="1787"/>
      <c r="C1" s="1787"/>
      <c r="D1" s="1787"/>
      <c r="E1" s="1787"/>
      <c r="F1" s="1787"/>
      <c r="G1" s="1787"/>
      <c r="H1" s="1787"/>
      <c r="I1" s="134"/>
      <c r="J1" s="134"/>
    </row>
    <row r="3" spans="1:10" s="117" customFormat="1" ht="15" customHeight="1">
      <c r="A3" s="1789" t="s">
        <v>772</v>
      </c>
      <c r="B3" s="1789"/>
      <c r="C3" s="1789"/>
      <c r="D3" s="1789"/>
      <c r="E3" s="1789"/>
      <c r="F3" s="1789"/>
      <c r="G3" s="1789"/>
      <c r="H3" s="1789"/>
      <c r="I3" s="118"/>
      <c r="J3" s="118"/>
    </row>
    <row r="4" spans="1:10" s="117" customFormat="1" ht="13.5" customHeight="1" thickBot="1">
      <c r="A4" s="113"/>
      <c r="B4" s="112"/>
      <c r="C4" s="112"/>
      <c r="D4" s="112"/>
      <c r="E4" s="112"/>
      <c r="F4" s="112"/>
      <c r="G4" s="112"/>
      <c r="H4" s="112"/>
    </row>
    <row r="5" spans="1:10" s="133" customFormat="1" ht="22.5" customHeight="1">
      <c r="A5" s="1788" t="s">
        <v>2</v>
      </c>
      <c r="B5" s="987" t="s">
        <v>766</v>
      </c>
      <c r="C5" s="870"/>
      <c r="D5" s="1818" t="s">
        <v>771</v>
      </c>
      <c r="E5" s="984" t="s">
        <v>10</v>
      </c>
      <c r="F5" s="879"/>
      <c r="G5" s="988" t="s">
        <v>142</v>
      </c>
      <c r="H5" s="880"/>
    </row>
    <row r="6" spans="1:10" s="133" customFormat="1" ht="22.5" customHeight="1">
      <c r="A6" s="1775"/>
      <c r="B6" s="986" t="s">
        <v>770</v>
      </c>
      <c r="C6" s="872"/>
      <c r="D6" s="1777"/>
      <c r="E6" s="983" t="s">
        <v>769</v>
      </c>
      <c r="F6" s="878" t="s">
        <v>4</v>
      </c>
      <c r="G6" s="878" t="s">
        <v>143</v>
      </c>
      <c r="H6" s="875" t="s">
        <v>5</v>
      </c>
    </row>
    <row r="7" spans="1:10" s="133" customFormat="1" ht="22.5" customHeight="1">
      <c r="A7" s="1775"/>
      <c r="B7" s="910" t="s">
        <v>19</v>
      </c>
      <c r="C7" s="900" t="s">
        <v>747</v>
      </c>
      <c r="D7" s="1777"/>
      <c r="E7" s="983" t="s">
        <v>768</v>
      </c>
      <c r="F7" s="983" t="s">
        <v>7</v>
      </c>
      <c r="G7" s="878" t="s">
        <v>146</v>
      </c>
      <c r="H7" s="875" t="s">
        <v>8</v>
      </c>
    </row>
    <row r="8" spans="1:10" s="133" customFormat="1" ht="14.25" customHeight="1" thickBot="1">
      <c r="A8" s="1775"/>
      <c r="B8" s="878" t="s">
        <v>6</v>
      </c>
      <c r="C8" s="874" t="s">
        <v>6</v>
      </c>
      <c r="D8" s="1777"/>
      <c r="E8" s="983" t="s">
        <v>145</v>
      </c>
      <c r="F8" s="876"/>
      <c r="G8" s="878" t="s">
        <v>147</v>
      </c>
      <c r="H8" s="877"/>
    </row>
    <row r="9" spans="1:10">
      <c r="A9" s="956">
        <v>2010</v>
      </c>
      <c r="B9" s="1035">
        <v>153.631</v>
      </c>
      <c r="C9" s="1035">
        <v>136.09200000000001</v>
      </c>
      <c r="D9" s="957">
        <v>209.37100000000001</v>
      </c>
      <c r="E9" s="957">
        <v>228.87517267730652</v>
      </c>
      <c r="F9" s="1035">
        <v>3114.808</v>
      </c>
      <c r="G9" s="1036">
        <v>23.22</v>
      </c>
      <c r="H9" s="958">
        <v>723258.41759999993</v>
      </c>
    </row>
    <row r="10" spans="1:10">
      <c r="A10" s="959">
        <v>2011</v>
      </c>
      <c r="B10" s="1037">
        <v>153.22200000000001</v>
      </c>
      <c r="C10" s="1037">
        <v>138.75899999999999</v>
      </c>
      <c r="D10" s="960">
        <v>187.47399999999999</v>
      </c>
      <c r="E10" s="960">
        <v>203.14992180687381</v>
      </c>
      <c r="F10" s="1037">
        <v>2818.8879999999999</v>
      </c>
      <c r="G10" s="1038">
        <v>18.940000000000001</v>
      </c>
      <c r="H10" s="961">
        <v>533897.3872</v>
      </c>
    </row>
    <row r="11" spans="1:10">
      <c r="A11" s="962">
        <v>2012</v>
      </c>
      <c r="B11" s="1037">
        <v>152.34</v>
      </c>
      <c r="C11" s="1037">
        <v>139.93100000000001</v>
      </c>
      <c r="D11" s="960">
        <v>177.58099999999999</v>
      </c>
      <c r="E11" s="960">
        <v>210.26648848360978</v>
      </c>
      <c r="F11" s="1037">
        <v>2942.28</v>
      </c>
      <c r="G11" s="1038">
        <v>16.27</v>
      </c>
      <c r="H11" s="961">
        <v>478708.95600000001</v>
      </c>
    </row>
    <row r="12" spans="1:10">
      <c r="A12" s="962">
        <v>2013</v>
      </c>
      <c r="B12" s="1037">
        <v>150.19800000000001</v>
      </c>
      <c r="C12" s="1037">
        <v>138.928</v>
      </c>
      <c r="D12" s="960">
        <v>176.44300000000001</v>
      </c>
      <c r="E12" s="960">
        <v>254.5739519751238</v>
      </c>
      <c r="F12" s="1037">
        <v>3536.7449999999999</v>
      </c>
      <c r="G12" s="1038">
        <v>17.11</v>
      </c>
      <c r="H12" s="961">
        <v>605137.06949999998</v>
      </c>
    </row>
    <row r="13" spans="1:10">
      <c r="A13" s="962">
        <v>2014</v>
      </c>
      <c r="B13" s="1037">
        <v>146.74199999999999</v>
      </c>
      <c r="C13" s="1037">
        <v>136.50200000000001</v>
      </c>
      <c r="D13" s="960">
        <v>157.53</v>
      </c>
      <c r="E13" s="960">
        <v>255.1979458176437</v>
      </c>
      <c r="F13" s="1037">
        <v>3483.5030000000002</v>
      </c>
      <c r="G13" s="1038">
        <v>15.61</v>
      </c>
      <c r="H13" s="961">
        <v>543774.81829999993</v>
      </c>
    </row>
    <row r="14" spans="1:10">
      <c r="A14" s="962">
        <v>2015</v>
      </c>
      <c r="B14" s="1037">
        <v>145.30600000000001</v>
      </c>
      <c r="C14" s="1037">
        <v>135.846</v>
      </c>
      <c r="D14" s="960">
        <v>157.53</v>
      </c>
      <c r="E14" s="960">
        <v>227.23149743091443</v>
      </c>
      <c r="F14" s="1037">
        <v>3086.8490000000002</v>
      </c>
      <c r="G14" s="1038">
        <v>15.72</v>
      </c>
      <c r="H14" s="961">
        <v>485218</v>
      </c>
    </row>
    <row r="15" spans="1:10">
      <c r="A15" s="962">
        <v>2016</v>
      </c>
      <c r="B15" s="1037">
        <v>141.63900000000001</v>
      </c>
      <c r="C15" s="1037">
        <v>133.839</v>
      </c>
      <c r="D15" s="960">
        <v>159.029</v>
      </c>
      <c r="E15" s="960">
        <v>273.66597180194111</v>
      </c>
      <c r="F15" s="1037">
        <v>3662.7179999999998</v>
      </c>
      <c r="G15" s="1038">
        <v>22.01</v>
      </c>
      <c r="H15" s="961">
        <v>806164</v>
      </c>
    </row>
    <row r="16" spans="1:10">
      <c r="A16" s="962">
        <v>2017</v>
      </c>
      <c r="B16" s="1037">
        <v>139.87799999999999</v>
      </c>
      <c r="C16" s="1037">
        <v>128.15899999999999</v>
      </c>
      <c r="D16" s="960">
        <v>157.489</v>
      </c>
      <c r="E16" s="960">
        <v>260.95927714791787</v>
      </c>
      <c r="F16" s="1037">
        <v>3344.4279999999999</v>
      </c>
      <c r="G16" s="1038">
        <v>21.93</v>
      </c>
      <c r="H16" s="961">
        <v>733433.06039999996</v>
      </c>
    </row>
    <row r="17" spans="1:8">
      <c r="A17" s="962">
        <v>2018</v>
      </c>
      <c r="B17" s="1037">
        <v>139.13200000000001</v>
      </c>
      <c r="C17" s="1037">
        <v>130.84200000000001</v>
      </c>
      <c r="D17" s="960">
        <v>157.38999999999999</v>
      </c>
      <c r="E17" s="960">
        <v>298.73809632992459</v>
      </c>
      <c r="F17" s="1037">
        <v>3908.7489999999998</v>
      </c>
      <c r="G17" s="1038">
        <v>21.22</v>
      </c>
      <c r="H17" s="961">
        <v>829436.53779999993</v>
      </c>
    </row>
    <row r="18" spans="1:8">
      <c r="A18" s="962">
        <v>2019</v>
      </c>
      <c r="B18" s="1037">
        <v>139.971</v>
      </c>
      <c r="C18" s="1037">
        <v>131.08500000000001</v>
      </c>
      <c r="D18" s="960">
        <v>157.71299999999999</v>
      </c>
      <c r="E18" s="960">
        <v>254.99027348666891</v>
      </c>
      <c r="F18" s="1037">
        <v>3342.54</v>
      </c>
      <c r="G18" s="1038">
        <v>14.52</v>
      </c>
      <c r="H18" s="961">
        <v>485336.80799999996</v>
      </c>
    </row>
    <row r="19" spans="1:8" ht="13.5" thickBot="1">
      <c r="A19" s="963">
        <v>2020</v>
      </c>
      <c r="B19" s="1039">
        <v>140.786</v>
      </c>
      <c r="C19" s="1039">
        <v>129.92599999999999</v>
      </c>
      <c r="D19" s="964">
        <v>157.59299999999999</v>
      </c>
      <c r="E19" s="964">
        <v>269.08740360000002</v>
      </c>
      <c r="F19" s="1039">
        <v>3496.145</v>
      </c>
      <c r="G19" s="1570">
        <v>23.573452309345434</v>
      </c>
      <c r="H19" s="1571">
        <v>824162.07424056495</v>
      </c>
    </row>
    <row r="20" spans="1:8">
      <c r="A20" s="1026" t="s">
        <v>767</v>
      </c>
      <c r="B20" s="1026"/>
      <c r="C20" s="1026"/>
      <c r="D20" s="1026"/>
      <c r="E20" s="1026"/>
      <c r="F20" s="1026"/>
      <c r="G20" s="1034"/>
      <c r="H20" s="1026"/>
    </row>
    <row r="21" spans="1:8">
      <c r="G21" s="132"/>
    </row>
    <row r="22" spans="1:8">
      <c r="G22" s="132"/>
    </row>
    <row r="23" spans="1:8">
      <c r="G23" s="131"/>
    </row>
  </sheetData>
  <mergeCells count="4">
    <mergeCell ref="A5:A8"/>
    <mergeCell ref="D5:D8"/>
    <mergeCell ref="A1:H1"/>
    <mergeCell ref="A3:H3"/>
  </mergeCells>
  <printOptions horizontalCentered="1" gridLinesSet="0"/>
  <pageMargins left="0.78740157480314965" right="0.51181102362204722" top="0.59055118110236227" bottom="0.98425196850393704" header="0" footer="0"/>
  <pageSetup paperSize="9" scale="53" orientation="portrait" r:id="rId1"/>
  <headerFooter alignWithMargins="0"/>
  <drawing r:id="rId2"/>
</worksheet>
</file>

<file path=xl/worksheets/sheet239.xml><?xml version="1.0" encoding="utf-8"?>
<worksheet xmlns="http://schemas.openxmlformats.org/spreadsheetml/2006/main" xmlns:r="http://schemas.openxmlformats.org/officeDocument/2006/relationships">
  <sheetPr codeName="Hoja171">
    <pageSetUpPr fitToPage="1"/>
  </sheetPr>
  <dimension ref="A1:I87"/>
  <sheetViews>
    <sheetView view="pageBreakPreview" zoomScale="70" zoomScaleNormal="75" zoomScaleSheetLayoutView="70" workbookViewId="0">
      <selection activeCell="A3" sqref="A3:M3"/>
    </sheetView>
  </sheetViews>
  <sheetFormatPr baseColWidth="10" defaultColWidth="11.42578125" defaultRowHeight="12.75"/>
  <cols>
    <col min="1" max="1" width="34.42578125" style="108" customWidth="1"/>
    <col min="2" max="9" width="17.140625" style="108" customWidth="1"/>
    <col min="10" max="16384" width="11.42578125" style="108"/>
  </cols>
  <sheetData>
    <row r="1" spans="1:9" s="111" customFormat="1" ht="18.75">
      <c r="A1" s="1772" t="s">
        <v>0</v>
      </c>
      <c r="B1" s="1772"/>
      <c r="C1" s="1772"/>
      <c r="D1" s="1772"/>
      <c r="E1" s="1772"/>
      <c r="F1" s="1772"/>
      <c r="G1" s="1772"/>
      <c r="H1" s="1772"/>
      <c r="I1" s="1772"/>
    </row>
    <row r="2" spans="1:9" ht="13.5">
      <c r="A2" s="1819"/>
      <c r="B2" s="1819"/>
      <c r="C2" s="1819"/>
      <c r="D2" s="1819"/>
      <c r="E2" s="1819"/>
      <c r="F2" s="1819"/>
      <c r="G2" s="1819"/>
    </row>
    <row r="3" spans="1:9" s="110" customFormat="1" ht="15" customHeight="1">
      <c r="A3" s="1783" t="s">
        <v>778</v>
      </c>
      <c r="B3" s="1783"/>
      <c r="C3" s="1783"/>
      <c r="D3" s="1783"/>
      <c r="E3" s="1783"/>
      <c r="F3" s="1783"/>
      <c r="G3" s="1783"/>
      <c r="H3" s="1783"/>
      <c r="I3" s="1783"/>
    </row>
    <row r="4" spans="1:9" s="110" customFormat="1" ht="15" customHeight="1">
      <c r="A4" s="1783" t="s">
        <v>1420</v>
      </c>
      <c r="B4" s="1783"/>
      <c r="C4" s="1783"/>
      <c r="D4" s="1783"/>
      <c r="E4" s="1783"/>
      <c r="F4" s="1783"/>
      <c r="G4" s="1783"/>
      <c r="H4" s="1783"/>
      <c r="I4" s="1783"/>
    </row>
    <row r="5" spans="1:9" s="110" customFormat="1" ht="14.25" customHeight="1" thickBot="1">
      <c r="A5" s="1815"/>
      <c r="B5" s="1815"/>
      <c r="C5" s="1815"/>
      <c r="D5" s="1815"/>
      <c r="E5" s="1815"/>
      <c r="F5" s="1815"/>
      <c r="G5" s="1815"/>
    </row>
    <row r="6" spans="1:9" ht="21" customHeight="1">
      <c r="A6" s="886"/>
      <c r="B6" s="1825" t="s">
        <v>754</v>
      </c>
      <c r="C6" s="1826"/>
      <c r="D6" s="989" t="s">
        <v>765</v>
      </c>
      <c r="E6" s="1827" t="s">
        <v>10</v>
      </c>
      <c r="F6" s="1828"/>
      <c r="G6" s="1820" t="s">
        <v>11</v>
      </c>
      <c r="H6" s="1821"/>
      <c r="I6" s="1822"/>
    </row>
    <row r="7" spans="1:9" ht="21" customHeight="1">
      <c r="A7" s="881" t="s">
        <v>165</v>
      </c>
      <c r="B7" s="1829" t="s">
        <v>777</v>
      </c>
      <c r="C7" s="1830"/>
      <c r="D7" s="990" t="s">
        <v>750</v>
      </c>
      <c r="E7" s="882" t="s">
        <v>776</v>
      </c>
      <c r="F7" s="881" t="s">
        <v>775</v>
      </c>
      <c r="G7" s="1823" t="s">
        <v>774</v>
      </c>
      <c r="H7" s="1823" t="s">
        <v>763</v>
      </c>
      <c r="I7" s="1782" t="s">
        <v>773</v>
      </c>
    </row>
    <row r="8" spans="1:9" ht="21" customHeight="1">
      <c r="A8" s="881" t="s">
        <v>154</v>
      </c>
      <c r="B8" s="1781" t="s">
        <v>19</v>
      </c>
      <c r="C8" s="1781" t="s">
        <v>747</v>
      </c>
      <c r="D8" s="1781" t="s">
        <v>746</v>
      </c>
      <c r="E8" s="990" t="s">
        <v>768</v>
      </c>
      <c r="F8" s="881" t="s">
        <v>750</v>
      </c>
      <c r="G8" s="1824"/>
      <c r="H8" s="1824"/>
      <c r="I8" s="1782"/>
    </row>
    <row r="9" spans="1:9" ht="21" customHeight="1" thickBot="1">
      <c r="A9" s="976"/>
      <c r="B9" s="1781"/>
      <c r="C9" s="1781"/>
      <c r="D9" s="1781"/>
      <c r="E9" s="990" t="s">
        <v>14</v>
      </c>
      <c r="F9" s="881" t="s">
        <v>757</v>
      </c>
      <c r="G9" s="1824"/>
      <c r="H9" s="1824"/>
      <c r="I9" s="1782"/>
    </row>
    <row r="10" spans="1:9" ht="21.75" customHeight="1">
      <c r="A10" s="934" t="s">
        <v>81</v>
      </c>
      <c r="B10" s="996">
        <v>54</v>
      </c>
      <c r="C10" s="996">
        <v>54</v>
      </c>
      <c r="D10" s="996">
        <v>12650</v>
      </c>
      <c r="E10" s="996">
        <v>6800</v>
      </c>
      <c r="F10" s="996">
        <v>45</v>
      </c>
      <c r="G10" s="996">
        <v>367</v>
      </c>
      <c r="H10" s="996">
        <v>569</v>
      </c>
      <c r="I10" s="997">
        <v>936</v>
      </c>
    </row>
    <row r="11" spans="1:9">
      <c r="A11" s="938" t="s">
        <v>82</v>
      </c>
      <c r="B11" s="998">
        <v>4</v>
      </c>
      <c r="C11" s="998">
        <v>2</v>
      </c>
      <c r="D11" s="998">
        <v>300</v>
      </c>
      <c r="E11" s="998">
        <v>7000</v>
      </c>
      <c r="F11" s="998">
        <v>40</v>
      </c>
      <c r="G11" s="998">
        <v>14</v>
      </c>
      <c r="H11" s="998">
        <v>12</v>
      </c>
      <c r="I11" s="999">
        <v>26</v>
      </c>
    </row>
    <row r="12" spans="1:9">
      <c r="A12" s="938" t="s">
        <v>83</v>
      </c>
      <c r="B12" s="998">
        <v>1</v>
      </c>
      <c r="C12" s="998">
        <v>1</v>
      </c>
      <c r="D12" s="998">
        <v>920</v>
      </c>
      <c r="E12" s="998">
        <v>7100</v>
      </c>
      <c r="F12" s="998">
        <v>38</v>
      </c>
      <c r="G12" s="998">
        <v>7</v>
      </c>
      <c r="H12" s="998">
        <v>35</v>
      </c>
      <c r="I12" s="999">
        <v>42</v>
      </c>
    </row>
    <row r="13" spans="1:9">
      <c r="A13" s="938" t="s">
        <v>84</v>
      </c>
      <c r="B13" s="998">
        <v>25</v>
      </c>
      <c r="C13" s="998">
        <v>25</v>
      </c>
      <c r="D13" s="998">
        <v>3950</v>
      </c>
      <c r="E13" s="998">
        <v>6850</v>
      </c>
      <c r="F13" s="998">
        <v>40</v>
      </c>
      <c r="G13" s="998">
        <v>171</v>
      </c>
      <c r="H13" s="998">
        <v>158</v>
      </c>
      <c r="I13" s="999">
        <v>329</v>
      </c>
    </row>
    <row r="14" spans="1:9">
      <c r="A14" s="943" t="s">
        <v>85</v>
      </c>
      <c r="B14" s="1000">
        <v>84</v>
      </c>
      <c r="C14" s="1000">
        <v>82</v>
      </c>
      <c r="D14" s="1000">
        <v>17820</v>
      </c>
      <c r="E14" s="1000">
        <v>6824</v>
      </c>
      <c r="F14" s="1000">
        <v>43</v>
      </c>
      <c r="G14" s="1000">
        <v>559</v>
      </c>
      <c r="H14" s="1000">
        <v>774</v>
      </c>
      <c r="I14" s="1001">
        <v>1333</v>
      </c>
    </row>
    <row r="15" spans="1:9">
      <c r="A15" s="943"/>
      <c r="B15" s="1000"/>
      <c r="C15" s="1000"/>
      <c r="D15" s="1000"/>
      <c r="E15" s="1000"/>
      <c r="F15" s="1000"/>
      <c r="G15" s="1000"/>
      <c r="H15" s="1000"/>
      <c r="I15" s="1001"/>
    </row>
    <row r="16" spans="1:9">
      <c r="A16" s="943" t="s">
        <v>86</v>
      </c>
      <c r="B16" s="1000" t="s">
        <v>23</v>
      </c>
      <c r="C16" s="1000" t="s">
        <v>23</v>
      </c>
      <c r="D16" s="1000" t="s">
        <v>23</v>
      </c>
      <c r="E16" s="1000" t="s">
        <v>23</v>
      </c>
      <c r="F16" s="1000" t="s">
        <v>23</v>
      </c>
      <c r="G16" s="1000" t="s">
        <v>23</v>
      </c>
      <c r="H16" s="1000" t="s">
        <v>23</v>
      </c>
      <c r="I16" s="1001" t="s">
        <v>23</v>
      </c>
    </row>
    <row r="17" spans="1:9">
      <c r="A17" s="943"/>
      <c r="B17" s="1000"/>
      <c r="C17" s="1000"/>
      <c r="D17" s="1000"/>
      <c r="E17" s="1000"/>
      <c r="F17" s="1000"/>
      <c r="G17" s="1000"/>
      <c r="H17" s="1000"/>
      <c r="I17" s="1001"/>
    </row>
    <row r="18" spans="1:9">
      <c r="A18" s="943" t="s">
        <v>87</v>
      </c>
      <c r="B18" s="1000" t="s">
        <v>23</v>
      </c>
      <c r="C18" s="1000" t="s">
        <v>23</v>
      </c>
      <c r="D18" s="1000" t="s">
        <v>23</v>
      </c>
      <c r="E18" s="1000" t="s">
        <v>23</v>
      </c>
      <c r="F18" s="1000" t="s">
        <v>23</v>
      </c>
      <c r="G18" s="1000" t="s">
        <v>23</v>
      </c>
      <c r="H18" s="1000" t="s">
        <v>23</v>
      </c>
      <c r="I18" s="1001" t="s">
        <v>23</v>
      </c>
    </row>
    <row r="19" spans="1:9">
      <c r="A19" s="938"/>
      <c r="B19" s="998"/>
      <c r="C19" s="998"/>
      <c r="D19" s="998"/>
      <c r="E19" s="998"/>
      <c r="F19" s="998"/>
      <c r="G19" s="998"/>
      <c r="H19" s="998"/>
      <c r="I19" s="999"/>
    </row>
    <row r="20" spans="1:9">
      <c r="A20" s="938" t="s">
        <v>158</v>
      </c>
      <c r="B20" s="998" t="s">
        <v>23</v>
      </c>
      <c r="C20" s="998" t="s">
        <v>23</v>
      </c>
      <c r="D20" s="998" t="s">
        <v>23</v>
      </c>
      <c r="E20" s="998" t="s">
        <v>23</v>
      </c>
      <c r="F20" s="998" t="s">
        <v>23</v>
      </c>
      <c r="G20" s="998" t="s">
        <v>23</v>
      </c>
      <c r="H20" s="998" t="s">
        <v>23</v>
      </c>
      <c r="I20" s="999" t="s">
        <v>23</v>
      </c>
    </row>
    <row r="21" spans="1:9">
      <c r="A21" s="938" t="s">
        <v>89</v>
      </c>
      <c r="B21" s="998" t="s">
        <v>23</v>
      </c>
      <c r="C21" s="998" t="s">
        <v>23</v>
      </c>
      <c r="D21" s="998" t="s">
        <v>23</v>
      </c>
      <c r="E21" s="998" t="s">
        <v>23</v>
      </c>
      <c r="F21" s="998" t="s">
        <v>23</v>
      </c>
      <c r="G21" s="998" t="s">
        <v>23</v>
      </c>
      <c r="H21" s="998" t="s">
        <v>23</v>
      </c>
      <c r="I21" s="999" t="s">
        <v>23</v>
      </c>
    </row>
    <row r="22" spans="1:9">
      <c r="A22" s="938" t="s">
        <v>90</v>
      </c>
      <c r="B22" s="998" t="s">
        <v>23</v>
      </c>
      <c r="C22" s="1002" t="s">
        <v>23</v>
      </c>
      <c r="D22" s="998">
        <v>210</v>
      </c>
      <c r="E22" s="998" t="s">
        <v>23</v>
      </c>
      <c r="F22" s="1002">
        <v>16</v>
      </c>
      <c r="G22" s="1002" t="s">
        <v>23</v>
      </c>
      <c r="H22" s="1002">
        <v>3</v>
      </c>
      <c r="I22" s="999">
        <v>3</v>
      </c>
    </row>
    <row r="23" spans="1:9">
      <c r="A23" s="943" t="s">
        <v>91</v>
      </c>
      <c r="B23" s="1000" t="s">
        <v>23</v>
      </c>
      <c r="C23" s="1000" t="s">
        <v>23</v>
      </c>
      <c r="D23" s="1000">
        <v>210</v>
      </c>
      <c r="E23" s="1000" t="s">
        <v>23</v>
      </c>
      <c r="F23" s="1000">
        <v>16</v>
      </c>
      <c r="G23" s="1000" t="s">
        <v>23</v>
      </c>
      <c r="H23" s="1000">
        <v>3</v>
      </c>
      <c r="I23" s="1001">
        <v>3</v>
      </c>
    </row>
    <row r="24" spans="1:9">
      <c r="A24" s="943"/>
      <c r="B24" s="1000"/>
      <c r="C24" s="1000"/>
      <c r="D24" s="1000"/>
      <c r="E24" s="1000"/>
      <c r="F24" s="1000"/>
      <c r="G24" s="1000"/>
      <c r="H24" s="1000"/>
      <c r="I24" s="1001"/>
    </row>
    <row r="25" spans="1:9">
      <c r="A25" s="943" t="s">
        <v>92</v>
      </c>
      <c r="B25" s="1000" t="s">
        <v>23</v>
      </c>
      <c r="C25" s="1000" t="s">
        <v>23</v>
      </c>
      <c r="D25" s="1000" t="s">
        <v>23</v>
      </c>
      <c r="E25" s="1000" t="s">
        <v>23</v>
      </c>
      <c r="F25" s="1000" t="s">
        <v>23</v>
      </c>
      <c r="G25" s="1000" t="s">
        <v>23</v>
      </c>
      <c r="H25" s="1000" t="s">
        <v>23</v>
      </c>
      <c r="I25" s="1001" t="s">
        <v>23</v>
      </c>
    </row>
    <row r="26" spans="1:9">
      <c r="A26" s="943"/>
      <c r="B26" s="1000"/>
      <c r="C26" s="1000"/>
      <c r="D26" s="1000"/>
      <c r="E26" s="1000"/>
      <c r="F26" s="1000"/>
      <c r="G26" s="1000"/>
      <c r="H26" s="1000"/>
      <c r="I26" s="1001"/>
    </row>
    <row r="27" spans="1:9">
      <c r="A27" s="943" t="s">
        <v>93</v>
      </c>
      <c r="B27" s="1000" t="s">
        <v>23</v>
      </c>
      <c r="C27" s="1000" t="s">
        <v>23</v>
      </c>
      <c r="D27" s="1000" t="s">
        <v>23</v>
      </c>
      <c r="E27" s="1000" t="s">
        <v>23</v>
      </c>
      <c r="F27" s="1000" t="s">
        <v>23</v>
      </c>
      <c r="G27" s="1000" t="s">
        <v>23</v>
      </c>
      <c r="H27" s="1000" t="s">
        <v>23</v>
      </c>
      <c r="I27" s="1001" t="s">
        <v>23</v>
      </c>
    </row>
    <row r="28" spans="1:9">
      <c r="A28" s="938"/>
      <c r="B28" s="998"/>
      <c r="C28" s="998"/>
      <c r="D28" s="998"/>
      <c r="E28" s="998"/>
      <c r="F28" s="998"/>
      <c r="G28" s="998"/>
      <c r="H28" s="998"/>
      <c r="I28" s="999"/>
    </row>
    <row r="29" spans="1:9">
      <c r="A29" s="938" t="s">
        <v>94</v>
      </c>
      <c r="B29" s="1002" t="s">
        <v>23</v>
      </c>
      <c r="C29" s="1002" t="s">
        <v>23</v>
      </c>
      <c r="D29" s="1002" t="s">
        <v>23</v>
      </c>
      <c r="E29" s="1002" t="s">
        <v>23</v>
      </c>
      <c r="F29" s="1002" t="s">
        <v>23</v>
      </c>
      <c r="G29" s="1002" t="s">
        <v>23</v>
      </c>
      <c r="H29" s="1002" t="s">
        <v>23</v>
      </c>
      <c r="I29" s="1003" t="s">
        <v>23</v>
      </c>
    </row>
    <row r="30" spans="1:9">
      <c r="A30" s="938" t="s">
        <v>95</v>
      </c>
      <c r="B30" s="1002" t="s">
        <v>23</v>
      </c>
      <c r="C30" s="1002" t="s">
        <v>23</v>
      </c>
      <c r="D30" s="1002" t="s">
        <v>23</v>
      </c>
      <c r="E30" s="1002" t="s">
        <v>23</v>
      </c>
      <c r="F30" s="1002" t="s">
        <v>23</v>
      </c>
      <c r="G30" s="1002" t="s">
        <v>23</v>
      </c>
      <c r="H30" s="1002" t="s">
        <v>23</v>
      </c>
      <c r="I30" s="1003" t="s">
        <v>23</v>
      </c>
    </row>
    <row r="31" spans="1:9">
      <c r="A31" s="938" t="s">
        <v>96</v>
      </c>
      <c r="B31" s="1002" t="s">
        <v>23</v>
      </c>
      <c r="C31" s="1002" t="s">
        <v>23</v>
      </c>
      <c r="D31" s="1002" t="s">
        <v>23</v>
      </c>
      <c r="E31" s="1002" t="s">
        <v>23</v>
      </c>
      <c r="F31" s="1002" t="s">
        <v>23</v>
      </c>
      <c r="G31" s="1002" t="s">
        <v>23</v>
      </c>
      <c r="H31" s="1002" t="s">
        <v>23</v>
      </c>
      <c r="I31" s="1003" t="s">
        <v>23</v>
      </c>
    </row>
    <row r="32" spans="1:9">
      <c r="A32" s="943" t="s">
        <v>97</v>
      </c>
      <c r="B32" s="1000" t="s">
        <v>23</v>
      </c>
      <c r="C32" s="1000" t="s">
        <v>23</v>
      </c>
      <c r="D32" s="1000" t="s">
        <v>23</v>
      </c>
      <c r="E32" s="1000" t="s">
        <v>23</v>
      </c>
      <c r="F32" s="1000" t="s">
        <v>23</v>
      </c>
      <c r="G32" s="1000" t="s">
        <v>23</v>
      </c>
      <c r="H32" s="1000" t="s">
        <v>23</v>
      </c>
      <c r="I32" s="1001" t="s">
        <v>23</v>
      </c>
    </row>
    <row r="33" spans="1:9">
      <c r="A33" s="938"/>
      <c r="B33" s="998"/>
      <c r="C33" s="998"/>
      <c r="D33" s="998"/>
      <c r="E33" s="998"/>
      <c r="F33" s="998"/>
      <c r="G33" s="998"/>
      <c r="H33" s="998"/>
      <c r="I33" s="999"/>
    </row>
    <row r="34" spans="1:9">
      <c r="A34" s="938" t="s">
        <v>98</v>
      </c>
      <c r="B34" s="1004">
        <v>2</v>
      </c>
      <c r="C34" s="1004">
        <v>2</v>
      </c>
      <c r="D34" s="998" t="s">
        <v>23</v>
      </c>
      <c r="E34" s="1004">
        <v>35000</v>
      </c>
      <c r="F34" s="1004" t="s">
        <v>23</v>
      </c>
      <c r="G34" s="1004">
        <v>70</v>
      </c>
      <c r="H34" s="1004" t="s">
        <v>23</v>
      </c>
      <c r="I34" s="1005">
        <v>70</v>
      </c>
    </row>
    <row r="35" spans="1:9">
      <c r="A35" s="938" t="s">
        <v>99</v>
      </c>
      <c r="B35" s="1004" t="s">
        <v>23</v>
      </c>
      <c r="C35" s="1004" t="s">
        <v>23</v>
      </c>
      <c r="D35" s="1004" t="s">
        <v>23</v>
      </c>
      <c r="E35" s="1004" t="s">
        <v>23</v>
      </c>
      <c r="F35" s="1004" t="s">
        <v>23</v>
      </c>
      <c r="G35" s="1004" t="s">
        <v>23</v>
      </c>
      <c r="H35" s="1004" t="s">
        <v>23</v>
      </c>
      <c r="I35" s="1005" t="s">
        <v>23</v>
      </c>
    </row>
    <row r="36" spans="1:9">
      <c r="A36" s="938" t="s">
        <v>100</v>
      </c>
      <c r="B36" s="1004" t="s">
        <v>23</v>
      </c>
      <c r="C36" s="1004" t="s">
        <v>23</v>
      </c>
      <c r="D36" s="1004" t="s">
        <v>23</v>
      </c>
      <c r="E36" s="1004" t="s">
        <v>23</v>
      </c>
      <c r="F36" s="1004" t="s">
        <v>23</v>
      </c>
      <c r="G36" s="1004" t="s">
        <v>23</v>
      </c>
      <c r="H36" s="1004" t="s">
        <v>23</v>
      </c>
      <c r="I36" s="1005" t="s">
        <v>23</v>
      </c>
    </row>
    <row r="37" spans="1:9">
      <c r="A37" s="938" t="s">
        <v>101</v>
      </c>
      <c r="B37" s="1004">
        <v>2178</v>
      </c>
      <c r="C37" s="1004">
        <v>1969</v>
      </c>
      <c r="D37" s="998" t="s">
        <v>23</v>
      </c>
      <c r="E37" s="1004">
        <v>22080</v>
      </c>
      <c r="F37" s="1004" t="s">
        <v>23</v>
      </c>
      <c r="G37" s="1004">
        <v>43476</v>
      </c>
      <c r="H37" s="1004" t="s">
        <v>23</v>
      </c>
      <c r="I37" s="999">
        <v>43476</v>
      </c>
    </row>
    <row r="38" spans="1:9">
      <c r="A38" s="943" t="s">
        <v>102</v>
      </c>
      <c r="B38" s="1000">
        <v>2180</v>
      </c>
      <c r="C38" s="1000">
        <v>1971</v>
      </c>
      <c r="D38" s="1000" t="s">
        <v>23</v>
      </c>
      <c r="E38" s="1000">
        <v>22093</v>
      </c>
      <c r="F38" s="1000" t="s">
        <v>23</v>
      </c>
      <c r="G38" s="1000">
        <v>43546</v>
      </c>
      <c r="H38" s="1000" t="s">
        <v>23</v>
      </c>
      <c r="I38" s="1001">
        <v>43546</v>
      </c>
    </row>
    <row r="39" spans="1:9">
      <c r="A39" s="943"/>
      <c r="B39" s="1000"/>
      <c r="C39" s="1000"/>
      <c r="D39" s="1000"/>
      <c r="E39" s="1000"/>
      <c r="F39" s="1000"/>
      <c r="G39" s="1000"/>
      <c r="H39" s="1000"/>
      <c r="I39" s="1001"/>
    </row>
    <row r="40" spans="1:9">
      <c r="A40" s="943" t="s">
        <v>103</v>
      </c>
      <c r="B40" s="1000">
        <v>1677</v>
      </c>
      <c r="C40" s="1000">
        <v>1252</v>
      </c>
      <c r="D40" s="1000" t="s">
        <v>23</v>
      </c>
      <c r="E40" s="1000">
        <v>4916</v>
      </c>
      <c r="F40" s="1000" t="s">
        <v>23</v>
      </c>
      <c r="G40" s="1000">
        <v>6153</v>
      </c>
      <c r="H40" s="1000" t="s">
        <v>23</v>
      </c>
      <c r="I40" s="1001">
        <v>6153</v>
      </c>
    </row>
    <row r="41" spans="1:9">
      <c r="A41" s="938"/>
      <c r="B41" s="998"/>
      <c r="C41" s="998"/>
      <c r="D41" s="998"/>
      <c r="E41" s="998"/>
      <c r="F41" s="998"/>
      <c r="G41" s="998"/>
      <c r="H41" s="998"/>
      <c r="I41" s="999"/>
    </row>
    <row r="42" spans="1:9">
      <c r="A42" s="938" t="s">
        <v>159</v>
      </c>
      <c r="B42" s="998" t="s">
        <v>23</v>
      </c>
      <c r="C42" s="998" t="s">
        <v>23</v>
      </c>
      <c r="D42" s="998">
        <v>509</v>
      </c>
      <c r="E42" s="998" t="s">
        <v>23</v>
      </c>
      <c r="F42" s="998" t="s">
        <v>23</v>
      </c>
      <c r="G42" s="998" t="s">
        <v>23</v>
      </c>
      <c r="H42" s="998" t="s">
        <v>23</v>
      </c>
      <c r="I42" s="999" t="s">
        <v>23</v>
      </c>
    </row>
    <row r="43" spans="1:9">
      <c r="A43" s="938" t="s">
        <v>105</v>
      </c>
      <c r="B43" s="998" t="s">
        <v>23</v>
      </c>
      <c r="C43" s="998" t="s">
        <v>23</v>
      </c>
      <c r="D43" s="998" t="s">
        <v>23</v>
      </c>
      <c r="E43" s="998" t="s">
        <v>23</v>
      </c>
      <c r="F43" s="998" t="s">
        <v>23</v>
      </c>
      <c r="G43" s="998" t="s">
        <v>23</v>
      </c>
      <c r="H43" s="998" t="s">
        <v>23</v>
      </c>
      <c r="I43" s="999" t="s">
        <v>23</v>
      </c>
    </row>
    <row r="44" spans="1:9" ht="14.25" customHeight="1">
      <c r="A44" s="938" t="s">
        <v>106</v>
      </c>
      <c r="B44" s="998" t="s">
        <v>23</v>
      </c>
      <c r="C44" s="998" t="s">
        <v>23</v>
      </c>
      <c r="D44" s="998" t="s">
        <v>23</v>
      </c>
      <c r="E44" s="998" t="s">
        <v>23</v>
      </c>
      <c r="F44" s="998" t="s">
        <v>23</v>
      </c>
      <c r="G44" s="998" t="s">
        <v>23</v>
      </c>
      <c r="H44" s="998" t="s">
        <v>23</v>
      </c>
      <c r="I44" s="999" t="s">
        <v>23</v>
      </c>
    </row>
    <row r="45" spans="1:9">
      <c r="A45" s="938" t="s">
        <v>107</v>
      </c>
      <c r="B45" s="998" t="s">
        <v>23</v>
      </c>
      <c r="C45" s="998" t="s">
        <v>23</v>
      </c>
      <c r="D45" s="998" t="s">
        <v>23</v>
      </c>
      <c r="E45" s="998" t="s">
        <v>23</v>
      </c>
      <c r="F45" s="998" t="s">
        <v>23</v>
      </c>
      <c r="G45" s="998" t="s">
        <v>23</v>
      </c>
      <c r="H45" s="998" t="s">
        <v>23</v>
      </c>
      <c r="I45" s="999" t="s">
        <v>23</v>
      </c>
    </row>
    <row r="46" spans="1:9">
      <c r="A46" s="938" t="s">
        <v>108</v>
      </c>
      <c r="B46" s="998">
        <v>3</v>
      </c>
      <c r="C46" s="998" t="s">
        <v>23</v>
      </c>
      <c r="D46" s="998">
        <v>600</v>
      </c>
      <c r="E46" s="998" t="s">
        <v>23</v>
      </c>
      <c r="F46" s="998" t="s">
        <v>23</v>
      </c>
      <c r="G46" s="998" t="s">
        <v>23</v>
      </c>
      <c r="H46" s="998" t="s">
        <v>23</v>
      </c>
      <c r="I46" s="999" t="s">
        <v>23</v>
      </c>
    </row>
    <row r="47" spans="1:9">
      <c r="A47" s="938" t="s">
        <v>109</v>
      </c>
      <c r="B47" s="998" t="s">
        <v>23</v>
      </c>
      <c r="C47" s="998" t="s">
        <v>23</v>
      </c>
      <c r="D47" s="998" t="s">
        <v>23</v>
      </c>
      <c r="E47" s="998" t="s">
        <v>23</v>
      </c>
      <c r="F47" s="998" t="s">
        <v>23</v>
      </c>
      <c r="G47" s="998" t="s">
        <v>23</v>
      </c>
      <c r="H47" s="998" t="s">
        <v>23</v>
      </c>
      <c r="I47" s="999" t="s">
        <v>23</v>
      </c>
    </row>
    <row r="48" spans="1:9">
      <c r="A48" s="938" t="s">
        <v>110</v>
      </c>
      <c r="B48" s="998" t="s">
        <v>23</v>
      </c>
      <c r="C48" s="998" t="s">
        <v>23</v>
      </c>
      <c r="D48" s="998" t="s">
        <v>23</v>
      </c>
      <c r="E48" s="998" t="s">
        <v>23</v>
      </c>
      <c r="F48" s="998" t="s">
        <v>23</v>
      </c>
      <c r="G48" s="998" t="s">
        <v>23</v>
      </c>
      <c r="H48" s="998" t="s">
        <v>23</v>
      </c>
      <c r="I48" s="999" t="s">
        <v>23</v>
      </c>
    </row>
    <row r="49" spans="1:9">
      <c r="A49" s="938" t="s">
        <v>111</v>
      </c>
      <c r="B49" s="998" t="s">
        <v>23</v>
      </c>
      <c r="C49" s="998" t="s">
        <v>23</v>
      </c>
      <c r="D49" s="998" t="s">
        <v>23</v>
      </c>
      <c r="E49" s="998" t="s">
        <v>23</v>
      </c>
      <c r="F49" s="998" t="s">
        <v>23</v>
      </c>
      <c r="G49" s="998" t="s">
        <v>23</v>
      </c>
      <c r="H49" s="998" t="s">
        <v>23</v>
      </c>
      <c r="I49" s="999" t="s">
        <v>23</v>
      </c>
    </row>
    <row r="50" spans="1:9">
      <c r="A50" s="938" t="s">
        <v>112</v>
      </c>
      <c r="B50" s="998" t="s">
        <v>23</v>
      </c>
      <c r="C50" s="998" t="s">
        <v>23</v>
      </c>
      <c r="D50" s="998" t="s">
        <v>23</v>
      </c>
      <c r="E50" s="998" t="s">
        <v>23</v>
      </c>
      <c r="F50" s="998" t="s">
        <v>23</v>
      </c>
      <c r="G50" s="998" t="s">
        <v>23</v>
      </c>
      <c r="H50" s="998" t="s">
        <v>23</v>
      </c>
      <c r="I50" s="999" t="s">
        <v>23</v>
      </c>
    </row>
    <row r="51" spans="1:9">
      <c r="A51" s="943" t="s">
        <v>113</v>
      </c>
      <c r="B51" s="1000">
        <v>3</v>
      </c>
      <c r="C51" s="1000" t="s">
        <v>23</v>
      </c>
      <c r="D51" s="1000">
        <v>1109</v>
      </c>
      <c r="E51" s="1000" t="s">
        <v>23</v>
      </c>
      <c r="F51" s="1000" t="s">
        <v>23</v>
      </c>
      <c r="G51" s="1000" t="s">
        <v>23</v>
      </c>
      <c r="H51" s="1000" t="s">
        <v>23</v>
      </c>
      <c r="I51" s="1001" t="s">
        <v>23</v>
      </c>
    </row>
    <row r="52" spans="1:9">
      <c r="A52" s="943"/>
      <c r="B52" s="1000"/>
      <c r="C52" s="1000"/>
      <c r="D52" s="1000"/>
      <c r="E52" s="1000"/>
      <c r="F52" s="1000"/>
      <c r="G52" s="1000"/>
      <c r="H52" s="1000"/>
      <c r="I52" s="1001"/>
    </row>
    <row r="53" spans="1:9">
      <c r="A53" s="943" t="s">
        <v>114</v>
      </c>
      <c r="B53" s="1000" t="s">
        <v>23</v>
      </c>
      <c r="C53" s="1000" t="s">
        <v>23</v>
      </c>
      <c r="D53" s="1000" t="s">
        <v>23</v>
      </c>
      <c r="E53" s="1000" t="s">
        <v>23</v>
      </c>
      <c r="F53" s="1000" t="s">
        <v>23</v>
      </c>
      <c r="G53" s="1000" t="s">
        <v>23</v>
      </c>
      <c r="H53" s="1000" t="s">
        <v>23</v>
      </c>
      <c r="I53" s="1001" t="s">
        <v>23</v>
      </c>
    </row>
    <row r="54" spans="1:9">
      <c r="A54" s="938"/>
      <c r="B54" s="998"/>
      <c r="C54" s="998"/>
      <c r="D54" s="998"/>
      <c r="E54" s="998"/>
      <c r="F54" s="998"/>
      <c r="G54" s="998"/>
      <c r="H54" s="998"/>
      <c r="I54" s="999"/>
    </row>
    <row r="55" spans="1:9">
      <c r="A55" s="938" t="s">
        <v>115</v>
      </c>
      <c r="B55" s="998" t="s">
        <v>23</v>
      </c>
      <c r="C55" s="998" t="s">
        <v>23</v>
      </c>
      <c r="D55" s="998" t="s">
        <v>23</v>
      </c>
      <c r="E55" s="998" t="s">
        <v>23</v>
      </c>
      <c r="F55" s="998" t="s">
        <v>23</v>
      </c>
      <c r="G55" s="998" t="s">
        <v>23</v>
      </c>
      <c r="H55" s="998" t="s">
        <v>23</v>
      </c>
      <c r="I55" s="999" t="s">
        <v>23</v>
      </c>
    </row>
    <row r="56" spans="1:9">
      <c r="A56" s="938" t="s">
        <v>116</v>
      </c>
      <c r="B56" s="998" t="s">
        <v>23</v>
      </c>
      <c r="C56" s="998" t="s">
        <v>23</v>
      </c>
      <c r="D56" s="998" t="s">
        <v>23</v>
      </c>
      <c r="E56" s="998" t="s">
        <v>23</v>
      </c>
      <c r="F56" s="998" t="s">
        <v>23</v>
      </c>
      <c r="G56" s="998" t="s">
        <v>23</v>
      </c>
      <c r="H56" s="998" t="s">
        <v>23</v>
      </c>
      <c r="I56" s="999" t="s">
        <v>23</v>
      </c>
    </row>
    <row r="57" spans="1:9">
      <c r="A57" s="938" t="s">
        <v>117</v>
      </c>
      <c r="B57" s="998" t="s">
        <v>23</v>
      </c>
      <c r="C57" s="998" t="s">
        <v>23</v>
      </c>
      <c r="D57" s="998" t="s">
        <v>23</v>
      </c>
      <c r="E57" s="998" t="s">
        <v>23</v>
      </c>
      <c r="F57" s="998" t="s">
        <v>23</v>
      </c>
      <c r="G57" s="998" t="s">
        <v>23</v>
      </c>
      <c r="H57" s="998" t="s">
        <v>23</v>
      </c>
      <c r="I57" s="999" t="s">
        <v>23</v>
      </c>
    </row>
    <row r="58" spans="1:9">
      <c r="A58" s="938" t="s">
        <v>118</v>
      </c>
      <c r="B58" s="998" t="s">
        <v>23</v>
      </c>
      <c r="C58" s="998" t="s">
        <v>23</v>
      </c>
      <c r="D58" s="998" t="s">
        <v>23</v>
      </c>
      <c r="E58" s="998" t="s">
        <v>23</v>
      </c>
      <c r="F58" s="998" t="s">
        <v>23</v>
      </c>
      <c r="G58" s="998" t="s">
        <v>23</v>
      </c>
      <c r="H58" s="998" t="s">
        <v>23</v>
      </c>
      <c r="I58" s="999" t="s">
        <v>23</v>
      </c>
    </row>
    <row r="59" spans="1:9">
      <c r="A59" s="938" t="s">
        <v>119</v>
      </c>
      <c r="B59" s="998" t="s">
        <v>23</v>
      </c>
      <c r="C59" s="998" t="s">
        <v>23</v>
      </c>
      <c r="D59" s="998" t="s">
        <v>23</v>
      </c>
      <c r="E59" s="998" t="s">
        <v>23</v>
      </c>
      <c r="F59" s="998" t="s">
        <v>23</v>
      </c>
      <c r="G59" s="998" t="s">
        <v>23</v>
      </c>
      <c r="H59" s="998" t="s">
        <v>23</v>
      </c>
      <c r="I59" s="999" t="s">
        <v>23</v>
      </c>
    </row>
    <row r="60" spans="1:9">
      <c r="A60" s="943" t="s">
        <v>172</v>
      </c>
      <c r="B60" s="1000" t="s">
        <v>23</v>
      </c>
      <c r="C60" s="1000" t="s">
        <v>23</v>
      </c>
      <c r="D60" s="1000" t="s">
        <v>23</v>
      </c>
      <c r="E60" s="1000" t="s">
        <v>23</v>
      </c>
      <c r="F60" s="1000" t="s">
        <v>23</v>
      </c>
      <c r="G60" s="1000" t="s">
        <v>23</v>
      </c>
      <c r="H60" s="1000" t="s">
        <v>23</v>
      </c>
      <c r="I60" s="1001" t="s">
        <v>23</v>
      </c>
    </row>
    <row r="61" spans="1:9">
      <c r="A61" s="938"/>
      <c r="B61" s="998"/>
      <c r="C61" s="998"/>
      <c r="D61" s="998"/>
      <c r="E61" s="998"/>
      <c r="F61" s="998"/>
      <c r="G61" s="998"/>
      <c r="H61" s="998"/>
      <c r="I61" s="999"/>
    </row>
    <row r="62" spans="1:9">
      <c r="A62" s="938" t="s">
        <v>121</v>
      </c>
      <c r="B62" s="1004">
        <v>10223</v>
      </c>
      <c r="C62" s="1004">
        <v>9324</v>
      </c>
      <c r="D62" s="998" t="s">
        <v>23</v>
      </c>
      <c r="E62" s="1004">
        <v>23489</v>
      </c>
      <c r="F62" s="1004" t="s">
        <v>23</v>
      </c>
      <c r="G62" s="1004">
        <v>219014</v>
      </c>
      <c r="H62" s="1004" t="s">
        <v>23</v>
      </c>
      <c r="I62" s="999">
        <v>219014</v>
      </c>
    </row>
    <row r="63" spans="1:9">
      <c r="A63" s="938" t="s">
        <v>122</v>
      </c>
      <c r="B63" s="1004">
        <v>6486</v>
      </c>
      <c r="C63" s="1004">
        <v>4979</v>
      </c>
      <c r="D63" s="998" t="s">
        <v>23</v>
      </c>
      <c r="E63" s="1004">
        <v>24021</v>
      </c>
      <c r="F63" s="1004" t="s">
        <v>23</v>
      </c>
      <c r="G63" s="1004">
        <v>119601</v>
      </c>
      <c r="H63" s="1004" t="s">
        <v>23</v>
      </c>
      <c r="I63" s="999">
        <v>119601</v>
      </c>
    </row>
    <row r="64" spans="1:9">
      <c r="A64" s="938" t="s">
        <v>123</v>
      </c>
      <c r="B64" s="1002">
        <v>53800</v>
      </c>
      <c r="C64" s="1002">
        <v>48462</v>
      </c>
      <c r="D64" s="1002" t="s">
        <v>23</v>
      </c>
      <c r="E64" s="1002">
        <v>25943</v>
      </c>
      <c r="F64" s="1002" t="s">
        <v>23</v>
      </c>
      <c r="G64" s="1002">
        <v>1257229</v>
      </c>
      <c r="H64" s="1002" t="s">
        <v>23</v>
      </c>
      <c r="I64" s="1003">
        <v>1257229</v>
      </c>
    </row>
    <row r="65" spans="1:9">
      <c r="A65" s="943" t="s">
        <v>124</v>
      </c>
      <c r="B65" s="1000">
        <v>70509</v>
      </c>
      <c r="C65" s="1000">
        <v>62765</v>
      </c>
      <c r="D65" s="1000" t="s">
        <v>23</v>
      </c>
      <c r="E65" s="1000">
        <v>25426</v>
      </c>
      <c r="F65" s="1000" t="s">
        <v>23</v>
      </c>
      <c r="G65" s="1000">
        <v>1595844</v>
      </c>
      <c r="H65" s="1000" t="s">
        <v>23</v>
      </c>
      <c r="I65" s="1001">
        <v>1595844</v>
      </c>
    </row>
    <row r="66" spans="1:9">
      <c r="A66" s="943"/>
      <c r="B66" s="1000"/>
      <c r="C66" s="1000"/>
      <c r="D66" s="1000"/>
      <c r="E66" s="1000"/>
      <c r="F66" s="1000"/>
      <c r="G66" s="1000"/>
      <c r="H66" s="1000"/>
      <c r="I66" s="1001"/>
    </row>
    <row r="67" spans="1:9">
      <c r="A67" s="943" t="s">
        <v>125</v>
      </c>
      <c r="B67" s="1000">
        <v>6835</v>
      </c>
      <c r="C67" s="1000">
        <v>6728</v>
      </c>
      <c r="D67" s="1000" t="s">
        <v>23</v>
      </c>
      <c r="E67" s="1000">
        <v>17955</v>
      </c>
      <c r="F67" s="1000" t="s">
        <v>23</v>
      </c>
      <c r="G67" s="1000">
        <v>120801</v>
      </c>
      <c r="H67" s="1000" t="s">
        <v>23</v>
      </c>
      <c r="I67" s="1001">
        <v>120801</v>
      </c>
    </row>
    <row r="68" spans="1:9">
      <c r="A68" s="938"/>
      <c r="B68" s="998"/>
      <c r="C68" s="998"/>
      <c r="D68" s="998"/>
      <c r="E68" s="998"/>
      <c r="F68" s="998"/>
      <c r="G68" s="998"/>
      <c r="H68" s="998"/>
      <c r="I68" s="999"/>
    </row>
    <row r="69" spans="1:9">
      <c r="A69" s="938" t="s">
        <v>126</v>
      </c>
      <c r="B69" s="1002">
        <v>56</v>
      </c>
      <c r="C69" s="998">
        <v>44</v>
      </c>
      <c r="D69" s="998" t="s">
        <v>23</v>
      </c>
      <c r="E69" s="1002">
        <v>20652</v>
      </c>
      <c r="F69" s="998" t="s">
        <v>23</v>
      </c>
      <c r="G69" s="998">
        <v>908</v>
      </c>
      <c r="H69" s="998" t="s">
        <v>23</v>
      </c>
      <c r="I69" s="999">
        <v>908</v>
      </c>
    </row>
    <row r="70" spans="1:9">
      <c r="A70" s="938" t="s">
        <v>127</v>
      </c>
      <c r="B70" s="1002">
        <v>6</v>
      </c>
      <c r="C70" s="998">
        <v>5</v>
      </c>
      <c r="D70" s="998" t="s">
        <v>23</v>
      </c>
      <c r="E70" s="1002">
        <v>11750</v>
      </c>
      <c r="F70" s="998" t="s">
        <v>23</v>
      </c>
      <c r="G70" s="998">
        <v>59</v>
      </c>
      <c r="H70" s="998" t="s">
        <v>23</v>
      </c>
      <c r="I70" s="999">
        <v>59</v>
      </c>
    </row>
    <row r="71" spans="1:9">
      <c r="A71" s="943" t="s">
        <v>128</v>
      </c>
      <c r="B71" s="1000">
        <v>62</v>
      </c>
      <c r="C71" s="1000">
        <v>49</v>
      </c>
      <c r="D71" s="1000" t="s">
        <v>23</v>
      </c>
      <c r="E71" s="1000">
        <v>19744</v>
      </c>
      <c r="F71" s="1000" t="s">
        <v>23</v>
      </c>
      <c r="G71" s="1000">
        <v>967</v>
      </c>
      <c r="H71" s="1000" t="s">
        <v>23</v>
      </c>
      <c r="I71" s="1001">
        <v>967</v>
      </c>
    </row>
    <row r="72" spans="1:9">
      <c r="A72" s="938"/>
      <c r="B72" s="998"/>
      <c r="C72" s="998"/>
      <c r="D72" s="998"/>
      <c r="E72" s="998"/>
      <c r="F72" s="998"/>
      <c r="G72" s="998"/>
      <c r="H72" s="998"/>
      <c r="I72" s="999"/>
    </row>
    <row r="73" spans="1:9">
      <c r="A73" s="938" t="s">
        <v>129</v>
      </c>
      <c r="B73" s="1002">
        <v>4777</v>
      </c>
      <c r="C73" s="998">
        <v>4422</v>
      </c>
      <c r="D73" s="998" t="s">
        <v>23</v>
      </c>
      <c r="E73" s="1002">
        <v>21126</v>
      </c>
      <c r="F73" s="998" t="s">
        <v>23</v>
      </c>
      <c r="G73" s="998">
        <v>93417</v>
      </c>
      <c r="H73" s="998" t="s">
        <v>23</v>
      </c>
      <c r="I73" s="999">
        <v>93417</v>
      </c>
    </row>
    <row r="74" spans="1:9">
      <c r="A74" s="938" t="s">
        <v>130</v>
      </c>
      <c r="B74" s="1002">
        <v>2182</v>
      </c>
      <c r="C74" s="998">
        <v>2182</v>
      </c>
      <c r="D74" s="998" t="s">
        <v>23</v>
      </c>
      <c r="E74" s="1002">
        <v>20055</v>
      </c>
      <c r="F74" s="998" t="s">
        <v>23</v>
      </c>
      <c r="G74" s="998">
        <v>43759</v>
      </c>
      <c r="H74" s="998" t="s">
        <v>23</v>
      </c>
      <c r="I74" s="999">
        <v>43759</v>
      </c>
    </row>
    <row r="75" spans="1:9">
      <c r="A75" s="938" t="s">
        <v>131</v>
      </c>
      <c r="B75" s="998">
        <v>11702</v>
      </c>
      <c r="C75" s="998">
        <v>11422</v>
      </c>
      <c r="D75" s="998" t="s">
        <v>23</v>
      </c>
      <c r="E75" s="998">
        <v>29790</v>
      </c>
      <c r="F75" s="998" t="s">
        <v>23</v>
      </c>
      <c r="G75" s="998">
        <v>340264</v>
      </c>
      <c r="H75" s="998" t="s">
        <v>23</v>
      </c>
      <c r="I75" s="999">
        <v>340264</v>
      </c>
    </row>
    <row r="76" spans="1:9">
      <c r="A76" s="938" t="s">
        <v>132</v>
      </c>
      <c r="B76" s="1002">
        <v>705</v>
      </c>
      <c r="C76" s="998">
        <v>667</v>
      </c>
      <c r="D76" s="998">
        <v>280</v>
      </c>
      <c r="E76" s="1002">
        <v>13599</v>
      </c>
      <c r="F76" s="998" t="s">
        <v>23</v>
      </c>
      <c r="G76" s="998">
        <v>9070</v>
      </c>
      <c r="H76" s="998" t="s">
        <v>23</v>
      </c>
      <c r="I76" s="999">
        <v>9070</v>
      </c>
    </row>
    <row r="77" spans="1:9">
      <c r="A77" s="938" t="s">
        <v>133</v>
      </c>
      <c r="B77" s="998">
        <v>8520</v>
      </c>
      <c r="C77" s="998">
        <v>7975</v>
      </c>
      <c r="D77" s="998" t="s">
        <v>23</v>
      </c>
      <c r="E77" s="998">
        <v>31780</v>
      </c>
      <c r="F77" s="998" t="s">
        <v>23</v>
      </c>
      <c r="G77" s="998">
        <v>253449</v>
      </c>
      <c r="H77" s="998" t="s">
        <v>23</v>
      </c>
      <c r="I77" s="999">
        <v>253449</v>
      </c>
    </row>
    <row r="78" spans="1:9">
      <c r="A78" s="938" t="s">
        <v>134</v>
      </c>
      <c r="B78" s="998" t="s">
        <v>23</v>
      </c>
      <c r="C78" s="998" t="s">
        <v>23</v>
      </c>
      <c r="D78" s="998" t="s">
        <v>23</v>
      </c>
      <c r="E78" s="998" t="s">
        <v>23</v>
      </c>
      <c r="F78" s="998" t="s">
        <v>23</v>
      </c>
      <c r="G78" s="998" t="s">
        <v>23</v>
      </c>
      <c r="H78" s="998" t="s">
        <v>23</v>
      </c>
      <c r="I78" s="999" t="s">
        <v>23</v>
      </c>
    </row>
    <row r="79" spans="1:9">
      <c r="A79" s="938" t="s">
        <v>135</v>
      </c>
      <c r="B79" s="1002">
        <v>4349</v>
      </c>
      <c r="C79" s="998">
        <v>4330</v>
      </c>
      <c r="D79" s="998" t="s">
        <v>23</v>
      </c>
      <c r="E79" s="1002">
        <v>13716</v>
      </c>
      <c r="F79" s="998" t="s">
        <v>23</v>
      </c>
      <c r="G79" s="998">
        <v>59391</v>
      </c>
      <c r="H79" s="998" t="s">
        <v>23</v>
      </c>
      <c r="I79" s="999">
        <v>59391</v>
      </c>
    </row>
    <row r="80" spans="1:9">
      <c r="A80" s="938" t="s">
        <v>136</v>
      </c>
      <c r="B80" s="1002">
        <v>26246</v>
      </c>
      <c r="C80" s="998">
        <v>25129</v>
      </c>
      <c r="D80" s="998" t="s">
        <v>23</v>
      </c>
      <c r="E80" s="1002">
        <v>36441</v>
      </c>
      <c r="F80" s="998" t="s">
        <v>23</v>
      </c>
      <c r="G80" s="998">
        <v>915732</v>
      </c>
      <c r="H80" s="998" t="s">
        <v>23</v>
      </c>
      <c r="I80" s="999">
        <v>915732</v>
      </c>
    </row>
    <row r="81" spans="1:9">
      <c r="A81" s="943" t="s">
        <v>137</v>
      </c>
      <c r="B81" s="1000">
        <v>58481</v>
      </c>
      <c r="C81" s="1000">
        <v>56127</v>
      </c>
      <c r="D81" s="1000">
        <v>280</v>
      </c>
      <c r="E81" s="1000">
        <v>30557</v>
      </c>
      <c r="F81" s="1000" t="s">
        <v>23</v>
      </c>
      <c r="G81" s="1000">
        <v>1715082</v>
      </c>
      <c r="H81" s="1000" t="s">
        <v>23</v>
      </c>
      <c r="I81" s="1001">
        <v>1715082</v>
      </c>
    </row>
    <row r="82" spans="1:9">
      <c r="A82" s="938"/>
      <c r="B82" s="998"/>
      <c r="C82" s="998"/>
      <c r="D82" s="998"/>
      <c r="E82" s="998"/>
      <c r="F82" s="998"/>
      <c r="G82" s="998"/>
      <c r="H82" s="998"/>
      <c r="I82" s="999"/>
    </row>
    <row r="83" spans="1:9">
      <c r="A83" s="938" t="s">
        <v>138</v>
      </c>
      <c r="B83" s="998">
        <v>520</v>
      </c>
      <c r="C83" s="998">
        <v>520</v>
      </c>
      <c r="D83" s="998">
        <v>48669</v>
      </c>
      <c r="E83" s="998">
        <v>16766</v>
      </c>
      <c r="F83" s="998">
        <v>10</v>
      </c>
      <c r="G83" s="998">
        <v>8711</v>
      </c>
      <c r="H83" s="998">
        <v>486</v>
      </c>
      <c r="I83" s="999">
        <v>9197</v>
      </c>
    </row>
    <row r="84" spans="1:9">
      <c r="A84" s="938" t="s">
        <v>139</v>
      </c>
      <c r="B84" s="998">
        <v>435</v>
      </c>
      <c r="C84" s="998">
        <v>432</v>
      </c>
      <c r="D84" s="998">
        <v>89505</v>
      </c>
      <c r="E84" s="998">
        <v>6028</v>
      </c>
      <c r="F84" s="998">
        <v>7</v>
      </c>
      <c r="G84" s="998">
        <v>2603</v>
      </c>
      <c r="H84" s="998">
        <v>616</v>
      </c>
      <c r="I84" s="999">
        <v>3219</v>
      </c>
    </row>
    <row r="85" spans="1:9">
      <c r="A85" s="943" t="s">
        <v>140</v>
      </c>
      <c r="B85" s="1000">
        <v>955</v>
      </c>
      <c r="C85" s="1000">
        <v>952</v>
      </c>
      <c r="D85" s="1000">
        <v>138174</v>
      </c>
      <c r="E85" s="1000">
        <v>11893</v>
      </c>
      <c r="F85" s="1000">
        <v>8</v>
      </c>
      <c r="G85" s="1000">
        <v>11314</v>
      </c>
      <c r="H85" s="1000">
        <v>1102</v>
      </c>
      <c r="I85" s="1001">
        <v>12416</v>
      </c>
    </row>
    <row r="86" spans="1:9" ht="13.5" thickBot="1">
      <c r="A86" s="948"/>
      <c r="B86" s="1006"/>
      <c r="C86" s="1006"/>
      <c r="D86" s="1006"/>
      <c r="E86" s="1006"/>
      <c r="F86" s="1006"/>
      <c r="G86" s="1006"/>
      <c r="H86" s="1006"/>
      <c r="I86" s="1007"/>
    </row>
    <row r="87" spans="1:9" ht="13.5" thickBot="1">
      <c r="A87" s="951" t="s">
        <v>141</v>
      </c>
      <c r="B87" s="1009">
        <v>140786</v>
      </c>
      <c r="C87" s="1009">
        <v>129926</v>
      </c>
      <c r="D87" s="1009">
        <v>157593</v>
      </c>
      <c r="E87" s="1009">
        <v>26894</v>
      </c>
      <c r="F87" s="1009">
        <v>12</v>
      </c>
      <c r="G87" s="1009">
        <v>3494266</v>
      </c>
      <c r="H87" s="1009">
        <v>1879</v>
      </c>
      <c r="I87" s="1010">
        <v>3496145</v>
      </c>
    </row>
  </sheetData>
  <mergeCells count="15">
    <mergeCell ref="B8:B9"/>
    <mergeCell ref="C8:C9"/>
    <mergeCell ref="D8:D9"/>
    <mergeCell ref="G6:I6"/>
    <mergeCell ref="G7:G9"/>
    <mergeCell ref="H7:H9"/>
    <mergeCell ref="I7:I9"/>
    <mergeCell ref="B6:C6"/>
    <mergeCell ref="E6:F6"/>
    <mergeCell ref="B7:C7"/>
    <mergeCell ref="A2:G2"/>
    <mergeCell ref="A5:G5"/>
    <mergeCell ref="A1:I1"/>
    <mergeCell ref="A3:I3"/>
    <mergeCell ref="A4:I4"/>
  </mergeCells>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24.xml><?xml version="1.0" encoding="utf-8"?>
<worksheet xmlns="http://schemas.openxmlformats.org/spreadsheetml/2006/main" xmlns:r="http://schemas.openxmlformats.org/officeDocument/2006/relationships">
  <sheetPr codeName="Hoja27">
    <pageSetUpPr fitToPage="1"/>
  </sheetPr>
  <dimension ref="A1:H18"/>
  <sheetViews>
    <sheetView showGridLines="0" view="pageBreakPreview" zoomScale="75" zoomScaleNormal="75" zoomScaleSheetLayoutView="75" workbookViewId="0">
      <selection activeCell="A3" sqref="A3:M3"/>
    </sheetView>
  </sheetViews>
  <sheetFormatPr baseColWidth="10" defaultRowHeight="12.75"/>
  <cols>
    <col min="1" max="1" width="30.7109375" customWidth="1"/>
    <col min="2" max="2" width="7.42578125" customWidth="1"/>
    <col min="3" max="6" width="30.7109375" customWidth="1"/>
    <col min="7" max="7" width="6.140625" customWidth="1"/>
    <col min="8" max="8" width="14.7109375" customWidth="1"/>
    <col min="9" max="9" width="11.7109375" bestFit="1" customWidth="1"/>
  </cols>
  <sheetData>
    <row r="1" spans="1:8" s="2" customFormat="1" ht="18.75">
      <c r="A1" s="1579" t="s">
        <v>0</v>
      </c>
      <c r="B1" s="1579"/>
      <c r="C1" s="1579"/>
      <c r="D1" s="1579"/>
      <c r="E1" s="1579"/>
      <c r="F1" s="1579"/>
      <c r="G1" s="1"/>
      <c r="H1" s="1"/>
    </row>
    <row r="2" spans="1:8" s="3" customFormat="1" ht="12.75" customHeight="1">
      <c r="A2" s="347"/>
      <c r="B2" s="347"/>
      <c r="C2" s="347"/>
      <c r="D2" s="347"/>
      <c r="E2" s="347"/>
      <c r="F2" s="347"/>
    </row>
    <row r="3" spans="1:8" s="92" customFormat="1" ht="27" customHeight="1">
      <c r="A3" s="1623" t="s">
        <v>542</v>
      </c>
      <c r="B3" s="1623"/>
      <c r="C3" s="1623"/>
      <c r="D3" s="1623"/>
      <c r="E3" s="1623"/>
      <c r="F3" s="1623"/>
      <c r="G3" s="91"/>
      <c r="H3" s="91"/>
    </row>
    <row r="4" spans="1:8" ht="13.5" thickBot="1">
      <c r="A4" s="349"/>
      <c r="B4" s="61"/>
      <c r="C4" s="61"/>
      <c r="D4" s="61"/>
      <c r="E4" s="61"/>
      <c r="G4" s="9"/>
      <c r="H4" s="9"/>
    </row>
    <row r="5" spans="1:8" ht="33" customHeight="1">
      <c r="A5" s="476"/>
      <c r="B5" s="476"/>
      <c r="C5" s="1652" t="s">
        <v>182</v>
      </c>
      <c r="D5" s="1652"/>
      <c r="E5" s="1596" t="s">
        <v>183</v>
      </c>
      <c r="F5" s="1615"/>
      <c r="G5" s="9"/>
      <c r="H5" s="9"/>
    </row>
    <row r="6" spans="1:8" ht="33" customHeight="1">
      <c r="A6" s="1621" t="s">
        <v>2</v>
      </c>
      <c r="B6" s="1621"/>
      <c r="C6" s="246" t="s">
        <v>3</v>
      </c>
      <c r="D6" s="246" t="s">
        <v>4</v>
      </c>
      <c r="E6" s="246" t="s">
        <v>3</v>
      </c>
      <c r="F6" s="356" t="s">
        <v>4</v>
      </c>
      <c r="G6" s="9"/>
      <c r="H6" s="9"/>
    </row>
    <row r="7" spans="1:8" ht="33" customHeight="1" thickBot="1">
      <c r="A7" s="477"/>
      <c r="B7" s="477"/>
      <c r="C7" s="354" t="s">
        <v>6</v>
      </c>
      <c r="D7" s="354" t="s">
        <v>7</v>
      </c>
      <c r="E7" s="284" t="s">
        <v>6</v>
      </c>
      <c r="F7" s="355" t="s">
        <v>7</v>
      </c>
      <c r="G7" s="9"/>
      <c r="H7" s="9"/>
    </row>
    <row r="8" spans="1:8" ht="12.75" customHeight="1">
      <c r="A8" s="481">
        <v>2010</v>
      </c>
      <c r="B8" s="482"/>
      <c r="C8" s="473">
        <v>307.92700000000002</v>
      </c>
      <c r="D8" s="473">
        <v>3250.0839999999998</v>
      </c>
      <c r="E8" s="473">
        <v>7.0629999999999997</v>
      </c>
      <c r="F8" s="478">
        <v>74.736999999999995</v>
      </c>
    </row>
    <row r="9" spans="1:8" ht="12.75" customHeight="1">
      <c r="A9" s="104">
        <v>2011</v>
      </c>
      <c r="B9" s="418"/>
      <c r="C9" s="414">
        <v>358.45</v>
      </c>
      <c r="D9" s="414">
        <v>4084.1669999999999</v>
      </c>
      <c r="E9" s="414">
        <v>10.814</v>
      </c>
      <c r="F9" s="415">
        <v>115.76</v>
      </c>
    </row>
    <row r="10" spans="1:8" ht="12.75" customHeight="1">
      <c r="A10" s="104">
        <v>2012</v>
      </c>
      <c r="B10" s="483"/>
      <c r="C10" s="412">
        <v>360.83699999999999</v>
      </c>
      <c r="D10" s="412">
        <v>4186.0730000000003</v>
      </c>
      <c r="E10" s="412">
        <v>7.9169999999999998</v>
      </c>
      <c r="F10" s="413">
        <v>75.995999999999995</v>
      </c>
    </row>
    <row r="11" spans="1:8" ht="12.75" customHeight="1">
      <c r="A11" s="104">
        <v>2013</v>
      </c>
      <c r="B11" s="483"/>
      <c r="C11" s="412">
        <v>431.74200000000002</v>
      </c>
      <c r="D11" s="412">
        <v>4779.482</v>
      </c>
      <c r="E11" s="412">
        <v>10.555999999999999</v>
      </c>
      <c r="F11" s="413">
        <v>108.979</v>
      </c>
    </row>
    <row r="12" spans="1:8" ht="12.75" customHeight="1">
      <c r="A12" s="104">
        <v>2014</v>
      </c>
      <c r="B12" s="483"/>
      <c r="C12" s="412">
        <v>410.83</v>
      </c>
      <c r="D12" s="412">
        <v>4715.1679999999997</v>
      </c>
      <c r="E12" s="412">
        <v>10.775</v>
      </c>
      <c r="F12" s="413">
        <v>95.477000000000004</v>
      </c>
    </row>
    <row r="13" spans="1:8" ht="12.75" customHeight="1">
      <c r="A13" s="104">
        <v>2015</v>
      </c>
      <c r="B13" s="483"/>
      <c r="C13" s="412">
        <v>385.61700000000002</v>
      </c>
      <c r="D13" s="412">
        <v>4439.3720000000003</v>
      </c>
      <c r="E13" s="412">
        <v>12.64</v>
      </c>
      <c r="F13" s="413">
        <v>125.044</v>
      </c>
    </row>
    <row r="14" spans="1:8" ht="12.75" customHeight="1">
      <c r="A14" s="104">
        <v>2016</v>
      </c>
      <c r="B14" s="484"/>
      <c r="C14" s="412">
        <v>345.26600000000002</v>
      </c>
      <c r="D14" s="412">
        <v>3925.7550000000001</v>
      </c>
      <c r="E14" s="412">
        <v>14.009</v>
      </c>
      <c r="F14" s="413">
        <v>143.75299999999999</v>
      </c>
    </row>
    <row r="15" spans="1:8" ht="12.75" customHeight="1">
      <c r="A15" s="104">
        <v>2017</v>
      </c>
      <c r="B15" s="483"/>
      <c r="C15" s="412">
        <v>322.34100000000001</v>
      </c>
      <c r="D15" s="412">
        <v>3659.4870000000001</v>
      </c>
      <c r="E15" s="412">
        <v>11.287000000000001</v>
      </c>
      <c r="F15" s="413">
        <v>116.158</v>
      </c>
    </row>
    <row r="16" spans="1:8">
      <c r="A16" s="104">
        <v>2018</v>
      </c>
      <c r="B16" s="483"/>
      <c r="C16" s="412">
        <v>311.54000000000002</v>
      </c>
      <c r="D16" s="412">
        <v>3736.1819999999998</v>
      </c>
      <c r="E16" s="412">
        <v>10.833</v>
      </c>
      <c r="F16" s="413">
        <v>106.337</v>
      </c>
    </row>
    <row r="17" spans="1:6">
      <c r="A17" s="104">
        <v>2019</v>
      </c>
      <c r="B17" s="483"/>
      <c r="C17" s="412">
        <v>345.44799999999998</v>
      </c>
      <c r="D17" s="412">
        <v>4067.7159999999999</v>
      </c>
      <c r="E17" s="412">
        <v>11.377000000000001</v>
      </c>
      <c r="F17" s="413">
        <v>116.74299999999999</v>
      </c>
    </row>
    <row r="18" spans="1:6" ht="13.5" thickBot="1">
      <c r="A18" s="417">
        <v>2020</v>
      </c>
      <c r="B18" s="485"/>
      <c r="C18" s="479">
        <v>336.09899999999999</v>
      </c>
      <c r="D18" s="479">
        <v>4134.991</v>
      </c>
      <c r="E18" s="479">
        <v>7.6790000000000003</v>
      </c>
      <c r="F18" s="480">
        <v>79.111000000000004</v>
      </c>
    </row>
  </sheetData>
  <mergeCells count="5">
    <mergeCell ref="A1:F1"/>
    <mergeCell ref="A3:F3"/>
    <mergeCell ref="A6:B6"/>
    <mergeCell ref="C5:D5"/>
    <mergeCell ref="E5:F5"/>
  </mergeCells>
  <phoneticPr fontId="7" type="noConversion"/>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40.xml><?xml version="1.0" encoding="utf-8"?>
<worksheet xmlns="http://schemas.openxmlformats.org/spreadsheetml/2006/main" xmlns:r="http://schemas.openxmlformats.org/officeDocument/2006/relationships">
  <sheetPr codeName="Hoja182">
    <pageSetUpPr fitToPage="1"/>
  </sheetPr>
  <dimension ref="A1:L88"/>
  <sheetViews>
    <sheetView view="pageBreakPreview" zoomScale="70" zoomScaleNormal="75" zoomScaleSheetLayoutView="70" workbookViewId="0">
      <selection activeCell="A3" sqref="A3:M3"/>
    </sheetView>
  </sheetViews>
  <sheetFormatPr baseColWidth="10" defaultColWidth="11.42578125" defaultRowHeight="12.75"/>
  <cols>
    <col min="1" max="1" width="35" style="108" customWidth="1"/>
    <col min="2" max="10" width="17.28515625" style="108" customWidth="1"/>
    <col min="11" max="16384" width="11.42578125" style="108"/>
  </cols>
  <sheetData>
    <row r="1" spans="1:12" s="111" customFormat="1" ht="18.75">
      <c r="A1" s="1772" t="s">
        <v>0</v>
      </c>
      <c r="B1" s="1772"/>
      <c r="C1" s="1772"/>
      <c r="D1" s="1772"/>
      <c r="E1" s="1772"/>
      <c r="F1" s="1772"/>
      <c r="G1" s="1772"/>
      <c r="H1" s="1772"/>
      <c r="I1" s="1772"/>
      <c r="J1" s="1772"/>
      <c r="K1" s="129"/>
      <c r="L1" s="129"/>
    </row>
    <row r="2" spans="1:12" ht="12.75" customHeight="1">
      <c r="A2" s="1814"/>
      <c r="B2" s="1814"/>
      <c r="C2" s="1814"/>
      <c r="D2" s="1814"/>
      <c r="E2" s="1814"/>
      <c r="F2" s="1814"/>
      <c r="G2" s="1814"/>
      <c r="H2" s="1814"/>
      <c r="I2" s="1814"/>
      <c r="J2" s="1814"/>
    </row>
    <row r="3" spans="1:12" s="110" customFormat="1" ht="15" customHeight="1">
      <c r="A3" s="1783" t="s">
        <v>1421</v>
      </c>
      <c r="B3" s="1783"/>
      <c r="C3" s="1783"/>
      <c r="D3" s="1783"/>
      <c r="E3" s="1783"/>
      <c r="F3" s="1783"/>
      <c r="G3" s="1783"/>
      <c r="H3" s="1783"/>
      <c r="I3" s="1783"/>
      <c r="J3" s="1783"/>
      <c r="K3" s="114"/>
      <c r="L3" s="114"/>
    </row>
    <row r="4" spans="1:12" s="110" customFormat="1" ht="13.5" customHeight="1" thickBot="1">
      <c r="A4" s="1815"/>
      <c r="B4" s="1815"/>
      <c r="C4" s="1815"/>
      <c r="D4" s="1815"/>
      <c r="E4" s="1815"/>
      <c r="F4" s="1815"/>
      <c r="G4" s="1815"/>
      <c r="H4" s="1815"/>
      <c r="I4" s="1815"/>
      <c r="J4" s="1815"/>
    </row>
    <row r="5" spans="1:12" s="128" customFormat="1" ht="21.75" customHeight="1">
      <c r="A5" s="892"/>
      <c r="B5" s="1790" t="s">
        <v>785</v>
      </c>
      <c r="C5" s="1792"/>
      <c r="D5" s="1792"/>
      <c r="E5" s="1792"/>
      <c r="F5" s="1792"/>
      <c r="G5" s="1792"/>
      <c r="H5" s="1792"/>
      <c r="I5" s="1792"/>
      <c r="J5" s="1792"/>
    </row>
    <row r="6" spans="1:12" s="128" customFormat="1" ht="21.75" customHeight="1">
      <c r="A6" s="900"/>
      <c r="B6" s="1832" t="s">
        <v>784</v>
      </c>
      <c r="C6" s="1832"/>
      <c r="D6" s="1833"/>
      <c r="E6" s="1834" t="s">
        <v>783</v>
      </c>
      <c r="F6" s="1832"/>
      <c r="G6" s="1833"/>
      <c r="H6" s="1835" t="s">
        <v>782</v>
      </c>
      <c r="I6" s="1835"/>
      <c r="J6" s="1835"/>
    </row>
    <row r="7" spans="1:12" s="128" customFormat="1" ht="21.75" customHeight="1">
      <c r="A7" s="900" t="s">
        <v>165</v>
      </c>
      <c r="B7" s="910" t="s">
        <v>3</v>
      </c>
      <c r="C7" s="1816" t="s">
        <v>781</v>
      </c>
      <c r="D7" s="1816" t="s">
        <v>11</v>
      </c>
      <c r="E7" s="910" t="s">
        <v>3</v>
      </c>
      <c r="F7" s="1776" t="s">
        <v>781</v>
      </c>
      <c r="G7" s="1776" t="s">
        <v>11</v>
      </c>
      <c r="H7" s="910" t="s">
        <v>3</v>
      </c>
      <c r="I7" s="1776" t="s">
        <v>781</v>
      </c>
      <c r="J7" s="1831" t="s">
        <v>11</v>
      </c>
    </row>
    <row r="8" spans="1:12" s="128" customFormat="1" ht="21.75" customHeight="1">
      <c r="A8" s="900" t="s">
        <v>154</v>
      </c>
      <c r="B8" s="983" t="s">
        <v>780</v>
      </c>
      <c r="C8" s="1774"/>
      <c r="D8" s="1774"/>
      <c r="E8" s="983" t="s">
        <v>780</v>
      </c>
      <c r="F8" s="1777"/>
      <c r="G8" s="1777"/>
      <c r="H8" s="983" t="s">
        <v>780</v>
      </c>
      <c r="I8" s="1777"/>
      <c r="J8" s="1831"/>
    </row>
    <row r="9" spans="1:12" s="128" customFormat="1" ht="21.75" customHeight="1">
      <c r="A9" s="967"/>
      <c r="B9" s="983" t="s">
        <v>779</v>
      </c>
      <c r="C9" s="1774"/>
      <c r="D9" s="1774"/>
      <c r="E9" s="983" t="s">
        <v>779</v>
      </c>
      <c r="F9" s="1777"/>
      <c r="G9" s="1777"/>
      <c r="H9" s="983" t="s">
        <v>779</v>
      </c>
      <c r="I9" s="1777"/>
      <c r="J9" s="1831"/>
    </row>
    <row r="10" spans="1:12" s="128" customFormat="1" ht="21.75" customHeight="1" thickBot="1">
      <c r="A10" s="900"/>
      <c r="B10" s="983" t="s">
        <v>13</v>
      </c>
      <c r="C10" s="1774"/>
      <c r="D10" s="1774"/>
      <c r="E10" s="983" t="s">
        <v>13</v>
      </c>
      <c r="F10" s="1777"/>
      <c r="G10" s="1777"/>
      <c r="H10" s="983" t="s">
        <v>13</v>
      </c>
      <c r="I10" s="1777"/>
      <c r="J10" s="1831"/>
    </row>
    <row r="11" spans="1:12">
      <c r="A11" s="934" t="s">
        <v>81</v>
      </c>
      <c r="B11" s="996" t="s">
        <v>23</v>
      </c>
      <c r="C11" s="996" t="s">
        <v>23</v>
      </c>
      <c r="D11" s="996" t="s">
        <v>23</v>
      </c>
      <c r="E11" s="996" t="s">
        <v>23</v>
      </c>
      <c r="F11" s="996" t="s">
        <v>23</v>
      </c>
      <c r="G11" s="996" t="s">
        <v>23</v>
      </c>
      <c r="H11" s="996" t="s">
        <v>23</v>
      </c>
      <c r="I11" s="996" t="s">
        <v>23</v>
      </c>
      <c r="J11" s="997" t="s">
        <v>23</v>
      </c>
    </row>
    <row r="12" spans="1:12">
      <c r="A12" s="938" t="s">
        <v>82</v>
      </c>
      <c r="B12" s="998" t="s">
        <v>23</v>
      </c>
      <c r="C12" s="998" t="s">
        <v>23</v>
      </c>
      <c r="D12" s="998" t="s">
        <v>23</v>
      </c>
      <c r="E12" s="998" t="s">
        <v>23</v>
      </c>
      <c r="F12" s="998" t="s">
        <v>23</v>
      </c>
      <c r="G12" s="998" t="s">
        <v>23</v>
      </c>
      <c r="H12" s="998" t="s">
        <v>23</v>
      </c>
      <c r="I12" s="998" t="s">
        <v>23</v>
      </c>
      <c r="J12" s="999" t="s">
        <v>23</v>
      </c>
    </row>
    <row r="13" spans="1:12">
      <c r="A13" s="938" t="s">
        <v>83</v>
      </c>
      <c r="B13" s="998" t="s">
        <v>23</v>
      </c>
      <c r="C13" s="998" t="s">
        <v>23</v>
      </c>
      <c r="D13" s="998" t="s">
        <v>23</v>
      </c>
      <c r="E13" s="998" t="s">
        <v>23</v>
      </c>
      <c r="F13" s="998" t="s">
        <v>23</v>
      </c>
      <c r="G13" s="998" t="s">
        <v>23</v>
      </c>
      <c r="H13" s="998" t="s">
        <v>23</v>
      </c>
      <c r="I13" s="998" t="s">
        <v>23</v>
      </c>
      <c r="J13" s="999" t="s">
        <v>23</v>
      </c>
    </row>
    <row r="14" spans="1:12">
      <c r="A14" s="938" t="s">
        <v>84</v>
      </c>
      <c r="B14" s="998" t="s">
        <v>23</v>
      </c>
      <c r="C14" s="998" t="s">
        <v>23</v>
      </c>
      <c r="D14" s="998" t="s">
        <v>23</v>
      </c>
      <c r="E14" s="998" t="s">
        <v>23</v>
      </c>
      <c r="F14" s="998" t="s">
        <v>23</v>
      </c>
      <c r="G14" s="998" t="s">
        <v>23</v>
      </c>
      <c r="H14" s="998" t="s">
        <v>23</v>
      </c>
      <c r="I14" s="998" t="s">
        <v>23</v>
      </c>
      <c r="J14" s="999" t="s">
        <v>23</v>
      </c>
    </row>
    <row r="15" spans="1:12">
      <c r="A15" s="943" t="s">
        <v>85</v>
      </c>
      <c r="B15" s="1000" t="s">
        <v>23</v>
      </c>
      <c r="C15" s="1000" t="s">
        <v>23</v>
      </c>
      <c r="D15" s="1000" t="s">
        <v>23</v>
      </c>
      <c r="E15" s="1000" t="s">
        <v>23</v>
      </c>
      <c r="F15" s="1000" t="s">
        <v>23</v>
      </c>
      <c r="G15" s="1000" t="s">
        <v>23</v>
      </c>
      <c r="H15" s="1000" t="s">
        <v>23</v>
      </c>
      <c r="I15" s="1000" t="s">
        <v>23</v>
      </c>
      <c r="J15" s="1001" t="s">
        <v>23</v>
      </c>
    </row>
    <row r="16" spans="1:12">
      <c r="A16" s="943"/>
      <c r="B16" s="1000"/>
      <c r="C16" s="1000"/>
      <c r="D16" s="1000"/>
      <c r="E16" s="1000"/>
      <c r="F16" s="1000"/>
      <c r="G16" s="1000"/>
      <c r="H16" s="1000"/>
      <c r="I16" s="1000"/>
      <c r="J16" s="1001"/>
    </row>
    <row r="17" spans="1:10">
      <c r="A17" s="943" t="s">
        <v>86</v>
      </c>
      <c r="B17" s="1000" t="s">
        <v>23</v>
      </c>
      <c r="C17" s="1000" t="s">
        <v>23</v>
      </c>
      <c r="D17" s="1000" t="s">
        <v>23</v>
      </c>
      <c r="E17" s="1000" t="s">
        <v>23</v>
      </c>
      <c r="F17" s="1000" t="s">
        <v>23</v>
      </c>
      <c r="G17" s="1000" t="s">
        <v>23</v>
      </c>
      <c r="H17" s="1000" t="s">
        <v>23</v>
      </c>
      <c r="I17" s="1000" t="s">
        <v>23</v>
      </c>
      <c r="J17" s="1001" t="s">
        <v>23</v>
      </c>
    </row>
    <row r="18" spans="1:10">
      <c r="A18" s="943"/>
      <c r="B18" s="1000"/>
      <c r="C18" s="1000"/>
      <c r="D18" s="1000"/>
      <c r="E18" s="1000"/>
      <c r="F18" s="1000"/>
      <c r="G18" s="1000"/>
      <c r="H18" s="1000"/>
      <c r="I18" s="1000"/>
      <c r="J18" s="1001"/>
    </row>
    <row r="19" spans="1:10">
      <c r="A19" s="943" t="s">
        <v>87</v>
      </c>
      <c r="B19" s="1033" t="s">
        <v>23</v>
      </c>
      <c r="C19" s="1000" t="s">
        <v>23</v>
      </c>
      <c r="D19" s="1000" t="s">
        <v>23</v>
      </c>
      <c r="E19" s="1000" t="s">
        <v>23</v>
      </c>
      <c r="F19" s="1000" t="s">
        <v>23</v>
      </c>
      <c r="G19" s="1000" t="s">
        <v>23</v>
      </c>
      <c r="H19" s="1000" t="s">
        <v>23</v>
      </c>
      <c r="I19" s="1000" t="s">
        <v>23</v>
      </c>
      <c r="J19" s="1001" t="s">
        <v>23</v>
      </c>
    </row>
    <row r="20" spans="1:10">
      <c r="A20" s="938"/>
      <c r="B20" s="998"/>
      <c r="C20" s="998"/>
      <c r="D20" s="998"/>
      <c r="E20" s="998"/>
      <c r="F20" s="998"/>
      <c r="G20" s="998"/>
      <c r="H20" s="998"/>
      <c r="I20" s="998"/>
      <c r="J20" s="999"/>
    </row>
    <row r="21" spans="1:10">
      <c r="A21" s="938" t="s">
        <v>158</v>
      </c>
      <c r="B21" s="998" t="s">
        <v>23</v>
      </c>
      <c r="C21" s="998" t="s">
        <v>23</v>
      </c>
      <c r="D21" s="998" t="s">
        <v>23</v>
      </c>
      <c r="E21" s="998" t="s">
        <v>23</v>
      </c>
      <c r="F21" s="998" t="s">
        <v>23</v>
      </c>
      <c r="G21" s="998" t="s">
        <v>23</v>
      </c>
      <c r="H21" s="998" t="s">
        <v>23</v>
      </c>
      <c r="I21" s="998" t="s">
        <v>23</v>
      </c>
      <c r="J21" s="999" t="s">
        <v>23</v>
      </c>
    </row>
    <row r="22" spans="1:10">
      <c r="A22" s="938" t="s">
        <v>89</v>
      </c>
      <c r="B22" s="998" t="s">
        <v>23</v>
      </c>
      <c r="C22" s="998" t="s">
        <v>23</v>
      </c>
      <c r="D22" s="998" t="s">
        <v>23</v>
      </c>
      <c r="E22" s="998" t="s">
        <v>23</v>
      </c>
      <c r="F22" s="998" t="s">
        <v>23</v>
      </c>
      <c r="G22" s="998" t="s">
        <v>23</v>
      </c>
      <c r="H22" s="998" t="s">
        <v>23</v>
      </c>
      <c r="I22" s="998" t="s">
        <v>23</v>
      </c>
      <c r="J22" s="999" t="s">
        <v>23</v>
      </c>
    </row>
    <row r="23" spans="1:10">
      <c r="A23" s="938" t="s">
        <v>90</v>
      </c>
      <c r="B23" s="998" t="s">
        <v>23</v>
      </c>
      <c r="C23" s="998" t="s">
        <v>23</v>
      </c>
      <c r="D23" s="998" t="s">
        <v>23</v>
      </c>
      <c r="E23" s="998" t="s">
        <v>23</v>
      </c>
      <c r="F23" s="998" t="s">
        <v>23</v>
      </c>
      <c r="G23" s="998" t="s">
        <v>23</v>
      </c>
      <c r="H23" s="998" t="s">
        <v>23</v>
      </c>
      <c r="I23" s="998" t="s">
        <v>23</v>
      </c>
      <c r="J23" s="999" t="s">
        <v>23</v>
      </c>
    </row>
    <row r="24" spans="1:10">
      <c r="A24" s="943" t="s">
        <v>91</v>
      </c>
      <c r="B24" s="1000" t="s">
        <v>23</v>
      </c>
      <c r="C24" s="1000" t="s">
        <v>23</v>
      </c>
      <c r="D24" s="1000" t="s">
        <v>23</v>
      </c>
      <c r="E24" s="1000" t="s">
        <v>23</v>
      </c>
      <c r="F24" s="1000" t="s">
        <v>23</v>
      </c>
      <c r="G24" s="1000" t="s">
        <v>23</v>
      </c>
      <c r="H24" s="1000" t="s">
        <v>23</v>
      </c>
      <c r="I24" s="1000" t="s">
        <v>23</v>
      </c>
      <c r="J24" s="1001" t="s">
        <v>23</v>
      </c>
    </row>
    <row r="25" spans="1:10">
      <c r="A25" s="943"/>
      <c r="B25" s="1000"/>
      <c r="C25" s="1000"/>
      <c r="D25" s="1000"/>
      <c r="E25" s="1000"/>
      <c r="F25" s="1000"/>
      <c r="G25" s="1000"/>
      <c r="H25" s="1000"/>
      <c r="I25" s="1000"/>
      <c r="J25" s="1001"/>
    </row>
    <row r="26" spans="1:10">
      <c r="A26" s="943" t="s">
        <v>92</v>
      </c>
      <c r="B26" s="1000" t="s">
        <v>23</v>
      </c>
      <c r="C26" s="1000" t="s">
        <v>23</v>
      </c>
      <c r="D26" s="1000" t="s">
        <v>23</v>
      </c>
      <c r="E26" s="1000" t="s">
        <v>23</v>
      </c>
      <c r="F26" s="1000" t="s">
        <v>23</v>
      </c>
      <c r="G26" s="1000" t="s">
        <v>23</v>
      </c>
      <c r="H26" s="1000" t="s">
        <v>23</v>
      </c>
      <c r="I26" s="1000" t="s">
        <v>23</v>
      </c>
      <c r="J26" s="1001" t="s">
        <v>23</v>
      </c>
    </row>
    <row r="27" spans="1:10">
      <c r="A27" s="943"/>
      <c r="B27" s="1000"/>
      <c r="C27" s="1000"/>
      <c r="D27" s="1000"/>
      <c r="E27" s="1000"/>
      <c r="F27" s="1000"/>
      <c r="G27" s="1000"/>
      <c r="H27" s="1000"/>
      <c r="I27" s="1000"/>
      <c r="J27" s="1001"/>
    </row>
    <row r="28" spans="1:10">
      <c r="A28" s="943" t="s">
        <v>93</v>
      </c>
      <c r="B28" s="1000" t="s">
        <v>23</v>
      </c>
      <c r="C28" s="1000" t="s">
        <v>23</v>
      </c>
      <c r="D28" s="1000" t="s">
        <v>23</v>
      </c>
      <c r="E28" s="1000" t="s">
        <v>23</v>
      </c>
      <c r="F28" s="1000" t="s">
        <v>23</v>
      </c>
      <c r="G28" s="1000" t="s">
        <v>23</v>
      </c>
      <c r="H28" s="1000" t="s">
        <v>23</v>
      </c>
      <c r="I28" s="1000" t="s">
        <v>23</v>
      </c>
      <c r="J28" s="1001" t="s">
        <v>23</v>
      </c>
    </row>
    <row r="29" spans="1:10">
      <c r="A29" s="938"/>
      <c r="B29" s="998"/>
      <c r="C29" s="998"/>
      <c r="D29" s="998"/>
      <c r="E29" s="998"/>
      <c r="F29" s="998"/>
      <c r="G29" s="998"/>
      <c r="H29" s="998"/>
      <c r="I29" s="998"/>
      <c r="J29" s="999"/>
    </row>
    <row r="30" spans="1:10">
      <c r="A30" s="938" t="s">
        <v>94</v>
      </c>
      <c r="B30" s="1002" t="s">
        <v>23</v>
      </c>
      <c r="C30" s="1002" t="s">
        <v>23</v>
      </c>
      <c r="D30" s="1002" t="s">
        <v>23</v>
      </c>
      <c r="E30" s="1002" t="s">
        <v>23</v>
      </c>
      <c r="F30" s="1002" t="s">
        <v>23</v>
      </c>
      <c r="G30" s="1002" t="s">
        <v>23</v>
      </c>
      <c r="H30" s="1002" t="s">
        <v>23</v>
      </c>
      <c r="I30" s="1002" t="s">
        <v>23</v>
      </c>
      <c r="J30" s="1003" t="s">
        <v>23</v>
      </c>
    </row>
    <row r="31" spans="1:10">
      <c r="A31" s="938" t="s">
        <v>95</v>
      </c>
      <c r="B31" s="1002" t="s">
        <v>23</v>
      </c>
      <c r="C31" s="1002" t="s">
        <v>23</v>
      </c>
      <c r="D31" s="1002" t="s">
        <v>23</v>
      </c>
      <c r="E31" s="1002" t="s">
        <v>23</v>
      </c>
      <c r="F31" s="1002" t="s">
        <v>23</v>
      </c>
      <c r="G31" s="1002" t="s">
        <v>23</v>
      </c>
      <c r="H31" s="1002" t="s">
        <v>23</v>
      </c>
      <c r="I31" s="1002" t="s">
        <v>23</v>
      </c>
      <c r="J31" s="1003" t="s">
        <v>23</v>
      </c>
    </row>
    <row r="32" spans="1:10">
      <c r="A32" s="938" t="s">
        <v>96</v>
      </c>
      <c r="B32" s="1002" t="s">
        <v>23</v>
      </c>
      <c r="C32" s="1002" t="s">
        <v>23</v>
      </c>
      <c r="D32" s="1002" t="s">
        <v>23</v>
      </c>
      <c r="E32" s="1002" t="s">
        <v>23</v>
      </c>
      <c r="F32" s="1002" t="s">
        <v>23</v>
      </c>
      <c r="G32" s="1002" t="s">
        <v>23</v>
      </c>
      <c r="H32" s="1002" t="s">
        <v>23</v>
      </c>
      <c r="I32" s="1002" t="s">
        <v>23</v>
      </c>
      <c r="J32" s="1003" t="s">
        <v>23</v>
      </c>
    </row>
    <row r="33" spans="1:10">
      <c r="A33" s="943" t="s">
        <v>97</v>
      </c>
      <c r="B33" s="1000" t="s">
        <v>23</v>
      </c>
      <c r="C33" s="1000" t="s">
        <v>23</v>
      </c>
      <c r="D33" s="1000" t="s">
        <v>23</v>
      </c>
      <c r="E33" s="1000" t="s">
        <v>23</v>
      </c>
      <c r="F33" s="1000" t="s">
        <v>23</v>
      </c>
      <c r="G33" s="1000" t="s">
        <v>23</v>
      </c>
      <c r="H33" s="1000" t="s">
        <v>23</v>
      </c>
      <c r="I33" s="1000" t="s">
        <v>23</v>
      </c>
      <c r="J33" s="1001" t="s">
        <v>23</v>
      </c>
    </row>
    <row r="34" spans="1:10">
      <c r="A34" s="938"/>
      <c r="B34" s="998"/>
      <c r="C34" s="998"/>
      <c r="D34" s="998"/>
      <c r="E34" s="998"/>
      <c r="F34" s="998"/>
      <c r="G34" s="998"/>
      <c r="H34" s="998"/>
      <c r="I34" s="998"/>
      <c r="J34" s="999"/>
    </row>
    <row r="35" spans="1:10">
      <c r="A35" s="938" t="s">
        <v>98</v>
      </c>
      <c r="B35" s="1004" t="s">
        <v>23</v>
      </c>
      <c r="C35" s="1004" t="s">
        <v>23</v>
      </c>
      <c r="D35" s="1004" t="s">
        <v>23</v>
      </c>
      <c r="E35" s="1004">
        <v>2</v>
      </c>
      <c r="F35" s="1004" t="s">
        <v>23</v>
      </c>
      <c r="G35" s="1004">
        <v>70</v>
      </c>
      <c r="H35" s="1004" t="s">
        <v>23</v>
      </c>
      <c r="I35" s="1004" t="s">
        <v>23</v>
      </c>
      <c r="J35" s="1005" t="s">
        <v>23</v>
      </c>
    </row>
    <row r="36" spans="1:10">
      <c r="A36" s="938" t="s">
        <v>99</v>
      </c>
      <c r="B36" s="1004" t="s">
        <v>23</v>
      </c>
      <c r="C36" s="1004" t="s">
        <v>23</v>
      </c>
      <c r="D36" s="1004" t="s">
        <v>23</v>
      </c>
      <c r="E36" s="1004" t="s">
        <v>23</v>
      </c>
      <c r="F36" s="1004" t="s">
        <v>23</v>
      </c>
      <c r="G36" s="1004" t="s">
        <v>23</v>
      </c>
      <c r="H36" s="1004" t="s">
        <v>23</v>
      </c>
      <c r="I36" s="1004" t="s">
        <v>23</v>
      </c>
      <c r="J36" s="1005" t="s">
        <v>23</v>
      </c>
    </row>
    <row r="37" spans="1:10">
      <c r="A37" s="938" t="s">
        <v>100</v>
      </c>
      <c r="B37" s="1004" t="s">
        <v>23</v>
      </c>
      <c r="C37" s="1004" t="s">
        <v>23</v>
      </c>
      <c r="D37" s="1004" t="s">
        <v>23</v>
      </c>
      <c r="E37" s="1004" t="s">
        <v>23</v>
      </c>
      <c r="F37" s="1004" t="s">
        <v>23</v>
      </c>
      <c r="G37" s="1004" t="s">
        <v>23</v>
      </c>
      <c r="H37" s="1004" t="s">
        <v>23</v>
      </c>
      <c r="I37" s="1004" t="s">
        <v>23</v>
      </c>
      <c r="J37" s="1005" t="s">
        <v>23</v>
      </c>
    </row>
    <row r="38" spans="1:10">
      <c r="A38" s="938" t="s">
        <v>101</v>
      </c>
      <c r="B38" s="1004">
        <v>1133</v>
      </c>
      <c r="C38" s="1004" t="s">
        <v>23</v>
      </c>
      <c r="D38" s="1004">
        <v>22607</v>
      </c>
      <c r="E38" s="1004">
        <v>174</v>
      </c>
      <c r="F38" s="1004" t="s">
        <v>23</v>
      </c>
      <c r="G38" s="1004">
        <v>3478</v>
      </c>
      <c r="H38" s="1004">
        <v>653</v>
      </c>
      <c r="I38" s="1004" t="s">
        <v>23</v>
      </c>
      <c r="J38" s="1005">
        <v>13042</v>
      </c>
    </row>
    <row r="39" spans="1:10">
      <c r="A39" s="943" t="s">
        <v>102</v>
      </c>
      <c r="B39" s="1000">
        <v>1133</v>
      </c>
      <c r="C39" s="1000" t="s">
        <v>23</v>
      </c>
      <c r="D39" s="1000">
        <v>22607</v>
      </c>
      <c r="E39" s="1000">
        <v>176</v>
      </c>
      <c r="F39" s="1000" t="s">
        <v>23</v>
      </c>
      <c r="G39" s="1000">
        <v>3548</v>
      </c>
      <c r="H39" s="1000">
        <v>653</v>
      </c>
      <c r="I39" s="1000" t="s">
        <v>23</v>
      </c>
      <c r="J39" s="1001">
        <v>13042</v>
      </c>
    </row>
    <row r="40" spans="1:10">
      <c r="A40" s="943"/>
      <c r="B40" s="1000"/>
      <c r="C40" s="1000"/>
      <c r="D40" s="1000"/>
      <c r="E40" s="1000"/>
      <c r="F40" s="1000"/>
      <c r="G40" s="1000"/>
      <c r="H40" s="1000"/>
      <c r="I40" s="1000"/>
      <c r="J40" s="1001"/>
    </row>
    <row r="41" spans="1:10">
      <c r="A41" s="943" t="s">
        <v>103</v>
      </c>
      <c r="B41" s="1000">
        <v>329</v>
      </c>
      <c r="C41" s="1000" t="s">
        <v>23</v>
      </c>
      <c r="D41" s="1000">
        <v>1210</v>
      </c>
      <c r="E41" s="1000">
        <v>678</v>
      </c>
      <c r="F41" s="1000" t="s">
        <v>23</v>
      </c>
      <c r="G41" s="1000">
        <v>1675</v>
      </c>
      <c r="H41" s="1000">
        <v>335</v>
      </c>
      <c r="I41" s="1000" t="s">
        <v>23</v>
      </c>
      <c r="J41" s="1001">
        <v>1863</v>
      </c>
    </row>
    <row r="42" spans="1:10">
      <c r="A42" s="938"/>
      <c r="B42" s="998"/>
      <c r="C42" s="998"/>
      <c r="D42" s="998"/>
      <c r="E42" s="998"/>
      <c r="F42" s="998"/>
      <c r="G42" s="998"/>
      <c r="H42" s="998"/>
      <c r="I42" s="998"/>
      <c r="J42" s="999"/>
    </row>
    <row r="43" spans="1:10">
      <c r="A43" s="938" t="s">
        <v>159</v>
      </c>
      <c r="B43" s="998" t="s">
        <v>23</v>
      </c>
      <c r="C43" s="998">
        <v>509</v>
      </c>
      <c r="D43" s="998" t="s">
        <v>23</v>
      </c>
      <c r="E43" s="998" t="s">
        <v>23</v>
      </c>
      <c r="F43" s="998" t="s">
        <v>23</v>
      </c>
      <c r="G43" s="998" t="s">
        <v>23</v>
      </c>
      <c r="H43" s="998" t="s">
        <v>23</v>
      </c>
      <c r="I43" s="998" t="s">
        <v>23</v>
      </c>
      <c r="J43" s="999" t="s">
        <v>23</v>
      </c>
    </row>
    <row r="44" spans="1:10">
      <c r="A44" s="938" t="s">
        <v>105</v>
      </c>
      <c r="B44" s="998" t="s">
        <v>23</v>
      </c>
      <c r="C44" s="998" t="s">
        <v>23</v>
      </c>
      <c r="D44" s="998" t="s">
        <v>23</v>
      </c>
      <c r="E44" s="998" t="s">
        <v>23</v>
      </c>
      <c r="F44" s="998" t="s">
        <v>23</v>
      </c>
      <c r="G44" s="998" t="s">
        <v>23</v>
      </c>
      <c r="H44" s="998" t="s">
        <v>23</v>
      </c>
      <c r="I44" s="998" t="s">
        <v>23</v>
      </c>
      <c r="J44" s="999" t="s">
        <v>23</v>
      </c>
    </row>
    <row r="45" spans="1:10">
      <c r="A45" s="938" t="s">
        <v>106</v>
      </c>
      <c r="B45" s="998" t="s">
        <v>23</v>
      </c>
      <c r="C45" s="998" t="s">
        <v>23</v>
      </c>
      <c r="D45" s="998" t="s">
        <v>23</v>
      </c>
      <c r="E45" s="998" t="s">
        <v>23</v>
      </c>
      <c r="F45" s="998" t="s">
        <v>23</v>
      </c>
      <c r="G45" s="998" t="s">
        <v>23</v>
      </c>
      <c r="H45" s="998" t="s">
        <v>23</v>
      </c>
      <c r="I45" s="998" t="s">
        <v>23</v>
      </c>
      <c r="J45" s="999" t="s">
        <v>23</v>
      </c>
    </row>
    <row r="46" spans="1:10">
      <c r="A46" s="938" t="s">
        <v>107</v>
      </c>
      <c r="B46" s="998" t="s">
        <v>23</v>
      </c>
      <c r="C46" s="998" t="s">
        <v>23</v>
      </c>
      <c r="D46" s="998" t="s">
        <v>23</v>
      </c>
      <c r="E46" s="998" t="s">
        <v>23</v>
      </c>
      <c r="F46" s="998" t="s">
        <v>23</v>
      </c>
      <c r="G46" s="998" t="s">
        <v>23</v>
      </c>
      <c r="H46" s="998" t="s">
        <v>23</v>
      </c>
      <c r="I46" s="998" t="s">
        <v>23</v>
      </c>
      <c r="J46" s="999" t="s">
        <v>23</v>
      </c>
    </row>
    <row r="47" spans="1:10">
      <c r="A47" s="938" t="s">
        <v>108</v>
      </c>
      <c r="B47" s="998" t="s">
        <v>23</v>
      </c>
      <c r="C47" s="998" t="s">
        <v>23</v>
      </c>
      <c r="D47" s="998" t="s">
        <v>23</v>
      </c>
      <c r="E47" s="998">
        <v>1</v>
      </c>
      <c r="F47" s="998" t="s">
        <v>23</v>
      </c>
      <c r="G47" s="998" t="s">
        <v>23</v>
      </c>
      <c r="H47" s="998" t="s">
        <v>23</v>
      </c>
      <c r="I47" s="998" t="s">
        <v>23</v>
      </c>
      <c r="J47" s="999" t="s">
        <v>23</v>
      </c>
    </row>
    <row r="48" spans="1:10">
      <c r="A48" s="938" t="s">
        <v>109</v>
      </c>
      <c r="B48" s="998" t="s">
        <v>23</v>
      </c>
      <c r="C48" s="998" t="s">
        <v>23</v>
      </c>
      <c r="D48" s="998" t="s">
        <v>23</v>
      </c>
      <c r="E48" s="998" t="s">
        <v>23</v>
      </c>
      <c r="F48" s="998" t="s">
        <v>23</v>
      </c>
      <c r="G48" s="998" t="s">
        <v>23</v>
      </c>
      <c r="H48" s="998" t="s">
        <v>23</v>
      </c>
      <c r="I48" s="998" t="s">
        <v>23</v>
      </c>
      <c r="J48" s="999" t="s">
        <v>23</v>
      </c>
    </row>
    <row r="49" spans="1:10">
      <c r="A49" s="938" t="s">
        <v>110</v>
      </c>
      <c r="B49" s="998" t="s">
        <v>23</v>
      </c>
      <c r="C49" s="998" t="s">
        <v>23</v>
      </c>
      <c r="D49" s="998" t="s">
        <v>23</v>
      </c>
      <c r="E49" s="998" t="s">
        <v>23</v>
      </c>
      <c r="F49" s="998" t="s">
        <v>23</v>
      </c>
      <c r="G49" s="998" t="s">
        <v>23</v>
      </c>
      <c r="H49" s="998" t="s">
        <v>23</v>
      </c>
      <c r="I49" s="998" t="s">
        <v>23</v>
      </c>
      <c r="J49" s="999" t="s">
        <v>23</v>
      </c>
    </row>
    <row r="50" spans="1:10">
      <c r="A50" s="938" t="s">
        <v>111</v>
      </c>
      <c r="B50" s="998" t="s">
        <v>23</v>
      </c>
      <c r="C50" s="998" t="s">
        <v>23</v>
      </c>
      <c r="D50" s="998" t="s">
        <v>23</v>
      </c>
      <c r="E50" s="998" t="s">
        <v>23</v>
      </c>
      <c r="F50" s="998" t="s">
        <v>23</v>
      </c>
      <c r="G50" s="998" t="s">
        <v>23</v>
      </c>
      <c r="H50" s="998" t="s">
        <v>23</v>
      </c>
      <c r="I50" s="998" t="s">
        <v>23</v>
      </c>
      <c r="J50" s="999" t="s">
        <v>23</v>
      </c>
    </row>
    <row r="51" spans="1:10">
      <c r="A51" s="938" t="s">
        <v>112</v>
      </c>
      <c r="B51" s="998" t="s">
        <v>23</v>
      </c>
      <c r="C51" s="998" t="s">
        <v>23</v>
      </c>
      <c r="D51" s="998" t="s">
        <v>23</v>
      </c>
      <c r="E51" s="998" t="s">
        <v>23</v>
      </c>
      <c r="F51" s="998" t="s">
        <v>23</v>
      </c>
      <c r="G51" s="998" t="s">
        <v>23</v>
      </c>
      <c r="H51" s="998" t="s">
        <v>23</v>
      </c>
      <c r="I51" s="998" t="s">
        <v>23</v>
      </c>
      <c r="J51" s="999" t="s">
        <v>23</v>
      </c>
    </row>
    <row r="52" spans="1:10">
      <c r="A52" s="943" t="s">
        <v>113</v>
      </c>
      <c r="B52" s="1000" t="s">
        <v>23</v>
      </c>
      <c r="C52" s="1000">
        <v>509</v>
      </c>
      <c r="D52" s="1000" t="s">
        <v>23</v>
      </c>
      <c r="E52" s="1000">
        <v>1</v>
      </c>
      <c r="F52" s="1000" t="s">
        <v>23</v>
      </c>
      <c r="G52" s="1000" t="s">
        <v>23</v>
      </c>
      <c r="H52" s="1000" t="s">
        <v>23</v>
      </c>
      <c r="I52" s="1000" t="s">
        <v>23</v>
      </c>
      <c r="J52" s="1001" t="s">
        <v>23</v>
      </c>
    </row>
    <row r="53" spans="1:10">
      <c r="A53" s="943"/>
      <c r="B53" s="1000"/>
      <c r="C53" s="1000"/>
      <c r="D53" s="1000"/>
      <c r="E53" s="1000"/>
      <c r="F53" s="1000"/>
      <c r="G53" s="1000"/>
      <c r="H53" s="1000"/>
      <c r="I53" s="1000"/>
      <c r="J53" s="1001"/>
    </row>
    <row r="54" spans="1:10">
      <c r="A54" s="943" t="s">
        <v>114</v>
      </c>
      <c r="B54" s="1000" t="s">
        <v>23</v>
      </c>
      <c r="C54" s="1000" t="s">
        <v>23</v>
      </c>
      <c r="D54" s="1000" t="s">
        <v>23</v>
      </c>
      <c r="E54" s="1000" t="s">
        <v>23</v>
      </c>
      <c r="F54" s="1000" t="s">
        <v>23</v>
      </c>
      <c r="G54" s="1000" t="s">
        <v>23</v>
      </c>
      <c r="H54" s="1000" t="s">
        <v>23</v>
      </c>
      <c r="I54" s="1000" t="s">
        <v>23</v>
      </c>
      <c r="J54" s="1001" t="s">
        <v>23</v>
      </c>
    </row>
    <row r="55" spans="1:10">
      <c r="A55" s="938"/>
      <c r="B55" s="998"/>
      <c r="C55" s="998"/>
      <c r="D55" s="998"/>
      <c r="E55" s="998"/>
      <c r="F55" s="998"/>
      <c r="G55" s="998"/>
      <c r="H55" s="998"/>
      <c r="I55" s="998"/>
      <c r="J55" s="999"/>
    </row>
    <row r="56" spans="1:10">
      <c r="A56" s="938" t="s">
        <v>115</v>
      </c>
      <c r="B56" s="998" t="s">
        <v>23</v>
      </c>
      <c r="C56" s="998" t="s">
        <v>23</v>
      </c>
      <c r="D56" s="998" t="s">
        <v>23</v>
      </c>
      <c r="E56" s="998" t="s">
        <v>23</v>
      </c>
      <c r="F56" s="998" t="s">
        <v>23</v>
      </c>
      <c r="G56" s="998" t="s">
        <v>23</v>
      </c>
      <c r="H56" s="998" t="s">
        <v>23</v>
      </c>
      <c r="I56" s="998" t="s">
        <v>23</v>
      </c>
      <c r="J56" s="999" t="s">
        <v>23</v>
      </c>
    </row>
    <row r="57" spans="1:10">
      <c r="A57" s="938" t="s">
        <v>116</v>
      </c>
      <c r="B57" s="998" t="s">
        <v>23</v>
      </c>
      <c r="C57" s="998" t="s">
        <v>23</v>
      </c>
      <c r="D57" s="998" t="s">
        <v>23</v>
      </c>
      <c r="E57" s="998" t="s">
        <v>23</v>
      </c>
      <c r="F57" s="998" t="s">
        <v>23</v>
      </c>
      <c r="G57" s="998" t="s">
        <v>23</v>
      </c>
      <c r="H57" s="998" t="s">
        <v>23</v>
      </c>
      <c r="I57" s="998" t="s">
        <v>23</v>
      </c>
      <c r="J57" s="999" t="s">
        <v>23</v>
      </c>
    </row>
    <row r="58" spans="1:10">
      <c r="A58" s="938" t="s">
        <v>117</v>
      </c>
      <c r="B58" s="998" t="s">
        <v>23</v>
      </c>
      <c r="C58" s="998" t="s">
        <v>23</v>
      </c>
      <c r="D58" s="998" t="s">
        <v>23</v>
      </c>
      <c r="E58" s="998" t="s">
        <v>23</v>
      </c>
      <c r="F58" s="998" t="s">
        <v>23</v>
      </c>
      <c r="G58" s="998" t="s">
        <v>23</v>
      </c>
      <c r="H58" s="998" t="s">
        <v>23</v>
      </c>
      <c r="I58" s="998" t="s">
        <v>23</v>
      </c>
      <c r="J58" s="999" t="s">
        <v>23</v>
      </c>
    </row>
    <row r="59" spans="1:10">
      <c r="A59" s="938" t="s">
        <v>118</v>
      </c>
      <c r="B59" s="998" t="s">
        <v>23</v>
      </c>
      <c r="C59" s="998" t="s">
        <v>23</v>
      </c>
      <c r="D59" s="998" t="s">
        <v>23</v>
      </c>
      <c r="E59" s="998" t="s">
        <v>23</v>
      </c>
      <c r="F59" s="998" t="s">
        <v>23</v>
      </c>
      <c r="G59" s="998" t="s">
        <v>23</v>
      </c>
      <c r="H59" s="998" t="s">
        <v>23</v>
      </c>
      <c r="I59" s="998" t="s">
        <v>23</v>
      </c>
      <c r="J59" s="999" t="s">
        <v>23</v>
      </c>
    </row>
    <row r="60" spans="1:10">
      <c r="A60" s="938" t="s">
        <v>119</v>
      </c>
      <c r="B60" s="998" t="s">
        <v>23</v>
      </c>
      <c r="C60" s="998" t="s">
        <v>23</v>
      </c>
      <c r="D60" s="998" t="s">
        <v>23</v>
      </c>
      <c r="E60" s="998" t="s">
        <v>23</v>
      </c>
      <c r="F60" s="998" t="s">
        <v>23</v>
      </c>
      <c r="G60" s="998" t="s">
        <v>23</v>
      </c>
      <c r="H60" s="998" t="s">
        <v>23</v>
      </c>
      <c r="I60" s="998" t="s">
        <v>23</v>
      </c>
      <c r="J60" s="999" t="s">
        <v>23</v>
      </c>
    </row>
    <row r="61" spans="1:10">
      <c r="A61" s="943" t="s">
        <v>172</v>
      </c>
      <c r="B61" s="1000" t="s">
        <v>23</v>
      </c>
      <c r="C61" s="1000" t="s">
        <v>23</v>
      </c>
      <c r="D61" s="1000" t="s">
        <v>23</v>
      </c>
      <c r="E61" s="1000" t="s">
        <v>23</v>
      </c>
      <c r="F61" s="1000" t="s">
        <v>23</v>
      </c>
      <c r="G61" s="1000" t="s">
        <v>23</v>
      </c>
      <c r="H61" s="1000" t="s">
        <v>23</v>
      </c>
      <c r="I61" s="1000" t="s">
        <v>23</v>
      </c>
      <c r="J61" s="1001" t="s">
        <v>23</v>
      </c>
    </row>
    <row r="62" spans="1:10">
      <c r="A62" s="938"/>
      <c r="B62" s="998"/>
      <c r="C62" s="998"/>
      <c r="D62" s="998"/>
      <c r="E62" s="998"/>
      <c r="F62" s="998"/>
      <c r="G62" s="998"/>
      <c r="H62" s="998"/>
      <c r="I62" s="998"/>
      <c r="J62" s="999"/>
    </row>
    <row r="63" spans="1:10">
      <c r="A63" s="938" t="s">
        <v>121</v>
      </c>
      <c r="B63" s="1004">
        <v>2700</v>
      </c>
      <c r="C63" s="1004" t="s">
        <v>23</v>
      </c>
      <c r="D63" s="1004">
        <v>65648</v>
      </c>
      <c r="E63" s="1004">
        <v>285</v>
      </c>
      <c r="F63" s="1004" t="s">
        <v>23</v>
      </c>
      <c r="G63" s="1004">
        <v>9670</v>
      </c>
      <c r="H63" s="1004">
        <v>5106</v>
      </c>
      <c r="I63" s="1004" t="s">
        <v>23</v>
      </c>
      <c r="J63" s="1005">
        <v>111549</v>
      </c>
    </row>
    <row r="64" spans="1:10">
      <c r="A64" s="938" t="s">
        <v>122</v>
      </c>
      <c r="B64" s="1004">
        <v>596</v>
      </c>
      <c r="C64" s="1004" t="s">
        <v>23</v>
      </c>
      <c r="D64" s="1004">
        <v>15916</v>
      </c>
      <c r="E64" s="1004">
        <v>317</v>
      </c>
      <c r="F64" s="1004" t="s">
        <v>23</v>
      </c>
      <c r="G64" s="1004">
        <v>8417</v>
      </c>
      <c r="H64" s="1004">
        <v>3470</v>
      </c>
      <c r="I64" s="1004" t="s">
        <v>23</v>
      </c>
      <c r="J64" s="1005">
        <v>65970</v>
      </c>
    </row>
    <row r="65" spans="1:10">
      <c r="A65" s="938" t="s">
        <v>123</v>
      </c>
      <c r="B65" s="1002">
        <v>22595</v>
      </c>
      <c r="C65" s="1002" t="s">
        <v>23</v>
      </c>
      <c r="D65" s="1002">
        <v>598891</v>
      </c>
      <c r="E65" s="1002">
        <v>2890</v>
      </c>
      <c r="F65" s="1002" t="s">
        <v>23</v>
      </c>
      <c r="G65" s="1002">
        <v>87688</v>
      </c>
      <c r="H65" s="1002">
        <v>17411</v>
      </c>
      <c r="I65" s="1002" t="s">
        <v>23</v>
      </c>
      <c r="J65" s="1003">
        <v>372671</v>
      </c>
    </row>
    <row r="66" spans="1:10">
      <c r="A66" s="943" t="s">
        <v>124</v>
      </c>
      <c r="B66" s="1000">
        <v>25891</v>
      </c>
      <c r="C66" s="1000" t="s">
        <v>23</v>
      </c>
      <c r="D66" s="1000">
        <v>680455</v>
      </c>
      <c r="E66" s="1000">
        <v>3492</v>
      </c>
      <c r="F66" s="1000" t="s">
        <v>23</v>
      </c>
      <c r="G66" s="1000">
        <v>105775</v>
      </c>
      <c r="H66" s="1000">
        <v>25987</v>
      </c>
      <c r="I66" s="1000" t="s">
        <v>23</v>
      </c>
      <c r="J66" s="1001">
        <v>550190</v>
      </c>
    </row>
    <row r="67" spans="1:10">
      <c r="A67" s="943"/>
      <c r="B67" s="1000"/>
      <c r="C67" s="1000"/>
      <c r="D67" s="1000"/>
      <c r="E67" s="1000"/>
      <c r="F67" s="1000"/>
      <c r="G67" s="1000"/>
      <c r="H67" s="1000"/>
      <c r="I67" s="1000"/>
      <c r="J67" s="1001"/>
    </row>
    <row r="68" spans="1:10">
      <c r="A68" s="943" t="s">
        <v>125</v>
      </c>
      <c r="B68" s="1000">
        <v>1619</v>
      </c>
      <c r="C68" s="1000" t="s">
        <v>23</v>
      </c>
      <c r="D68" s="1000">
        <v>25592</v>
      </c>
      <c r="E68" s="1000">
        <v>445</v>
      </c>
      <c r="F68" s="1000" t="s">
        <v>23</v>
      </c>
      <c r="G68" s="1000">
        <v>7125</v>
      </c>
      <c r="H68" s="1000">
        <v>3291</v>
      </c>
      <c r="I68" s="1000" t="s">
        <v>23</v>
      </c>
      <c r="J68" s="1001">
        <v>60269</v>
      </c>
    </row>
    <row r="69" spans="1:10">
      <c r="A69" s="938"/>
      <c r="B69" s="998"/>
      <c r="C69" s="998"/>
      <c r="D69" s="998"/>
      <c r="E69" s="998"/>
      <c r="F69" s="998"/>
      <c r="G69" s="998"/>
      <c r="H69" s="998"/>
      <c r="I69" s="998"/>
      <c r="J69" s="999"/>
    </row>
    <row r="70" spans="1:10">
      <c r="A70" s="938" t="s">
        <v>126</v>
      </c>
      <c r="B70" s="1002">
        <v>32</v>
      </c>
      <c r="C70" s="1002" t="s">
        <v>23</v>
      </c>
      <c r="D70" s="1002">
        <v>488</v>
      </c>
      <c r="E70" s="1002">
        <v>7</v>
      </c>
      <c r="F70" s="1002" t="s">
        <v>23</v>
      </c>
      <c r="G70" s="1002">
        <v>113</v>
      </c>
      <c r="H70" s="1002">
        <v>2</v>
      </c>
      <c r="I70" s="1002" t="s">
        <v>23</v>
      </c>
      <c r="J70" s="1003">
        <v>41</v>
      </c>
    </row>
    <row r="71" spans="1:10">
      <c r="A71" s="938" t="s">
        <v>127</v>
      </c>
      <c r="B71" s="1002">
        <v>1</v>
      </c>
      <c r="C71" s="1002" t="s">
        <v>23</v>
      </c>
      <c r="D71" s="1002">
        <v>12</v>
      </c>
      <c r="E71" s="1002">
        <v>1</v>
      </c>
      <c r="F71" s="1002" t="s">
        <v>23</v>
      </c>
      <c r="G71" s="1002" t="s">
        <v>23</v>
      </c>
      <c r="H71" s="1002" t="s">
        <v>23</v>
      </c>
      <c r="I71" s="1002" t="s">
        <v>23</v>
      </c>
      <c r="J71" s="1003" t="s">
        <v>23</v>
      </c>
    </row>
    <row r="72" spans="1:10">
      <c r="A72" s="943" t="s">
        <v>128</v>
      </c>
      <c r="B72" s="1000">
        <v>33</v>
      </c>
      <c r="C72" s="1000" t="s">
        <v>23</v>
      </c>
      <c r="D72" s="1000">
        <v>500</v>
      </c>
      <c r="E72" s="1000">
        <v>8</v>
      </c>
      <c r="F72" s="1000" t="s">
        <v>23</v>
      </c>
      <c r="G72" s="1000">
        <v>113</v>
      </c>
      <c r="H72" s="1000">
        <v>2</v>
      </c>
      <c r="I72" s="1000" t="s">
        <v>23</v>
      </c>
      <c r="J72" s="1001">
        <v>41</v>
      </c>
    </row>
    <row r="73" spans="1:10">
      <c r="A73" s="938"/>
      <c r="B73" s="998"/>
      <c r="C73" s="998"/>
      <c r="D73" s="998"/>
      <c r="E73" s="998"/>
      <c r="F73" s="998"/>
      <c r="G73" s="998"/>
      <c r="H73" s="998"/>
      <c r="I73" s="998"/>
      <c r="J73" s="999"/>
    </row>
    <row r="74" spans="1:10">
      <c r="A74" s="938" t="s">
        <v>129</v>
      </c>
      <c r="B74" s="1002">
        <v>706</v>
      </c>
      <c r="C74" s="1002" t="s">
        <v>23</v>
      </c>
      <c r="D74" s="1002">
        <v>8324</v>
      </c>
      <c r="E74" s="1002">
        <v>2318</v>
      </c>
      <c r="F74" s="1002" t="s">
        <v>23</v>
      </c>
      <c r="G74" s="1002">
        <v>52652</v>
      </c>
      <c r="H74" s="1002">
        <v>658</v>
      </c>
      <c r="I74" s="1002" t="s">
        <v>23</v>
      </c>
      <c r="J74" s="1003">
        <v>11896</v>
      </c>
    </row>
    <row r="75" spans="1:10">
      <c r="A75" s="938" t="s">
        <v>130</v>
      </c>
      <c r="B75" s="1002">
        <v>350</v>
      </c>
      <c r="C75" s="1002" t="s">
        <v>23</v>
      </c>
      <c r="D75" s="1002">
        <v>4035</v>
      </c>
      <c r="E75" s="1002">
        <v>250</v>
      </c>
      <c r="F75" s="1002" t="s">
        <v>23</v>
      </c>
      <c r="G75" s="1002">
        <v>8685</v>
      </c>
      <c r="H75" s="1002">
        <v>188</v>
      </c>
      <c r="I75" s="1002" t="s">
        <v>23</v>
      </c>
      <c r="J75" s="1003">
        <v>3589</v>
      </c>
    </row>
    <row r="76" spans="1:10">
      <c r="A76" s="938" t="s">
        <v>131</v>
      </c>
      <c r="B76" s="998">
        <v>1858</v>
      </c>
      <c r="C76" s="998" t="s">
        <v>23</v>
      </c>
      <c r="D76" s="998">
        <v>56188</v>
      </c>
      <c r="E76" s="998">
        <v>235</v>
      </c>
      <c r="F76" s="998" t="s">
        <v>23</v>
      </c>
      <c r="G76" s="998">
        <v>6205</v>
      </c>
      <c r="H76" s="998">
        <v>2603</v>
      </c>
      <c r="I76" s="998" t="s">
        <v>23</v>
      </c>
      <c r="J76" s="999">
        <v>75442</v>
      </c>
    </row>
    <row r="77" spans="1:10">
      <c r="A77" s="938" t="s">
        <v>132</v>
      </c>
      <c r="B77" s="1002">
        <v>2</v>
      </c>
      <c r="C77" s="1002" t="s">
        <v>23</v>
      </c>
      <c r="D77" s="1002">
        <v>20</v>
      </c>
      <c r="E77" s="1002">
        <v>384</v>
      </c>
      <c r="F77" s="1002" t="s">
        <v>23</v>
      </c>
      <c r="G77" s="1002">
        <v>4524</v>
      </c>
      <c r="H77" s="1002">
        <v>21</v>
      </c>
      <c r="I77" s="1002" t="s">
        <v>23</v>
      </c>
      <c r="J77" s="1003">
        <v>287</v>
      </c>
    </row>
    <row r="78" spans="1:10">
      <c r="A78" s="938" t="s">
        <v>133</v>
      </c>
      <c r="B78" s="998">
        <v>430</v>
      </c>
      <c r="C78" s="998" t="s">
        <v>23</v>
      </c>
      <c r="D78" s="998">
        <v>16542</v>
      </c>
      <c r="E78" s="998">
        <v>180</v>
      </c>
      <c r="F78" s="998" t="s">
        <v>23</v>
      </c>
      <c r="G78" s="998">
        <v>2842</v>
      </c>
      <c r="H78" s="998">
        <v>3990</v>
      </c>
      <c r="I78" s="998" t="s">
        <v>23</v>
      </c>
      <c r="J78" s="999">
        <v>112230</v>
      </c>
    </row>
    <row r="79" spans="1:10">
      <c r="A79" s="938" t="s">
        <v>134</v>
      </c>
      <c r="B79" s="998" t="s">
        <v>23</v>
      </c>
      <c r="C79" s="998" t="s">
        <v>23</v>
      </c>
      <c r="D79" s="998" t="s">
        <v>23</v>
      </c>
      <c r="E79" s="998" t="s">
        <v>23</v>
      </c>
      <c r="F79" s="998" t="s">
        <v>23</v>
      </c>
      <c r="G79" s="998" t="s">
        <v>23</v>
      </c>
      <c r="H79" s="998" t="s">
        <v>23</v>
      </c>
      <c r="I79" s="998" t="s">
        <v>23</v>
      </c>
      <c r="J79" s="999" t="s">
        <v>23</v>
      </c>
    </row>
    <row r="80" spans="1:10">
      <c r="A80" s="938" t="s">
        <v>135</v>
      </c>
      <c r="B80" s="1002">
        <v>714</v>
      </c>
      <c r="C80" s="1002" t="s">
        <v>23</v>
      </c>
      <c r="D80" s="1002">
        <v>12679</v>
      </c>
      <c r="E80" s="1002">
        <v>400</v>
      </c>
      <c r="F80" s="1002" t="s">
        <v>23</v>
      </c>
      <c r="G80" s="1002">
        <v>11853</v>
      </c>
      <c r="H80" s="1002">
        <v>626</v>
      </c>
      <c r="I80" s="1002" t="s">
        <v>23</v>
      </c>
      <c r="J80" s="1003">
        <v>6590</v>
      </c>
    </row>
    <row r="81" spans="1:10">
      <c r="A81" s="938" t="s">
        <v>136</v>
      </c>
      <c r="B81" s="1002">
        <v>9415</v>
      </c>
      <c r="C81" s="1002" t="s">
        <v>23</v>
      </c>
      <c r="D81" s="1002">
        <v>341128</v>
      </c>
      <c r="E81" s="1002">
        <v>803</v>
      </c>
      <c r="F81" s="1002" t="s">
        <v>23</v>
      </c>
      <c r="G81" s="1002">
        <v>31213</v>
      </c>
      <c r="H81" s="1002">
        <v>8946</v>
      </c>
      <c r="I81" s="1002" t="s">
        <v>23</v>
      </c>
      <c r="J81" s="1003">
        <v>293199</v>
      </c>
    </row>
    <row r="82" spans="1:10">
      <c r="A82" s="943" t="s">
        <v>137</v>
      </c>
      <c r="B82" s="1000">
        <v>13475</v>
      </c>
      <c r="C82" s="1000" t="s">
        <v>23</v>
      </c>
      <c r="D82" s="1000">
        <v>438916</v>
      </c>
      <c r="E82" s="1000">
        <v>4570</v>
      </c>
      <c r="F82" s="1000" t="s">
        <v>23</v>
      </c>
      <c r="G82" s="1000">
        <v>117974</v>
      </c>
      <c r="H82" s="1000">
        <v>17032</v>
      </c>
      <c r="I82" s="1000" t="s">
        <v>23</v>
      </c>
      <c r="J82" s="1001">
        <v>503233</v>
      </c>
    </row>
    <row r="83" spans="1:10">
      <c r="A83" s="938"/>
      <c r="B83" s="998"/>
      <c r="C83" s="998"/>
      <c r="D83" s="998"/>
      <c r="E83" s="998"/>
      <c r="F83" s="998"/>
      <c r="G83" s="998"/>
      <c r="H83" s="998"/>
      <c r="I83" s="998"/>
      <c r="J83" s="999"/>
    </row>
    <row r="84" spans="1:10">
      <c r="A84" s="938" t="s">
        <v>138</v>
      </c>
      <c r="B84" s="998">
        <v>108</v>
      </c>
      <c r="C84" s="998">
        <v>10176</v>
      </c>
      <c r="D84" s="998">
        <v>1917</v>
      </c>
      <c r="E84" s="998">
        <v>154</v>
      </c>
      <c r="F84" s="998">
        <v>13904</v>
      </c>
      <c r="G84" s="998">
        <v>2732</v>
      </c>
      <c r="H84" s="998">
        <v>27</v>
      </c>
      <c r="I84" s="998">
        <v>4616</v>
      </c>
      <c r="J84" s="999">
        <v>460</v>
      </c>
    </row>
    <row r="85" spans="1:10">
      <c r="A85" s="938" t="s">
        <v>139</v>
      </c>
      <c r="B85" s="998">
        <v>75</v>
      </c>
      <c r="C85" s="998">
        <v>16473</v>
      </c>
      <c r="D85" s="998">
        <v>570</v>
      </c>
      <c r="E85" s="998">
        <v>207</v>
      </c>
      <c r="F85" s="998">
        <v>36377</v>
      </c>
      <c r="G85" s="998">
        <v>1494</v>
      </c>
      <c r="H85" s="998">
        <v>25</v>
      </c>
      <c r="I85" s="998">
        <v>4153</v>
      </c>
      <c r="J85" s="999">
        <v>176</v>
      </c>
    </row>
    <row r="86" spans="1:10">
      <c r="A86" s="943" t="s">
        <v>140</v>
      </c>
      <c r="B86" s="1000">
        <v>183</v>
      </c>
      <c r="C86" s="1000">
        <v>26649</v>
      </c>
      <c r="D86" s="1000">
        <v>2487</v>
      </c>
      <c r="E86" s="1000">
        <v>361</v>
      </c>
      <c r="F86" s="1000">
        <v>50281</v>
      </c>
      <c r="G86" s="1000">
        <v>4226</v>
      </c>
      <c r="H86" s="1000">
        <v>52</v>
      </c>
      <c r="I86" s="1000">
        <v>8769</v>
      </c>
      <c r="J86" s="1001">
        <v>636</v>
      </c>
    </row>
    <row r="87" spans="1:10" ht="13.5" thickBot="1">
      <c r="A87" s="948"/>
      <c r="B87" s="1006"/>
      <c r="C87" s="1006"/>
      <c r="D87" s="1006"/>
      <c r="E87" s="1006"/>
      <c r="F87" s="1006"/>
      <c r="G87" s="1006"/>
      <c r="H87" s="1006"/>
      <c r="I87" s="1006"/>
      <c r="J87" s="1007"/>
    </row>
    <row r="88" spans="1:10" ht="13.5" thickBot="1">
      <c r="A88" s="1032" t="s">
        <v>141</v>
      </c>
      <c r="B88" s="1009">
        <v>42663</v>
      </c>
      <c r="C88" s="1009">
        <v>27158</v>
      </c>
      <c r="D88" s="1009">
        <v>1171767</v>
      </c>
      <c r="E88" s="1009">
        <v>9731</v>
      </c>
      <c r="F88" s="1009">
        <v>50281</v>
      </c>
      <c r="G88" s="1009">
        <v>240436</v>
      </c>
      <c r="H88" s="1009">
        <v>47352</v>
      </c>
      <c r="I88" s="1009">
        <v>8769</v>
      </c>
      <c r="J88" s="1010">
        <v>1129274</v>
      </c>
    </row>
  </sheetData>
  <mergeCells count="14">
    <mergeCell ref="A1:J1"/>
    <mergeCell ref="B5:J5"/>
    <mergeCell ref="I7:I10"/>
    <mergeCell ref="J7:J10"/>
    <mergeCell ref="C7:C10"/>
    <mergeCell ref="D7:D10"/>
    <mergeCell ref="F7:F10"/>
    <mergeCell ref="G7:G10"/>
    <mergeCell ref="B6:D6"/>
    <mergeCell ref="E6:G6"/>
    <mergeCell ref="H6:J6"/>
    <mergeCell ref="A2:J2"/>
    <mergeCell ref="A4:J4"/>
    <mergeCell ref="A3:J3"/>
  </mergeCells>
  <printOptions horizontalCentered="1"/>
  <pageMargins left="0.78740157480314965" right="0.78740157480314965" top="0.59055118110236227" bottom="0.98425196850393704" header="0" footer="0"/>
  <pageSetup paperSize="9" scale="43" orientation="portrait" r:id="rId1"/>
  <headerFooter alignWithMargins="0"/>
</worksheet>
</file>

<file path=xl/worksheets/sheet241.xml><?xml version="1.0" encoding="utf-8"?>
<worksheet xmlns="http://schemas.openxmlformats.org/spreadsheetml/2006/main" xmlns:r="http://schemas.openxmlformats.org/officeDocument/2006/relationships">
  <sheetPr codeName="Hoja183">
    <pageSetUpPr fitToPage="1"/>
  </sheetPr>
  <dimension ref="A1:M88"/>
  <sheetViews>
    <sheetView view="pageBreakPreview" zoomScale="80" zoomScaleNormal="75" zoomScaleSheetLayoutView="80" workbookViewId="0">
      <selection activeCell="A3" sqref="A3:M3"/>
    </sheetView>
  </sheetViews>
  <sheetFormatPr baseColWidth="10" defaultColWidth="11.42578125" defaultRowHeight="12.75"/>
  <cols>
    <col min="1" max="1" width="33.85546875" style="108" customWidth="1"/>
    <col min="2" max="10" width="16.85546875" style="108" customWidth="1"/>
    <col min="11" max="16384" width="11.42578125" style="108"/>
  </cols>
  <sheetData>
    <row r="1" spans="1:13" s="111" customFormat="1" ht="18.75">
      <c r="A1" s="1772" t="s">
        <v>0</v>
      </c>
      <c r="B1" s="1772"/>
      <c r="C1" s="1772"/>
      <c r="D1" s="1772"/>
      <c r="E1" s="1772"/>
      <c r="F1" s="1772"/>
      <c r="G1" s="1772"/>
      <c r="H1" s="1772"/>
      <c r="I1" s="1772"/>
      <c r="J1" s="1772"/>
      <c r="K1" s="129"/>
      <c r="L1" s="129"/>
      <c r="M1" s="129"/>
    </row>
    <row r="2" spans="1:13">
      <c r="A2" s="1814"/>
      <c r="B2" s="1814"/>
      <c r="C2" s="1814"/>
      <c r="D2" s="1814"/>
      <c r="E2" s="1814"/>
      <c r="F2" s="1814"/>
      <c r="G2" s="1814"/>
      <c r="H2" s="1814"/>
      <c r="I2" s="1814"/>
      <c r="J2" s="1814"/>
    </row>
    <row r="3" spans="1:13" s="110" customFormat="1" ht="15" customHeight="1">
      <c r="A3" s="1783" t="s">
        <v>1422</v>
      </c>
      <c r="B3" s="1783"/>
      <c r="C3" s="1783"/>
      <c r="D3" s="1783"/>
      <c r="E3" s="1783"/>
      <c r="F3" s="1783"/>
      <c r="G3" s="1783"/>
      <c r="H3" s="1783"/>
      <c r="I3" s="1783"/>
      <c r="J3" s="1783"/>
      <c r="K3" s="114"/>
      <c r="L3" s="114"/>
      <c r="M3" s="114"/>
    </row>
    <row r="4" spans="1:13" s="110" customFormat="1" ht="13.5" customHeight="1" thickBot="1">
      <c r="A4" s="114"/>
    </row>
    <row r="5" spans="1:13" ht="22.5" customHeight="1">
      <c r="A5" s="892"/>
      <c r="B5" s="1790" t="s">
        <v>789</v>
      </c>
      <c r="C5" s="1792"/>
      <c r="D5" s="1792"/>
      <c r="E5" s="1792"/>
      <c r="F5" s="1792"/>
      <c r="G5" s="1791"/>
      <c r="H5" s="1810" t="s">
        <v>788</v>
      </c>
      <c r="I5" s="1836"/>
      <c r="J5" s="1836"/>
    </row>
    <row r="6" spans="1:13" ht="18.75" customHeight="1">
      <c r="A6" s="900"/>
      <c r="B6" s="1832" t="s">
        <v>787</v>
      </c>
      <c r="C6" s="1832"/>
      <c r="D6" s="1833"/>
      <c r="E6" s="1835" t="s">
        <v>786</v>
      </c>
      <c r="F6" s="1835"/>
      <c r="G6" s="1813"/>
      <c r="H6" s="1812"/>
      <c r="I6" s="1835"/>
      <c r="J6" s="1835"/>
    </row>
    <row r="7" spans="1:13">
      <c r="A7" s="900" t="s">
        <v>165</v>
      </c>
      <c r="B7" s="910" t="s">
        <v>3</v>
      </c>
      <c r="C7" s="1816" t="s">
        <v>781</v>
      </c>
      <c r="D7" s="1816" t="s">
        <v>11</v>
      </c>
      <c r="E7" s="991" t="s">
        <v>3</v>
      </c>
      <c r="F7" s="1816" t="s">
        <v>781</v>
      </c>
      <c r="G7" s="1774" t="s">
        <v>11</v>
      </c>
      <c r="H7" s="910" t="s">
        <v>3</v>
      </c>
      <c r="I7" s="1776" t="s">
        <v>781</v>
      </c>
      <c r="J7" s="1837" t="s">
        <v>11</v>
      </c>
    </row>
    <row r="8" spans="1:13">
      <c r="A8" s="900" t="s">
        <v>154</v>
      </c>
      <c r="B8" s="983" t="s">
        <v>780</v>
      </c>
      <c r="C8" s="1774"/>
      <c r="D8" s="1774"/>
      <c r="E8" s="900" t="s">
        <v>780</v>
      </c>
      <c r="F8" s="1774"/>
      <c r="G8" s="1774"/>
      <c r="H8" s="983" t="s">
        <v>780</v>
      </c>
      <c r="I8" s="1777"/>
      <c r="J8" s="1831"/>
    </row>
    <row r="9" spans="1:13">
      <c r="A9" s="967"/>
      <c r="B9" s="983" t="s">
        <v>779</v>
      </c>
      <c r="C9" s="1774"/>
      <c r="D9" s="1774"/>
      <c r="E9" s="900" t="s">
        <v>779</v>
      </c>
      <c r="F9" s="1774"/>
      <c r="G9" s="1774"/>
      <c r="H9" s="983" t="s">
        <v>779</v>
      </c>
      <c r="I9" s="1777"/>
      <c r="J9" s="1831"/>
    </row>
    <row r="10" spans="1:13" ht="19.5" customHeight="1" thickBot="1">
      <c r="A10" s="900"/>
      <c r="B10" s="983" t="s">
        <v>13</v>
      </c>
      <c r="C10" s="1774"/>
      <c r="D10" s="1774"/>
      <c r="E10" s="900" t="s">
        <v>13</v>
      </c>
      <c r="F10" s="1774"/>
      <c r="G10" s="1774"/>
      <c r="H10" s="983" t="s">
        <v>13</v>
      </c>
      <c r="I10" s="1777"/>
      <c r="J10" s="1831"/>
    </row>
    <row r="11" spans="1:13">
      <c r="A11" s="934" t="s">
        <v>81</v>
      </c>
      <c r="B11" s="996" t="s">
        <v>23</v>
      </c>
      <c r="C11" s="996" t="s">
        <v>23</v>
      </c>
      <c r="D11" s="996" t="s">
        <v>23</v>
      </c>
      <c r="E11" s="996" t="s">
        <v>23</v>
      </c>
      <c r="F11" s="996" t="s">
        <v>23</v>
      </c>
      <c r="G11" s="996" t="s">
        <v>23</v>
      </c>
      <c r="H11" s="996">
        <v>54</v>
      </c>
      <c r="I11" s="996">
        <v>12650</v>
      </c>
      <c r="J11" s="997">
        <v>936</v>
      </c>
    </row>
    <row r="12" spans="1:13">
      <c r="A12" s="938" t="s">
        <v>82</v>
      </c>
      <c r="B12" s="998" t="s">
        <v>23</v>
      </c>
      <c r="C12" s="998" t="s">
        <v>23</v>
      </c>
      <c r="D12" s="998" t="s">
        <v>23</v>
      </c>
      <c r="E12" s="998" t="s">
        <v>23</v>
      </c>
      <c r="F12" s="998" t="s">
        <v>23</v>
      </c>
      <c r="G12" s="998" t="s">
        <v>23</v>
      </c>
      <c r="H12" s="998">
        <v>4</v>
      </c>
      <c r="I12" s="998">
        <v>300</v>
      </c>
      <c r="J12" s="999">
        <v>26</v>
      </c>
    </row>
    <row r="13" spans="1:13">
      <c r="A13" s="938" t="s">
        <v>83</v>
      </c>
      <c r="B13" s="998" t="s">
        <v>23</v>
      </c>
      <c r="C13" s="998" t="s">
        <v>23</v>
      </c>
      <c r="D13" s="998" t="s">
        <v>23</v>
      </c>
      <c r="E13" s="998" t="s">
        <v>23</v>
      </c>
      <c r="F13" s="998" t="s">
        <v>23</v>
      </c>
      <c r="G13" s="998" t="s">
        <v>23</v>
      </c>
      <c r="H13" s="998">
        <v>1</v>
      </c>
      <c r="I13" s="998">
        <v>920</v>
      </c>
      <c r="J13" s="999">
        <v>42</v>
      </c>
    </row>
    <row r="14" spans="1:13">
      <c r="A14" s="938" t="s">
        <v>84</v>
      </c>
      <c r="B14" s="998" t="s">
        <v>23</v>
      </c>
      <c r="C14" s="998" t="s">
        <v>23</v>
      </c>
      <c r="D14" s="998" t="s">
        <v>23</v>
      </c>
      <c r="E14" s="998" t="s">
        <v>23</v>
      </c>
      <c r="F14" s="998" t="s">
        <v>23</v>
      </c>
      <c r="G14" s="998" t="s">
        <v>23</v>
      </c>
      <c r="H14" s="998">
        <v>25</v>
      </c>
      <c r="I14" s="998">
        <v>3950</v>
      </c>
      <c r="J14" s="999">
        <v>329</v>
      </c>
    </row>
    <row r="15" spans="1:13">
      <c r="A15" s="943" t="s">
        <v>85</v>
      </c>
      <c r="B15" s="1000" t="s">
        <v>23</v>
      </c>
      <c r="C15" s="1000" t="s">
        <v>23</v>
      </c>
      <c r="D15" s="1000" t="s">
        <v>23</v>
      </c>
      <c r="E15" s="1000" t="s">
        <v>23</v>
      </c>
      <c r="F15" s="1000" t="s">
        <v>23</v>
      </c>
      <c r="G15" s="1000" t="s">
        <v>23</v>
      </c>
      <c r="H15" s="1000">
        <v>84</v>
      </c>
      <c r="I15" s="1000">
        <v>17820</v>
      </c>
      <c r="J15" s="1001">
        <v>1333</v>
      </c>
    </row>
    <row r="16" spans="1:13">
      <c r="A16" s="943"/>
      <c r="B16" s="1000"/>
      <c r="C16" s="1000"/>
      <c r="D16" s="1000"/>
      <c r="E16" s="1000"/>
      <c r="F16" s="1000"/>
      <c r="G16" s="1000"/>
      <c r="H16" s="1000"/>
      <c r="I16" s="1000"/>
      <c r="J16" s="1001"/>
    </row>
    <row r="17" spans="1:10">
      <c r="A17" s="943" t="s">
        <v>86</v>
      </c>
      <c r="B17" s="1000" t="s">
        <v>23</v>
      </c>
      <c r="C17" s="1000" t="s">
        <v>23</v>
      </c>
      <c r="D17" s="1000" t="s">
        <v>23</v>
      </c>
      <c r="E17" s="1000" t="s">
        <v>23</v>
      </c>
      <c r="F17" s="1000" t="s">
        <v>23</v>
      </c>
      <c r="G17" s="1000" t="s">
        <v>23</v>
      </c>
      <c r="H17" s="1000" t="s">
        <v>23</v>
      </c>
      <c r="I17" s="1000" t="s">
        <v>23</v>
      </c>
      <c r="J17" s="1001" t="s">
        <v>23</v>
      </c>
    </row>
    <row r="18" spans="1:10">
      <c r="A18" s="943"/>
      <c r="B18" s="1000"/>
      <c r="C18" s="1000"/>
      <c r="D18" s="1000"/>
      <c r="E18" s="1000"/>
      <c r="F18" s="1000"/>
      <c r="G18" s="1000"/>
      <c r="H18" s="1000"/>
      <c r="I18" s="1000"/>
      <c r="J18" s="1001"/>
    </row>
    <row r="19" spans="1:10">
      <c r="A19" s="943" t="s">
        <v>87</v>
      </c>
      <c r="B19" s="1000" t="s">
        <v>23</v>
      </c>
      <c r="C19" s="1000" t="s">
        <v>23</v>
      </c>
      <c r="D19" s="1000" t="s">
        <v>23</v>
      </c>
      <c r="E19" s="1000" t="s">
        <v>23</v>
      </c>
      <c r="F19" s="1000" t="s">
        <v>23</v>
      </c>
      <c r="G19" s="1000" t="s">
        <v>23</v>
      </c>
      <c r="H19" s="1000" t="s">
        <v>23</v>
      </c>
      <c r="I19" s="1000" t="s">
        <v>23</v>
      </c>
      <c r="J19" s="1001" t="s">
        <v>23</v>
      </c>
    </row>
    <row r="20" spans="1:10">
      <c r="A20" s="938"/>
      <c r="B20" s="998"/>
      <c r="C20" s="998"/>
      <c r="D20" s="998"/>
      <c r="E20" s="998"/>
      <c r="F20" s="998"/>
      <c r="G20" s="998"/>
      <c r="H20" s="998"/>
      <c r="I20" s="998"/>
      <c r="J20" s="999"/>
    </row>
    <row r="21" spans="1:10">
      <c r="A21" s="938" t="s">
        <v>158</v>
      </c>
      <c r="B21" s="998" t="s">
        <v>23</v>
      </c>
      <c r="C21" s="998" t="s">
        <v>23</v>
      </c>
      <c r="D21" s="998" t="s">
        <v>23</v>
      </c>
      <c r="E21" s="998" t="s">
        <v>23</v>
      </c>
      <c r="F21" s="998" t="s">
        <v>23</v>
      </c>
      <c r="G21" s="998" t="s">
        <v>23</v>
      </c>
      <c r="H21" s="998" t="s">
        <v>23</v>
      </c>
      <c r="I21" s="998" t="s">
        <v>23</v>
      </c>
      <c r="J21" s="999" t="s">
        <v>23</v>
      </c>
    </row>
    <row r="22" spans="1:10">
      <c r="A22" s="938" t="s">
        <v>89</v>
      </c>
      <c r="B22" s="998" t="s">
        <v>23</v>
      </c>
      <c r="C22" s="998" t="s">
        <v>23</v>
      </c>
      <c r="D22" s="998" t="s">
        <v>23</v>
      </c>
      <c r="E22" s="998" t="s">
        <v>23</v>
      </c>
      <c r="F22" s="998" t="s">
        <v>23</v>
      </c>
      <c r="G22" s="998" t="s">
        <v>23</v>
      </c>
      <c r="H22" s="998" t="s">
        <v>23</v>
      </c>
      <c r="I22" s="998" t="s">
        <v>23</v>
      </c>
      <c r="J22" s="999" t="s">
        <v>23</v>
      </c>
    </row>
    <row r="23" spans="1:10">
      <c r="A23" s="938" t="s">
        <v>90</v>
      </c>
      <c r="B23" s="998" t="s">
        <v>23</v>
      </c>
      <c r="C23" s="998" t="s">
        <v>23</v>
      </c>
      <c r="D23" s="998" t="s">
        <v>23</v>
      </c>
      <c r="E23" s="998" t="s">
        <v>23</v>
      </c>
      <c r="F23" s="998" t="s">
        <v>23</v>
      </c>
      <c r="G23" s="998" t="s">
        <v>23</v>
      </c>
      <c r="H23" s="998" t="s">
        <v>23</v>
      </c>
      <c r="I23" s="998" t="s">
        <v>23</v>
      </c>
      <c r="J23" s="999" t="s">
        <v>23</v>
      </c>
    </row>
    <row r="24" spans="1:10">
      <c r="A24" s="943" t="s">
        <v>91</v>
      </c>
      <c r="B24" s="1000" t="s">
        <v>23</v>
      </c>
      <c r="C24" s="1000" t="s">
        <v>23</v>
      </c>
      <c r="D24" s="1000" t="s">
        <v>23</v>
      </c>
      <c r="E24" s="1000" t="s">
        <v>23</v>
      </c>
      <c r="F24" s="1000" t="s">
        <v>23</v>
      </c>
      <c r="G24" s="1000" t="s">
        <v>23</v>
      </c>
      <c r="H24" s="1000" t="s">
        <v>23</v>
      </c>
      <c r="I24" s="1000" t="s">
        <v>23</v>
      </c>
      <c r="J24" s="1001" t="s">
        <v>23</v>
      </c>
    </row>
    <row r="25" spans="1:10">
      <c r="A25" s="943"/>
      <c r="B25" s="1000"/>
      <c r="C25" s="1000"/>
      <c r="D25" s="1000"/>
      <c r="E25" s="1000"/>
      <c r="F25" s="1000"/>
      <c r="G25" s="1000"/>
      <c r="H25" s="1000"/>
      <c r="I25" s="1000"/>
      <c r="J25" s="1001"/>
    </row>
    <row r="26" spans="1:10">
      <c r="A26" s="943" t="s">
        <v>92</v>
      </c>
      <c r="B26" s="1000" t="s">
        <v>23</v>
      </c>
      <c r="C26" s="1000" t="s">
        <v>23</v>
      </c>
      <c r="D26" s="1000" t="s">
        <v>23</v>
      </c>
      <c r="E26" s="1000" t="s">
        <v>23</v>
      </c>
      <c r="F26" s="1000" t="s">
        <v>23</v>
      </c>
      <c r="G26" s="1000" t="s">
        <v>23</v>
      </c>
      <c r="H26" s="1000" t="s">
        <v>23</v>
      </c>
      <c r="I26" s="1000" t="s">
        <v>23</v>
      </c>
      <c r="J26" s="1001" t="s">
        <v>23</v>
      </c>
    </row>
    <row r="27" spans="1:10">
      <c r="A27" s="943"/>
      <c r="B27" s="1000"/>
      <c r="C27" s="1000"/>
      <c r="D27" s="1000"/>
      <c r="E27" s="1000"/>
      <c r="F27" s="1000"/>
      <c r="G27" s="1000"/>
      <c r="H27" s="1000"/>
      <c r="I27" s="1000"/>
      <c r="J27" s="1001"/>
    </row>
    <row r="28" spans="1:10">
      <c r="A28" s="943" t="s">
        <v>93</v>
      </c>
      <c r="B28" s="1000" t="s">
        <v>23</v>
      </c>
      <c r="C28" s="1000" t="s">
        <v>23</v>
      </c>
      <c r="D28" s="1000" t="s">
        <v>23</v>
      </c>
      <c r="E28" s="1000" t="s">
        <v>23</v>
      </c>
      <c r="F28" s="1000" t="s">
        <v>23</v>
      </c>
      <c r="G28" s="1000" t="s">
        <v>23</v>
      </c>
      <c r="H28" s="1000" t="s">
        <v>23</v>
      </c>
      <c r="I28" s="1000" t="s">
        <v>23</v>
      </c>
      <c r="J28" s="1001" t="s">
        <v>23</v>
      </c>
    </row>
    <row r="29" spans="1:10">
      <c r="A29" s="938"/>
      <c r="B29" s="998"/>
      <c r="C29" s="998"/>
      <c r="D29" s="998"/>
      <c r="E29" s="998"/>
      <c r="F29" s="998"/>
      <c r="G29" s="998"/>
      <c r="H29" s="998"/>
      <c r="I29" s="998"/>
      <c r="J29" s="999"/>
    </row>
    <row r="30" spans="1:10">
      <c r="A30" s="938" t="s">
        <v>94</v>
      </c>
      <c r="B30" s="1002" t="s">
        <v>23</v>
      </c>
      <c r="C30" s="1002" t="s">
        <v>23</v>
      </c>
      <c r="D30" s="1002" t="s">
        <v>23</v>
      </c>
      <c r="E30" s="1002" t="s">
        <v>23</v>
      </c>
      <c r="F30" s="1002" t="s">
        <v>23</v>
      </c>
      <c r="G30" s="1002" t="s">
        <v>23</v>
      </c>
      <c r="H30" s="1002" t="s">
        <v>23</v>
      </c>
      <c r="I30" s="1002" t="s">
        <v>23</v>
      </c>
      <c r="J30" s="1003" t="s">
        <v>23</v>
      </c>
    </row>
    <row r="31" spans="1:10">
      <c r="A31" s="938" t="s">
        <v>95</v>
      </c>
      <c r="B31" s="1002" t="s">
        <v>23</v>
      </c>
      <c r="C31" s="1002" t="s">
        <v>23</v>
      </c>
      <c r="D31" s="1002" t="s">
        <v>23</v>
      </c>
      <c r="E31" s="1002" t="s">
        <v>23</v>
      </c>
      <c r="F31" s="1002" t="s">
        <v>23</v>
      </c>
      <c r="G31" s="1002" t="s">
        <v>23</v>
      </c>
      <c r="H31" s="1002" t="s">
        <v>23</v>
      </c>
      <c r="I31" s="1002" t="s">
        <v>23</v>
      </c>
      <c r="J31" s="1003" t="s">
        <v>23</v>
      </c>
    </row>
    <row r="32" spans="1:10">
      <c r="A32" s="938" t="s">
        <v>96</v>
      </c>
      <c r="B32" s="1002" t="s">
        <v>23</v>
      </c>
      <c r="C32" s="1002" t="s">
        <v>23</v>
      </c>
      <c r="D32" s="1002" t="s">
        <v>23</v>
      </c>
      <c r="E32" s="1002" t="s">
        <v>23</v>
      </c>
      <c r="F32" s="1002" t="s">
        <v>23</v>
      </c>
      <c r="G32" s="1002" t="s">
        <v>23</v>
      </c>
      <c r="H32" s="1002" t="s">
        <v>23</v>
      </c>
      <c r="I32" s="1002" t="s">
        <v>23</v>
      </c>
      <c r="J32" s="1003" t="s">
        <v>23</v>
      </c>
    </row>
    <row r="33" spans="1:10">
      <c r="A33" s="943" t="s">
        <v>97</v>
      </c>
      <c r="B33" s="1000" t="s">
        <v>23</v>
      </c>
      <c r="C33" s="1000" t="s">
        <v>23</v>
      </c>
      <c r="D33" s="1000" t="s">
        <v>23</v>
      </c>
      <c r="E33" s="1000" t="s">
        <v>23</v>
      </c>
      <c r="F33" s="1000" t="s">
        <v>23</v>
      </c>
      <c r="G33" s="1000" t="s">
        <v>23</v>
      </c>
      <c r="H33" s="1000" t="s">
        <v>23</v>
      </c>
      <c r="I33" s="1000" t="s">
        <v>23</v>
      </c>
      <c r="J33" s="1001" t="s">
        <v>23</v>
      </c>
    </row>
    <row r="34" spans="1:10">
      <c r="A34" s="938"/>
      <c r="B34" s="998"/>
      <c r="C34" s="998"/>
      <c r="D34" s="998"/>
      <c r="E34" s="998"/>
      <c r="F34" s="998"/>
      <c r="G34" s="998"/>
      <c r="H34" s="998"/>
      <c r="I34" s="998"/>
      <c r="J34" s="999"/>
    </row>
    <row r="35" spans="1:10">
      <c r="A35" s="938" t="s">
        <v>98</v>
      </c>
      <c r="B35" s="1004" t="s">
        <v>23</v>
      </c>
      <c r="C35" s="1004" t="s">
        <v>23</v>
      </c>
      <c r="D35" s="1004" t="s">
        <v>23</v>
      </c>
      <c r="E35" s="1004" t="s">
        <v>23</v>
      </c>
      <c r="F35" s="1004" t="s">
        <v>23</v>
      </c>
      <c r="G35" s="1004" t="s">
        <v>23</v>
      </c>
      <c r="H35" s="1004" t="s">
        <v>23</v>
      </c>
      <c r="I35" s="1004" t="s">
        <v>23</v>
      </c>
      <c r="J35" s="1005" t="s">
        <v>23</v>
      </c>
    </row>
    <row r="36" spans="1:10">
      <c r="A36" s="938" t="s">
        <v>99</v>
      </c>
      <c r="B36" s="1004" t="s">
        <v>23</v>
      </c>
      <c r="C36" s="1004" t="s">
        <v>23</v>
      </c>
      <c r="D36" s="1004" t="s">
        <v>23</v>
      </c>
      <c r="E36" s="1004" t="s">
        <v>23</v>
      </c>
      <c r="F36" s="1004" t="s">
        <v>23</v>
      </c>
      <c r="G36" s="1004" t="s">
        <v>23</v>
      </c>
      <c r="H36" s="1004" t="s">
        <v>23</v>
      </c>
      <c r="I36" s="1004" t="s">
        <v>23</v>
      </c>
      <c r="J36" s="1005" t="s">
        <v>23</v>
      </c>
    </row>
    <row r="37" spans="1:10">
      <c r="A37" s="938" t="s">
        <v>100</v>
      </c>
      <c r="B37" s="1004" t="s">
        <v>23</v>
      </c>
      <c r="C37" s="1004" t="s">
        <v>23</v>
      </c>
      <c r="D37" s="1004" t="s">
        <v>23</v>
      </c>
      <c r="E37" s="1004" t="s">
        <v>23</v>
      </c>
      <c r="F37" s="1004" t="s">
        <v>23</v>
      </c>
      <c r="G37" s="1004" t="s">
        <v>23</v>
      </c>
      <c r="H37" s="1004" t="s">
        <v>23</v>
      </c>
      <c r="I37" s="1004" t="s">
        <v>23</v>
      </c>
      <c r="J37" s="1005" t="s">
        <v>23</v>
      </c>
    </row>
    <row r="38" spans="1:10">
      <c r="A38" s="938" t="s">
        <v>101</v>
      </c>
      <c r="B38" s="1004">
        <v>22</v>
      </c>
      <c r="C38" s="1004" t="s">
        <v>23</v>
      </c>
      <c r="D38" s="1004">
        <v>435</v>
      </c>
      <c r="E38" s="1004" t="s">
        <v>23</v>
      </c>
      <c r="F38" s="1004" t="s">
        <v>23</v>
      </c>
      <c r="G38" s="1004" t="s">
        <v>23</v>
      </c>
      <c r="H38" s="1004">
        <v>22</v>
      </c>
      <c r="I38" s="1004" t="s">
        <v>23</v>
      </c>
      <c r="J38" s="1005">
        <v>435</v>
      </c>
    </row>
    <row r="39" spans="1:10">
      <c r="A39" s="943" t="s">
        <v>102</v>
      </c>
      <c r="B39" s="1000">
        <v>22</v>
      </c>
      <c r="C39" s="1000" t="s">
        <v>23</v>
      </c>
      <c r="D39" s="1000">
        <v>435</v>
      </c>
      <c r="E39" s="1000" t="s">
        <v>23</v>
      </c>
      <c r="F39" s="1000" t="s">
        <v>23</v>
      </c>
      <c r="G39" s="1000" t="s">
        <v>23</v>
      </c>
      <c r="H39" s="1000">
        <v>22</v>
      </c>
      <c r="I39" s="1000" t="s">
        <v>23</v>
      </c>
      <c r="J39" s="1001">
        <v>435</v>
      </c>
    </row>
    <row r="40" spans="1:10">
      <c r="A40" s="943"/>
      <c r="B40" s="1000"/>
      <c r="C40" s="1000"/>
      <c r="D40" s="1000"/>
      <c r="E40" s="1000"/>
      <c r="F40" s="1000"/>
      <c r="G40" s="1000"/>
      <c r="H40" s="1000"/>
      <c r="I40" s="1000"/>
      <c r="J40" s="1001"/>
    </row>
    <row r="41" spans="1:10">
      <c r="A41" s="943" t="s">
        <v>103</v>
      </c>
      <c r="B41" s="1000">
        <v>50</v>
      </c>
      <c r="C41" s="1000" t="s">
        <v>23</v>
      </c>
      <c r="D41" s="1000">
        <v>87</v>
      </c>
      <c r="E41" s="1000" t="s">
        <v>23</v>
      </c>
      <c r="F41" s="1000" t="s">
        <v>23</v>
      </c>
      <c r="G41" s="1000" t="s">
        <v>23</v>
      </c>
      <c r="H41" s="1000">
        <v>33</v>
      </c>
      <c r="I41" s="1000" t="s">
        <v>23</v>
      </c>
      <c r="J41" s="1001">
        <v>197</v>
      </c>
    </row>
    <row r="42" spans="1:10">
      <c r="A42" s="938"/>
      <c r="B42" s="998"/>
      <c r="C42" s="998"/>
      <c r="D42" s="998"/>
      <c r="E42" s="998"/>
      <c r="F42" s="998"/>
      <c r="G42" s="998"/>
      <c r="H42" s="998"/>
      <c r="I42" s="998"/>
      <c r="J42" s="999"/>
    </row>
    <row r="43" spans="1:10">
      <c r="A43" s="938" t="s">
        <v>159</v>
      </c>
      <c r="B43" s="998" t="s">
        <v>23</v>
      </c>
      <c r="C43" s="998" t="s">
        <v>23</v>
      </c>
      <c r="D43" s="998" t="s">
        <v>23</v>
      </c>
      <c r="E43" s="998" t="s">
        <v>23</v>
      </c>
      <c r="F43" s="998" t="s">
        <v>23</v>
      </c>
      <c r="G43" s="998" t="s">
        <v>23</v>
      </c>
      <c r="H43" s="998" t="s">
        <v>23</v>
      </c>
      <c r="I43" s="998" t="s">
        <v>23</v>
      </c>
      <c r="J43" s="999" t="s">
        <v>23</v>
      </c>
    </row>
    <row r="44" spans="1:10">
      <c r="A44" s="938" t="s">
        <v>105</v>
      </c>
      <c r="B44" s="998" t="s">
        <v>23</v>
      </c>
      <c r="C44" s="998" t="s">
        <v>23</v>
      </c>
      <c r="D44" s="998" t="s">
        <v>23</v>
      </c>
      <c r="E44" s="998" t="s">
        <v>23</v>
      </c>
      <c r="F44" s="998" t="s">
        <v>23</v>
      </c>
      <c r="G44" s="998" t="s">
        <v>23</v>
      </c>
      <c r="H44" s="998" t="s">
        <v>23</v>
      </c>
      <c r="I44" s="998" t="s">
        <v>23</v>
      </c>
      <c r="J44" s="999" t="s">
        <v>23</v>
      </c>
    </row>
    <row r="45" spans="1:10">
      <c r="A45" s="938" t="s">
        <v>106</v>
      </c>
      <c r="B45" s="998" t="s">
        <v>23</v>
      </c>
      <c r="C45" s="998" t="s">
        <v>23</v>
      </c>
      <c r="D45" s="998" t="s">
        <v>23</v>
      </c>
      <c r="E45" s="998" t="s">
        <v>23</v>
      </c>
      <c r="F45" s="998" t="s">
        <v>23</v>
      </c>
      <c r="G45" s="998" t="s">
        <v>23</v>
      </c>
      <c r="H45" s="998" t="s">
        <v>23</v>
      </c>
      <c r="I45" s="998" t="s">
        <v>23</v>
      </c>
      <c r="J45" s="999" t="s">
        <v>23</v>
      </c>
    </row>
    <row r="46" spans="1:10">
      <c r="A46" s="938" t="s">
        <v>107</v>
      </c>
      <c r="B46" s="998" t="s">
        <v>23</v>
      </c>
      <c r="C46" s="998" t="s">
        <v>23</v>
      </c>
      <c r="D46" s="998" t="s">
        <v>23</v>
      </c>
      <c r="E46" s="998" t="s">
        <v>23</v>
      </c>
      <c r="F46" s="998" t="s">
        <v>23</v>
      </c>
      <c r="G46" s="998" t="s">
        <v>23</v>
      </c>
      <c r="H46" s="998" t="s">
        <v>23</v>
      </c>
      <c r="I46" s="998" t="s">
        <v>23</v>
      </c>
      <c r="J46" s="999" t="s">
        <v>23</v>
      </c>
    </row>
    <row r="47" spans="1:10">
      <c r="A47" s="938" t="s">
        <v>108</v>
      </c>
      <c r="B47" s="998" t="s">
        <v>23</v>
      </c>
      <c r="C47" s="998" t="s">
        <v>23</v>
      </c>
      <c r="D47" s="998" t="s">
        <v>23</v>
      </c>
      <c r="E47" s="998">
        <v>2</v>
      </c>
      <c r="F47" s="998">
        <v>600</v>
      </c>
      <c r="G47" s="998" t="s">
        <v>23</v>
      </c>
      <c r="H47" s="998" t="s">
        <v>23</v>
      </c>
      <c r="I47" s="998" t="s">
        <v>23</v>
      </c>
      <c r="J47" s="999" t="s">
        <v>23</v>
      </c>
    </row>
    <row r="48" spans="1:10">
      <c r="A48" s="938" t="s">
        <v>109</v>
      </c>
      <c r="B48" s="998" t="s">
        <v>23</v>
      </c>
      <c r="C48" s="998" t="s">
        <v>23</v>
      </c>
      <c r="D48" s="998" t="s">
        <v>23</v>
      </c>
      <c r="E48" s="998" t="s">
        <v>23</v>
      </c>
      <c r="F48" s="998" t="s">
        <v>23</v>
      </c>
      <c r="G48" s="998" t="s">
        <v>23</v>
      </c>
      <c r="H48" s="998" t="s">
        <v>23</v>
      </c>
      <c r="I48" s="998" t="s">
        <v>23</v>
      </c>
      <c r="J48" s="999" t="s">
        <v>23</v>
      </c>
    </row>
    <row r="49" spans="1:10">
      <c r="A49" s="938" t="s">
        <v>110</v>
      </c>
      <c r="B49" s="998" t="s">
        <v>23</v>
      </c>
      <c r="C49" s="998" t="s">
        <v>23</v>
      </c>
      <c r="D49" s="998" t="s">
        <v>23</v>
      </c>
      <c r="E49" s="998" t="s">
        <v>23</v>
      </c>
      <c r="F49" s="998" t="s">
        <v>23</v>
      </c>
      <c r="G49" s="998" t="s">
        <v>23</v>
      </c>
      <c r="H49" s="998" t="s">
        <v>23</v>
      </c>
      <c r="I49" s="998" t="s">
        <v>23</v>
      </c>
      <c r="J49" s="999" t="s">
        <v>23</v>
      </c>
    </row>
    <row r="50" spans="1:10">
      <c r="A50" s="938" t="s">
        <v>111</v>
      </c>
      <c r="B50" s="998" t="s">
        <v>23</v>
      </c>
      <c r="C50" s="998" t="s">
        <v>23</v>
      </c>
      <c r="D50" s="998" t="s">
        <v>23</v>
      </c>
      <c r="E50" s="998" t="s">
        <v>23</v>
      </c>
      <c r="F50" s="998" t="s">
        <v>23</v>
      </c>
      <c r="G50" s="998" t="s">
        <v>23</v>
      </c>
      <c r="H50" s="998" t="s">
        <v>23</v>
      </c>
      <c r="I50" s="998" t="s">
        <v>23</v>
      </c>
      <c r="J50" s="999" t="s">
        <v>23</v>
      </c>
    </row>
    <row r="51" spans="1:10">
      <c r="A51" s="938" t="s">
        <v>112</v>
      </c>
      <c r="B51" s="998" t="s">
        <v>23</v>
      </c>
      <c r="C51" s="998" t="s">
        <v>23</v>
      </c>
      <c r="D51" s="998" t="s">
        <v>23</v>
      </c>
      <c r="E51" s="998" t="s">
        <v>23</v>
      </c>
      <c r="F51" s="998" t="s">
        <v>23</v>
      </c>
      <c r="G51" s="998" t="s">
        <v>23</v>
      </c>
      <c r="H51" s="998" t="s">
        <v>23</v>
      </c>
      <c r="I51" s="998" t="s">
        <v>23</v>
      </c>
      <c r="J51" s="999" t="s">
        <v>23</v>
      </c>
    </row>
    <row r="52" spans="1:10">
      <c r="A52" s="943" t="s">
        <v>113</v>
      </c>
      <c r="B52" s="1000" t="s">
        <v>23</v>
      </c>
      <c r="C52" s="1000" t="s">
        <v>23</v>
      </c>
      <c r="D52" s="1000" t="s">
        <v>23</v>
      </c>
      <c r="E52" s="1000">
        <v>2</v>
      </c>
      <c r="F52" s="1000">
        <v>600</v>
      </c>
      <c r="G52" s="1000" t="s">
        <v>23</v>
      </c>
      <c r="H52" s="1000" t="s">
        <v>23</v>
      </c>
      <c r="I52" s="1000" t="s">
        <v>23</v>
      </c>
      <c r="J52" s="1001" t="s">
        <v>23</v>
      </c>
    </row>
    <row r="53" spans="1:10">
      <c r="A53" s="943"/>
      <c r="B53" s="1000"/>
      <c r="C53" s="1000"/>
      <c r="D53" s="1000"/>
      <c r="E53" s="1000"/>
      <c r="F53" s="1000"/>
      <c r="G53" s="1000"/>
      <c r="H53" s="1000"/>
      <c r="I53" s="1000"/>
      <c r="J53" s="1001"/>
    </row>
    <row r="54" spans="1:10">
      <c r="A54" s="943" t="s">
        <v>114</v>
      </c>
      <c r="B54" s="1000" t="s">
        <v>23</v>
      </c>
      <c r="C54" s="1000" t="s">
        <v>23</v>
      </c>
      <c r="D54" s="1000" t="s">
        <v>23</v>
      </c>
      <c r="E54" s="1000" t="s">
        <v>23</v>
      </c>
      <c r="F54" s="1000" t="s">
        <v>23</v>
      </c>
      <c r="G54" s="1000" t="s">
        <v>23</v>
      </c>
      <c r="H54" s="1000" t="s">
        <v>23</v>
      </c>
      <c r="I54" s="1000" t="s">
        <v>23</v>
      </c>
      <c r="J54" s="1001" t="s">
        <v>23</v>
      </c>
    </row>
    <row r="55" spans="1:10">
      <c r="A55" s="938"/>
      <c r="B55" s="998"/>
      <c r="C55" s="998"/>
      <c r="D55" s="998"/>
      <c r="E55" s="998"/>
      <c r="F55" s="998"/>
      <c r="G55" s="998"/>
      <c r="H55" s="998"/>
      <c r="I55" s="998"/>
      <c r="J55" s="999"/>
    </row>
    <row r="56" spans="1:10">
      <c r="A56" s="938" t="s">
        <v>115</v>
      </c>
      <c r="B56" s="998" t="s">
        <v>23</v>
      </c>
      <c r="C56" s="998" t="s">
        <v>23</v>
      </c>
      <c r="D56" s="998" t="s">
        <v>23</v>
      </c>
      <c r="E56" s="998" t="s">
        <v>23</v>
      </c>
      <c r="F56" s="998" t="s">
        <v>23</v>
      </c>
      <c r="G56" s="998" t="s">
        <v>23</v>
      </c>
      <c r="H56" s="998" t="s">
        <v>23</v>
      </c>
      <c r="I56" s="998" t="s">
        <v>23</v>
      </c>
      <c r="J56" s="999" t="s">
        <v>23</v>
      </c>
    </row>
    <row r="57" spans="1:10">
      <c r="A57" s="938" t="s">
        <v>116</v>
      </c>
      <c r="B57" s="998" t="s">
        <v>23</v>
      </c>
      <c r="C57" s="998" t="s">
        <v>23</v>
      </c>
      <c r="D57" s="998" t="s">
        <v>23</v>
      </c>
      <c r="E57" s="998" t="s">
        <v>23</v>
      </c>
      <c r="F57" s="998" t="s">
        <v>23</v>
      </c>
      <c r="G57" s="998" t="s">
        <v>23</v>
      </c>
      <c r="H57" s="998" t="s">
        <v>23</v>
      </c>
      <c r="I57" s="998" t="s">
        <v>23</v>
      </c>
      <c r="J57" s="999" t="s">
        <v>23</v>
      </c>
    </row>
    <row r="58" spans="1:10">
      <c r="A58" s="938" t="s">
        <v>117</v>
      </c>
      <c r="B58" s="998" t="s">
        <v>23</v>
      </c>
      <c r="C58" s="998" t="s">
        <v>23</v>
      </c>
      <c r="D58" s="998" t="s">
        <v>23</v>
      </c>
      <c r="E58" s="998" t="s">
        <v>23</v>
      </c>
      <c r="F58" s="998" t="s">
        <v>23</v>
      </c>
      <c r="G58" s="998" t="s">
        <v>23</v>
      </c>
      <c r="H58" s="998" t="s">
        <v>23</v>
      </c>
      <c r="I58" s="998" t="s">
        <v>23</v>
      </c>
      <c r="J58" s="999" t="s">
        <v>23</v>
      </c>
    </row>
    <row r="59" spans="1:10">
      <c r="A59" s="938" t="s">
        <v>118</v>
      </c>
      <c r="B59" s="998" t="s">
        <v>23</v>
      </c>
      <c r="C59" s="998" t="s">
        <v>23</v>
      </c>
      <c r="D59" s="998" t="s">
        <v>23</v>
      </c>
      <c r="E59" s="998" t="s">
        <v>23</v>
      </c>
      <c r="F59" s="998" t="s">
        <v>23</v>
      </c>
      <c r="G59" s="998" t="s">
        <v>23</v>
      </c>
      <c r="H59" s="998" t="s">
        <v>23</v>
      </c>
      <c r="I59" s="998" t="s">
        <v>23</v>
      </c>
      <c r="J59" s="999" t="s">
        <v>23</v>
      </c>
    </row>
    <row r="60" spans="1:10">
      <c r="A60" s="938" t="s">
        <v>119</v>
      </c>
      <c r="B60" s="998" t="s">
        <v>23</v>
      </c>
      <c r="C60" s="998" t="s">
        <v>23</v>
      </c>
      <c r="D60" s="998" t="s">
        <v>23</v>
      </c>
      <c r="E60" s="998" t="s">
        <v>23</v>
      </c>
      <c r="F60" s="998" t="s">
        <v>23</v>
      </c>
      <c r="G60" s="998" t="s">
        <v>23</v>
      </c>
      <c r="H60" s="998" t="s">
        <v>23</v>
      </c>
      <c r="I60" s="998" t="s">
        <v>23</v>
      </c>
      <c r="J60" s="999" t="s">
        <v>23</v>
      </c>
    </row>
    <row r="61" spans="1:10">
      <c r="A61" s="943" t="s">
        <v>172</v>
      </c>
      <c r="B61" s="1000" t="s">
        <v>23</v>
      </c>
      <c r="C61" s="1000" t="s">
        <v>23</v>
      </c>
      <c r="D61" s="1000" t="s">
        <v>23</v>
      </c>
      <c r="E61" s="1000" t="s">
        <v>23</v>
      </c>
      <c r="F61" s="1000" t="s">
        <v>23</v>
      </c>
      <c r="G61" s="1000" t="s">
        <v>23</v>
      </c>
      <c r="H61" s="1000" t="s">
        <v>23</v>
      </c>
      <c r="I61" s="1000" t="s">
        <v>23</v>
      </c>
      <c r="J61" s="1001" t="s">
        <v>23</v>
      </c>
    </row>
    <row r="62" spans="1:10">
      <c r="A62" s="938"/>
      <c r="B62" s="998"/>
      <c r="C62" s="998"/>
      <c r="D62" s="998"/>
      <c r="E62" s="998"/>
      <c r="F62" s="998"/>
      <c r="G62" s="998"/>
      <c r="H62" s="998"/>
      <c r="I62" s="998"/>
      <c r="J62" s="999"/>
    </row>
    <row r="63" spans="1:10">
      <c r="A63" s="938" t="s">
        <v>121</v>
      </c>
      <c r="B63" s="1004">
        <v>217</v>
      </c>
      <c r="C63" s="1004" t="s">
        <v>23</v>
      </c>
      <c r="D63" s="1004">
        <v>5539</v>
      </c>
      <c r="E63" s="1004" t="s">
        <v>23</v>
      </c>
      <c r="F63" s="1004" t="s">
        <v>23</v>
      </c>
      <c r="G63" s="1004" t="s">
        <v>23</v>
      </c>
      <c r="H63" s="1004" t="s">
        <v>23</v>
      </c>
      <c r="I63" s="1004" t="s">
        <v>23</v>
      </c>
      <c r="J63" s="1005" t="s">
        <v>23</v>
      </c>
    </row>
    <row r="64" spans="1:10">
      <c r="A64" s="938" t="s">
        <v>122</v>
      </c>
      <c r="B64" s="1004">
        <v>120</v>
      </c>
      <c r="C64" s="1004" t="s">
        <v>23</v>
      </c>
      <c r="D64" s="1004">
        <v>2904</v>
      </c>
      <c r="E64" s="1004" t="s">
        <v>23</v>
      </c>
      <c r="F64" s="1004" t="s">
        <v>23</v>
      </c>
      <c r="G64" s="1004" t="s">
        <v>23</v>
      </c>
      <c r="H64" s="1004" t="s">
        <v>23</v>
      </c>
      <c r="I64" s="1004" t="s">
        <v>23</v>
      </c>
      <c r="J64" s="1005" t="s">
        <v>23</v>
      </c>
    </row>
    <row r="65" spans="1:10">
      <c r="A65" s="938" t="s">
        <v>123</v>
      </c>
      <c r="B65" s="1002">
        <v>1918</v>
      </c>
      <c r="C65" s="1002" t="s">
        <v>23</v>
      </c>
      <c r="D65" s="1002">
        <v>49232</v>
      </c>
      <c r="E65" s="1002" t="s">
        <v>23</v>
      </c>
      <c r="F65" s="1002" t="s">
        <v>23</v>
      </c>
      <c r="G65" s="1002" t="s">
        <v>23</v>
      </c>
      <c r="H65" s="1002" t="s">
        <v>23</v>
      </c>
      <c r="I65" s="1002" t="s">
        <v>23</v>
      </c>
      <c r="J65" s="1003" t="s">
        <v>23</v>
      </c>
    </row>
    <row r="66" spans="1:10">
      <c r="A66" s="943" t="s">
        <v>124</v>
      </c>
      <c r="B66" s="1000">
        <v>2255</v>
      </c>
      <c r="C66" s="1000" t="s">
        <v>23</v>
      </c>
      <c r="D66" s="1000">
        <v>57675</v>
      </c>
      <c r="E66" s="1000" t="s">
        <v>23</v>
      </c>
      <c r="F66" s="1000" t="s">
        <v>23</v>
      </c>
      <c r="G66" s="1000" t="s">
        <v>23</v>
      </c>
      <c r="H66" s="1000" t="s">
        <v>23</v>
      </c>
      <c r="I66" s="1000" t="s">
        <v>23</v>
      </c>
      <c r="J66" s="1001" t="s">
        <v>23</v>
      </c>
    </row>
    <row r="67" spans="1:10">
      <c r="A67" s="943"/>
      <c r="B67" s="1000"/>
      <c r="C67" s="1000"/>
      <c r="D67" s="1000"/>
      <c r="E67" s="1000"/>
      <c r="F67" s="1000"/>
      <c r="G67" s="1000"/>
      <c r="H67" s="1000"/>
      <c r="I67" s="1000"/>
      <c r="J67" s="1001"/>
    </row>
    <row r="68" spans="1:10">
      <c r="A68" s="943" t="s">
        <v>125</v>
      </c>
      <c r="B68" s="1000">
        <v>102</v>
      </c>
      <c r="C68" s="1000" t="s">
        <v>23</v>
      </c>
      <c r="D68" s="1000">
        <v>1221</v>
      </c>
      <c r="E68" s="1000">
        <v>4</v>
      </c>
      <c r="F68" s="1000" t="s">
        <v>23</v>
      </c>
      <c r="G68" s="1000">
        <v>57</v>
      </c>
      <c r="H68" s="1000" t="s">
        <v>23</v>
      </c>
      <c r="I68" s="1000" t="s">
        <v>23</v>
      </c>
      <c r="J68" s="1001" t="s">
        <v>23</v>
      </c>
    </row>
    <row r="69" spans="1:10">
      <c r="A69" s="938"/>
      <c r="B69" s="998"/>
      <c r="C69" s="998"/>
      <c r="D69" s="998"/>
      <c r="E69" s="998"/>
      <c r="F69" s="998"/>
      <c r="G69" s="998"/>
      <c r="H69" s="998"/>
      <c r="I69" s="998"/>
      <c r="J69" s="999"/>
    </row>
    <row r="70" spans="1:10">
      <c r="A70" s="938" t="s">
        <v>126</v>
      </c>
      <c r="B70" s="1002" t="s">
        <v>23</v>
      </c>
      <c r="C70" s="1002" t="s">
        <v>23</v>
      </c>
      <c r="D70" s="1002" t="s">
        <v>23</v>
      </c>
      <c r="E70" s="1002">
        <v>13</v>
      </c>
      <c r="F70" s="1002" t="s">
        <v>23</v>
      </c>
      <c r="G70" s="1002">
        <v>226</v>
      </c>
      <c r="H70" s="1002" t="s">
        <v>23</v>
      </c>
      <c r="I70" s="1002" t="s">
        <v>23</v>
      </c>
      <c r="J70" s="1003" t="s">
        <v>23</v>
      </c>
    </row>
    <row r="71" spans="1:10">
      <c r="A71" s="938" t="s">
        <v>127</v>
      </c>
      <c r="B71" s="1002">
        <v>1</v>
      </c>
      <c r="C71" s="1002" t="s">
        <v>23</v>
      </c>
      <c r="D71" s="1002">
        <v>12</v>
      </c>
      <c r="E71" s="1002">
        <v>3</v>
      </c>
      <c r="F71" s="1002" t="s">
        <v>23</v>
      </c>
      <c r="G71" s="1002">
        <v>35</v>
      </c>
      <c r="H71" s="1002" t="s">
        <v>23</v>
      </c>
      <c r="I71" s="1002" t="s">
        <v>23</v>
      </c>
      <c r="J71" s="1003" t="s">
        <v>23</v>
      </c>
    </row>
    <row r="72" spans="1:10">
      <c r="A72" s="943" t="s">
        <v>128</v>
      </c>
      <c r="B72" s="1000">
        <v>1</v>
      </c>
      <c r="C72" s="1000" t="s">
        <v>23</v>
      </c>
      <c r="D72" s="1000">
        <v>12</v>
      </c>
      <c r="E72" s="1000">
        <v>16</v>
      </c>
      <c r="F72" s="1000" t="s">
        <v>23</v>
      </c>
      <c r="G72" s="1000">
        <v>261</v>
      </c>
      <c r="H72" s="1000" t="s">
        <v>23</v>
      </c>
      <c r="I72" s="1000" t="s">
        <v>23</v>
      </c>
      <c r="J72" s="1001" t="s">
        <v>23</v>
      </c>
    </row>
    <row r="73" spans="1:10">
      <c r="A73" s="938"/>
      <c r="B73" s="998"/>
      <c r="C73" s="998"/>
      <c r="D73" s="998"/>
      <c r="E73" s="998"/>
      <c r="F73" s="998"/>
      <c r="G73" s="998"/>
      <c r="H73" s="998"/>
      <c r="I73" s="998"/>
      <c r="J73" s="999"/>
    </row>
    <row r="74" spans="1:10">
      <c r="A74" s="938" t="s">
        <v>129</v>
      </c>
      <c r="B74" s="1002">
        <v>98</v>
      </c>
      <c r="C74" s="1002" t="s">
        <v>23</v>
      </c>
      <c r="D74" s="1002">
        <v>1674</v>
      </c>
      <c r="E74" s="1002">
        <v>2</v>
      </c>
      <c r="F74" s="1002" t="s">
        <v>23</v>
      </c>
      <c r="G74" s="1002">
        <v>31</v>
      </c>
      <c r="H74" s="1002">
        <v>631</v>
      </c>
      <c r="I74" s="1002" t="s">
        <v>23</v>
      </c>
      <c r="J74" s="1003">
        <v>7672</v>
      </c>
    </row>
    <row r="75" spans="1:10">
      <c r="A75" s="938" t="s">
        <v>130</v>
      </c>
      <c r="B75" s="1002">
        <v>250</v>
      </c>
      <c r="C75" s="1002" t="s">
        <v>23</v>
      </c>
      <c r="D75" s="1002">
        <v>7847</v>
      </c>
      <c r="E75" s="1002">
        <v>79</v>
      </c>
      <c r="F75" s="1002" t="s">
        <v>23</v>
      </c>
      <c r="G75" s="1002">
        <v>2467</v>
      </c>
      <c r="H75" s="1002">
        <v>16</v>
      </c>
      <c r="I75" s="1002" t="s">
        <v>23</v>
      </c>
      <c r="J75" s="1003">
        <v>316</v>
      </c>
    </row>
    <row r="76" spans="1:10">
      <c r="A76" s="938" t="s">
        <v>131</v>
      </c>
      <c r="B76" s="998">
        <v>3780</v>
      </c>
      <c r="C76" s="998" t="s">
        <v>23</v>
      </c>
      <c r="D76" s="998">
        <v>121427</v>
      </c>
      <c r="E76" s="998">
        <v>129</v>
      </c>
      <c r="F76" s="998" t="s">
        <v>23</v>
      </c>
      <c r="G76" s="998">
        <v>3821</v>
      </c>
      <c r="H76" s="998">
        <v>73</v>
      </c>
      <c r="I76" s="998" t="s">
        <v>23</v>
      </c>
      <c r="J76" s="999">
        <v>1920</v>
      </c>
    </row>
    <row r="77" spans="1:10">
      <c r="A77" s="938" t="s">
        <v>132</v>
      </c>
      <c r="B77" s="1002">
        <v>1</v>
      </c>
      <c r="C77" s="1002" t="s">
        <v>23</v>
      </c>
      <c r="D77" s="1002">
        <v>23</v>
      </c>
      <c r="E77" s="1002">
        <v>3</v>
      </c>
      <c r="F77" s="1002" t="s">
        <v>23</v>
      </c>
      <c r="G77" s="1002">
        <v>46</v>
      </c>
      <c r="H77" s="1002">
        <v>288</v>
      </c>
      <c r="I77" s="1002">
        <v>280</v>
      </c>
      <c r="J77" s="1003">
        <v>4088</v>
      </c>
    </row>
    <row r="78" spans="1:10">
      <c r="A78" s="938" t="s">
        <v>133</v>
      </c>
      <c r="B78" s="998">
        <v>420</v>
      </c>
      <c r="C78" s="998" t="s">
        <v>23</v>
      </c>
      <c r="D78" s="998">
        <v>21483</v>
      </c>
      <c r="E78" s="998">
        <v>40</v>
      </c>
      <c r="F78" s="998" t="s">
        <v>23</v>
      </c>
      <c r="G78" s="998">
        <v>1189</v>
      </c>
      <c r="H78" s="998">
        <v>120</v>
      </c>
      <c r="I78" s="998" t="s">
        <v>23</v>
      </c>
      <c r="J78" s="999">
        <v>3470</v>
      </c>
    </row>
    <row r="79" spans="1:10">
      <c r="A79" s="938" t="s">
        <v>134</v>
      </c>
      <c r="B79" s="998" t="s">
        <v>23</v>
      </c>
      <c r="C79" s="998" t="s">
        <v>23</v>
      </c>
      <c r="D79" s="998" t="s">
        <v>23</v>
      </c>
      <c r="E79" s="998" t="s">
        <v>23</v>
      </c>
      <c r="F79" s="998" t="s">
        <v>23</v>
      </c>
      <c r="G79" s="998" t="s">
        <v>23</v>
      </c>
      <c r="H79" s="998" t="s">
        <v>23</v>
      </c>
      <c r="I79" s="998" t="s">
        <v>23</v>
      </c>
      <c r="J79" s="999" t="s">
        <v>23</v>
      </c>
    </row>
    <row r="80" spans="1:10">
      <c r="A80" s="938" t="s">
        <v>135</v>
      </c>
      <c r="B80" s="1002">
        <v>213</v>
      </c>
      <c r="C80" s="1002" t="s">
        <v>23</v>
      </c>
      <c r="D80" s="1002">
        <v>2160</v>
      </c>
      <c r="E80" s="1002" t="s">
        <v>23</v>
      </c>
      <c r="F80" s="1002" t="s">
        <v>23</v>
      </c>
      <c r="G80" s="1002" t="s">
        <v>23</v>
      </c>
      <c r="H80" s="1002" t="s">
        <v>23</v>
      </c>
      <c r="I80" s="1002" t="s">
        <v>23</v>
      </c>
      <c r="J80" s="1003" t="s">
        <v>23</v>
      </c>
    </row>
    <row r="81" spans="1:10">
      <c r="A81" s="938" t="s">
        <v>136</v>
      </c>
      <c r="B81" s="1002">
        <v>3255</v>
      </c>
      <c r="C81" s="1002" t="s">
        <v>23</v>
      </c>
      <c r="D81" s="1002">
        <v>108719</v>
      </c>
      <c r="E81" s="1002">
        <v>18</v>
      </c>
      <c r="F81" s="1002" t="s">
        <v>23</v>
      </c>
      <c r="G81" s="1002">
        <v>253</v>
      </c>
      <c r="H81" s="1002">
        <v>9</v>
      </c>
      <c r="I81" s="1002" t="s">
        <v>23</v>
      </c>
      <c r="J81" s="1003">
        <v>88</v>
      </c>
    </row>
    <row r="82" spans="1:10">
      <c r="A82" s="943" t="s">
        <v>137</v>
      </c>
      <c r="B82" s="1000">
        <v>8017</v>
      </c>
      <c r="C82" s="1000" t="s">
        <v>23</v>
      </c>
      <c r="D82" s="1000">
        <v>263333</v>
      </c>
      <c r="E82" s="1000">
        <v>271</v>
      </c>
      <c r="F82" s="1000" t="s">
        <v>23</v>
      </c>
      <c r="G82" s="1000">
        <v>7807</v>
      </c>
      <c r="H82" s="1000">
        <v>1137</v>
      </c>
      <c r="I82" s="1000">
        <v>280</v>
      </c>
      <c r="J82" s="1001">
        <v>17554</v>
      </c>
    </row>
    <row r="83" spans="1:10">
      <c r="A83" s="938"/>
      <c r="B83" s="998"/>
      <c r="C83" s="998"/>
      <c r="D83" s="998"/>
      <c r="E83" s="998"/>
      <c r="F83" s="998"/>
      <c r="G83" s="998"/>
      <c r="H83" s="998"/>
      <c r="I83" s="998"/>
      <c r="J83" s="999"/>
    </row>
    <row r="84" spans="1:10">
      <c r="A84" s="938" t="s">
        <v>138</v>
      </c>
      <c r="B84" s="998">
        <v>205</v>
      </c>
      <c r="C84" s="998">
        <v>18540</v>
      </c>
      <c r="D84" s="998">
        <v>3643</v>
      </c>
      <c r="E84" s="998" t="s">
        <v>23</v>
      </c>
      <c r="F84" s="998" t="s">
        <v>23</v>
      </c>
      <c r="G84" s="998" t="s">
        <v>23</v>
      </c>
      <c r="H84" s="998" t="s">
        <v>23</v>
      </c>
      <c r="I84" s="998" t="s">
        <v>23</v>
      </c>
      <c r="J84" s="999" t="s">
        <v>23</v>
      </c>
    </row>
    <row r="85" spans="1:10">
      <c r="A85" s="938" t="s">
        <v>139</v>
      </c>
      <c r="B85" s="998">
        <v>4</v>
      </c>
      <c r="C85" s="998">
        <v>1204</v>
      </c>
      <c r="D85" s="998">
        <v>26</v>
      </c>
      <c r="E85" s="998" t="s">
        <v>23</v>
      </c>
      <c r="F85" s="998" t="s">
        <v>23</v>
      </c>
      <c r="G85" s="998" t="s">
        <v>23</v>
      </c>
      <c r="H85" s="998">
        <v>23</v>
      </c>
      <c r="I85" s="998">
        <v>7399</v>
      </c>
      <c r="J85" s="999">
        <v>173</v>
      </c>
    </row>
    <row r="86" spans="1:10">
      <c r="A86" s="943" t="s">
        <v>140</v>
      </c>
      <c r="B86" s="1000">
        <v>209</v>
      </c>
      <c r="C86" s="1000">
        <v>19744</v>
      </c>
      <c r="D86" s="1000">
        <v>3669</v>
      </c>
      <c r="E86" s="1000" t="s">
        <v>23</v>
      </c>
      <c r="F86" s="1000" t="s">
        <v>23</v>
      </c>
      <c r="G86" s="1000" t="s">
        <v>23</v>
      </c>
      <c r="H86" s="1000">
        <v>23</v>
      </c>
      <c r="I86" s="1000">
        <v>7399</v>
      </c>
      <c r="J86" s="1001">
        <v>173</v>
      </c>
    </row>
    <row r="87" spans="1:10" ht="13.5" thickBot="1">
      <c r="A87" s="948"/>
      <c r="B87" s="1006"/>
      <c r="C87" s="1006"/>
      <c r="D87" s="1006"/>
      <c r="E87" s="1006"/>
      <c r="F87" s="1006"/>
      <c r="G87" s="1006"/>
      <c r="H87" s="1006"/>
      <c r="I87" s="1006"/>
      <c r="J87" s="1007"/>
    </row>
    <row r="88" spans="1:10" ht="13.5" thickBot="1">
      <c r="A88" s="1032" t="s">
        <v>141</v>
      </c>
      <c r="B88" s="1009">
        <v>10656</v>
      </c>
      <c r="C88" s="1009">
        <v>19744</v>
      </c>
      <c r="D88" s="1009">
        <v>326432</v>
      </c>
      <c r="E88" s="1009">
        <v>293</v>
      </c>
      <c r="F88" s="1009">
        <v>600</v>
      </c>
      <c r="G88" s="1009">
        <v>8125</v>
      </c>
      <c r="H88" s="1009">
        <v>1299</v>
      </c>
      <c r="I88" s="1009">
        <v>25499</v>
      </c>
      <c r="J88" s="1010">
        <v>19692</v>
      </c>
    </row>
  </sheetData>
  <mergeCells count="13">
    <mergeCell ref="I7:I10"/>
    <mergeCell ref="J7:J10"/>
    <mergeCell ref="A2:J2"/>
    <mergeCell ref="C7:C10"/>
    <mergeCell ref="D7:D10"/>
    <mergeCell ref="F7:F10"/>
    <mergeCell ref="G7:G10"/>
    <mergeCell ref="A1:J1"/>
    <mergeCell ref="B5:G5"/>
    <mergeCell ref="H5:J6"/>
    <mergeCell ref="A3:J3"/>
    <mergeCell ref="B6:D6"/>
    <mergeCell ref="E6:G6"/>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42.xml><?xml version="1.0" encoding="utf-8"?>
<worksheet xmlns="http://schemas.openxmlformats.org/spreadsheetml/2006/main" xmlns:r="http://schemas.openxmlformats.org/officeDocument/2006/relationships">
  <sheetPr codeName="Hoja184">
    <pageSetUpPr fitToPage="1"/>
  </sheetPr>
  <dimension ref="A1:M88"/>
  <sheetViews>
    <sheetView view="pageBreakPreview" zoomScale="75" zoomScaleNormal="75" zoomScaleSheetLayoutView="75" workbookViewId="0">
      <selection activeCell="A3" sqref="A3:M3"/>
    </sheetView>
  </sheetViews>
  <sheetFormatPr baseColWidth="10" defaultColWidth="11.42578125" defaultRowHeight="12.75"/>
  <cols>
    <col min="1" max="1" width="37.140625" style="108" customWidth="1"/>
    <col min="2" max="10" width="18.42578125" style="108" customWidth="1"/>
    <col min="11" max="16384" width="11.42578125" style="108"/>
  </cols>
  <sheetData>
    <row r="1" spans="1:13" s="111" customFormat="1" ht="18.75">
      <c r="A1" s="1772" t="s">
        <v>0</v>
      </c>
      <c r="B1" s="1772"/>
      <c r="C1" s="1772"/>
      <c r="D1" s="1772"/>
      <c r="E1" s="1772"/>
      <c r="F1" s="1772"/>
      <c r="G1" s="1772"/>
      <c r="H1" s="1772"/>
      <c r="I1" s="1772"/>
      <c r="J1" s="1772"/>
      <c r="K1" s="129"/>
      <c r="L1" s="129"/>
      <c r="M1" s="129"/>
    </row>
    <row r="2" spans="1:13">
      <c r="A2" s="1814"/>
      <c r="B2" s="1814"/>
      <c r="C2" s="1814"/>
      <c r="D2" s="1814"/>
      <c r="E2" s="1814"/>
      <c r="F2" s="1814"/>
      <c r="G2" s="1814"/>
      <c r="H2" s="1814"/>
      <c r="I2" s="1814"/>
      <c r="J2" s="1814"/>
    </row>
    <row r="3" spans="1:13" s="110" customFormat="1" ht="15" customHeight="1">
      <c r="A3" s="1783" t="s">
        <v>1423</v>
      </c>
      <c r="B3" s="1783"/>
      <c r="C3" s="1783"/>
      <c r="D3" s="1783"/>
      <c r="E3" s="1783"/>
      <c r="F3" s="1783"/>
      <c r="G3" s="1783"/>
      <c r="H3" s="1783"/>
      <c r="I3" s="1783"/>
      <c r="J3" s="1783"/>
      <c r="K3" s="114"/>
      <c r="L3" s="114"/>
      <c r="M3" s="114"/>
    </row>
    <row r="4" spans="1:13" s="110" customFormat="1" ht="13.5" customHeight="1" thickBot="1">
      <c r="A4" s="114"/>
    </row>
    <row r="5" spans="1:13" ht="24" customHeight="1">
      <c r="A5" s="904"/>
      <c r="B5" s="1810" t="s">
        <v>793</v>
      </c>
      <c r="C5" s="1836"/>
      <c r="D5" s="1811"/>
      <c r="E5" s="1790" t="s">
        <v>792</v>
      </c>
      <c r="F5" s="1792"/>
      <c r="G5" s="1792"/>
      <c r="H5" s="1792"/>
      <c r="I5" s="1792"/>
      <c r="J5" s="1792"/>
    </row>
    <row r="6" spans="1:13" ht="24.75" customHeight="1">
      <c r="A6" s="900"/>
      <c r="B6" s="1812"/>
      <c r="C6" s="1835"/>
      <c r="D6" s="1813"/>
      <c r="E6" s="1834" t="s">
        <v>791</v>
      </c>
      <c r="F6" s="1832"/>
      <c r="G6" s="1833"/>
      <c r="H6" s="1834" t="s">
        <v>790</v>
      </c>
      <c r="I6" s="1832"/>
      <c r="J6" s="1832"/>
    </row>
    <row r="7" spans="1:13">
      <c r="A7" s="900" t="s">
        <v>165</v>
      </c>
      <c r="B7" s="910" t="s">
        <v>3</v>
      </c>
      <c r="C7" s="1816" t="s">
        <v>781</v>
      </c>
      <c r="D7" s="1774" t="s">
        <v>11</v>
      </c>
      <c r="E7" s="903" t="s">
        <v>3</v>
      </c>
      <c r="F7" s="1776" t="s">
        <v>781</v>
      </c>
      <c r="G7" s="1774" t="s">
        <v>11</v>
      </c>
      <c r="H7" s="991" t="s">
        <v>3</v>
      </c>
      <c r="I7" s="1816" t="s">
        <v>781</v>
      </c>
      <c r="J7" s="1831" t="s">
        <v>11</v>
      </c>
    </row>
    <row r="8" spans="1:13">
      <c r="A8" s="900" t="s">
        <v>154</v>
      </c>
      <c r="B8" s="983" t="s">
        <v>780</v>
      </c>
      <c r="C8" s="1774"/>
      <c r="D8" s="1774"/>
      <c r="E8" s="903" t="s">
        <v>780</v>
      </c>
      <c r="F8" s="1777"/>
      <c r="G8" s="1774"/>
      <c r="H8" s="900" t="s">
        <v>780</v>
      </c>
      <c r="I8" s="1774"/>
      <c r="J8" s="1831"/>
    </row>
    <row r="9" spans="1:13">
      <c r="A9" s="967"/>
      <c r="B9" s="983" t="s">
        <v>779</v>
      </c>
      <c r="C9" s="1774"/>
      <c r="D9" s="1774"/>
      <c r="E9" s="903" t="s">
        <v>779</v>
      </c>
      <c r="F9" s="1777"/>
      <c r="G9" s="1774"/>
      <c r="H9" s="900" t="s">
        <v>779</v>
      </c>
      <c r="I9" s="1774"/>
      <c r="J9" s="1831"/>
    </row>
    <row r="10" spans="1:13" ht="13.5" thickBot="1">
      <c r="A10" s="900"/>
      <c r="B10" s="983" t="s">
        <v>13</v>
      </c>
      <c r="C10" s="1774"/>
      <c r="D10" s="1774"/>
      <c r="E10" s="903" t="s">
        <v>13</v>
      </c>
      <c r="F10" s="1777"/>
      <c r="G10" s="1774"/>
      <c r="H10" s="900" t="s">
        <v>13</v>
      </c>
      <c r="I10" s="1774"/>
      <c r="J10" s="1831"/>
    </row>
    <row r="11" spans="1:13" ht="18" customHeight="1">
      <c r="A11" s="934" t="s">
        <v>81</v>
      </c>
      <c r="B11" s="996" t="s">
        <v>23</v>
      </c>
      <c r="C11" s="996" t="s">
        <v>23</v>
      </c>
      <c r="D11" s="996" t="s">
        <v>23</v>
      </c>
      <c r="E11" s="996" t="s">
        <v>23</v>
      </c>
      <c r="F11" s="996" t="s">
        <v>23</v>
      </c>
      <c r="G11" s="996" t="s">
        <v>23</v>
      </c>
      <c r="H11" s="996" t="s">
        <v>23</v>
      </c>
      <c r="I11" s="996" t="s">
        <v>23</v>
      </c>
      <c r="J11" s="997" t="s">
        <v>23</v>
      </c>
    </row>
    <row r="12" spans="1:13">
      <c r="A12" s="938" t="s">
        <v>82</v>
      </c>
      <c r="B12" s="998" t="s">
        <v>23</v>
      </c>
      <c r="C12" s="998" t="s">
        <v>23</v>
      </c>
      <c r="D12" s="998" t="s">
        <v>23</v>
      </c>
      <c r="E12" s="998" t="s">
        <v>23</v>
      </c>
      <c r="F12" s="998" t="s">
        <v>23</v>
      </c>
      <c r="G12" s="998" t="s">
        <v>23</v>
      </c>
      <c r="H12" s="998" t="s">
        <v>23</v>
      </c>
      <c r="I12" s="998" t="s">
        <v>23</v>
      </c>
      <c r="J12" s="999" t="s">
        <v>23</v>
      </c>
    </row>
    <row r="13" spans="1:13">
      <c r="A13" s="938" t="s">
        <v>83</v>
      </c>
      <c r="B13" s="998" t="s">
        <v>23</v>
      </c>
      <c r="C13" s="998" t="s">
        <v>23</v>
      </c>
      <c r="D13" s="998" t="s">
        <v>23</v>
      </c>
      <c r="E13" s="998" t="s">
        <v>23</v>
      </c>
      <c r="F13" s="998" t="s">
        <v>23</v>
      </c>
      <c r="G13" s="998" t="s">
        <v>23</v>
      </c>
      <c r="H13" s="998" t="s">
        <v>23</v>
      </c>
      <c r="I13" s="998" t="s">
        <v>23</v>
      </c>
      <c r="J13" s="999" t="s">
        <v>23</v>
      </c>
    </row>
    <row r="14" spans="1:13">
      <c r="A14" s="938" t="s">
        <v>84</v>
      </c>
      <c r="B14" s="998" t="s">
        <v>23</v>
      </c>
      <c r="C14" s="998" t="s">
        <v>23</v>
      </c>
      <c r="D14" s="998" t="s">
        <v>23</v>
      </c>
      <c r="E14" s="998" t="s">
        <v>23</v>
      </c>
      <c r="F14" s="998" t="s">
        <v>23</v>
      </c>
      <c r="G14" s="998" t="s">
        <v>23</v>
      </c>
      <c r="H14" s="998" t="s">
        <v>23</v>
      </c>
      <c r="I14" s="998" t="s">
        <v>23</v>
      </c>
      <c r="J14" s="999" t="s">
        <v>23</v>
      </c>
    </row>
    <row r="15" spans="1:13">
      <c r="A15" s="943" t="s">
        <v>85</v>
      </c>
      <c r="B15" s="1000" t="s">
        <v>23</v>
      </c>
      <c r="C15" s="1000" t="s">
        <v>23</v>
      </c>
      <c r="D15" s="1000" t="s">
        <v>23</v>
      </c>
      <c r="E15" s="1000" t="s">
        <v>23</v>
      </c>
      <c r="F15" s="1000" t="s">
        <v>23</v>
      </c>
      <c r="G15" s="1000" t="s">
        <v>23</v>
      </c>
      <c r="H15" s="1000" t="s">
        <v>23</v>
      </c>
      <c r="I15" s="1000" t="s">
        <v>23</v>
      </c>
      <c r="J15" s="1001" t="s">
        <v>23</v>
      </c>
    </row>
    <row r="16" spans="1:13">
      <c r="A16" s="943"/>
      <c r="B16" s="1000"/>
      <c r="C16" s="1000"/>
      <c r="D16" s="1000"/>
      <c r="E16" s="1000"/>
      <c r="F16" s="1000"/>
      <c r="G16" s="1000"/>
      <c r="H16" s="1000"/>
      <c r="I16" s="1000"/>
      <c r="J16" s="1001"/>
    </row>
    <row r="17" spans="1:10">
      <c r="A17" s="943" t="s">
        <v>86</v>
      </c>
      <c r="B17" s="1000" t="s">
        <v>23</v>
      </c>
      <c r="C17" s="1000" t="s">
        <v>23</v>
      </c>
      <c r="D17" s="1000" t="s">
        <v>23</v>
      </c>
      <c r="E17" s="1000" t="s">
        <v>23</v>
      </c>
      <c r="F17" s="1000" t="s">
        <v>23</v>
      </c>
      <c r="G17" s="1000" t="s">
        <v>23</v>
      </c>
      <c r="H17" s="1000" t="s">
        <v>23</v>
      </c>
      <c r="I17" s="1000" t="s">
        <v>23</v>
      </c>
      <c r="J17" s="1001" t="s">
        <v>23</v>
      </c>
    </row>
    <row r="18" spans="1:10">
      <c r="A18" s="943"/>
      <c r="B18" s="1000"/>
      <c r="C18" s="1000"/>
      <c r="D18" s="1000"/>
      <c r="E18" s="1000"/>
      <c r="F18" s="1000"/>
      <c r="G18" s="1000"/>
      <c r="H18" s="1000"/>
      <c r="I18" s="1000"/>
      <c r="J18" s="1001"/>
    </row>
    <row r="19" spans="1:10">
      <c r="A19" s="943" t="s">
        <v>87</v>
      </c>
      <c r="B19" s="1000" t="s">
        <v>23</v>
      </c>
      <c r="C19" s="1000" t="s">
        <v>23</v>
      </c>
      <c r="D19" s="1000" t="s">
        <v>23</v>
      </c>
      <c r="E19" s="1000" t="s">
        <v>23</v>
      </c>
      <c r="F19" s="1000" t="s">
        <v>23</v>
      </c>
      <c r="G19" s="1000" t="s">
        <v>23</v>
      </c>
      <c r="H19" s="1000" t="s">
        <v>23</v>
      </c>
      <c r="I19" s="1000" t="s">
        <v>23</v>
      </c>
      <c r="J19" s="1001" t="s">
        <v>23</v>
      </c>
    </row>
    <row r="20" spans="1:10">
      <c r="A20" s="938"/>
      <c r="B20" s="998"/>
      <c r="C20" s="998"/>
      <c r="D20" s="998"/>
      <c r="E20" s="998"/>
      <c r="F20" s="998"/>
      <c r="G20" s="998"/>
      <c r="H20" s="998"/>
      <c r="I20" s="998"/>
      <c r="J20" s="999"/>
    </row>
    <row r="21" spans="1:10">
      <c r="A21" s="938" t="s">
        <v>158</v>
      </c>
      <c r="B21" s="998" t="s">
        <v>23</v>
      </c>
      <c r="C21" s="998" t="s">
        <v>23</v>
      </c>
      <c r="D21" s="998" t="s">
        <v>23</v>
      </c>
      <c r="E21" s="998" t="s">
        <v>23</v>
      </c>
      <c r="F21" s="998" t="s">
        <v>23</v>
      </c>
      <c r="G21" s="998" t="s">
        <v>23</v>
      </c>
      <c r="H21" s="998" t="s">
        <v>23</v>
      </c>
      <c r="I21" s="998" t="s">
        <v>23</v>
      </c>
      <c r="J21" s="999" t="s">
        <v>23</v>
      </c>
    </row>
    <row r="22" spans="1:10">
      <c r="A22" s="938" t="s">
        <v>89</v>
      </c>
      <c r="B22" s="998" t="s">
        <v>23</v>
      </c>
      <c r="C22" s="998" t="s">
        <v>23</v>
      </c>
      <c r="D22" s="998" t="s">
        <v>23</v>
      </c>
      <c r="E22" s="998" t="s">
        <v>23</v>
      </c>
      <c r="F22" s="998" t="s">
        <v>23</v>
      </c>
      <c r="G22" s="998" t="s">
        <v>23</v>
      </c>
      <c r="H22" s="998" t="s">
        <v>23</v>
      </c>
      <c r="I22" s="998" t="s">
        <v>23</v>
      </c>
      <c r="J22" s="999" t="s">
        <v>23</v>
      </c>
    </row>
    <row r="23" spans="1:10">
      <c r="A23" s="938" t="s">
        <v>90</v>
      </c>
      <c r="B23" s="998" t="s">
        <v>23</v>
      </c>
      <c r="C23" s="998" t="s">
        <v>23</v>
      </c>
      <c r="D23" s="998" t="s">
        <v>23</v>
      </c>
      <c r="E23" s="998" t="s">
        <v>23</v>
      </c>
      <c r="F23" s="998">
        <v>210</v>
      </c>
      <c r="G23" s="998">
        <v>3</v>
      </c>
      <c r="H23" s="998" t="s">
        <v>23</v>
      </c>
      <c r="I23" s="998" t="s">
        <v>23</v>
      </c>
      <c r="J23" s="999" t="s">
        <v>23</v>
      </c>
    </row>
    <row r="24" spans="1:10">
      <c r="A24" s="943" t="s">
        <v>91</v>
      </c>
      <c r="B24" s="1000" t="s">
        <v>23</v>
      </c>
      <c r="C24" s="1000" t="s">
        <v>23</v>
      </c>
      <c r="D24" s="1000" t="s">
        <v>23</v>
      </c>
      <c r="E24" s="1000" t="s">
        <v>23</v>
      </c>
      <c r="F24" s="1000">
        <v>210</v>
      </c>
      <c r="G24" s="1000">
        <v>3</v>
      </c>
      <c r="H24" s="1000" t="s">
        <v>23</v>
      </c>
      <c r="I24" s="1000" t="s">
        <v>23</v>
      </c>
      <c r="J24" s="1001" t="s">
        <v>23</v>
      </c>
    </row>
    <row r="25" spans="1:10">
      <c r="A25" s="943"/>
      <c r="B25" s="1000"/>
      <c r="C25" s="1000"/>
      <c r="D25" s="1000"/>
      <c r="E25" s="1000"/>
      <c r="F25" s="1000"/>
      <c r="G25" s="1000"/>
      <c r="H25" s="1000"/>
      <c r="I25" s="1000"/>
      <c r="J25" s="1001"/>
    </row>
    <row r="26" spans="1:10">
      <c r="A26" s="943" t="s">
        <v>92</v>
      </c>
      <c r="B26" s="1000" t="s">
        <v>23</v>
      </c>
      <c r="C26" s="1000" t="s">
        <v>23</v>
      </c>
      <c r="D26" s="1000" t="s">
        <v>23</v>
      </c>
      <c r="E26" s="1000" t="s">
        <v>23</v>
      </c>
      <c r="F26" s="1000" t="s">
        <v>23</v>
      </c>
      <c r="G26" s="1000" t="s">
        <v>23</v>
      </c>
      <c r="H26" s="1000" t="s">
        <v>23</v>
      </c>
      <c r="I26" s="1000" t="s">
        <v>23</v>
      </c>
      <c r="J26" s="1001" t="s">
        <v>23</v>
      </c>
    </row>
    <row r="27" spans="1:10">
      <c r="A27" s="943"/>
      <c r="B27" s="1000"/>
      <c r="C27" s="1000"/>
      <c r="D27" s="1000"/>
      <c r="E27" s="1000"/>
      <c r="F27" s="1000"/>
      <c r="G27" s="1000"/>
      <c r="H27" s="1000"/>
      <c r="I27" s="1000"/>
      <c r="J27" s="1001"/>
    </row>
    <row r="28" spans="1:10">
      <c r="A28" s="943" t="s">
        <v>93</v>
      </c>
      <c r="B28" s="1000" t="s">
        <v>23</v>
      </c>
      <c r="C28" s="1000" t="s">
        <v>23</v>
      </c>
      <c r="D28" s="1000" t="s">
        <v>23</v>
      </c>
      <c r="E28" s="1000" t="s">
        <v>23</v>
      </c>
      <c r="F28" s="1000" t="s">
        <v>23</v>
      </c>
      <c r="G28" s="1000" t="s">
        <v>23</v>
      </c>
      <c r="H28" s="1000" t="s">
        <v>23</v>
      </c>
      <c r="I28" s="1000" t="s">
        <v>23</v>
      </c>
      <c r="J28" s="1001" t="s">
        <v>23</v>
      </c>
    </row>
    <row r="29" spans="1:10">
      <c r="A29" s="938"/>
      <c r="B29" s="998"/>
      <c r="C29" s="998"/>
      <c r="D29" s="998"/>
      <c r="E29" s="998"/>
      <c r="F29" s="998"/>
      <c r="G29" s="998"/>
      <c r="H29" s="998"/>
      <c r="I29" s="998"/>
      <c r="J29" s="999"/>
    </row>
    <row r="30" spans="1:10">
      <c r="A30" s="938" t="s">
        <v>94</v>
      </c>
      <c r="B30" s="1002" t="s">
        <v>23</v>
      </c>
      <c r="C30" s="1002" t="s">
        <v>23</v>
      </c>
      <c r="D30" s="1002" t="s">
        <v>23</v>
      </c>
      <c r="E30" s="1002" t="s">
        <v>23</v>
      </c>
      <c r="F30" s="1002" t="s">
        <v>23</v>
      </c>
      <c r="G30" s="1002" t="s">
        <v>23</v>
      </c>
      <c r="H30" s="1002" t="s">
        <v>23</v>
      </c>
      <c r="I30" s="1002" t="s">
        <v>23</v>
      </c>
      <c r="J30" s="1003" t="s">
        <v>23</v>
      </c>
    </row>
    <row r="31" spans="1:10">
      <c r="A31" s="938" t="s">
        <v>95</v>
      </c>
      <c r="B31" s="1002" t="s">
        <v>23</v>
      </c>
      <c r="C31" s="1002" t="s">
        <v>23</v>
      </c>
      <c r="D31" s="1002" t="s">
        <v>23</v>
      </c>
      <c r="E31" s="1002" t="s">
        <v>23</v>
      </c>
      <c r="F31" s="1002" t="s">
        <v>23</v>
      </c>
      <c r="G31" s="1002" t="s">
        <v>23</v>
      </c>
      <c r="H31" s="1002" t="s">
        <v>23</v>
      </c>
      <c r="I31" s="1002" t="s">
        <v>23</v>
      </c>
      <c r="J31" s="1003" t="s">
        <v>23</v>
      </c>
    </row>
    <row r="32" spans="1:10">
      <c r="A32" s="938" t="s">
        <v>96</v>
      </c>
      <c r="B32" s="1002" t="s">
        <v>23</v>
      </c>
      <c r="C32" s="1002" t="s">
        <v>23</v>
      </c>
      <c r="D32" s="1002" t="s">
        <v>23</v>
      </c>
      <c r="E32" s="1002" t="s">
        <v>23</v>
      </c>
      <c r="F32" s="1002" t="s">
        <v>23</v>
      </c>
      <c r="G32" s="1002" t="s">
        <v>23</v>
      </c>
      <c r="H32" s="1002" t="s">
        <v>23</v>
      </c>
      <c r="I32" s="1002" t="s">
        <v>23</v>
      </c>
      <c r="J32" s="1003" t="s">
        <v>23</v>
      </c>
    </row>
    <row r="33" spans="1:10">
      <c r="A33" s="943" t="s">
        <v>97</v>
      </c>
      <c r="B33" s="1000" t="s">
        <v>23</v>
      </c>
      <c r="C33" s="1000" t="s">
        <v>23</v>
      </c>
      <c r="D33" s="1000" t="s">
        <v>23</v>
      </c>
      <c r="E33" s="1000" t="s">
        <v>23</v>
      </c>
      <c r="F33" s="1000" t="s">
        <v>23</v>
      </c>
      <c r="G33" s="1000" t="s">
        <v>23</v>
      </c>
      <c r="H33" s="1000" t="s">
        <v>23</v>
      </c>
      <c r="I33" s="1000" t="s">
        <v>23</v>
      </c>
      <c r="J33" s="1001" t="s">
        <v>23</v>
      </c>
    </row>
    <row r="34" spans="1:10">
      <c r="A34" s="938"/>
      <c r="B34" s="998"/>
      <c r="C34" s="998"/>
      <c r="D34" s="998"/>
      <c r="E34" s="998"/>
      <c r="F34" s="998"/>
      <c r="G34" s="998"/>
      <c r="H34" s="998"/>
      <c r="I34" s="998"/>
      <c r="J34" s="999"/>
    </row>
    <row r="35" spans="1:10">
      <c r="A35" s="938" t="s">
        <v>98</v>
      </c>
      <c r="B35" s="1004" t="s">
        <v>23</v>
      </c>
      <c r="C35" s="1004" t="s">
        <v>23</v>
      </c>
      <c r="D35" s="1004" t="s">
        <v>23</v>
      </c>
      <c r="E35" s="1004" t="s">
        <v>23</v>
      </c>
      <c r="F35" s="1004" t="s">
        <v>23</v>
      </c>
      <c r="G35" s="1004" t="s">
        <v>23</v>
      </c>
      <c r="H35" s="1004" t="s">
        <v>23</v>
      </c>
      <c r="I35" s="1004" t="s">
        <v>23</v>
      </c>
      <c r="J35" s="1005" t="s">
        <v>23</v>
      </c>
    </row>
    <row r="36" spans="1:10">
      <c r="A36" s="938" t="s">
        <v>99</v>
      </c>
      <c r="B36" s="1004" t="s">
        <v>23</v>
      </c>
      <c r="C36" s="1004" t="s">
        <v>23</v>
      </c>
      <c r="D36" s="1004" t="s">
        <v>23</v>
      </c>
      <c r="E36" s="1004" t="s">
        <v>23</v>
      </c>
      <c r="F36" s="1004" t="s">
        <v>23</v>
      </c>
      <c r="G36" s="1004" t="s">
        <v>23</v>
      </c>
      <c r="H36" s="1004" t="s">
        <v>23</v>
      </c>
      <c r="I36" s="1004" t="s">
        <v>23</v>
      </c>
      <c r="J36" s="1005" t="s">
        <v>23</v>
      </c>
    </row>
    <row r="37" spans="1:10">
      <c r="A37" s="938" t="s">
        <v>100</v>
      </c>
      <c r="B37" s="1004" t="s">
        <v>23</v>
      </c>
      <c r="C37" s="1004" t="s">
        <v>23</v>
      </c>
      <c r="D37" s="1004" t="s">
        <v>23</v>
      </c>
      <c r="E37" s="1004" t="s">
        <v>23</v>
      </c>
      <c r="F37" s="1004" t="s">
        <v>23</v>
      </c>
      <c r="G37" s="1004" t="s">
        <v>23</v>
      </c>
      <c r="H37" s="1004" t="s">
        <v>23</v>
      </c>
      <c r="I37" s="1004" t="s">
        <v>23</v>
      </c>
      <c r="J37" s="1005" t="s">
        <v>23</v>
      </c>
    </row>
    <row r="38" spans="1:10">
      <c r="A38" s="938" t="s">
        <v>101</v>
      </c>
      <c r="B38" s="1004" t="s">
        <v>23</v>
      </c>
      <c r="C38" s="1004" t="s">
        <v>23</v>
      </c>
      <c r="D38" s="1004" t="s">
        <v>23</v>
      </c>
      <c r="E38" s="1004" t="s">
        <v>23</v>
      </c>
      <c r="F38" s="1004" t="s">
        <v>23</v>
      </c>
      <c r="G38" s="1004" t="s">
        <v>23</v>
      </c>
      <c r="H38" s="1004">
        <v>174</v>
      </c>
      <c r="I38" s="1004" t="s">
        <v>23</v>
      </c>
      <c r="J38" s="1005">
        <v>3479</v>
      </c>
    </row>
    <row r="39" spans="1:10">
      <c r="A39" s="943" t="s">
        <v>102</v>
      </c>
      <c r="B39" s="1000" t="s">
        <v>23</v>
      </c>
      <c r="C39" s="1000" t="s">
        <v>23</v>
      </c>
      <c r="D39" s="1000" t="s">
        <v>23</v>
      </c>
      <c r="E39" s="1000" t="s">
        <v>23</v>
      </c>
      <c r="F39" s="1000" t="s">
        <v>23</v>
      </c>
      <c r="G39" s="1000" t="s">
        <v>23</v>
      </c>
      <c r="H39" s="1000">
        <v>174</v>
      </c>
      <c r="I39" s="1000" t="s">
        <v>23</v>
      </c>
      <c r="J39" s="1001">
        <v>3479</v>
      </c>
    </row>
    <row r="40" spans="1:10">
      <c r="A40" s="943"/>
      <c r="B40" s="1000"/>
      <c r="C40" s="1000"/>
      <c r="D40" s="1000"/>
      <c r="E40" s="1000"/>
      <c r="F40" s="1000"/>
      <c r="G40" s="1000"/>
      <c r="H40" s="1000"/>
      <c r="I40" s="1000"/>
      <c r="J40" s="1001"/>
    </row>
    <row r="41" spans="1:10">
      <c r="A41" s="943" t="s">
        <v>103</v>
      </c>
      <c r="B41" s="1000" t="s">
        <v>23</v>
      </c>
      <c r="C41" s="1000" t="s">
        <v>23</v>
      </c>
      <c r="D41" s="1000" t="s">
        <v>23</v>
      </c>
      <c r="E41" s="1000">
        <v>25</v>
      </c>
      <c r="F41" s="1000" t="s">
        <v>23</v>
      </c>
      <c r="G41" s="1000">
        <v>59</v>
      </c>
      <c r="H41" s="1000">
        <v>227</v>
      </c>
      <c r="I41" s="1000" t="s">
        <v>23</v>
      </c>
      <c r="J41" s="1001">
        <v>1062</v>
      </c>
    </row>
    <row r="42" spans="1:10">
      <c r="A42" s="938"/>
      <c r="B42" s="998"/>
      <c r="C42" s="998"/>
      <c r="D42" s="998"/>
      <c r="E42" s="998"/>
      <c r="F42" s="998"/>
      <c r="G42" s="998"/>
      <c r="H42" s="998"/>
      <c r="I42" s="998"/>
      <c r="J42" s="999"/>
    </row>
    <row r="43" spans="1:10">
      <c r="A43" s="938" t="s">
        <v>159</v>
      </c>
      <c r="B43" s="998" t="s">
        <v>23</v>
      </c>
      <c r="C43" s="998" t="s">
        <v>23</v>
      </c>
      <c r="D43" s="998" t="s">
        <v>23</v>
      </c>
      <c r="E43" s="998" t="s">
        <v>23</v>
      </c>
      <c r="F43" s="998" t="s">
        <v>23</v>
      </c>
      <c r="G43" s="998" t="s">
        <v>23</v>
      </c>
      <c r="H43" s="998" t="s">
        <v>23</v>
      </c>
      <c r="I43" s="998" t="s">
        <v>23</v>
      </c>
      <c r="J43" s="999" t="s">
        <v>23</v>
      </c>
    </row>
    <row r="44" spans="1:10">
      <c r="A44" s="938" t="s">
        <v>105</v>
      </c>
      <c r="B44" s="998" t="s">
        <v>23</v>
      </c>
      <c r="C44" s="998" t="s">
        <v>23</v>
      </c>
      <c r="D44" s="998" t="s">
        <v>23</v>
      </c>
      <c r="E44" s="998" t="s">
        <v>23</v>
      </c>
      <c r="F44" s="998" t="s">
        <v>23</v>
      </c>
      <c r="G44" s="998" t="s">
        <v>23</v>
      </c>
      <c r="H44" s="998" t="s">
        <v>23</v>
      </c>
      <c r="I44" s="998" t="s">
        <v>23</v>
      </c>
      <c r="J44" s="999" t="s">
        <v>23</v>
      </c>
    </row>
    <row r="45" spans="1:10">
      <c r="A45" s="938" t="s">
        <v>106</v>
      </c>
      <c r="B45" s="998" t="s">
        <v>23</v>
      </c>
      <c r="C45" s="998" t="s">
        <v>23</v>
      </c>
      <c r="D45" s="998" t="s">
        <v>23</v>
      </c>
      <c r="E45" s="998" t="s">
        <v>23</v>
      </c>
      <c r="F45" s="998" t="s">
        <v>23</v>
      </c>
      <c r="G45" s="998" t="s">
        <v>23</v>
      </c>
      <c r="H45" s="998" t="s">
        <v>23</v>
      </c>
      <c r="I45" s="998" t="s">
        <v>23</v>
      </c>
      <c r="J45" s="999" t="s">
        <v>23</v>
      </c>
    </row>
    <row r="46" spans="1:10">
      <c r="A46" s="938" t="s">
        <v>107</v>
      </c>
      <c r="B46" s="998" t="s">
        <v>23</v>
      </c>
      <c r="C46" s="998" t="s">
        <v>23</v>
      </c>
      <c r="D46" s="998" t="s">
        <v>23</v>
      </c>
      <c r="E46" s="998" t="s">
        <v>23</v>
      </c>
      <c r="F46" s="998" t="s">
        <v>23</v>
      </c>
      <c r="G46" s="998" t="s">
        <v>23</v>
      </c>
      <c r="H46" s="998" t="s">
        <v>23</v>
      </c>
      <c r="I46" s="998" t="s">
        <v>23</v>
      </c>
      <c r="J46" s="999" t="s">
        <v>23</v>
      </c>
    </row>
    <row r="47" spans="1:10">
      <c r="A47" s="938" t="s">
        <v>108</v>
      </c>
      <c r="B47" s="998" t="s">
        <v>23</v>
      </c>
      <c r="C47" s="998" t="s">
        <v>23</v>
      </c>
      <c r="D47" s="998" t="s">
        <v>23</v>
      </c>
      <c r="E47" s="998" t="s">
        <v>23</v>
      </c>
      <c r="F47" s="998" t="s">
        <v>23</v>
      </c>
      <c r="G47" s="998" t="s">
        <v>23</v>
      </c>
      <c r="H47" s="998" t="s">
        <v>23</v>
      </c>
      <c r="I47" s="998" t="s">
        <v>23</v>
      </c>
      <c r="J47" s="999" t="s">
        <v>23</v>
      </c>
    </row>
    <row r="48" spans="1:10">
      <c r="A48" s="938" t="s">
        <v>109</v>
      </c>
      <c r="B48" s="998" t="s">
        <v>23</v>
      </c>
      <c r="C48" s="998" t="s">
        <v>23</v>
      </c>
      <c r="D48" s="998" t="s">
        <v>23</v>
      </c>
      <c r="E48" s="998" t="s">
        <v>23</v>
      </c>
      <c r="F48" s="998" t="s">
        <v>23</v>
      </c>
      <c r="G48" s="998" t="s">
        <v>23</v>
      </c>
      <c r="H48" s="998" t="s">
        <v>23</v>
      </c>
      <c r="I48" s="998" t="s">
        <v>23</v>
      </c>
      <c r="J48" s="999" t="s">
        <v>23</v>
      </c>
    </row>
    <row r="49" spans="1:10">
      <c r="A49" s="938" t="s">
        <v>110</v>
      </c>
      <c r="B49" s="998" t="s">
        <v>23</v>
      </c>
      <c r="C49" s="998" t="s">
        <v>23</v>
      </c>
      <c r="D49" s="998" t="s">
        <v>23</v>
      </c>
      <c r="E49" s="998" t="s">
        <v>23</v>
      </c>
      <c r="F49" s="998" t="s">
        <v>23</v>
      </c>
      <c r="G49" s="998" t="s">
        <v>23</v>
      </c>
      <c r="H49" s="998" t="s">
        <v>23</v>
      </c>
      <c r="I49" s="998" t="s">
        <v>23</v>
      </c>
      <c r="J49" s="999" t="s">
        <v>23</v>
      </c>
    </row>
    <row r="50" spans="1:10">
      <c r="A50" s="938" t="s">
        <v>111</v>
      </c>
      <c r="B50" s="998" t="s">
        <v>23</v>
      </c>
      <c r="C50" s="998" t="s">
        <v>23</v>
      </c>
      <c r="D50" s="998" t="s">
        <v>23</v>
      </c>
      <c r="E50" s="998" t="s">
        <v>23</v>
      </c>
      <c r="F50" s="998" t="s">
        <v>23</v>
      </c>
      <c r="G50" s="998" t="s">
        <v>23</v>
      </c>
      <c r="H50" s="998" t="s">
        <v>23</v>
      </c>
      <c r="I50" s="998" t="s">
        <v>23</v>
      </c>
      <c r="J50" s="999" t="s">
        <v>23</v>
      </c>
    </row>
    <row r="51" spans="1:10">
      <c r="A51" s="938" t="s">
        <v>112</v>
      </c>
      <c r="B51" s="998" t="s">
        <v>23</v>
      </c>
      <c r="C51" s="998" t="s">
        <v>23</v>
      </c>
      <c r="D51" s="998" t="s">
        <v>23</v>
      </c>
      <c r="E51" s="998" t="s">
        <v>23</v>
      </c>
      <c r="F51" s="998" t="s">
        <v>23</v>
      </c>
      <c r="G51" s="998" t="s">
        <v>23</v>
      </c>
      <c r="H51" s="998" t="s">
        <v>23</v>
      </c>
      <c r="I51" s="998" t="s">
        <v>23</v>
      </c>
      <c r="J51" s="999" t="s">
        <v>23</v>
      </c>
    </row>
    <row r="52" spans="1:10">
      <c r="A52" s="943" t="s">
        <v>113</v>
      </c>
      <c r="B52" s="1000" t="s">
        <v>23</v>
      </c>
      <c r="C52" s="1000" t="s">
        <v>23</v>
      </c>
      <c r="D52" s="1000" t="s">
        <v>23</v>
      </c>
      <c r="E52" s="1000" t="s">
        <v>23</v>
      </c>
      <c r="F52" s="1000" t="s">
        <v>23</v>
      </c>
      <c r="G52" s="1000" t="s">
        <v>23</v>
      </c>
      <c r="H52" s="1000" t="s">
        <v>23</v>
      </c>
      <c r="I52" s="1000" t="s">
        <v>23</v>
      </c>
      <c r="J52" s="1001" t="s">
        <v>23</v>
      </c>
    </row>
    <row r="53" spans="1:10">
      <c r="A53" s="943"/>
      <c r="B53" s="1000"/>
      <c r="C53" s="1000"/>
      <c r="D53" s="1000"/>
      <c r="E53" s="1000"/>
      <c r="F53" s="1000"/>
      <c r="G53" s="1000"/>
      <c r="H53" s="1000"/>
      <c r="I53" s="1000"/>
      <c r="J53" s="1001"/>
    </row>
    <row r="54" spans="1:10">
      <c r="A54" s="943" t="s">
        <v>114</v>
      </c>
      <c r="B54" s="1000" t="s">
        <v>23</v>
      </c>
      <c r="C54" s="1000" t="s">
        <v>23</v>
      </c>
      <c r="D54" s="1000" t="s">
        <v>23</v>
      </c>
      <c r="E54" s="1000" t="s">
        <v>23</v>
      </c>
      <c r="F54" s="1000" t="s">
        <v>23</v>
      </c>
      <c r="G54" s="1000" t="s">
        <v>23</v>
      </c>
      <c r="H54" s="1000" t="s">
        <v>23</v>
      </c>
      <c r="I54" s="1000" t="s">
        <v>23</v>
      </c>
      <c r="J54" s="1001" t="s">
        <v>23</v>
      </c>
    </row>
    <row r="55" spans="1:10">
      <c r="A55" s="938"/>
      <c r="B55" s="998"/>
      <c r="C55" s="998"/>
      <c r="D55" s="998"/>
      <c r="E55" s="998"/>
      <c r="F55" s="998"/>
      <c r="G55" s="998"/>
      <c r="H55" s="998"/>
      <c r="I55" s="998"/>
      <c r="J55" s="999"/>
    </row>
    <row r="56" spans="1:10">
      <c r="A56" s="938" t="s">
        <v>115</v>
      </c>
      <c r="B56" s="998" t="s">
        <v>23</v>
      </c>
      <c r="C56" s="998" t="s">
        <v>23</v>
      </c>
      <c r="D56" s="998" t="s">
        <v>23</v>
      </c>
      <c r="E56" s="998" t="s">
        <v>23</v>
      </c>
      <c r="F56" s="998" t="s">
        <v>23</v>
      </c>
      <c r="G56" s="998" t="s">
        <v>23</v>
      </c>
      <c r="H56" s="998" t="s">
        <v>23</v>
      </c>
      <c r="I56" s="998" t="s">
        <v>23</v>
      </c>
      <c r="J56" s="999" t="s">
        <v>23</v>
      </c>
    </row>
    <row r="57" spans="1:10">
      <c r="A57" s="938" t="s">
        <v>116</v>
      </c>
      <c r="B57" s="998" t="s">
        <v>23</v>
      </c>
      <c r="C57" s="998" t="s">
        <v>23</v>
      </c>
      <c r="D57" s="998" t="s">
        <v>23</v>
      </c>
      <c r="E57" s="998" t="s">
        <v>23</v>
      </c>
      <c r="F57" s="998" t="s">
        <v>23</v>
      </c>
      <c r="G57" s="998" t="s">
        <v>23</v>
      </c>
      <c r="H57" s="998" t="s">
        <v>23</v>
      </c>
      <c r="I57" s="998" t="s">
        <v>23</v>
      </c>
      <c r="J57" s="999" t="s">
        <v>23</v>
      </c>
    </row>
    <row r="58" spans="1:10">
      <c r="A58" s="938" t="s">
        <v>117</v>
      </c>
      <c r="B58" s="998" t="s">
        <v>23</v>
      </c>
      <c r="C58" s="998" t="s">
        <v>23</v>
      </c>
      <c r="D58" s="998" t="s">
        <v>23</v>
      </c>
      <c r="E58" s="998" t="s">
        <v>23</v>
      </c>
      <c r="F58" s="998" t="s">
        <v>23</v>
      </c>
      <c r="G58" s="998" t="s">
        <v>23</v>
      </c>
      <c r="H58" s="998" t="s">
        <v>23</v>
      </c>
      <c r="I58" s="998" t="s">
        <v>23</v>
      </c>
      <c r="J58" s="999" t="s">
        <v>23</v>
      </c>
    </row>
    <row r="59" spans="1:10">
      <c r="A59" s="938" t="s">
        <v>118</v>
      </c>
      <c r="B59" s="998" t="s">
        <v>23</v>
      </c>
      <c r="C59" s="998" t="s">
        <v>23</v>
      </c>
      <c r="D59" s="998" t="s">
        <v>23</v>
      </c>
      <c r="E59" s="998" t="s">
        <v>23</v>
      </c>
      <c r="F59" s="998" t="s">
        <v>23</v>
      </c>
      <c r="G59" s="998" t="s">
        <v>23</v>
      </c>
      <c r="H59" s="998" t="s">
        <v>23</v>
      </c>
      <c r="I59" s="998" t="s">
        <v>23</v>
      </c>
      <c r="J59" s="999" t="s">
        <v>23</v>
      </c>
    </row>
    <row r="60" spans="1:10">
      <c r="A60" s="938" t="s">
        <v>119</v>
      </c>
      <c r="B60" s="998" t="s">
        <v>23</v>
      </c>
      <c r="C60" s="998" t="s">
        <v>23</v>
      </c>
      <c r="D60" s="998" t="s">
        <v>23</v>
      </c>
      <c r="E60" s="998" t="s">
        <v>23</v>
      </c>
      <c r="F60" s="998" t="s">
        <v>23</v>
      </c>
      <c r="G60" s="998" t="s">
        <v>23</v>
      </c>
      <c r="H60" s="998" t="s">
        <v>23</v>
      </c>
      <c r="I60" s="998" t="s">
        <v>23</v>
      </c>
      <c r="J60" s="999" t="s">
        <v>23</v>
      </c>
    </row>
    <row r="61" spans="1:10">
      <c r="A61" s="943" t="s">
        <v>172</v>
      </c>
      <c r="B61" s="1000" t="s">
        <v>23</v>
      </c>
      <c r="C61" s="1000" t="s">
        <v>23</v>
      </c>
      <c r="D61" s="1000" t="s">
        <v>23</v>
      </c>
      <c r="E61" s="1000" t="s">
        <v>23</v>
      </c>
      <c r="F61" s="1000" t="s">
        <v>23</v>
      </c>
      <c r="G61" s="1000" t="s">
        <v>23</v>
      </c>
      <c r="H61" s="1000" t="s">
        <v>23</v>
      </c>
      <c r="I61" s="1000" t="s">
        <v>23</v>
      </c>
      <c r="J61" s="1001" t="s">
        <v>23</v>
      </c>
    </row>
    <row r="62" spans="1:10">
      <c r="A62" s="938"/>
      <c r="B62" s="998"/>
      <c r="C62" s="998"/>
      <c r="D62" s="998"/>
      <c r="E62" s="998"/>
      <c r="F62" s="998"/>
      <c r="G62" s="998"/>
      <c r="H62" s="998"/>
      <c r="I62" s="998"/>
      <c r="J62" s="999"/>
    </row>
    <row r="63" spans="1:10">
      <c r="A63" s="938" t="s">
        <v>121</v>
      </c>
      <c r="B63" s="1004">
        <v>180</v>
      </c>
      <c r="C63" s="1004" t="s">
        <v>23</v>
      </c>
      <c r="D63" s="1004">
        <v>2339</v>
      </c>
      <c r="E63" s="1004" t="s">
        <v>23</v>
      </c>
      <c r="F63" s="1004" t="s">
        <v>23</v>
      </c>
      <c r="G63" s="1004" t="s">
        <v>23</v>
      </c>
      <c r="H63" s="1004">
        <v>1735</v>
      </c>
      <c r="I63" s="1004" t="s">
        <v>23</v>
      </c>
      <c r="J63" s="1005">
        <v>24269</v>
      </c>
    </row>
    <row r="64" spans="1:10">
      <c r="A64" s="938" t="s">
        <v>122</v>
      </c>
      <c r="B64" s="1004">
        <v>25</v>
      </c>
      <c r="C64" s="1004" t="s">
        <v>23</v>
      </c>
      <c r="D64" s="1004">
        <v>664</v>
      </c>
      <c r="E64" s="1004" t="s">
        <v>23</v>
      </c>
      <c r="F64" s="1004" t="s">
        <v>23</v>
      </c>
      <c r="G64" s="1004" t="s">
        <v>23</v>
      </c>
      <c r="H64" s="1004">
        <v>1958</v>
      </c>
      <c r="I64" s="1004" t="s">
        <v>23</v>
      </c>
      <c r="J64" s="1005">
        <v>25730</v>
      </c>
    </row>
    <row r="65" spans="1:10">
      <c r="A65" s="938" t="s">
        <v>123</v>
      </c>
      <c r="B65" s="1002">
        <v>529</v>
      </c>
      <c r="C65" s="1002" t="s">
        <v>23</v>
      </c>
      <c r="D65" s="1002">
        <v>5567</v>
      </c>
      <c r="E65" s="1002" t="s">
        <v>23</v>
      </c>
      <c r="F65" s="1002" t="s">
        <v>23</v>
      </c>
      <c r="G65" s="1002" t="s">
        <v>23</v>
      </c>
      <c r="H65" s="1002">
        <v>8457</v>
      </c>
      <c r="I65" s="1002" t="s">
        <v>23</v>
      </c>
      <c r="J65" s="1003">
        <v>143180</v>
      </c>
    </row>
    <row r="66" spans="1:10">
      <c r="A66" s="943" t="s">
        <v>124</v>
      </c>
      <c r="B66" s="1000">
        <v>734</v>
      </c>
      <c r="C66" s="1000" t="s">
        <v>23</v>
      </c>
      <c r="D66" s="1000">
        <v>8570</v>
      </c>
      <c r="E66" s="1000" t="s">
        <v>23</v>
      </c>
      <c r="F66" s="1000" t="s">
        <v>23</v>
      </c>
      <c r="G66" s="1000" t="s">
        <v>23</v>
      </c>
      <c r="H66" s="1000">
        <v>12150</v>
      </c>
      <c r="I66" s="1000" t="s">
        <v>23</v>
      </c>
      <c r="J66" s="1001">
        <v>193179</v>
      </c>
    </row>
    <row r="67" spans="1:10">
      <c r="A67" s="943"/>
      <c r="B67" s="1000"/>
      <c r="C67" s="1000"/>
      <c r="D67" s="1000"/>
      <c r="E67" s="1000"/>
      <c r="F67" s="1000"/>
      <c r="G67" s="1000"/>
      <c r="H67" s="1000"/>
      <c r="I67" s="1000"/>
      <c r="J67" s="1001"/>
    </row>
    <row r="68" spans="1:10">
      <c r="A68" s="943" t="s">
        <v>125</v>
      </c>
      <c r="B68" s="1000">
        <v>51</v>
      </c>
      <c r="C68" s="1000" t="s">
        <v>23</v>
      </c>
      <c r="D68" s="1000">
        <v>954</v>
      </c>
      <c r="E68" s="1000">
        <v>22</v>
      </c>
      <c r="F68" s="1000" t="s">
        <v>23</v>
      </c>
      <c r="G68" s="1000">
        <v>347</v>
      </c>
      <c r="H68" s="1000">
        <v>1301</v>
      </c>
      <c r="I68" s="1000" t="s">
        <v>23</v>
      </c>
      <c r="J68" s="1001">
        <v>25236</v>
      </c>
    </row>
    <row r="69" spans="1:10">
      <c r="A69" s="938"/>
      <c r="B69" s="998"/>
      <c r="C69" s="998"/>
      <c r="D69" s="998"/>
      <c r="E69" s="998"/>
      <c r="F69" s="998"/>
      <c r="G69" s="998"/>
      <c r="H69" s="998"/>
      <c r="I69" s="998"/>
      <c r="J69" s="999"/>
    </row>
    <row r="70" spans="1:10">
      <c r="A70" s="938" t="s">
        <v>126</v>
      </c>
      <c r="B70" s="1002" t="s">
        <v>23</v>
      </c>
      <c r="C70" s="1002" t="s">
        <v>23</v>
      </c>
      <c r="D70" s="1002" t="s">
        <v>23</v>
      </c>
      <c r="E70" s="1002" t="s">
        <v>23</v>
      </c>
      <c r="F70" s="1002" t="s">
        <v>23</v>
      </c>
      <c r="G70" s="1002" t="s">
        <v>23</v>
      </c>
      <c r="H70" s="1002">
        <v>2</v>
      </c>
      <c r="I70" s="1002" t="s">
        <v>23</v>
      </c>
      <c r="J70" s="1003">
        <v>40</v>
      </c>
    </row>
    <row r="71" spans="1:10">
      <c r="A71" s="938" t="s">
        <v>127</v>
      </c>
      <c r="B71" s="1002" t="s">
        <v>23</v>
      </c>
      <c r="C71" s="1002" t="s">
        <v>23</v>
      </c>
      <c r="D71" s="1002" t="s">
        <v>23</v>
      </c>
      <c r="E71" s="1002" t="s">
        <v>23</v>
      </c>
      <c r="F71" s="1002" t="s">
        <v>23</v>
      </c>
      <c r="G71" s="1002" t="s">
        <v>23</v>
      </c>
      <c r="H71" s="1002" t="s">
        <v>23</v>
      </c>
      <c r="I71" s="1002" t="s">
        <v>23</v>
      </c>
      <c r="J71" s="1003" t="s">
        <v>23</v>
      </c>
    </row>
    <row r="72" spans="1:10">
      <c r="A72" s="943" t="s">
        <v>128</v>
      </c>
      <c r="B72" s="1000" t="s">
        <v>23</v>
      </c>
      <c r="C72" s="1000" t="s">
        <v>23</v>
      </c>
      <c r="D72" s="1000" t="s">
        <v>23</v>
      </c>
      <c r="E72" s="1000" t="s">
        <v>23</v>
      </c>
      <c r="F72" s="1000" t="s">
        <v>23</v>
      </c>
      <c r="G72" s="1000" t="s">
        <v>23</v>
      </c>
      <c r="H72" s="1000">
        <v>2</v>
      </c>
      <c r="I72" s="1000" t="s">
        <v>23</v>
      </c>
      <c r="J72" s="1001">
        <v>40</v>
      </c>
    </row>
    <row r="73" spans="1:10">
      <c r="A73" s="938"/>
      <c r="B73" s="998"/>
      <c r="C73" s="998"/>
      <c r="D73" s="998"/>
      <c r="E73" s="998"/>
      <c r="F73" s="998"/>
      <c r="G73" s="998"/>
      <c r="H73" s="998"/>
      <c r="I73" s="998"/>
      <c r="J73" s="999"/>
    </row>
    <row r="74" spans="1:10">
      <c r="A74" s="938" t="s">
        <v>129</v>
      </c>
      <c r="B74" s="1002" t="s">
        <v>23</v>
      </c>
      <c r="C74" s="1002" t="s">
        <v>23</v>
      </c>
      <c r="D74" s="1002" t="s">
        <v>23</v>
      </c>
      <c r="E74" s="1002" t="s">
        <v>23</v>
      </c>
      <c r="F74" s="1002" t="s">
        <v>23</v>
      </c>
      <c r="G74" s="1002" t="s">
        <v>23</v>
      </c>
      <c r="H74" s="1002">
        <v>364</v>
      </c>
      <c r="I74" s="1002" t="s">
        <v>23</v>
      </c>
      <c r="J74" s="1003">
        <v>11168</v>
      </c>
    </row>
    <row r="75" spans="1:10">
      <c r="A75" s="938" t="s">
        <v>130</v>
      </c>
      <c r="B75" s="1002">
        <v>259</v>
      </c>
      <c r="C75" s="1002" t="s">
        <v>23</v>
      </c>
      <c r="D75" s="1002">
        <v>5053</v>
      </c>
      <c r="E75" s="1002">
        <v>96</v>
      </c>
      <c r="F75" s="1002" t="s">
        <v>23</v>
      </c>
      <c r="G75" s="1002">
        <v>1066</v>
      </c>
      <c r="H75" s="1002">
        <v>694</v>
      </c>
      <c r="I75" s="1002" t="s">
        <v>23</v>
      </c>
      <c r="J75" s="1003">
        <v>10701</v>
      </c>
    </row>
    <row r="76" spans="1:10">
      <c r="A76" s="938" t="s">
        <v>131</v>
      </c>
      <c r="B76" s="998">
        <v>31</v>
      </c>
      <c r="C76" s="998" t="s">
        <v>23</v>
      </c>
      <c r="D76" s="998">
        <v>106</v>
      </c>
      <c r="E76" s="998" t="s">
        <v>23</v>
      </c>
      <c r="F76" s="998" t="s">
        <v>23</v>
      </c>
      <c r="G76" s="998" t="s">
        <v>23</v>
      </c>
      <c r="H76" s="998">
        <v>2993</v>
      </c>
      <c r="I76" s="998" t="s">
        <v>23</v>
      </c>
      <c r="J76" s="999">
        <v>75155</v>
      </c>
    </row>
    <row r="77" spans="1:10">
      <c r="A77" s="938" t="s">
        <v>132</v>
      </c>
      <c r="B77" s="1002" t="s">
        <v>23</v>
      </c>
      <c r="C77" s="1002" t="s">
        <v>23</v>
      </c>
      <c r="D77" s="1002" t="s">
        <v>23</v>
      </c>
      <c r="E77" s="1002">
        <v>3</v>
      </c>
      <c r="F77" s="1002" t="s">
        <v>23</v>
      </c>
      <c r="G77" s="1002">
        <v>41</v>
      </c>
      <c r="H77" s="1002">
        <v>3</v>
      </c>
      <c r="I77" s="1002" t="s">
        <v>23</v>
      </c>
      <c r="J77" s="1003">
        <v>41</v>
      </c>
    </row>
    <row r="78" spans="1:10">
      <c r="A78" s="938" t="s">
        <v>133</v>
      </c>
      <c r="B78" s="998">
        <v>180</v>
      </c>
      <c r="C78" s="998" t="s">
        <v>23</v>
      </c>
      <c r="D78" s="998">
        <v>7512</v>
      </c>
      <c r="E78" s="998">
        <v>10</v>
      </c>
      <c r="F78" s="998" t="s">
        <v>23</v>
      </c>
      <c r="G78" s="998">
        <v>186</v>
      </c>
      <c r="H78" s="998">
        <v>3150</v>
      </c>
      <c r="I78" s="998" t="s">
        <v>23</v>
      </c>
      <c r="J78" s="999">
        <v>87995</v>
      </c>
    </row>
    <row r="79" spans="1:10">
      <c r="A79" s="938" t="s">
        <v>134</v>
      </c>
      <c r="B79" s="998" t="s">
        <v>23</v>
      </c>
      <c r="C79" s="998" t="s">
        <v>23</v>
      </c>
      <c r="D79" s="998" t="s">
        <v>23</v>
      </c>
      <c r="E79" s="998" t="s">
        <v>23</v>
      </c>
      <c r="F79" s="998" t="s">
        <v>23</v>
      </c>
      <c r="G79" s="998" t="s">
        <v>23</v>
      </c>
      <c r="H79" s="998" t="s">
        <v>23</v>
      </c>
      <c r="I79" s="998" t="s">
        <v>23</v>
      </c>
      <c r="J79" s="999" t="s">
        <v>23</v>
      </c>
    </row>
    <row r="80" spans="1:10">
      <c r="A80" s="938" t="s">
        <v>135</v>
      </c>
      <c r="B80" s="1002" t="s">
        <v>23</v>
      </c>
      <c r="C80" s="1002" t="s">
        <v>23</v>
      </c>
      <c r="D80" s="1002" t="s">
        <v>23</v>
      </c>
      <c r="E80" s="1002">
        <v>400</v>
      </c>
      <c r="F80" s="1002" t="s">
        <v>23</v>
      </c>
      <c r="G80" s="1002">
        <v>1109</v>
      </c>
      <c r="H80" s="1002">
        <v>1996</v>
      </c>
      <c r="I80" s="1002" t="s">
        <v>23</v>
      </c>
      <c r="J80" s="1003">
        <v>25000</v>
      </c>
    </row>
    <row r="81" spans="1:10">
      <c r="A81" s="938" t="s">
        <v>136</v>
      </c>
      <c r="B81" s="1002">
        <v>346</v>
      </c>
      <c r="C81" s="1002" t="s">
        <v>23</v>
      </c>
      <c r="D81" s="1002">
        <v>7090</v>
      </c>
      <c r="E81" s="1002" t="s">
        <v>23</v>
      </c>
      <c r="F81" s="1002" t="s">
        <v>23</v>
      </c>
      <c r="G81" s="1002" t="s">
        <v>23</v>
      </c>
      <c r="H81" s="1002">
        <v>3454</v>
      </c>
      <c r="I81" s="1002" t="s">
        <v>23</v>
      </c>
      <c r="J81" s="1003">
        <v>134042</v>
      </c>
    </row>
    <row r="82" spans="1:10">
      <c r="A82" s="943" t="s">
        <v>137</v>
      </c>
      <c r="B82" s="1000">
        <v>816</v>
      </c>
      <c r="C82" s="1000" t="s">
        <v>23</v>
      </c>
      <c r="D82" s="1000">
        <v>19761</v>
      </c>
      <c r="E82" s="1000">
        <v>509</v>
      </c>
      <c r="F82" s="1000" t="s">
        <v>23</v>
      </c>
      <c r="G82" s="1000">
        <v>2402</v>
      </c>
      <c r="H82" s="1000">
        <v>12654</v>
      </c>
      <c r="I82" s="1000" t="s">
        <v>23</v>
      </c>
      <c r="J82" s="1001">
        <v>344102</v>
      </c>
    </row>
    <row r="83" spans="1:10">
      <c r="A83" s="938"/>
      <c r="B83" s="998"/>
      <c r="C83" s="998"/>
      <c r="D83" s="998"/>
      <c r="E83" s="998"/>
      <c r="F83" s="998"/>
      <c r="G83" s="998"/>
      <c r="H83" s="998"/>
      <c r="I83" s="998"/>
      <c r="J83" s="999"/>
    </row>
    <row r="84" spans="1:10">
      <c r="A84" s="938" t="s">
        <v>138</v>
      </c>
      <c r="B84" s="998" t="s">
        <v>23</v>
      </c>
      <c r="C84" s="998" t="s">
        <v>23</v>
      </c>
      <c r="D84" s="998" t="s">
        <v>23</v>
      </c>
      <c r="E84" s="998" t="s">
        <v>23</v>
      </c>
      <c r="F84" s="998" t="s">
        <v>23</v>
      </c>
      <c r="G84" s="998" t="s">
        <v>23</v>
      </c>
      <c r="H84" s="998">
        <v>26</v>
      </c>
      <c r="I84" s="998">
        <v>1433</v>
      </c>
      <c r="J84" s="999">
        <v>445</v>
      </c>
    </row>
    <row r="85" spans="1:10">
      <c r="A85" s="938" t="s">
        <v>139</v>
      </c>
      <c r="B85" s="998" t="s">
        <v>23</v>
      </c>
      <c r="C85" s="998" t="s">
        <v>23</v>
      </c>
      <c r="D85" s="998" t="s">
        <v>23</v>
      </c>
      <c r="E85" s="998" t="s">
        <v>23</v>
      </c>
      <c r="F85" s="998" t="s">
        <v>23</v>
      </c>
      <c r="G85" s="998" t="s">
        <v>23</v>
      </c>
      <c r="H85" s="998">
        <v>101</v>
      </c>
      <c r="I85" s="998">
        <v>23899</v>
      </c>
      <c r="J85" s="999">
        <v>780</v>
      </c>
    </row>
    <row r="86" spans="1:10">
      <c r="A86" s="943" t="s">
        <v>140</v>
      </c>
      <c r="B86" s="1000" t="s">
        <v>23</v>
      </c>
      <c r="C86" s="1000" t="s">
        <v>23</v>
      </c>
      <c r="D86" s="1000" t="s">
        <v>23</v>
      </c>
      <c r="E86" s="1000" t="s">
        <v>23</v>
      </c>
      <c r="F86" s="1000" t="s">
        <v>23</v>
      </c>
      <c r="G86" s="1000" t="s">
        <v>23</v>
      </c>
      <c r="H86" s="1000">
        <v>127</v>
      </c>
      <c r="I86" s="1000">
        <v>25332</v>
      </c>
      <c r="J86" s="1001">
        <v>1225</v>
      </c>
    </row>
    <row r="87" spans="1:10" ht="13.5" thickBot="1">
      <c r="A87" s="943"/>
      <c r="B87" s="1000"/>
      <c r="C87" s="1000"/>
      <c r="D87" s="1000"/>
      <c r="E87" s="1000"/>
      <c r="F87" s="1000"/>
      <c r="G87" s="1000"/>
      <c r="H87" s="1000"/>
      <c r="I87" s="1000"/>
      <c r="J87" s="1001"/>
    </row>
    <row r="88" spans="1:10" ht="13.5" thickBot="1">
      <c r="A88" s="1032" t="s">
        <v>141</v>
      </c>
      <c r="B88" s="1009">
        <v>1601</v>
      </c>
      <c r="C88" s="1009" t="s">
        <v>23</v>
      </c>
      <c r="D88" s="1009">
        <v>29285</v>
      </c>
      <c r="E88" s="1009">
        <v>556</v>
      </c>
      <c r="F88" s="1009">
        <v>210</v>
      </c>
      <c r="G88" s="1009">
        <v>2811</v>
      </c>
      <c r="H88" s="1009">
        <v>26635</v>
      </c>
      <c r="I88" s="1009">
        <v>25332</v>
      </c>
      <c r="J88" s="1010">
        <v>568323</v>
      </c>
    </row>
  </sheetData>
  <mergeCells count="13">
    <mergeCell ref="I7:I10"/>
    <mergeCell ref="J7:J10"/>
    <mergeCell ref="A2:J2"/>
    <mergeCell ref="C7:C10"/>
    <mergeCell ref="D7:D10"/>
    <mergeCell ref="F7:F10"/>
    <mergeCell ref="G7:G10"/>
    <mergeCell ref="A1:J1"/>
    <mergeCell ref="B5:D6"/>
    <mergeCell ref="E5:J5"/>
    <mergeCell ref="A3:J3"/>
    <mergeCell ref="E6:G6"/>
    <mergeCell ref="H6:J6"/>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43.xml><?xml version="1.0" encoding="utf-8"?>
<worksheet xmlns="http://schemas.openxmlformats.org/spreadsheetml/2006/main" xmlns:r="http://schemas.openxmlformats.org/officeDocument/2006/relationships">
  <sheetPr codeName="Hoja185">
    <pageSetUpPr fitToPage="1"/>
  </sheetPr>
  <dimension ref="A1:Q87"/>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1.28515625" style="130" customWidth="1"/>
    <col min="2" max="6" width="25" style="130" customWidth="1"/>
    <col min="7" max="7" width="8.28515625" style="130" customWidth="1"/>
    <col min="8" max="8" width="13.85546875" style="130" customWidth="1"/>
    <col min="9" max="9" width="23" style="130" customWidth="1"/>
    <col min="10" max="15" width="14.85546875" style="130" customWidth="1"/>
    <col min="16" max="17" width="12.5703125" style="130" customWidth="1"/>
    <col min="18" max="16384" width="11.42578125" style="130"/>
  </cols>
  <sheetData>
    <row r="1" spans="1:8" s="119" customFormat="1" ht="18.75">
      <c r="A1" s="1787" t="s">
        <v>0</v>
      </c>
      <c r="B1" s="1787"/>
      <c r="C1" s="1787"/>
      <c r="D1" s="1787"/>
      <c r="E1" s="1787"/>
      <c r="F1" s="1787"/>
      <c r="G1" s="121"/>
      <c r="H1" s="121"/>
    </row>
    <row r="3" spans="1:8" s="117" customFormat="1" ht="15" customHeight="1">
      <c r="A3" s="1783" t="s">
        <v>796</v>
      </c>
      <c r="B3" s="1783"/>
      <c r="C3" s="1783"/>
      <c r="D3" s="1783"/>
      <c r="E3" s="1783"/>
      <c r="F3" s="1783"/>
    </row>
    <row r="4" spans="1:8" s="117" customFormat="1" ht="15" customHeight="1">
      <c r="A4" s="1783" t="s">
        <v>795</v>
      </c>
      <c r="B4" s="1783"/>
      <c r="C4" s="1783"/>
      <c r="D4" s="1783"/>
      <c r="E4" s="1783"/>
      <c r="F4" s="1783"/>
    </row>
    <row r="5" spans="1:8" s="117" customFormat="1" ht="14.25" customHeight="1" thickBot="1">
      <c r="A5" s="113"/>
      <c r="B5" s="112"/>
      <c r="C5" s="112"/>
      <c r="D5" s="112"/>
      <c r="E5" s="112"/>
      <c r="F5" s="112"/>
    </row>
    <row r="6" spans="1:8">
      <c r="A6" s="1788" t="s">
        <v>2</v>
      </c>
      <c r="B6" s="992" t="s">
        <v>766</v>
      </c>
      <c r="C6" s="870"/>
      <c r="D6" s="1818" t="s">
        <v>771</v>
      </c>
      <c r="E6" s="984" t="s">
        <v>10</v>
      </c>
      <c r="F6" s="1797" t="s">
        <v>794</v>
      </c>
    </row>
    <row r="7" spans="1:8" ht="19.5" customHeight="1">
      <c r="A7" s="1775"/>
      <c r="B7" s="986" t="s">
        <v>770</v>
      </c>
      <c r="C7" s="872"/>
      <c r="D7" s="1777"/>
      <c r="E7" s="983" t="s">
        <v>769</v>
      </c>
      <c r="F7" s="1798"/>
    </row>
    <row r="8" spans="1:8">
      <c r="A8" s="1775"/>
      <c r="B8" s="910" t="s">
        <v>19</v>
      </c>
      <c r="C8" s="900" t="s">
        <v>747</v>
      </c>
      <c r="D8" s="1777"/>
      <c r="E8" s="983" t="s">
        <v>768</v>
      </c>
      <c r="F8" s="1798"/>
    </row>
    <row r="9" spans="1:8" ht="22.5" customHeight="1" thickBot="1">
      <c r="A9" s="1775"/>
      <c r="B9" s="878" t="s">
        <v>6</v>
      </c>
      <c r="C9" s="874" t="s">
        <v>6</v>
      </c>
      <c r="D9" s="1777"/>
      <c r="E9" s="983" t="s">
        <v>145</v>
      </c>
      <c r="F9" s="1798"/>
    </row>
    <row r="10" spans="1:8" ht="13.5" customHeight="1">
      <c r="A10" s="956">
        <v>2010</v>
      </c>
      <c r="B10" s="1015">
        <v>0.51800000000000002</v>
      </c>
      <c r="C10" s="1015">
        <v>0.51300000000000001</v>
      </c>
      <c r="D10" s="1027">
        <v>14.83</v>
      </c>
      <c r="E10" s="1016">
        <v>132.7485380116959</v>
      </c>
      <c r="F10" s="1028">
        <v>6.81</v>
      </c>
      <c r="G10" s="1014"/>
    </row>
    <row r="11" spans="1:8">
      <c r="A11" s="959">
        <v>2011</v>
      </c>
      <c r="B11" s="1019">
        <v>0.64400000000000002</v>
      </c>
      <c r="C11" s="1019">
        <v>0.50600000000000001</v>
      </c>
      <c r="D11" s="1029">
        <v>12.802</v>
      </c>
      <c r="E11" s="1020">
        <v>128.47826086956522</v>
      </c>
      <c r="F11" s="1030">
        <v>6.5010000000000003</v>
      </c>
      <c r="G11" s="1014"/>
    </row>
    <row r="12" spans="1:8">
      <c r="A12" s="962">
        <v>2012</v>
      </c>
      <c r="B12" s="1019">
        <v>0.57499999999999996</v>
      </c>
      <c r="C12" s="1019">
        <v>0.48299999999999998</v>
      </c>
      <c r="D12" s="1029">
        <v>12.898999999999999</v>
      </c>
      <c r="E12" s="1020">
        <v>161.44927536231882</v>
      </c>
      <c r="F12" s="1030">
        <v>7.798</v>
      </c>
      <c r="G12" s="1014"/>
    </row>
    <row r="13" spans="1:8">
      <c r="A13" s="962">
        <v>2013</v>
      </c>
      <c r="B13" s="1019">
        <v>0.55200000000000005</v>
      </c>
      <c r="C13" s="1019">
        <v>0.48399999999999999</v>
      </c>
      <c r="D13" s="1029">
        <v>12.898999999999999</v>
      </c>
      <c r="E13" s="1020">
        <v>228.32644628099175</v>
      </c>
      <c r="F13" s="1030">
        <v>11.051</v>
      </c>
      <c r="G13" s="1014"/>
    </row>
    <row r="14" spans="1:8">
      <c r="A14" s="962">
        <v>2014</v>
      </c>
      <c r="B14" s="1019">
        <v>0.56899999999999995</v>
      </c>
      <c r="C14" s="1019">
        <v>0.48399999999999999</v>
      </c>
      <c r="D14" s="1029">
        <v>12.374000000000001</v>
      </c>
      <c r="E14" s="1020">
        <v>246.17768595041323</v>
      </c>
      <c r="F14" s="1030">
        <v>11.914999999999999</v>
      </c>
      <c r="G14" s="1014"/>
    </row>
    <row r="15" spans="1:8">
      <c r="A15" s="962">
        <v>2015</v>
      </c>
      <c r="B15" s="1019">
        <v>0.55600000000000005</v>
      </c>
      <c r="C15" s="1019">
        <v>0.47199999999999998</v>
      </c>
      <c r="D15" s="1029">
        <v>12.874000000000001</v>
      </c>
      <c r="E15" s="1020">
        <v>238.28389830508473</v>
      </c>
      <c r="F15" s="1030">
        <v>11.247</v>
      </c>
      <c r="G15" s="1014"/>
    </row>
    <row r="16" spans="1:8">
      <c r="A16" s="962">
        <v>2016</v>
      </c>
      <c r="B16" s="1019">
        <v>0.53200000000000003</v>
      </c>
      <c r="C16" s="1019">
        <v>0.45600000000000002</v>
      </c>
      <c r="D16" s="1029">
        <v>12.874000000000001</v>
      </c>
      <c r="E16" s="1020">
        <v>245</v>
      </c>
      <c r="F16" s="1030">
        <v>11.196999999999999</v>
      </c>
      <c r="G16" s="1014"/>
    </row>
    <row r="17" spans="1:8">
      <c r="A17" s="962">
        <v>2017</v>
      </c>
      <c r="B17" s="1019">
        <v>0.627</v>
      </c>
      <c r="C17" s="1019">
        <v>0.46800000000000003</v>
      </c>
      <c r="D17" s="1029">
        <v>12.874000000000001</v>
      </c>
      <c r="E17" s="1020">
        <v>272.11538461538458</v>
      </c>
      <c r="F17" s="1030">
        <v>12.734999999999999</v>
      </c>
      <c r="G17" s="1014"/>
    </row>
    <row r="18" spans="1:8">
      <c r="A18" s="962">
        <v>2018</v>
      </c>
      <c r="B18" s="1019">
        <v>0.49399999999999999</v>
      </c>
      <c r="C18" s="1019">
        <v>0.43</v>
      </c>
      <c r="D18" s="1029">
        <v>12.374000000000001</v>
      </c>
      <c r="E18" s="1020">
        <v>304.6511627906977</v>
      </c>
      <c r="F18" s="1030">
        <v>13.1</v>
      </c>
      <c r="G18" s="1014"/>
    </row>
    <row r="19" spans="1:8">
      <c r="A19" s="962">
        <v>2019</v>
      </c>
      <c r="B19" s="1019">
        <v>0.34300000000000003</v>
      </c>
      <c r="C19" s="1019">
        <v>0.28799999999999998</v>
      </c>
      <c r="D19" s="1029">
        <v>12.342000000000001</v>
      </c>
      <c r="E19" s="1020">
        <v>268.75000000000006</v>
      </c>
      <c r="F19" s="1030">
        <v>7.74</v>
      </c>
      <c r="G19" s="1026"/>
      <c r="H19" s="137"/>
    </row>
    <row r="20" spans="1:8" ht="13.5" thickBot="1">
      <c r="A20" s="963">
        <v>2020</v>
      </c>
      <c r="B20" s="1023">
        <v>0.34100000000000003</v>
      </c>
      <c r="C20" s="1023">
        <v>0.34</v>
      </c>
      <c r="D20" s="1023">
        <v>10.715</v>
      </c>
      <c r="E20" s="1025">
        <v>209.44117650000001</v>
      </c>
      <c r="F20" s="1031">
        <v>7.1210000000000004</v>
      </c>
      <c r="G20" s="1014"/>
    </row>
    <row r="21" spans="1:8">
      <c r="A21" s="1838" t="s">
        <v>767</v>
      </c>
      <c r="B21" s="1838"/>
      <c r="C21" s="1838"/>
      <c r="D21" s="1838"/>
      <c r="E21" s="1838"/>
      <c r="F21" s="1838"/>
      <c r="G21" s="1838"/>
    </row>
    <row r="41" spans="14:15">
      <c r="N41" s="136"/>
      <c r="O41" s="136"/>
    </row>
    <row r="42" spans="14:15">
      <c r="N42" s="136"/>
      <c r="O42" s="136"/>
    </row>
    <row r="43" spans="14:15">
      <c r="N43" s="136"/>
      <c r="O43" s="136"/>
    </row>
    <row r="47" spans="14:15">
      <c r="N47" s="136"/>
      <c r="O47" s="136"/>
    </row>
    <row r="48" spans="14:15">
      <c r="N48" s="136"/>
      <c r="O48" s="136"/>
    </row>
    <row r="49" spans="11:17">
      <c r="N49" s="136"/>
      <c r="O49" s="136"/>
    </row>
    <row r="50" spans="11:17">
      <c r="N50" s="136"/>
      <c r="O50" s="136"/>
    </row>
    <row r="51" spans="11:17">
      <c r="N51" s="136"/>
      <c r="O51" s="136"/>
    </row>
    <row r="52" spans="11:17">
      <c r="N52" s="136"/>
      <c r="O52" s="136"/>
    </row>
    <row r="53" spans="11:17">
      <c r="N53" s="136"/>
      <c r="O53" s="136"/>
    </row>
    <row r="54" spans="11:17">
      <c r="N54" s="136"/>
      <c r="O54" s="136"/>
    </row>
    <row r="55" spans="11:17">
      <c r="N55" s="136"/>
      <c r="O55" s="136"/>
    </row>
    <row r="56" spans="11:17">
      <c r="N56" s="136"/>
      <c r="O56" s="136"/>
    </row>
    <row r="57" spans="11:17">
      <c r="N57" s="136"/>
      <c r="O57" s="136"/>
    </row>
    <row r="58" spans="11:17">
      <c r="N58" s="136"/>
      <c r="O58" s="136"/>
    </row>
    <row r="59" spans="11:17">
      <c r="N59" s="136"/>
      <c r="O59" s="136"/>
    </row>
    <row r="60" spans="11:17">
      <c r="N60" s="136"/>
      <c r="O60" s="136"/>
    </row>
    <row r="61" spans="11:17">
      <c r="N61" s="136"/>
      <c r="O61" s="136"/>
    </row>
    <row r="62" spans="11:17">
      <c r="N62" s="136"/>
      <c r="O62" s="136"/>
    </row>
    <row r="63" spans="11:17">
      <c r="N63" s="136"/>
      <c r="O63" s="136"/>
    </row>
    <row r="64" spans="11:17">
      <c r="K64" s="136"/>
      <c r="L64" s="136"/>
      <c r="M64" s="136"/>
      <c r="N64" s="136"/>
      <c r="O64" s="136"/>
      <c r="Q64" s="136"/>
    </row>
    <row r="65" spans="11:17">
      <c r="K65" s="136"/>
      <c r="L65" s="136"/>
      <c r="M65" s="136"/>
      <c r="N65" s="136"/>
      <c r="O65" s="136"/>
      <c r="Q65" s="136"/>
    </row>
    <row r="66" spans="11:17">
      <c r="N66" s="136"/>
      <c r="O66" s="136"/>
    </row>
    <row r="67" spans="11:17">
      <c r="N67" s="136"/>
      <c r="O67" s="136"/>
    </row>
    <row r="68" spans="11:17">
      <c r="N68" s="136"/>
      <c r="O68" s="136"/>
    </row>
    <row r="69" spans="11:17">
      <c r="N69" s="136"/>
      <c r="O69" s="136"/>
    </row>
    <row r="70" spans="11:17">
      <c r="N70" s="136"/>
      <c r="O70" s="136"/>
    </row>
    <row r="71" spans="11:17">
      <c r="N71" s="136"/>
      <c r="O71" s="136"/>
    </row>
    <row r="72" spans="11:17">
      <c r="N72" s="136"/>
      <c r="O72" s="136"/>
    </row>
    <row r="73" spans="11:17">
      <c r="N73" s="136"/>
      <c r="O73" s="136"/>
    </row>
    <row r="74" spans="11:17">
      <c r="N74" s="136"/>
      <c r="O74" s="136"/>
    </row>
    <row r="75" spans="11:17">
      <c r="N75" s="136"/>
      <c r="O75" s="136"/>
    </row>
    <row r="76" spans="11:17">
      <c r="N76" s="136"/>
      <c r="O76" s="136"/>
    </row>
    <row r="77" spans="11:17">
      <c r="N77" s="136"/>
      <c r="O77" s="136"/>
    </row>
    <row r="78" spans="11:17">
      <c r="N78" s="136"/>
      <c r="O78" s="136"/>
    </row>
    <row r="79" spans="11:17">
      <c r="N79" s="136"/>
      <c r="O79" s="136"/>
    </row>
    <row r="80" spans="11:17">
      <c r="N80" s="136"/>
      <c r="O80" s="136"/>
    </row>
    <row r="81" spans="5:15">
      <c r="N81" s="136"/>
      <c r="O81" s="136"/>
    </row>
    <row r="85" spans="5:15">
      <c r="N85" s="136"/>
      <c r="O85" s="136"/>
    </row>
    <row r="87" spans="5:15">
      <c r="E87" s="135"/>
    </row>
  </sheetData>
  <mergeCells count="7">
    <mergeCell ref="A21:G21"/>
    <mergeCell ref="A1:F1"/>
    <mergeCell ref="A3:F3"/>
    <mergeCell ref="A6:A9"/>
    <mergeCell ref="D6:D9"/>
    <mergeCell ref="F6:F9"/>
    <mergeCell ref="A4:F4"/>
  </mergeCells>
  <printOptions horizontalCentered="1" gridLinesSet="0"/>
  <pageMargins left="0.75" right="0.51181102362204722" top="0.59055118110236227" bottom="1" header="0" footer="0"/>
  <pageSetup paperSize="9" scale="58" orientation="portrait" r:id="rId1"/>
  <headerFooter alignWithMargins="0"/>
  <drawing r:id="rId2"/>
</worksheet>
</file>

<file path=xl/worksheets/sheet244.xml><?xml version="1.0" encoding="utf-8"?>
<worksheet xmlns="http://schemas.openxmlformats.org/spreadsheetml/2006/main" xmlns:r="http://schemas.openxmlformats.org/officeDocument/2006/relationships">
  <sheetPr codeName="Hoja186">
    <pageSetUpPr fitToPage="1"/>
  </sheetPr>
  <dimension ref="A1:I87"/>
  <sheetViews>
    <sheetView view="pageBreakPreview" zoomScale="75" zoomScaleNormal="75" zoomScaleSheetLayoutView="75" workbookViewId="0">
      <selection activeCell="A3" sqref="A3:M3"/>
    </sheetView>
  </sheetViews>
  <sheetFormatPr baseColWidth="10" defaultColWidth="11.42578125" defaultRowHeight="12.75"/>
  <cols>
    <col min="1" max="1" width="34.42578125" style="108" customWidth="1"/>
    <col min="2" max="4" width="17" style="108" customWidth="1"/>
    <col min="5" max="6" width="18.85546875" style="108" customWidth="1"/>
    <col min="7" max="9" width="17" style="108" customWidth="1"/>
    <col min="10" max="16384" width="11.42578125" style="108"/>
  </cols>
  <sheetData>
    <row r="1" spans="1:9" s="111" customFormat="1" ht="18.75">
      <c r="A1" s="1772" t="s">
        <v>0</v>
      </c>
      <c r="B1" s="1772"/>
      <c r="C1" s="1772"/>
      <c r="D1" s="1772"/>
      <c r="E1" s="1772"/>
      <c r="F1" s="1772"/>
      <c r="G1" s="1772"/>
      <c r="H1" s="1772"/>
      <c r="I1" s="1772"/>
    </row>
    <row r="2" spans="1:9">
      <c r="A2" s="1814"/>
      <c r="B2" s="1814"/>
      <c r="C2" s="1814"/>
      <c r="D2" s="1814"/>
      <c r="E2" s="1814"/>
      <c r="F2" s="1814"/>
      <c r="G2" s="1814"/>
    </row>
    <row r="3" spans="1:9" s="110" customFormat="1" ht="15" customHeight="1">
      <c r="A3" s="1783" t="s">
        <v>797</v>
      </c>
      <c r="B3" s="1783"/>
      <c r="C3" s="1783"/>
      <c r="D3" s="1783"/>
      <c r="E3" s="1783"/>
      <c r="F3" s="1783"/>
      <c r="G3" s="1783"/>
      <c r="H3" s="1783"/>
      <c r="I3" s="1783"/>
    </row>
    <row r="4" spans="1:9" s="110" customFormat="1" ht="15" customHeight="1">
      <c r="A4" s="1783" t="s">
        <v>1420</v>
      </c>
      <c r="B4" s="1783"/>
      <c r="C4" s="1783"/>
      <c r="D4" s="1783"/>
      <c r="E4" s="1783"/>
      <c r="F4" s="1783"/>
      <c r="G4" s="1783"/>
      <c r="H4" s="1783"/>
      <c r="I4" s="1783"/>
    </row>
    <row r="5" spans="1:9" s="110" customFormat="1" ht="14.25" customHeight="1" thickBot="1">
      <c r="A5" s="1815"/>
      <c r="B5" s="1815"/>
      <c r="C5" s="1815"/>
      <c r="D5" s="1815"/>
      <c r="E5" s="1815"/>
      <c r="F5" s="1815"/>
      <c r="G5" s="1815"/>
    </row>
    <row r="6" spans="1:9" ht="27.75" customHeight="1">
      <c r="A6" s="886"/>
      <c r="B6" s="1840" t="s">
        <v>754</v>
      </c>
      <c r="C6" s="1841"/>
      <c r="D6" s="994" t="s">
        <v>765</v>
      </c>
      <c r="E6" s="1795" t="s">
        <v>10</v>
      </c>
      <c r="F6" s="1794"/>
      <c r="G6" s="1793" t="s">
        <v>11</v>
      </c>
      <c r="H6" s="1839"/>
      <c r="I6" s="1796"/>
    </row>
    <row r="7" spans="1:9" ht="12.75" customHeight="1">
      <c r="A7" s="881" t="s">
        <v>165</v>
      </c>
      <c r="B7" s="1808" t="s">
        <v>777</v>
      </c>
      <c r="C7" s="1809"/>
      <c r="D7" s="993" t="s">
        <v>750</v>
      </c>
      <c r="E7" s="932" t="s">
        <v>776</v>
      </c>
      <c r="F7" s="933" t="s">
        <v>775</v>
      </c>
      <c r="G7" s="1823" t="s">
        <v>764</v>
      </c>
      <c r="H7" s="1823" t="s">
        <v>763</v>
      </c>
      <c r="I7" s="1782" t="s">
        <v>773</v>
      </c>
    </row>
    <row r="8" spans="1:9">
      <c r="A8" s="881" t="s">
        <v>154</v>
      </c>
      <c r="B8" s="1781" t="s">
        <v>19</v>
      </c>
      <c r="C8" s="1781" t="s">
        <v>747</v>
      </c>
      <c r="D8" s="1781" t="s">
        <v>746</v>
      </c>
      <c r="E8" s="993" t="s">
        <v>768</v>
      </c>
      <c r="F8" s="933" t="s">
        <v>750</v>
      </c>
      <c r="G8" s="1824"/>
      <c r="H8" s="1824"/>
      <c r="I8" s="1782"/>
    </row>
    <row r="9" spans="1:9" ht="13.5" thickBot="1">
      <c r="A9" s="976"/>
      <c r="B9" s="1781"/>
      <c r="C9" s="1781"/>
      <c r="D9" s="1781"/>
      <c r="E9" s="993" t="s">
        <v>14</v>
      </c>
      <c r="F9" s="933" t="s">
        <v>757</v>
      </c>
      <c r="G9" s="1824"/>
      <c r="H9" s="1824"/>
      <c r="I9" s="1782"/>
    </row>
    <row r="10" spans="1:9" ht="21.75" customHeight="1">
      <c r="A10" s="934" t="s">
        <v>81</v>
      </c>
      <c r="B10" s="996" t="s">
        <v>23</v>
      </c>
      <c r="C10" s="996" t="s">
        <v>23</v>
      </c>
      <c r="D10" s="996">
        <v>4200</v>
      </c>
      <c r="E10" s="996" t="s">
        <v>23</v>
      </c>
      <c r="F10" s="996" t="s">
        <v>23</v>
      </c>
      <c r="G10" s="996" t="s">
        <v>23</v>
      </c>
      <c r="H10" s="996" t="s">
        <v>23</v>
      </c>
      <c r="I10" s="997" t="s">
        <v>23</v>
      </c>
    </row>
    <row r="11" spans="1:9">
      <c r="A11" s="938" t="s">
        <v>82</v>
      </c>
      <c r="B11" s="998" t="s">
        <v>23</v>
      </c>
      <c r="C11" s="998" t="s">
        <v>23</v>
      </c>
      <c r="D11" s="998">
        <v>100</v>
      </c>
      <c r="E11" s="998" t="s">
        <v>23</v>
      </c>
      <c r="F11" s="998" t="s">
        <v>23</v>
      </c>
      <c r="G11" s="998" t="s">
        <v>23</v>
      </c>
      <c r="H11" s="998" t="s">
        <v>23</v>
      </c>
      <c r="I11" s="999" t="s">
        <v>23</v>
      </c>
    </row>
    <row r="12" spans="1:9">
      <c r="A12" s="938" t="s">
        <v>83</v>
      </c>
      <c r="B12" s="998" t="s">
        <v>23</v>
      </c>
      <c r="C12" s="998" t="s">
        <v>23</v>
      </c>
      <c r="D12" s="998">
        <v>315</v>
      </c>
      <c r="E12" s="998" t="s">
        <v>23</v>
      </c>
      <c r="F12" s="998">
        <v>21</v>
      </c>
      <c r="G12" s="998" t="s">
        <v>23</v>
      </c>
      <c r="H12" s="998">
        <v>7</v>
      </c>
      <c r="I12" s="999">
        <v>7</v>
      </c>
    </row>
    <row r="13" spans="1:9">
      <c r="A13" s="938" t="s">
        <v>84</v>
      </c>
      <c r="B13" s="998" t="s">
        <v>23</v>
      </c>
      <c r="C13" s="998" t="s">
        <v>23</v>
      </c>
      <c r="D13" s="998" t="s">
        <v>23</v>
      </c>
      <c r="E13" s="998" t="s">
        <v>23</v>
      </c>
      <c r="F13" s="998" t="s">
        <v>23</v>
      </c>
      <c r="G13" s="998" t="s">
        <v>23</v>
      </c>
      <c r="H13" s="998" t="s">
        <v>23</v>
      </c>
      <c r="I13" s="999" t="s">
        <v>23</v>
      </c>
    </row>
    <row r="14" spans="1:9">
      <c r="A14" s="943" t="s">
        <v>85</v>
      </c>
      <c r="B14" s="1000" t="s">
        <v>23</v>
      </c>
      <c r="C14" s="1000" t="s">
        <v>23</v>
      </c>
      <c r="D14" s="1000">
        <v>4615</v>
      </c>
      <c r="E14" s="1000" t="s">
        <v>23</v>
      </c>
      <c r="F14" s="1000">
        <v>1</v>
      </c>
      <c r="G14" s="1000" t="s">
        <v>23</v>
      </c>
      <c r="H14" s="1000">
        <v>7</v>
      </c>
      <c r="I14" s="1001">
        <v>7</v>
      </c>
    </row>
    <row r="15" spans="1:9">
      <c r="A15" s="943"/>
      <c r="B15" s="1000"/>
      <c r="C15" s="1000"/>
      <c r="D15" s="1000"/>
      <c r="E15" s="1000"/>
      <c r="F15" s="1000"/>
      <c r="G15" s="1000"/>
      <c r="H15" s="1000"/>
      <c r="I15" s="1001"/>
    </row>
    <row r="16" spans="1:9">
      <c r="A16" s="943" t="s">
        <v>86</v>
      </c>
      <c r="B16" s="1000" t="s">
        <v>23</v>
      </c>
      <c r="C16" s="1000" t="s">
        <v>23</v>
      </c>
      <c r="D16" s="1000">
        <v>6000</v>
      </c>
      <c r="E16" s="1000" t="s">
        <v>23</v>
      </c>
      <c r="F16" s="1000">
        <v>6</v>
      </c>
      <c r="G16" s="1000" t="s">
        <v>23</v>
      </c>
      <c r="H16" s="1000">
        <v>36</v>
      </c>
      <c r="I16" s="1001">
        <v>36</v>
      </c>
    </row>
    <row r="17" spans="1:9">
      <c r="A17" s="943"/>
      <c r="B17" s="1000"/>
      <c r="C17" s="1000"/>
      <c r="D17" s="1000"/>
      <c r="E17" s="1000"/>
      <c r="F17" s="1000"/>
      <c r="G17" s="1000"/>
      <c r="H17" s="1000"/>
      <c r="I17" s="1001"/>
    </row>
    <row r="18" spans="1:9">
      <c r="A18" s="943" t="s">
        <v>87</v>
      </c>
      <c r="B18" s="1000" t="s">
        <v>23</v>
      </c>
      <c r="C18" s="1000" t="s">
        <v>23</v>
      </c>
      <c r="D18" s="1000" t="s">
        <v>23</v>
      </c>
      <c r="E18" s="1000" t="s">
        <v>23</v>
      </c>
      <c r="F18" s="1000" t="s">
        <v>23</v>
      </c>
      <c r="G18" s="1000" t="s">
        <v>23</v>
      </c>
      <c r="H18" s="1000" t="s">
        <v>23</v>
      </c>
      <c r="I18" s="1001" t="s">
        <v>23</v>
      </c>
    </row>
    <row r="19" spans="1:9">
      <c r="A19" s="938"/>
      <c r="B19" s="998"/>
      <c r="C19" s="998"/>
      <c r="D19" s="998"/>
      <c r="E19" s="998"/>
      <c r="F19" s="998"/>
      <c r="G19" s="998"/>
      <c r="H19" s="998"/>
      <c r="I19" s="999"/>
    </row>
    <row r="20" spans="1:9">
      <c r="A20" s="938" t="s">
        <v>158</v>
      </c>
      <c r="B20" s="998" t="s">
        <v>23</v>
      </c>
      <c r="C20" s="998" t="s">
        <v>23</v>
      </c>
      <c r="D20" s="998" t="s">
        <v>23</v>
      </c>
      <c r="E20" s="998" t="s">
        <v>23</v>
      </c>
      <c r="F20" s="998" t="s">
        <v>23</v>
      </c>
      <c r="G20" s="998" t="s">
        <v>23</v>
      </c>
      <c r="H20" s="998" t="s">
        <v>23</v>
      </c>
      <c r="I20" s="999" t="s">
        <v>23</v>
      </c>
    </row>
    <row r="21" spans="1:9">
      <c r="A21" s="938" t="s">
        <v>89</v>
      </c>
      <c r="B21" s="998" t="s">
        <v>23</v>
      </c>
      <c r="C21" s="998" t="s">
        <v>23</v>
      </c>
      <c r="D21" s="998" t="s">
        <v>23</v>
      </c>
      <c r="E21" s="998" t="s">
        <v>23</v>
      </c>
      <c r="F21" s="998" t="s">
        <v>23</v>
      </c>
      <c r="G21" s="998" t="s">
        <v>23</v>
      </c>
      <c r="H21" s="998" t="s">
        <v>23</v>
      </c>
      <c r="I21" s="999" t="s">
        <v>23</v>
      </c>
    </row>
    <row r="22" spans="1:9">
      <c r="A22" s="938" t="s">
        <v>90</v>
      </c>
      <c r="B22" s="998" t="s">
        <v>23</v>
      </c>
      <c r="C22" s="1002" t="s">
        <v>23</v>
      </c>
      <c r="D22" s="998" t="s">
        <v>23</v>
      </c>
      <c r="E22" s="998" t="s">
        <v>23</v>
      </c>
      <c r="F22" s="1002" t="s">
        <v>23</v>
      </c>
      <c r="G22" s="1002" t="s">
        <v>23</v>
      </c>
      <c r="H22" s="1002" t="s">
        <v>23</v>
      </c>
      <c r="I22" s="999" t="s">
        <v>23</v>
      </c>
    </row>
    <row r="23" spans="1:9">
      <c r="A23" s="943" t="s">
        <v>91</v>
      </c>
      <c r="B23" s="1000" t="s">
        <v>23</v>
      </c>
      <c r="C23" s="1000" t="s">
        <v>23</v>
      </c>
      <c r="D23" s="1000" t="s">
        <v>23</v>
      </c>
      <c r="E23" s="1000" t="s">
        <v>23</v>
      </c>
      <c r="F23" s="1000" t="s">
        <v>23</v>
      </c>
      <c r="G23" s="1000" t="s">
        <v>23</v>
      </c>
      <c r="H23" s="1000" t="s">
        <v>23</v>
      </c>
      <c r="I23" s="1001" t="s">
        <v>23</v>
      </c>
    </row>
    <row r="24" spans="1:9">
      <c r="A24" s="943"/>
      <c r="B24" s="1000"/>
      <c r="C24" s="1000"/>
      <c r="D24" s="1000"/>
      <c r="E24" s="1000"/>
      <c r="F24" s="1000"/>
      <c r="G24" s="1000"/>
      <c r="H24" s="1000"/>
      <c r="I24" s="1001"/>
    </row>
    <row r="25" spans="1:9">
      <c r="A25" s="943" t="s">
        <v>92</v>
      </c>
      <c r="B25" s="1000" t="s">
        <v>23</v>
      </c>
      <c r="C25" s="1000" t="s">
        <v>23</v>
      </c>
      <c r="D25" s="1000" t="s">
        <v>23</v>
      </c>
      <c r="E25" s="1000" t="s">
        <v>23</v>
      </c>
      <c r="F25" s="1000" t="s">
        <v>23</v>
      </c>
      <c r="G25" s="1000" t="s">
        <v>23</v>
      </c>
      <c r="H25" s="1000" t="s">
        <v>23</v>
      </c>
      <c r="I25" s="1001" t="s">
        <v>23</v>
      </c>
    </row>
    <row r="26" spans="1:9">
      <c r="A26" s="943"/>
      <c r="B26" s="1000"/>
      <c r="C26" s="1000"/>
      <c r="D26" s="1000"/>
      <c r="E26" s="1000"/>
      <c r="F26" s="1000"/>
      <c r="G26" s="1000"/>
      <c r="H26" s="1000"/>
      <c r="I26" s="1001"/>
    </row>
    <row r="27" spans="1:9">
      <c r="A27" s="943" t="s">
        <v>93</v>
      </c>
      <c r="B27" s="1000" t="s">
        <v>23</v>
      </c>
      <c r="C27" s="1000" t="s">
        <v>23</v>
      </c>
      <c r="D27" s="1000" t="s">
        <v>23</v>
      </c>
      <c r="E27" s="1000" t="s">
        <v>23</v>
      </c>
      <c r="F27" s="1000" t="s">
        <v>23</v>
      </c>
      <c r="G27" s="1000" t="s">
        <v>23</v>
      </c>
      <c r="H27" s="1000" t="s">
        <v>23</v>
      </c>
      <c r="I27" s="1001" t="s">
        <v>23</v>
      </c>
    </row>
    <row r="28" spans="1:9">
      <c r="A28" s="938"/>
      <c r="B28" s="998"/>
      <c r="C28" s="998"/>
      <c r="D28" s="998"/>
      <c r="E28" s="998"/>
      <c r="F28" s="998"/>
      <c r="G28" s="998"/>
      <c r="H28" s="998"/>
      <c r="I28" s="999"/>
    </row>
    <row r="29" spans="1:9">
      <c r="A29" s="938" t="s">
        <v>94</v>
      </c>
      <c r="B29" s="1002" t="s">
        <v>23</v>
      </c>
      <c r="C29" s="1002" t="s">
        <v>23</v>
      </c>
      <c r="D29" s="1002" t="s">
        <v>23</v>
      </c>
      <c r="E29" s="1002" t="s">
        <v>23</v>
      </c>
      <c r="F29" s="1002" t="s">
        <v>23</v>
      </c>
      <c r="G29" s="1002" t="s">
        <v>23</v>
      </c>
      <c r="H29" s="1002" t="s">
        <v>23</v>
      </c>
      <c r="I29" s="1003" t="s">
        <v>23</v>
      </c>
    </row>
    <row r="30" spans="1:9">
      <c r="A30" s="938" t="s">
        <v>95</v>
      </c>
      <c r="B30" s="1002" t="s">
        <v>23</v>
      </c>
      <c r="C30" s="1002" t="s">
        <v>23</v>
      </c>
      <c r="D30" s="1002" t="s">
        <v>23</v>
      </c>
      <c r="E30" s="1002" t="s">
        <v>23</v>
      </c>
      <c r="F30" s="1002" t="s">
        <v>23</v>
      </c>
      <c r="G30" s="1002" t="s">
        <v>23</v>
      </c>
      <c r="H30" s="1002" t="s">
        <v>23</v>
      </c>
      <c r="I30" s="1003" t="s">
        <v>23</v>
      </c>
    </row>
    <row r="31" spans="1:9">
      <c r="A31" s="938" t="s">
        <v>96</v>
      </c>
      <c r="B31" s="1002" t="s">
        <v>23</v>
      </c>
      <c r="C31" s="1002" t="s">
        <v>23</v>
      </c>
      <c r="D31" s="1002" t="s">
        <v>23</v>
      </c>
      <c r="E31" s="1002" t="s">
        <v>23</v>
      </c>
      <c r="F31" s="1002" t="s">
        <v>23</v>
      </c>
      <c r="G31" s="1002" t="s">
        <v>23</v>
      </c>
      <c r="H31" s="1002" t="s">
        <v>23</v>
      </c>
      <c r="I31" s="1003" t="s">
        <v>23</v>
      </c>
    </row>
    <row r="32" spans="1:9">
      <c r="A32" s="943" t="s">
        <v>97</v>
      </c>
      <c r="B32" s="1000" t="s">
        <v>23</v>
      </c>
      <c r="C32" s="1000" t="s">
        <v>23</v>
      </c>
      <c r="D32" s="1000" t="s">
        <v>23</v>
      </c>
      <c r="E32" s="1000" t="s">
        <v>23</v>
      </c>
      <c r="F32" s="1000" t="s">
        <v>23</v>
      </c>
      <c r="G32" s="1000" t="s">
        <v>23</v>
      </c>
      <c r="H32" s="1000" t="s">
        <v>23</v>
      </c>
      <c r="I32" s="1001" t="s">
        <v>23</v>
      </c>
    </row>
    <row r="33" spans="1:9">
      <c r="A33" s="938"/>
      <c r="B33" s="998"/>
      <c r="C33" s="998"/>
      <c r="D33" s="998"/>
      <c r="E33" s="998"/>
      <c r="F33" s="998"/>
      <c r="G33" s="998"/>
      <c r="H33" s="998"/>
      <c r="I33" s="999"/>
    </row>
    <row r="34" spans="1:9">
      <c r="A34" s="938" t="s">
        <v>98</v>
      </c>
      <c r="B34" s="1004" t="s">
        <v>23</v>
      </c>
      <c r="C34" s="1004" t="s">
        <v>23</v>
      </c>
      <c r="D34" s="998" t="s">
        <v>23</v>
      </c>
      <c r="E34" s="1004" t="s">
        <v>23</v>
      </c>
      <c r="F34" s="1004" t="s">
        <v>23</v>
      </c>
      <c r="G34" s="1004" t="s">
        <v>23</v>
      </c>
      <c r="H34" s="1004" t="s">
        <v>23</v>
      </c>
      <c r="I34" s="1005" t="s">
        <v>23</v>
      </c>
    </row>
    <row r="35" spans="1:9">
      <c r="A35" s="938" t="s">
        <v>99</v>
      </c>
      <c r="B35" s="1004" t="s">
        <v>23</v>
      </c>
      <c r="C35" s="1004" t="s">
        <v>23</v>
      </c>
      <c r="D35" s="1004" t="s">
        <v>23</v>
      </c>
      <c r="E35" s="1004" t="s">
        <v>23</v>
      </c>
      <c r="F35" s="1004" t="s">
        <v>23</v>
      </c>
      <c r="G35" s="1004" t="s">
        <v>23</v>
      </c>
      <c r="H35" s="1004" t="s">
        <v>23</v>
      </c>
      <c r="I35" s="1005" t="s">
        <v>23</v>
      </c>
    </row>
    <row r="36" spans="1:9">
      <c r="A36" s="938" t="s">
        <v>100</v>
      </c>
      <c r="B36" s="1004" t="s">
        <v>23</v>
      </c>
      <c r="C36" s="1004" t="s">
        <v>23</v>
      </c>
      <c r="D36" s="1004" t="s">
        <v>23</v>
      </c>
      <c r="E36" s="1004" t="s">
        <v>23</v>
      </c>
      <c r="F36" s="1004" t="s">
        <v>23</v>
      </c>
      <c r="G36" s="1004" t="s">
        <v>23</v>
      </c>
      <c r="H36" s="1004" t="s">
        <v>23</v>
      </c>
      <c r="I36" s="1005" t="s">
        <v>23</v>
      </c>
    </row>
    <row r="37" spans="1:9">
      <c r="A37" s="938" t="s">
        <v>101</v>
      </c>
      <c r="B37" s="1004" t="s">
        <v>23</v>
      </c>
      <c r="C37" s="1004" t="s">
        <v>23</v>
      </c>
      <c r="D37" s="998" t="s">
        <v>23</v>
      </c>
      <c r="E37" s="1004" t="s">
        <v>23</v>
      </c>
      <c r="F37" s="1004" t="s">
        <v>23</v>
      </c>
      <c r="G37" s="1004" t="s">
        <v>23</v>
      </c>
      <c r="H37" s="1004" t="s">
        <v>23</v>
      </c>
      <c r="I37" s="999" t="s">
        <v>23</v>
      </c>
    </row>
    <row r="38" spans="1:9">
      <c r="A38" s="943" t="s">
        <v>102</v>
      </c>
      <c r="B38" s="1000" t="s">
        <v>23</v>
      </c>
      <c r="C38" s="1000" t="s">
        <v>23</v>
      </c>
      <c r="D38" s="1000" t="s">
        <v>23</v>
      </c>
      <c r="E38" s="1000" t="s">
        <v>23</v>
      </c>
      <c r="F38" s="1000" t="s">
        <v>23</v>
      </c>
      <c r="G38" s="1000" t="s">
        <v>23</v>
      </c>
      <c r="H38" s="1000" t="s">
        <v>23</v>
      </c>
      <c r="I38" s="1001" t="s">
        <v>23</v>
      </c>
    </row>
    <row r="39" spans="1:9">
      <c r="A39" s="943"/>
      <c r="B39" s="1000"/>
      <c r="C39" s="1000"/>
      <c r="D39" s="1000"/>
      <c r="E39" s="1000"/>
      <c r="F39" s="1000"/>
      <c r="G39" s="1000"/>
      <c r="H39" s="1000"/>
      <c r="I39" s="1001"/>
    </row>
    <row r="40" spans="1:9">
      <c r="A40" s="943" t="s">
        <v>103</v>
      </c>
      <c r="B40" s="1000" t="s">
        <v>23</v>
      </c>
      <c r="C40" s="1000" t="s">
        <v>23</v>
      </c>
      <c r="D40" s="1000" t="s">
        <v>23</v>
      </c>
      <c r="E40" s="1000" t="s">
        <v>23</v>
      </c>
      <c r="F40" s="1000" t="s">
        <v>23</v>
      </c>
      <c r="G40" s="1000" t="s">
        <v>23</v>
      </c>
      <c r="H40" s="1000" t="s">
        <v>23</v>
      </c>
      <c r="I40" s="1001" t="s">
        <v>23</v>
      </c>
    </row>
    <row r="41" spans="1:9">
      <c r="A41" s="938"/>
      <c r="B41" s="998"/>
      <c r="C41" s="998"/>
      <c r="D41" s="998"/>
      <c r="E41" s="998"/>
      <c r="F41" s="998"/>
      <c r="G41" s="998"/>
      <c r="H41" s="998"/>
      <c r="I41" s="999"/>
    </row>
    <row r="42" spans="1:9">
      <c r="A42" s="938" t="s">
        <v>159</v>
      </c>
      <c r="B42" s="998" t="s">
        <v>23</v>
      </c>
      <c r="C42" s="998" t="s">
        <v>23</v>
      </c>
      <c r="D42" s="998" t="s">
        <v>23</v>
      </c>
      <c r="E42" s="998" t="s">
        <v>23</v>
      </c>
      <c r="F42" s="998" t="s">
        <v>23</v>
      </c>
      <c r="G42" s="998" t="s">
        <v>23</v>
      </c>
      <c r="H42" s="998" t="s">
        <v>23</v>
      </c>
      <c r="I42" s="999" t="s">
        <v>23</v>
      </c>
    </row>
    <row r="43" spans="1:9">
      <c r="A43" s="938" t="s">
        <v>105</v>
      </c>
      <c r="B43" s="998" t="s">
        <v>23</v>
      </c>
      <c r="C43" s="998" t="s">
        <v>23</v>
      </c>
      <c r="D43" s="998" t="s">
        <v>23</v>
      </c>
      <c r="E43" s="998" t="s">
        <v>23</v>
      </c>
      <c r="F43" s="998" t="s">
        <v>23</v>
      </c>
      <c r="G43" s="998" t="s">
        <v>23</v>
      </c>
      <c r="H43" s="998" t="s">
        <v>23</v>
      </c>
      <c r="I43" s="999" t="s">
        <v>23</v>
      </c>
    </row>
    <row r="44" spans="1:9">
      <c r="A44" s="938" t="s">
        <v>106</v>
      </c>
      <c r="B44" s="998" t="s">
        <v>23</v>
      </c>
      <c r="C44" s="998" t="s">
        <v>23</v>
      </c>
      <c r="D44" s="998" t="s">
        <v>23</v>
      </c>
      <c r="E44" s="998" t="s">
        <v>23</v>
      </c>
      <c r="F44" s="998" t="s">
        <v>23</v>
      </c>
      <c r="G44" s="998" t="s">
        <v>23</v>
      </c>
      <c r="H44" s="998" t="s">
        <v>23</v>
      </c>
      <c r="I44" s="999" t="s">
        <v>23</v>
      </c>
    </row>
    <row r="45" spans="1:9">
      <c r="A45" s="938" t="s">
        <v>107</v>
      </c>
      <c r="B45" s="998" t="s">
        <v>23</v>
      </c>
      <c r="C45" s="998" t="s">
        <v>23</v>
      </c>
      <c r="D45" s="998" t="s">
        <v>23</v>
      </c>
      <c r="E45" s="998" t="s">
        <v>23</v>
      </c>
      <c r="F45" s="998" t="s">
        <v>23</v>
      </c>
      <c r="G45" s="998" t="s">
        <v>23</v>
      </c>
      <c r="H45" s="998" t="s">
        <v>23</v>
      </c>
      <c r="I45" s="999" t="s">
        <v>23</v>
      </c>
    </row>
    <row r="46" spans="1:9">
      <c r="A46" s="938" t="s">
        <v>108</v>
      </c>
      <c r="B46" s="998" t="s">
        <v>23</v>
      </c>
      <c r="C46" s="998" t="s">
        <v>23</v>
      </c>
      <c r="D46" s="998" t="s">
        <v>23</v>
      </c>
      <c r="E46" s="998" t="s">
        <v>23</v>
      </c>
      <c r="F46" s="998" t="s">
        <v>23</v>
      </c>
      <c r="G46" s="998" t="s">
        <v>23</v>
      </c>
      <c r="H46" s="998" t="s">
        <v>23</v>
      </c>
      <c r="I46" s="999" t="s">
        <v>23</v>
      </c>
    </row>
    <row r="47" spans="1:9">
      <c r="A47" s="938" t="s">
        <v>109</v>
      </c>
      <c r="B47" s="998" t="s">
        <v>23</v>
      </c>
      <c r="C47" s="998" t="s">
        <v>23</v>
      </c>
      <c r="D47" s="998" t="s">
        <v>23</v>
      </c>
      <c r="E47" s="998" t="s">
        <v>23</v>
      </c>
      <c r="F47" s="998" t="s">
        <v>23</v>
      </c>
      <c r="G47" s="998" t="s">
        <v>23</v>
      </c>
      <c r="H47" s="998" t="s">
        <v>23</v>
      </c>
      <c r="I47" s="999" t="s">
        <v>23</v>
      </c>
    </row>
    <row r="48" spans="1:9">
      <c r="A48" s="938" t="s">
        <v>110</v>
      </c>
      <c r="B48" s="998" t="s">
        <v>23</v>
      </c>
      <c r="C48" s="998" t="s">
        <v>23</v>
      </c>
      <c r="D48" s="998" t="s">
        <v>23</v>
      </c>
      <c r="E48" s="998" t="s">
        <v>23</v>
      </c>
      <c r="F48" s="998" t="s">
        <v>23</v>
      </c>
      <c r="G48" s="998" t="s">
        <v>23</v>
      </c>
      <c r="H48" s="998" t="s">
        <v>23</v>
      </c>
      <c r="I48" s="999" t="s">
        <v>23</v>
      </c>
    </row>
    <row r="49" spans="1:9">
      <c r="A49" s="938" t="s">
        <v>111</v>
      </c>
      <c r="B49" s="998" t="s">
        <v>23</v>
      </c>
      <c r="C49" s="998" t="s">
        <v>23</v>
      </c>
      <c r="D49" s="998" t="s">
        <v>23</v>
      </c>
      <c r="E49" s="998" t="s">
        <v>23</v>
      </c>
      <c r="F49" s="998" t="s">
        <v>23</v>
      </c>
      <c r="G49" s="998" t="s">
        <v>23</v>
      </c>
      <c r="H49" s="998" t="s">
        <v>23</v>
      </c>
      <c r="I49" s="999" t="s">
        <v>23</v>
      </c>
    </row>
    <row r="50" spans="1:9">
      <c r="A50" s="938" t="s">
        <v>112</v>
      </c>
      <c r="B50" s="998" t="s">
        <v>23</v>
      </c>
      <c r="C50" s="998" t="s">
        <v>23</v>
      </c>
      <c r="D50" s="998" t="s">
        <v>23</v>
      </c>
      <c r="E50" s="998" t="s">
        <v>23</v>
      </c>
      <c r="F50" s="998" t="s">
        <v>23</v>
      </c>
      <c r="G50" s="998" t="s">
        <v>23</v>
      </c>
      <c r="H50" s="998" t="s">
        <v>23</v>
      </c>
      <c r="I50" s="999" t="s">
        <v>23</v>
      </c>
    </row>
    <row r="51" spans="1:9">
      <c r="A51" s="943" t="s">
        <v>113</v>
      </c>
      <c r="B51" s="1000" t="s">
        <v>23</v>
      </c>
      <c r="C51" s="1000" t="s">
        <v>23</v>
      </c>
      <c r="D51" s="1000" t="s">
        <v>23</v>
      </c>
      <c r="E51" s="1000" t="s">
        <v>23</v>
      </c>
      <c r="F51" s="1000" t="s">
        <v>23</v>
      </c>
      <c r="G51" s="1000" t="s">
        <v>23</v>
      </c>
      <c r="H51" s="1000" t="s">
        <v>23</v>
      </c>
      <c r="I51" s="1001" t="s">
        <v>23</v>
      </c>
    </row>
    <row r="52" spans="1:9">
      <c r="A52" s="943"/>
      <c r="B52" s="1000"/>
      <c r="C52" s="1000"/>
      <c r="D52" s="1000"/>
      <c r="E52" s="1000"/>
      <c r="F52" s="1000"/>
      <c r="G52" s="1000"/>
      <c r="H52" s="1000"/>
      <c r="I52" s="1001"/>
    </row>
    <row r="53" spans="1:9">
      <c r="A53" s="943" t="s">
        <v>114</v>
      </c>
      <c r="B53" s="1000" t="s">
        <v>23</v>
      </c>
      <c r="C53" s="1000" t="s">
        <v>23</v>
      </c>
      <c r="D53" s="1000" t="s">
        <v>23</v>
      </c>
      <c r="E53" s="1000" t="s">
        <v>23</v>
      </c>
      <c r="F53" s="1000" t="s">
        <v>23</v>
      </c>
      <c r="G53" s="1000" t="s">
        <v>23</v>
      </c>
      <c r="H53" s="1000" t="s">
        <v>23</v>
      </c>
      <c r="I53" s="1001" t="s">
        <v>23</v>
      </c>
    </row>
    <row r="54" spans="1:9">
      <c r="A54" s="938"/>
      <c r="B54" s="998"/>
      <c r="C54" s="998"/>
      <c r="D54" s="998"/>
      <c r="E54" s="998"/>
      <c r="F54" s="998"/>
      <c r="G54" s="998"/>
      <c r="H54" s="998"/>
      <c r="I54" s="999"/>
    </row>
    <row r="55" spans="1:9">
      <c r="A55" s="938" t="s">
        <v>115</v>
      </c>
      <c r="B55" s="998" t="s">
        <v>23</v>
      </c>
      <c r="C55" s="998" t="s">
        <v>23</v>
      </c>
      <c r="D55" s="998" t="s">
        <v>23</v>
      </c>
      <c r="E55" s="998" t="s">
        <v>23</v>
      </c>
      <c r="F55" s="998" t="s">
        <v>23</v>
      </c>
      <c r="G55" s="998" t="s">
        <v>23</v>
      </c>
      <c r="H55" s="998" t="s">
        <v>23</v>
      </c>
      <c r="I55" s="999" t="s">
        <v>23</v>
      </c>
    </row>
    <row r="56" spans="1:9">
      <c r="A56" s="938" t="s">
        <v>116</v>
      </c>
      <c r="B56" s="998" t="s">
        <v>23</v>
      </c>
      <c r="C56" s="998" t="s">
        <v>23</v>
      </c>
      <c r="D56" s="998" t="s">
        <v>23</v>
      </c>
      <c r="E56" s="998" t="s">
        <v>23</v>
      </c>
      <c r="F56" s="998" t="s">
        <v>23</v>
      </c>
      <c r="G56" s="998" t="s">
        <v>23</v>
      </c>
      <c r="H56" s="998" t="s">
        <v>23</v>
      </c>
      <c r="I56" s="999" t="s">
        <v>23</v>
      </c>
    </row>
    <row r="57" spans="1:9">
      <c r="A57" s="938" t="s">
        <v>117</v>
      </c>
      <c r="B57" s="998" t="s">
        <v>23</v>
      </c>
      <c r="C57" s="998" t="s">
        <v>23</v>
      </c>
      <c r="D57" s="998" t="s">
        <v>23</v>
      </c>
      <c r="E57" s="998" t="s">
        <v>23</v>
      </c>
      <c r="F57" s="998" t="s">
        <v>23</v>
      </c>
      <c r="G57" s="998" t="s">
        <v>23</v>
      </c>
      <c r="H57" s="998" t="s">
        <v>23</v>
      </c>
      <c r="I57" s="999" t="s">
        <v>23</v>
      </c>
    </row>
    <row r="58" spans="1:9">
      <c r="A58" s="938" t="s">
        <v>118</v>
      </c>
      <c r="B58" s="998" t="s">
        <v>23</v>
      </c>
      <c r="C58" s="998" t="s">
        <v>23</v>
      </c>
      <c r="D58" s="998" t="s">
        <v>23</v>
      </c>
      <c r="E58" s="998" t="s">
        <v>23</v>
      </c>
      <c r="F58" s="998" t="s">
        <v>23</v>
      </c>
      <c r="G58" s="998" t="s">
        <v>23</v>
      </c>
      <c r="H58" s="998" t="s">
        <v>23</v>
      </c>
      <c r="I58" s="999" t="s">
        <v>23</v>
      </c>
    </row>
    <row r="59" spans="1:9">
      <c r="A59" s="938" t="s">
        <v>119</v>
      </c>
      <c r="B59" s="998" t="s">
        <v>23</v>
      </c>
      <c r="C59" s="998" t="s">
        <v>23</v>
      </c>
      <c r="D59" s="998" t="s">
        <v>23</v>
      </c>
      <c r="E59" s="998" t="s">
        <v>23</v>
      </c>
      <c r="F59" s="998" t="s">
        <v>23</v>
      </c>
      <c r="G59" s="998" t="s">
        <v>23</v>
      </c>
      <c r="H59" s="998" t="s">
        <v>23</v>
      </c>
      <c r="I59" s="999" t="s">
        <v>23</v>
      </c>
    </row>
    <row r="60" spans="1:9">
      <c r="A60" s="943" t="s">
        <v>172</v>
      </c>
      <c r="B60" s="1000" t="s">
        <v>23</v>
      </c>
      <c r="C60" s="1000" t="s">
        <v>23</v>
      </c>
      <c r="D60" s="1000" t="s">
        <v>23</v>
      </c>
      <c r="E60" s="1000" t="s">
        <v>23</v>
      </c>
      <c r="F60" s="1000" t="s">
        <v>23</v>
      </c>
      <c r="G60" s="1000" t="s">
        <v>23</v>
      </c>
      <c r="H60" s="1000" t="s">
        <v>23</v>
      </c>
      <c r="I60" s="1001" t="s">
        <v>23</v>
      </c>
    </row>
    <row r="61" spans="1:9">
      <c r="A61" s="938"/>
      <c r="B61" s="998"/>
      <c r="C61" s="998"/>
      <c r="D61" s="998"/>
      <c r="E61" s="998"/>
      <c r="F61" s="998"/>
      <c r="G61" s="998"/>
      <c r="H61" s="998"/>
      <c r="I61" s="999"/>
    </row>
    <row r="62" spans="1:9">
      <c r="A62" s="938" t="s">
        <v>121</v>
      </c>
      <c r="B62" s="1004" t="s">
        <v>23</v>
      </c>
      <c r="C62" s="1004" t="s">
        <v>23</v>
      </c>
      <c r="D62" s="998" t="s">
        <v>23</v>
      </c>
      <c r="E62" s="1004" t="s">
        <v>23</v>
      </c>
      <c r="F62" s="1004" t="s">
        <v>23</v>
      </c>
      <c r="G62" s="1004" t="s">
        <v>23</v>
      </c>
      <c r="H62" s="1004" t="s">
        <v>23</v>
      </c>
      <c r="I62" s="999" t="s">
        <v>23</v>
      </c>
    </row>
    <row r="63" spans="1:9">
      <c r="A63" s="938" t="s">
        <v>122</v>
      </c>
      <c r="B63" s="1004" t="s">
        <v>23</v>
      </c>
      <c r="C63" s="1004" t="s">
        <v>23</v>
      </c>
      <c r="D63" s="998" t="s">
        <v>23</v>
      </c>
      <c r="E63" s="1004" t="s">
        <v>23</v>
      </c>
      <c r="F63" s="1004" t="s">
        <v>23</v>
      </c>
      <c r="G63" s="1004" t="s">
        <v>23</v>
      </c>
      <c r="H63" s="1004" t="s">
        <v>23</v>
      </c>
      <c r="I63" s="999" t="s">
        <v>23</v>
      </c>
    </row>
    <row r="64" spans="1:9">
      <c r="A64" s="938" t="s">
        <v>123</v>
      </c>
      <c r="B64" s="1002">
        <v>5</v>
      </c>
      <c r="C64" s="1002">
        <v>5</v>
      </c>
      <c r="D64" s="1002" t="s">
        <v>23</v>
      </c>
      <c r="E64" s="1002">
        <v>8800</v>
      </c>
      <c r="F64" s="1002" t="s">
        <v>23</v>
      </c>
      <c r="G64" s="1002">
        <v>44</v>
      </c>
      <c r="H64" s="1002" t="s">
        <v>23</v>
      </c>
      <c r="I64" s="1003">
        <v>44</v>
      </c>
    </row>
    <row r="65" spans="1:9">
      <c r="A65" s="943" t="s">
        <v>124</v>
      </c>
      <c r="B65" s="1000">
        <v>5</v>
      </c>
      <c r="C65" s="1000">
        <v>5</v>
      </c>
      <c r="D65" s="1000" t="s">
        <v>23</v>
      </c>
      <c r="E65" s="1000">
        <v>8800</v>
      </c>
      <c r="F65" s="1000" t="s">
        <v>23</v>
      </c>
      <c r="G65" s="1000">
        <v>44</v>
      </c>
      <c r="H65" s="1000" t="s">
        <v>23</v>
      </c>
      <c r="I65" s="1001">
        <v>44</v>
      </c>
    </row>
    <row r="66" spans="1:9">
      <c r="A66" s="943"/>
      <c r="B66" s="1000"/>
      <c r="C66" s="1000"/>
      <c r="D66" s="1000"/>
      <c r="E66" s="1000"/>
      <c r="F66" s="1000"/>
      <c r="G66" s="1000"/>
      <c r="H66" s="1000"/>
      <c r="I66" s="1001"/>
    </row>
    <row r="67" spans="1:9">
      <c r="A67" s="943" t="s">
        <v>125</v>
      </c>
      <c r="B67" s="1000">
        <v>10</v>
      </c>
      <c r="C67" s="1000">
        <v>10</v>
      </c>
      <c r="D67" s="1000" t="s">
        <v>23</v>
      </c>
      <c r="E67" s="1000">
        <v>20100</v>
      </c>
      <c r="F67" s="1000" t="s">
        <v>23</v>
      </c>
      <c r="G67" s="1000">
        <v>201</v>
      </c>
      <c r="H67" s="1000" t="s">
        <v>23</v>
      </c>
      <c r="I67" s="1001">
        <v>201</v>
      </c>
    </row>
    <row r="68" spans="1:9">
      <c r="A68" s="938"/>
      <c r="B68" s="998"/>
      <c r="C68" s="998"/>
      <c r="D68" s="998"/>
      <c r="E68" s="998"/>
      <c r="F68" s="998"/>
      <c r="G68" s="998"/>
      <c r="H68" s="998"/>
      <c r="I68" s="999"/>
    </row>
    <row r="69" spans="1:9">
      <c r="A69" s="938" t="s">
        <v>126</v>
      </c>
      <c r="B69" s="1002" t="s">
        <v>23</v>
      </c>
      <c r="C69" s="998" t="s">
        <v>23</v>
      </c>
      <c r="D69" s="998" t="s">
        <v>23</v>
      </c>
      <c r="E69" s="1002" t="s">
        <v>23</v>
      </c>
      <c r="F69" s="998" t="s">
        <v>23</v>
      </c>
      <c r="G69" s="998" t="s">
        <v>23</v>
      </c>
      <c r="H69" s="998" t="s">
        <v>23</v>
      </c>
      <c r="I69" s="999" t="s">
        <v>23</v>
      </c>
    </row>
    <row r="70" spans="1:9">
      <c r="A70" s="938" t="s">
        <v>127</v>
      </c>
      <c r="B70" s="1002" t="s">
        <v>23</v>
      </c>
      <c r="C70" s="998" t="s">
        <v>23</v>
      </c>
      <c r="D70" s="998" t="s">
        <v>23</v>
      </c>
      <c r="E70" s="1002" t="s">
        <v>23</v>
      </c>
      <c r="F70" s="998" t="s">
        <v>23</v>
      </c>
      <c r="G70" s="998" t="s">
        <v>23</v>
      </c>
      <c r="H70" s="998" t="s">
        <v>23</v>
      </c>
      <c r="I70" s="999" t="s">
        <v>23</v>
      </c>
    </row>
    <row r="71" spans="1:9">
      <c r="A71" s="943" t="s">
        <v>128</v>
      </c>
      <c r="B71" s="1000" t="s">
        <v>23</v>
      </c>
      <c r="C71" s="1000" t="s">
        <v>23</v>
      </c>
      <c r="D71" s="1000" t="s">
        <v>23</v>
      </c>
      <c r="E71" s="1000" t="s">
        <v>23</v>
      </c>
      <c r="F71" s="1000" t="s">
        <v>23</v>
      </c>
      <c r="G71" s="1000" t="s">
        <v>23</v>
      </c>
      <c r="H71" s="1000" t="s">
        <v>23</v>
      </c>
      <c r="I71" s="1001" t="s">
        <v>23</v>
      </c>
    </row>
    <row r="72" spans="1:9">
      <c r="A72" s="938"/>
      <c r="B72" s="998"/>
      <c r="C72" s="998"/>
      <c r="D72" s="998"/>
      <c r="E72" s="998"/>
      <c r="F72" s="998"/>
      <c r="G72" s="998"/>
      <c r="H72" s="998"/>
      <c r="I72" s="999"/>
    </row>
    <row r="73" spans="1:9">
      <c r="A73" s="938" t="s">
        <v>129</v>
      </c>
      <c r="B73" s="1002" t="s">
        <v>23</v>
      </c>
      <c r="C73" s="998" t="s">
        <v>23</v>
      </c>
      <c r="D73" s="998" t="s">
        <v>23</v>
      </c>
      <c r="E73" s="1002" t="s">
        <v>23</v>
      </c>
      <c r="F73" s="998" t="s">
        <v>23</v>
      </c>
      <c r="G73" s="998" t="s">
        <v>23</v>
      </c>
      <c r="H73" s="998" t="s">
        <v>23</v>
      </c>
      <c r="I73" s="999" t="s">
        <v>23</v>
      </c>
    </row>
    <row r="74" spans="1:9">
      <c r="A74" s="938" t="s">
        <v>130</v>
      </c>
      <c r="B74" s="1002">
        <v>1</v>
      </c>
      <c r="C74" s="998">
        <v>1</v>
      </c>
      <c r="D74" s="998" t="s">
        <v>23</v>
      </c>
      <c r="E74" s="1002">
        <v>26000</v>
      </c>
      <c r="F74" s="998" t="s">
        <v>23</v>
      </c>
      <c r="G74" s="998">
        <v>26</v>
      </c>
      <c r="H74" s="998" t="s">
        <v>23</v>
      </c>
      <c r="I74" s="999">
        <v>26</v>
      </c>
    </row>
    <row r="75" spans="1:9">
      <c r="A75" s="938" t="s">
        <v>131</v>
      </c>
      <c r="B75" s="998">
        <v>4</v>
      </c>
      <c r="C75" s="998">
        <v>3</v>
      </c>
      <c r="D75" s="998" t="s">
        <v>23</v>
      </c>
      <c r="E75" s="998">
        <v>34333</v>
      </c>
      <c r="F75" s="998" t="s">
        <v>23</v>
      </c>
      <c r="G75" s="998">
        <v>103</v>
      </c>
      <c r="H75" s="998" t="s">
        <v>23</v>
      </c>
      <c r="I75" s="999">
        <v>103</v>
      </c>
    </row>
    <row r="76" spans="1:9">
      <c r="A76" s="938" t="s">
        <v>132</v>
      </c>
      <c r="B76" s="1002">
        <v>2</v>
      </c>
      <c r="C76" s="998">
        <v>2</v>
      </c>
      <c r="D76" s="998" t="s">
        <v>23</v>
      </c>
      <c r="E76" s="1002">
        <v>26000</v>
      </c>
      <c r="F76" s="998" t="s">
        <v>23</v>
      </c>
      <c r="G76" s="998">
        <v>52</v>
      </c>
      <c r="H76" s="998" t="s">
        <v>23</v>
      </c>
      <c r="I76" s="999">
        <v>52</v>
      </c>
    </row>
    <row r="77" spans="1:9">
      <c r="A77" s="938" t="s">
        <v>133</v>
      </c>
      <c r="B77" s="998" t="s">
        <v>23</v>
      </c>
      <c r="C77" s="998" t="s">
        <v>23</v>
      </c>
      <c r="D77" s="998" t="s">
        <v>23</v>
      </c>
      <c r="E77" s="998" t="s">
        <v>23</v>
      </c>
      <c r="F77" s="998" t="s">
        <v>23</v>
      </c>
      <c r="G77" s="998" t="s">
        <v>23</v>
      </c>
      <c r="H77" s="998" t="s">
        <v>23</v>
      </c>
      <c r="I77" s="999" t="s">
        <v>23</v>
      </c>
    </row>
    <row r="78" spans="1:9">
      <c r="A78" s="938" t="s">
        <v>134</v>
      </c>
      <c r="B78" s="998" t="s">
        <v>23</v>
      </c>
      <c r="C78" s="998" t="s">
        <v>23</v>
      </c>
      <c r="D78" s="998" t="s">
        <v>23</v>
      </c>
      <c r="E78" s="998" t="s">
        <v>23</v>
      </c>
      <c r="F78" s="998" t="s">
        <v>23</v>
      </c>
      <c r="G78" s="998" t="s">
        <v>23</v>
      </c>
      <c r="H78" s="998" t="s">
        <v>23</v>
      </c>
      <c r="I78" s="999" t="s">
        <v>23</v>
      </c>
    </row>
    <row r="79" spans="1:9">
      <c r="A79" s="938" t="s">
        <v>135</v>
      </c>
      <c r="B79" s="1002">
        <v>141</v>
      </c>
      <c r="C79" s="998">
        <v>141</v>
      </c>
      <c r="D79" s="998" t="s">
        <v>23</v>
      </c>
      <c r="E79" s="1002">
        <v>16021</v>
      </c>
      <c r="F79" s="998" t="s">
        <v>23</v>
      </c>
      <c r="G79" s="998">
        <v>2259</v>
      </c>
      <c r="H79" s="998" t="s">
        <v>23</v>
      </c>
      <c r="I79" s="999">
        <v>2259</v>
      </c>
    </row>
    <row r="80" spans="1:9">
      <c r="A80" s="938" t="s">
        <v>136</v>
      </c>
      <c r="B80" s="1002">
        <v>178</v>
      </c>
      <c r="C80" s="998">
        <v>178</v>
      </c>
      <c r="D80" s="998" t="s">
        <v>23</v>
      </c>
      <c r="E80" s="1002">
        <v>24674</v>
      </c>
      <c r="F80" s="998" t="s">
        <v>23</v>
      </c>
      <c r="G80" s="998">
        <v>4392</v>
      </c>
      <c r="H80" s="998" t="s">
        <v>23</v>
      </c>
      <c r="I80" s="999">
        <v>4392</v>
      </c>
    </row>
    <row r="81" spans="1:9">
      <c r="A81" s="943" t="s">
        <v>137</v>
      </c>
      <c r="B81" s="1000">
        <v>326</v>
      </c>
      <c r="C81" s="1000">
        <v>325</v>
      </c>
      <c r="D81" s="1000" t="s">
        <v>23</v>
      </c>
      <c r="E81" s="1000">
        <v>21021</v>
      </c>
      <c r="F81" s="1000" t="s">
        <v>23</v>
      </c>
      <c r="G81" s="1000">
        <v>6832</v>
      </c>
      <c r="H81" s="1000" t="s">
        <v>23</v>
      </c>
      <c r="I81" s="1001">
        <v>6832</v>
      </c>
    </row>
    <row r="82" spans="1:9">
      <c r="A82" s="938"/>
      <c r="B82" s="998"/>
      <c r="C82" s="998"/>
      <c r="D82" s="998"/>
      <c r="E82" s="998"/>
      <c r="F82" s="998"/>
      <c r="G82" s="998"/>
      <c r="H82" s="998"/>
      <c r="I82" s="999"/>
    </row>
    <row r="83" spans="1:9">
      <c r="A83" s="938" t="s">
        <v>138</v>
      </c>
      <c r="B83" s="998" t="s">
        <v>23</v>
      </c>
      <c r="C83" s="998" t="s">
        <v>23</v>
      </c>
      <c r="D83" s="998">
        <v>100</v>
      </c>
      <c r="E83" s="998" t="s">
        <v>23</v>
      </c>
      <c r="F83" s="998">
        <v>10</v>
      </c>
      <c r="G83" s="998" t="s">
        <v>23</v>
      </c>
      <c r="H83" s="998">
        <v>1</v>
      </c>
      <c r="I83" s="999">
        <v>1</v>
      </c>
    </row>
    <row r="84" spans="1:9">
      <c r="A84" s="938" t="s">
        <v>139</v>
      </c>
      <c r="B84" s="998" t="s">
        <v>23</v>
      </c>
      <c r="C84" s="998" t="s">
        <v>23</v>
      </c>
      <c r="D84" s="998" t="s">
        <v>23</v>
      </c>
      <c r="E84" s="998" t="s">
        <v>23</v>
      </c>
      <c r="F84" s="998" t="s">
        <v>23</v>
      </c>
      <c r="G84" s="998" t="s">
        <v>23</v>
      </c>
      <c r="H84" s="998" t="s">
        <v>23</v>
      </c>
      <c r="I84" s="999" t="s">
        <v>23</v>
      </c>
    </row>
    <row r="85" spans="1:9">
      <c r="A85" s="943" t="s">
        <v>140</v>
      </c>
      <c r="B85" s="1000" t="s">
        <v>23</v>
      </c>
      <c r="C85" s="1000" t="s">
        <v>23</v>
      </c>
      <c r="D85" s="1000">
        <v>100</v>
      </c>
      <c r="E85" s="1000" t="s">
        <v>23</v>
      </c>
      <c r="F85" s="1000">
        <v>10</v>
      </c>
      <c r="G85" s="1000" t="s">
        <v>23</v>
      </c>
      <c r="H85" s="1000">
        <v>1</v>
      </c>
      <c r="I85" s="1001">
        <v>1</v>
      </c>
    </row>
    <row r="86" spans="1:9" ht="13.5" thickBot="1">
      <c r="A86" s="948"/>
      <c r="B86" s="1006"/>
      <c r="C86" s="1006"/>
      <c r="D86" s="1006"/>
      <c r="E86" s="1006"/>
      <c r="F86" s="1006"/>
      <c r="G86" s="1006"/>
      <c r="H86" s="1006"/>
      <c r="I86" s="1007"/>
    </row>
    <row r="87" spans="1:9" ht="13.5" thickBot="1">
      <c r="A87" s="951" t="s">
        <v>141</v>
      </c>
      <c r="B87" s="1009">
        <v>341</v>
      </c>
      <c r="C87" s="1009">
        <v>340</v>
      </c>
      <c r="D87" s="1009">
        <v>10715</v>
      </c>
      <c r="E87" s="1009">
        <v>20815</v>
      </c>
      <c r="F87" s="1009">
        <v>4</v>
      </c>
      <c r="G87" s="1009">
        <v>7077</v>
      </c>
      <c r="H87" s="1009">
        <v>44</v>
      </c>
      <c r="I87" s="1010">
        <v>7121</v>
      </c>
    </row>
  </sheetData>
  <mergeCells count="15">
    <mergeCell ref="B8:B9"/>
    <mergeCell ref="C8:C9"/>
    <mergeCell ref="D8:D9"/>
    <mergeCell ref="G6:I6"/>
    <mergeCell ref="G7:G9"/>
    <mergeCell ref="H7:H9"/>
    <mergeCell ref="I7:I9"/>
    <mergeCell ref="B6:C6"/>
    <mergeCell ref="E6:F6"/>
    <mergeCell ref="B7:C7"/>
    <mergeCell ref="A2:G2"/>
    <mergeCell ref="A5:G5"/>
    <mergeCell ref="A1:I1"/>
    <mergeCell ref="A3:I3"/>
    <mergeCell ref="A4:I4"/>
  </mergeCells>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245.xml><?xml version="1.0" encoding="utf-8"?>
<worksheet xmlns="http://schemas.openxmlformats.org/spreadsheetml/2006/main" xmlns:r="http://schemas.openxmlformats.org/officeDocument/2006/relationships">
  <sheetPr codeName="Hoja187">
    <pageSetUpPr fitToPage="1"/>
  </sheetPr>
  <dimension ref="A1:K86"/>
  <sheetViews>
    <sheetView showGridLines="0" view="pageBreakPreview" topLeftCell="E1" zoomScale="90" zoomScaleNormal="100" zoomScaleSheetLayoutView="90" workbookViewId="0">
      <selection activeCell="A3" sqref="A3:M3"/>
    </sheetView>
  </sheetViews>
  <sheetFormatPr baseColWidth="10" defaultColWidth="11.42578125" defaultRowHeight="12.75"/>
  <cols>
    <col min="1" max="1" width="17.42578125" style="130" customWidth="1"/>
    <col min="2" max="8" width="22.140625" style="130" customWidth="1"/>
    <col min="9" max="9" width="6.140625" style="130" customWidth="1"/>
    <col min="10" max="10" width="11.42578125" style="130"/>
    <col min="11" max="11" width="14.85546875" style="130" customWidth="1"/>
    <col min="12" max="16384" width="11.42578125" style="130"/>
  </cols>
  <sheetData>
    <row r="1" spans="1:8" s="119" customFormat="1" ht="18.75">
      <c r="A1" s="1787" t="s">
        <v>0</v>
      </c>
      <c r="B1" s="1787"/>
      <c r="C1" s="1787"/>
      <c r="D1" s="1787"/>
      <c r="E1" s="1787"/>
      <c r="F1" s="1787"/>
      <c r="G1" s="1787"/>
      <c r="H1" s="1787"/>
    </row>
    <row r="3" spans="1:8" s="117" customFormat="1" ht="15" customHeight="1">
      <c r="A3" s="1783" t="s">
        <v>799</v>
      </c>
      <c r="B3" s="1783"/>
      <c r="C3" s="1783"/>
      <c r="D3" s="1783"/>
      <c r="E3" s="1783"/>
      <c r="F3" s="1783"/>
      <c r="G3" s="1783"/>
      <c r="H3" s="1783"/>
    </row>
    <row r="4" spans="1:8" s="117" customFormat="1" ht="15" customHeight="1">
      <c r="A4" s="1783" t="s">
        <v>798</v>
      </c>
      <c r="B4" s="1783"/>
      <c r="C4" s="1783"/>
      <c r="D4" s="1783"/>
      <c r="E4" s="1783"/>
      <c r="F4" s="1783"/>
      <c r="G4" s="1783"/>
      <c r="H4" s="1783"/>
    </row>
    <row r="5" spans="1:8" s="117" customFormat="1" ht="13.5" customHeight="1" thickBot="1">
      <c r="A5" s="115"/>
      <c r="B5" s="495"/>
      <c r="C5" s="495"/>
      <c r="D5" s="495"/>
      <c r="E5" s="495"/>
      <c r="F5" s="495"/>
      <c r="G5" s="495"/>
      <c r="H5" s="495"/>
    </row>
    <row r="6" spans="1:8" s="133" customFormat="1" ht="18.75" customHeight="1">
      <c r="A6" s="1788" t="s">
        <v>2</v>
      </c>
      <c r="B6" s="1844" t="s">
        <v>1424</v>
      </c>
      <c r="C6" s="1788"/>
      <c r="D6" s="1818" t="s">
        <v>771</v>
      </c>
      <c r="E6" s="984" t="s">
        <v>10</v>
      </c>
      <c r="F6" s="1842" t="s">
        <v>794</v>
      </c>
      <c r="G6" s="988" t="s">
        <v>142</v>
      </c>
      <c r="H6" s="1844" t="s">
        <v>503</v>
      </c>
    </row>
    <row r="7" spans="1:8" s="133" customFormat="1" ht="18.75" customHeight="1">
      <c r="A7" s="1775"/>
      <c r="B7" s="1846"/>
      <c r="C7" s="1847"/>
      <c r="D7" s="1777"/>
      <c r="E7" s="983" t="s">
        <v>769</v>
      </c>
      <c r="F7" s="1843"/>
      <c r="G7" s="878" t="s">
        <v>143</v>
      </c>
      <c r="H7" s="1845"/>
    </row>
    <row r="8" spans="1:8" s="133" customFormat="1" ht="18.75" customHeight="1">
      <c r="A8" s="1775"/>
      <c r="B8" s="910" t="s">
        <v>19</v>
      </c>
      <c r="C8" s="900" t="s">
        <v>747</v>
      </c>
      <c r="D8" s="1777"/>
      <c r="E8" s="983" t="s">
        <v>768</v>
      </c>
      <c r="F8" s="1843"/>
      <c r="G8" s="878" t="s">
        <v>146</v>
      </c>
      <c r="H8" s="1845"/>
    </row>
    <row r="9" spans="1:8" s="133" customFormat="1" ht="18.75" customHeight="1" thickBot="1">
      <c r="A9" s="1775"/>
      <c r="B9" s="878" t="s">
        <v>6</v>
      </c>
      <c r="C9" s="874" t="s">
        <v>6</v>
      </c>
      <c r="D9" s="1777"/>
      <c r="E9" s="983" t="s">
        <v>145</v>
      </c>
      <c r="F9" s="1843"/>
      <c r="G9" s="878" t="s">
        <v>147</v>
      </c>
      <c r="H9" s="1845"/>
    </row>
    <row r="10" spans="1:8">
      <c r="A10" s="956">
        <v>2010</v>
      </c>
      <c r="B10" s="1015">
        <v>120.256</v>
      </c>
      <c r="C10" s="1015">
        <v>108.166</v>
      </c>
      <c r="D10" s="1016">
        <v>43.497999999999998</v>
      </c>
      <c r="E10" s="1016">
        <v>203.10356304199101</v>
      </c>
      <c r="F10" s="1015">
        <v>2196.89</v>
      </c>
      <c r="G10" s="1017">
        <v>27.52</v>
      </c>
      <c r="H10" s="1018">
        <v>604584.12800000003</v>
      </c>
    </row>
    <row r="11" spans="1:8">
      <c r="A11" s="959">
        <v>2011</v>
      </c>
      <c r="B11" s="1019">
        <v>120.212</v>
      </c>
      <c r="C11" s="1019">
        <v>108.36499999999999</v>
      </c>
      <c r="D11" s="1020">
        <v>39.508000000000003</v>
      </c>
      <c r="E11" s="1020">
        <v>195.36926129285288</v>
      </c>
      <c r="F11" s="1019">
        <v>2117.1190000000001</v>
      </c>
      <c r="G11" s="1021">
        <v>24.06</v>
      </c>
      <c r="H11" s="1022">
        <v>509378.83139999997</v>
      </c>
    </row>
    <row r="12" spans="1:8">
      <c r="A12" s="962">
        <v>2012</v>
      </c>
      <c r="B12" s="1019">
        <v>115.92700000000001</v>
      </c>
      <c r="C12" s="1019">
        <v>104.389</v>
      </c>
      <c r="D12" s="1020">
        <v>32.033999999999999</v>
      </c>
      <c r="E12" s="1020">
        <v>179.2588299533476</v>
      </c>
      <c r="F12" s="1019">
        <v>1871.2650000000001</v>
      </c>
      <c r="G12" s="1021">
        <v>21.87</v>
      </c>
      <c r="H12" s="1022">
        <v>409245.65550000005</v>
      </c>
    </row>
    <row r="13" spans="1:8">
      <c r="A13" s="962">
        <v>2013</v>
      </c>
      <c r="B13" s="1019">
        <v>114.07599999999999</v>
      </c>
      <c r="C13" s="1019">
        <v>103.117</v>
      </c>
      <c r="D13" s="1020">
        <v>32.107999999999997</v>
      </c>
      <c r="E13" s="1020">
        <v>213.24573057788723</v>
      </c>
      <c r="F13" s="1019">
        <v>2198.9259999999999</v>
      </c>
      <c r="G13" s="1021">
        <v>25.38</v>
      </c>
      <c r="H13" s="1022">
        <v>558087.41879999998</v>
      </c>
    </row>
    <row r="14" spans="1:8">
      <c r="A14" s="962">
        <v>2014</v>
      </c>
      <c r="B14" s="1019">
        <v>113.102</v>
      </c>
      <c r="C14" s="1019">
        <v>101.617</v>
      </c>
      <c r="D14" s="1020">
        <v>27.928000000000001</v>
      </c>
      <c r="E14" s="1020">
        <v>235.18643534054337</v>
      </c>
      <c r="F14" s="1019">
        <v>2389.8939999999998</v>
      </c>
      <c r="G14" s="1021">
        <v>26.57</v>
      </c>
      <c r="H14" s="1022">
        <v>634994.83579999988</v>
      </c>
    </row>
    <row r="15" spans="1:8">
      <c r="A15" s="962">
        <v>2015</v>
      </c>
      <c r="B15" s="1019">
        <v>111.467</v>
      </c>
      <c r="C15" s="1019">
        <v>100.065</v>
      </c>
      <c r="D15" s="1020">
        <v>27.928000000000001</v>
      </c>
      <c r="E15" s="1020">
        <v>201.74436616199472</v>
      </c>
      <c r="F15" s="1019">
        <v>2018.7550000000001</v>
      </c>
      <c r="G15" s="1021">
        <v>27.87</v>
      </c>
      <c r="H15" s="1022">
        <v>562627</v>
      </c>
    </row>
    <row r="16" spans="1:8">
      <c r="A16" s="962">
        <v>2016</v>
      </c>
      <c r="B16" s="1019">
        <v>109.127</v>
      </c>
      <c r="C16" s="1019">
        <v>97.006</v>
      </c>
      <c r="D16" s="1020">
        <v>27.928000000000001</v>
      </c>
      <c r="E16" s="1020">
        <v>206.51541239711068</v>
      </c>
      <c r="F16" s="1019">
        <v>2382.0729999999999</v>
      </c>
      <c r="G16" s="1021">
        <v>23.64</v>
      </c>
      <c r="H16" s="1022">
        <v>563122</v>
      </c>
    </row>
    <row r="17" spans="1:8">
      <c r="A17" s="962">
        <v>2017</v>
      </c>
      <c r="B17" s="1019">
        <v>107.515</v>
      </c>
      <c r="C17" s="1019">
        <v>95.248000000000005</v>
      </c>
      <c r="D17" s="1020">
        <v>27.928000000000001</v>
      </c>
      <c r="E17" s="1020">
        <v>206.51541239711068</v>
      </c>
      <c r="F17" s="1019">
        <v>1967.018</v>
      </c>
      <c r="G17" s="1021">
        <v>27.92</v>
      </c>
      <c r="H17" s="1022">
        <v>549191.42560000008</v>
      </c>
    </row>
    <row r="18" spans="1:8">
      <c r="A18" s="962">
        <v>2018</v>
      </c>
      <c r="B18" s="1019">
        <v>108.613</v>
      </c>
      <c r="C18" s="1019">
        <v>96.55</v>
      </c>
      <c r="D18" s="1020">
        <v>27.92</v>
      </c>
      <c r="E18" s="1020">
        <v>248.43303987571207</v>
      </c>
      <c r="F18" s="1019">
        <v>2398.6210000000001</v>
      </c>
      <c r="G18" s="1021">
        <v>26.18</v>
      </c>
      <c r="H18" s="1022">
        <v>627958.97779999999</v>
      </c>
    </row>
    <row r="19" spans="1:8">
      <c r="A19" s="962">
        <v>2019</v>
      </c>
      <c r="B19" s="1019">
        <v>105.583</v>
      </c>
      <c r="C19" s="1019">
        <v>94.855999999999995</v>
      </c>
      <c r="D19" s="1020">
        <v>27.85</v>
      </c>
      <c r="E19" s="1020">
        <v>199.66591464957412</v>
      </c>
      <c r="F19" s="1019">
        <v>1893.951</v>
      </c>
      <c r="G19" s="1021">
        <v>30.84</v>
      </c>
      <c r="H19" s="1022">
        <v>584094.48839999991</v>
      </c>
    </row>
    <row r="20" spans="1:8" ht="13.5" thickBot="1">
      <c r="A20" s="963">
        <v>2020</v>
      </c>
      <c r="B20" s="1023">
        <v>104.496</v>
      </c>
      <c r="C20" s="1023">
        <v>93.733000000000004</v>
      </c>
      <c r="D20" s="1024">
        <v>25.15</v>
      </c>
      <c r="E20" s="1025">
        <v>247.1935178</v>
      </c>
      <c r="F20" s="1023">
        <v>2317.0189999999998</v>
      </c>
      <c r="G20" s="1572">
        <v>33.39</v>
      </c>
      <c r="H20" s="1055">
        <v>773652.64409999992</v>
      </c>
    </row>
    <row r="21" spans="1:8">
      <c r="A21" s="909" t="s">
        <v>767</v>
      </c>
      <c r="B21" s="909"/>
      <c r="C21" s="909"/>
      <c r="D21" s="909"/>
      <c r="E21" s="909"/>
      <c r="F21" s="909"/>
      <c r="G21" s="909"/>
      <c r="H21" s="909"/>
    </row>
    <row r="22" spans="1:8">
      <c r="E22" s="126"/>
    </row>
    <row r="63" spans="11:11">
      <c r="K63" s="136"/>
    </row>
    <row r="64" spans="11:11">
      <c r="K64" s="136"/>
    </row>
    <row r="86" spans="5:5">
      <c r="E86" s="135"/>
    </row>
  </sheetData>
  <mergeCells count="8">
    <mergeCell ref="A1:H1"/>
    <mergeCell ref="A3:H3"/>
    <mergeCell ref="A4:H4"/>
    <mergeCell ref="A6:A9"/>
    <mergeCell ref="D6:D9"/>
    <mergeCell ref="F6:F9"/>
    <mergeCell ref="H6:H9"/>
    <mergeCell ref="B6:C7"/>
  </mergeCells>
  <printOptions horizontalCentered="1" gridLinesSet="0"/>
  <pageMargins left="0.78740157480314965" right="0.28000000000000003" top="0.59055118110236227" bottom="0.98425196850393704" header="0" footer="0"/>
  <pageSetup paperSize="9" scale="52" orientation="portrait" r:id="rId1"/>
  <headerFooter alignWithMargins="0"/>
  <drawing r:id="rId2"/>
</worksheet>
</file>

<file path=xl/worksheets/sheet246.xml><?xml version="1.0" encoding="utf-8"?>
<worksheet xmlns="http://schemas.openxmlformats.org/spreadsheetml/2006/main" xmlns:r="http://schemas.openxmlformats.org/officeDocument/2006/relationships">
  <sheetPr codeName="Hoja188">
    <pageSetUpPr fitToPage="1"/>
  </sheetPr>
  <dimension ref="A1:I87"/>
  <sheetViews>
    <sheetView view="pageBreakPreview" zoomScale="75" zoomScaleNormal="75" zoomScaleSheetLayoutView="75" workbookViewId="0">
      <selection activeCell="A3" sqref="A3:M3"/>
    </sheetView>
  </sheetViews>
  <sheetFormatPr baseColWidth="10" defaultColWidth="11.42578125" defaultRowHeight="12.75"/>
  <cols>
    <col min="1" max="1" width="31.42578125" style="108" customWidth="1"/>
    <col min="2" max="9" width="16.85546875" style="108" customWidth="1"/>
    <col min="10" max="16384" width="11.42578125" style="108"/>
  </cols>
  <sheetData>
    <row r="1" spans="1:9" s="111" customFormat="1" ht="18.75">
      <c r="A1" s="1772" t="s">
        <v>0</v>
      </c>
      <c r="B1" s="1772"/>
      <c r="C1" s="1772"/>
      <c r="D1" s="1772"/>
      <c r="E1" s="1772"/>
      <c r="F1" s="1772"/>
      <c r="G1" s="1772"/>
      <c r="H1" s="1772"/>
      <c r="I1" s="1772"/>
    </row>
    <row r="2" spans="1:9">
      <c r="A2" s="1814"/>
      <c r="B2" s="1814"/>
      <c r="C2" s="1814"/>
      <c r="D2" s="1814"/>
      <c r="E2" s="1814"/>
      <c r="F2" s="1814"/>
      <c r="G2" s="1814"/>
    </row>
    <row r="3" spans="1:9" s="110" customFormat="1" ht="15" customHeight="1">
      <c r="A3" s="1783" t="s">
        <v>800</v>
      </c>
      <c r="B3" s="1783"/>
      <c r="C3" s="1783"/>
      <c r="D3" s="1783"/>
      <c r="E3" s="1783"/>
      <c r="F3" s="1783"/>
      <c r="G3" s="1783"/>
      <c r="H3" s="1783"/>
      <c r="I3" s="1783"/>
    </row>
    <row r="4" spans="1:9" s="110" customFormat="1" ht="15" customHeight="1">
      <c r="A4" s="1783" t="s">
        <v>1420</v>
      </c>
      <c r="B4" s="1783"/>
      <c r="C4" s="1783"/>
      <c r="D4" s="1783"/>
      <c r="E4" s="1783"/>
      <c r="F4" s="1783"/>
      <c r="G4" s="1783"/>
      <c r="H4" s="1783"/>
      <c r="I4" s="1783"/>
    </row>
    <row r="5" spans="1:9" s="110" customFormat="1" ht="14.25" customHeight="1" thickBot="1">
      <c r="A5" s="1815"/>
      <c r="B5" s="1815"/>
      <c r="C5" s="1815"/>
      <c r="D5" s="1815"/>
      <c r="E5" s="1815"/>
      <c r="F5" s="1815"/>
      <c r="G5" s="1815"/>
    </row>
    <row r="6" spans="1:9" ht="22.5" customHeight="1">
      <c r="A6" s="886"/>
      <c r="B6" s="1840" t="s">
        <v>754</v>
      </c>
      <c r="C6" s="1841"/>
      <c r="D6" s="994" t="s">
        <v>765</v>
      </c>
      <c r="E6" s="1795" t="s">
        <v>10</v>
      </c>
      <c r="F6" s="1794"/>
      <c r="G6" s="1793" t="s">
        <v>11</v>
      </c>
      <c r="H6" s="1839"/>
      <c r="I6" s="1796"/>
    </row>
    <row r="7" spans="1:9" ht="22.5" customHeight="1">
      <c r="A7" s="881" t="s">
        <v>165</v>
      </c>
      <c r="B7" s="1808" t="s">
        <v>777</v>
      </c>
      <c r="C7" s="1809"/>
      <c r="D7" s="993" t="s">
        <v>750</v>
      </c>
      <c r="E7" s="932" t="s">
        <v>776</v>
      </c>
      <c r="F7" s="933" t="s">
        <v>775</v>
      </c>
      <c r="G7" s="1823" t="s">
        <v>764</v>
      </c>
      <c r="H7" s="1823" t="s">
        <v>763</v>
      </c>
      <c r="I7" s="1782" t="s">
        <v>773</v>
      </c>
    </row>
    <row r="8" spans="1:9" ht="22.5" customHeight="1">
      <c r="A8" s="881" t="s">
        <v>154</v>
      </c>
      <c r="B8" s="1781" t="s">
        <v>19</v>
      </c>
      <c r="C8" s="1781" t="s">
        <v>747</v>
      </c>
      <c r="D8" s="1781" t="s">
        <v>746</v>
      </c>
      <c r="E8" s="993" t="s">
        <v>768</v>
      </c>
      <c r="F8" s="933" t="s">
        <v>750</v>
      </c>
      <c r="G8" s="1824"/>
      <c r="H8" s="1824"/>
      <c r="I8" s="1782"/>
    </row>
    <row r="9" spans="1:9" ht="22.5" customHeight="1" thickBot="1">
      <c r="A9" s="976"/>
      <c r="B9" s="1781"/>
      <c r="C9" s="1781"/>
      <c r="D9" s="1781"/>
      <c r="E9" s="993" t="s">
        <v>14</v>
      </c>
      <c r="F9" s="933" t="s">
        <v>757</v>
      </c>
      <c r="G9" s="1824"/>
      <c r="H9" s="1824"/>
      <c r="I9" s="1782"/>
    </row>
    <row r="10" spans="1:9" ht="21.75" customHeight="1">
      <c r="A10" s="934" t="s">
        <v>81</v>
      </c>
      <c r="B10" s="996" t="s">
        <v>23</v>
      </c>
      <c r="C10" s="996" t="s">
        <v>23</v>
      </c>
      <c r="D10" s="996">
        <v>8400</v>
      </c>
      <c r="E10" s="996" t="s">
        <v>23</v>
      </c>
      <c r="F10" s="996">
        <v>18</v>
      </c>
      <c r="G10" s="996" t="s">
        <v>23</v>
      </c>
      <c r="H10" s="996">
        <v>151</v>
      </c>
      <c r="I10" s="997">
        <v>151</v>
      </c>
    </row>
    <row r="11" spans="1:9">
      <c r="A11" s="938" t="s">
        <v>82</v>
      </c>
      <c r="B11" s="998" t="s">
        <v>23</v>
      </c>
      <c r="C11" s="998" t="s">
        <v>23</v>
      </c>
      <c r="D11" s="998">
        <v>180</v>
      </c>
      <c r="E11" s="998" t="s">
        <v>23</v>
      </c>
      <c r="F11" s="998">
        <v>20</v>
      </c>
      <c r="G11" s="998" t="s">
        <v>23</v>
      </c>
      <c r="H11" s="998">
        <v>3</v>
      </c>
      <c r="I11" s="999">
        <v>3</v>
      </c>
    </row>
    <row r="12" spans="1:9">
      <c r="A12" s="938" t="s">
        <v>83</v>
      </c>
      <c r="B12" s="998" t="s">
        <v>23</v>
      </c>
      <c r="C12" s="998" t="s">
        <v>23</v>
      </c>
      <c r="D12" s="998">
        <v>625</v>
      </c>
      <c r="E12" s="998" t="s">
        <v>23</v>
      </c>
      <c r="F12" s="998">
        <v>20</v>
      </c>
      <c r="G12" s="998" t="s">
        <v>23</v>
      </c>
      <c r="H12" s="998">
        <v>12</v>
      </c>
      <c r="I12" s="999">
        <v>12</v>
      </c>
    </row>
    <row r="13" spans="1:9">
      <c r="A13" s="938" t="s">
        <v>84</v>
      </c>
      <c r="B13" s="998" t="s">
        <v>23</v>
      </c>
      <c r="C13" s="998" t="s">
        <v>23</v>
      </c>
      <c r="D13" s="998" t="s">
        <v>23</v>
      </c>
      <c r="E13" s="998" t="s">
        <v>23</v>
      </c>
      <c r="F13" s="998" t="s">
        <v>23</v>
      </c>
      <c r="G13" s="998" t="s">
        <v>23</v>
      </c>
      <c r="H13" s="998" t="s">
        <v>23</v>
      </c>
      <c r="I13" s="999" t="s">
        <v>23</v>
      </c>
    </row>
    <row r="14" spans="1:9">
      <c r="A14" s="943" t="s">
        <v>85</v>
      </c>
      <c r="B14" s="1000" t="s">
        <v>23</v>
      </c>
      <c r="C14" s="1000" t="s">
        <v>23</v>
      </c>
      <c r="D14" s="1000">
        <v>9205</v>
      </c>
      <c r="E14" s="1000" t="s">
        <v>23</v>
      </c>
      <c r="F14" s="1000">
        <v>18</v>
      </c>
      <c r="G14" s="1000" t="s">
        <v>23</v>
      </c>
      <c r="H14" s="1000">
        <v>166</v>
      </c>
      <c r="I14" s="1001">
        <v>166</v>
      </c>
    </row>
    <row r="15" spans="1:9">
      <c r="A15" s="943"/>
      <c r="B15" s="1000"/>
      <c r="C15" s="1000"/>
      <c r="D15" s="1000"/>
      <c r="E15" s="1000"/>
      <c r="F15" s="1000"/>
      <c r="G15" s="1000"/>
      <c r="H15" s="1000"/>
      <c r="I15" s="1001"/>
    </row>
    <row r="16" spans="1:9">
      <c r="A16" s="943" t="s">
        <v>86</v>
      </c>
      <c r="B16" s="1000" t="s">
        <v>23</v>
      </c>
      <c r="C16" s="1000" t="s">
        <v>23</v>
      </c>
      <c r="D16" s="1000" t="s">
        <v>23</v>
      </c>
      <c r="E16" s="1000" t="s">
        <v>23</v>
      </c>
      <c r="F16" s="1000" t="s">
        <v>23</v>
      </c>
      <c r="G16" s="1000" t="s">
        <v>23</v>
      </c>
      <c r="H16" s="1000" t="s">
        <v>23</v>
      </c>
      <c r="I16" s="1001" t="s">
        <v>23</v>
      </c>
    </row>
    <row r="17" spans="1:9">
      <c r="A17" s="943"/>
      <c r="B17" s="1000"/>
      <c r="C17" s="1000"/>
      <c r="D17" s="1000"/>
      <c r="E17" s="1000"/>
      <c r="F17" s="1000"/>
      <c r="G17" s="1000"/>
      <c r="H17" s="1000"/>
      <c r="I17" s="1001"/>
    </row>
    <row r="18" spans="1:9">
      <c r="A18" s="943" t="s">
        <v>87</v>
      </c>
      <c r="B18" s="1000" t="s">
        <v>23</v>
      </c>
      <c r="C18" s="1000" t="s">
        <v>23</v>
      </c>
      <c r="D18" s="1000" t="s">
        <v>23</v>
      </c>
      <c r="E18" s="1000" t="s">
        <v>23</v>
      </c>
      <c r="F18" s="1000" t="s">
        <v>23</v>
      </c>
      <c r="G18" s="1000" t="s">
        <v>23</v>
      </c>
      <c r="H18" s="1000" t="s">
        <v>23</v>
      </c>
      <c r="I18" s="1001" t="s">
        <v>23</v>
      </c>
    </row>
    <row r="19" spans="1:9">
      <c r="A19" s="938"/>
      <c r="B19" s="998"/>
      <c r="C19" s="998"/>
      <c r="D19" s="998"/>
      <c r="E19" s="998"/>
      <c r="F19" s="998"/>
      <c r="G19" s="998"/>
      <c r="H19" s="998"/>
      <c r="I19" s="999"/>
    </row>
    <row r="20" spans="1:9">
      <c r="A20" s="938" t="s">
        <v>158</v>
      </c>
      <c r="B20" s="998" t="s">
        <v>23</v>
      </c>
      <c r="C20" s="998" t="s">
        <v>23</v>
      </c>
      <c r="D20" s="998" t="s">
        <v>23</v>
      </c>
      <c r="E20" s="998" t="s">
        <v>23</v>
      </c>
      <c r="F20" s="998" t="s">
        <v>23</v>
      </c>
      <c r="G20" s="998" t="s">
        <v>23</v>
      </c>
      <c r="H20" s="998" t="s">
        <v>23</v>
      </c>
      <c r="I20" s="999" t="s">
        <v>23</v>
      </c>
    </row>
    <row r="21" spans="1:9">
      <c r="A21" s="938" t="s">
        <v>89</v>
      </c>
      <c r="B21" s="998" t="s">
        <v>23</v>
      </c>
      <c r="C21" s="998" t="s">
        <v>23</v>
      </c>
      <c r="D21" s="998" t="s">
        <v>23</v>
      </c>
      <c r="E21" s="998" t="s">
        <v>23</v>
      </c>
      <c r="F21" s="998" t="s">
        <v>23</v>
      </c>
      <c r="G21" s="998" t="s">
        <v>23</v>
      </c>
      <c r="H21" s="998" t="s">
        <v>23</v>
      </c>
      <c r="I21" s="999" t="s">
        <v>23</v>
      </c>
    </row>
    <row r="22" spans="1:9">
      <c r="A22" s="938" t="s">
        <v>90</v>
      </c>
      <c r="B22" s="998" t="s">
        <v>23</v>
      </c>
      <c r="C22" s="1002" t="s">
        <v>23</v>
      </c>
      <c r="D22" s="998" t="s">
        <v>23</v>
      </c>
      <c r="E22" s="998" t="s">
        <v>23</v>
      </c>
      <c r="F22" s="1002" t="s">
        <v>23</v>
      </c>
      <c r="G22" s="1002" t="s">
        <v>23</v>
      </c>
      <c r="H22" s="1002" t="s">
        <v>23</v>
      </c>
      <c r="I22" s="999" t="s">
        <v>23</v>
      </c>
    </row>
    <row r="23" spans="1:9">
      <c r="A23" s="943" t="s">
        <v>91</v>
      </c>
      <c r="B23" s="1000" t="s">
        <v>23</v>
      </c>
      <c r="C23" s="1000" t="s">
        <v>23</v>
      </c>
      <c r="D23" s="1000" t="s">
        <v>23</v>
      </c>
      <c r="E23" s="1000" t="s">
        <v>23</v>
      </c>
      <c r="F23" s="1000" t="s">
        <v>23</v>
      </c>
      <c r="G23" s="1000" t="s">
        <v>23</v>
      </c>
      <c r="H23" s="1000" t="s">
        <v>23</v>
      </c>
      <c r="I23" s="1001" t="s">
        <v>23</v>
      </c>
    </row>
    <row r="24" spans="1:9">
      <c r="A24" s="943"/>
      <c r="B24" s="1000"/>
      <c r="C24" s="1000"/>
      <c r="D24" s="1000"/>
      <c r="E24" s="1000"/>
      <c r="F24" s="1000"/>
      <c r="G24" s="1000"/>
      <c r="H24" s="1000"/>
      <c r="I24" s="1001"/>
    </row>
    <row r="25" spans="1:9">
      <c r="A25" s="943" t="s">
        <v>92</v>
      </c>
      <c r="B25" s="1000" t="s">
        <v>23</v>
      </c>
      <c r="C25" s="1000" t="s">
        <v>23</v>
      </c>
      <c r="D25" s="1000" t="s">
        <v>23</v>
      </c>
      <c r="E25" s="1000" t="s">
        <v>23</v>
      </c>
      <c r="F25" s="1000" t="s">
        <v>23</v>
      </c>
      <c r="G25" s="1000" t="s">
        <v>23</v>
      </c>
      <c r="H25" s="1000" t="s">
        <v>23</v>
      </c>
      <c r="I25" s="1001" t="s">
        <v>23</v>
      </c>
    </row>
    <row r="26" spans="1:9">
      <c r="A26" s="943"/>
      <c r="B26" s="1000"/>
      <c r="C26" s="1000"/>
      <c r="D26" s="1000"/>
      <c r="E26" s="1000"/>
      <c r="F26" s="1000"/>
      <c r="G26" s="1000"/>
      <c r="H26" s="1000"/>
      <c r="I26" s="1001"/>
    </row>
    <row r="27" spans="1:9">
      <c r="A27" s="943" t="s">
        <v>93</v>
      </c>
      <c r="B27" s="1000" t="s">
        <v>23</v>
      </c>
      <c r="C27" s="1000" t="s">
        <v>23</v>
      </c>
      <c r="D27" s="1000" t="s">
        <v>23</v>
      </c>
      <c r="E27" s="1000" t="s">
        <v>23</v>
      </c>
      <c r="F27" s="1000" t="s">
        <v>23</v>
      </c>
      <c r="G27" s="1000" t="s">
        <v>23</v>
      </c>
      <c r="H27" s="1000" t="s">
        <v>23</v>
      </c>
      <c r="I27" s="1001" t="s">
        <v>23</v>
      </c>
    </row>
    <row r="28" spans="1:9">
      <c r="A28" s="938"/>
      <c r="B28" s="998"/>
      <c r="C28" s="998"/>
      <c r="D28" s="998"/>
      <c r="E28" s="998"/>
      <c r="F28" s="998"/>
      <c r="G28" s="998"/>
      <c r="H28" s="998"/>
      <c r="I28" s="999"/>
    </row>
    <row r="29" spans="1:9">
      <c r="A29" s="938" t="s">
        <v>94</v>
      </c>
      <c r="B29" s="1002" t="s">
        <v>23</v>
      </c>
      <c r="C29" s="1002" t="s">
        <v>23</v>
      </c>
      <c r="D29" s="1002" t="s">
        <v>23</v>
      </c>
      <c r="E29" s="1002" t="s">
        <v>23</v>
      </c>
      <c r="F29" s="1002" t="s">
        <v>23</v>
      </c>
      <c r="G29" s="1002" t="s">
        <v>23</v>
      </c>
      <c r="H29" s="1002" t="s">
        <v>23</v>
      </c>
      <c r="I29" s="1003" t="s">
        <v>23</v>
      </c>
    </row>
    <row r="30" spans="1:9">
      <c r="A30" s="938" t="s">
        <v>95</v>
      </c>
      <c r="B30" s="1002" t="s">
        <v>23</v>
      </c>
      <c r="C30" s="1002" t="s">
        <v>23</v>
      </c>
      <c r="D30" s="1002" t="s">
        <v>23</v>
      </c>
      <c r="E30" s="1002" t="s">
        <v>23</v>
      </c>
      <c r="F30" s="1002" t="s">
        <v>23</v>
      </c>
      <c r="G30" s="1002" t="s">
        <v>23</v>
      </c>
      <c r="H30" s="1002" t="s">
        <v>23</v>
      </c>
      <c r="I30" s="1003" t="s">
        <v>23</v>
      </c>
    </row>
    <row r="31" spans="1:9">
      <c r="A31" s="938" t="s">
        <v>96</v>
      </c>
      <c r="B31" s="1002" t="s">
        <v>23</v>
      </c>
      <c r="C31" s="1002" t="s">
        <v>23</v>
      </c>
      <c r="D31" s="1002" t="s">
        <v>23</v>
      </c>
      <c r="E31" s="1002" t="s">
        <v>23</v>
      </c>
      <c r="F31" s="1002" t="s">
        <v>23</v>
      </c>
      <c r="G31" s="1002" t="s">
        <v>23</v>
      </c>
      <c r="H31" s="1002" t="s">
        <v>23</v>
      </c>
      <c r="I31" s="1003" t="s">
        <v>23</v>
      </c>
    </row>
    <row r="32" spans="1:9">
      <c r="A32" s="943" t="s">
        <v>97</v>
      </c>
      <c r="B32" s="1000" t="s">
        <v>23</v>
      </c>
      <c r="C32" s="1000" t="s">
        <v>23</v>
      </c>
      <c r="D32" s="1000" t="s">
        <v>23</v>
      </c>
      <c r="E32" s="1000" t="s">
        <v>23</v>
      </c>
      <c r="F32" s="1000" t="s">
        <v>23</v>
      </c>
      <c r="G32" s="1000" t="s">
        <v>23</v>
      </c>
      <c r="H32" s="1000" t="s">
        <v>23</v>
      </c>
      <c r="I32" s="1001" t="s">
        <v>23</v>
      </c>
    </row>
    <row r="33" spans="1:9">
      <c r="A33" s="938"/>
      <c r="B33" s="998"/>
      <c r="C33" s="998"/>
      <c r="D33" s="998"/>
      <c r="E33" s="998"/>
      <c r="F33" s="998"/>
      <c r="G33" s="998"/>
      <c r="H33" s="998"/>
      <c r="I33" s="999"/>
    </row>
    <row r="34" spans="1:9">
      <c r="A34" s="938" t="s">
        <v>98</v>
      </c>
      <c r="B34" s="1004">
        <v>1</v>
      </c>
      <c r="C34" s="1004">
        <v>1</v>
      </c>
      <c r="D34" s="998" t="s">
        <v>23</v>
      </c>
      <c r="E34" s="1004">
        <v>20000</v>
      </c>
      <c r="F34" s="1004" t="s">
        <v>23</v>
      </c>
      <c r="G34" s="1004">
        <v>20</v>
      </c>
      <c r="H34" s="1004" t="s">
        <v>23</v>
      </c>
      <c r="I34" s="1005">
        <v>20</v>
      </c>
    </row>
    <row r="35" spans="1:9">
      <c r="A35" s="938" t="s">
        <v>99</v>
      </c>
      <c r="B35" s="1004" t="s">
        <v>23</v>
      </c>
      <c r="C35" s="1004" t="s">
        <v>23</v>
      </c>
      <c r="D35" s="1004" t="s">
        <v>23</v>
      </c>
      <c r="E35" s="1004" t="s">
        <v>23</v>
      </c>
      <c r="F35" s="1004" t="s">
        <v>23</v>
      </c>
      <c r="G35" s="1004" t="s">
        <v>23</v>
      </c>
      <c r="H35" s="1004" t="s">
        <v>23</v>
      </c>
      <c r="I35" s="1005" t="s">
        <v>23</v>
      </c>
    </row>
    <row r="36" spans="1:9">
      <c r="A36" s="938" t="s">
        <v>100</v>
      </c>
      <c r="B36" s="1004" t="s">
        <v>23</v>
      </c>
      <c r="C36" s="1004" t="s">
        <v>23</v>
      </c>
      <c r="D36" s="1004" t="s">
        <v>23</v>
      </c>
      <c r="E36" s="1004" t="s">
        <v>23</v>
      </c>
      <c r="F36" s="1004" t="s">
        <v>23</v>
      </c>
      <c r="G36" s="1004" t="s">
        <v>23</v>
      </c>
      <c r="H36" s="1004" t="s">
        <v>23</v>
      </c>
      <c r="I36" s="1005" t="s">
        <v>23</v>
      </c>
    </row>
    <row r="37" spans="1:9">
      <c r="A37" s="938" t="s">
        <v>101</v>
      </c>
      <c r="B37" s="1004">
        <v>6584</v>
      </c>
      <c r="C37" s="1004">
        <v>6110</v>
      </c>
      <c r="D37" s="998" t="s">
        <v>23</v>
      </c>
      <c r="E37" s="1004">
        <v>22190</v>
      </c>
      <c r="F37" s="1004" t="s">
        <v>23</v>
      </c>
      <c r="G37" s="1004">
        <v>135581</v>
      </c>
      <c r="H37" s="1004" t="s">
        <v>23</v>
      </c>
      <c r="I37" s="999">
        <v>135581</v>
      </c>
    </row>
    <row r="38" spans="1:9">
      <c r="A38" s="943" t="s">
        <v>102</v>
      </c>
      <c r="B38" s="1000">
        <v>6585</v>
      </c>
      <c r="C38" s="1000">
        <v>6111</v>
      </c>
      <c r="D38" s="1000" t="s">
        <v>23</v>
      </c>
      <c r="E38" s="1000">
        <v>22190</v>
      </c>
      <c r="F38" s="1000" t="s">
        <v>23</v>
      </c>
      <c r="G38" s="1000">
        <v>135601</v>
      </c>
      <c r="H38" s="1000" t="s">
        <v>23</v>
      </c>
      <c r="I38" s="1001">
        <v>135601</v>
      </c>
    </row>
    <row r="39" spans="1:9">
      <c r="A39" s="943"/>
      <c r="B39" s="1000"/>
      <c r="C39" s="1000"/>
      <c r="D39" s="1000"/>
      <c r="E39" s="1000"/>
      <c r="F39" s="1000"/>
      <c r="G39" s="1000"/>
      <c r="H39" s="1000"/>
      <c r="I39" s="1001"/>
    </row>
    <row r="40" spans="1:9">
      <c r="A40" s="943" t="s">
        <v>103</v>
      </c>
      <c r="B40" s="1000">
        <v>261</v>
      </c>
      <c r="C40" s="1000">
        <v>200</v>
      </c>
      <c r="D40" s="1000" t="s">
        <v>23</v>
      </c>
      <c r="E40" s="1000">
        <v>4643</v>
      </c>
      <c r="F40" s="1000" t="s">
        <v>23</v>
      </c>
      <c r="G40" s="1000">
        <v>929</v>
      </c>
      <c r="H40" s="1000" t="s">
        <v>23</v>
      </c>
      <c r="I40" s="1001">
        <v>929</v>
      </c>
    </row>
    <row r="41" spans="1:9">
      <c r="A41" s="938"/>
      <c r="B41" s="998"/>
      <c r="C41" s="998"/>
      <c r="D41" s="998"/>
      <c r="E41" s="998"/>
      <c r="F41" s="998"/>
      <c r="G41" s="998"/>
      <c r="H41" s="998"/>
      <c r="I41" s="999"/>
    </row>
    <row r="42" spans="1:9">
      <c r="A42" s="938" t="s">
        <v>159</v>
      </c>
      <c r="B42" s="998" t="s">
        <v>23</v>
      </c>
      <c r="C42" s="998" t="s">
        <v>23</v>
      </c>
      <c r="D42" s="998" t="s">
        <v>23</v>
      </c>
      <c r="E42" s="998" t="s">
        <v>23</v>
      </c>
      <c r="F42" s="998" t="s">
        <v>23</v>
      </c>
      <c r="G42" s="998" t="s">
        <v>23</v>
      </c>
      <c r="H42" s="998" t="s">
        <v>23</v>
      </c>
      <c r="I42" s="999" t="s">
        <v>23</v>
      </c>
    </row>
    <row r="43" spans="1:9">
      <c r="A43" s="938" t="s">
        <v>105</v>
      </c>
      <c r="B43" s="998" t="s">
        <v>23</v>
      </c>
      <c r="C43" s="998" t="s">
        <v>23</v>
      </c>
      <c r="D43" s="998" t="s">
        <v>23</v>
      </c>
      <c r="E43" s="998" t="s">
        <v>23</v>
      </c>
      <c r="F43" s="998" t="s">
        <v>23</v>
      </c>
      <c r="G43" s="998" t="s">
        <v>23</v>
      </c>
      <c r="H43" s="998" t="s">
        <v>23</v>
      </c>
      <c r="I43" s="999" t="s">
        <v>23</v>
      </c>
    </row>
    <row r="44" spans="1:9">
      <c r="A44" s="938" t="s">
        <v>106</v>
      </c>
      <c r="B44" s="998" t="s">
        <v>23</v>
      </c>
      <c r="C44" s="998" t="s">
        <v>23</v>
      </c>
      <c r="D44" s="998" t="s">
        <v>23</v>
      </c>
      <c r="E44" s="998" t="s">
        <v>23</v>
      </c>
      <c r="F44" s="998" t="s">
        <v>23</v>
      </c>
      <c r="G44" s="998" t="s">
        <v>23</v>
      </c>
      <c r="H44" s="998" t="s">
        <v>23</v>
      </c>
      <c r="I44" s="999" t="s">
        <v>23</v>
      </c>
    </row>
    <row r="45" spans="1:9">
      <c r="A45" s="938" t="s">
        <v>107</v>
      </c>
      <c r="B45" s="998" t="s">
        <v>23</v>
      </c>
      <c r="C45" s="998" t="s">
        <v>23</v>
      </c>
      <c r="D45" s="998" t="s">
        <v>23</v>
      </c>
      <c r="E45" s="998" t="s">
        <v>23</v>
      </c>
      <c r="F45" s="998" t="s">
        <v>23</v>
      </c>
      <c r="G45" s="998" t="s">
        <v>23</v>
      </c>
      <c r="H45" s="998" t="s">
        <v>23</v>
      </c>
      <c r="I45" s="999" t="s">
        <v>23</v>
      </c>
    </row>
    <row r="46" spans="1:9">
      <c r="A46" s="938" t="s">
        <v>108</v>
      </c>
      <c r="B46" s="998" t="s">
        <v>23</v>
      </c>
      <c r="C46" s="998" t="s">
        <v>23</v>
      </c>
      <c r="D46" s="998" t="s">
        <v>23</v>
      </c>
      <c r="E46" s="998" t="s">
        <v>23</v>
      </c>
      <c r="F46" s="998" t="s">
        <v>23</v>
      </c>
      <c r="G46" s="998" t="s">
        <v>23</v>
      </c>
      <c r="H46" s="998" t="s">
        <v>23</v>
      </c>
      <c r="I46" s="999" t="s">
        <v>23</v>
      </c>
    </row>
    <row r="47" spans="1:9">
      <c r="A47" s="938" t="s">
        <v>109</v>
      </c>
      <c r="B47" s="998" t="s">
        <v>23</v>
      </c>
      <c r="C47" s="998" t="s">
        <v>23</v>
      </c>
      <c r="D47" s="998" t="s">
        <v>23</v>
      </c>
      <c r="E47" s="998" t="s">
        <v>23</v>
      </c>
      <c r="F47" s="998" t="s">
        <v>23</v>
      </c>
      <c r="G47" s="998" t="s">
        <v>23</v>
      </c>
      <c r="H47" s="998" t="s">
        <v>23</v>
      </c>
      <c r="I47" s="999" t="s">
        <v>23</v>
      </c>
    </row>
    <row r="48" spans="1:9">
      <c r="A48" s="938" t="s">
        <v>110</v>
      </c>
      <c r="B48" s="998" t="s">
        <v>23</v>
      </c>
      <c r="C48" s="998" t="s">
        <v>23</v>
      </c>
      <c r="D48" s="998" t="s">
        <v>23</v>
      </c>
      <c r="E48" s="998" t="s">
        <v>23</v>
      </c>
      <c r="F48" s="998" t="s">
        <v>23</v>
      </c>
      <c r="G48" s="998" t="s">
        <v>23</v>
      </c>
      <c r="H48" s="998" t="s">
        <v>23</v>
      </c>
      <c r="I48" s="999" t="s">
        <v>23</v>
      </c>
    </row>
    <row r="49" spans="1:9">
      <c r="A49" s="938" t="s">
        <v>111</v>
      </c>
      <c r="B49" s="998" t="s">
        <v>23</v>
      </c>
      <c r="C49" s="998" t="s">
        <v>23</v>
      </c>
      <c r="D49" s="998" t="s">
        <v>23</v>
      </c>
      <c r="E49" s="998" t="s">
        <v>23</v>
      </c>
      <c r="F49" s="998" t="s">
        <v>23</v>
      </c>
      <c r="G49" s="998" t="s">
        <v>23</v>
      </c>
      <c r="H49" s="998" t="s">
        <v>23</v>
      </c>
      <c r="I49" s="999" t="s">
        <v>23</v>
      </c>
    </row>
    <row r="50" spans="1:9">
      <c r="A50" s="938" t="s">
        <v>112</v>
      </c>
      <c r="B50" s="998" t="s">
        <v>23</v>
      </c>
      <c r="C50" s="998" t="s">
        <v>23</v>
      </c>
      <c r="D50" s="998" t="s">
        <v>23</v>
      </c>
      <c r="E50" s="998" t="s">
        <v>23</v>
      </c>
      <c r="F50" s="998" t="s">
        <v>23</v>
      </c>
      <c r="G50" s="998" t="s">
        <v>23</v>
      </c>
      <c r="H50" s="998" t="s">
        <v>23</v>
      </c>
      <c r="I50" s="999" t="s">
        <v>23</v>
      </c>
    </row>
    <row r="51" spans="1:9">
      <c r="A51" s="943" t="s">
        <v>113</v>
      </c>
      <c r="B51" s="1000" t="s">
        <v>23</v>
      </c>
      <c r="C51" s="1000" t="s">
        <v>23</v>
      </c>
      <c r="D51" s="1000" t="s">
        <v>23</v>
      </c>
      <c r="E51" s="1000" t="s">
        <v>23</v>
      </c>
      <c r="F51" s="1000" t="s">
        <v>23</v>
      </c>
      <c r="G51" s="1000" t="s">
        <v>23</v>
      </c>
      <c r="H51" s="1000" t="s">
        <v>23</v>
      </c>
      <c r="I51" s="1001" t="s">
        <v>23</v>
      </c>
    </row>
    <row r="52" spans="1:9">
      <c r="A52" s="943"/>
      <c r="B52" s="1000"/>
      <c r="C52" s="1000"/>
      <c r="D52" s="1000"/>
      <c r="E52" s="1000"/>
      <c r="F52" s="1000"/>
      <c r="G52" s="1000"/>
      <c r="H52" s="1000"/>
      <c r="I52" s="1001"/>
    </row>
    <row r="53" spans="1:9">
      <c r="A53" s="943" t="s">
        <v>114</v>
      </c>
      <c r="B53" s="1000" t="s">
        <v>23</v>
      </c>
      <c r="C53" s="1000" t="s">
        <v>23</v>
      </c>
      <c r="D53" s="1000" t="s">
        <v>23</v>
      </c>
      <c r="E53" s="1000" t="s">
        <v>23</v>
      </c>
      <c r="F53" s="1000" t="s">
        <v>23</v>
      </c>
      <c r="G53" s="1000" t="s">
        <v>23</v>
      </c>
      <c r="H53" s="1000" t="s">
        <v>23</v>
      </c>
      <c r="I53" s="1001" t="s">
        <v>23</v>
      </c>
    </row>
    <row r="54" spans="1:9">
      <c r="A54" s="938"/>
      <c r="B54" s="998"/>
      <c r="C54" s="998"/>
      <c r="D54" s="998"/>
      <c r="E54" s="998"/>
      <c r="F54" s="998"/>
      <c r="G54" s="998"/>
      <c r="H54" s="998"/>
      <c r="I54" s="999"/>
    </row>
    <row r="55" spans="1:9">
      <c r="A55" s="938" t="s">
        <v>115</v>
      </c>
      <c r="B55" s="998" t="s">
        <v>23</v>
      </c>
      <c r="C55" s="998" t="s">
        <v>23</v>
      </c>
      <c r="D55" s="998" t="s">
        <v>23</v>
      </c>
      <c r="E55" s="998" t="s">
        <v>23</v>
      </c>
      <c r="F55" s="998" t="s">
        <v>23</v>
      </c>
      <c r="G55" s="998" t="s">
        <v>23</v>
      </c>
      <c r="H55" s="998" t="s">
        <v>23</v>
      </c>
      <c r="I55" s="999" t="s">
        <v>23</v>
      </c>
    </row>
    <row r="56" spans="1:9">
      <c r="A56" s="938" t="s">
        <v>116</v>
      </c>
      <c r="B56" s="998" t="s">
        <v>23</v>
      </c>
      <c r="C56" s="998" t="s">
        <v>23</v>
      </c>
      <c r="D56" s="998" t="s">
        <v>23</v>
      </c>
      <c r="E56" s="998" t="s">
        <v>23</v>
      </c>
      <c r="F56" s="998" t="s">
        <v>23</v>
      </c>
      <c r="G56" s="998" t="s">
        <v>23</v>
      </c>
      <c r="H56" s="998" t="s">
        <v>23</v>
      </c>
      <c r="I56" s="999" t="s">
        <v>23</v>
      </c>
    </row>
    <row r="57" spans="1:9">
      <c r="A57" s="938" t="s">
        <v>117</v>
      </c>
      <c r="B57" s="998" t="s">
        <v>23</v>
      </c>
      <c r="C57" s="998" t="s">
        <v>23</v>
      </c>
      <c r="D57" s="998" t="s">
        <v>23</v>
      </c>
      <c r="E57" s="998" t="s">
        <v>23</v>
      </c>
      <c r="F57" s="998" t="s">
        <v>23</v>
      </c>
      <c r="G57" s="998" t="s">
        <v>23</v>
      </c>
      <c r="H57" s="998" t="s">
        <v>23</v>
      </c>
      <c r="I57" s="999" t="s">
        <v>23</v>
      </c>
    </row>
    <row r="58" spans="1:9">
      <c r="A58" s="938" t="s">
        <v>118</v>
      </c>
      <c r="B58" s="998" t="s">
        <v>23</v>
      </c>
      <c r="C58" s="998" t="s">
        <v>23</v>
      </c>
      <c r="D58" s="998" t="s">
        <v>23</v>
      </c>
      <c r="E58" s="998" t="s">
        <v>23</v>
      </c>
      <c r="F58" s="998" t="s">
        <v>23</v>
      </c>
      <c r="G58" s="998" t="s">
        <v>23</v>
      </c>
      <c r="H58" s="998" t="s">
        <v>23</v>
      </c>
      <c r="I58" s="999" t="s">
        <v>23</v>
      </c>
    </row>
    <row r="59" spans="1:9">
      <c r="A59" s="938" t="s">
        <v>119</v>
      </c>
      <c r="B59" s="998" t="s">
        <v>23</v>
      </c>
      <c r="C59" s="998" t="s">
        <v>23</v>
      </c>
      <c r="D59" s="998" t="s">
        <v>23</v>
      </c>
      <c r="E59" s="998" t="s">
        <v>23</v>
      </c>
      <c r="F59" s="998" t="s">
        <v>23</v>
      </c>
      <c r="G59" s="998" t="s">
        <v>23</v>
      </c>
      <c r="H59" s="998" t="s">
        <v>23</v>
      </c>
      <c r="I59" s="999" t="s">
        <v>23</v>
      </c>
    </row>
    <row r="60" spans="1:9">
      <c r="A60" s="943" t="s">
        <v>172</v>
      </c>
      <c r="B60" s="1000" t="s">
        <v>23</v>
      </c>
      <c r="C60" s="1000" t="s">
        <v>23</v>
      </c>
      <c r="D60" s="1000" t="s">
        <v>23</v>
      </c>
      <c r="E60" s="1000" t="s">
        <v>23</v>
      </c>
      <c r="F60" s="1000" t="s">
        <v>23</v>
      </c>
      <c r="G60" s="1000" t="s">
        <v>23</v>
      </c>
      <c r="H60" s="1000" t="s">
        <v>23</v>
      </c>
      <c r="I60" s="1001" t="s">
        <v>23</v>
      </c>
    </row>
    <row r="61" spans="1:9">
      <c r="A61" s="938"/>
      <c r="B61" s="998"/>
      <c r="C61" s="998"/>
      <c r="D61" s="998"/>
      <c r="E61" s="998"/>
      <c r="F61" s="998"/>
      <c r="G61" s="998"/>
      <c r="H61" s="998"/>
      <c r="I61" s="999"/>
    </row>
    <row r="62" spans="1:9">
      <c r="A62" s="938" t="s">
        <v>121</v>
      </c>
      <c r="B62" s="1004">
        <v>7512</v>
      </c>
      <c r="C62" s="1004">
        <v>6498</v>
      </c>
      <c r="D62" s="998" t="s">
        <v>23</v>
      </c>
      <c r="E62" s="1004">
        <v>20870</v>
      </c>
      <c r="F62" s="1004" t="s">
        <v>23</v>
      </c>
      <c r="G62" s="1004">
        <v>135614</v>
      </c>
      <c r="H62" s="1004" t="s">
        <v>23</v>
      </c>
      <c r="I62" s="999">
        <v>135614</v>
      </c>
    </row>
    <row r="63" spans="1:9">
      <c r="A63" s="938" t="s">
        <v>122</v>
      </c>
      <c r="B63" s="1004">
        <v>27079</v>
      </c>
      <c r="C63" s="1004">
        <v>24344</v>
      </c>
      <c r="D63" s="998" t="s">
        <v>23</v>
      </c>
      <c r="E63" s="1004">
        <v>27072</v>
      </c>
      <c r="F63" s="1004" t="s">
        <v>23</v>
      </c>
      <c r="G63" s="1004">
        <v>659041</v>
      </c>
      <c r="H63" s="1004" t="s">
        <v>23</v>
      </c>
      <c r="I63" s="999">
        <v>659041</v>
      </c>
    </row>
    <row r="64" spans="1:9">
      <c r="A64" s="938" t="s">
        <v>123</v>
      </c>
      <c r="B64" s="1002">
        <v>36804</v>
      </c>
      <c r="C64" s="1002">
        <v>32926</v>
      </c>
      <c r="D64" s="1002" t="s">
        <v>23</v>
      </c>
      <c r="E64" s="1002">
        <v>24171</v>
      </c>
      <c r="F64" s="1002" t="s">
        <v>23</v>
      </c>
      <c r="G64" s="1002">
        <v>795860</v>
      </c>
      <c r="H64" s="1002" t="s">
        <v>23</v>
      </c>
      <c r="I64" s="1003">
        <v>795860</v>
      </c>
    </row>
    <row r="65" spans="1:9">
      <c r="A65" s="943" t="s">
        <v>124</v>
      </c>
      <c r="B65" s="1000">
        <v>71395</v>
      </c>
      <c r="C65" s="1000">
        <v>63768</v>
      </c>
      <c r="D65" s="1000" t="s">
        <v>23</v>
      </c>
      <c r="E65" s="1000">
        <v>24942</v>
      </c>
      <c r="F65" s="1000" t="s">
        <v>23</v>
      </c>
      <c r="G65" s="1000">
        <v>1590515</v>
      </c>
      <c r="H65" s="1000" t="s">
        <v>23</v>
      </c>
      <c r="I65" s="1001">
        <v>1590515</v>
      </c>
    </row>
    <row r="66" spans="1:9">
      <c r="A66" s="943"/>
      <c r="B66" s="1000"/>
      <c r="C66" s="1000"/>
      <c r="D66" s="1000"/>
      <c r="E66" s="1000"/>
      <c r="F66" s="1000"/>
      <c r="G66" s="1000"/>
      <c r="H66" s="1000"/>
      <c r="I66" s="1001"/>
    </row>
    <row r="67" spans="1:9">
      <c r="A67" s="943" t="s">
        <v>125</v>
      </c>
      <c r="B67" s="1000">
        <v>5789</v>
      </c>
      <c r="C67" s="1000">
        <v>5262</v>
      </c>
      <c r="D67" s="1000" t="s">
        <v>23</v>
      </c>
      <c r="E67" s="1000">
        <v>22985</v>
      </c>
      <c r="F67" s="1000" t="s">
        <v>23</v>
      </c>
      <c r="G67" s="1000">
        <v>120948</v>
      </c>
      <c r="H67" s="1000" t="s">
        <v>23</v>
      </c>
      <c r="I67" s="1001">
        <v>120948</v>
      </c>
    </row>
    <row r="68" spans="1:9">
      <c r="A68" s="938"/>
      <c r="B68" s="998"/>
      <c r="C68" s="998"/>
      <c r="D68" s="998"/>
      <c r="E68" s="998"/>
      <c r="F68" s="998"/>
      <c r="G68" s="998"/>
      <c r="H68" s="998"/>
      <c r="I68" s="999"/>
    </row>
    <row r="69" spans="1:9">
      <c r="A69" s="938" t="s">
        <v>126</v>
      </c>
      <c r="B69" s="1002">
        <v>7</v>
      </c>
      <c r="C69" s="998">
        <v>7</v>
      </c>
      <c r="D69" s="998" t="s">
        <v>23</v>
      </c>
      <c r="E69" s="1002">
        <v>10000</v>
      </c>
      <c r="F69" s="998" t="s">
        <v>23</v>
      </c>
      <c r="G69" s="998">
        <v>70</v>
      </c>
      <c r="H69" s="998" t="s">
        <v>23</v>
      </c>
      <c r="I69" s="999">
        <v>70</v>
      </c>
    </row>
    <row r="70" spans="1:9">
      <c r="A70" s="938" t="s">
        <v>127</v>
      </c>
      <c r="B70" s="1002" t="s">
        <v>23</v>
      </c>
      <c r="C70" s="998" t="s">
        <v>23</v>
      </c>
      <c r="D70" s="998" t="s">
        <v>23</v>
      </c>
      <c r="E70" s="1002" t="s">
        <v>23</v>
      </c>
      <c r="F70" s="998" t="s">
        <v>23</v>
      </c>
      <c r="G70" s="998" t="s">
        <v>23</v>
      </c>
      <c r="H70" s="998" t="s">
        <v>23</v>
      </c>
      <c r="I70" s="999" t="s">
        <v>23</v>
      </c>
    </row>
    <row r="71" spans="1:9">
      <c r="A71" s="943" t="s">
        <v>128</v>
      </c>
      <c r="B71" s="1000">
        <v>7</v>
      </c>
      <c r="C71" s="1000">
        <v>7</v>
      </c>
      <c r="D71" s="1000" t="s">
        <v>23</v>
      </c>
      <c r="E71" s="1000">
        <v>10000</v>
      </c>
      <c r="F71" s="1000" t="s">
        <v>23</v>
      </c>
      <c r="G71" s="1000">
        <v>70</v>
      </c>
      <c r="H71" s="1000" t="s">
        <v>23</v>
      </c>
      <c r="I71" s="1001">
        <v>70</v>
      </c>
    </row>
    <row r="72" spans="1:9">
      <c r="A72" s="938"/>
      <c r="B72" s="998"/>
      <c r="C72" s="998"/>
      <c r="D72" s="998"/>
      <c r="E72" s="998"/>
      <c r="F72" s="998"/>
      <c r="G72" s="998"/>
      <c r="H72" s="998"/>
      <c r="I72" s="999"/>
    </row>
    <row r="73" spans="1:9">
      <c r="A73" s="938" t="s">
        <v>129</v>
      </c>
      <c r="B73" s="1002">
        <v>2595</v>
      </c>
      <c r="C73" s="998">
        <v>2581</v>
      </c>
      <c r="D73" s="998" t="s">
        <v>23</v>
      </c>
      <c r="E73" s="1002">
        <v>24264</v>
      </c>
      <c r="F73" s="998" t="s">
        <v>23</v>
      </c>
      <c r="G73" s="998">
        <v>62625</v>
      </c>
      <c r="H73" s="998" t="s">
        <v>23</v>
      </c>
      <c r="I73" s="999">
        <v>62625</v>
      </c>
    </row>
    <row r="74" spans="1:9">
      <c r="A74" s="938" t="s">
        <v>130</v>
      </c>
      <c r="B74" s="1002">
        <v>566</v>
      </c>
      <c r="C74" s="998">
        <v>566</v>
      </c>
      <c r="D74" s="998" t="s">
        <v>23</v>
      </c>
      <c r="E74" s="1002">
        <v>20110</v>
      </c>
      <c r="F74" s="998" t="s">
        <v>23</v>
      </c>
      <c r="G74" s="998">
        <v>11382</v>
      </c>
      <c r="H74" s="998" t="s">
        <v>23</v>
      </c>
      <c r="I74" s="999">
        <v>11382</v>
      </c>
    </row>
    <row r="75" spans="1:9">
      <c r="A75" s="938" t="s">
        <v>131</v>
      </c>
      <c r="B75" s="998">
        <v>187</v>
      </c>
      <c r="C75" s="998">
        <v>187</v>
      </c>
      <c r="D75" s="998" t="s">
        <v>23</v>
      </c>
      <c r="E75" s="998">
        <v>23037</v>
      </c>
      <c r="F75" s="998" t="s">
        <v>23</v>
      </c>
      <c r="G75" s="998">
        <v>4307</v>
      </c>
      <c r="H75" s="998" t="s">
        <v>23</v>
      </c>
      <c r="I75" s="999">
        <v>4307</v>
      </c>
    </row>
    <row r="76" spans="1:9">
      <c r="A76" s="938" t="s">
        <v>132</v>
      </c>
      <c r="B76" s="1002">
        <v>22</v>
      </c>
      <c r="C76" s="998">
        <v>20</v>
      </c>
      <c r="D76" s="998" t="s">
        <v>23</v>
      </c>
      <c r="E76" s="1002">
        <v>21000</v>
      </c>
      <c r="F76" s="998" t="s">
        <v>23</v>
      </c>
      <c r="G76" s="998">
        <v>420</v>
      </c>
      <c r="H76" s="998" t="s">
        <v>23</v>
      </c>
      <c r="I76" s="999">
        <v>420</v>
      </c>
    </row>
    <row r="77" spans="1:9">
      <c r="A77" s="938" t="s">
        <v>133</v>
      </c>
      <c r="B77" s="998">
        <v>11760</v>
      </c>
      <c r="C77" s="998">
        <v>9967</v>
      </c>
      <c r="D77" s="998" t="s">
        <v>23</v>
      </c>
      <c r="E77" s="998">
        <v>28213</v>
      </c>
      <c r="F77" s="998" t="s">
        <v>23</v>
      </c>
      <c r="G77" s="998">
        <v>281199</v>
      </c>
      <c r="H77" s="998" t="s">
        <v>23</v>
      </c>
      <c r="I77" s="999">
        <v>281199</v>
      </c>
    </row>
    <row r="78" spans="1:9">
      <c r="A78" s="938" t="s">
        <v>134</v>
      </c>
      <c r="B78" s="998" t="s">
        <v>23</v>
      </c>
      <c r="C78" s="998" t="s">
        <v>23</v>
      </c>
      <c r="D78" s="998" t="s">
        <v>23</v>
      </c>
      <c r="E78" s="998" t="s">
        <v>23</v>
      </c>
      <c r="F78" s="998" t="s">
        <v>23</v>
      </c>
      <c r="G78" s="998" t="s">
        <v>23</v>
      </c>
      <c r="H78" s="998" t="s">
        <v>23</v>
      </c>
      <c r="I78" s="999" t="s">
        <v>23</v>
      </c>
    </row>
    <row r="79" spans="1:9">
      <c r="A79" s="938" t="s">
        <v>135</v>
      </c>
      <c r="B79" s="1002">
        <v>1980</v>
      </c>
      <c r="C79" s="998">
        <v>1962</v>
      </c>
      <c r="D79" s="998" t="s">
        <v>23</v>
      </c>
      <c r="E79" s="1002">
        <v>7374</v>
      </c>
      <c r="F79" s="998" t="s">
        <v>23</v>
      </c>
      <c r="G79" s="998">
        <v>14467</v>
      </c>
      <c r="H79" s="998" t="s">
        <v>23</v>
      </c>
      <c r="I79" s="999">
        <v>14467</v>
      </c>
    </row>
    <row r="80" spans="1:9">
      <c r="A80" s="938" t="s">
        <v>136</v>
      </c>
      <c r="B80" s="1002">
        <v>3247</v>
      </c>
      <c r="C80" s="998">
        <v>3002</v>
      </c>
      <c r="D80" s="998" t="s">
        <v>23</v>
      </c>
      <c r="E80" s="1002">
        <v>31015</v>
      </c>
      <c r="F80" s="998" t="s">
        <v>23</v>
      </c>
      <c r="G80" s="998">
        <v>93109</v>
      </c>
      <c r="H80" s="998" t="s">
        <v>23</v>
      </c>
      <c r="I80" s="999">
        <v>93109</v>
      </c>
    </row>
    <row r="81" spans="1:9">
      <c r="A81" s="943" t="s">
        <v>137</v>
      </c>
      <c r="B81" s="1000">
        <v>20357</v>
      </c>
      <c r="C81" s="1000">
        <v>18285</v>
      </c>
      <c r="D81" s="1000" t="s">
        <v>23</v>
      </c>
      <c r="E81" s="1000">
        <v>25568</v>
      </c>
      <c r="F81" s="1000" t="s">
        <v>23</v>
      </c>
      <c r="G81" s="1000">
        <v>467509</v>
      </c>
      <c r="H81" s="1000" t="s">
        <v>23</v>
      </c>
      <c r="I81" s="1001">
        <v>467509</v>
      </c>
    </row>
    <row r="82" spans="1:9">
      <c r="A82" s="938"/>
      <c r="B82" s="998"/>
      <c r="C82" s="998"/>
      <c r="D82" s="998"/>
      <c r="E82" s="998"/>
      <c r="F82" s="998"/>
      <c r="G82" s="998"/>
      <c r="H82" s="998"/>
      <c r="I82" s="999"/>
    </row>
    <row r="83" spans="1:9">
      <c r="A83" s="938" t="s">
        <v>138</v>
      </c>
      <c r="B83" s="998">
        <v>62</v>
      </c>
      <c r="C83" s="998">
        <v>62</v>
      </c>
      <c r="D83" s="998">
        <v>6110</v>
      </c>
      <c r="E83" s="998">
        <v>11669</v>
      </c>
      <c r="F83" s="998">
        <v>4</v>
      </c>
      <c r="G83" s="998">
        <v>720</v>
      </c>
      <c r="H83" s="998">
        <v>25</v>
      </c>
      <c r="I83" s="999">
        <v>745</v>
      </c>
    </row>
    <row r="84" spans="1:9">
      <c r="A84" s="938" t="s">
        <v>139</v>
      </c>
      <c r="B84" s="998">
        <v>40</v>
      </c>
      <c r="C84" s="998">
        <v>38</v>
      </c>
      <c r="D84" s="998">
        <v>9835</v>
      </c>
      <c r="E84" s="998">
        <v>12282</v>
      </c>
      <c r="F84" s="998">
        <v>7</v>
      </c>
      <c r="G84" s="998">
        <v>468</v>
      </c>
      <c r="H84" s="998">
        <v>68</v>
      </c>
      <c r="I84" s="999">
        <v>536</v>
      </c>
    </row>
    <row r="85" spans="1:9">
      <c r="A85" s="943" t="s">
        <v>140</v>
      </c>
      <c r="B85" s="1000">
        <v>102</v>
      </c>
      <c r="C85" s="1000">
        <v>100</v>
      </c>
      <c r="D85" s="1000">
        <v>15945</v>
      </c>
      <c r="E85" s="1000">
        <v>11902</v>
      </c>
      <c r="F85" s="1000">
        <v>6</v>
      </c>
      <c r="G85" s="1000">
        <v>1188</v>
      </c>
      <c r="H85" s="1000">
        <v>93</v>
      </c>
      <c r="I85" s="1001">
        <v>1281</v>
      </c>
    </row>
    <row r="86" spans="1:9" ht="13.5" thickBot="1">
      <c r="A86" s="948"/>
      <c r="B86" s="1006"/>
      <c r="C86" s="1006"/>
      <c r="D86" s="1006"/>
      <c r="E86" s="1006"/>
      <c r="F86" s="1006"/>
      <c r="G86" s="1006"/>
      <c r="H86" s="1006"/>
      <c r="I86" s="1007"/>
    </row>
    <row r="87" spans="1:9">
      <c r="A87" s="1011" t="s">
        <v>141</v>
      </c>
      <c r="B87" s="1012">
        <v>104496</v>
      </c>
      <c r="C87" s="1012">
        <v>93733</v>
      </c>
      <c r="D87" s="1012">
        <v>25150</v>
      </c>
      <c r="E87" s="1012">
        <v>24717</v>
      </c>
      <c r="F87" s="1012">
        <v>10</v>
      </c>
      <c r="G87" s="1012">
        <v>2316758</v>
      </c>
      <c r="H87" s="1012">
        <v>261</v>
      </c>
      <c r="I87" s="1013">
        <v>2317019</v>
      </c>
    </row>
  </sheetData>
  <mergeCells count="15">
    <mergeCell ref="B8:B9"/>
    <mergeCell ref="C8:C9"/>
    <mergeCell ref="D8:D9"/>
    <mergeCell ref="G6:I6"/>
    <mergeCell ref="G7:G9"/>
    <mergeCell ref="H7:H9"/>
    <mergeCell ref="I7:I9"/>
    <mergeCell ref="A1:I1"/>
    <mergeCell ref="B6:C6"/>
    <mergeCell ref="E6:F6"/>
    <mergeCell ref="B7:C7"/>
    <mergeCell ref="A2:G2"/>
    <mergeCell ref="A5:G5"/>
    <mergeCell ref="A4:I4"/>
    <mergeCell ref="A3:I3"/>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47.xml><?xml version="1.0" encoding="utf-8"?>
<worksheet xmlns="http://schemas.openxmlformats.org/spreadsheetml/2006/main" xmlns:r="http://schemas.openxmlformats.org/officeDocument/2006/relationships">
  <sheetPr codeName="Hoja189">
    <pageSetUpPr fitToPage="1"/>
  </sheetPr>
  <dimension ref="A1:L88"/>
  <sheetViews>
    <sheetView view="pageBreakPreview" zoomScale="75" zoomScaleNormal="75" zoomScaleSheetLayoutView="75" workbookViewId="0">
      <selection activeCell="A3" sqref="A3:M3"/>
    </sheetView>
  </sheetViews>
  <sheetFormatPr baseColWidth="10" defaultColWidth="11.42578125" defaultRowHeight="12.75"/>
  <cols>
    <col min="1" max="1" width="35.140625" style="108" customWidth="1"/>
    <col min="2" max="10" width="15.85546875" style="108" customWidth="1"/>
    <col min="11" max="16384" width="11.42578125" style="108"/>
  </cols>
  <sheetData>
    <row r="1" spans="1:12" s="111" customFormat="1" ht="18.75">
      <c r="A1" s="1772" t="s">
        <v>0</v>
      </c>
      <c r="B1" s="1772"/>
      <c r="C1" s="1772"/>
      <c r="D1" s="1772"/>
      <c r="E1" s="1772"/>
      <c r="F1" s="1772"/>
      <c r="G1" s="1772"/>
      <c r="H1" s="1772"/>
      <c r="I1" s="1772"/>
      <c r="J1" s="1772"/>
    </row>
    <row r="3" spans="1:12" s="110" customFormat="1" ht="15" customHeight="1">
      <c r="A3" s="1783" t="s">
        <v>1425</v>
      </c>
      <c r="B3" s="1783"/>
      <c r="C3" s="1783"/>
      <c r="D3" s="1783"/>
      <c r="E3" s="1783"/>
      <c r="F3" s="1783"/>
      <c r="G3" s="1783"/>
      <c r="H3" s="1783"/>
      <c r="I3" s="1783"/>
      <c r="J3" s="1783"/>
      <c r="K3" s="114"/>
      <c r="L3" s="114"/>
    </row>
    <row r="4" spans="1:12" s="110" customFormat="1" ht="13.5" customHeight="1" thickBot="1">
      <c r="A4" s="114"/>
    </row>
    <row r="5" spans="1:12" ht="21" customHeight="1">
      <c r="A5" s="892"/>
      <c r="B5" s="1810" t="s">
        <v>803</v>
      </c>
      <c r="C5" s="1836"/>
      <c r="D5" s="1811"/>
      <c r="E5" s="1810" t="s">
        <v>802</v>
      </c>
      <c r="F5" s="1836"/>
      <c r="G5" s="1811"/>
      <c r="H5" s="1810" t="s">
        <v>801</v>
      </c>
      <c r="I5" s="1836"/>
      <c r="J5" s="1836"/>
    </row>
    <row r="6" spans="1:12" ht="21" customHeight="1">
      <c r="A6" s="900"/>
      <c r="B6" s="1812"/>
      <c r="C6" s="1835"/>
      <c r="D6" s="1813"/>
      <c r="E6" s="1812"/>
      <c r="F6" s="1835"/>
      <c r="G6" s="1813"/>
      <c r="H6" s="1812"/>
      <c r="I6" s="1835"/>
      <c r="J6" s="1835"/>
    </row>
    <row r="7" spans="1:12" ht="21" customHeight="1">
      <c r="A7" s="900" t="s">
        <v>165</v>
      </c>
      <c r="B7" s="910" t="s">
        <v>3</v>
      </c>
      <c r="C7" s="1776" t="s">
        <v>781</v>
      </c>
      <c r="D7" s="1831" t="s">
        <v>11</v>
      </c>
      <c r="E7" s="995" t="s">
        <v>3</v>
      </c>
      <c r="F7" s="1776" t="s">
        <v>781</v>
      </c>
      <c r="G7" s="1774" t="s">
        <v>11</v>
      </c>
      <c r="H7" s="903" t="s">
        <v>3</v>
      </c>
      <c r="I7" s="1776" t="s">
        <v>781</v>
      </c>
      <c r="J7" s="1831" t="s">
        <v>11</v>
      </c>
    </row>
    <row r="8" spans="1:12" ht="21" customHeight="1">
      <c r="A8" s="900" t="s">
        <v>154</v>
      </c>
      <c r="B8" s="983" t="s">
        <v>780</v>
      </c>
      <c r="C8" s="1777"/>
      <c r="D8" s="1831"/>
      <c r="E8" s="995" t="s">
        <v>780</v>
      </c>
      <c r="F8" s="1777"/>
      <c r="G8" s="1774"/>
      <c r="H8" s="903" t="s">
        <v>780</v>
      </c>
      <c r="I8" s="1777"/>
      <c r="J8" s="1831"/>
    </row>
    <row r="9" spans="1:12" ht="21" customHeight="1">
      <c r="A9" s="967"/>
      <c r="B9" s="983" t="s">
        <v>779</v>
      </c>
      <c r="C9" s="1777"/>
      <c r="D9" s="1831"/>
      <c r="E9" s="995" t="s">
        <v>779</v>
      </c>
      <c r="F9" s="1777"/>
      <c r="G9" s="1774"/>
      <c r="H9" s="903" t="s">
        <v>779</v>
      </c>
      <c r="I9" s="1777"/>
      <c r="J9" s="1831"/>
    </row>
    <row r="10" spans="1:12" ht="21" customHeight="1" thickBot="1">
      <c r="A10" s="967"/>
      <c r="B10" s="983" t="s">
        <v>13</v>
      </c>
      <c r="C10" s="1777"/>
      <c r="D10" s="1831"/>
      <c r="E10" s="995" t="s">
        <v>13</v>
      </c>
      <c r="F10" s="1777"/>
      <c r="G10" s="1774"/>
      <c r="H10" s="903" t="s">
        <v>13</v>
      </c>
      <c r="I10" s="1777"/>
      <c r="J10" s="1831"/>
    </row>
    <row r="11" spans="1:12" ht="21" customHeight="1">
      <c r="A11" s="934" t="s">
        <v>81</v>
      </c>
      <c r="B11" s="996" t="s">
        <v>23</v>
      </c>
      <c r="C11" s="996" t="s">
        <v>23</v>
      </c>
      <c r="D11" s="996" t="s">
        <v>23</v>
      </c>
      <c r="E11" s="996" t="s">
        <v>23</v>
      </c>
      <c r="F11" s="996" t="s">
        <v>23</v>
      </c>
      <c r="G11" s="996" t="s">
        <v>23</v>
      </c>
      <c r="H11" s="996" t="s">
        <v>23</v>
      </c>
      <c r="I11" s="996">
        <v>8400</v>
      </c>
      <c r="J11" s="997">
        <v>151</v>
      </c>
    </row>
    <row r="12" spans="1:12">
      <c r="A12" s="938" t="s">
        <v>82</v>
      </c>
      <c r="B12" s="998" t="s">
        <v>23</v>
      </c>
      <c r="C12" s="998" t="s">
        <v>23</v>
      </c>
      <c r="D12" s="998" t="s">
        <v>23</v>
      </c>
      <c r="E12" s="998" t="s">
        <v>23</v>
      </c>
      <c r="F12" s="998" t="s">
        <v>23</v>
      </c>
      <c r="G12" s="998" t="s">
        <v>23</v>
      </c>
      <c r="H12" s="998" t="s">
        <v>23</v>
      </c>
      <c r="I12" s="998">
        <v>180</v>
      </c>
      <c r="J12" s="999">
        <v>3</v>
      </c>
    </row>
    <row r="13" spans="1:12">
      <c r="A13" s="938" t="s">
        <v>83</v>
      </c>
      <c r="B13" s="998" t="s">
        <v>23</v>
      </c>
      <c r="C13" s="998" t="s">
        <v>23</v>
      </c>
      <c r="D13" s="998" t="s">
        <v>23</v>
      </c>
      <c r="E13" s="998" t="s">
        <v>23</v>
      </c>
      <c r="F13" s="998" t="s">
        <v>23</v>
      </c>
      <c r="G13" s="998" t="s">
        <v>23</v>
      </c>
      <c r="H13" s="998" t="s">
        <v>23</v>
      </c>
      <c r="I13" s="998">
        <v>625</v>
      </c>
      <c r="J13" s="999">
        <v>12</v>
      </c>
    </row>
    <row r="14" spans="1:12">
      <c r="A14" s="938" t="s">
        <v>84</v>
      </c>
      <c r="B14" s="998" t="s">
        <v>23</v>
      </c>
      <c r="C14" s="998" t="s">
        <v>23</v>
      </c>
      <c r="D14" s="998" t="s">
        <v>23</v>
      </c>
      <c r="E14" s="998" t="s">
        <v>23</v>
      </c>
      <c r="F14" s="998" t="s">
        <v>23</v>
      </c>
      <c r="G14" s="998" t="s">
        <v>23</v>
      </c>
      <c r="H14" s="998" t="s">
        <v>23</v>
      </c>
      <c r="I14" s="998" t="s">
        <v>23</v>
      </c>
      <c r="J14" s="999" t="s">
        <v>23</v>
      </c>
    </row>
    <row r="15" spans="1:12">
      <c r="A15" s="943" t="s">
        <v>85</v>
      </c>
      <c r="B15" s="1000" t="s">
        <v>23</v>
      </c>
      <c r="C15" s="1000" t="s">
        <v>23</v>
      </c>
      <c r="D15" s="1000" t="s">
        <v>23</v>
      </c>
      <c r="E15" s="1000" t="s">
        <v>23</v>
      </c>
      <c r="F15" s="1000" t="s">
        <v>23</v>
      </c>
      <c r="G15" s="1000" t="s">
        <v>23</v>
      </c>
      <c r="H15" s="1000" t="s">
        <v>23</v>
      </c>
      <c r="I15" s="1000">
        <v>9205</v>
      </c>
      <c r="J15" s="1001">
        <v>166</v>
      </c>
    </row>
    <row r="16" spans="1:12">
      <c r="A16" s="943"/>
      <c r="B16" s="1000"/>
      <c r="C16" s="1000"/>
      <c r="D16" s="1000"/>
      <c r="E16" s="1000"/>
      <c r="F16" s="1000"/>
      <c r="G16" s="1000"/>
      <c r="H16" s="1000"/>
      <c r="I16" s="1000"/>
      <c r="J16" s="1001"/>
    </row>
    <row r="17" spans="1:10">
      <c r="A17" s="943" t="s">
        <v>86</v>
      </c>
      <c r="B17" s="1000" t="s">
        <v>23</v>
      </c>
      <c r="C17" s="1000" t="s">
        <v>23</v>
      </c>
      <c r="D17" s="1000" t="s">
        <v>23</v>
      </c>
      <c r="E17" s="1000" t="s">
        <v>23</v>
      </c>
      <c r="F17" s="1000" t="s">
        <v>23</v>
      </c>
      <c r="G17" s="1000" t="s">
        <v>23</v>
      </c>
      <c r="H17" s="1000" t="s">
        <v>23</v>
      </c>
      <c r="I17" s="1000" t="s">
        <v>23</v>
      </c>
      <c r="J17" s="1001" t="s">
        <v>23</v>
      </c>
    </row>
    <row r="18" spans="1:10">
      <c r="A18" s="943"/>
      <c r="B18" s="1000"/>
      <c r="C18" s="1000"/>
      <c r="D18" s="1000"/>
      <c r="E18" s="1000"/>
      <c r="F18" s="1000"/>
      <c r="G18" s="1000"/>
      <c r="H18" s="1000"/>
      <c r="I18" s="1000"/>
      <c r="J18" s="1001"/>
    </row>
    <row r="19" spans="1:10">
      <c r="A19" s="943" t="s">
        <v>87</v>
      </c>
      <c r="B19" s="1000" t="s">
        <v>23</v>
      </c>
      <c r="C19" s="1000" t="s">
        <v>23</v>
      </c>
      <c r="D19" s="1000" t="s">
        <v>23</v>
      </c>
      <c r="E19" s="1000" t="s">
        <v>23</v>
      </c>
      <c r="F19" s="1000" t="s">
        <v>23</v>
      </c>
      <c r="G19" s="1000" t="s">
        <v>23</v>
      </c>
      <c r="H19" s="1000" t="s">
        <v>23</v>
      </c>
      <c r="I19" s="1000" t="s">
        <v>23</v>
      </c>
      <c r="J19" s="1001" t="s">
        <v>23</v>
      </c>
    </row>
    <row r="20" spans="1:10">
      <c r="A20" s="938"/>
      <c r="B20" s="998"/>
      <c r="C20" s="998"/>
      <c r="D20" s="998"/>
      <c r="E20" s="998"/>
      <c r="F20" s="998"/>
      <c r="G20" s="998"/>
      <c r="H20" s="998"/>
      <c r="I20" s="998"/>
      <c r="J20" s="999"/>
    </row>
    <row r="21" spans="1:10">
      <c r="A21" s="938" t="s">
        <v>158</v>
      </c>
      <c r="B21" s="998" t="s">
        <v>23</v>
      </c>
      <c r="C21" s="998" t="s">
        <v>23</v>
      </c>
      <c r="D21" s="998" t="s">
        <v>23</v>
      </c>
      <c r="E21" s="998" t="s">
        <v>23</v>
      </c>
      <c r="F21" s="998" t="s">
        <v>23</v>
      </c>
      <c r="G21" s="998" t="s">
        <v>23</v>
      </c>
      <c r="H21" s="998" t="s">
        <v>23</v>
      </c>
      <c r="I21" s="998" t="s">
        <v>23</v>
      </c>
      <c r="J21" s="999" t="s">
        <v>23</v>
      </c>
    </row>
    <row r="22" spans="1:10">
      <c r="A22" s="938" t="s">
        <v>89</v>
      </c>
      <c r="B22" s="998" t="s">
        <v>23</v>
      </c>
      <c r="C22" s="998" t="s">
        <v>23</v>
      </c>
      <c r="D22" s="998" t="s">
        <v>23</v>
      </c>
      <c r="E22" s="998" t="s">
        <v>23</v>
      </c>
      <c r="F22" s="998" t="s">
        <v>23</v>
      </c>
      <c r="G22" s="998" t="s">
        <v>23</v>
      </c>
      <c r="H22" s="998" t="s">
        <v>23</v>
      </c>
      <c r="I22" s="998" t="s">
        <v>23</v>
      </c>
      <c r="J22" s="999" t="s">
        <v>23</v>
      </c>
    </row>
    <row r="23" spans="1:10">
      <c r="A23" s="938" t="s">
        <v>90</v>
      </c>
      <c r="B23" s="998" t="s">
        <v>23</v>
      </c>
      <c r="C23" s="998" t="s">
        <v>23</v>
      </c>
      <c r="D23" s="998" t="s">
        <v>23</v>
      </c>
      <c r="E23" s="998" t="s">
        <v>23</v>
      </c>
      <c r="F23" s="998" t="s">
        <v>23</v>
      </c>
      <c r="G23" s="998" t="s">
        <v>23</v>
      </c>
      <c r="H23" s="998" t="s">
        <v>23</v>
      </c>
      <c r="I23" s="998" t="s">
        <v>23</v>
      </c>
      <c r="J23" s="999" t="s">
        <v>23</v>
      </c>
    </row>
    <row r="24" spans="1:10">
      <c r="A24" s="943" t="s">
        <v>91</v>
      </c>
      <c r="B24" s="1000" t="s">
        <v>23</v>
      </c>
      <c r="C24" s="1000" t="s">
        <v>23</v>
      </c>
      <c r="D24" s="1000" t="s">
        <v>23</v>
      </c>
      <c r="E24" s="1000" t="s">
        <v>23</v>
      </c>
      <c r="F24" s="1000" t="s">
        <v>23</v>
      </c>
      <c r="G24" s="1000" t="s">
        <v>23</v>
      </c>
      <c r="H24" s="1000" t="s">
        <v>23</v>
      </c>
      <c r="I24" s="1000" t="s">
        <v>23</v>
      </c>
      <c r="J24" s="1001" t="s">
        <v>23</v>
      </c>
    </row>
    <row r="25" spans="1:10">
      <c r="A25" s="943"/>
      <c r="B25" s="1000"/>
      <c r="C25" s="1000"/>
      <c r="D25" s="1000"/>
      <c r="E25" s="1000"/>
      <c r="F25" s="1000"/>
      <c r="G25" s="1000"/>
      <c r="H25" s="1000"/>
      <c r="I25" s="1000"/>
      <c r="J25" s="1001"/>
    </row>
    <row r="26" spans="1:10">
      <c r="A26" s="943" t="s">
        <v>92</v>
      </c>
      <c r="B26" s="1000" t="s">
        <v>23</v>
      </c>
      <c r="C26" s="1000" t="s">
        <v>23</v>
      </c>
      <c r="D26" s="1000" t="s">
        <v>23</v>
      </c>
      <c r="E26" s="1000" t="s">
        <v>23</v>
      </c>
      <c r="F26" s="1000" t="s">
        <v>23</v>
      </c>
      <c r="G26" s="1000" t="s">
        <v>23</v>
      </c>
      <c r="H26" s="1000" t="s">
        <v>23</v>
      </c>
      <c r="I26" s="1000" t="s">
        <v>23</v>
      </c>
      <c r="J26" s="1001" t="s">
        <v>23</v>
      </c>
    </row>
    <row r="27" spans="1:10">
      <c r="A27" s="943"/>
      <c r="B27" s="1000"/>
      <c r="C27" s="1000"/>
      <c r="D27" s="1000"/>
      <c r="E27" s="1000"/>
      <c r="F27" s="1000"/>
      <c r="G27" s="1000"/>
      <c r="H27" s="1000"/>
      <c r="I27" s="1000"/>
      <c r="J27" s="1001"/>
    </row>
    <row r="28" spans="1:10">
      <c r="A28" s="943" t="s">
        <v>93</v>
      </c>
      <c r="B28" s="1000" t="s">
        <v>23</v>
      </c>
      <c r="C28" s="1000" t="s">
        <v>23</v>
      </c>
      <c r="D28" s="1000" t="s">
        <v>23</v>
      </c>
      <c r="E28" s="1000" t="s">
        <v>23</v>
      </c>
      <c r="F28" s="1000" t="s">
        <v>23</v>
      </c>
      <c r="G28" s="1000" t="s">
        <v>23</v>
      </c>
      <c r="H28" s="1000" t="s">
        <v>23</v>
      </c>
      <c r="I28" s="1000" t="s">
        <v>23</v>
      </c>
      <c r="J28" s="1001" t="s">
        <v>23</v>
      </c>
    </row>
    <row r="29" spans="1:10">
      <c r="A29" s="938"/>
      <c r="B29" s="998"/>
      <c r="C29" s="998"/>
      <c r="D29" s="998"/>
      <c r="E29" s="998"/>
      <c r="F29" s="998"/>
      <c r="G29" s="998"/>
      <c r="H29" s="998"/>
      <c r="I29" s="998"/>
      <c r="J29" s="999"/>
    </row>
    <row r="30" spans="1:10">
      <c r="A30" s="938" t="s">
        <v>94</v>
      </c>
      <c r="B30" s="1002" t="s">
        <v>23</v>
      </c>
      <c r="C30" s="1002" t="s">
        <v>23</v>
      </c>
      <c r="D30" s="1002" t="s">
        <v>23</v>
      </c>
      <c r="E30" s="1002" t="s">
        <v>23</v>
      </c>
      <c r="F30" s="1002" t="s">
        <v>23</v>
      </c>
      <c r="G30" s="1002" t="s">
        <v>23</v>
      </c>
      <c r="H30" s="1002" t="s">
        <v>23</v>
      </c>
      <c r="I30" s="1002" t="s">
        <v>23</v>
      </c>
      <c r="J30" s="1003" t="s">
        <v>23</v>
      </c>
    </row>
    <row r="31" spans="1:10">
      <c r="A31" s="938" t="s">
        <v>95</v>
      </c>
      <c r="B31" s="1002" t="s">
        <v>23</v>
      </c>
      <c r="C31" s="1002" t="s">
        <v>23</v>
      </c>
      <c r="D31" s="1002" t="s">
        <v>23</v>
      </c>
      <c r="E31" s="1002" t="s">
        <v>23</v>
      </c>
      <c r="F31" s="1002" t="s">
        <v>23</v>
      </c>
      <c r="G31" s="1002" t="s">
        <v>23</v>
      </c>
      <c r="H31" s="1002" t="s">
        <v>23</v>
      </c>
      <c r="I31" s="1002" t="s">
        <v>23</v>
      </c>
      <c r="J31" s="1003" t="s">
        <v>23</v>
      </c>
    </row>
    <row r="32" spans="1:10">
      <c r="A32" s="938" t="s">
        <v>96</v>
      </c>
      <c r="B32" s="1002" t="s">
        <v>23</v>
      </c>
      <c r="C32" s="1002" t="s">
        <v>23</v>
      </c>
      <c r="D32" s="1002" t="s">
        <v>23</v>
      </c>
      <c r="E32" s="1002" t="s">
        <v>23</v>
      </c>
      <c r="F32" s="1002" t="s">
        <v>23</v>
      </c>
      <c r="G32" s="1002" t="s">
        <v>23</v>
      </c>
      <c r="H32" s="1002" t="s">
        <v>23</v>
      </c>
      <c r="I32" s="1002" t="s">
        <v>23</v>
      </c>
      <c r="J32" s="1003" t="s">
        <v>23</v>
      </c>
    </row>
    <row r="33" spans="1:10">
      <c r="A33" s="943" t="s">
        <v>97</v>
      </c>
      <c r="B33" s="1000" t="s">
        <v>23</v>
      </c>
      <c r="C33" s="1000" t="s">
        <v>23</v>
      </c>
      <c r="D33" s="1000" t="s">
        <v>23</v>
      </c>
      <c r="E33" s="1000" t="s">
        <v>23</v>
      </c>
      <c r="F33" s="1000" t="s">
        <v>23</v>
      </c>
      <c r="G33" s="1000" t="s">
        <v>23</v>
      </c>
      <c r="H33" s="1000" t="s">
        <v>23</v>
      </c>
      <c r="I33" s="1000" t="s">
        <v>23</v>
      </c>
      <c r="J33" s="1001" t="s">
        <v>23</v>
      </c>
    </row>
    <row r="34" spans="1:10">
      <c r="A34" s="938"/>
      <c r="B34" s="998"/>
      <c r="C34" s="998"/>
      <c r="D34" s="998"/>
      <c r="E34" s="998"/>
      <c r="F34" s="998"/>
      <c r="G34" s="998"/>
      <c r="H34" s="998"/>
      <c r="I34" s="998"/>
      <c r="J34" s="999"/>
    </row>
    <row r="35" spans="1:10">
      <c r="A35" s="938" t="s">
        <v>98</v>
      </c>
      <c r="B35" s="1004" t="s">
        <v>23</v>
      </c>
      <c r="C35" s="1004" t="s">
        <v>23</v>
      </c>
      <c r="D35" s="1004" t="s">
        <v>23</v>
      </c>
      <c r="E35" s="1004" t="s">
        <v>23</v>
      </c>
      <c r="F35" s="1004" t="s">
        <v>23</v>
      </c>
      <c r="G35" s="1004" t="s">
        <v>23</v>
      </c>
      <c r="H35" s="1004">
        <v>1</v>
      </c>
      <c r="I35" s="1004" t="s">
        <v>23</v>
      </c>
      <c r="J35" s="1005">
        <v>20</v>
      </c>
    </row>
    <row r="36" spans="1:10">
      <c r="A36" s="938" t="s">
        <v>99</v>
      </c>
      <c r="B36" s="1004" t="s">
        <v>23</v>
      </c>
      <c r="C36" s="1004" t="s">
        <v>23</v>
      </c>
      <c r="D36" s="1004" t="s">
        <v>23</v>
      </c>
      <c r="E36" s="1004" t="s">
        <v>23</v>
      </c>
      <c r="F36" s="1004" t="s">
        <v>23</v>
      </c>
      <c r="G36" s="1004" t="s">
        <v>23</v>
      </c>
      <c r="H36" s="1004" t="s">
        <v>23</v>
      </c>
      <c r="I36" s="1004" t="s">
        <v>23</v>
      </c>
      <c r="J36" s="1005" t="s">
        <v>23</v>
      </c>
    </row>
    <row r="37" spans="1:10">
      <c r="A37" s="938" t="s">
        <v>100</v>
      </c>
      <c r="B37" s="1004" t="s">
        <v>23</v>
      </c>
      <c r="C37" s="1004" t="s">
        <v>23</v>
      </c>
      <c r="D37" s="1004" t="s">
        <v>23</v>
      </c>
      <c r="E37" s="1004" t="s">
        <v>23</v>
      </c>
      <c r="F37" s="1004" t="s">
        <v>23</v>
      </c>
      <c r="G37" s="1004" t="s">
        <v>23</v>
      </c>
      <c r="H37" s="1004" t="s">
        <v>23</v>
      </c>
      <c r="I37" s="1004" t="s">
        <v>23</v>
      </c>
      <c r="J37" s="1005" t="s">
        <v>23</v>
      </c>
    </row>
    <row r="38" spans="1:10">
      <c r="A38" s="938" t="s">
        <v>101</v>
      </c>
      <c r="B38" s="1004">
        <v>66</v>
      </c>
      <c r="C38" s="1004" t="s">
        <v>23</v>
      </c>
      <c r="D38" s="1004">
        <v>1356</v>
      </c>
      <c r="E38" s="1004">
        <v>6321</v>
      </c>
      <c r="F38" s="1004" t="s">
        <v>23</v>
      </c>
      <c r="G38" s="1004">
        <v>130158</v>
      </c>
      <c r="H38" s="1004">
        <v>197</v>
      </c>
      <c r="I38" s="1004" t="s">
        <v>23</v>
      </c>
      <c r="J38" s="1005">
        <v>4067</v>
      </c>
    </row>
    <row r="39" spans="1:10">
      <c r="A39" s="943" t="s">
        <v>102</v>
      </c>
      <c r="B39" s="1000">
        <v>66</v>
      </c>
      <c r="C39" s="1000" t="s">
        <v>23</v>
      </c>
      <c r="D39" s="1000">
        <v>1356</v>
      </c>
      <c r="E39" s="1000">
        <v>6321</v>
      </c>
      <c r="F39" s="1000" t="s">
        <v>23</v>
      </c>
      <c r="G39" s="1000">
        <v>130158</v>
      </c>
      <c r="H39" s="1000">
        <v>198</v>
      </c>
      <c r="I39" s="1000" t="s">
        <v>23</v>
      </c>
      <c r="J39" s="1001">
        <v>4087</v>
      </c>
    </row>
    <row r="40" spans="1:10">
      <c r="A40" s="943"/>
      <c r="B40" s="1000"/>
      <c r="C40" s="1000"/>
      <c r="D40" s="1000"/>
      <c r="E40" s="1000"/>
      <c r="F40" s="1000"/>
      <c r="G40" s="1000"/>
      <c r="H40" s="1000"/>
      <c r="I40" s="1000"/>
      <c r="J40" s="1001"/>
    </row>
    <row r="41" spans="1:10">
      <c r="A41" s="943" t="s">
        <v>103</v>
      </c>
      <c r="B41" s="1000" t="s">
        <v>23</v>
      </c>
      <c r="C41" s="1000" t="s">
        <v>23</v>
      </c>
      <c r="D41" s="1000" t="s">
        <v>23</v>
      </c>
      <c r="E41" s="1000">
        <v>206</v>
      </c>
      <c r="F41" s="1000" t="s">
        <v>23</v>
      </c>
      <c r="G41" s="1000">
        <v>668</v>
      </c>
      <c r="H41" s="1000">
        <v>55</v>
      </c>
      <c r="I41" s="1000" t="s">
        <v>23</v>
      </c>
      <c r="J41" s="1001">
        <v>261</v>
      </c>
    </row>
    <row r="42" spans="1:10">
      <c r="A42" s="938"/>
      <c r="B42" s="998"/>
      <c r="C42" s="998"/>
      <c r="D42" s="998"/>
      <c r="E42" s="998"/>
      <c r="F42" s="998"/>
      <c r="G42" s="998"/>
      <c r="H42" s="998"/>
      <c r="I42" s="998"/>
      <c r="J42" s="999"/>
    </row>
    <row r="43" spans="1:10">
      <c r="A43" s="938" t="s">
        <v>159</v>
      </c>
      <c r="B43" s="998" t="s">
        <v>23</v>
      </c>
      <c r="C43" s="998" t="s">
        <v>23</v>
      </c>
      <c r="D43" s="998" t="s">
        <v>23</v>
      </c>
      <c r="E43" s="998" t="s">
        <v>23</v>
      </c>
      <c r="F43" s="998" t="s">
        <v>23</v>
      </c>
      <c r="G43" s="998" t="s">
        <v>23</v>
      </c>
      <c r="H43" s="998" t="s">
        <v>23</v>
      </c>
      <c r="I43" s="998" t="s">
        <v>23</v>
      </c>
      <c r="J43" s="999" t="s">
        <v>23</v>
      </c>
    </row>
    <row r="44" spans="1:10">
      <c r="A44" s="938" t="s">
        <v>105</v>
      </c>
      <c r="B44" s="998" t="s">
        <v>23</v>
      </c>
      <c r="C44" s="998" t="s">
        <v>23</v>
      </c>
      <c r="D44" s="998" t="s">
        <v>23</v>
      </c>
      <c r="E44" s="998" t="s">
        <v>23</v>
      </c>
      <c r="F44" s="998" t="s">
        <v>23</v>
      </c>
      <c r="G44" s="998" t="s">
        <v>23</v>
      </c>
      <c r="H44" s="998" t="s">
        <v>23</v>
      </c>
      <c r="I44" s="998" t="s">
        <v>23</v>
      </c>
      <c r="J44" s="999" t="s">
        <v>23</v>
      </c>
    </row>
    <row r="45" spans="1:10">
      <c r="A45" s="938" t="s">
        <v>106</v>
      </c>
      <c r="B45" s="998" t="s">
        <v>23</v>
      </c>
      <c r="C45" s="998" t="s">
        <v>23</v>
      </c>
      <c r="D45" s="998" t="s">
        <v>23</v>
      </c>
      <c r="E45" s="998" t="s">
        <v>23</v>
      </c>
      <c r="F45" s="998" t="s">
        <v>23</v>
      </c>
      <c r="G45" s="998" t="s">
        <v>23</v>
      </c>
      <c r="H45" s="998" t="s">
        <v>23</v>
      </c>
      <c r="I45" s="998" t="s">
        <v>23</v>
      </c>
      <c r="J45" s="999" t="s">
        <v>23</v>
      </c>
    </row>
    <row r="46" spans="1:10">
      <c r="A46" s="938" t="s">
        <v>107</v>
      </c>
      <c r="B46" s="998" t="s">
        <v>23</v>
      </c>
      <c r="C46" s="998" t="s">
        <v>23</v>
      </c>
      <c r="D46" s="998" t="s">
        <v>23</v>
      </c>
      <c r="E46" s="998" t="s">
        <v>23</v>
      </c>
      <c r="F46" s="998" t="s">
        <v>23</v>
      </c>
      <c r="G46" s="998" t="s">
        <v>23</v>
      </c>
      <c r="H46" s="998" t="s">
        <v>23</v>
      </c>
      <c r="I46" s="998" t="s">
        <v>23</v>
      </c>
      <c r="J46" s="999" t="s">
        <v>23</v>
      </c>
    </row>
    <row r="47" spans="1:10">
      <c r="A47" s="938" t="s">
        <v>108</v>
      </c>
      <c r="B47" s="998" t="s">
        <v>23</v>
      </c>
      <c r="C47" s="998" t="s">
        <v>23</v>
      </c>
      <c r="D47" s="998" t="s">
        <v>23</v>
      </c>
      <c r="E47" s="998" t="s">
        <v>23</v>
      </c>
      <c r="F47" s="998" t="s">
        <v>23</v>
      </c>
      <c r="G47" s="998" t="s">
        <v>23</v>
      </c>
      <c r="H47" s="998" t="s">
        <v>23</v>
      </c>
      <c r="I47" s="998" t="s">
        <v>23</v>
      </c>
      <c r="J47" s="999" t="s">
        <v>23</v>
      </c>
    </row>
    <row r="48" spans="1:10">
      <c r="A48" s="938" t="s">
        <v>109</v>
      </c>
      <c r="B48" s="998" t="s">
        <v>23</v>
      </c>
      <c r="C48" s="998" t="s">
        <v>23</v>
      </c>
      <c r="D48" s="998" t="s">
        <v>23</v>
      </c>
      <c r="E48" s="998" t="s">
        <v>23</v>
      </c>
      <c r="F48" s="998" t="s">
        <v>23</v>
      </c>
      <c r="G48" s="998" t="s">
        <v>23</v>
      </c>
      <c r="H48" s="998" t="s">
        <v>23</v>
      </c>
      <c r="I48" s="998" t="s">
        <v>23</v>
      </c>
      <c r="J48" s="999" t="s">
        <v>23</v>
      </c>
    </row>
    <row r="49" spans="1:10">
      <c r="A49" s="938" t="s">
        <v>110</v>
      </c>
      <c r="B49" s="998" t="s">
        <v>23</v>
      </c>
      <c r="C49" s="998" t="s">
        <v>23</v>
      </c>
      <c r="D49" s="998" t="s">
        <v>23</v>
      </c>
      <c r="E49" s="998" t="s">
        <v>23</v>
      </c>
      <c r="F49" s="998" t="s">
        <v>23</v>
      </c>
      <c r="G49" s="998" t="s">
        <v>23</v>
      </c>
      <c r="H49" s="998" t="s">
        <v>23</v>
      </c>
      <c r="I49" s="998" t="s">
        <v>23</v>
      </c>
      <c r="J49" s="999" t="s">
        <v>23</v>
      </c>
    </row>
    <row r="50" spans="1:10">
      <c r="A50" s="938" t="s">
        <v>111</v>
      </c>
      <c r="B50" s="998" t="s">
        <v>23</v>
      </c>
      <c r="C50" s="998" t="s">
        <v>23</v>
      </c>
      <c r="D50" s="998" t="s">
        <v>23</v>
      </c>
      <c r="E50" s="998" t="s">
        <v>23</v>
      </c>
      <c r="F50" s="998" t="s">
        <v>23</v>
      </c>
      <c r="G50" s="998" t="s">
        <v>23</v>
      </c>
      <c r="H50" s="998" t="s">
        <v>23</v>
      </c>
      <c r="I50" s="998" t="s">
        <v>23</v>
      </c>
      <c r="J50" s="999" t="s">
        <v>23</v>
      </c>
    </row>
    <row r="51" spans="1:10">
      <c r="A51" s="938" t="s">
        <v>112</v>
      </c>
      <c r="B51" s="998" t="s">
        <v>23</v>
      </c>
      <c r="C51" s="998" t="s">
        <v>23</v>
      </c>
      <c r="D51" s="998" t="s">
        <v>23</v>
      </c>
      <c r="E51" s="998" t="s">
        <v>23</v>
      </c>
      <c r="F51" s="998" t="s">
        <v>23</v>
      </c>
      <c r="G51" s="998" t="s">
        <v>23</v>
      </c>
      <c r="H51" s="998" t="s">
        <v>23</v>
      </c>
      <c r="I51" s="998" t="s">
        <v>23</v>
      </c>
      <c r="J51" s="999" t="s">
        <v>23</v>
      </c>
    </row>
    <row r="52" spans="1:10">
      <c r="A52" s="943" t="s">
        <v>113</v>
      </c>
      <c r="B52" s="1000" t="s">
        <v>23</v>
      </c>
      <c r="C52" s="1000" t="s">
        <v>23</v>
      </c>
      <c r="D52" s="1000" t="s">
        <v>23</v>
      </c>
      <c r="E52" s="1000" t="s">
        <v>23</v>
      </c>
      <c r="F52" s="1000" t="s">
        <v>23</v>
      </c>
      <c r="G52" s="1000" t="s">
        <v>23</v>
      </c>
      <c r="H52" s="1000" t="s">
        <v>23</v>
      </c>
      <c r="I52" s="1000" t="s">
        <v>23</v>
      </c>
      <c r="J52" s="1001" t="s">
        <v>23</v>
      </c>
    </row>
    <row r="53" spans="1:10">
      <c r="A53" s="943"/>
      <c r="B53" s="1000"/>
      <c r="C53" s="1000"/>
      <c r="D53" s="1000"/>
      <c r="E53" s="1000"/>
      <c r="F53" s="1000"/>
      <c r="G53" s="1000"/>
      <c r="H53" s="1000"/>
      <c r="I53" s="1000"/>
      <c r="J53" s="1001"/>
    </row>
    <row r="54" spans="1:10">
      <c r="A54" s="943" t="s">
        <v>114</v>
      </c>
      <c r="B54" s="1000" t="s">
        <v>23</v>
      </c>
      <c r="C54" s="1000" t="s">
        <v>23</v>
      </c>
      <c r="D54" s="1000" t="s">
        <v>23</v>
      </c>
      <c r="E54" s="1000" t="s">
        <v>23</v>
      </c>
      <c r="F54" s="1000" t="s">
        <v>23</v>
      </c>
      <c r="G54" s="1000" t="s">
        <v>23</v>
      </c>
      <c r="H54" s="1000" t="s">
        <v>23</v>
      </c>
      <c r="I54" s="1000" t="s">
        <v>23</v>
      </c>
      <c r="J54" s="1001" t="s">
        <v>23</v>
      </c>
    </row>
    <row r="55" spans="1:10">
      <c r="A55" s="938"/>
      <c r="B55" s="998"/>
      <c r="C55" s="998"/>
      <c r="D55" s="998"/>
      <c r="E55" s="998"/>
      <c r="F55" s="998"/>
      <c r="G55" s="998"/>
      <c r="H55" s="998"/>
      <c r="I55" s="998"/>
      <c r="J55" s="999"/>
    </row>
    <row r="56" spans="1:10">
      <c r="A56" s="938" t="s">
        <v>115</v>
      </c>
      <c r="B56" s="998" t="s">
        <v>23</v>
      </c>
      <c r="C56" s="998" t="s">
        <v>23</v>
      </c>
      <c r="D56" s="998" t="s">
        <v>23</v>
      </c>
      <c r="E56" s="998" t="s">
        <v>23</v>
      </c>
      <c r="F56" s="998" t="s">
        <v>23</v>
      </c>
      <c r="G56" s="998" t="s">
        <v>23</v>
      </c>
      <c r="H56" s="998" t="s">
        <v>23</v>
      </c>
      <c r="I56" s="998" t="s">
        <v>23</v>
      </c>
      <c r="J56" s="999" t="s">
        <v>23</v>
      </c>
    </row>
    <row r="57" spans="1:10">
      <c r="A57" s="938" t="s">
        <v>116</v>
      </c>
      <c r="B57" s="998" t="s">
        <v>23</v>
      </c>
      <c r="C57" s="998" t="s">
        <v>23</v>
      </c>
      <c r="D57" s="998" t="s">
        <v>23</v>
      </c>
      <c r="E57" s="998" t="s">
        <v>23</v>
      </c>
      <c r="F57" s="998" t="s">
        <v>23</v>
      </c>
      <c r="G57" s="998" t="s">
        <v>23</v>
      </c>
      <c r="H57" s="998" t="s">
        <v>23</v>
      </c>
      <c r="I57" s="998" t="s">
        <v>23</v>
      </c>
      <c r="J57" s="999" t="s">
        <v>23</v>
      </c>
    </row>
    <row r="58" spans="1:10">
      <c r="A58" s="938" t="s">
        <v>117</v>
      </c>
      <c r="B58" s="998" t="s">
        <v>23</v>
      </c>
      <c r="C58" s="998" t="s">
        <v>23</v>
      </c>
      <c r="D58" s="998" t="s">
        <v>23</v>
      </c>
      <c r="E58" s="998" t="s">
        <v>23</v>
      </c>
      <c r="F58" s="998" t="s">
        <v>23</v>
      </c>
      <c r="G58" s="998" t="s">
        <v>23</v>
      </c>
      <c r="H58" s="998" t="s">
        <v>23</v>
      </c>
      <c r="I58" s="998" t="s">
        <v>23</v>
      </c>
      <c r="J58" s="999" t="s">
        <v>23</v>
      </c>
    </row>
    <row r="59" spans="1:10">
      <c r="A59" s="938" t="s">
        <v>118</v>
      </c>
      <c r="B59" s="998" t="s">
        <v>23</v>
      </c>
      <c r="C59" s="998" t="s">
        <v>23</v>
      </c>
      <c r="D59" s="998" t="s">
        <v>23</v>
      </c>
      <c r="E59" s="998" t="s">
        <v>23</v>
      </c>
      <c r="F59" s="998" t="s">
        <v>23</v>
      </c>
      <c r="G59" s="998" t="s">
        <v>23</v>
      </c>
      <c r="H59" s="998" t="s">
        <v>23</v>
      </c>
      <c r="I59" s="998" t="s">
        <v>23</v>
      </c>
      <c r="J59" s="999" t="s">
        <v>23</v>
      </c>
    </row>
    <row r="60" spans="1:10">
      <c r="A60" s="938" t="s">
        <v>119</v>
      </c>
      <c r="B60" s="998" t="s">
        <v>23</v>
      </c>
      <c r="C60" s="998" t="s">
        <v>23</v>
      </c>
      <c r="D60" s="998" t="s">
        <v>23</v>
      </c>
      <c r="E60" s="998" t="s">
        <v>23</v>
      </c>
      <c r="F60" s="998" t="s">
        <v>23</v>
      </c>
      <c r="G60" s="998" t="s">
        <v>23</v>
      </c>
      <c r="H60" s="998" t="s">
        <v>23</v>
      </c>
      <c r="I60" s="998" t="s">
        <v>23</v>
      </c>
      <c r="J60" s="999" t="s">
        <v>23</v>
      </c>
    </row>
    <row r="61" spans="1:10">
      <c r="A61" s="943" t="s">
        <v>172</v>
      </c>
      <c r="B61" s="1000" t="s">
        <v>23</v>
      </c>
      <c r="C61" s="1000" t="s">
        <v>23</v>
      </c>
      <c r="D61" s="1000" t="s">
        <v>23</v>
      </c>
      <c r="E61" s="1000" t="s">
        <v>23</v>
      </c>
      <c r="F61" s="1000" t="s">
        <v>23</v>
      </c>
      <c r="G61" s="1000" t="s">
        <v>23</v>
      </c>
      <c r="H61" s="1000" t="s">
        <v>23</v>
      </c>
      <c r="I61" s="1000" t="s">
        <v>23</v>
      </c>
      <c r="J61" s="1001" t="s">
        <v>23</v>
      </c>
    </row>
    <row r="62" spans="1:10">
      <c r="A62" s="938"/>
      <c r="B62" s="998"/>
      <c r="C62" s="998"/>
      <c r="D62" s="998"/>
      <c r="E62" s="998"/>
      <c r="F62" s="998"/>
      <c r="G62" s="998"/>
      <c r="H62" s="998"/>
      <c r="I62" s="998"/>
      <c r="J62" s="999"/>
    </row>
    <row r="63" spans="1:10">
      <c r="A63" s="938" t="s">
        <v>121</v>
      </c>
      <c r="B63" s="1004">
        <v>305</v>
      </c>
      <c r="C63" s="1004" t="s">
        <v>23</v>
      </c>
      <c r="D63" s="1004">
        <v>5719</v>
      </c>
      <c r="E63" s="1004">
        <v>2467</v>
      </c>
      <c r="F63" s="1004" t="s">
        <v>23</v>
      </c>
      <c r="G63" s="1004">
        <v>45433</v>
      </c>
      <c r="H63" s="1004">
        <v>4740</v>
      </c>
      <c r="I63" s="1004" t="s">
        <v>23</v>
      </c>
      <c r="J63" s="1005">
        <v>84462</v>
      </c>
    </row>
    <row r="64" spans="1:10">
      <c r="A64" s="938" t="s">
        <v>122</v>
      </c>
      <c r="B64" s="1004">
        <v>64</v>
      </c>
      <c r="C64" s="1004" t="s">
        <v>23</v>
      </c>
      <c r="D64" s="1004">
        <v>1068</v>
      </c>
      <c r="E64" s="1004">
        <v>22853</v>
      </c>
      <c r="F64" s="1004" t="s">
        <v>23</v>
      </c>
      <c r="G64" s="1004">
        <v>576956</v>
      </c>
      <c r="H64" s="1004">
        <v>4162</v>
      </c>
      <c r="I64" s="1004" t="s">
        <v>23</v>
      </c>
      <c r="J64" s="1005">
        <v>81017</v>
      </c>
    </row>
    <row r="65" spans="1:10">
      <c r="A65" s="938" t="s">
        <v>123</v>
      </c>
      <c r="B65" s="1002">
        <v>5823</v>
      </c>
      <c r="C65" s="1002" t="s">
        <v>23</v>
      </c>
      <c r="D65" s="1002">
        <v>137364</v>
      </c>
      <c r="E65" s="1002">
        <v>18911</v>
      </c>
      <c r="F65" s="1002" t="s">
        <v>23</v>
      </c>
      <c r="G65" s="1002">
        <v>425407</v>
      </c>
      <c r="H65" s="1002">
        <v>12070</v>
      </c>
      <c r="I65" s="1002" t="s">
        <v>23</v>
      </c>
      <c r="J65" s="1003">
        <v>233089</v>
      </c>
    </row>
    <row r="66" spans="1:10">
      <c r="A66" s="943" t="s">
        <v>124</v>
      </c>
      <c r="B66" s="1000">
        <v>6192</v>
      </c>
      <c r="C66" s="1000" t="s">
        <v>23</v>
      </c>
      <c r="D66" s="1000">
        <v>144151</v>
      </c>
      <c r="E66" s="1000">
        <v>44231</v>
      </c>
      <c r="F66" s="1000" t="s">
        <v>23</v>
      </c>
      <c r="G66" s="1000">
        <v>1047796</v>
      </c>
      <c r="H66" s="1000">
        <v>20972</v>
      </c>
      <c r="I66" s="1000" t="s">
        <v>23</v>
      </c>
      <c r="J66" s="1001">
        <v>398568</v>
      </c>
    </row>
    <row r="67" spans="1:10">
      <c r="A67" s="943"/>
      <c r="B67" s="1000"/>
      <c r="C67" s="1000"/>
      <c r="D67" s="1000"/>
      <c r="E67" s="1000"/>
      <c r="F67" s="1000"/>
      <c r="G67" s="1000"/>
      <c r="H67" s="1000"/>
      <c r="I67" s="1000"/>
      <c r="J67" s="1001"/>
    </row>
    <row r="68" spans="1:10">
      <c r="A68" s="943" t="s">
        <v>125</v>
      </c>
      <c r="B68" s="1000">
        <v>127</v>
      </c>
      <c r="C68" s="1000" t="s">
        <v>23</v>
      </c>
      <c r="D68" s="1000">
        <v>1718</v>
      </c>
      <c r="E68" s="1000">
        <v>3153</v>
      </c>
      <c r="F68" s="1000" t="s">
        <v>23</v>
      </c>
      <c r="G68" s="1000">
        <v>64888</v>
      </c>
      <c r="H68" s="1000">
        <v>2509</v>
      </c>
      <c r="I68" s="1000" t="s">
        <v>23</v>
      </c>
      <c r="J68" s="1001">
        <v>54342</v>
      </c>
    </row>
    <row r="69" spans="1:10">
      <c r="A69" s="938"/>
      <c r="B69" s="998"/>
      <c r="C69" s="998"/>
      <c r="D69" s="998"/>
      <c r="E69" s="998"/>
      <c r="F69" s="998"/>
      <c r="G69" s="998"/>
      <c r="H69" s="998"/>
      <c r="I69" s="998"/>
      <c r="J69" s="999"/>
    </row>
    <row r="70" spans="1:10">
      <c r="A70" s="938" t="s">
        <v>126</v>
      </c>
      <c r="B70" s="1002" t="s">
        <v>23</v>
      </c>
      <c r="C70" s="1002" t="s">
        <v>23</v>
      </c>
      <c r="D70" s="1002" t="s">
        <v>23</v>
      </c>
      <c r="E70" s="1002">
        <v>7</v>
      </c>
      <c r="F70" s="1002" t="s">
        <v>23</v>
      </c>
      <c r="G70" s="1002">
        <v>70</v>
      </c>
      <c r="H70" s="1002" t="s">
        <v>23</v>
      </c>
      <c r="I70" s="1002" t="s">
        <v>23</v>
      </c>
      <c r="J70" s="1003" t="s">
        <v>23</v>
      </c>
    </row>
    <row r="71" spans="1:10">
      <c r="A71" s="938" t="s">
        <v>127</v>
      </c>
      <c r="B71" s="1002" t="s">
        <v>23</v>
      </c>
      <c r="C71" s="1002" t="s">
        <v>23</v>
      </c>
      <c r="D71" s="1002" t="s">
        <v>23</v>
      </c>
      <c r="E71" s="1002" t="s">
        <v>23</v>
      </c>
      <c r="F71" s="1002" t="s">
        <v>23</v>
      </c>
      <c r="G71" s="1002" t="s">
        <v>23</v>
      </c>
      <c r="H71" s="1002" t="s">
        <v>23</v>
      </c>
      <c r="I71" s="1002" t="s">
        <v>23</v>
      </c>
      <c r="J71" s="1003" t="s">
        <v>23</v>
      </c>
    </row>
    <row r="72" spans="1:10">
      <c r="A72" s="943" t="s">
        <v>128</v>
      </c>
      <c r="B72" s="1000" t="s">
        <v>23</v>
      </c>
      <c r="C72" s="1000" t="s">
        <v>23</v>
      </c>
      <c r="D72" s="1000" t="s">
        <v>23</v>
      </c>
      <c r="E72" s="1000">
        <v>7</v>
      </c>
      <c r="F72" s="1000" t="s">
        <v>23</v>
      </c>
      <c r="G72" s="1000">
        <v>70</v>
      </c>
      <c r="H72" s="1000" t="s">
        <v>23</v>
      </c>
      <c r="I72" s="1000" t="s">
        <v>23</v>
      </c>
      <c r="J72" s="1001" t="s">
        <v>23</v>
      </c>
    </row>
    <row r="73" spans="1:10">
      <c r="A73" s="938"/>
      <c r="B73" s="998"/>
      <c r="C73" s="998"/>
      <c r="D73" s="998"/>
      <c r="E73" s="998"/>
      <c r="F73" s="998"/>
      <c r="G73" s="998"/>
      <c r="H73" s="998"/>
      <c r="I73" s="998"/>
      <c r="J73" s="999"/>
    </row>
    <row r="74" spans="1:10">
      <c r="A74" s="938" t="s">
        <v>129</v>
      </c>
      <c r="B74" s="1002">
        <v>51</v>
      </c>
      <c r="C74" s="1002" t="s">
        <v>23</v>
      </c>
      <c r="D74" s="1002">
        <v>1283</v>
      </c>
      <c r="E74" s="1002">
        <v>1642</v>
      </c>
      <c r="F74" s="1002" t="s">
        <v>23</v>
      </c>
      <c r="G74" s="1002">
        <v>33934</v>
      </c>
      <c r="H74" s="1002">
        <v>902</v>
      </c>
      <c r="I74" s="1002" t="s">
        <v>23</v>
      </c>
      <c r="J74" s="1003">
        <v>27408</v>
      </c>
    </row>
    <row r="75" spans="1:10">
      <c r="A75" s="938" t="s">
        <v>130</v>
      </c>
      <c r="B75" s="1002">
        <v>130</v>
      </c>
      <c r="C75" s="1002" t="s">
        <v>23</v>
      </c>
      <c r="D75" s="1002">
        <v>1757</v>
      </c>
      <c r="E75" s="1002">
        <v>213</v>
      </c>
      <c r="F75" s="1002" t="s">
        <v>23</v>
      </c>
      <c r="G75" s="1002">
        <v>3005</v>
      </c>
      <c r="H75" s="1002">
        <v>223</v>
      </c>
      <c r="I75" s="1002" t="s">
        <v>23</v>
      </c>
      <c r="J75" s="1003">
        <v>6620</v>
      </c>
    </row>
    <row r="76" spans="1:10">
      <c r="A76" s="938" t="s">
        <v>131</v>
      </c>
      <c r="B76" s="998" t="s">
        <v>23</v>
      </c>
      <c r="C76" s="998" t="s">
        <v>23</v>
      </c>
      <c r="D76" s="998" t="s">
        <v>23</v>
      </c>
      <c r="E76" s="998">
        <v>18</v>
      </c>
      <c r="F76" s="998" t="s">
        <v>23</v>
      </c>
      <c r="G76" s="998">
        <v>420</v>
      </c>
      <c r="H76" s="998">
        <v>169</v>
      </c>
      <c r="I76" s="998" t="s">
        <v>23</v>
      </c>
      <c r="J76" s="999">
        <v>3887</v>
      </c>
    </row>
    <row r="77" spans="1:10">
      <c r="A77" s="938" t="s">
        <v>132</v>
      </c>
      <c r="B77" s="1002" t="s">
        <v>23</v>
      </c>
      <c r="C77" s="1002" t="s">
        <v>23</v>
      </c>
      <c r="D77" s="1002" t="s">
        <v>23</v>
      </c>
      <c r="E77" s="1002">
        <v>19</v>
      </c>
      <c r="F77" s="1002" t="s">
        <v>23</v>
      </c>
      <c r="G77" s="1002">
        <v>350</v>
      </c>
      <c r="H77" s="1002">
        <v>3</v>
      </c>
      <c r="I77" s="1002" t="s">
        <v>23</v>
      </c>
      <c r="J77" s="1003">
        <v>70</v>
      </c>
    </row>
    <row r="78" spans="1:10">
      <c r="A78" s="938" t="s">
        <v>133</v>
      </c>
      <c r="B78" s="998">
        <v>145</v>
      </c>
      <c r="C78" s="998" t="s">
        <v>23</v>
      </c>
      <c r="D78" s="998">
        <v>5718</v>
      </c>
      <c r="E78" s="998">
        <v>2345</v>
      </c>
      <c r="F78" s="998" t="s">
        <v>23</v>
      </c>
      <c r="G78" s="998">
        <v>71718</v>
      </c>
      <c r="H78" s="998">
        <v>9270</v>
      </c>
      <c r="I78" s="998" t="s">
        <v>23</v>
      </c>
      <c r="J78" s="999">
        <v>203763</v>
      </c>
    </row>
    <row r="79" spans="1:10">
      <c r="A79" s="938" t="s">
        <v>134</v>
      </c>
      <c r="B79" s="998" t="s">
        <v>23</v>
      </c>
      <c r="C79" s="998" t="s">
        <v>23</v>
      </c>
      <c r="D79" s="998" t="s">
        <v>23</v>
      </c>
      <c r="E79" s="998" t="s">
        <v>23</v>
      </c>
      <c r="F79" s="998" t="s">
        <v>23</v>
      </c>
      <c r="G79" s="998" t="s">
        <v>23</v>
      </c>
      <c r="H79" s="998" t="s">
        <v>23</v>
      </c>
      <c r="I79" s="998" t="s">
        <v>23</v>
      </c>
      <c r="J79" s="999" t="s">
        <v>23</v>
      </c>
    </row>
    <row r="80" spans="1:10">
      <c r="A80" s="938" t="s">
        <v>135</v>
      </c>
      <c r="B80" s="1002">
        <v>56</v>
      </c>
      <c r="C80" s="1002" t="s">
        <v>23</v>
      </c>
      <c r="D80" s="1002">
        <v>585</v>
      </c>
      <c r="E80" s="1002">
        <v>1671</v>
      </c>
      <c r="F80" s="1002" t="s">
        <v>23</v>
      </c>
      <c r="G80" s="1002">
        <v>12545</v>
      </c>
      <c r="H80" s="1002">
        <v>253</v>
      </c>
      <c r="I80" s="1002" t="s">
        <v>23</v>
      </c>
      <c r="J80" s="1003">
        <v>1337</v>
      </c>
    </row>
    <row r="81" spans="1:10">
      <c r="A81" s="938" t="s">
        <v>136</v>
      </c>
      <c r="B81" s="1002">
        <v>16</v>
      </c>
      <c r="C81" s="1002" t="s">
        <v>23</v>
      </c>
      <c r="D81" s="1002">
        <v>78</v>
      </c>
      <c r="E81" s="1002">
        <v>241</v>
      </c>
      <c r="F81" s="1002" t="s">
        <v>23</v>
      </c>
      <c r="G81" s="1002">
        <v>4230</v>
      </c>
      <c r="H81" s="1002">
        <v>2990</v>
      </c>
      <c r="I81" s="1002" t="s">
        <v>23</v>
      </c>
      <c r="J81" s="1003">
        <v>88801</v>
      </c>
    </row>
    <row r="82" spans="1:10">
      <c r="A82" s="943" t="s">
        <v>137</v>
      </c>
      <c r="B82" s="1000">
        <v>398</v>
      </c>
      <c r="C82" s="1000" t="s">
        <v>23</v>
      </c>
      <c r="D82" s="1000">
        <v>9421</v>
      </c>
      <c r="E82" s="1000">
        <v>6149</v>
      </c>
      <c r="F82" s="1000" t="s">
        <v>23</v>
      </c>
      <c r="G82" s="1000">
        <v>126202</v>
      </c>
      <c r="H82" s="1000">
        <v>13810</v>
      </c>
      <c r="I82" s="1000" t="s">
        <v>23</v>
      </c>
      <c r="J82" s="1001">
        <v>331886</v>
      </c>
    </row>
    <row r="83" spans="1:10">
      <c r="A83" s="938"/>
      <c r="B83" s="998"/>
      <c r="C83" s="998"/>
      <c r="D83" s="998"/>
      <c r="E83" s="998"/>
      <c r="F83" s="998"/>
      <c r="G83" s="998"/>
      <c r="H83" s="998"/>
      <c r="I83" s="998"/>
      <c r="J83" s="999"/>
    </row>
    <row r="84" spans="1:10">
      <c r="A84" s="938" t="s">
        <v>138</v>
      </c>
      <c r="B84" s="998">
        <v>20</v>
      </c>
      <c r="C84" s="998">
        <v>1972</v>
      </c>
      <c r="D84" s="998">
        <v>245</v>
      </c>
      <c r="E84" s="998">
        <v>18</v>
      </c>
      <c r="F84" s="998">
        <v>1682</v>
      </c>
      <c r="G84" s="998">
        <v>216</v>
      </c>
      <c r="H84" s="998">
        <v>24</v>
      </c>
      <c r="I84" s="998">
        <v>2456</v>
      </c>
      <c r="J84" s="999">
        <v>284</v>
      </c>
    </row>
    <row r="85" spans="1:10">
      <c r="A85" s="938" t="s">
        <v>139</v>
      </c>
      <c r="B85" s="998">
        <v>20</v>
      </c>
      <c r="C85" s="998">
        <v>3866</v>
      </c>
      <c r="D85" s="998">
        <v>260</v>
      </c>
      <c r="E85" s="998">
        <v>7</v>
      </c>
      <c r="F85" s="998">
        <v>2044</v>
      </c>
      <c r="G85" s="998">
        <v>102</v>
      </c>
      <c r="H85" s="998">
        <v>13</v>
      </c>
      <c r="I85" s="998">
        <v>3925</v>
      </c>
      <c r="J85" s="999">
        <v>174</v>
      </c>
    </row>
    <row r="86" spans="1:10">
      <c r="A86" s="943" t="s">
        <v>140</v>
      </c>
      <c r="B86" s="1000">
        <v>40</v>
      </c>
      <c r="C86" s="1000">
        <v>5838</v>
      </c>
      <c r="D86" s="1000">
        <v>505</v>
      </c>
      <c r="E86" s="1000">
        <v>25</v>
      </c>
      <c r="F86" s="1000">
        <v>3726</v>
      </c>
      <c r="G86" s="1000">
        <v>318</v>
      </c>
      <c r="H86" s="1000">
        <v>37</v>
      </c>
      <c r="I86" s="1000">
        <v>6381</v>
      </c>
      <c r="J86" s="1001">
        <v>458</v>
      </c>
    </row>
    <row r="87" spans="1:10" ht="13.5" thickBot="1">
      <c r="A87" s="948"/>
      <c r="B87" s="1006"/>
      <c r="C87" s="1006"/>
      <c r="D87" s="1006"/>
      <c r="E87" s="1006"/>
      <c r="F87" s="1006"/>
      <c r="G87" s="1006"/>
      <c r="H87" s="1006"/>
      <c r="I87" s="1006"/>
      <c r="J87" s="1007"/>
    </row>
    <row r="88" spans="1:10" ht="13.5" thickBot="1">
      <c r="A88" s="1008" t="s">
        <v>141</v>
      </c>
      <c r="B88" s="1009">
        <v>6823</v>
      </c>
      <c r="C88" s="1009">
        <v>5838</v>
      </c>
      <c r="D88" s="1009">
        <v>157151</v>
      </c>
      <c r="E88" s="1009">
        <v>60092</v>
      </c>
      <c r="F88" s="1009">
        <v>3726</v>
      </c>
      <c r="G88" s="1009">
        <v>1370100</v>
      </c>
      <c r="H88" s="1009">
        <v>37581</v>
      </c>
      <c r="I88" s="1009">
        <v>15586</v>
      </c>
      <c r="J88" s="1010">
        <v>789768</v>
      </c>
    </row>
  </sheetData>
  <mergeCells count="11">
    <mergeCell ref="J7:J10"/>
    <mergeCell ref="C7:C10"/>
    <mergeCell ref="D7:D10"/>
    <mergeCell ref="F7:F10"/>
    <mergeCell ref="G7:G10"/>
    <mergeCell ref="I7:I10"/>
    <mergeCell ref="A1:J1"/>
    <mergeCell ref="B5:D6"/>
    <mergeCell ref="E5:G6"/>
    <mergeCell ref="H5:J6"/>
    <mergeCell ref="A3:J3"/>
  </mergeCells>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248.xml><?xml version="1.0" encoding="utf-8"?>
<worksheet xmlns="http://schemas.openxmlformats.org/spreadsheetml/2006/main" xmlns:r="http://schemas.openxmlformats.org/officeDocument/2006/relationships">
  <sheetPr codeName="Hoja190">
    <pageSetUpPr fitToPage="1"/>
  </sheetPr>
  <dimension ref="A1:H86"/>
  <sheetViews>
    <sheetView showGridLines="0" view="pageBreakPreview" topLeftCell="C1" zoomScale="75" zoomScaleNormal="75" zoomScaleSheetLayoutView="75" workbookViewId="0">
      <selection activeCell="A3" sqref="A3:M3"/>
    </sheetView>
  </sheetViews>
  <sheetFormatPr baseColWidth="10" defaultColWidth="11.42578125" defaultRowHeight="12.75"/>
  <cols>
    <col min="1" max="1" width="18.5703125" style="130" customWidth="1"/>
    <col min="2" max="8" width="20.42578125" style="130" customWidth="1"/>
    <col min="9" max="16384" width="11.42578125" style="130"/>
  </cols>
  <sheetData>
    <row r="1" spans="1:8" s="119" customFormat="1" ht="18.75">
      <c r="A1" s="1787" t="s">
        <v>0</v>
      </c>
      <c r="B1" s="1787"/>
      <c r="C1" s="1787"/>
      <c r="D1" s="1787"/>
      <c r="E1" s="1787"/>
      <c r="F1" s="1787"/>
      <c r="G1" s="1787"/>
      <c r="H1" s="1787"/>
    </row>
    <row r="3" spans="1:8" s="117" customFormat="1" ht="15" customHeight="1">
      <c r="A3" s="1783" t="s">
        <v>806</v>
      </c>
      <c r="B3" s="1783"/>
      <c r="C3" s="1783"/>
      <c r="D3" s="1783"/>
      <c r="E3" s="1783"/>
      <c r="F3" s="1783"/>
      <c r="G3" s="1783"/>
      <c r="H3" s="1783"/>
    </row>
    <row r="4" spans="1:8" s="117" customFormat="1" ht="15" customHeight="1">
      <c r="A4" s="1783" t="s">
        <v>805</v>
      </c>
      <c r="B4" s="1783"/>
      <c r="C4" s="1783"/>
      <c r="D4" s="1783"/>
      <c r="E4" s="1783"/>
      <c r="F4" s="1783"/>
      <c r="G4" s="1783"/>
      <c r="H4" s="1783"/>
    </row>
    <row r="5" spans="1:8" s="117" customFormat="1" ht="13.5" customHeight="1" thickBot="1">
      <c r="A5" s="115"/>
      <c r="B5" s="495"/>
      <c r="C5" s="495"/>
      <c r="D5" s="495"/>
      <c r="E5" s="495"/>
      <c r="F5" s="495"/>
      <c r="G5" s="495"/>
      <c r="H5" s="495"/>
    </row>
    <row r="6" spans="1:8" s="133" customFormat="1" ht="18" customHeight="1">
      <c r="A6" s="1788" t="s">
        <v>2</v>
      </c>
      <c r="B6" s="1844" t="s">
        <v>1432</v>
      </c>
      <c r="C6" s="1788"/>
      <c r="D6" s="1818" t="s">
        <v>771</v>
      </c>
      <c r="E6" s="984" t="s">
        <v>10</v>
      </c>
      <c r="F6" s="1842" t="s">
        <v>794</v>
      </c>
      <c r="G6" s="988" t="s">
        <v>142</v>
      </c>
      <c r="H6" s="1844" t="s">
        <v>503</v>
      </c>
    </row>
    <row r="7" spans="1:8" s="133" customFormat="1" ht="18" customHeight="1">
      <c r="A7" s="1775"/>
      <c r="B7" s="1846" t="s">
        <v>770</v>
      </c>
      <c r="C7" s="1847"/>
      <c r="D7" s="1777"/>
      <c r="E7" s="983" t="s">
        <v>769</v>
      </c>
      <c r="F7" s="1843"/>
      <c r="G7" s="878" t="s">
        <v>143</v>
      </c>
      <c r="H7" s="1845"/>
    </row>
    <row r="8" spans="1:8" s="133" customFormat="1" ht="18" customHeight="1">
      <c r="A8" s="1775"/>
      <c r="B8" s="910" t="s">
        <v>19</v>
      </c>
      <c r="C8" s="900" t="s">
        <v>747</v>
      </c>
      <c r="D8" s="1777"/>
      <c r="E8" s="983" t="s">
        <v>768</v>
      </c>
      <c r="F8" s="1843"/>
      <c r="G8" s="878" t="s">
        <v>146</v>
      </c>
      <c r="H8" s="1845"/>
    </row>
    <row r="9" spans="1:8" s="133" customFormat="1" ht="18" customHeight="1" thickBot="1">
      <c r="A9" s="1848"/>
      <c r="B9" s="1095" t="s">
        <v>6</v>
      </c>
      <c r="C9" s="1096" t="s">
        <v>6</v>
      </c>
      <c r="D9" s="1849"/>
      <c r="E9" s="1088" t="s">
        <v>145</v>
      </c>
      <c r="F9" s="1850"/>
      <c r="G9" s="1095" t="s">
        <v>147</v>
      </c>
      <c r="H9" s="1851"/>
    </row>
    <row r="10" spans="1:8">
      <c r="A10" s="956">
        <v>2010</v>
      </c>
      <c r="B10" s="1015">
        <v>40.801000000000002</v>
      </c>
      <c r="C10" s="1015">
        <v>38.692999999999998</v>
      </c>
      <c r="D10" s="1016">
        <v>172.875</v>
      </c>
      <c r="E10" s="1016">
        <v>185.53898637996537</v>
      </c>
      <c r="F10" s="1015">
        <v>717.90599999999995</v>
      </c>
      <c r="G10" s="1017">
        <v>29.9</v>
      </c>
      <c r="H10" s="1018">
        <v>214653.89399999997</v>
      </c>
    </row>
    <row r="11" spans="1:8">
      <c r="A11" s="959">
        <v>2011</v>
      </c>
      <c r="B11" s="1019">
        <v>39.570999999999998</v>
      </c>
      <c r="C11" s="1019">
        <v>37.325000000000003</v>
      </c>
      <c r="D11" s="1020">
        <v>169.255</v>
      </c>
      <c r="E11" s="1020">
        <v>197.23991962491624</v>
      </c>
      <c r="F11" s="1019">
        <v>736.19799999999998</v>
      </c>
      <c r="G11" s="1021">
        <v>16.440000000000001</v>
      </c>
      <c r="H11" s="1022">
        <v>121030.9512</v>
      </c>
    </row>
    <row r="12" spans="1:8">
      <c r="A12" s="962">
        <v>2012</v>
      </c>
      <c r="B12" s="1019">
        <v>39.463000000000001</v>
      </c>
      <c r="C12" s="1019">
        <v>37.088999999999999</v>
      </c>
      <c r="D12" s="1020">
        <v>162.226</v>
      </c>
      <c r="E12" s="1020">
        <v>184.3144867750546</v>
      </c>
      <c r="F12" s="1019">
        <v>683.60400000000004</v>
      </c>
      <c r="G12" s="1021">
        <v>23.36</v>
      </c>
      <c r="H12" s="1022">
        <v>159689.89440000002</v>
      </c>
    </row>
    <row r="13" spans="1:8">
      <c r="A13" s="962">
        <v>2013</v>
      </c>
      <c r="B13" s="1019">
        <v>38.319000000000003</v>
      </c>
      <c r="C13" s="1019">
        <v>36.860999999999997</v>
      </c>
      <c r="D13" s="1020">
        <v>157.45099999999999</v>
      </c>
      <c r="E13" s="1020">
        <v>222.04742139388514</v>
      </c>
      <c r="F13" s="1019">
        <v>818.48900000000003</v>
      </c>
      <c r="G13" s="1021">
        <v>33.049999999999997</v>
      </c>
      <c r="H13" s="1022">
        <v>270510.61449999997</v>
      </c>
    </row>
    <row r="14" spans="1:8">
      <c r="A14" s="962">
        <v>2014</v>
      </c>
      <c r="B14" s="1019">
        <v>37.497999999999998</v>
      </c>
      <c r="C14" s="1019">
        <v>36.106000000000002</v>
      </c>
      <c r="D14" s="1020">
        <v>147.214</v>
      </c>
      <c r="E14" s="1020">
        <v>301.60194981443522</v>
      </c>
      <c r="F14" s="1019">
        <v>1088.9639999999999</v>
      </c>
      <c r="G14" s="1021">
        <v>34.340000000000003</v>
      </c>
      <c r="H14" s="1022">
        <v>373950.23760000005</v>
      </c>
    </row>
    <row r="15" spans="1:8">
      <c r="A15" s="962">
        <v>2015</v>
      </c>
      <c r="B15" s="1019">
        <v>36.363</v>
      </c>
      <c r="C15" s="1019">
        <v>35.951999999999998</v>
      </c>
      <c r="D15" s="1020">
        <v>147.714</v>
      </c>
      <c r="E15" s="1020">
        <v>215.71706720071208</v>
      </c>
      <c r="F15" s="1019">
        <v>775.54600000000005</v>
      </c>
      <c r="G15" s="1021">
        <v>53.09</v>
      </c>
      <c r="H15" s="1022">
        <v>411737</v>
      </c>
    </row>
    <row r="16" spans="1:8">
      <c r="A16" s="962">
        <v>2016</v>
      </c>
      <c r="B16" s="1019">
        <v>41.009</v>
      </c>
      <c r="C16" s="1019">
        <v>36.945</v>
      </c>
      <c r="D16" s="1020">
        <v>148.17599999999999</v>
      </c>
      <c r="E16" s="1020">
        <v>258.35133306266073</v>
      </c>
      <c r="F16" s="1019">
        <v>954.47900000000004</v>
      </c>
      <c r="G16" s="1021">
        <v>65.62</v>
      </c>
      <c r="H16" s="1022">
        <v>626329</v>
      </c>
    </row>
    <row r="17" spans="1:8">
      <c r="A17" s="962">
        <v>2017</v>
      </c>
      <c r="B17" s="1019">
        <v>42.506999999999998</v>
      </c>
      <c r="C17" s="1019">
        <v>37.829000000000001</v>
      </c>
      <c r="D17" s="1020">
        <v>148.47999999999999</v>
      </c>
      <c r="E17" s="1020">
        <v>244.04345872214438</v>
      </c>
      <c r="F17" s="1019">
        <v>923.19200000000001</v>
      </c>
      <c r="G17" s="1021">
        <v>45.05</v>
      </c>
      <c r="H17" s="1022">
        <v>415897.99599999998</v>
      </c>
    </row>
    <row r="18" spans="1:8">
      <c r="A18" s="962">
        <v>2018</v>
      </c>
      <c r="B18" s="1019">
        <v>45.832000000000001</v>
      </c>
      <c r="C18" s="1019">
        <v>39.637999999999998</v>
      </c>
      <c r="D18" s="1020">
        <v>147.69800000000001</v>
      </c>
      <c r="E18" s="1020">
        <v>284.4515364044604</v>
      </c>
      <c r="F18" s="1019">
        <v>1127.509</v>
      </c>
      <c r="G18" s="1021">
        <v>50.45</v>
      </c>
      <c r="H18" s="1022">
        <v>568828.29050000012</v>
      </c>
    </row>
    <row r="19" spans="1:8">
      <c r="A19" s="962">
        <v>2019</v>
      </c>
      <c r="B19" s="1019">
        <v>46.683999999999997</v>
      </c>
      <c r="C19" s="1019">
        <v>40.959000000000003</v>
      </c>
      <c r="D19" s="1020">
        <v>147.672</v>
      </c>
      <c r="E19" s="1020">
        <v>229.11203886813638</v>
      </c>
      <c r="F19" s="1019">
        <v>938.42</v>
      </c>
      <c r="G19" s="1021">
        <v>34.909999999999997</v>
      </c>
      <c r="H19" s="1022">
        <v>327602.42199999996</v>
      </c>
    </row>
    <row r="20" spans="1:8" ht="13.5" thickBot="1">
      <c r="A20" s="963">
        <v>2020</v>
      </c>
      <c r="B20" s="1023">
        <v>48.195999999999998</v>
      </c>
      <c r="C20" s="1023">
        <v>41.984999999999999</v>
      </c>
      <c r="D20" s="1024">
        <v>147.39699999999999</v>
      </c>
      <c r="E20" s="1025">
        <v>271.90044060000002</v>
      </c>
      <c r="F20" s="1023">
        <v>1141.5740000000001</v>
      </c>
      <c r="G20" s="1572">
        <v>40.409999999999997</v>
      </c>
      <c r="H20" s="1055">
        <v>461310.05339999998</v>
      </c>
    </row>
    <row r="21" spans="1:8">
      <c r="A21" s="909" t="s">
        <v>767</v>
      </c>
      <c r="B21" s="909"/>
      <c r="C21" s="909"/>
      <c r="D21" s="909"/>
      <c r="E21" s="909"/>
      <c r="F21" s="909"/>
      <c r="G21" s="909"/>
      <c r="H21" s="909"/>
    </row>
    <row r="22" spans="1:8">
      <c r="A22" s="909" t="s">
        <v>804</v>
      </c>
      <c r="B22" s="909"/>
      <c r="C22" s="909"/>
      <c r="D22" s="909"/>
      <c r="E22" s="909"/>
      <c r="F22" s="909"/>
      <c r="G22" s="909"/>
      <c r="H22" s="909"/>
    </row>
    <row r="34" spans="8:8">
      <c r="H34" s="135"/>
    </row>
    <row r="86" spans="5:5">
      <c r="E86" s="135"/>
    </row>
  </sheetData>
  <mergeCells count="8">
    <mergeCell ref="A1:H1"/>
    <mergeCell ref="A3:H3"/>
    <mergeCell ref="A6:A9"/>
    <mergeCell ref="D6:D9"/>
    <mergeCell ref="F6:F9"/>
    <mergeCell ref="H6:H9"/>
    <mergeCell ref="A4:H4"/>
    <mergeCell ref="B6:C7"/>
  </mergeCells>
  <printOptions horizontalCentered="1" gridLinesSet="0"/>
  <pageMargins left="0.75" right="0.51181102362204722" top="0.59055118110236227" bottom="1" header="0" footer="0"/>
  <pageSetup paperSize="9" scale="52" orientation="portrait" r:id="rId1"/>
  <headerFooter alignWithMargins="0"/>
  <drawing r:id="rId2"/>
</worksheet>
</file>

<file path=xl/worksheets/sheet249.xml><?xml version="1.0" encoding="utf-8"?>
<worksheet xmlns="http://schemas.openxmlformats.org/spreadsheetml/2006/main" xmlns:r="http://schemas.openxmlformats.org/officeDocument/2006/relationships">
  <sheetPr codeName="Hoja191">
    <pageSetUpPr fitToPage="1"/>
  </sheetPr>
  <dimension ref="A1:I87"/>
  <sheetViews>
    <sheetView view="pageBreakPreview" zoomScale="75" zoomScaleNormal="75" zoomScaleSheetLayoutView="75" workbookViewId="0">
      <selection activeCell="A3" sqref="A3:M3"/>
    </sheetView>
  </sheetViews>
  <sheetFormatPr baseColWidth="10" defaultColWidth="11.42578125" defaultRowHeight="12.75"/>
  <cols>
    <col min="1" max="1" width="29" style="108" customWidth="1"/>
    <col min="2" max="9" width="18.7109375" style="108" customWidth="1"/>
    <col min="10" max="16384" width="11.42578125" style="108"/>
  </cols>
  <sheetData>
    <row r="1" spans="1:9" s="111" customFormat="1" ht="18.75">
      <c r="A1" s="1772" t="s">
        <v>0</v>
      </c>
      <c r="B1" s="1772"/>
      <c r="C1" s="1772"/>
      <c r="D1" s="1772"/>
      <c r="E1" s="1772"/>
      <c r="F1" s="1772"/>
      <c r="G1" s="1772"/>
      <c r="H1" s="1772"/>
      <c r="I1" s="1772"/>
    </row>
    <row r="2" spans="1:9">
      <c r="A2" s="1814"/>
      <c r="B2" s="1814"/>
      <c r="C2" s="1814"/>
      <c r="D2" s="1814"/>
      <c r="E2" s="1814"/>
      <c r="F2" s="1814"/>
      <c r="G2" s="1814"/>
    </row>
    <row r="3" spans="1:9" s="110" customFormat="1" ht="15" customHeight="1">
      <c r="A3" s="1783" t="s">
        <v>807</v>
      </c>
      <c r="B3" s="1783"/>
      <c r="C3" s="1783"/>
      <c r="D3" s="1783"/>
      <c r="E3" s="1783"/>
      <c r="F3" s="1783"/>
      <c r="G3" s="1783"/>
      <c r="H3" s="1783"/>
      <c r="I3" s="1783"/>
    </row>
    <row r="4" spans="1:9" s="110" customFormat="1" ht="15" customHeight="1">
      <c r="A4" s="1783" t="s">
        <v>1426</v>
      </c>
      <c r="B4" s="1783"/>
      <c r="C4" s="1783"/>
      <c r="D4" s="1783"/>
      <c r="E4" s="1783"/>
      <c r="F4" s="1783"/>
      <c r="G4" s="1783"/>
      <c r="H4" s="1783"/>
      <c r="I4" s="1783"/>
    </row>
    <row r="5" spans="1:9" s="110" customFormat="1" ht="14.25" customHeight="1" thickBot="1">
      <c r="A5" s="1815"/>
      <c r="B5" s="1815"/>
      <c r="C5" s="1815"/>
      <c r="D5" s="1815"/>
      <c r="E5" s="1815"/>
      <c r="F5" s="1815"/>
      <c r="G5" s="1815"/>
    </row>
    <row r="6" spans="1:9" ht="19.5" customHeight="1">
      <c r="A6" s="886"/>
      <c r="B6" s="1840" t="s">
        <v>754</v>
      </c>
      <c r="C6" s="1841"/>
      <c r="D6" s="994" t="s">
        <v>765</v>
      </c>
      <c r="E6" s="1795" t="s">
        <v>10</v>
      </c>
      <c r="F6" s="1794"/>
      <c r="G6" s="1793" t="s">
        <v>11</v>
      </c>
      <c r="H6" s="1839"/>
      <c r="I6" s="1796"/>
    </row>
    <row r="7" spans="1:9" ht="21" customHeight="1">
      <c r="A7" s="881" t="s">
        <v>165</v>
      </c>
      <c r="B7" s="1808" t="s">
        <v>777</v>
      </c>
      <c r="C7" s="1809"/>
      <c r="D7" s="993" t="s">
        <v>750</v>
      </c>
      <c r="E7" s="932" t="s">
        <v>776</v>
      </c>
      <c r="F7" s="933" t="s">
        <v>775</v>
      </c>
      <c r="G7" s="1823" t="s">
        <v>764</v>
      </c>
      <c r="H7" s="1823" t="s">
        <v>763</v>
      </c>
      <c r="I7" s="1782" t="s">
        <v>773</v>
      </c>
    </row>
    <row r="8" spans="1:9">
      <c r="A8" s="881" t="s">
        <v>154</v>
      </c>
      <c r="B8" s="1781" t="s">
        <v>19</v>
      </c>
      <c r="C8" s="1781" t="s">
        <v>747</v>
      </c>
      <c r="D8" s="1781" t="s">
        <v>746</v>
      </c>
      <c r="E8" s="993" t="s">
        <v>768</v>
      </c>
      <c r="F8" s="933" t="s">
        <v>750</v>
      </c>
      <c r="G8" s="1824"/>
      <c r="H8" s="1824"/>
      <c r="I8" s="1782"/>
    </row>
    <row r="9" spans="1:9" ht="13.5" thickBot="1">
      <c r="A9" s="1091"/>
      <c r="B9" s="1852"/>
      <c r="C9" s="1852"/>
      <c r="D9" s="1852"/>
      <c r="E9" s="1092" t="s">
        <v>14</v>
      </c>
      <c r="F9" s="1093" t="s">
        <v>757</v>
      </c>
      <c r="G9" s="1853"/>
      <c r="H9" s="1853"/>
      <c r="I9" s="1854"/>
    </row>
    <row r="10" spans="1:9" ht="18.75" customHeight="1">
      <c r="A10" s="934" t="s">
        <v>81</v>
      </c>
      <c r="B10" s="996">
        <v>127</v>
      </c>
      <c r="C10" s="996">
        <v>127</v>
      </c>
      <c r="D10" s="996">
        <v>59150</v>
      </c>
      <c r="E10" s="996">
        <v>5450</v>
      </c>
      <c r="F10" s="996">
        <v>65</v>
      </c>
      <c r="G10" s="996">
        <v>692</v>
      </c>
      <c r="H10" s="996">
        <v>3845</v>
      </c>
      <c r="I10" s="997">
        <v>4537</v>
      </c>
    </row>
    <row r="11" spans="1:9">
      <c r="A11" s="938" t="s">
        <v>82</v>
      </c>
      <c r="B11" s="998">
        <v>14</v>
      </c>
      <c r="C11" s="998">
        <v>3</v>
      </c>
      <c r="D11" s="998">
        <v>1300</v>
      </c>
      <c r="E11" s="998">
        <v>5500</v>
      </c>
      <c r="F11" s="998">
        <v>65</v>
      </c>
      <c r="G11" s="998">
        <v>17</v>
      </c>
      <c r="H11" s="998">
        <v>84</v>
      </c>
      <c r="I11" s="999">
        <v>101</v>
      </c>
    </row>
    <row r="12" spans="1:9">
      <c r="A12" s="938" t="s">
        <v>83</v>
      </c>
      <c r="B12" s="998">
        <v>2</v>
      </c>
      <c r="C12" s="998" t="s">
        <v>23</v>
      </c>
      <c r="D12" s="998">
        <v>4300</v>
      </c>
      <c r="E12" s="998">
        <v>5000</v>
      </c>
      <c r="F12" s="998">
        <v>58</v>
      </c>
      <c r="G12" s="998">
        <v>10</v>
      </c>
      <c r="H12" s="998">
        <v>249</v>
      </c>
      <c r="I12" s="999">
        <v>259</v>
      </c>
    </row>
    <row r="13" spans="1:9">
      <c r="A13" s="938" t="s">
        <v>84</v>
      </c>
      <c r="B13" s="998">
        <v>50</v>
      </c>
      <c r="C13" s="998">
        <v>15</v>
      </c>
      <c r="D13" s="998">
        <v>18500</v>
      </c>
      <c r="E13" s="998">
        <v>5500</v>
      </c>
      <c r="F13" s="998">
        <v>60</v>
      </c>
      <c r="G13" s="998">
        <v>83</v>
      </c>
      <c r="H13" s="998">
        <v>1109</v>
      </c>
      <c r="I13" s="999">
        <v>1192</v>
      </c>
    </row>
    <row r="14" spans="1:9">
      <c r="A14" s="943" t="s">
        <v>85</v>
      </c>
      <c r="B14" s="1000">
        <v>193</v>
      </c>
      <c r="C14" s="1000">
        <v>145</v>
      </c>
      <c r="D14" s="1000">
        <v>83250</v>
      </c>
      <c r="E14" s="1000">
        <v>5456</v>
      </c>
      <c r="F14" s="1000">
        <v>64</v>
      </c>
      <c r="G14" s="1000">
        <v>802</v>
      </c>
      <c r="H14" s="1000">
        <v>5287</v>
      </c>
      <c r="I14" s="1001">
        <v>6089</v>
      </c>
    </row>
    <row r="15" spans="1:9">
      <c r="A15" s="943"/>
      <c r="B15" s="1000"/>
      <c r="C15" s="1000"/>
      <c r="D15" s="1000"/>
      <c r="E15" s="1000"/>
      <c r="F15" s="1000"/>
      <c r="G15" s="1000"/>
      <c r="H15" s="1000"/>
      <c r="I15" s="1001"/>
    </row>
    <row r="16" spans="1:9">
      <c r="A16" s="943" t="s">
        <v>86</v>
      </c>
      <c r="B16" s="1000" t="s">
        <v>23</v>
      </c>
      <c r="C16" s="1000" t="s">
        <v>23</v>
      </c>
      <c r="D16" s="1000">
        <v>16500</v>
      </c>
      <c r="E16" s="1000" t="s">
        <v>23</v>
      </c>
      <c r="F16" s="1000">
        <v>12</v>
      </c>
      <c r="G16" s="1000" t="s">
        <v>23</v>
      </c>
      <c r="H16" s="1000">
        <v>198</v>
      </c>
      <c r="I16" s="1001">
        <v>198</v>
      </c>
    </row>
    <row r="17" spans="1:9">
      <c r="A17" s="943"/>
      <c r="B17" s="1000"/>
      <c r="C17" s="1000"/>
      <c r="D17" s="1000"/>
      <c r="E17" s="1000"/>
      <c r="F17" s="1000"/>
      <c r="G17" s="1000"/>
      <c r="H17" s="1000"/>
      <c r="I17" s="1001"/>
    </row>
    <row r="18" spans="1:9">
      <c r="A18" s="943" t="s">
        <v>87</v>
      </c>
      <c r="B18" s="1000">
        <v>8</v>
      </c>
      <c r="C18" s="1000">
        <v>8</v>
      </c>
      <c r="D18" s="1000" t="s">
        <v>23</v>
      </c>
      <c r="E18" s="1000">
        <v>8500</v>
      </c>
      <c r="F18" s="1000" t="s">
        <v>23</v>
      </c>
      <c r="G18" s="1000">
        <v>68</v>
      </c>
      <c r="H18" s="1000" t="s">
        <v>23</v>
      </c>
      <c r="I18" s="1001">
        <v>68</v>
      </c>
    </row>
    <row r="19" spans="1:9">
      <c r="A19" s="938"/>
      <c r="B19" s="998"/>
      <c r="C19" s="998"/>
      <c r="D19" s="998"/>
      <c r="E19" s="998"/>
      <c r="F19" s="998"/>
      <c r="G19" s="998"/>
      <c r="H19" s="998"/>
      <c r="I19" s="999"/>
    </row>
    <row r="20" spans="1:9">
      <c r="A20" s="938" t="s">
        <v>158</v>
      </c>
      <c r="B20" s="998" t="s">
        <v>23</v>
      </c>
      <c r="C20" s="998" t="s">
        <v>23</v>
      </c>
      <c r="D20" s="998" t="s">
        <v>23</v>
      </c>
      <c r="E20" s="998" t="s">
        <v>23</v>
      </c>
      <c r="F20" s="998" t="s">
        <v>23</v>
      </c>
      <c r="G20" s="998" t="s">
        <v>23</v>
      </c>
      <c r="H20" s="998" t="s">
        <v>23</v>
      </c>
      <c r="I20" s="999" t="s">
        <v>23</v>
      </c>
    </row>
    <row r="21" spans="1:9" s="109" customFormat="1">
      <c r="A21" s="938" t="s">
        <v>89</v>
      </c>
      <c r="B21" s="998" t="s">
        <v>23</v>
      </c>
      <c r="C21" s="998" t="s">
        <v>23</v>
      </c>
      <c r="D21" s="998" t="s">
        <v>23</v>
      </c>
      <c r="E21" s="998" t="s">
        <v>23</v>
      </c>
      <c r="F21" s="998" t="s">
        <v>23</v>
      </c>
      <c r="G21" s="998" t="s">
        <v>23</v>
      </c>
      <c r="H21" s="998" t="s">
        <v>23</v>
      </c>
      <c r="I21" s="999" t="s">
        <v>23</v>
      </c>
    </row>
    <row r="22" spans="1:9">
      <c r="A22" s="938" t="s">
        <v>90</v>
      </c>
      <c r="B22" s="998">
        <v>1</v>
      </c>
      <c r="C22" s="1002">
        <v>1</v>
      </c>
      <c r="D22" s="998">
        <v>510</v>
      </c>
      <c r="E22" s="998">
        <v>2200</v>
      </c>
      <c r="F22" s="1002">
        <v>19</v>
      </c>
      <c r="G22" s="1002">
        <v>2</v>
      </c>
      <c r="H22" s="1002">
        <v>10</v>
      </c>
      <c r="I22" s="999">
        <v>12</v>
      </c>
    </row>
    <row r="23" spans="1:9">
      <c r="A23" s="943" t="s">
        <v>91</v>
      </c>
      <c r="B23" s="1000">
        <v>1</v>
      </c>
      <c r="C23" s="1000">
        <v>1</v>
      </c>
      <c r="D23" s="1000">
        <v>510</v>
      </c>
      <c r="E23" s="1000">
        <v>2200</v>
      </c>
      <c r="F23" s="1000">
        <v>19</v>
      </c>
      <c r="G23" s="1000">
        <v>2</v>
      </c>
      <c r="H23" s="1000">
        <v>10</v>
      </c>
      <c r="I23" s="1001">
        <v>12</v>
      </c>
    </row>
    <row r="24" spans="1:9">
      <c r="A24" s="943"/>
      <c r="B24" s="1000"/>
      <c r="C24" s="1000"/>
      <c r="D24" s="1000"/>
      <c r="E24" s="1000"/>
      <c r="F24" s="1000"/>
      <c r="G24" s="1000"/>
      <c r="H24" s="1000"/>
      <c r="I24" s="1001"/>
    </row>
    <row r="25" spans="1:9">
      <c r="A25" s="943" t="s">
        <v>92</v>
      </c>
      <c r="B25" s="1000" t="s">
        <v>23</v>
      </c>
      <c r="C25" s="1000" t="s">
        <v>23</v>
      </c>
      <c r="D25" s="1000" t="s">
        <v>23</v>
      </c>
      <c r="E25" s="1000" t="s">
        <v>23</v>
      </c>
      <c r="F25" s="1000" t="s">
        <v>23</v>
      </c>
      <c r="G25" s="1000" t="s">
        <v>23</v>
      </c>
      <c r="H25" s="1000" t="s">
        <v>23</v>
      </c>
      <c r="I25" s="1001" t="s">
        <v>23</v>
      </c>
    </row>
    <row r="26" spans="1:9">
      <c r="A26" s="943"/>
      <c r="B26" s="1000"/>
      <c r="C26" s="1000"/>
      <c r="D26" s="1000"/>
      <c r="E26" s="1000"/>
      <c r="F26" s="1000"/>
      <c r="G26" s="1000"/>
      <c r="H26" s="1000"/>
      <c r="I26" s="1001"/>
    </row>
    <row r="27" spans="1:9">
      <c r="A27" s="943" t="s">
        <v>93</v>
      </c>
      <c r="B27" s="1000" t="s">
        <v>23</v>
      </c>
      <c r="C27" s="1000" t="s">
        <v>23</v>
      </c>
      <c r="D27" s="1000" t="s">
        <v>23</v>
      </c>
      <c r="E27" s="1000" t="s">
        <v>23</v>
      </c>
      <c r="F27" s="1000" t="s">
        <v>23</v>
      </c>
      <c r="G27" s="1000" t="s">
        <v>23</v>
      </c>
      <c r="H27" s="1000" t="s">
        <v>23</v>
      </c>
      <c r="I27" s="1001" t="s">
        <v>23</v>
      </c>
    </row>
    <row r="28" spans="1:9">
      <c r="A28" s="938"/>
      <c r="B28" s="998"/>
      <c r="C28" s="998"/>
      <c r="D28" s="998"/>
      <c r="E28" s="998"/>
      <c r="F28" s="998"/>
      <c r="G28" s="998"/>
      <c r="H28" s="998"/>
      <c r="I28" s="999"/>
    </row>
    <row r="29" spans="1:9">
      <c r="A29" s="938" t="s">
        <v>94</v>
      </c>
      <c r="B29" s="1002" t="s">
        <v>23</v>
      </c>
      <c r="C29" s="1002" t="s">
        <v>23</v>
      </c>
      <c r="D29" s="1002" t="s">
        <v>23</v>
      </c>
      <c r="E29" s="1002" t="s">
        <v>23</v>
      </c>
      <c r="F29" s="1002" t="s">
        <v>23</v>
      </c>
      <c r="G29" s="1002" t="s">
        <v>23</v>
      </c>
      <c r="H29" s="1002" t="s">
        <v>23</v>
      </c>
      <c r="I29" s="1003" t="s">
        <v>23</v>
      </c>
    </row>
    <row r="30" spans="1:9">
      <c r="A30" s="938" t="s">
        <v>95</v>
      </c>
      <c r="B30" s="1002" t="s">
        <v>23</v>
      </c>
      <c r="C30" s="1002" t="s">
        <v>23</v>
      </c>
      <c r="D30" s="1002" t="s">
        <v>23</v>
      </c>
      <c r="E30" s="1002" t="s">
        <v>23</v>
      </c>
      <c r="F30" s="1002" t="s">
        <v>23</v>
      </c>
      <c r="G30" s="1002" t="s">
        <v>23</v>
      </c>
      <c r="H30" s="1002" t="s">
        <v>23</v>
      </c>
      <c r="I30" s="1003" t="s">
        <v>23</v>
      </c>
    </row>
    <row r="31" spans="1:9">
      <c r="A31" s="938" t="s">
        <v>96</v>
      </c>
      <c r="B31" s="1002" t="s">
        <v>23</v>
      </c>
      <c r="C31" s="1002" t="s">
        <v>23</v>
      </c>
      <c r="D31" s="1002" t="s">
        <v>23</v>
      </c>
      <c r="E31" s="1002" t="s">
        <v>23</v>
      </c>
      <c r="F31" s="1002" t="s">
        <v>23</v>
      </c>
      <c r="G31" s="1002" t="s">
        <v>23</v>
      </c>
      <c r="H31" s="1002" t="s">
        <v>23</v>
      </c>
      <c r="I31" s="1003" t="s">
        <v>23</v>
      </c>
    </row>
    <row r="32" spans="1:9">
      <c r="A32" s="943" t="s">
        <v>97</v>
      </c>
      <c r="B32" s="1000" t="s">
        <v>23</v>
      </c>
      <c r="C32" s="1000" t="s">
        <v>23</v>
      </c>
      <c r="D32" s="1000" t="s">
        <v>23</v>
      </c>
      <c r="E32" s="1000" t="s">
        <v>23</v>
      </c>
      <c r="F32" s="1000" t="s">
        <v>23</v>
      </c>
      <c r="G32" s="1000" t="s">
        <v>23</v>
      </c>
      <c r="H32" s="1000" t="s">
        <v>23</v>
      </c>
      <c r="I32" s="1001" t="s">
        <v>23</v>
      </c>
    </row>
    <row r="33" spans="1:9">
      <c r="A33" s="938"/>
      <c r="B33" s="998"/>
      <c r="C33" s="998"/>
      <c r="D33" s="998"/>
      <c r="E33" s="998"/>
      <c r="F33" s="998"/>
      <c r="G33" s="998"/>
      <c r="H33" s="998"/>
      <c r="I33" s="999"/>
    </row>
    <row r="34" spans="1:9">
      <c r="A34" s="938" t="s">
        <v>98</v>
      </c>
      <c r="B34" s="1004">
        <v>2</v>
      </c>
      <c r="C34" s="1004">
        <v>2</v>
      </c>
      <c r="D34" s="998" t="s">
        <v>23</v>
      </c>
      <c r="E34" s="1004">
        <v>28500</v>
      </c>
      <c r="F34" s="1004" t="s">
        <v>23</v>
      </c>
      <c r="G34" s="1004">
        <v>57</v>
      </c>
      <c r="H34" s="1004" t="s">
        <v>23</v>
      </c>
      <c r="I34" s="1005">
        <v>57</v>
      </c>
    </row>
    <row r="35" spans="1:9">
      <c r="A35" s="938" t="s">
        <v>99</v>
      </c>
      <c r="B35" s="1004" t="s">
        <v>23</v>
      </c>
      <c r="C35" s="1004" t="s">
        <v>23</v>
      </c>
      <c r="D35" s="1004" t="s">
        <v>23</v>
      </c>
      <c r="E35" s="1004" t="s">
        <v>23</v>
      </c>
      <c r="F35" s="1004" t="s">
        <v>23</v>
      </c>
      <c r="G35" s="1004" t="s">
        <v>23</v>
      </c>
      <c r="H35" s="1004" t="s">
        <v>23</v>
      </c>
      <c r="I35" s="1005" t="s">
        <v>23</v>
      </c>
    </row>
    <row r="36" spans="1:9">
      <c r="A36" s="938" t="s">
        <v>100</v>
      </c>
      <c r="B36" s="1004" t="s">
        <v>23</v>
      </c>
      <c r="C36" s="1004" t="s">
        <v>23</v>
      </c>
      <c r="D36" s="1004" t="s">
        <v>23</v>
      </c>
      <c r="E36" s="1004" t="s">
        <v>23</v>
      </c>
      <c r="F36" s="1004" t="s">
        <v>23</v>
      </c>
      <c r="G36" s="1004" t="s">
        <v>23</v>
      </c>
      <c r="H36" s="1004" t="s">
        <v>23</v>
      </c>
      <c r="I36" s="1005" t="s">
        <v>23</v>
      </c>
    </row>
    <row r="37" spans="1:9">
      <c r="A37" s="938" t="s">
        <v>101</v>
      </c>
      <c r="B37" s="1004">
        <v>29</v>
      </c>
      <c r="C37" s="1004">
        <v>5</v>
      </c>
      <c r="D37" s="998" t="s">
        <v>23</v>
      </c>
      <c r="E37" s="1004">
        <v>19000</v>
      </c>
      <c r="F37" s="1004" t="s">
        <v>23</v>
      </c>
      <c r="G37" s="1004">
        <v>95</v>
      </c>
      <c r="H37" s="1004" t="s">
        <v>23</v>
      </c>
      <c r="I37" s="999">
        <v>95</v>
      </c>
    </row>
    <row r="38" spans="1:9">
      <c r="A38" s="943" t="s">
        <v>102</v>
      </c>
      <c r="B38" s="1000">
        <v>31</v>
      </c>
      <c r="C38" s="1000">
        <v>7</v>
      </c>
      <c r="D38" s="1000" t="s">
        <v>23</v>
      </c>
      <c r="E38" s="1000">
        <v>21714</v>
      </c>
      <c r="F38" s="1000" t="s">
        <v>23</v>
      </c>
      <c r="G38" s="1000">
        <v>152</v>
      </c>
      <c r="H38" s="1000" t="s">
        <v>23</v>
      </c>
      <c r="I38" s="1001">
        <v>152</v>
      </c>
    </row>
    <row r="39" spans="1:9">
      <c r="A39" s="943"/>
      <c r="B39" s="1000"/>
      <c r="C39" s="1000"/>
      <c r="D39" s="1000"/>
      <c r="E39" s="1000"/>
      <c r="F39" s="1000"/>
      <c r="G39" s="1000"/>
      <c r="H39" s="1000"/>
      <c r="I39" s="1001"/>
    </row>
    <row r="40" spans="1:9">
      <c r="A40" s="943" t="s">
        <v>103</v>
      </c>
      <c r="B40" s="1000">
        <v>185</v>
      </c>
      <c r="C40" s="1000">
        <v>135</v>
      </c>
      <c r="D40" s="1000" t="s">
        <v>23</v>
      </c>
      <c r="E40" s="1000">
        <v>12837</v>
      </c>
      <c r="F40" s="1000" t="s">
        <v>23</v>
      </c>
      <c r="G40" s="1000">
        <v>1733</v>
      </c>
      <c r="H40" s="1000" t="s">
        <v>23</v>
      </c>
      <c r="I40" s="1001">
        <v>1733</v>
      </c>
    </row>
    <row r="41" spans="1:9">
      <c r="A41" s="938"/>
      <c r="B41" s="998"/>
      <c r="C41" s="998"/>
      <c r="D41" s="998"/>
      <c r="E41" s="998"/>
      <c r="F41" s="998"/>
      <c r="G41" s="998"/>
      <c r="H41" s="998"/>
      <c r="I41" s="999"/>
    </row>
    <row r="42" spans="1:9">
      <c r="A42" s="938" t="s">
        <v>159</v>
      </c>
      <c r="B42" s="998" t="s">
        <v>23</v>
      </c>
      <c r="C42" s="998" t="s">
        <v>23</v>
      </c>
      <c r="D42" s="998">
        <v>137</v>
      </c>
      <c r="E42" s="998" t="s">
        <v>23</v>
      </c>
      <c r="F42" s="998" t="s">
        <v>23</v>
      </c>
      <c r="G42" s="998" t="s">
        <v>23</v>
      </c>
      <c r="H42" s="998" t="s">
        <v>23</v>
      </c>
      <c r="I42" s="999" t="s">
        <v>23</v>
      </c>
    </row>
    <row r="43" spans="1:9">
      <c r="A43" s="938" t="s">
        <v>105</v>
      </c>
      <c r="B43" s="998" t="s">
        <v>23</v>
      </c>
      <c r="C43" s="998" t="s">
        <v>23</v>
      </c>
      <c r="D43" s="998" t="s">
        <v>23</v>
      </c>
      <c r="E43" s="998" t="s">
        <v>23</v>
      </c>
      <c r="F43" s="998" t="s">
        <v>23</v>
      </c>
      <c r="G43" s="998" t="s">
        <v>23</v>
      </c>
      <c r="H43" s="998" t="s">
        <v>23</v>
      </c>
      <c r="I43" s="999" t="s">
        <v>23</v>
      </c>
    </row>
    <row r="44" spans="1:9">
      <c r="A44" s="938" t="s">
        <v>106</v>
      </c>
      <c r="B44" s="998" t="s">
        <v>23</v>
      </c>
      <c r="C44" s="998" t="s">
        <v>23</v>
      </c>
      <c r="D44" s="998" t="s">
        <v>23</v>
      </c>
      <c r="E44" s="998" t="s">
        <v>23</v>
      </c>
      <c r="F44" s="998" t="s">
        <v>23</v>
      </c>
      <c r="G44" s="998" t="s">
        <v>23</v>
      </c>
      <c r="H44" s="998" t="s">
        <v>23</v>
      </c>
      <c r="I44" s="999" t="s">
        <v>23</v>
      </c>
    </row>
    <row r="45" spans="1:9">
      <c r="A45" s="938" t="s">
        <v>107</v>
      </c>
      <c r="B45" s="998" t="s">
        <v>23</v>
      </c>
      <c r="C45" s="998" t="s">
        <v>23</v>
      </c>
      <c r="D45" s="998" t="s">
        <v>23</v>
      </c>
      <c r="E45" s="998" t="s">
        <v>23</v>
      </c>
      <c r="F45" s="998" t="s">
        <v>23</v>
      </c>
      <c r="G45" s="998" t="s">
        <v>23</v>
      </c>
      <c r="H45" s="998" t="s">
        <v>23</v>
      </c>
      <c r="I45" s="999" t="s">
        <v>23</v>
      </c>
    </row>
    <row r="46" spans="1:9">
      <c r="A46" s="938" t="s">
        <v>108</v>
      </c>
      <c r="B46" s="998" t="s">
        <v>23</v>
      </c>
      <c r="C46" s="998" t="s">
        <v>23</v>
      </c>
      <c r="D46" s="998" t="s">
        <v>23</v>
      </c>
      <c r="E46" s="998" t="s">
        <v>23</v>
      </c>
      <c r="F46" s="998" t="s">
        <v>23</v>
      </c>
      <c r="G46" s="998" t="s">
        <v>23</v>
      </c>
      <c r="H46" s="998" t="s">
        <v>23</v>
      </c>
      <c r="I46" s="999" t="s">
        <v>23</v>
      </c>
    </row>
    <row r="47" spans="1:9">
      <c r="A47" s="938" t="s">
        <v>109</v>
      </c>
      <c r="B47" s="998" t="s">
        <v>23</v>
      </c>
      <c r="C47" s="998" t="s">
        <v>23</v>
      </c>
      <c r="D47" s="998" t="s">
        <v>23</v>
      </c>
      <c r="E47" s="998" t="s">
        <v>23</v>
      </c>
      <c r="F47" s="998" t="s">
        <v>23</v>
      </c>
      <c r="G47" s="998" t="s">
        <v>23</v>
      </c>
      <c r="H47" s="998" t="s">
        <v>23</v>
      </c>
      <c r="I47" s="999" t="s">
        <v>23</v>
      </c>
    </row>
    <row r="48" spans="1:9">
      <c r="A48" s="938" t="s">
        <v>110</v>
      </c>
      <c r="B48" s="998" t="s">
        <v>23</v>
      </c>
      <c r="C48" s="998" t="s">
        <v>23</v>
      </c>
      <c r="D48" s="998" t="s">
        <v>23</v>
      </c>
      <c r="E48" s="998" t="s">
        <v>23</v>
      </c>
      <c r="F48" s="998" t="s">
        <v>23</v>
      </c>
      <c r="G48" s="998" t="s">
        <v>23</v>
      </c>
      <c r="H48" s="998" t="s">
        <v>23</v>
      </c>
      <c r="I48" s="999" t="s">
        <v>23</v>
      </c>
    </row>
    <row r="49" spans="1:9">
      <c r="A49" s="938" t="s">
        <v>111</v>
      </c>
      <c r="B49" s="998" t="s">
        <v>23</v>
      </c>
      <c r="C49" s="998" t="s">
        <v>23</v>
      </c>
      <c r="D49" s="998" t="s">
        <v>23</v>
      </c>
      <c r="E49" s="998" t="s">
        <v>23</v>
      </c>
      <c r="F49" s="998" t="s">
        <v>23</v>
      </c>
      <c r="G49" s="998" t="s">
        <v>23</v>
      </c>
      <c r="H49" s="998" t="s">
        <v>23</v>
      </c>
      <c r="I49" s="999" t="s">
        <v>23</v>
      </c>
    </row>
    <row r="50" spans="1:9">
      <c r="A50" s="938" t="s">
        <v>112</v>
      </c>
      <c r="B50" s="998" t="s">
        <v>23</v>
      </c>
      <c r="C50" s="998" t="s">
        <v>23</v>
      </c>
      <c r="D50" s="998" t="s">
        <v>23</v>
      </c>
      <c r="E50" s="998" t="s">
        <v>23</v>
      </c>
      <c r="F50" s="998" t="s">
        <v>23</v>
      </c>
      <c r="G50" s="998" t="s">
        <v>23</v>
      </c>
      <c r="H50" s="998" t="s">
        <v>23</v>
      </c>
      <c r="I50" s="999" t="s">
        <v>23</v>
      </c>
    </row>
    <row r="51" spans="1:9">
      <c r="A51" s="943" t="s">
        <v>113</v>
      </c>
      <c r="B51" s="1000" t="s">
        <v>23</v>
      </c>
      <c r="C51" s="1000" t="s">
        <v>23</v>
      </c>
      <c r="D51" s="1000">
        <v>137</v>
      </c>
      <c r="E51" s="1000" t="s">
        <v>23</v>
      </c>
      <c r="F51" s="1000" t="s">
        <v>23</v>
      </c>
      <c r="G51" s="1000" t="s">
        <v>23</v>
      </c>
      <c r="H51" s="1000" t="s">
        <v>23</v>
      </c>
      <c r="I51" s="1001" t="s">
        <v>23</v>
      </c>
    </row>
    <row r="52" spans="1:9">
      <c r="A52" s="943"/>
      <c r="B52" s="1000"/>
      <c r="C52" s="1000"/>
      <c r="D52" s="1000"/>
      <c r="E52" s="1000"/>
      <c r="F52" s="1000"/>
      <c r="G52" s="1000"/>
      <c r="H52" s="1000"/>
      <c r="I52" s="1001"/>
    </row>
    <row r="53" spans="1:9">
      <c r="A53" s="943" t="s">
        <v>114</v>
      </c>
      <c r="B53" s="1000" t="s">
        <v>23</v>
      </c>
      <c r="C53" s="1000" t="s">
        <v>23</v>
      </c>
      <c r="D53" s="1000" t="s">
        <v>23</v>
      </c>
      <c r="E53" s="1000" t="s">
        <v>23</v>
      </c>
      <c r="F53" s="1000" t="s">
        <v>23</v>
      </c>
      <c r="G53" s="1000" t="s">
        <v>23</v>
      </c>
      <c r="H53" s="1000" t="s">
        <v>23</v>
      </c>
      <c r="I53" s="1001" t="s">
        <v>23</v>
      </c>
    </row>
    <row r="54" spans="1:9">
      <c r="A54" s="938"/>
      <c r="B54" s="998"/>
      <c r="C54" s="998"/>
      <c r="D54" s="998"/>
      <c r="E54" s="998"/>
      <c r="F54" s="998"/>
      <c r="G54" s="998"/>
      <c r="H54" s="998"/>
      <c r="I54" s="999"/>
    </row>
    <row r="55" spans="1:9">
      <c r="A55" s="938" t="s">
        <v>115</v>
      </c>
      <c r="B55" s="998" t="s">
        <v>23</v>
      </c>
      <c r="C55" s="998" t="s">
        <v>23</v>
      </c>
      <c r="D55" s="998" t="s">
        <v>23</v>
      </c>
      <c r="E55" s="998" t="s">
        <v>23</v>
      </c>
      <c r="F55" s="998" t="s">
        <v>23</v>
      </c>
      <c r="G55" s="998" t="s">
        <v>23</v>
      </c>
      <c r="H55" s="998" t="s">
        <v>23</v>
      </c>
      <c r="I55" s="999" t="s">
        <v>23</v>
      </c>
    </row>
    <row r="56" spans="1:9">
      <c r="A56" s="938" t="s">
        <v>116</v>
      </c>
      <c r="B56" s="998" t="s">
        <v>23</v>
      </c>
      <c r="C56" s="998" t="s">
        <v>23</v>
      </c>
      <c r="D56" s="998" t="s">
        <v>23</v>
      </c>
      <c r="E56" s="998" t="s">
        <v>23</v>
      </c>
      <c r="F56" s="998" t="s">
        <v>23</v>
      </c>
      <c r="G56" s="998" t="s">
        <v>23</v>
      </c>
      <c r="H56" s="998" t="s">
        <v>23</v>
      </c>
      <c r="I56" s="999" t="s">
        <v>23</v>
      </c>
    </row>
    <row r="57" spans="1:9">
      <c r="A57" s="938" t="s">
        <v>117</v>
      </c>
      <c r="B57" s="998" t="s">
        <v>23</v>
      </c>
      <c r="C57" s="998" t="s">
        <v>23</v>
      </c>
      <c r="D57" s="998" t="s">
        <v>23</v>
      </c>
      <c r="E57" s="998" t="s">
        <v>23</v>
      </c>
      <c r="F57" s="998" t="s">
        <v>23</v>
      </c>
      <c r="G57" s="998" t="s">
        <v>23</v>
      </c>
      <c r="H57" s="998" t="s">
        <v>23</v>
      </c>
      <c r="I57" s="999" t="s">
        <v>23</v>
      </c>
    </row>
    <row r="58" spans="1:9">
      <c r="A58" s="938" t="s">
        <v>118</v>
      </c>
      <c r="B58" s="998" t="s">
        <v>23</v>
      </c>
      <c r="C58" s="998" t="s">
        <v>23</v>
      </c>
      <c r="D58" s="998" t="s">
        <v>23</v>
      </c>
      <c r="E58" s="998" t="s">
        <v>23</v>
      </c>
      <c r="F58" s="998" t="s">
        <v>23</v>
      </c>
      <c r="G58" s="998" t="s">
        <v>23</v>
      </c>
      <c r="H58" s="998" t="s">
        <v>23</v>
      </c>
      <c r="I58" s="999" t="s">
        <v>23</v>
      </c>
    </row>
    <row r="59" spans="1:9">
      <c r="A59" s="938" t="s">
        <v>119</v>
      </c>
      <c r="B59" s="998" t="s">
        <v>23</v>
      </c>
      <c r="C59" s="998" t="s">
        <v>23</v>
      </c>
      <c r="D59" s="998" t="s">
        <v>23</v>
      </c>
      <c r="E59" s="998" t="s">
        <v>23</v>
      </c>
      <c r="F59" s="998" t="s">
        <v>23</v>
      </c>
      <c r="G59" s="998" t="s">
        <v>23</v>
      </c>
      <c r="H59" s="998" t="s">
        <v>23</v>
      </c>
      <c r="I59" s="999" t="s">
        <v>23</v>
      </c>
    </row>
    <row r="60" spans="1:9">
      <c r="A60" s="943" t="s">
        <v>172</v>
      </c>
      <c r="B60" s="1000" t="s">
        <v>23</v>
      </c>
      <c r="C60" s="1000" t="s">
        <v>23</v>
      </c>
      <c r="D60" s="1000" t="s">
        <v>23</v>
      </c>
      <c r="E60" s="1000" t="s">
        <v>23</v>
      </c>
      <c r="F60" s="1000" t="s">
        <v>23</v>
      </c>
      <c r="G60" s="1000" t="s">
        <v>23</v>
      </c>
      <c r="H60" s="1000" t="s">
        <v>23</v>
      </c>
      <c r="I60" s="1001" t="s">
        <v>23</v>
      </c>
    </row>
    <row r="61" spans="1:9">
      <c r="A61" s="938"/>
      <c r="B61" s="998"/>
      <c r="C61" s="998"/>
      <c r="D61" s="998"/>
      <c r="E61" s="998"/>
      <c r="F61" s="998"/>
      <c r="G61" s="998"/>
      <c r="H61" s="998"/>
      <c r="I61" s="999"/>
    </row>
    <row r="62" spans="1:9">
      <c r="A62" s="938" t="s">
        <v>121</v>
      </c>
      <c r="B62" s="1004">
        <v>14836</v>
      </c>
      <c r="C62" s="1004">
        <v>11519</v>
      </c>
      <c r="D62" s="998" t="s">
        <v>23</v>
      </c>
      <c r="E62" s="1004">
        <v>26252</v>
      </c>
      <c r="F62" s="1004" t="s">
        <v>23</v>
      </c>
      <c r="G62" s="1004">
        <v>302393</v>
      </c>
      <c r="H62" s="1004" t="s">
        <v>23</v>
      </c>
      <c r="I62" s="999">
        <v>302393</v>
      </c>
    </row>
    <row r="63" spans="1:9">
      <c r="A63" s="938" t="s">
        <v>122</v>
      </c>
      <c r="B63" s="1004">
        <v>71</v>
      </c>
      <c r="C63" s="1004">
        <v>61</v>
      </c>
      <c r="D63" s="998" t="s">
        <v>23</v>
      </c>
      <c r="E63" s="1004">
        <v>5311</v>
      </c>
      <c r="F63" s="1004" t="s">
        <v>23</v>
      </c>
      <c r="G63" s="1004">
        <v>324</v>
      </c>
      <c r="H63" s="1004" t="s">
        <v>23</v>
      </c>
      <c r="I63" s="999">
        <v>324</v>
      </c>
    </row>
    <row r="64" spans="1:9">
      <c r="A64" s="938" t="s">
        <v>123</v>
      </c>
      <c r="B64" s="1002">
        <v>201</v>
      </c>
      <c r="C64" s="1002">
        <v>64</v>
      </c>
      <c r="D64" s="1002" t="s">
        <v>23</v>
      </c>
      <c r="E64" s="1002">
        <v>22625</v>
      </c>
      <c r="F64" s="1002" t="s">
        <v>23</v>
      </c>
      <c r="G64" s="1002">
        <v>1448</v>
      </c>
      <c r="H64" s="1002" t="s">
        <v>23</v>
      </c>
      <c r="I64" s="1003">
        <v>1448</v>
      </c>
    </row>
    <row r="65" spans="1:9">
      <c r="A65" s="943" t="s">
        <v>124</v>
      </c>
      <c r="B65" s="1000">
        <v>15108</v>
      </c>
      <c r="C65" s="1000">
        <v>11644</v>
      </c>
      <c r="D65" s="1000" t="s">
        <v>23</v>
      </c>
      <c r="E65" s="1000">
        <v>26122</v>
      </c>
      <c r="F65" s="1000" t="s">
        <v>23</v>
      </c>
      <c r="G65" s="1000">
        <v>304165</v>
      </c>
      <c r="H65" s="1000" t="s">
        <v>23</v>
      </c>
      <c r="I65" s="1001">
        <v>304165</v>
      </c>
    </row>
    <row r="66" spans="1:9">
      <c r="A66" s="943"/>
      <c r="B66" s="1000"/>
      <c r="C66" s="1000"/>
      <c r="D66" s="1000"/>
      <c r="E66" s="1000"/>
      <c r="F66" s="1000"/>
      <c r="G66" s="1000"/>
      <c r="H66" s="1000"/>
      <c r="I66" s="1001"/>
    </row>
    <row r="67" spans="1:9">
      <c r="A67" s="943" t="s">
        <v>125</v>
      </c>
      <c r="B67" s="1000">
        <v>25721</v>
      </c>
      <c r="C67" s="1000">
        <v>23663</v>
      </c>
      <c r="D67" s="1000" t="s">
        <v>23</v>
      </c>
      <c r="E67" s="1000">
        <v>29878</v>
      </c>
      <c r="F67" s="1000" t="s">
        <v>23</v>
      </c>
      <c r="G67" s="1000">
        <v>706997</v>
      </c>
      <c r="H67" s="1000" t="s">
        <v>23</v>
      </c>
      <c r="I67" s="1001">
        <v>706997</v>
      </c>
    </row>
    <row r="68" spans="1:9">
      <c r="A68" s="938"/>
      <c r="B68" s="998"/>
      <c r="C68" s="998"/>
      <c r="D68" s="998"/>
      <c r="E68" s="998"/>
      <c r="F68" s="998"/>
      <c r="G68" s="998"/>
      <c r="H68" s="998"/>
      <c r="I68" s="999"/>
    </row>
    <row r="69" spans="1:9">
      <c r="A69" s="938" t="s">
        <v>126</v>
      </c>
      <c r="B69" s="1002">
        <v>1</v>
      </c>
      <c r="C69" s="998">
        <v>1</v>
      </c>
      <c r="D69" s="998" t="s">
        <v>23</v>
      </c>
      <c r="E69" s="1002" t="s">
        <v>23</v>
      </c>
      <c r="F69" s="998" t="s">
        <v>23</v>
      </c>
      <c r="G69" s="998" t="s">
        <v>23</v>
      </c>
      <c r="H69" s="998" t="s">
        <v>23</v>
      </c>
      <c r="I69" s="999" t="s">
        <v>23</v>
      </c>
    </row>
    <row r="70" spans="1:9">
      <c r="A70" s="938" t="s">
        <v>127</v>
      </c>
      <c r="B70" s="1002">
        <v>1</v>
      </c>
      <c r="C70" s="998">
        <v>1</v>
      </c>
      <c r="D70" s="998" t="s">
        <v>23</v>
      </c>
      <c r="E70" s="1002">
        <v>16300</v>
      </c>
      <c r="F70" s="998" t="s">
        <v>23</v>
      </c>
      <c r="G70" s="998">
        <v>16</v>
      </c>
      <c r="H70" s="998" t="s">
        <v>23</v>
      </c>
      <c r="I70" s="999">
        <v>16</v>
      </c>
    </row>
    <row r="71" spans="1:9">
      <c r="A71" s="943" t="s">
        <v>128</v>
      </c>
      <c r="B71" s="1000">
        <v>1</v>
      </c>
      <c r="C71" s="1000">
        <v>1</v>
      </c>
      <c r="D71" s="1000" t="s">
        <v>23</v>
      </c>
      <c r="E71" s="1000">
        <v>16300</v>
      </c>
      <c r="F71" s="1000" t="s">
        <v>23</v>
      </c>
      <c r="G71" s="1000">
        <v>16</v>
      </c>
      <c r="H71" s="1000" t="s">
        <v>23</v>
      </c>
      <c r="I71" s="1001">
        <v>16</v>
      </c>
    </row>
    <row r="72" spans="1:9">
      <c r="A72" s="938"/>
      <c r="B72" s="998"/>
      <c r="C72" s="998"/>
      <c r="D72" s="998"/>
      <c r="E72" s="998"/>
      <c r="F72" s="998"/>
      <c r="G72" s="998"/>
      <c r="H72" s="998"/>
      <c r="I72" s="999"/>
    </row>
    <row r="73" spans="1:9">
      <c r="A73" s="938" t="s">
        <v>129</v>
      </c>
      <c r="B73" s="1002">
        <v>1753</v>
      </c>
      <c r="C73" s="998">
        <v>1331</v>
      </c>
      <c r="D73" s="998" t="s">
        <v>23</v>
      </c>
      <c r="E73" s="1002">
        <v>30609</v>
      </c>
      <c r="F73" s="998" t="s">
        <v>23</v>
      </c>
      <c r="G73" s="998">
        <v>40741</v>
      </c>
      <c r="H73" s="998" t="s">
        <v>23</v>
      </c>
      <c r="I73" s="999">
        <v>40741</v>
      </c>
    </row>
    <row r="74" spans="1:9">
      <c r="A74" s="938" t="s">
        <v>130</v>
      </c>
      <c r="B74" s="1002">
        <v>16</v>
      </c>
      <c r="C74" s="998">
        <v>16</v>
      </c>
      <c r="D74" s="998" t="s">
        <v>23</v>
      </c>
      <c r="E74" s="1002">
        <v>25563</v>
      </c>
      <c r="F74" s="998" t="s">
        <v>23</v>
      </c>
      <c r="G74" s="998">
        <v>409</v>
      </c>
      <c r="H74" s="998" t="s">
        <v>23</v>
      </c>
      <c r="I74" s="999">
        <v>409</v>
      </c>
    </row>
    <row r="75" spans="1:9">
      <c r="A75" s="938" t="s">
        <v>131</v>
      </c>
      <c r="B75" s="998">
        <v>7</v>
      </c>
      <c r="C75" s="998">
        <v>4</v>
      </c>
      <c r="D75" s="998" t="s">
        <v>23</v>
      </c>
      <c r="E75" s="998">
        <v>40000</v>
      </c>
      <c r="F75" s="998" t="s">
        <v>23</v>
      </c>
      <c r="G75" s="998">
        <v>160</v>
      </c>
      <c r="H75" s="998" t="s">
        <v>23</v>
      </c>
      <c r="I75" s="999">
        <v>160</v>
      </c>
    </row>
    <row r="76" spans="1:9">
      <c r="A76" s="938" t="s">
        <v>132</v>
      </c>
      <c r="B76" s="1002">
        <v>95</v>
      </c>
      <c r="C76" s="998">
        <v>91</v>
      </c>
      <c r="D76" s="998">
        <v>75</v>
      </c>
      <c r="E76" s="1002">
        <v>8957</v>
      </c>
      <c r="F76" s="998" t="s">
        <v>23</v>
      </c>
      <c r="G76" s="998">
        <v>815</v>
      </c>
      <c r="H76" s="998" t="s">
        <v>23</v>
      </c>
      <c r="I76" s="999">
        <v>815</v>
      </c>
    </row>
    <row r="77" spans="1:9">
      <c r="A77" s="938" t="s">
        <v>133</v>
      </c>
      <c r="B77" s="998">
        <v>151</v>
      </c>
      <c r="C77" s="998">
        <v>86</v>
      </c>
      <c r="D77" s="998" t="s">
        <v>23</v>
      </c>
      <c r="E77" s="998">
        <v>57360</v>
      </c>
      <c r="F77" s="998" t="s">
        <v>23</v>
      </c>
      <c r="G77" s="998">
        <v>4933</v>
      </c>
      <c r="H77" s="998" t="s">
        <v>23</v>
      </c>
      <c r="I77" s="999">
        <v>4933</v>
      </c>
    </row>
    <row r="78" spans="1:9">
      <c r="A78" s="938" t="s">
        <v>134</v>
      </c>
      <c r="B78" s="998" t="s">
        <v>23</v>
      </c>
      <c r="C78" s="998" t="s">
        <v>23</v>
      </c>
      <c r="D78" s="998" t="s">
        <v>23</v>
      </c>
      <c r="E78" s="998" t="s">
        <v>23</v>
      </c>
      <c r="F78" s="998" t="s">
        <v>23</v>
      </c>
      <c r="G78" s="998" t="s">
        <v>23</v>
      </c>
      <c r="H78" s="998" t="s">
        <v>23</v>
      </c>
      <c r="I78" s="999" t="s">
        <v>23</v>
      </c>
    </row>
    <row r="79" spans="1:9">
      <c r="A79" s="938" t="s">
        <v>135</v>
      </c>
      <c r="B79" s="1002">
        <v>4526</v>
      </c>
      <c r="C79" s="998">
        <v>4470</v>
      </c>
      <c r="D79" s="998" t="s">
        <v>23</v>
      </c>
      <c r="E79" s="1002">
        <v>15177</v>
      </c>
      <c r="F79" s="998" t="s">
        <v>23</v>
      </c>
      <c r="G79" s="998">
        <v>67843</v>
      </c>
      <c r="H79" s="998" t="s">
        <v>23</v>
      </c>
      <c r="I79" s="999">
        <v>67843</v>
      </c>
    </row>
    <row r="80" spans="1:9">
      <c r="A80" s="938" t="s">
        <v>136</v>
      </c>
      <c r="B80" s="1002">
        <v>136</v>
      </c>
      <c r="C80" s="998">
        <v>129</v>
      </c>
      <c r="D80" s="998" t="s">
        <v>23</v>
      </c>
      <c r="E80" s="1002">
        <v>26450</v>
      </c>
      <c r="F80" s="998" t="s">
        <v>23</v>
      </c>
      <c r="G80" s="998">
        <v>3412</v>
      </c>
      <c r="H80" s="998" t="s">
        <v>23</v>
      </c>
      <c r="I80" s="999">
        <v>3412</v>
      </c>
    </row>
    <row r="81" spans="1:9">
      <c r="A81" s="943" t="s">
        <v>137</v>
      </c>
      <c r="B81" s="1000">
        <v>6684</v>
      </c>
      <c r="C81" s="1000">
        <v>6127</v>
      </c>
      <c r="D81" s="1000">
        <v>75</v>
      </c>
      <c r="E81" s="1000">
        <v>19310</v>
      </c>
      <c r="F81" s="1000" t="s">
        <v>23</v>
      </c>
      <c r="G81" s="1000">
        <v>118313</v>
      </c>
      <c r="H81" s="1000" t="s">
        <v>23</v>
      </c>
      <c r="I81" s="1001">
        <v>118313</v>
      </c>
    </row>
    <row r="82" spans="1:9">
      <c r="A82" s="938"/>
      <c r="B82" s="998"/>
      <c r="C82" s="998"/>
      <c r="D82" s="998"/>
      <c r="E82" s="998"/>
      <c r="F82" s="998"/>
      <c r="G82" s="998"/>
      <c r="H82" s="998"/>
      <c r="I82" s="999"/>
    </row>
    <row r="83" spans="1:9">
      <c r="A83" s="938" t="s">
        <v>138</v>
      </c>
      <c r="B83" s="998">
        <v>177</v>
      </c>
      <c r="C83" s="998">
        <v>174</v>
      </c>
      <c r="D83" s="998">
        <v>20375</v>
      </c>
      <c r="E83" s="998">
        <v>14723</v>
      </c>
      <c r="F83" s="998">
        <v>10</v>
      </c>
      <c r="G83" s="998">
        <v>2566</v>
      </c>
      <c r="H83" s="998">
        <v>204</v>
      </c>
      <c r="I83" s="999">
        <v>2770</v>
      </c>
    </row>
    <row r="84" spans="1:9">
      <c r="A84" s="938" t="s">
        <v>139</v>
      </c>
      <c r="B84" s="998">
        <v>87</v>
      </c>
      <c r="C84" s="998">
        <v>80</v>
      </c>
      <c r="D84" s="998">
        <v>26550</v>
      </c>
      <c r="E84" s="998">
        <v>11592</v>
      </c>
      <c r="F84" s="998">
        <v>5</v>
      </c>
      <c r="G84" s="998">
        <v>929</v>
      </c>
      <c r="H84" s="998">
        <v>132</v>
      </c>
      <c r="I84" s="999">
        <v>1061</v>
      </c>
    </row>
    <row r="85" spans="1:9">
      <c r="A85" s="943" t="s">
        <v>140</v>
      </c>
      <c r="B85" s="1000">
        <v>264</v>
      </c>
      <c r="C85" s="1000">
        <v>254</v>
      </c>
      <c r="D85" s="1000">
        <v>46925</v>
      </c>
      <c r="E85" s="1000">
        <v>13737</v>
      </c>
      <c r="F85" s="1000">
        <v>7</v>
      </c>
      <c r="G85" s="1000">
        <v>3495</v>
      </c>
      <c r="H85" s="1000">
        <v>336</v>
      </c>
      <c r="I85" s="1001">
        <v>3831</v>
      </c>
    </row>
    <row r="86" spans="1:9" ht="13.5" thickBot="1">
      <c r="A86" s="948"/>
      <c r="B86" s="1006"/>
      <c r="C86" s="1006"/>
      <c r="D86" s="1006"/>
      <c r="E86" s="1006"/>
      <c r="F86" s="1006"/>
      <c r="G86" s="1006"/>
      <c r="H86" s="1006"/>
      <c r="I86" s="1007"/>
    </row>
    <row r="87" spans="1:9" ht="13.5" thickBot="1">
      <c r="A87" s="951" t="s">
        <v>141</v>
      </c>
      <c r="B87" s="1009">
        <v>48196</v>
      </c>
      <c r="C87" s="1009">
        <v>41985</v>
      </c>
      <c r="D87" s="1009">
        <v>147397</v>
      </c>
      <c r="E87" s="1009">
        <v>27051</v>
      </c>
      <c r="F87" s="1009">
        <v>40</v>
      </c>
      <c r="G87" s="1009">
        <v>1135741</v>
      </c>
      <c r="H87" s="1009">
        <v>5833</v>
      </c>
      <c r="I87" s="1010">
        <v>1141574</v>
      </c>
    </row>
  </sheetData>
  <mergeCells count="15">
    <mergeCell ref="B8:B9"/>
    <mergeCell ref="C8:C9"/>
    <mergeCell ref="D8:D9"/>
    <mergeCell ref="G6:I6"/>
    <mergeCell ref="G7:G9"/>
    <mergeCell ref="H7:H9"/>
    <mergeCell ref="I7:I9"/>
    <mergeCell ref="A1:I1"/>
    <mergeCell ref="B6:C6"/>
    <mergeCell ref="E6:F6"/>
    <mergeCell ref="B7:C7"/>
    <mergeCell ref="A2:G2"/>
    <mergeCell ref="A5:G5"/>
    <mergeCell ref="A4:I4"/>
    <mergeCell ref="A3:I3"/>
  </mergeCells>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25.xml><?xml version="1.0" encoding="utf-8"?>
<worksheet xmlns="http://schemas.openxmlformats.org/spreadsheetml/2006/main" xmlns:r="http://schemas.openxmlformats.org/officeDocument/2006/relationships">
  <sheetPr codeName="Hoja104">
    <pageSetUpPr fitToPage="1"/>
  </sheetPr>
  <dimension ref="A1:I85"/>
  <sheetViews>
    <sheetView view="pageBreakPreview" topLeftCell="A67" zoomScale="75" zoomScaleNormal="75" zoomScaleSheetLayoutView="75" workbookViewId="0">
      <selection activeCell="A3" sqref="A3:M3"/>
    </sheetView>
  </sheetViews>
  <sheetFormatPr baseColWidth="10" defaultColWidth="11.42578125" defaultRowHeight="12.75"/>
  <cols>
    <col min="1" max="1" width="30.5703125" style="15" customWidth="1"/>
    <col min="2" max="2" width="13.140625" style="15" customWidth="1"/>
    <col min="3" max="3" width="17.7109375" style="15" customWidth="1"/>
    <col min="4" max="5" width="13.140625" style="15" customWidth="1"/>
    <col min="6" max="6" width="17.7109375" style="15" customWidth="1"/>
    <col min="7" max="7" width="17.85546875" style="15" customWidth="1"/>
    <col min="8" max="8" width="13.140625" style="15" customWidth="1"/>
    <col min="9" max="16384" width="11.42578125" style="15"/>
  </cols>
  <sheetData>
    <row r="1" spans="1:9" s="12" customFormat="1" ht="18.75">
      <c r="A1" s="1583" t="s">
        <v>0</v>
      </c>
      <c r="B1" s="1583"/>
      <c r="C1" s="1583"/>
      <c r="D1" s="1583"/>
      <c r="E1" s="1583"/>
      <c r="F1" s="1583"/>
      <c r="G1" s="1583"/>
    </row>
    <row r="2" spans="1:9" s="13" customFormat="1" ht="12.75" customHeight="1">
      <c r="A2" s="268"/>
      <c r="B2" s="268"/>
      <c r="C2" s="268"/>
      <c r="D2" s="268"/>
      <c r="E2" s="268"/>
      <c r="F2" s="268"/>
      <c r="G2" s="268"/>
    </row>
    <row r="3" spans="1:9" s="13" customFormat="1" ht="30" customHeight="1">
      <c r="A3" s="1584" t="s">
        <v>1316</v>
      </c>
      <c r="B3" s="1584"/>
      <c r="C3" s="1584"/>
      <c r="D3" s="1584"/>
      <c r="E3" s="1584"/>
      <c r="F3" s="1584"/>
      <c r="G3" s="1584"/>
      <c r="H3" s="25"/>
      <c r="I3" s="25"/>
    </row>
    <row r="4" spans="1:9" s="13" customFormat="1" ht="13.5" customHeight="1" thickBot="1">
      <c r="A4" s="43"/>
      <c r="B4" s="44"/>
      <c r="C4" s="44"/>
      <c r="D4" s="44"/>
      <c r="E4" s="44"/>
      <c r="F4" s="44"/>
      <c r="G4" s="44"/>
    </row>
    <row r="5" spans="1:9" ht="39.75" customHeight="1">
      <c r="A5" s="374" t="s">
        <v>151</v>
      </c>
      <c r="B5" s="242" t="s">
        <v>3</v>
      </c>
      <c r="C5" s="228"/>
      <c r="D5" s="228"/>
      <c r="E5" s="242" t="s">
        <v>10</v>
      </c>
      <c r="F5" s="228"/>
      <c r="G5" s="510" t="s">
        <v>4</v>
      </c>
    </row>
    <row r="6" spans="1:9" ht="24.75" customHeight="1">
      <c r="A6" s="318" t="s">
        <v>153</v>
      </c>
      <c r="B6" s="525" t="s">
        <v>13</v>
      </c>
      <c r="C6" s="526"/>
      <c r="D6" s="526"/>
      <c r="E6" s="525" t="s">
        <v>14</v>
      </c>
      <c r="F6" s="526"/>
      <c r="G6" s="527" t="s">
        <v>149</v>
      </c>
    </row>
    <row r="7" spans="1:9" ht="39.75" customHeight="1" thickBot="1">
      <c r="A7" s="443" t="s">
        <v>154</v>
      </c>
      <c r="B7" s="311" t="s">
        <v>17</v>
      </c>
      <c r="C7" s="247" t="s">
        <v>18</v>
      </c>
      <c r="D7" s="247" t="s">
        <v>19</v>
      </c>
      <c r="E7" s="311" t="s">
        <v>17</v>
      </c>
      <c r="F7" s="247" t="s">
        <v>18</v>
      </c>
      <c r="G7" s="528" t="s">
        <v>150</v>
      </c>
    </row>
    <row r="8" spans="1:9" ht="27" customHeight="1">
      <c r="A8" s="379" t="s">
        <v>81</v>
      </c>
      <c r="B8" s="453">
        <v>6358</v>
      </c>
      <c r="C8" s="453">
        <v>130</v>
      </c>
      <c r="D8" s="453">
        <v>6488</v>
      </c>
      <c r="E8" s="453">
        <v>6895</v>
      </c>
      <c r="F8" s="453">
        <v>6938</v>
      </c>
      <c r="G8" s="454">
        <v>44740</v>
      </c>
      <c r="H8" s="24"/>
      <c r="I8" s="24"/>
    </row>
    <row r="9" spans="1:9">
      <c r="A9" s="382" t="s">
        <v>82</v>
      </c>
      <c r="B9" s="394">
        <v>2022</v>
      </c>
      <c r="C9" s="394">
        <v>41</v>
      </c>
      <c r="D9" s="394">
        <v>2063</v>
      </c>
      <c r="E9" s="394">
        <v>6590</v>
      </c>
      <c r="F9" s="394">
        <v>6590</v>
      </c>
      <c r="G9" s="395">
        <v>13595</v>
      </c>
      <c r="H9" s="24"/>
      <c r="I9" s="24"/>
    </row>
    <row r="10" spans="1:9">
      <c r="A10" s="382" t="s">
        <v>83</v>
      </c>
      <c r="B10" s="394">
        <v>1862</v>
      </c>
      <c r="C10" s="394">
        <v>38</v>
      </c>
      <c r="D10" s="394">
        <v>1900</v>
      </c>
      <c r="E10" s="394">
        <v>6000</v>
      </c>
      <c r="F10" s="394">
        <v>7200</v>
      </c>
      <c r="G10" s="395">
        <v>11446</v>
      </c>
      <c r="H10" s="24"/>
      <c r="I10" s="24"/>
    </row>
    <row r="11" spans="1:9">
      <c r="A11" s="382" t="s">
        <v>84</v>
      </c>
      <c r="B11" s="394">
        <v>5143</v>
      </c>
      <c r="C11" s="394">
        <v>105</v>
      </c>
      <c r="D11" s="394">
        <v>5248</v>
      </c>
      <c r="E11" s="394">
        <v>5000</v>
      </c>
      <c r="F11" s="394">
        <v>5500</v>
      </c>
      <c r="G11" s="395">
        <v>26293</v>
      </c>
      <c r="H11" s="24"/>
      <c r="I11" s="24"/>
    </row>
    <row r="12" spans="1:9">
      <c r="A12" s="385" t="s">
        <v>85</v>
      </c>
      <c r="B12" s="396">
        <v>15385</v>
      </c>
      <c r="C12" s="396">
        <v>314</v>
      </c>
      <c r="D12" s="396">
        <v>15699</v>
      </c>
      <c r="E12" s="396">
        <v>6113</v>
      </c>
      <c r="F12" s="396">
        <v>6443</v>
      </c>
      <c r="G12" s="397">
        <v>96074</v>
      </c>
      <c r="H12" s="24"/>
      <c r="I12" s="24"/>
    </row>
    <row r="13" spans="1:9">
      <c r="A13" s="385"/>
      <c r="B13" s="396"/>
      <c r="C13" s="396"/>
      <c r="D13" s="396"/>
      <c r="E13" s="396"/>
      <c r="F13" s="396"/>
      <c r="G13" s="397"/>
      <c r="H13" s="24"/>
      <c r="I13" s="24"/>
    </row>
    <row r="14" spans="1:9">
      <c r="A14" s="385" t="s">
        <v>86</v>
      </c>
      <c r="B14" s="396">
        <v>478</v>
      </c>
      <c r="C14" s="396" t="s">
        <v>23</v>
      </c>
      <c r="D14" s="396">
        <v>478</v>
      </c>
      <c r="E14" s="396">
        <v>2600</v>
      </c>
      <c r="F14" s="396" t="s">
        <v>23</v>
      </c>
      <c r="G14" s="397">
        <v>1243</v>
      </c>
      <c r="H14" s="24"/>
      <c r="I14" s="24"/>
    </row>
    <row r="15" spans="1:9">
      <c r="A15" s="385"/>
      <c r="B15" s="396"/>
      <c r="C15" s="396"/>
      <c r="D15" s="396"/>
      <c r="E15" s="396"/>
      <c r="F15" s="396"/>
      <c r="G15" s="397"/>
      <c r="H15" s="24"/>
      <c r="I15" s="24"/>
    </row>
    <row r="16" spans="1:9">
      <c r="A16" s="385" t="s">
        <v>87</v>
      </c>
      <c r="B16" s="396" t="s">
        <v>23</v>
      </c>
      <c r="C16" s="396" t="s">
        <v>23</v>
      </c>
      <c r="D16" s="396" t="s">
        <v>23</v>
      </c>
      <c r="E16" s="396" t="s">
        <v>23</v>
      </c>
      <c r="F16" s="396" t="s">
        <v>23</v>
      </c>
      <c r="G16" s="397" t="s">
        <v>23</v>
      </c>
      <c r="H16" s="24"/>
      <c r="I16" s="24"/>
    </row>
    <row r="17" spans="1:9">
      <c r="A17" s="382"/>
      <c r="B17" s="394"/>
      <c r="C17" s="394"/>
      <c r="D17" s="394"/>
      <c r="E17" s="394"/>
      <c r="F17" s="394"/>
      <c r="G17" s="395"/>
      <c r="H17" s="24"/>
      <c r="I17" s="24"/>
    </row>
    <row r="18" spans="1:9">
      <c r="A18" s="382" t="s">
        <v>158</v>
      </c>
      <c r="B18" s="394">
        <v>4</v>
      </c>
      <c r="C18" s="423" t="s">
        <v>23</v>
      </c>
      <c r="D18" s="394">
        <v>4</v>
      </c>
      <c r="E18" s="394">
        <v>4600</v>
      </c>
      <c r="F18" s="423" t="s">
        <v>23</v>
      </c>
      <c r="G18" s="395">
        <v>18</v>
      </c>
      <c r="H18" s="24"/>
      <c r="I18" s="24"/>
    </row>
    <row r="19" spans="1:9">
      <c r="A19" s="382" t="s">
        <v>89</v>
      </c>
      <c r="B19" s="394">
        <v>101</v>
      </c>
      <c r="C19" s="423" t="s">
        <v>23</v>
      </c>
      <c r="D19" s="394">
        <v>101</v>
      </c>
      <c r="E19" s="394">
        <v>3300</v>
      </c>
      <c r="F19" s="423" t="s">
        <v>23</v>
      </c>
      <c r="G19" s="395">
        <v>333</v>
      </c>
      <c r="H19" s="24"/>
      <c r="I19" s="24"/>
    </row>
    <row r="20" spans="1:9">
      <c r="A20" s="382" t="s">
        <v>90</v>
      </c>
      <c r="B20" s="394">
        <v>67</v>
      </c>
      <c r="C20" s="423">
        <v>5</v>
      </c>
      <c r="D20" s="394">
        <v>72</v>
      </c>
      <c r="E20" s="394">
        <v>3600</v>
      </c>
      <c r="F20" s="423">
        <v>5675</v>
      </c>
      <c r="G20" s="395">
        <v>270</v>
      </c>
      <c r="H20" s="24"/>
      <c r="I20" s="24"/>
    </row>
    <row r="21" spans="1:9">
      <c r="A21" s="385" t="s">
        <v>184</v>
      </c>
      <c r="B21" s="396">
        <v>172</v>
      </c>
      <c r="C21" s="396">
        <v>5</v>
      </c>
      <c r="D21" s="396">
        <v>177</v>
      </c>
      <c r="E21" s="396">
        <v>3447</v>
      </c>
      <c r="F21" s="396">
        <v>5675</v>
      </c>
      <c r="G21" s="397">
        <v>621</v>
      </c>
      <c r="H21" s="24"/>
      <c r="I21" s="24"/>
    </row>
    <row r="22" spans="1:9">
      <c r="A22" s="385"/>
      <c r="B22" s="396"/>
      <c r="C22" s="396"/>
      <c r="D22" s="396"/>
      <c r="E22" s="396"/>
      <c r="F22" s="396"/>
      <c r="G22" s="397"/>
      <c r="H22" s="24"/>
      <c r="I22" s="24"/>
    </row>
    <row r="23" spans="1:9">
      <c r="A23" s="385" t="s">
        <v>92</v>
      </c>
      <c r="B23" s="396">
        <v>7</v>
      </c>
      <c r="C23" s="396">
        <v>16099</v>
      </c>
      <c r="D23" s="396">
        <v>16106</v>
      </c>
      <c r="E23" s="396">
        <v>5720</v>
      </c>
      <c r="F23" s="396">
        <v>11388</v>
      </c>
      <c r="G23" s="397">
        <v>183380</v>
      </c>
      <c r="H23" s="24"/>
      <c r="I23" s="24"/>
    </row>
    <row r="24" spans="1:9">
      <c r="A24" s="385"/>
      <c r="B24" s="396"/>
      <c r="C24" s="396"/>
      <c r="D24" s="396"/>
      <c r="E24" s="396"/>
      <c r="F24" s="396"/>
      <c r="G24" s="397"/>
      <c r="H24" s="24"/>
      <c r="I24" s="24"/>
    </row>
    <row r="25" spans="1:9">
      <c r="A25" s="385" t="s">
        <v>93</v>
      </c>
      <c r="B25" s="396" t="s">
        <v>23</v>
      </c>
      <c r="C25" s="396">
        <v>394</v>
      </c>
      <c r="D25" s="396">
        <v>394</v>
      </c>
      <c r="E25" s="396" t="s">
        <v>23</v>
      </c>
      <c r="F25" s="396">
        <v>12165</v>
      </c>
      <c r="G25" s="397">
        <v>4793</v>
      </c>
      <c r="H25" s="24"/>
      <c r="I25" s="24"/>
    </row>
    <row r="26" spans="1:9">
      <c r="A26" s="382"/>
      <c r="B26" s="394"/>
      <c r="C26" s="394"/>
      <c r="D26" s="394"/>
      <c r="E26" s="394"/>
      <c r="F26" s="394"/>
      <c r="G26" s="395"/>
      <c r="H26" s="24"/>
      <c r="I26" s="24"/>
    </row>
    <row r="27" spans="1:9">
      <c r="A27" s="382" t="s">
        <v>94</v>
      </c>
      <c r="B27" s="394" t="s">
        <v>23</v>
      </c>
      <c r="C27" s="394">
        <v>66339</v>
      </c>
      <c r="D27" s="394">
        <v>66339</v>
      </c>
      <c r="E27" s="394" t="s">
        <v>23</v>
      </c>
      <c r="F27" s="394">
        <v>12465</v>
      </c>
      <c r="G27" s="395">
        <v>826916</v>
      </c>
      <c r="H27" s="24"/>
      <c r="I27" s="24"/>
    </row>
    <row r="28" spans="1:9">
      <c r="A28" s="382" t="s">
        <v>95</v>
      </c>
      <c r="B28" s="394" t="s">
        <v>23</v>
      </c>
      <c r="C28" s="394">
        <v>1685</v>
      </c>
      <c r="D28" s="394">
        <v>1685</v>
      </c>
      <c r="E28" s="394" t="s">
        <v>23</v>
      </c>
      <c r="F28" s="394">
        <v>11278</v>
      </c>
      <c r="G28" s="395">
        <v>19003</v>
      </c>
      <c r="H28" s="24"/>
      <c r="I28" s="24"/>
    </row>
    <row r="29" spans="1:9">
      <c r="A29" s="382" t="s">
        <v>96</v>
      </c>
      <c r="B29" s="394">
        <v>74</v>
      </c>
      <c r="C29" s="394">
        <v>15765</v>
      </c>
      <c r="D29" s="394">
        <v>15839</v>
      </c>
      <c r="E29" s="394">
        <v>6532</v>
      </c>
      <c r="F29" s="394">
        <v>12840</v>
      </c>
      <c r="G29" s="395">
        <v>202906</v>
      </c>
      <c r="H29" s="24"/>
      <c r="I29" s="24"/>
    </row>
    <row r="30" spans="1:9">
      <c r="A30" s="385" t="s">
        <v>180</v>
      </c>
      <c r="B30" s="396">
        <v>74</v>
      </c>
      <c r="C30" s="396">
        <v>83789</v>
      </c>
      <c r="D30" s="396">
        <v>83863</v>
      </c>
      <c r="E30" s="396">
        <v>6532</v>
      </c>
      <c r="F30" s="396">
        <v>12512</v>
      </c>
      <c r="G30" s="397">
        <v>1048825</v>
      </c>
      <c r="H30" s="24"/>
      <c r="I30" s="24"/>
    </row>
    <row r="31" spans="1:9">
      <c r="A31" s="382"/>
      <c r="B31" s="394"/>
      <c r="C31" s="394"/>
      <c r="D31" s="394"/>
      <c r="E31" s="394"/>
      <c r="F31" s="394"/>
      <c r="G31" s="395"/>
      <c r="H31" s="24"/>
      <c r="I31" s="24"/>
    </row>
    <row r="32" spans="1:9">
      <c r="A32" s="382" t="s">
        <v>98</v>
      </c>
      <c r="B32" s="398">
        <v>142</v>
      </c>
      <c r="C32" s="398">
        <v>37</v>
      </c>
      <c r="D32" s="394">
        <v>179</v>
      </c>
      <c r="E32" s="398">
        <v>5083</v>
      </c>
      <c r="F32" s="398">
        <v>10368</v>
      </c>
      <c r="G32" s="395">
        <v>1105</v>
      </c>
      <c r="H32" s="24"/>
      <c r="I32" s="24"/>
    </row>
    <row r="33" spans="1:9">
      <c r="A33" s="382" t="s">
        <v>99</v>
      </c>
      <c r="B33" s="398">
        <v>862</v>
      </c>
      <c r="C33" s="398">
        <v>5127</v>
      </c>
      <c r="D33" s="394">
        <v>5989</v>
      </c>
      <c r="E33" s="398">
        <v>7310</v>
      </c>
      <c r="F33" s="398">
        <v>14337</v>
      </c>
      <c r="G33" s="395">
        <v>79807</v>
      </c>
      <c r="H33" s="24"/>
      <c r="I33" s="24"/>
    </row>
    <row r="34" spans="1:9">
      <c r="A34" s="382" t="s">
        <v>100</v>
      </c>
      <c r="B34" s="398">
        <v>196</v>
      </c>
      <c r="C34" s="398">
        <v>33634</v>
      </c>
      <c r="D34" s="394">
        <v>33830</v>
      </c>
      <c r="E34" s="398">
        <v>6432</v>
      </c>
      <c r="F34" s="398">
        <v>11677</v>
      </c>
      <c r="G34" s="395">
        <v>394005</v>
      </c>
      <c r="H34" s="24"/>
      <c r="I34" s="24"/>
    </row>
    <row r="35" spans="1:9">
      <c r="A35" s="382" t="s">
        <v>101</v>
      </c>
      <c r="B35" s="398" t="s">
        <v>23</v>
      </c>
      <c r="C35" s="398">
        <v>79</v>
      </c>
      <c r="D35" s="394">
        <v>79</v>
      </c>
      <c r="E35" s="398" t="s">
        <v>23</v>
      </c>
      <c r="F35" s="398">
        <v>10000</v>
      </c>
      <c r="G35" s="395">
        <v>790</v>
      </c>
      <c r="H35" s="24"/>
      <c r="I35" s="24"/>
    </row>
    <row r="36" spans="1:9">
      <c r="A36" s="385" t="s">
        <v>102</v>
      </c>
      <c r="B36" s="396">
        <v>1200</v>
      </c>
      <c r="C36" s="396">
        <v>38877</v>
      </c>
      <c r="D36" s="396">
        <v>40077</v>
      </c>
      <c r="E36" s="396">
        <v>6903</v>
      </c>
      <c r="F36" s="396">
        <v>12023</v>
      </c>
      <c r="G36" s="397">
        <v>475707</v>
      </c>
      <c r="H36" s="24"/>
      <c r="I36" s="24"/>
    </row>
    <row r="37" spans="1:9">
      <c r="A37" s="385"/>
      <c r="B37" s="396"/>
      <c r="C37" s="396"/>
      <c r="D37" s="396"/>
      <c r="E37" s="396"/>
      <c r="F37" s="396"/>
      <c r="G37" s="397"/>
      <c r="H37" s="24"/>
      <c r="I37" s="24"/>
    </row>
    <row r="38" spans="1:9">
      <c r="A38" s="385" t="s">
        <v>103</v>
      </c>
      <c r="B38" s="396" t="s">
        <v>23</v>
      </c>
      <c r="C38" s="396">
        <v>125</v>
      </c>
      <c r="D38" s="396">
        <v>125</v>
      </c>
      <c r="E38" s="396" t="s">
        <v>23</v>
      </c>
      <c r="F38" s="396">
        <v>5500</v>
      </c>
      <c r="G38" s="397">
        <v>686</v>
      </c>
      <c r="H38" s="24"/>
      <c r="I38" s="24"/>
    </row>
    <row r="39" spans="1:9">
      <c r="A39" s="382"/>
      <c r="B39" s="394"/>
      <c r="C39" s="394"/>
      <c r="D39" s="394"/>
      <c r="E39" s="394"/>
      <c r="F39" s="394"/>
      <c r="G39" s="395"/>
      <c r="H39" s="24"/>
      <c r="I39" s="24"/>
    </row>
    <row r="40" spans="1:9">
      <c r="A40" s="382" t="s">
        <v>159</v>
      </c>
      <c r="B40" s="394" t="s">
        <v>23</v>
      </c>
      <c r="C40" s="394">
        <v>1278</v>
      </c>
      <c r="D40" s="394">
        <v>1278</v>
      </c>
      <c r="E40" s="394" t="s">
        <v>23</v>
      </c>
      <c r="F40" s="394">
        <v>11900</v>
      </c>
      <c r="G40" s="395">
        <v>15208</v>
      </c>
      <c r="H40" s="24"/>
      <c r="I40" s="24"/>
    </row>
    <row r="41" spans="1:9">
      <c r="A41" s="382" t="s">
        <v>105</v>
      </c>
      <c r="B41" s="423" t="s">
        <v>23</v>
      </c>
      <c r="C41" s="394">
        <v>681</v>
      </c>
      <c r="D41" s="394">
        <v>681</v>
      </c>
      <c r="E41" s="423" t="s">
        <v>23</v>
      </c>
      <c r="F41" s="394">
        <v>13885</v>
      </c>
      <c r="G41" s="395">
        <v>9456</v>
      </c>
      <c r="H41" s="24"/>
      <c r="I41" s="24"/>
    </row>
    <row r="42" spans="1:9">
      <c r="A42" s="382" t="s">
        <v>106</v>
      </c>
      <c r="B42" s="394" t="s">
        <v>23</v>
      </c>
      <c r="C42" s="394">
        <v>71837</v>
      </c>
      <c r="D42" s="394">
        <v>71837</v>
      </c>
      <c r="E42" s="394" t="s">
        <v>23</v>
      </c>
      <c r="F42" s="394">
        <v>12450</v>
      </c>
      <c r="G42" s="395">
        <v>894371</v>
      </c>
      <c r="H42" s="24"/>
      <c r="I42" s="24"/>
    </row>
    <row r="43" spans="1:9">
      <c r="A43" s="382" t="s">
        <v>107</v>
      </c>
      <c r="B43" s="423" t="s">
        <v>23</v>
      </c>
      <c r="C43" s="394">
        <v>4109</v>
      </c>
      <c r="D43" s="394">
        <v>4109</v>
      </c>
      <c r="E43" s="423" t="s">
        <v>23</v>
      </c>
      <c r="F43" s="394">
        <v>11820</v>
      </c>
      <c r="G43" s="395">
        <v>48568</v>
      </c>
      <c r="H43" s="24"/>
      <c r="I43" s="24"/>
    </row>
    <row r="44" spans="1:9">
      <c r="A44" s="382" t="s">
        <v>108</v>
      </c>
      <c r="B44" s="423" t="s">
        <v>23</v>
      </c>
      <c r="C44" s="394">
        <v>17082</v>
      </c>
      <c r="D44" s="394">
        <v>17082</v>
      </c>
      <c r="E44" s="423" t="s">
        <v>23</v>
      </c>
      <c r="F44" s="394">
        <v>13304</v>
      </c>
      <c r="G44" s="395">
        <v>227259</v>
      </c>
      <c r="H44" s="24"/>
      <c r="I44" s="24"/>
    </row>
    <row r="45" spans="1:9">
      <c r="A45" s="382" t="s">
        <v>109</v>
      </c>
      <c r="B45" s="394" t="s">
        <v>23</v>
      </c>
      <c r="C45" s="394">
        <v>51</v>
      </c>
      <c r="D45" s="394">
        <v>51</v>
      </c>
      <c r="E45" s="394" t="s">
        <v>23</v>
      </c>
      <c r="F45" s="394">
        <v>10500</v>
      </c>
      <c r="G45" s="395">
        <v>536</v>
      </c>
      <c r="H45" s="24"/>
      <c r="I45" s="24"/>
    </row>
    <row r="46" spans="1:9">
      <c r="A46" s="382" t="s">
        <v>110</v>
      </c>
      <c r="B46" s="394" t="s">
        <v>23</v>
      </c>
      <c r="C46" s="394">
        <v>79</v>
      </c>
      <c r="D46" s="394">
        <v>79</v>
      </c>
      <c r="E46" s="394" t="s">
        <v>23</v>
      </c>
      <c r="F46" s="394">
        <v>12000</v>
      </c>
      <c r="G46" s="395">
        <v>948</v>
      </c>
      <c r="H46" s="24"/>
      <c r="I46" s="24"/>
    </row>
    <row r="47" spans="1:9">
      <c r="A47" s="382" t="s">
        <v>111</v>
      </c>
      <c r="B47" s="394" t="s">
        <v>23</v>
      </c>
      <c r="C47" s="394">
        <v>5609</v>
      </c>
      <c r="D47" s="394">
        <v>5609</v>
      </c>
      <c r="E47" s="394" t="s">
        <v>23</v>
      </c>
      <c r="F47" s="394">
        <v>12915</v>
      </c>
      <c r="G47" s="395">
        <v>72440</v>
      </c>
      <c r="H47" s="24"/>
      <c r="I47" s="24"/>
    </row>
    <row r="48" spans="1:9">
      <c r="A48" s="382" t="s">
        <v>112</v>
      </c>
      <c r="B48" s="394" t="s">
        <v>23</v>
      </c>
      <c r="C48" s="394">
        <v>14856</v>
      </c>
      <c r="D48" s="394">
        <v>14856</v>
      </c>
      <c r="E48" s="394" t="s">
        <v>23</v>
      </c>
      <c r="F48" s="394">
        <v>14447</v>
      </c>
      <c r="G48" s="395">
        <v>214625</v>
      </c>
      <c r="H48" s="24"/>
      <c r="I48" s="24"/>
    </row>
    <row r="49" spans="1:9">
      <c r="A49" s="385" t="s">
        <v>185</v>
      </c>
      <c r="B49" s="396" t="s">
        <v>23</v>
      </c>
      <c r="C49" s="396">
        <v>115582</v>
      </c>
      <c r="D49" s="396">
        <v>115582</v>
      </c>
      <c r="E49" s="396" t="s">
        <v>23</v>
      </c>
      <c r="F49" s="396">
        <v>12834</v>
      </c>
      <c r="G49" s="397">
        <v>1483411</v>
      </c>
      <c r="H49" s="24"/>
      <c r="I49" s="24"/>
    </row>
    <row r="50" spans="1:9">
      <c r="A50" s="385"/>
      <c r="B50" s="396"/>
      <c r="C50" s="396"/>
      <c r="D50" s="396"/>
      <c r="E50" s="396"/>
      <c r="F50" s="396"/>
      <c r="G50" s="397"/>
      <c r="H50" s="24"/>
      <c r="I50" s="24"/>
    </row>
    <row r="51" spans="1:9">
      <c r="A51" s="385" t="s">
        <v>114</v>
      </c>
      <c r="B51" s="396">
        <v>215</v>
      </c>
      <c r="C51" s="396">
        <v>4432</v>
      </c>
      <c r="D51" s="396">
        <v>4647</v>
      </c>
      <c r="E51" s="396">
        <v>11125</v>
      </c>
      <c r="F51" s="396">
        <v>12308</v>
      </c>
      <c r="G51" s="397">
        <v>56945</v>
      </c>
      <c r="H51" s="24"/>
      <c r="I51" s="24"/>
    </row>
    <row r="52" spans="1:9">
      <c r="A52" s="382"/>
      <c r="B52" s="394"/>
      <c r="C52" s="394"/>
      <c r="D52" s="394"/>
      <c r="E52" s="394"/>
      <c r="F52" s="394"/>
      <c r="G52" s="395"/>
      <c r="H52" s="24"/>
      <c r="I52" s="24"/>
    </row>
    <row r="53" spans="1:9">
      <c r="A53" s="382" t="s">
        <v>115</v>
      </c>
      <c r="B53" s="394" t="s">
        <v>23</v>
      </c>
      <c r="C53" s="394">
        <v>6800</v>
      </c>
      <c r="D53" s="394">
        <v>6800</v>
      </c>
      <c r="E53" s="394" t="s">
        <v>23</v>
      </c>
      <c r="F53" s="394">
        <v>14400</v>
      </c>
      <c r="G53" s="395">
        <v>97920</v>
      </c>
      <c r="H53" s="24"/>
      <c r="I53" s="24"/>
    </row>
    <row r="54" spans="1:9">
      <c r="A54" s="382" t="s">
        <v>116</v>
      </c>
      <c r="B54" s="394">
        <v>40</v>
      </c>
      <c r="C54" s="394">
        <v>1184</v>
      </c>
      <c r="D54" s="394">
        <v>1224</v>
      </c>
      <c r="E54" s="394">
        <v>900</v>
      </c>
      <c r="F54" s="394">
        <v>11100</v>
      </c>
      <c r="G54" s="395">
        <v>13178</v>
      </c>
      <c r="H54" s="24"/>
      <c r="I54" s="24"/>
    </row>
    <row r="55" spans="1:9">
      <c r="A55" s="382" t="s">
        <v>117</v>
      </c>
      <c r="B55" s="394">
        <v>35</v>
      </c>
      <c r="C55" s="394">
        <v>621</v>
      </c>
      <c r="D55" s="394">
        <v>656</v>
      </c>
      <c r="E55" s="394">
        <v>5100</v>
      </c>
      <c r="F55" s="394">
        <v>12450</v>
      </c>
      <c r="G55" s="395">
        <v>7910</v>
      </c>
      <c r="H55" s="24"/>
      <c r="I55" s="24"/>
    </row>
    <row r="56" spans="1:9">
      <c r="A56" s="382" t="s">
        <v>118</v>
      </c>
      <c r="B56" s="423">
        <v>13</v>
      </c>
      <c r="C56" s="394">
        <v>2472</v>
      </c>
      <c r="D56" s="394">
        <v>2485</v>
      </c>
      <c r="E56" s="423">
        <v>7000</v>
      </c>
      <c r="F56" s="394">
        <v>13000</v>
      </c>
      <c r="G56" s="395">
        <v>32227</v>
      </c>
      <c r="H56" s="24"/>
      <c r="I56" s="24"/>
    </row>
    <row r="57" spans="1:9">
      <c r="A57" s="382" t="s">
        <v>119</v>
      </c>
      <c r="B57" s="394" t="s">
        <v>23</v>
      </c>
      <c r="C57" s="394">
        <v>4651</v>
      </c>
      <c r="D57" s="394">
        <v>4651</v>
      </c>
      <c r="E57" s="394" t="s">
        <v>23</v>
      </c>
      <c r="F57" s="394">
        <v>10300</v>
      </c>
      <c r="G57" s="395">
        <v>47905</v>
      </c>
      <c r="H57" s="24"/>
      <c r="I57" s="24"/>
    </row>
    <row r="58" spans="1:9">
      <c r="A58" s="385" t="s">
        <v>160</v>
      </c>
      <c r="B58" s="396">
        <v>88</v>
      </c>
      <c r="C58" s="396">
        <v>15728</v>
      </c>
      <c r="D58" s="396">
        <v>15816</v>
      </c>
      <c r="E58" s="396">
        <v>3472</v>
      </c>
      <c r="F58" s="396">
        <v>12642</v>
      </c>
      <c r="G58" s="397">
        <v>199140</v>
      </c>
      <c r="H58" s="24"/>
      <c r="I58" s="24"/>
    </row>
    <row r="59" spans="1:9">
      <c r="A59" s="382"/>
      <c r="B59" s="394"/>
      <c r="C59" s="394"/>
      <c r="D59" s="394"/>
      <c r="E59" s="394"/>
      <c r="F59" s="394"/>
      <c r="G59" s="395"/>
      <c r="H59" s="24"/>
      <c r="I59" s="24"/>
    </row>
    <row r="60" spans="1:9">
      <c r="A60" s="382" t="s">
        <v>121</v>
      </c>
      <c r="B60" s="394">
        <v>1</v>
      </c>
      <c r="C60" s="394">
        <v>140</v>
      </c>
      <c r="D60" s="394">
        <v>141</v>
      </c>
      <c r="E60" s="394" t="s">
        <v>23</v>
      </c>
      <c r="F60" s="394">
        <v>12000</v>
      </c>
      <c r="G60" s="395">
        <v>1680</v>
      </c>
      <c r="H60" s="24"/>
      <c r="I60" s="24"/>
    </row>
    <row r="61" spans="1:9">
      <c r="A61" s="382" t="s">
        <v>122</v>
      </c>
      <c r="B61" s="394">
        <v>65</v>
      </c>
      <c r="C61" s="394">
        <v>35</v>
      </c>
      <c r="D61" s="394">
        <v>100</v>
      </c>
      <c r="E61" s="394">
        <v>2470</v>
      </c>
      <c r="F61" s="394">
        <v>5463</v>
      </c>
      <c r="G61" s="395">
        <v>352</v>
      </c>
      <c r="H61" s="24"/>
      <c r="I61" s="24"/>
    </row>
    <row r="62" spans="1:9">
      <c r="A62" s="382" t="s">
        <v>123</v>
      </c>
      <c r="B62" s="394" t="s">
        <v>23</v>
      </c>
      <c r="C62" s="394">
        <v>79</v>
      </c>
      <c r="D62" s="394">
        <v>79</v>
      </c>
      <c r="E62" s="394" t="s">
        <v>23</v>
      </c>
      <c r="F62" s="394">
        <v>14965</v>
      </c>
      <c r="G62" s="395">
        <v>1182</v>
      </c>
      <c r="H62" s="24"/>
      <c r="I62" s="24"/>
    </row>
    <row r="63" spans="1:9">
      <c r="A63" s="385" t="s">
        <v>124</v>
      </c>
      <c r="B63" s="396">
        <v>66</v>
      </c>
      <c r="C63" s="396">
        <v>254</v>
      </c>
      <c r="D63" s="396">
        <v>320</v>
      </c>
      <c r="E63" s="396">
        <v>2433</v>
      </c>
      <c r="F63" s="396">
        <v>12021</v>
      </c>
      <c r="G63" s="397">
        <v>3214</v>
      </c>
      <c r="H63" s="24"/>
      <c r="I63" s="24"/>
    </row>
    <row r="64" spans="1:9">
      <c r="A64" s="385"/>
      <c r="B64" s="396"/>
      <c r="C64" s="396"/>
      <c r="D64" s="396"/>
      <c r="E64" s="396"/>
      <c r="F64" s="396"/>
      <c r="G64" s="397"/>
      <c r="H64" s="24"/>
      <c r="I64" s="24"/>
    </row>
    <row r="65" spans="1:9">
      <c r="A65" s="385" t="s">
        <v>125</v>
      </c>
      <c r="B65" s="396">
        <v>44</v>
      </c>
      <c r="C65" s="396">
        <v>160</v>
      </c>
      <c r="D65" s="396">
        <v>204</v>
      </c>
      <c r="E65" s="396">
        <v>5500</v>
      </c>
      <c r="F65" s="396">
        <v>11400</v>
      </c>
      <c r="G65" s="397">
        <v>2066</v>
      </c>
      <c r="H65" s="24"/>
      <c r="I65" s="24"/>
    </row>
    <row r="66" spans="1:9">
      <c r="A66" s="382"/>
      <c r="B66" s="394"/>
      <c r="C66" s="394"/>
      <c r="D66" s="394"/>
      <c r="E66" s="394"/>
      <c r="F66" s="394"/>
      <c r="G66" s="395"/>
      <c r="H66" s="24"/>
      <c r="I66" s="24"/>
    </row>
    <row r="67" spans="1:9">
      <c r="A67" s="382" t="s">
        <v>126</v>
      </c>
      <c r="B67" s="394" t="s">
        <v>23</v>
      </c>
      <c r="C67" s="394">
        <v>23612</v>
      </c>
      <c r="D67" s="394">
        <v>23612</v>
      </c>
      <c r="E67" s="394" t="s">
        <v>23</v>
      </c>
      <c r="F67" s="394">
        <v>13259</v>
      </c>
      <c r="G67" s="395">
        <v>313072</v>
      </c>
      <c r="H67" s="24"/>
      <c r="I67" s="24"/>
    </row>
    <row r="68" spans="1:9">
      <c r="A68" s="382" t="s">
        <v>127</v>
      </c>
      <c r="B68" s="394" t="s">
        <v>23</v>
      </c>
      <c r="C68" s="394">
        <v>17384</v>
      </c>
      <c r="D68" s="394">
        <v>17384</v>
      </c>
      <c r="E68" s="394" t="s">
        <v>23</v>
      </c>
      <c r="F68" s="394">
        <v>13410</v>
      </c>
      <c r="G68" s="395">
        <v>233120</v>
      </c>
      <c r="H68" s="24"/>
      <c r="I68" s="24"/>
    </row>
    <row r="69" spans="1:9">
      <c r="A69" s="385" t="s">
        <v>128</v>
      </c>
      <c r="B69" s="396" t="s">
        <v>23</v>
      </c>
      <c r="C69" s="396">
        <v>40996</v>
      </c>
      <c r="D69" s="396">
        <v>40996</v>
      </c>
      <c r="E69" s="396" t="s">
        <v>23</v>
      </c>
      <c r="F69" s="396">
        <v>13323</v>
      </c>
      <c r="G69" s="397">
        <v>546192</v>
      </c>
      <c r="H69" s="24"/>
      <c r="I69" s="24"/>
    </row>
    <row r="70" spans="1:9">
      <c r="A70" s="382"/>
      <c r="B70" s="394"/>
      <c r="C70" s="394"/>
      <c r="D70" s="394"/>
      <c r="E70" s="394"/>
      <c r="F70" s="394"/>
      <c r="G70" s="395"/>
      <c r="H70" s="24"/>
      <c r="I70" s="24"/>
    </row>
    <row r="71" spans="1:9">
      <c r="A71" s="382" t="s">
        <v>129</v>
      </c>
      <c r="B71" s="394" t="s">
        <v>23</v>
      </c>
      <c r="C71" s="394">
        <v>3</v>
      </c>
      <c r="D71" s="394">
        <v>3</v>
      </c>
      <c r="E71" s="394" t="s">
        <v>23</v>
      </c>
      <c r="F71" s="394">
        <v>5500</v>
      </c>
      <c r="G71" s="395">
        <v>16</v>
      </c>
      <c r="H71" s="24"/>
      <c r="I71" s="24"/>
    </row>
    <row r="72" spans="1:9">
      <c r="A72" s="382" t="s">
        <v>130</v>
      </c>
      <c r="B72" s="394">
        <v>38</v>
      </c>
      <c r="C72" s="394">
        <v>2016</v>
      </c>
      <c r="D72" s="394">
        <v>2054</v>
      </c>
      <c r="E72" s="394">
        <v>7000</v>
      </c>
      <c r="F72" s="394">
        <v>14329</v>
      </c>
      <c r="G72" s="395">
        <v>29153</v>
      </c>
      <c r="H72" s="24"/>
      <c r="I72" s="24"/>
    </row>
    <row r="73" spans="1:9">
      <c r="A73" s="382" t="s">
        <v>131</v>
      </c>
      <c r="B73" s="394" t="s">
        <v>23</v>
      </c>
      <c r="C73" s="394">
        <v>984</v>
      </c>
      <c r="D73" s="394">
        <v>984</v>
      </c>
      <c r="E73" s="394" t="s">
        <v>23</v>
      </c>
      <c r="F73" s="394">
        <v>12500</v>
      </c>
      <c r="G73" s="395">
        <v>12300</v>
      </c>
      <c r="H73" s="24"/>
      <c r="I73" s="24"/>
    </row>
    <row r="74" spans="1:9">
      <c r="A74" s="382" t="s">
        <v>132</v>
      </c>
      <c r="B74" s="394">
        <v>1</v>
      </c>
      <c r="C74" s="394">
        <v>1992</v>
      </c>
      <c r="D74" s="394">
        <v>1993</v>
      </c>
      <c r="E74" s="394" t="s">
        <v>23</v>
      </c>
      <c r="F74" s="394">
        <v>11052</v>
      </c>
      <c r="G74" s="395">
        <v>22018</v>
      </c>
      <c r="H74" s="24"/>
      <c r="I74" s="24"/>
    </row>
    <row r="75" spans="1:9">
      <c r="A75" s="382" t="s">
        <v>133</v>
      </c>
      <c r="B75" s="394">
        <v>15</v>
      </c>
      <c r="C75" s="394">
        <v>105</v>
      </c>
      <c r="D75" s="394">
        <v>120</v>
      </c>
      <c r="E75" s="394">
        <v>8100</v>
      </c>
      <c r="F75" s="394">
        <v>14000</v>
      </c>
      <c r="G75" s="395">
        <v>1591</v>
      </c>
      <c r="H75" s="24"/>
      <c r="I75" s="24"/>
    </row>
    <row r="76" spans="1:9">
      <c r="A76" s="382" t="s">
        <v>134</v>
      </c>
      <c r="B76" s="394" t="s">
        <v>23</v>
      </c>
      <c r="C76" s="394">
        <v>654</v>
      </c>
      <c r="D76" s="394">
        <v>654</v>
      </c>
      <c r="E76" s="394" t="s">
        <v>23</v>
      </c>
      <c r="F76" s="394">
        <v>11000</v>
      </c>
      <c r="G76" s="395">
        <v>7194</v>
      </c>
      <c r="H76" s="24"/>
      <c r="I76" s="24"/>
    </row>
    <row r="77" spans="1:9">
      <c r="A77" s="382" t="s">
        <v>135</v>
      </c>
      <c r="B77" s="394" t="s">
        <v>23</v>
      </c>
      <c r="C77" s="394">
        <v>174</v>
      </c>
      <c r="D77" s="394">
        <v>174</v>
      </c>
      <c r="E77" s="394" t="s">
        <v>23</v>
      </c>
      <c r="F77" s="394">
        <v>9500</v>
      </c>
      <c r="G77" s="395">
        <v>1653</v>
      </c>
      <c r="H77" s="24"/>
      <c r="I77" s="24"/>
    </row>
    <row r="78" spans="1:9">
      <c r="A78" s="382" t="s">
        <v>136</v>
      </c>
      <c r="B78" s="394">
        <v>25</v>
      </c>
      <c r="C78" s="394">
        <v>2711</v>
      </c>
      <c r="D78" s="394">
        <v>2736</v>
      </c>
      <c r="E78" s="394">
        <v>3500</v>
      </c>
      <c r="F78" s="394">
        <v>13500</v>
      </c>
      <c r="G78" s="395">
        <v>36686</v>
      </c>
      <c r="H78" s="24"/>
      <c r="I78" s="24"/>
    </row>
    <row r="79" spans="1:9">
      <c r="A79" s="385" t="s">
        <v>181</v>
      </c>
      <c r="B79" s="396">
        <v>79</v>
      </c>
      <c r="C79" s="396">
        <v>8639</v>
      </c>
      <c r="D79" s="396">
        <v>8718</v>
      </c>
      <c r="E79" s="396">
        <v>6013</v>
      </c>
      <c r="F79" s="396">
        <v>12749</v>
      </c>
      <c r="G79" s="397">
        <v>110611</v>
      </c>
      <c r="H79" s="24"/>
      <c r="I79" s="24"/>
    </row>
    <row r="80" spans="1:9">
      <c r="A80" s="382"/>
      <c r="B80" s="394"/>
      <c r="C80" s="394"/>
      <c r="D80" s="394"/>
      <c r="E80" s="394"/>
      <c r="F80" s="394"/>
      <c r="G80" s="395"/>
      <c r="H80" s="24"/>
      <c r="I80" s="24"/>
    </row>
    <row r="81" spans="1:9">
      <c r="A81" s="382" t="s">
        <v>138</v>
      </c>
      <c r="B81" s="394">
        <v>153</v>
      </c>
      <c r="C81" s="394">
        <v>193</v>
      </c>
      <c r="D81" s="394">
        <v>346</v>
      </c>
      <c r="E81" s="394">
        <v>1258</v>
      </c>
      <c r="F81" s="394">
        <v>2595</v>
      </c>
      <c r="G81" s="395">
        <v>692</v>
      </c>
      <c r="H81" s="24"/>
      <c r="I81" s="24"/>
    </row>
    <row r="82" spans="1:9">
      <c r="A82" s="382" t="s">
        <v>139</v>
      </c>
      <c r="B82" s="394">
        <v>100</v>
      </c>
      <c r="C82" s="394">
        <v>130</v>
      </c>
      <c r="D82" s="394">
        <v>230</v>
      </c>
      <c r="E82" s="394">
        <v>1125</v>
      </c>
      <c r="F82" s="394">
        <v>3000</v>
      </c>
      <c r="G82" s="395">
        <v>502</v>
      </c>
      <c r="H82" s="24"/>
      <c r="I82" s="24"/>
    </row>
    <row r="83" spans="1:9">
      <c r="A83" s="385" t="s">
        <v>140</v>
      </c>
      <c r="B83" s="396">
        <v>253</v>
      </c>
      <c r="C83" s="396">
        <v>323</v>
      </c>
      <c r="D83" s="396">
        <v>576</v>
      </c>
      <c r="E83" s="396">
        <v>1205</v>
      </c>
      <c r="F83" s="396">
        <v>2758</v>
      </c>
      <c r="G83" s="397">
        <v>1194</v>
      </c>
      <c r="H83" s="24"/>
      <c r="I83" s="24"/>
    </row>
    <row r="84" spans="1:9" ht="13.5" thickBot="1">
      <c r="A84" s="382"/>
      <c r="B84" s="394"/>
      <c r="C84" s="394"/>
      <c r="D84" s="394"/>
      <c r="E84" s="394"/>
      <c r="F84" s="394"/>
      <c r="G84" s="395"/>
      <c r="H84" s="24"/>
      <c r="I84" s="24"/>
    </row>
    <row r="85" spans="1:9" ht="13.5" thickBot="1">
      <c r="A85" s="264" t="s">
        <v>141</v>
      </c>
      <c r="B85" s="400">
        <v>18061</v>
      </c>
      <c r="C85" s="400">
        <v>325717</v>
      </c>
      <c r="D85" s="400">
        <v>343778</v>
      </c>
      <c r="E85" s="400">
        <v>6011</v>
      </c>
      <c r="F85" s="400">
        <v>12605</v>
      </c>
      <c r="G85" s="401">
        <v>4214102</v>
      </c>
      <c r="H85" s="24"/>
      <c r="I85" s="24"/>
    </row>
  </sheetData>
  <mergeCells count="2">
    <mergeCell ref="A1:G1"/>
    <mergeCell ref="A3:G3"/>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50.xml><?xml version="1.0" encoding="utf-8"?>
<worksheet xmlns="http://schemas.openxmlformats.org/spreadsheetml/2006/main" xmlns:r="http://schemas.openxmlformats.org/officeDocument/2006/relationships">
  <sheetPr codeName="Hoja192">
    <pageSetUpPr fitToPage="1"/>
  </sheetPr>
  <dimension ref="A1:L88"/>
  <sheetViews>
    <sheetView view="pageBreakPreview" zoomScale="75" zoomScaleNormal="75" zoomScaleSheetLayoutView="75" workbookViewId="0">
      <selection activeCell="A3" sqref="A3:M3"/>
    </sheetView>
  </sheetViews>
  <sheetFormatPr baseColWidth="10" defaultColWidth="11.42578125" defaultRowHeight="12.75"/>
  <cols>
    <col min="1" max="1" width="34.5703125" style="108" customWidth="1"/>
    <col min="2" max="10" width="16.7109375" style="108" customWidth="1"/>
    <col min="11" max="16384" width="11.42578125" style="108"/>
  </cols>
  <sheetData>
    <row r="1" spans="1:12" s="111" customFormat="1" ht="18.75">
      <c r="A1" s="1772" t="s">
        <v>0</v>
      </c>
      <c r="B1" s="1772"/>
      <c r="C1" s="1772"/>
      <c r="D1" s="1772"/>
      <c r="E1" s="1772"/>
      <c r="F1" s="1772"/>
      <c r="G1" s="1772"/>
      <c r="H1" s="1772"/>
      <c r="I1" s="1772"/>
      <c r="J1" s="1772"/>
    </row>
    <row r="3" spans="1:12" s="110" customFormat="1" ht="15" customHeight="1">
      <c r="A3" s="1783" t="s">
        <v>1427</v>
      </c>
      <c r="B3" s="1783"/>
      <c r="C3" s="1783"/>
      <c r="D3" s="1783"/>
      <c r="E3" s="1783"/>
      <c r="F3" s="1783"/>
      <c r="G3" s="1783"/>
      <c r="H3" s="1783"/>
      <c r="I3" s="1783"/>
      <c r="J3" s="1783"/>
      <c r="K3" s="114"/>
      <c r="L3" s="114"/>
    </row>
    <row r="4" spans="1:12" s="110" customFormat="1" ht="13.5" customHeight="1" thickBot="1">
      <c r="A4" s="114"/>
    </row>
    <row r="5" spans="1:12" s="128" customFormat="1" ht="15.75" customHeight="1">
      <c r="A5" s="892"/>
      <c r="B5" s="1810" t="s">
        <v>791</v>
      </c>
      <c r="C5" s="1836"/>
      <c r="D5" s="1811"/>
      <c r="E5" s="1810" t="s">
        <v>809</v>
      </c>
      <c r="F5" s="1836"/>
      <c r="G5" s="1811"/>
      <c r="H5" s="1810" t="s">
        <v>808</v>
      </c>
      <c r="I5" s="1836"/>
      <c r="J5" s="1836"/>
    </row>
    <row r="6" spans="1:12" s="128" customFormat="1" ht="15.75" customHeight="1">
      <c r="A6" s="900"/>
      <c r="B6" s="1812"/>
      <c r="C6" s="1835"/>
      <c r="D6" s="1813"/>
      <c r="E6" s="1812"/>
      <c r="F6" s="1835"/>
      <c r="G6" s="1813"/>
      <c r="H6" s="1812"/>
      <c r="I6" s="1835"/>
      <c r="J6" s="1835"/>
    </row>
    <row r="7" spans="1:12" s="128" customFormat="1" ht="21" customHeight="1">
      <c r="A7" s="900" t="s">
        <v>165</v>
      </c>
      <c r="B7" s="910" t="s">
        <v>3</v>
      </c>
      <c r="C7" s="1776" t="s">
        <v>781</v>
      </c>
      <c r="D7" s="1831" t="s">
        <v>11</v>
      </c>
      <c r="E7" s="995" t="s">
        <v>3</v>
      </c>
      <c r="F7" s="1776" t="s">
        <v>781</v>
      </c>
      <c r="G7" s="1774" t="s">
        <v>11</v>
      </c>
      <c r="H7" s="903" t="s">
        <v>3</v>
      </c>
      <c r="I7" s="1776" t="s">
        <v>781</v>
      </c>
      <c r="J7" s="1831" t="s">
        <v>11</v>
      </c>
    </row>
    <row r="8" spans="1:12" s="128" customFormat="1" ht="17.25" customHeight="1">
      <c r="A8" s="900" t="s">
        <v>154</v>
      </c>
      <c r="B8" s="983" t="s">
        <v>780</v>
      </c>
      <c r="C8" s="1777"/>
      <c r="D8" s="1831"/>
      <c r="E8" s="995" t="s">
        <v>780</v>
      </c>
      <c r="F8" s="1777"/>
      <c r="G8" s="1774"/>
      <c r="H8" s="903" t="s">
        <v>780</v>
      </c>
      <c r="I8" s="1777"/>
      <c r="J8" s="1831"/>
    </row>
    <row r="9" spans="1:12" s="128" customFormat="1" ht="21" customHeight="1">
      <c r="A9" s="967"/>
      <c r="B9" s="983" t="s">
        <v>779</v>
      </c>
      <c r="C9" s="1777"/>
      <c r="D9" s="1831"/>
      <c r="E9" s="995" t="s">
        <v>779</v>
      </c>
      <c r="F9" s="1777"/>
      <c r="G9" s="1774"/>
      <c r="H9" s="903" t="s">
        <v>779</v>
      </c>
      <c r="I9" s="1777"/>
      <c r="J9" s="1831"/>
    </row>
    <row r="10" spans="1:12" s="128" customFormat="1" ht="15.75" customHeight="1" thickBot="1">
      <c r="A10" s="967"/>
      <c r="B10" s="983" t="s">
        <v>13</v>
      </c>
      <c r="C10" s="1777"/>
      <c r="D10" s="1831"/>
      <c r="E10" s="995" t="s">
        <v>13</v>
      </c>
      <c r="F10" s="1777"/>
      <c r="G10" s="1774"/>
      <c r="H10" s="903" t="s">
        <v>13</v>
      </c>
      <c r="I10" s="1777"/>
      <c r="J10" s="1831"/>
    </row>
    <row r="11" spans="1:12" ht="22.5" customHeight="1">
      <c r="A11" s="934" t="s">
        <v>81</v>
      </c>
      <c r="B11" s="996" t="s">
        <v>23</v>
      </c>
      <c r="C11" s="996" t="s">
        <v>23</v>
      </c>
      <c r="D11" s="996" t="s">
        <v>23</v>
      </c>
      <c r="E11" s="996" t="s">
        <v>23</v>
      </c>
      <c r="F11" s="996" t="s">
        <v>23</v>
      </c>
      <c r="G11" s="996" t="s">
        <v>23</v>
      </c>
      <c r="H11" s="996">
        <v>127</v>
      </c>
      <c r="I11" s="996">
        <v>59150</v>
      </c>
      <c r="J11" s="997">
        <v>4537</v>
      </c>
    </row>
    <row r="12" spans="1:12">
      <c r="A12" s="938" t="s">
        <v>82</v>
      </c>
      <c r="B12" s="998" t="s">
        <v>23</v>
      </c>
      <c r="C12" s="998" t="s">
        <v>23</v>
      </c>
      <c r="D12" s="998" t="s">
        <v>23</v>
      </c>
      <c r="E12" s="998" t="s">
        <v>23</v>
      </c>
      <c r="F12" s="998" t="s">
        <v>23</v>
      </c>
      <c r="G12" s="998" t="s">
        <v>23</v>
      </c>
      <c r="H12" s="998">
        <v>14</v>
      </c>
      <c r="I12" s="998">
        <v>1300</v>
      </c>
      <c r="J12" s="999">
        <v>101</v>
      </c>
    </row>
    <row r="13" spans="1:12">
      <c r="A13" s="938" t="s">
        <v>83</v>
      </c>
      <c r="B13" s="998" t="s">
        <v>23</v>
      </c>
      <c r="C13" s="998" t="s">
        <v>23</v>
      </c>
      <c r="D13" s="998" t="s">
        <v>23</v>
      </c>
      <c r="E13" s="998" t="s">
        <v>23</v>
      </c>
      <c r="F13" s="998" t="s">
        <v>23</v>
      </c>
      <c r="G13" s="998" t="s">
        <v>23</v>
      </c>
      <c r="H13" s="998">
        <v>2</v>
      </c>
      <c r="I13" s="998">
        <v>4300</v>
      </c>
      <c r="J13" s="999">
        <v>259</v>
      </c>
    </row>
    <row r="14" spans="1:12">
      <c r="A14" s="938" t="s">
        <v>84</v>
      </c>
      <c r="B14" s="998" t="s">
        <v>23</v>
      </c>
      <c r="C14" s="998" t="s">
        <v>23</v>
      </c>
      <c r="D14" s="998" t="s">
        <v>23</v>
      </c>
      <c r="E14" s="998" t="s">
        <v>23</v>
      </c>
      <c r="F14" s="998" t="s">
        <v>23</v>
      </c>
      <c r="G14" s="998" t="s">
        <v>23</v>
      </c>
      <c r="H14" s="998">
        <v>50</v>
      </c>
      <c r="I14" s="998">
        <v>18500</v>
      </c>
      <c r="J14" s="999">
        <v>1192</v>
      </c>
    </row>
    <row r="15" spans="1:12">
      <c r="A15" s="943" t="s">
        <v>85</v>
      </c>
      <c r="B15" s="1000" t="s">
        <v>23</v>
      </c>
      <c r="C15" s="1000" t="s">
        <v>23</v>
      </c>
      <c r="D15" s="1000" t="s">
        <v>23</v>
      </c>
      <c r="E15" s="1000" t="s">
        <v>23</v>
      </c>
      <c r="F15" s="1000" t="s">
        <v>23</v>
      </c>
      <c r="G15" s="1000" t="s">
        <v>23</v>
      </c>
      <c r="H15" s="1000">
        <v>193</v>
      </c>
      <c r="I15" s="1000">
        <v>83250</v>
      </c>
      <c r="J15" s="1001">
        <v>6089</v>
      </c>
    </row>
    <row r="16" spans="1:12">
      <c r="A16" s="943"/>
      <c r="B16" s="1000"/>
      <c r="C16" s="1000"/>
      <c r="D16" s="1000"/>
      <c r="E16" s="1000"/>
      <c r="F16" s="1000"/>
      <c r="G16" s="1000"/>
      <c r="H16" s="1000"/>
      <c r="I16" s="1000"/>
      <c r="J16" s="1001"/>
    </row>
    <row r="17" spans="1:10">
      <c r="A17" s="943" t="s">
        <v>86</v>
      </c>
      <c r="B17" s="1000" t="s">
        <v>23</v>
      </c>
      <c r="C17" s="1000" t="s">
        <v>23</v>
      </c>
      <c r="D17" s="1000" t="s">
        <v>23</v>
      </c>
      <c r="E17" s="1000" t="s">
        <v>23</v>
      </c>
      <c r="F17" s="1000" t="s">
        <v>23</v>
      </c>
      <c r="G17" s="1000" t="s">
        <v>23</v>
      </c>
      <c r="H17" s="1000" t="s">
        <v>23</v>
      </c>
      <c r="I17" s="1000">
        <v>16500</v>
      </c>
      <c r="J17" s="1001">
        <v>198</v>
      </c>
    </row>
    <row r="18" spans="1:10">
      <c r="A18" s="943"/>
      <c r="B18" s="1000"/>
      <c r="C18" s="1000"/>
      <c r="D18" s="1000"/>
      <c r="E18" s="1000"/>
      <c r="F18" s="1000"/>
      <c r="G18" s="1000"/>
      <c r="H18" s="1000"/>
      <c r="I18" s="1000"/>
      <c r="J18" s="1001"/>
    </row>
    <row r="19" spans="1:10">
      <c r="A19" s="943" t="s">
        <v>87</v>
      </c>
      <c r="B19" s="1000" t="s">
        <v>23</v>
      </c>
      <c r="C19" s="1000" t="s">
        <v>23</v>
      </c>
      <c r="D19" s="1000" t="s">
        <v>23</v>
      </c>
      <c r="E19" s="1000" t="s">
        <v>23</v>
      </c>
      <c r="F19" s="1000" t="s">
        <v>23</v>
      </c>
      <c r="G19" s="1000" t="s">
        <v>23</v>
      </c>
      <c r="H19" s="1000">
        <v>8</v>
      </c>
      <c r="I19" s="1000" t="s">
        <v>23</v>
      </c>
      <c r="J19" s="1001">
        <v>68</v>
      </c>
    </row>
    <row r="20" spans="1:10">
      <c r="A20" s="938"/>
      <c r="B20" s="998"/>
      <c r="C20" s="998"/>
      <c r="D20" s="998"/>
      <c r="E20" s="998"/>
      <c r="F20" s="998"/>
      <c r="G20" s="998"/>
      <c r="H20" s="998"/>
      <c r="I20" s="998"/>
      <c r="J20" s="999"/>
    </row>
    <row r="21" spans="1:10">
      <c r="A21" s="938" t="s">
        <v>158</v>
      </c>
      <c r="B21" s="998" t="s">
        <v>23</v>
      </c>
      <c r="C21" s="998" t="s">
        <v>23</v>
      </c>
      <c r="D21" s="998" t="s">
        <v>23</v>
      </c>
      <c r="E21" s="998" t="s">
        <v>23</v>
      </c>
      <c r="F21" s="998" t="s">
        <v>23</v>
      </c>
      <c r="G21" s="998" t="s">
        <v>23</v>
      </c>
      <c r="H21" s="998" t="s">
        <v>23</v>
      </c>
      <c r="I21" s="998" t="s">
        <v>23</v>
      </c>
      <c r="J21" s="999" t="s">
        <v>23</v>
      </c>
    </row>
    <row r="22" spans="1:10">
      <c r="A22" s="938" t="s">
        <v>89</v>
      </c>
      <c r="B22" s="998" t="s">
        <v>23</v>
      </c>
      <c r="C22" s="998" t="s">
        <v>23</v>
      </c>
      <c r="D22" s="998" t="s">
        <v>23</v>
      </c>
      <c r="E22" s="998" t="s">
        <v>23</v>
      </c>
      <c r="F22" s="998" t="s">
        <v>23</v>
      </c>
      <c r="G22" s="998" t="s">
        <v>23</v>
      </c>
      <c r="H22" s="998" t="s">
        <v>23</v>
      </c>
      <c r="I22" s="998" t="s">
        <v>23</v>
      </c>
      <c r="J22" s="999" t="s">
        <v>23</v>
      </c>
    </row>
    <row r="23" spans="1:10">
      <c r="A23" s="938" t="s">
        <v>90</v>
      </c>
      <c r="B23" s="998" t="s">
        <v>23</v>
      </c>
      <c r="C23" s="998" t="s">
        <v>23</v>
      </c>
      <c r="D23" s="998" t="s">
        <v>23</v>
      </c>
      <c r="E23" s="998" t="s">
        <v>23</v>
      </c>
      <c r="F23" s="998" t="s">
        <v>23</v>
      </c>
      <c r="G23" s="998" t="s">
        <v>23</v>
      </c>
      <c r="H23" s="998">
        <v>1</v>
      </c>
      <c r="I23" s="998">
        <v>510</v>
      </c>
      <c r="J23" s="999">
        <v>12</v>
      </c>
    </row>
    <row r="24" spans="1:10">
      <c r="A24" s="943" t="s">
        <v>91</v>
      </c>
      <c r="B24" s="1000" t="s">
        <v>23</v>
      </c>
      <c r="C24" s="1000" t="s">
        <v>23</v>
      </c>
      <c r="D24" s="1000" t="s">
        <v>23</v>
      </c>
      <c r="E24" s="1000" t="s">
        <v>23</v>
      </c>
      <c r="F24" s="1000" t="s">
        <v>23</v>
      </c>
      <c r="G24" s="1000" t="s">
        <v>23</v>
      </c>
      <c r="H24" s="1000">
        <v>1</v>
      </c>
      <c r="I24" s="1000">
        <v>510</v>
      </c>
      <c r="J24" s="1001">
        <v>12</v>
      </c>
    </row>
    <row r="25" spans="1:10">
      <c r="A25" s="943"/>
      <c r="B25" s="1000"/>
      <c r="C25" s="1000"/>
      <c r="D25" s="1000"/>
      <c r="E25" s="1000"/>
      <c r="F25" s="1000"/>
      <c r="G25" s="1000"/>
      <c r="H25" s="1000"/>
      <c r="I25" s="1000"/>
      <c r="J25" s="1001"/>
    </row>
    <row r="26" spans="1:10">
      <c r="A26" s="943" t="s">
        <v>92</v>
      </c>
      <c r="B26" s="1000" t="s">
        <v>23</v>
      </c>
      <c r="C26" s="1000" t="s">
        <v>23</v>
      </c>
      <c r="D26" s="1000" t="s">
        <v>23</v>
      </c>
      <c r="E26" s="1000" t="s">
        <v>23</v>
      </c>
      <c r="F26" s="1000" t="s">
        <v>23</v>
      </c>
      <c r="G26" s="1000" t="s">
        <v>23</v>
      </c>
      <c r="H26" s="1000" t="s">
        <v>23</v>
      </c>
      <c r="I26" s="1000" t="s">
        <v>23</v>
      </c>
      <c r="J26" s="1001" t="s">
        <v>23</v>
      </c>
    </row>
    <row r="27" spans="1:10">
      <c r="A27" s="943"/>
      <c r="B27" s="1000"/>
      <c r="C27" s="1000"/>
      <c r="D27" s="1000"/>
      <c r="E27" s="1000"/>
      <c r="F27" s="1000"/>
      <c r="G27" s="1000"/>
      <c r="H27" s="1000"/>
      <c r="I27" s="1000"/>
      <c r="J27" s="1001"/>
    </row>
    <row r="28" spans="1:10">
      <c r="A28" s="943" t="s">
        <v>93</v>
      </c>
      <c r="B28" s="1000" t="s">
        <v>23</v>
      </c>
      <c r="C28" s="1000" t="s">
        <v>23</v>
      </c>
      <c r="D28" s="1000" t="s">
        <v>23</v>
      </c>
      <c r="E28" s="1000" t="s">
        <v>23</v>
      </c>
      <c r="F28" s="1000" t="s">
        <v>23</v>
      </c>
      <c r="G28" s="1000" t="s">
        <v>23</v>
      </c>
      <c r="H28" s="1000" t="s">
        <v>23</v>
      </c>
      <c r="I28" s="1000" t="s">
        <v>23</v>
      </c>
      <c r="J28" s="1001" t="s">
        <v>23</v>
      </c>
    </row>
    <row r="29" spans="1:10">
      <c r="A29" s="938"/>
      <c r="B29" s="998"/>
      <c r="C29" s="998"/>
      <c r="D29" s="998"/>
      <c r="E29" s="998"/>
      <c r="F29" s="998"/>
      <c r="G29" s="998"/>
      <c r="H29" s="998"/>
      <c r="I29" s="998"/>
      <c r="J29" s="999"/>
    </row>
    <row r="30" spans="1:10">
      <c r="A30" s="938" t="s">
        <v>94</v>
      </c>
      <c r="B30" s="1002" t="s">
        <v>23</v>
      </c>
      <c r="C30" s="1002" t="s">
        <v>23</v>
      </c>
      <c r="D30" s="1002" t="s">
        <v>23</v>
      </c>
      <c r="E30" s="1002" t="s">
        <v>23</v>
      </c>
      <c r="F30" s="1002" t="s">
        <v>23</v>
      </c>
      <c r="G30" s="1002" t="s">
        <v>23</v>
      </c>
      <c r="H30" s="1002" t="s">
        <v>23</v>
      </c>
      <c r="I30" s="1002" t="s">
        <v>23</v>
      </c>
      <c r="J30" s="1003" t="s">
        <v>23</v>
      </c>
    </row>
    <row r="31" spans="1:10">
      <c r="A31" s="938" t="s">
        <v>95</v>
      </c>
      <c r="B31" s="1002" t="s">
        <v>23</v>
      </c>
      <c r="C31" s="1002" t="s">
        <v>23</v>
      </c>
      <c r="D31" s="1002" t="s">
        <v>23</v>
      </c>
      <c r="E31" s="1002" t="s">
        <v>23</v>
      </c>
      <c r="F31" s="1002" t="s">
        <v>23</v>
      </c>
      <c r="G31" s="1002" t="s">
        <v>23</v>
      </c>
      <c r="H31" s="1002" t="s">
        <v>23</v>
      </c>
      <c r="I31" s="1002" t="s">
        <v>23</v>
      </c>
      <c r="J31" s="1003" t="s">
        <v>23</v>
      </c>
    </row>
    <row r="32" spans="1:10">
      <c r="A32" s="938" t="s">
        <v>96</v>
      </c>
      <c r="B32" s="1002" t="s">
        <v>23</v>
      </c>
      <c r="C32" s="1002" t="s">
        <v>23</v>
      </c>
      <c r="D32" s="1002" t="s">
        <v>23</v>
      </c>
      <c r="E32" s="1002" t="s">
        <v>23</v>
      </c>
      <c r="F32" s="1002" t="s">
        <v>23</v>
      </c>
      <c r="G32" s="1002" t="s">
        <v>23</v>
      </c>
      <c r="H32" s="1002" t="s">
        <v>23</v>
      </c>
      <c r="I32" s="1002" t="s">
        <v>23</v>
      </c>
      <c r="J32" s="1003" t="s">
        <v>23</v>
      </c>
    </row>
    <row r="33" spans="1:10">
      <c r="A33" s="943" t="s">
        <v>97</v>
      </c>
      <c r="B33" s="1000" t="s">
        <v>23</v>
      </c>
      <c r="C33" s="1000" t="s">
        <v>23</v>
      </c>
      <c r="D33" s="1000" t="s">
        <v>23</v>
      </c>
      <c r="E33" s="1000" t="s">
        <v>23</v>
      </c>
      <c r="F33" s="1000" t="s">
        <v>23</v>
      </c>
      <c r="G33" s="1000" t="s">
        <v>23</v>
      </c>
      <c r="H33" s="1000" t="s">
        <v>23</v>
      </c>
      <c r="I33" s="1000" t="s">
        <v>23</v>
      </c>
      <c r="J33" s="1001" t="s">
        <v>23</v>
      </c>
    </row>
    <row r="34" spans="1:10">
      <c r="A34" s="938"/>
      <c r="B34" s="998"/>
      <c r="C34" s="998"/>
      <c r="D34" s="998"/>
      <c r="E34" s="998"/>
      <c r="F34" s="998"/>
      <c r="G34" s="998"/>
      <c r="H34" s="998"/>
      <c r="I34" s="998"/>
      <c r="J34" s="999"/>
    </row>
    <row r="35" spans="1:10">
      <c r="A35" s="938" t="s">
        <v>98</v>
      </c>
      <c r="B35" s="1004" t="s">
        <v>23</v>
      </c>
      <c r="C35" s="1004" t="s">
        <v>23</v>
      </c>
      <c r="D35" s="1004" t="s">
        <v>23</v>
      </c>
      <c r="E35" s="1004" t="s">
        <v>23</v>
      </c>
      <c r="F35" s="1004" t="s">
        <v>23</v>
      </c>
      <c r="G35" s="1004" t="s">
        <v>23</v>
      </c>
      <c r="H35" s="1004">
        <v>2</v>
      </c>
      <c r="I35" s="1004" t="s">
        <v>23</v>
      </c>
      <c r="J35" s="1005">
        <v>57</v>
      </c>
    </row>
    <row r="36" spans="1:10">
      <c r="A36" s="938" t="s">
        <v>99</v>
      </c>
      <c r="B36" s="1004" t="s">
        <v>23</v>
      </c>
      <c r="C36" s="1004" t="s">
        <v>23</v>
      </c>
      <c r="D36" s="1004" t="s">
        <v>23</v>
      </c>
      <c r="E36" s="1004" t="s">
        <v>23</v>
      </c>
      <c r="F36" s="1004" t="s">
        <v>23</v>
      </c>
      <c r="G36" s="1004" t="s">
        <v>23</v>
      </c>
      <c r="H36" s="1004" t="s">
        <v>23</v>
      </c>
      <c r="I36" s="1004" t="s">
        <v>23</v>
      </c>
      <c r="J36" s="1005" t="s">
        <v>23</v>
      </c>
    </row>
    <row r="37" spans="1:10">
      <c r="A37" s="938" t="s">
        <v>100</v>
      </c>
      <c r="B37" s="1004" t="s">
        <v>23</v>
      </c>
      <c r="C37" s="1004" t="s">
        <v>23</v>
      </c>
      <c r="D37" s="1004" t="s">
        <v>23</v>
      </c>
      <c r="E37" s="1004" t="s">
        <v>23</v>
      </c>
      <c r="F37" s="1004" t="s">
        <v>23</v>
      </c>
      <c r="G37" s="1004" t="s">
        <v>23</v>
      </c>
      <c r="H37" s="1004" t="s">
        <v>23</v>
      </c>
      <c r="I37" s="1004" t="s">
        <v>23</v>
      </c>
      <c r="J37" s="1005" t="s">
        <v>23</v>
      </c>
    </row>
    <row r="38" spans="1:10">
      <c r="A38" s="938" t="s">
        <v>101</v>
      </c>
      <c r="B38" s="1004">
        <v>8</v>
      </c>
      <c r="C38" s="1004" t="s">
        <v>23</v>
      </c>
      <c r="D38" s="1004">
        <v>38</v>
      </c>
      <c r="E38" s="1004">
        <v>21</v>
      </c>
      <c r="F38" s="1004" t="s">
        <v>23</v>
      </c>
      <c r="G38" s="1004">
        <v>57</v>
      </c>
      <c r="H38" s="1004" t="s">
        <v>23</v>
      </c>
      <c r="I38" s="1004" t="s">
        <v>23</v>
      </c>
      <c r="J38" s="1005" t="s">
        <v>23</v>
      </c>
    </row>
    <row r="39" spans="1:10">
      <c r="A39" s="943" t="s">
        <v>102</v>
      </c>
      <c r="B39" s="1000">
        <v>8</v>
      </c>
      <c r="C39" s="1000" t="s">
        <v>23</v>
      </c>
      <c r="D39" s="1000">
        <v>38</v>
      </c>
      <c r="E39" s="1000">
        <v>21</v>
      </c>
      <c r="F39" s="1000" t="s">
        <v>23</v>
      </c>
      <c r="G39" s="1000">
        <v>57</v>
      </c>
      <c r="H39" s="1000">
        <v>2</v>
      </c>
      <c r="I39" s="1000" t="s">
        <v>23</v>
      </c>
      <c r="J39" s="1001">
        <v>57</v>
      </c>
    </row>
    <row r="40" spans="1:10">
      <c r="A40" s="943"/>
      <c r="B40" s="1000"/>
      <c r="C40" s="1000"/>
      <c r="D40" s="1000"/>
      <c r="E40" s="1000"/>
      <c r="F40" s="1000"/>
      <c r="G40" s="1000"/>
      <c r="H40" s="1000"/>
      <c r="I40" s="1000"/>
      <c r="J40" s="1001"/>
    </row>
    <row r="41" spans="1:10">
      <c r="A41" s="943" t="s">
        <v>103</v>
      </c>
      <c r="B41" s="1000">
        <v>111</v>
      </c>
      <c r="C41" s="1000" t="s">
        <v>23</v>
      </c>
      <c r="D41" s="1000">
        <v>858</v>
      </c>
      <c r="E41" s="1000">
        <v>18</v>
      </c>
      <c r="F41" s="1000" t="s">
        <v>23</v>
      </c>
      <c r="G41" s="1000">
        <v>138</v>
      </c>
      <c r="H41" s="1000">
        <v>56</v>
      </c>
      <c r="I41" s="1000" t="s">
        <v>23</v>
      </c>
      <c r="J41" s="1001">
        <v>737</v>
      </c>
    </row>
    <row r="42" spans="1:10">
      <c r="A42" s="938"/>
      <c r="B42" s="998"/>
      <c r="C42" s="998"/>
      <c r="D42" s="998"/>
      <c r="E42" s="998"/>
      <c r="F42" s="998"/>
      <c r="G42" s="998"/>
      <c r="H42" s="998"/>
      <c r="I42" s="998"/>
      <c r="J42" s="999"/>
    </row>
    <row r="43" spans="1:10">
      <c r="A43" s="938" t="s">
        <v>159</v>
      </c>
      <c r="B43" s="998" t="s">
        <v>23</v>
      </c>
      <c r="C43" s="998" t="s">
        <v>23</v>
      </c>
      <c r="D43" s="998" t="s">
        <v>23</v>
      </c>
      <c r="E43" s="998" t="s">
        <v>23</v>
      </c>
      <c r="F43" s="998" t="s">
        <v>23</v>
      </c>
      <c r="G43" s="998" t="s">
        <v>23</v>
      </c>
      <c r="H43" s="998" t="s">
        <v>23</v>
      </c>
      <c r="I43" s="998">
        <v>137</v>
      </c>
      <c r="J43" s="999" t="s">
        <v>23</v>
      </c>
    </row>
    <row r="44" spans="1:10">
      <c r="A44" s="938" t="s">
        <v>105</v>
      </c>
      <c r="B44" s="998" t="s">
        <v>23</v>
      </c>
      <c r="C44" s="998" t="s">
        <v>23</v>
      </c>
      <c r="D44" s="998" t="s">
        <v>23</v>
      </c>
      <c r="E44" s="998" t="s">
        <v>23</v>
      </c>
      <c r="F44" s="998" t="s">
        <v>23</v>
      </c>
      <c r="G44" s="998" t="s">
        <v>23</v>
      </c>
      <c r="H44" s="998" t="s">
        <v>23</v>
      </c>
      <c r="I44" s="998" t="s">
        <v>23</v>
      </c>
      <c r="J44" s="999" t="s">
        <v>23</v>
      </c>
    </row>
    <row r="45" spans="1:10">
      <c r="A45" s="938" t="s">
        <v>106</v>
      </c>
      <c r="B45" s="998" t="s">
        <v>23</v>
      </c>
      <c r="C45" s="998" t="s">
        <v>23</v>
      </c>
      <c r="D45" s="998" t="s">
        <v>23</v>
      </c>
      <c r="E45" s="998" t="s">
        <v>23</v>
      </c>
      <c r="F45" s="998" t="s">
        <v>23</v>
      </c>
      <c r="G45" s="998" t="s">
        <v>23</v>
      </c>
      <c r="H45" s="998" t="s">
        <v>23</v>
      </c>
      <c r="I45" s="998" t="s">
        <v>23</v>
      </c>
      <c r="J45" s="999" t="s">
        <v>23</v>
      </c>
    </row>
    <row r="46" spans="1:10">
      <c r="A46" s="938" t="s">
        <v>107</v>
      </c>
      <c r="B46" s="998" t="s">
        <v>23</v>
      </c>
      <c r="C46" s="998" t="s">
        <v>23</v>
      </c>
      <c r="D46" s="998" t="s">
        <v>23</v>
      </c>
      <c r="E46" s="998" t="s">
        <v>23</v>
      </c>
      <c r="F46" s="998" t="s">
        <v>23</v>
      </c>
      <c r="G46" s="998" t="s">
        <v>23</v>
      </c>
      <c r="H46" s="998" t="s">
        <v>23</v>
      </c>
      <c r="I46" s="998" t="s">
        <v>23</v>
      </c>
      <c r="J46" s="999" t="s">
        <v>23</v>
      </c>
    </row>
    <row r="47" spans="1:10">
      <c r="A47" s="938" t="s">
        <v>108</v>
      </c>
      <c r="B47" s="998" t="s">
        <v>23</v>
      </c>
      <c r="C47" s="998" t="s">
        <v>23</v>
      </c>
      <c r="D47" s="998" t="s">
        <v>23</v>
      </c>
      <c r="E47" s="998" t="s">
        <v>23</v>
      </c>
      <c r="F47" s="998" t="s">
        <v>23</v>
      </c>
      <c r="G47" s="998" t="s">
        <v>23</v>
      </c>
      <c r="H47" s="998" t="s">
        <v>23</v>
      </c>
      <c r="I47" s="998" t="s">
        <v>23</v>
      </c>
      <c r="J47" s="999" t="s">
        <v>23</v>
      </c>
    </row>
    <row r="48" spans="1:10">
      <c r="A48" s="938" t="s">
        <v>109</v>
      </c>
      <c r="B48" s="998" t="s">
        <v>23</v>
      </c>
      <c r="C48" s="998" t="s">
        <v>23</v>
      </c>
      <c r="D48" s="998" t="s">
        <v>23</v>
      </c>
      <c r="E48" s="998" t="s">
        <v>23</v>
      </c>
      <c r="F48" s="998" t="s">
        <v>23</v>
      </c>
      <c r="G48" s="998" t="s">
        <v>23</v>
      </c>
      <c r="H48" s="998" t="s">
        <v>23</v>
      </c>
      <c r="I48" s="998" t="s">
        <v>23</v>
      </c>
      <c r="J48" s="999" t="s">
        <v>23</v>
      </c>
    </row>
    <row r="49" spans="1:10">
      <c r="A49" s="938" t="s">
        <v>110</v>
      </c>
      <c r="B49" s="998" t="s">
        <v>23</v>
      </c>
      <c r="C49" s="998" t="s">
        <v>23</v>
      </c>
      <c r="D49" s="998" t="s">
        <v>23</v>
      </c>
      <c r="E49" s="998" t="s">
        <v>23</v>
      </c>
      <c r="F49" s="998" t="s">
        <v>23</v>
      </c>
      <c r="G49" s="998" t="s">
        <v>23</v>
      </c>
      <c r="H49" s="998" t="s">
        <v>23</v>
      </c>
      <c r="I49" s="998" t="s">
        <v>23</v>
      </c>
      <c r="J49" s="999" t="s">
        <v>23</v>
      </c>
    </row>
    <row r="50" spans="1:10">
      <c r="A50" s="938" t="s">
        <v>111</v>
      </c>
      <c r="B50" s="998" t="s">
        <v>23</v>
      </c>
      <c r="C50" s="998" t="s">
        <v>23</v>
      </c>
      <c r="D50" s="998" t="s">
        <v>23</v>
      </c>
      <c r="E50" s="998" t="s">
        <v>23</v>
      </c>
      <c r="F50" s="998" t="s">
        <v>23</v>
      </c>
      <c r="G50" s="998" t="s">
        <v>23</v>
      </c>
      <c r="H50" s="998" t="s">
        <v>23</v>
      </c>
      <c r="I50" s="998" t="s">
        <v>23</v>
      </c>
      <c r="J50" s="999" t="s">
        <v>23</v>
      </c>
    </row>
    <row r="51" spans="1:10">
      <c r="A51" s="938" t="s">
        <v>112</v>
      </c>
      <c r="B51" s="998" t="s">
        <v>23</v>
      </c>
      <c r="C51" s="998" t="s">
        <v>23</v>
      </c>
      <c r="D51" s="998" t="s">
        <v>23</v>
      </c>
      <c r="E51" s="998" t="s">
        <v>23</v>
      </c>
      <c r="F51" s="998" t="s">
        <v>23</v>
      </c>
      <c r="G51" s="998" t="s">
        <v>23</v>
      </c>
      <c r="H51" s="998" t="s">
        <v>23</v>
      </c>
      <c r="I51" s="998" t="s">
        <v>23</v>
      </c>
      <c r="J51" s="999" t="s">
        <v>23</v>
      </c>
    </row>
    <row r="52" spans="1:10">
      <c r="A52" s="943" t="s">
        <v>113</v>
      </c>
      <c r="B52" s="1000" t="s">
        <v>23</v>
      </c>
      <c r="C52" s="1000" t="s">
        <v>23</v>
      </c>
      <c r="D52" s="1000" t="s">
        <v>23</v>
      </c>
      <c r="E52" s="1000" t="s">
        <v>23</v>
      </c>
      <c r="F52" s="1000" t="s">
        <v>23</v>
      </c>
      <c r="G52" s="1000" t="s">
        <v>23</v>
      </c>
      <c r="H52" s="1000" t="s">
        <v>23</v>
      </c>
      <c r="I52" s="1000">
        <v>137</v>
      </c>
      <c r="J52" s="1001" t="s">
        <v>23</v>
      </c>
    </row>
    <row r="53" spans="1:10">
      <c r="A53" s="943"/>
      <c r="B53" s="1000"/>
      <c r="C53" s="1000"/>
      <c r="D53" s="1000"/>
      <c r="E53" s="1000"/>
      <c r="F53" s="1000"/>
      <c r="G53" s="1000"/>
      <c r="H53" s="1000"/>
      <c r="I53" s="1000"/>
      <c r="J53" s="1001"/>
    </row>
    <row r="54" spans="1:10">
      <c r="A54" s="943" t="s">
        <v>114</v>
      </c>
      <c r="B54" s="1000" t="s">
        <v>23</v>
      </c>
      <c r="C54" s="1000" t="s">
        <v>23</v>
      </c>
      <c r="D54" s="1000" t="s">
        <v>23</v>
      </c>
      <c r="E54" s="1000" t="s">
        <v>23</v>
      </c>
      <c r="F54" s="1000" t="s">
        <v>23</v>
      </c>
      <c r="G54" s="1000" t="s">
        <v>23</v>
      </c>
      <c r="H54" s="1000" t="s">
        <v>23</v>
      </c>
      <c r="I54" s="1000" t="s">
        <v>23</v>
      </c>
      <c r="J54" s="1001" t="s">
        <v>23</v>
      </c>
    </row>
    <row r="55" spans="1:10">
      <c r="A55" s="938"/>
      <c r="B55" s="998"/>
      <c r="C55" s="998"/>
      <c r="D55" s="998"/>
      <c r="E55" s="998"/>
      <c r="F55" s="998"/>
      <c r="G55" s="998"/>
      <c r="H55" s="998"/>
      <c r="I55" s="998"/>
      <c r="J55" s="999"/>
    </row>
    <row r="56" spans="1:10">
      <c r="A56" s="938" t="s">
        <v>115</v>
      </c>
      <c r="B56" s="998" t="s">
        <v>23</v>
      </c>
      <c r="C56" s="998" t="s">
        <v>23</v>
      </c>
      <c r="D56" s="998" t="s">
        <v>23</v>
      </c>
      <c r="E56" s="998" t="s">
        <v>23</v>
      </c>
      <c r="F56" s="998" t="s">
        <v>23</v>
      </c>
      <c r="G56" s="998" t="s">
        <v>23</v>
      </c>
      <c r="H56" s="998" t="s">
        <v>23</v>
      </c>
      <c r="I56" s="998" t="s">
        <v>23</v>
      </c>
      <c r="J56" s="999" t="s">
        <v>23</v>
      </c>
    </row>
    <row r="57" spans="1:10">
      <c r="A57" s="938" t="s">
        <v>116</v>
      </c>
      <c r="B57" s="998" t="s">
        <v>23</v>
      </c>
      <c r="C57" s="998" t="s">
        <v>23</v>
      </c>
      <c r="D57" s="998" t="s">
        <v>23</v>
      </c>
      <c r="E57" s="998" t="s">
        <v>23</v>
      </c>
      <c r="F57" s="998" t="s">
        <v>23</v>
      </c>
      <c r="G57" s="998" t="s">
        <v>23</v>
      </c>
      <c r="H57" s="998" t="s">
        <v>23</v>
      </c>
      <c r="I57" s="998" t="s">
        <v>23</v>
      </c>
      <c r="J57" s="999" t="s">
        <v>23</v>
      </c>
    </row>
    <row r="58" spans="1:10">
      <c r="A58" s="938" t="s">
        <v>117</v>
      </c>
      <c r="B58" s="998" t="s">
        <v>23</v>
      </c>
      <c r="C58" s="998" t="s">
        <v>23</v>
      </c>
      <c r="D58" s="998" t="s">
        <v>23</v>
      </c>
      <c r="E58" s="998" t="s">
        <v>23</v>
      </c>
      <c r="F58" s="998" t="s">
        <v>23</v>
      </c>
      <c r="G58" s="998" t="s">
        <v>23</v>
      </c>
      <c r="H58" s="998" t="s">
        <v>23</v>
      </c>
      <c r="I58" s="998" t="s">
        <v>23</v>
      </c>
      <c r="J58" s="999" t="s">
        <v>23</v>
      </c>
    </row>
    <row r="59" spans="1:10">
      <c r="A59" s="938" t="s">
        <v>118</v>
      </c>
      <c r="B59" s="998" t="s">
        <v>23</v>
      </c>
      <c r="C59" s="998" t="s">
        <v>23</v>
      </c>
      <c r="D59" s="998" t="s">
        <v>23</v>
      </c>
      <c r="E59" s="998" t="s">
        <v>23</v>
      </c>
      <c r="F59" s="998" t="s">
        <v>23</v>
      </c>
      <c r="G59" s="998" t="s">
        <v>23</v>
      </c>
      <c r="H59" s="998" t="s">
        <v>23</v>
      </c>
      <c r="I59" s="998" t="s">
        <v>23</v>
      </c>
      <c r="J59" s="999" t="s">
        <v>23</v>
      </c>
    </row>
    <row r="60" spans="1:10">
      <c r="A60" s="938" t="s">
        <v>119</v>
      </c>
      <c r="B60" s="998" t="s">
        <v>23</v>
      </c>
      <c r="C60" s="998" t="s">
        <v>23</v>
      </c>
      <c r="D60" s="998" t="s">
        <v>23</v>
      </c>
      <c r="E60" s="998" t="s">
        <v>23</v>
      </c>
      <c r="F60" s="998" t="s">
        <v>23</v>
      </c>
      <c r="G60" s="998" t="s">
        <v>23</v>
      </c>
      <c r="H60" s="998" t="s">
        <v>23</v>
      </c>
      <c r="I60" s="998" t="s">
        <v>23</v>
      </c>
      <c r="J60" s="999" t="s">
        <v>23</v>
      </c>
    </row>
    <row r="61" spans="1:10">
      <c r="A61" s="943" t="s">
        <v>172</v>
      </c>
      <c r="B61" s="1000" t="s">
        <v>23</v>
      </c>
      <c r="C61" s="1000" t="s">
        <v>23</v>
      </c>
      <c r="D61" s="1000" t="s">
        <v>23</v>
      </c>
      <c r="E61" s="1000" t="s">
        <v>23</v>
      </c>
      <c r="F61" s="1000" t="s">
        <v>23</v>
      </c>
      <c r="G61" s="1000" t="s">
        <v>23</v>
      </c>
      <c r="H61" s="1000" t="s">
        <v>23</v>
      </c>
      <c r="I61" s="1000" t="s">
        <v>23</v>
      </c>
      <c r="J61" s="1001" t="s">
        <v>23</v>
      </c>
    </row>
    <row r="62" spans="1:10">
      <c r="A62" s="938"/>
      <c r="B62" s="998"/>
      <c r="C62" s="998"/>
      <c r="D62" s="998"/>
      <c r="E62" s="998"/>
      <c r="F62" s="998"/>
      <c r="G62" s="998"/>
      <c r="H62" s="998"/>
      <c r="I62" s="998"/>
      <c r="J62" s="999"/>
    </row>
    <row r="63" spans="1:10">
      <c r="A63" s="938" t="s">
        <v>121</v>
      </c>
      <c r="B63" s="1004">
        <v>6704</v>
      </c>
      <c r="C63" s="1004" t="s">
        <v>23</v>
      </c>
      <c r="D63" s="1004">
        <v>116831</v>
      </c>
      <c r="E63" s="1004">
        <v>8132</v>
      </c>
      <c r="F63" s="1004" t="s">
        <v>23</v>
      </c>
      <c r="G63" s="1004">
        <v>185562</v>
      </c>
      <c r="H63" s="1004" t="s">
        <v>23</v>
      </c>
      <c r="I63" s="1004" t="s">
        <v>23</v>
      </c>
      <c r="J63" s="1005" t="s">
        <v>23</v>
      </c>
    </row>
    <row r="64" spans="1:10">
      <c r="A64" s="938" t="s">
        <v>122</v>
      </c>
      <c r="B64" s="1004">
        <v>9</v>
      </c>
      <c r="C64" s="1004" t="s">
        <v>23</v>
      </c>
      <c r="D64" s="1004">
        <v>4</v>
      </c>
      <c r="E64" s="1004">
        <v>62</v>
      </c>
      <c r="F64" s="1004" t="s">
        <v>23</v>
      </c>
      <c r="G64" s="1004">
        <v>320</v>
      </c>
      <c r="H64" s="1004" t="s">
        <v>23</v>
      </c>
      <c r="I64" s="1004" t="s">
        <v>23</v>
      </c>
      <c r="J64" s="1005" t="s">
        <v>23</v>
      </c>
    </row>
    <row r="65" spans="1:10">
      <c r="A65" s="938" t="s">
        <v>123</v>
      </c>
      <c r="B65" s="1002">
        <v>68</v>
      </c>
      <c r="C65" s="1002" t="s">
        <v>23</v>
      </c>
      <c r="D65" s="1002">
        <v>261</v>
      </c>
      <c r="E65" s="1002">
        <v>133</v>
      </c>
      <c r="F65" s="1002" t="s">
        <v>23</v>
      </c>
      <c r="G65" s="1002">
        <v>1187</v>
      </c>
      <c r="H65" s="1002" t="s">
        <v>23</v>
      </c>
      <c r="I65" s="1002" t="s">
        <v>23</v>
      </c>
      <c r="J65" s="1003" t="s">
        <v>23</v>
      </c>
    </row>
    <row r="66" spans="1:10">
      <c r="A66" s="943" t="s">
        <v>124</v>
      </c>
      <c r="B66" s="1000">
        <v>6781</v>
      </c>
      <c r="C66" s="1000" t="s">
        <v>23</v>
      </c>
      <c r="D66" s="1000">
        <v>117096</v>
      </c>
      <c r="E66" s="1000">
        <v>8327</v>
      </c>
      <c r="F66" s="1000" t="s">
        <v>23</v>
      </c>
      <c r="G66" s="1000">
        <v>187069</v>
      </c>
      <c r="H66" s="1000" t="s">
        <v>23</v>
      </c>
      <c r="I66" s="1000" t="s">
        <v>23</v>
      </c>
      <c r="J66" s="1001" t="s">
        <v>23</v>
      </c>
    </row>
    <row r="67" spans="1:10">
      <c r="A67" s="943"/>
      <c r="B67" s="1000"/>
      <c r="C67" s="1000"/>
      <c r="D67" s="1000"/>
      <c r="E67" s="1000"/>
      <c r="F67" s="1000"/>
      <c r="G67" s="1000"/>
      <c r="H67" s="1000"/>
      <c r="I67" s="1000"/>
      <c r="J67" s="1001"/>
    </row>
    <row r="68" spans="1:10">
      <c r="A68" s="943" t="s">
        <v>125</v>
      </c>
      <c r="B68" s="1000">
        <v>7557</v>
      </c>
      <c r="C68" s="1000" t="s">
        <v>23</v>
      </c>
      <c r="D68" s="1000">
        <v>138647</v>
      </c>
      <c r="E68" s="1000">
        <v>18070</v>
      </c>
      <c r="F68" s="1000" t="s">
        <v>23</v>
      </c>
      <c r="G68" s="1000">
        <v>566755</v>
      </c>
      <c r="H68" s="1000">
        <v>94</v>
      </c>
      <c r="I68" s="1000" t="s">
        <v>23</v>
      </c>
      <c r="J68" s="1001">
        <v>1595</v>
      </c>
    </row>
    <row r="69" spans="1:10">
      <c r="A69" s="938"/>
      <c r="B69" s="998"/>
      <c r="C69" s="998"/>
      <c r="D69" s="998"/>
      <c r="E69" s="998"/>
      <c r="F69" s="998"/>
      <c r="G69" s="998"/>
      <c r="H69" s="998"/>
      <c r="I69" s="998"/>
      <c r="J69" s="999"/>
    </row>
    <row r="70" spans="1:10">
      <c r="A70" s="938" t="s">
        <v>126</v>
      </c>
      <c r="B70" s="1002" t="s">
        <v>23</v>
      </c>
      <c r="C70" s="1002" t="s">
        <v>23</v>
      </c>
      <c r="D70" s="1002" t="s">
        <v>23</v>
      </c>
      <c r="E70" s="1002" t="s">
        <v>23</v>
      </c>
      <c r="F70" s="1002" t="s">
        <v>23</v>
      </c>
      <c r="G70" s="1002" t="s">
        <v>23</v>
      </c>
      <c r="H70" s="1002" t="s">
        <v>23</v>
      </c>
      <c r="I70" s="1002" t="s">
        <v>23</v>
      </c>
      <c r="J70" s="1003" t="s">
        <v>23</v>
      </c>
    </row>
    <row r="71" spans="1:10">
      <c r="A71" s="938" t="s">
        <v>127</v>
      </c>
      <c r="B71" s="1002" t="s">
        <v>23</v>
      </c>
      <c r="C71" s="1002" t="s">
        <v>23</v>
      </c>
      <c r="D71" s="1002" t="s">
        <v>23</v>
      </c>
      <c r="E71" s="1002" t="s">
        <v>23</v>
      </c>
      <c r="F71" s="1002" t="s">
        <v>23</v>
      </c>
      <c r="G71" s="1002" t="s">
        <v>23</v>
      </c>
      <c r="H71" s="1002">
        <v>1</v>
      </c>
      <c r="I71" s="1002" t="s">
        <v>23</v>
      </c>
      <c r="J71" s="1003">
        <v>16</v>
      </c>
    </row>
    <row r="72" spans="1:10">
      <c r="A72" s="943" t="s">
        <v>128</v>
      </c>
      <c r="B72" s="1000" t="s">
        <v>23</v>
      </c>
      <c r="C72" s="1000" t="s">
        <v>23</v>
      </c>
      <c r="D72" s="1000" t="s">
        <v>23</v>
      </c>
      <c r="E72" s="1000" t="s">
        <v>23</v>
      </c>
      <c r="F72" s="1000" t="s">
        <v>23</v>
      </c>
      <c r="G72" s="1000" t="s">
        <v>23</v>
      </c>
      <c r="H72" s="1000">
        <v>1</v>
      </c>
      <c r="I72" s="1000" t="s">
        <v>23</v>
      </c>
      <c r="J72" s="1001">
        <v>16</v>
      </c>
    </row>
    <row r="73" spans="1:10">
      <c r="A73" s="938"/>
      <c r="B73" s="998"/>
      <c r="C73" s="998"/>
      <c r="D73" s="998"/>
      <c r="E73" s="998"/>
      <c r="F73" s="998"/>
      <c r="G73" s="998"/>
      <c r="H73" s="998"/>
      <c r="I73" s="998"/>
      <c r="J73" s="999"/>
    </row>
    <row r="74" spans="1:10">
      <c r="A74" s="938" t="s">
        <v>129</v>
      </c>
      <c r="B74" s="1002">
        <v>812</v>
      </c>
      <c r="C74" s="1002" t="s">
        <v>23</v>
      </c>
      <c r="D74" s="1002">
        <v>12764</v>
      </c>
      <c r="E74" s="1002">
        <v>902</v>
      </c>
      <c r="F74" s="1002" t="s">
        <v>23</v>
      </c>
      <c r="G74" s="1002">
        <v>26778</v>
      </c>
      <c r="H74" s="1002">
        <v>39</v>
      </c>
      <c r="I74" s="1002" t="s">
        <v>23</v>
      </c>
      <c r="J74" s="1003">
        <v>1199</v>
      </c>
    </row>
    <row r="75" spans="1:10">
      <c r="A75" s="938" t="s">
        <v>130</v>
      </c>
      <c r="B75" s="1002" t="s">
        <v>23</v>
      </c>
      <c r="C75" s="1002" t="s">
        <v>23</v>
      </c>
      <c r="D75" s="1002" t="s">
        <v>23</v>
      </c>
      <c r="E75" s="1002" t="s">
        <v>23</v>
      </c>
      <c r="F75" s="1002" t="s">
        <v>23</v>
      </c>
      <c r="G75" s="1002" t="s">
        <v>23</v>
      </c>
      <c r="H75" s="1002">
        <v>16</v>
      </c>
      <c r="I75" s="1002" t="s">
        <v>23</v>
      </c>
      <c r="J75" s="1003">
        <v>409</v>
      </c>
    </row>
    <row r="76" spans="1:10">
      <c r="A76" s="938" t="s">
        <v>131</v>
      </c>
      <c r="B76" s="998">
        <v>3</v>
      </c>
      <c r="C76" s="998" t="s">
        <v>23</v>
      </c>
      <c r="D76" s="998">
        <v>120</v>
      </c>
      <c r="E76" s="998">
        <v>4</v>
      </c>
      <c r="F76" s="998" t="s">
        <v>23</v>
      </c>
      <c r="G76" s="998">
        <v>40</v>
      </c>
      <c r="H76" s="998" t="s">
        <v>23</v>
      </c>
      <c r="I76" s="998" t="s">
        <v>23</v>
      </c>
      <c r="J76" s="999" t="s">
        <v>23</v>
      </c>
    </row>
    <row r="77" spans="1:10">
      <c r="A77" s="938" t="s">
        <v>132</v>
      </c>
      <c r="B77" s="1002">
        <v>24</v>
      </c>
      <c r="C77" s="1002" t="s">
        <v>23</v>
      </c>
      <c r="D77" s="1002">
        <v>188</v>
      </c>
      <c r="E77" s="1002">
        <v>42</v>
      </c>
      <c r="F77" s="1002" t="s">
        <v>23</v>
      </c>
      <c r="G77" s="1002">
        <v>367</v>
      </c>
      <c r="H77" s="1002">
        <v>29</v>
      </c>
      <c r="I77" s="1002">
        <v>75</v>
      </c>
      <c r="J77" s="1003">
        <v>260</v>
      </c>
    </row>
    <row r="78" spans="1:10">
      <c r="A78" s="938" t="s">
        <v>133</v>
      </c>
      <c r="B78" s="998">
        <v>50</v>
      </c>
      <c r="C78" s="998" t="s">
        <v>23</v>
      </c>
      <c r="D78" s="998">
        <v>1304</v>
      </c>
      <c r="E78" s="998">
        <v>90</v>
      </c>
      <c r="F78" s="998" t="s">
        <v>23</v>
      </c>
      <c r="G78" s="998">
        <v>3588</v>
      </c>
      <c r="H78" s="998">
        <v>11</v>
      </c>
      <c r="I78" s="998" t="s">
        <v>23</v>
      </c>
      <c r="J78" s="999">
        <v>41</v>
      </c>
    </row>
    <row r="79" spans="1:10">
      <c r="A79" s="938" t="s">
        <v>134</v>
      </c>
      <c r="B79" s="998" t="s">
        <v>23</v>
      </c>
      <c r="C79" s="998" t="s">
        <v>23</v>
      </c>
      <c r="D79" s="998" t="s">
        <v>23</v>
      </c>
      <c r="E79" s="998" t="s">
        <v>23</v>
      </c>
      <c r="F79" s="998" t="s">
        <v>23</v>
      </c>
      <c r="G79" s="998" t="s">
        <v>23</v>
      </c>
      <c r="H79" s="998" t="s">
        <v>23</v>
      </c>
      <c r="I79" s="998" t="s">
        <v>23</v>
      </c>
      <c r="J79" s="999" t="s">
        <v>23</v>
      </c>
    </row>
    <row r="80" spans="1:10">
      <c r="A80" s="938" t="s">
        <v>135</v>
      </c>
      <c r="B80" s="1002">
        <v>2804</v>
      </c>
      <c r="C80" s="1002" t="s">
        <v>23</v>
      </c>
      <c r="D80" s="1002">
        <v>28010</v>
      </c>
      <c r="E80" s="1002">
        <v>1695</v>
      </c>
      <c r="F80" s="1002" t="s">
        <v>23</v>
      </c>
      <c r="G80" s="1002">
        <v>39481</v>
      </c>
      <c r="H80" s="1002">
        <v>27</v>
      </c>
      <c r="I80" s="1002" t="s">
        <v>23</v>
      </c>
      <c r="J80" s="1003">
        <v>352</v>
      </c>
    </row>
    <row r="81" spans="1:10">
      <c r="A81" s="938" t="s">
        <v>136</v>
      </c>
      <c r="B81" s="1002">
        <v>14</v>
      </c>
      <c r="C81" s="1002" t="s">
        <v>23</v>
      </c>
      <c r="D81" s="1002">
        <v>440</v>
      </c>
      <c r="E81" s="1002">
        <v>113</v>
      </c>
      <c r="F81" s="1002" t="s">
        <v>23</v>
      </c>
      <c r="G81" s="1002">
        <v>2736</v>
      </c>
      <c r="H81" s="1002">
        <v>9</v>
      </c>
      <c r="I81" s="1002" t="s">
        <v>23</v>
      </c>
      <c r="J81" s="1003">
        <v>236</v>
      </c>
    </row>
    <row r="82" spans="1:10">
      <c r="A82" s="943" t="s">
        <v>137</v>
      </c>
      <c r="B82" s="1000">
        <v>3707</v>
      </c>
      <c r="C82" s="1000" t="s">
        <v>23</v>
      </c>
      <c r="D82" s="1000">
        <v>42826</v>
      </c>
      <c r="E82" s="1000">
        <v>2846</v>
      </c>
      <c r="F82" s="1000" t="s">
        <v>23</v>
      </c>
      <c r="G82" s="1000">
        <v>72990</v>
      </c>
      <c r="H82" s="1000">
        <v>131</v>
      </c>
      <c r="I82" s="1000">
        <v>75</v>
      </c>
      <c r="J82" s="1001">
        <v>2497</v>
      </c>
    </row>
    <row r="83" spans="1:10">
      <c r="A83" s="938"/>
      <c r="B83" s="998"/>
      <c r="C83" s="998"/>
      <c r="D83" s="998"/>
      <c r="E83" s="998"/>
      <c r="F83" s="998"/>
      <c r="G83" s="998"/>
      <c r="H83" s="998"/>
      <c r="I83" s="998"/>
      <c r="J83" s="999"/>
    </row>
    <row r="84" spans="1:10">
      <c r="A84" s="938" t="s">
        <v>138</v>
      </c>
      <c r="B84" s="998">
        <v>4</v>
      </c>
      <c r="C84" s="998">
        <v>183</v>
      </c>
      <c r="D84" s="998">
        <v>53</v>
      </c>
      <c r="E84" s="998">
        <v>11</v>
      </c>
      <c r="F84" s="998">
        <v>1281</v>
      </c>
      <c r="G84" s="998">
        <v>165</v>
      </c>
      <c r="H84" s="998">
        <v>162</v>
      </c>
      <c r="I84" s="998">
        <v>18911</v>
      </c>
      <c r="J84" s="999">
        <v>2552</v>
      </c>
    </row>
    <row r="85" spans="1:10">
      <c r="A85" s="938" t="s">
        <v>139</v>
      </c>
      <c r="B85" s="998">
        <v>35</v>
      </c>
      <c r="C85" s="998">
        <v>12054</v>
      </c>
      <c r="D85" s="998">
        <v>455</v>
      </c>
      <c r="E85" s="998">
        <v>7</v>
      </c>
      <c r="F85" s="998">
        <v>5219</v>
      </c>
      <c r="G85" s="998">
        <v>100</v>
      </c>
      <c r="H85" s="998">
        <v>45</v>
      </c>
      <c r="I85" s="998">
        <v>9277</v>
      </c>
      <c r="J85" s="999">
        <v>506</v>
      </c>
    </row>
    <row r="86" spans="1:10">
      <c r="A86" s="943" t="s">
        <v>140</v>
      </c>
      <c r="B86" s="1000">
        <v>39</v>
      </c>
      <c r="C86" s="1000">
        <v>12237</v>
      </c>
      <c r="D86" s="1000">
        <v>508</v>
      </c>
      <c r="E86" s="1000">
        <v>18</v>
      </c>
      <c r="F86" s="1000">
        <v>6500</v>
      </c>
      <c r="G86" s="1000">
        <v>265</v>
      </c>
      <c r="H86" s="1000">
        <v>207</v>
      </c>
      <c r="I86" s="1000">
        <v>28188</v>
      </c>
      <c r="J86" s="1001">
        <v>3058</v>
      </c>
    </row>
    <row r="87" spans="1:10" ht="13.5" thickBot="1">
      <c r="A87" s="948"/>
      <c r="B87" s="1006"/>
      <c r="C87" s="1006"/>
      <c r="D87" s="1006"/>
      <c r="E87" s="1006"/>
      <c r="F87" s="1006"/>
      <c r="G87" s="1006"/>
      <c r="H87" s="1006"/>
      <c r="I87" s="1006"/>
      <c r="J87" s="1007"/>
    </row>
    <row r="88" spans="1:10" ht="13.5" thickBot="1">
      <c r="A88" s="1032" t="s">
        <v>141</v>
      </c>
      <c r="B88" s="1009">
        <v>18203</v>
      </c>
      <c r="C88" s="1009">
        <v>12237</v>
      </c>
      <c r="D88" s="1009">
        <v>299973</v>
      </c>
      <c r="E88" s="1009">
        <v>29300</v>
      </c>
      <c r="F88" s="1009">
        <v>6500</v>
      </c>
      <c r="G88" s="1009">
        <v>827274</v>
      </c>
      <c r="H88" s="1009">
        <v>693</v>
      </c>
      <c r="I88" s="1009">
        <v>128660</v>
      </c>
      <c r="J88" s="1010">
        <v>14327</v>
      </c>
    </row>
  </sheetData>
  <mergeCells count="11">
    <mergeCell ref="J7:J10"/>
    <mergeCell ref="C7:C10"/>
    <mergeCell ref="D7:D10"/>
    <mergeCell ref="F7:F10"/>
    <mergeCell ref="G7:G10"/>
    <mergeCell ref="I7:I10"/>
    <mergeCell ref="A1:J1"/>
    <mergeCell ref="B5:D6"/>
    <mergeCell ref="E5:G6"/>
    <mergeCell ref="H5:J6"/>
    <mergeCell ref="A3:J3"/>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51.xml><?xml version="1.0" encoding="utf-8"?>
<worksheet xmlns="http://schemas.openxmlformats.org/spreadsheetml/2006/main" xmlns:r="http://schemas.openxmlformats.org/officeDocument/2006/relationships">
  <sheetPr codeName="Hoja193">
    <pageSetUpPr fitToPage="1"/>
  </sheetPr>
  <dimension ref="A1:H84"/>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6" width="18.85546875" style="130" customWidth="1"/>
    <col min="7" max="7" width="18.85546875" style="138" customWidth="1"/>
    <col min="8" max="8" width="18.85546875" style="130" customWidth="1"/>
    <col min="9" max="9" width="6" style="130" customWidth="1"/>
    <col min="10" max="16384" width="11.42578125" style="130"/>
  </cols>
  <sheetData>
    <row r="1" spans="1:8" s="119" customFormat="1" ht="18.75">
      <c r="A1" s="1855" t="s">
        <v>0</v>
      </c>
      <c r="B1" s="1855"/>
      <c r="C1" s="1855"/>
      <c r="D1" s="1855"/>
      <c r="E1" s="1855"/>
      <c r="F1" s="1855"/>
      <c r="G1" s="1855"/>
      <c r="H1" s="1855"/>
    </row>
    <row r="3" spans="1:8" s="117" customFormat="1" ht="15" customHeight="1">
      <c r="A3" s="1856" t="s">
        <v>810</v>
      </c>
      <c r="B3" s="1856"/>
      <c r="C3" s="1856"/>
      <c r="D3" s="1856"/>
      <c r="E3" s="1856"/>
      <c r="F3" s="1856"/>
      <c r="G3" s="1856"/>
      <c r="H3" s="1856"/>
    </row>
    <row r="4" spans="1:8" s="117" customFormat="1" ht="15" customHeight="1">
      <c r="A4" s="1856" t="s">
        <v>798</v>
      </c>
      <c r="B4" s="1856"/>
      <c r="C4" s="1856"/>
      <c r="D4" s="1856"/>
      <c r="E4" s="1856"/>
      <c r="F4" s="1856"/>
      <c r="G4" s="1856"/>
      <c r="H4" s="1856"/>
    </row>
    <row r="5" spans="1:8" s="117" customFormat="1" ht="13.5" customHeight="1" thickBot="1">
      <c r="A5" s="1063"/>
      <c r="B5" s="1063"/>
      <c r="C5" s="1063"/>
      <c r="D5" s="1063"/>
      <c r="E5" s="1063"/>
      <c r="F5" s="1063"/>
      <c r="G5" s="1063"/>
      <c r="H5" s="1063"/>
    </row>
    <row r="6" spans="1:8" s="133" customFormat="1" ht="12.75" customHeight="1">
      <c r="A6" s="1788" t="s">
        <v>2</v>
      </c>
      <c r="B6" s="1844" t="s">
        <v>1432</v>
      </c>
      <c r="C6" s="1788"/>
      <c r="D6" s="1818" t="s">
        <v>781</v>
      </c>
      <c r="E6" s="984" t="s">
        <v>10</v>
      </c>
      <c r="F6" s="1842" t="s">
        <v>11</v>
      </c>
      <c r="G6" s="988" t="s">
        <v>142</v>
      </c>
      <c r="H6" s="1844" t="s">
        <v>503</v>
      </c>
    </row>
    <row r="7" spans="1:8" s="133" customFormat="1" ht="18.75" customHeight="1">
      <c r="A7" s="1775"/>
      <c r="B7" s="1846" t="s">
        <v>770</v>
      </c>
      <c r="C7" s="1847"/>
      <c r="D7" s="1777"/>
      <c r="E7" s="983" t="s">
        <v>769</v>
      </c>
      <c r="F7" s="1843"/>
      <c r="G7" s="878" t="s">
        <v>143</v>
      </c>
      <c r="H7" s="1845"/>
    </row>
    <row r="8" spans="1:8" s="133" customFormat="1" ht="18" customHeight="1">
      <c r="A8" s="1775"/>
      <c r="B8" s="910" t="s">
        <v>19</v>
      </c>
      <c r="C8" s="900" t="s">
        <v>747</v>
      </c>
      <c r="D8" s="1777"/>
      <c r="E8" s="983" t="s">
        <v>768</v>
      </c>
      <c r="F8" s="1843"/>
      <c r="G8" s="878" t="s">
        <v>146</v>
      </c>
      <c r="H8" s="1845"/>
    </row>
    <row r="9" spans="1:8" s="133" customFormat="1" ht="13.5" thickBot="1">
      <c r="A9" s="1775"/>
      <c r="B9" s="878" t="s">
        <v>13</v>
      </c>
      <c r="C9" s="874" t="s">
        <v>13</v>
      </c>
      <c r="D9" s="1777"/>
      <c r="E9" s="983" t="s">
        <v>145</v>
      </c>
      <c r="F9" s="1843"/>
      <c r="G9" s="878" t="s">
        <v>147</v>
      </c>
      <c r="H9" s="1845"/>
    </row>
    <row r="10" spans="1:8">
      <c r="A10" s="956">
        <v>2010</v>
      </c>
      <c r="B10" s="1015">
        <v>1851</v>
      </c>
      <c r="C10" s="1015">
        <v>1490</v>
      </c>
      <c r="D10" s="1016">
        <v>5487</v>
      </c>
      <c r="E10" s="1016">
        <v>314.255033557047</v>
      </c>
      <c r="F10" s="1015">
        <v>46824</v>
      </c>
      <c r="G10" s="1017">
        <v>15.87</v>
      </c>
      <c r="H10" s="1018">
        <v>7430.9687999999996</v>
      </c>
    </row>
    <row r="11" spans="1:8">
      <c r="A11" s="959">
        <v>2011</v>
      </c>
      <c r="B11" s="1019">
        <v>1882</v>
      </c>
      <c r="C11" s="1019">
        <v>1588</v>
      </c>
      <c r="D11" s="1020">
        <v>5220</v>
      </c>
      <c r="E11" s="1020">
        <v>303.72166246851384</v>
      </c>
      <c r="F11" s="1019">
        <v>48231</v>
      </c>
      <c r="G11" s="1021">
        <v>14.9</v>
      </c>
      <c r="H11" s="1022">
        <v>7186.4189999999999</v>
      </c>
    </row>
    <row r="12" spans="1:8">
      <c r="A12" s="962">
        <v>2012</v>
      </c>
      <c r="B12" s="1019">
        <v>1869</v>
      </c>
      <c r="C12" s="1019">
        <v>1648</v>
      </c>
      <c r="D12" s="1020">
        <v>5431</v>
      </c>
      <c r="E12" s="1020">
        <v>343.65291262135918</v>
      </c>
      <c r="F12" s="1019">
        <v>56634</v>
      </c>
      <c r="G12" s="1021">
        <v>15.273</v>
      </c>
      <c r="H12" s="1022">
        <v>8649.7108200000002</v>
      </c>
    </row>
    <row r="13" spans="1:8">
      <c r="A13" s="962">
        <v>2013</v>
      </c>
      <c r="B13" s="1019">
        <v>1781</v>
      </c>
      <c r="C13" s="1019">
        <v>1592</v>
      </c>
      <c r="D13" s="1020">
        <v>4801</v>
      </c>
      <c r="E13" s="1020">
        <v>369.15829145728645</v>
      </c>
      <c r="F13" s="1019">
        <v>58770</v>
      </c>
      <c r="G13" s="1021">
        <v>18.22</v>
      </c>
      <c r="H13" s="1022">
        <v>10707.893999999998</v>
      </c>
    </row>
    <row r="14" spans="1:8">
      <c r="A14" s="962">
        <v>2014</v>
      </c>
      <c r="B14" s="1019">
        <v>1864</v>
      </c>
      <c r="C14" s="1019">
        <v>1753</v>
      </c>
      <c r="D14" s="1020">
        <v>3100</v>
      </c>
      <c r="E14" s="1020">
        <v>391.01540216771247</v>
      </c>
      <c r="F14" s="1019">
        <v>68545</v>
      </c>
      <c r="G14" s="1021">
        <v>17.670000000000002</v>
      </c>
      <c r="H14" s="1022">
        <v>12111.901500000002</v>
      </c>
    </row>
    <row r="15" spans="1:8">
      <c r="A15" s="962">
        <v>2015</v>
      </c>
      <c r="B15" s="1019">
        <v>1976</v>
      </c>
      <c r="C15" s="1019">
        <v>1855</v>
      </c>
      <c r="D15" s="1020">
        <v>3100</v>
      </c>
      <c r="E15" s="1020">
        <v>401.455525606469</v>
      </c>
      <c r="F15" s="1019">
        <v>74470</v>
      </c>
      <c r="G15" s="1021">
        <v>20.82</v>
      </c>
      <c r="H15" s="1022">
        <v>15505</v>
      </c>
    </row>
    <row r="16" spans="1:8">
      <c r="A16" s="962">
        <v>2016</v>
      </c>
      <c r="B16" s="1019">
        <v>1794</v>
      </c>
      <c r="C16" s="1019">
        <v>1640</v>
      </c>
      <c r="D16" s="1020">
        <v>3100</v>
      </c>
      <c r="E16" s="1020">
        <v>440.46341463414637</v>
      </c>
      <c r="F16" s="1019">
        <v>72236</v>
      </c>
      <c r="G16" s="1021">
        <v>21.81</v>
      </c>
      <c r="H16" s="1022">
        <v>15755</v>
      </c>
    </row>
    <row r="17" spans="1:8">
      <c r="A17" s="962">
        <v>2017</v>
      </c>
      <c r="B17" s="1019">
        <v>2066</v>
      </c>
      <c r="C17" s="1019">
        <v>1952</v>
      </c>
      <c r="D17" s="1020">
        <v>3100</v>
      </c>
      <c r="E17" s="1020">
        <v>403.44262295081967</v>
      </c>
      <c r="F17" s="1019">
        <v>78752</v>
      </c>
      <c r="G17" s="1021">
        <v>24.99</v>
      </c>
      <c r="H17" s="1022">
        <v>19680.124800000001</v>
      </c>
    </row>
    <row r="18" spans="1:8">
      <c r="A18" s="962">
        <v>2018</v>
      </c>
      <c r="B18" s="1019">
        <v>2239</v>
      </c>
      <c r="C18" s="1019">
        <v>2018</v>
      </c>
      <c r="D18" s="1020">
        <v>3200</v>
      </c>
      <c r="E18" s="1020">
        <v>376.82854311199208</v>
      </c>
      <c r="F18" s="1019">
        <v>76044</v>
      </c>
      <c r="G18" s="1021">
        <v>23.32</v>
      </c>
      <c r="H18" s="1022">
        <v>17733.460800000001</v>
      </c>
    </row>
    <row r="19" spans="1:8">
      <c r="A19" s="962">
        <v>2019</v>
      </c>
      <c r="B19" s="1019">
        <v>2434</v>
      </c>
      <c r="C19" s="1019">
        <v>2230</v>
      </c>
      <c r="D19" s="1020">
        <v>3200</v>
      </c>
      <c r="E19" s="1020">
        <v>319.35874439461884</v>
      </c>
      <c r="F19" s="1019">
        <v>71217</v>
      </c>
      <c r="G19" s="1021">
        <v>22.39</v>
      </c>
      <c r="H19" s="1022">
        <v>15945.4863</v>
      </c>
    </row>
    <row r="20" spans="1:8" ht="13.5" thickBot="1">
      <c r="A20" s="963">
        <v>2019</v>
      </c>
      <c r="B20" s="1023">
        <v>2628</v>
      </c>
      <c r="C20" s="1023">
        <v>2274</v>
      </c>
      <c r="D20" s="1024">
        <v>3200</v>
      </c>
      <c r="E20" s="1025">
        <v>358.64555849999999</v>
      </c>
      <c r="F20" s="1023">
        <v>81556</v>
      </c>
      <c r="G20" s="1572">
        <v>25.32188607718431</v>
      </c>
      <c r="H20" s="1055">
        <v>20651.517409108434</v>
      </c>
    </row>
    <row r="21" spans="1:8">
      <c r="A21" s="909" t="s">
        <v>767</v>
      </c>
      <c r="B21" s="909"/>
      <c r="C21" s="909"/>
      <c r="D21" s="909"/>
      <c r="E21" s="909"/>
      <c r="F21" s="909"/>
      <c r="G21" s="1094"/>
      <c r="H21" s="909"/>
    </row>
    <row r="84" spans="5:5">
      <c r="E84" s="135"/>
    </row>
  </sheetData>
  <mergeCells count="8">
    <mergeCell ref="A1:H1"/>
    <mergeCell ref="A3:H3"/>
    <mergeCell ref="A4:H4"/>
    <mergeCell ref="A6:A9"/>
    <mergeCell ref="D6:D9"/>
    <mergeCell ref="F6:F9"/>
    <mergeCell ref="H6:H9"/>
    <mergeCell ref="B6:C7"/>
  </mergeCells>
  <printOptions horizontalCentered="1" gridLinesSet="0"/>
  <pageMargins left="0.78740157480314965" right="0.51181102362204722" top="0.59055118110236227" bottom="0.98425196850393704" header="0" footer="0"/>
  <pageSetup paperSize="9" scale="57" orientation="portrait" r:id="rId1"/>
  <headerFooter alignWithMargins="0"/>
  <drawing r:id="rId2"/>
</worksheet>
</file>

<file path=xl/worksheets/sheet252.xml><?xml version="1.0" encoding="utf-8"?>
<worksheet xmlns="http://schemas.openxmlformats.org/spreadsheetml/2006/main" xmlns:r="http://schemas.openxmlformats.org/officeDocument/2006/relationships">
  <sheetPr codeName="Hoja194">
    <pageSetUpPr fitToPage="1"/>
  </sheetPr>
  <dimension ref="A1:I86"/>
  <sheetViews>
    <sheetView view="pageBreakPreview" zoomScale="70" zoomScaleNormal="75" zoomScaleSheetLayoutView="70" workbookViewId="0">
      <selection activeCell="A3" sqref="A3:M3"/>
    </sheetView>
  </sheetViews>
  <sheetFormatPr baseColWidth="10" defaultColWidth="11.42578125" defaultRowHeight="12.75"/>
  <cols>
    <col min="1" max="1" width="30.28515625" style="108" customWidth="1"/>
    <col min="2" max="8" width="17" style="108" customWidth="1"/>
    <col min="9" max="9" width="11.85546875" style="108" bestFit="1" customWidth="1"/>
    <col min="10" max="16384" width="11.42578125" style="108"/>
  </cols>
  <sheetData>
    <row r="1" spans="1:9" s="111" customFormat="1" ht="18.75">
      <c r="A1" s="1772" t="s">
        <v>0</v>
      </c>
      <c r="B1" s="1772"/>
      <c r="C1" s="1772"/>
      <c r="D1" s="1772"/>
      <c r="E1" s="1772"/>
      <c r="F1" s="1772"/>
      <c r="G1" s="1772"/>
      <c r="H1" s="1772"/>
      <c r="I1" s="1772"/>
    </row>
    <row r="2" spans="1:9">
      <c r="A2" s="1814"/>
      <c r="B2" s="1814"/>
      <c r="C2" s="1814"/>
      <c r="D2" s="1814"/>
      <c r="E2" s="1814"/>
      <c r="F2" s="1814"/>
      <c r="G2" s="1814"/>
    </row>
    <row r="3" spans="1:9" s="110" customFormat="1" ht="15" customHeight="1">
      <c r="A3" s="1783" t="s">
        <v>1428</v>
      </c>
      <c r="B3" s="1783"/>
      <c r="C3" s="1783"/>
      <c r="D3" s="1783"/>
      <c r="E3" s="1783"/>
      <c r="F3" s="1783"/>
      <c r="G3" s="1783"/>
      <c r="H3" s="1783"/>
      <c r="I3" s="1783"/>
    </row>
    <row r="4" spans="1:9" s="110" customFormat="1" ht="14.25" customHeight="1" thickBot="1">
      <c r="A4" s="1815"/>
      <c r="B4" s="1815"/>
      <c r="C4" s="1815"/>
      <c r="D4" s="1815"/>
      <c r="E4" s="1815"/>
      <c r="F4" s="1815"/>
      <c r="G4" s="1815"/>
    </row>
    <row r="5" spans="1:9" ht="24.75" customHeight="1">
      <c r="A5" s="886"/>
      <c r="B5" s="1840" t="s">
        <v>754</v>
      </c>
      <c r="C5" s="1841"/>
      <c r="D5" s="994" t="s">
        <v>765</v>
      </c>
      <c r="E5" s="1795" t="s">
        <v>10</v>
      </c>
      <c r="F5" s="1794"/>
      <c r="G5" s="1793" t="s">
        <v>11</v>
      </c>
      <c r="H5" s="1839"/>
      <c r="I5" s="1796"/>
    </row>
    <row r="6" spans="1:9" ht="18" customHeight="1">
      <c r="A6" s="881" t="s">
        <v>165</v>
      </c>
      <c r="B6" s="1808" t="s">
        <v>777</v>
      </c>
      <c r="C6" s="1809"/>
      <c r="D6" s="993" t="s">
        <v>750</v>
      </c>
      <c r="E6" s="932" t="s">
        <v>776</v>
      </c>
      <c r="F6" s="933" t="s">
        <v>775</v>
      </c>
      <c r="G6" s="1823" t="s">
        <v>764</v>
      </c>
      <c r="H6" s="1823" t="s">
        <v>763</v>
      </c>
      <c r="I6" s="1782" t="s">
        <v>773</v>
      </c>
    </row>
    <row r="7" spans="1:9" ht="18.75" customHeight="1">
      <c r="A7" s="881" t="s">
        <v>154</v>
      </c>
      <c r="B7" s="1781" t="s">
        <v>19</v>
      </c>
      <c r="C7" s="1781" t="s">
        <v>747</v>
      </c>
      <c r="D7" s="1781" t="s">
        <v>746</v>
      </c>
      <c r="E7" s="993" t="s">
        <v>768</v>
      </c>
      <c r="F7" s="933" t="s">
        <v>750</v>
      </c>
      <c r="G7" s="1824"/>
      <c r="H7" s="1824"/>
      <c r="I7" s="1782"/>
    </row>
    <row r="8" spans="1:9" ht="18.75" customHeight="1" thickBot="1">
      <c r="A8" s="1091"/>
      <c r="B8" s="1852"/>
      <c r="C8" s="1852"/>
      <c r="D8" s="1852"/>
      <c r="E8" s="1092" t="s">
        <v>14</v>
      </c>
      <c r="F8" s="1093" t="s">
        <v>757</v>
      </c>
      <c r="G8" s="1853"/>
      <c r="H8" s="1853"/>
      <c r="I8" s="1854"/>
    </row>
    <row r="9" spans="1:9">
      <c r="A9" s="934" t="s">
        <v>81</v>
      </c>
      <c r="B9" s="996" t="s">
        <v>23</v>
      </c>
      <c r="C9" s="996" t="s">
        <v>23</v>
      </c>
      <c r="D9" s="996" t="s">
        <v>23</v>
      </c>
      <c r="E9" s="996" t="s">
        <v>23</v>
      </c>
      <c r="F9" s="996" t="s">
        <v>23</v>
      </c>
      <c r="G9" s="996" t="s">
        <v>23</v>
      </c>
      <c r="H9" s="996" t="s">
        <v>23</v>
      </c>
      <c r="I9" s="997" t="s">
        <v>23</v>
      </c>
    </row>
    <row r="10" spans="1:9">
      <c r="A10" s="938" t="s">
        <v>82</v>
      </c>
      <c r="B10" s="998" t="s">
        <v>23</v>
      </c>
      <c r="C10" s="998" t="s">
        <v>23</v>
      </c>
      <c r="D10" s="998" t="s">
        <v>23</v>
      </c>
      <c r="E10" s="998" t="s">
        <v>23</v>
      </c>
      <c r="F10" s="998" t="s">
        <v>23</v>
      </c>
      <c r="G10" s="998" t="s">
        <v>23</v>
      </c>
      <c r="H10" s="998" t="s">
        <v>23</v>
      </c>
      <c r="I10" s="999" t="s">
        <v>23</v>
      </c>
    </row>
    <row r="11" spans="1:9">
      <c r="A11" s="938" t="s">
        <v>83</v>
      </c>
      <c r="B11" s="998" t="s">
        <v>23</v>
      </c>
      <c r="C11" s="998" t="s">
        <v>23</v>
      </c>
      <c r="D11" s="998" t="s">
        <v>23</v>
      </c>
      <c r="E11" s="998" t="s">
        <v>23</v>
      </c>
      <c r="F11" s="998" t="s">
        <v>23</v>
      </c>
      <c r="G11" s="998" t="s">
        <v>23</v>
      </c>
      <c r="H11" s="998" t="s">
        <v>23</v>
      </c>
      <c r="I11" s="999" t="s">
        <v>23</v>
      </c>
    </row>
    <row r="12" spans="1:9">
      <c r="A12" s="938" t="s">
        <v>84</v>
      </c>
      <c r="B12" s="998" t="s">
        <v>23</v>
      </c>
      <c r="C12" s="998" t="s">
        <v>23</v>
      </c>
      <c r="D12" s="998" t="s">
        <v>23</v>
      </c>
      <c r="E12" s="998" t="s">
        <v>23</v>
      </c>
      <c r="F12" s="998" t="s">
        <v>23</v>
      </c>
      <c r="G12" s="998" t="s">
        <v>23</v>
      </c>
      <c r="H12" s="998" t="s">
        <v>23</v>
      </c>
      <c r="I12" s="999" t="s">
        <v>23</v>
      </c>
    </row>
    <row r="13" spans="1:9">
      <c r="A13" s="943" t="s">
        <v>85</v>
      </c>
      <c r="B13" s="1000" t="s">
        <v>23</v>
      </c>
      <c r="C13" s="1000" t="s">
        <v>23</v>
      </c>
      <c r="D13" s="1000" t="s">
        <v>23</v>
      </c>
      <c r="E13" s="1000" t="s">
        <v>23</v>
      </c>
      <c r="F13" s="1000" t="s">
        <v>23</v>
      </c>
      <c r="G13" s="1000" t="s">
        <v>23</v>
      </c>
      <c r="H13" s="1000" t="s">
        <v>23</v>
      </c>
      <c r="I13" s="1001" t="s">
        <v>23</v>
      </c>
    </row>
    <row r="14" spans="1:9">
      <c r="A14" s="943"/>
      <c r="B14" s="1000"/>
      <c r="C14" s="1000"/>
      <c r="D14" s="1000"/>
      <c r="E14" s="1000"/>
      <c r="F14" s="1000"/>
      <c r="G14" s="1000"/>
      <c r="H14" s="1000"/>
      <c r="I14" s="1001"/>
    </row>
    <row r="15" spans="1:9">
      <c r="A15" s="943" t="s">
        <v>86</v>
      </c>
      <c r="B15" s="1000" t="s">
        <v>23</v>
      </c>
      <c r="C15" s="1000" t="s">
        <v>23</v>
      </c>
      <c r="D15" s="1000" t="s">
        <v>23</v>
      </c>
      <c r="E15" s="1000" t="s">
        <v>23</v>
      </c>
      <c r="F15" s="1000" t="s">
        <v>23</v>
      </c>
      <c r="G15" s="1000" t="s">
        <v>23</v>
      </c>
      <c r="H15" s="1000" t="s">
        <v>23</v>
      </c>
      <c r="I15" s="1001" t="s">
        <v>23</v>
      </c>
    </row>
    <row r="16" spans="1:9">
      <c r="A16" s="943"/>
      <c r="B16" s="1000"/>
      <c r="C16" s="1000"/>
      <c r="D16" s="1000"/>
      <c r="E16" s="1000"/>
      <c r="F16" s="1000"/>
      <c r="G16" s="1000"/>
      <c r="H16" s="1000"/>
      <c r="I16" s="1001"/>
    </row>
    <row r="17" spans="1:9">
      <c r="A17" s="943" t="s">
        <v>87</v>
      </c>
      <c r="B17" s="1000" t="s">
        <v>23</v>
      </c>
      <c r="C17" s="1000" t="s">
        <v>23</v>
      </c>
      <c r="D17" s="1000" t="s">
        <v>23</v>
      </c>
      <c r="E17" s="1000" t="s">
        <v>23</v>
      </c>
      <c r="F17" s="1000" t="s">
        <v>23</v>
      </c>
      <c r="G17" s="1000" t="s">
        <v>23</v>
      </c>
      <c r="H17" s="1000" t="s">
        <v>23</v>
      </c>
      <c r="I17" s="1001" t="s">
        <v>23</v>
      </c>
    </row>
    <row r="18" spans="1:9">
      <c r="A18" s="938"/>
      <c r="B18" s="998"/>
      <c r="C18" s="998"/>
      <c r="D18" s="998"/>
      <c r="E18" s="998"/>
      <c r="F18" s="998"/>
      <c r="G18" s="998"/>
      <c r="H18" s="998"/>
      <c r="I18" s="999"/>
    </row>
    <row r="19" spans="1:9">
      <c r="A19" s="938" t="s">
        <v>158</v>
      </c>
      <c r="B19" s="998" t="s">
        <v>23</v>
      </c>
      <c r="C19" s="998" t="s">
        <v>23</v>
      </c>
      <c r="D19" s="998" t="s">
        <v>23</v>
      </c>
      <c r="E19" s="998" t="s">
        <v>23</v>
      </c>
      <c r="F19" s="998" t="s">
        <v>23</v>
      </c>
      <c r="G19" s="998" t="s">
        <v>23</v>
      </c>
      <c r="H19" s="998" t="s">
        <v>23</v>
      </c>
      <c r="I19" s="999" t="s">
        <v>23</v>
      </c>
    </row>
    <row r="20" spans="1:9">
      <c r="A20" s="938" t="s">
        <v>89</v>
      </c>
      <c r="B20" s="998" t="s">
        <v>23</v>
      </c>
      <c r="C20" s="998" t="s">
        <v>23</v>
      </c>
      <c r="D20" s="998" t="s">
        <v>23</v>
      </c>
      <c r="E20" s="998" t="s">
        <v>23</v>
      </c>
      <c r="F20" s="998" t="s">
        <v>23</v>
      </c>
      <c r="G20" s="998" t="s">
        <v>23</v>
      </c>
      <c r="H20" s="998" t="s">
        <v>23</v>
      </c>
      <c r="I20" s="999" t="s">
        <v>23</v>
      </c>
    </row>
    <row r="21" spans="1:9">
      <c r="A21" s="938" t="s">
        <v>90</v>
      </c>
      <c r="B21" s="998" t="s">
        <v>23</v>
      </c>
      <c r="C21" s="1002" t="s">
        <v>23</v>
      </c>
      <c r="D21" s="998" t="s">
        <v>23</v>
      </c>
      <c r="E21" s="998" t="s">
        <v>23</v>
      </c>
      <c r="F21" s="1002" t="s">
        <v>23</v>
      </c>
      <c r="G21" s="1002" t="s">
        <v>23</v>
      </c>
      <c r="H21" s="1002" t="s">
        <v>23</v>
      </c>
      <c r="I21" s="999" t="s">
        <v>23</v>
      </c>
    </row>
    <row r="22" spans="1:9">
      <c r="A22" s="943" t="s">
        <v>91</v>
      </c>
      <c r="B22" s="1000" t="s">
        <v>23</v>
      </c>
      <c r="C22" s="1000" t="s">
        <v>23</v>
      </c>
      <c r="D22" s="1000" t="s">
        <v>23</v>
      </c>
      <c r="E22" s="1000" t="s">
        <v>23</v>
      </c>
      <c r="F22" s="1000" t="s">
        <v>23</v>
      </c>
      <c r="G22" s="1000" t="s">
        <v>23</v>
      </c>
      <c r="H22" s="1000" t="s">
        <v>23</v>
      </c>
      <c r="I22" s="1001" t="s">
        <v>23</v>
      </c>
    </row>
    <row r="23" spans="1:9">
      <c r="A23" s="943"/>
      <c r="B23" s="1000"/>
      <c r="C23" s="1000"/>
      <c r="D23" s="1000"/>
      <c r="E23" s="1000"/>
      <c r="F23" s="1000"/>
      <c r="G23" s="1000"/>
      <c r="H23" s="1000"/>
      <c r="I23" s="1001"/>
    </row>
    <row r="24" spans="1:9">
      <c r="A24" s="943" t="s">
        <v>92</v>
      </c>
      <c r="B24" s="1000" t="s">
        <v>23</v>
      </c>
      <c r="C24" s="1000" t="s">
        <v>23</v>
      </c>
      <c r="D24" s="1000" t="s">
        <v>23</v>
      </c>
      <c r="E24" s="1000" t="s">
        <v>23</v>
      </c>
      <c r="F24" s="1000" t="s">
        <v>23</v>
      </c>
      <c r="G24" s="1000" t="s">
        <v>23</v>
      </c>
      <c r="H24" s="1000" t="s">
        <v>23</v>
      </c>
      <c r="I24" s="1001" t="s">
        <v>23</v>
      </c>
    </row>
    <row r="25" spans="1:9">
      <c r="A25" s="943"/>
      <c r="B25" s="1000"/>
      <c r="C25" s="1000"/>
      <c r="D25" s="1000"/>
      <c r="E25" s="1000"/>
      <c r="F25" s="1000"/>
      <c r="G25" s="1000"/>
      <c r="H25" s="1000"/>
      <c r="I25" s="1001"/>
    </row>
    <row r="26" spans="1:9">
      <c r="A26" s="943" t="s">
        <v>93</v>
      </c>
      <c r="B26" s="1000" t="s">
        <v>23</v>
      </c>
      <c r="C26" s="1000" t="s">
        <v>23</v>
      </c>
      <c r="D26" s="1000" t="s">
        <v>23</v>
      </c>
      <c r="E26" s="1000" t="s">
        <v>23</v>
      </c>
      <c r="F26" s="1000" t="s">
        <v>23</v>
      </c>
      <c r="G26" s="1000" t="s">
        <v>23</v>
      </c>
      <c r="H26" s="1000" t="s">
        <v>23</v>
      </c>
      <c r="I26" s="1001" t="s">
        <v>23</v>
      </c>
    </row>
    <row r="27" spans="1:9">
      <c r="A27" s="938"/>
      <c r="B27" s="998"/>
      <c r="C27" s="998"/>
      <c r="D27" s="998"/>
      <c r="E27" s="998"/>
      <c r="F27" s="998"/>
      <c r="G27" s="998"/>
      <c r="H27" s="998"/>
      <c r="I27" s="999"/>
    </row>
    <row r="28" spans="1:9">
      <c r="A28" s="938" t="s">
        <v>94</v>
      </c>
      <c r="B28" s="1002" t="s">
        <v>23</v>
      </c>
      <c r="C28" s="1002" t="s">
        <v>23</v>
      </c>
      <c r="D28" s="1002" t="s">
        <v>23</v>
      </c>
      <c r="E28" s="1002" t="s">
        <v>23</v>
      </c>
      <c r="F28" s="1002" t="s">
        <v>23</v>
      </c>
      <c r="G28" s="1002" t="s">
        <v>23</v>
      </c>
      <c r="H28" s="1002" t="s">
        <v>23</v>
      </c>
      <c r="I28" s="1003" t="s">
        <v>23</v>
      </c>
    </row>
    <row r="29" spans="1:9">
      <c r="A29" s="938" t="s">
        <v>95</v>
      </c>
      <c r="B29" s="1002" t="s">
        <v>23</v>
      </c>
      <c r="C29" s="1002" t="s">
        <v>23</v>
      </c>
      <c r="D29" s="1002" t="s">
        <v>23</v>
      </c>
      <c r="E29" s="1002" t="s">
        <v>23</v>
      </c>
      <c r="F29" s="1002" t="s">
        <v>23</v>
      </c>
      <c r="G29" s="1002" t="s">
        <v>23</v>
      </c>
      <c r="H29" s="1002" t="s">
        <v>23</v>
      </c>
      <c r="I29" s="1003" t="s">
        <v>23</v>
      </c>
    </row>
    <row r="30" spans="1:9">
      <c r="A30" s="938" t="s">
        <v>96</v>
      </c>
      <c r="B30" s="1002" t="s">
        <v>23</v>
      </c>
      <c r="C30" s="1002" t="s">
        <v>23</v>
      </c>
      <c r="D30" s="1002" t="s">
        <v>23</v>
      </c>
      <c r="E30" s="1002" t="s">
        <v>23</v>
      </c>
      <c r="F30" s="1002" t="s">
        <v>23</v>
      </c>
      <c r="G30" s="1002" t="s">
        <v>23</v>
      </c>
      <c r="H30" s="1002" t="s">
        <v>23</v>
      </c>
      <c r="I30" s="1003" t="s">
        <v>23</v>
      </c>
    </row>
    <row r="31" spans="1:9">
      <c r="A31" s="943" t="s">
        <v>97</v>
      </c>
      <c r="B31" s="1000" t="s">
        <v>23</v>
      </c>
      <c r="C31" s="1000" t="s">
        <v>23</v>
      </c>
      <c r="D31" s="1000" t="s">
        <v>23</v>
      </c>
      <c r="E31" s="1000" t="s">
        <v>23</v>
      </c>
      <c r="F31" s="1000" t="s">
        <v>23</v>
      </c>
      <c r="G31" s="1000" t="s">
        <v>23</v>
      </c>
      <c r="H31" s="1000" t="s">
        <v>23</v>
      </c>
      <c r="I31" s="1001" t="s">
        <v>23</v>
      </c>
    </row>
    <row r="32" spans="1:9">
      <c r="A32" s="938"/>
      <c r="B32" s="998"/>
      <c r="C32" s="998"/>
      <c r="D32" s="998"/>
      <c r="E32" s="998"/>
      <c r="F32" s="998"/>
      <c r="G32" s="998"/>
      <c r="H32" s="998"/>
      <c r="I32" s="999"/>
    </row>
    <row r="33" spans="1:9">
      <c r="A33" s="938" t="s">
        <v>98</v>
      </c>
      <c r="B33" s="1004" t="s">
        <v>23</v>
      </c>
      <c r="C33" s="1004" t="s">
        <v>23</v>
      </c>
      <c r="D33" s="998" t="s">
        <v>23</v>
      </c>
      <c r="E33" s="1004" t="s">
        <v>23</v>
      </c>
      <c r="F33" s="1004" t="s">
        <v>23</v>
      </c>
      <c r="G33" s="1004" t="s">
        <v>23</v>
      </c>
      <c r="H33" s="1004" t="s">
        <v>23</v>
      </c>
      <c r="I33" s="1005" t="s">
        <v>23</v>
      </c>
    </row>
    <row r="34" spans="1:9">
      <c r="A34" s="938" t="s">
        <v>99</v>
      </c>
      <c r="B34" s="1004" t="s">
        <v>23</v>
      </c>
      <c r="C34" s="1004" t="s">
        <v>23</v>
      </c>
      <c r="D34" s="1004" t="s">
        <v>23</v>
      </c>
      <c r="E34" s="1004" t="s">
        <v>23</v>
      </c>
      <c r="F34" s="1004" t="s">
        <v>23</v>
      </c>
      <c r="G34" s="1004" t="s">
        <v>23</v>
      </c>
      <c r="H34" s="1004" t="s">
        <v>23</v>
      </c>
      <c r="I34" s="1005" t="s">
        <v>23</v>
      </c>
    </row>
    <row r="35" spans="1:9">
      <c r="A35" s="938" t="s">
        <v>100</v>
      </c>
      <c r="B35" s="1004" t="s">
        <v>23</v>
      </c>
      <c r="C35" s="1004" t="s">
        <v>23</v>
      </c>
      <c r="D35" s="1004" t="s">
        <v>23</v>
      </c>
      <c r="E35" s="1004" t="s">
        <v>23</v>
      </c>
      <c r="F35" s="1004" t="s">
        <v>23</v>
      </c>
      <c r="G35" s="1004" t="s">
        <v>23</v>
      </c>
      <c r="H35" s="1004" t="s">
        <v>23</v>
      </c>
      <c r="I35" s="1005" t="s">
        <v>23</v>
      </c>
    </row>
    <row r="36" spans="1:9">
      <c r="A36" s="938" t="s">
        <v>101</v>
      </c>
      <c r="B36" s="1004">
        <v>1</v>
      </c>
      <c r="C36" s="1004" t="s">
        <v>23</v>
      </c>
      <c r="D36" s="998" t="s">
        <v>23</v>
      </c>
      <c r="E36" s="1004" t="s">
        <v>23</v>
      </c>
      <c r="F36" s="1004" t="s">
        <v>23</v>
      </c>
      <c r="G36" s="1004" t="s">
        <v>23</v>
      </c>
      <c r="H36" s="1004" t="s">
        <v>23</v>
      </c>
      <c r="I36" s="999" t="s">
        <v>23</v>
      </c>
    </row>
    <row r="37" spans="1:9">
      <c r="A37" s="943" t="s">
        <v>102</v>
      </c>
      <c r="B37" s="1000">
        <v>1</v>
      </c>
      <c r="C37" s="1000" t="s">
        <v>23</v>
      </c>
      <c r="D37" s="1000" t="s">
        <v>23</v>
      </c>
      <c r="E37" s="1000" t="s">
        <v>23</v>
      </c>
      <c r="F37" s="1000" t="s">
        <v>23</v>
      </c>
      <c r="G37" s="1000" t="s">
        <v>23</v>
      </c>
      <c r="H37" s="1000" t="s">
        <v>23</v>
      </c>
      <c r="I37" s="1001" t="s">
        <v>23</v>
      </c>
    </row>
    <row r="38" spans="1:9">
      <c r="A38" s="943"/>
      <c r="B38" s="1000"/>
      <c r="C38" s="1000"/>
      <c r="D38" s="1000"/>
      <c r="E38" s="1000"/>
      <c r="F38" s="1000"/>
      <c r="G38" s="1000"/>
      <c r="H38" s="1000"/>
      <c r="I38" s="1001"/>
    </row>
    <row r="39" spans="1:9">
      <c r="A39" s="943" t="s">
        <v>103</v>
      </c>
      <c r="B39" s="1000">
        <v>7</v>
      </c>
      <c r="C39" s="1000">
        <v>6</v>
      </c>
      <c r="D39" s="1000" t="s">
        <v>23</v>
      </c>
      <c r="E39" s="1000">
        <v>7500</v>
      </c>
      <c r="F39" s="1000" t="s">
        <v>23</v>
      </c>
      <c r="G39" s="1000">
        <v>45</v>
      </c>
      <c r="H39" s="1000" t="s">
        <v>23</v>
      </c>
      <c r="I39" s="1001">
        <v>45</v>
      </c>
    </row>
    <row r="40" spans="1:9">
      <c r="A40" s="938"/>
      <c r="B40" s="998"/>
      <c r="C40" s="998"/>
      <c r="D40" s="998"/>
      <c r="E40" s="998"/>
      <c r="F40" s="998"/>
      <c r="G40" s="998"/>
      <c r="H40" s="998"/>
      <c r="I40" s="999"/>
    </row>
    <row r="41" spans="1:9">
      <c r="A41" s="938" t="s">
        <v>159</v>
      </c>
      <c r="B41" s="998" t="s">
        <v>23</v>
      </c>
      <c r="C41" s="998" t="s">
        <v>23</v>
      </c>
      <c r="D41" s="998" t="s">
        <v>23</v>
      </c>
      <c r="E41" s="998" t="s">
        <v>23</v>
      </c>
      <c r="F41" s="998" t="s">
        <v>23</v>
      </c>
      <c r="G41" s="998" t="s">
        <v>23</v>
      </c>
      <c r="H41" s="998" t="s">
        <v>23</v>
      </c>
      <c r="I41" s="999" t="s">
        <v>23</v>
      </c>
    </row>
    <row r="42" spans="1:9">
      <c r="A42" s="938" t="s">
        <v>105</v>
      </c>
      <c r="B42" s="998" t="s">
        <v>23</v>
      </c>
      <c r="C42" s="998" t="s">
        <v>23</v>
      </c>
      <c r="D42" s="998" t="s">
        <v>23</v>
      </c>
      <c r="E42" s="998" t="s">
        <v>23</v>
      </c>
      <c r="F42" s="998" t="s">
        <v>23</v>
      </c>
      <c r="G42" s="998" t="s">
        <v>23</v>
      </c>
      <c r="H42" s="998" t="s">
        <v>23</v>
      </c>
      <c r="I42" s="999" t="s">
        <v>23</v>
      </c>
    </row>
    <row r="43" spans="1:9">
      <c r="A43" s="938" t="s">
        <v>106</v>
      </c>
      <c r="B43" s="998" t="s">
        <v>23</v>
      </c>
      <c r="C43" s="998" t="s">
        <v>23</v>
      </c>
      <c r="D43" s="998" t="s">
        <v>23</v>
      </c>
      <c r="E43" s="998" t="s">
        <v>23</v>
      </c>
      <c r="F43" s="998" t="s">
        <v>23</v>
      </c>
      <c r="G43" s="998" t="s">
        <v>23</v>
      </c>
      <c r="H43" s="998" t="s">
        <v>23</v>
      </c>
      <c r="I43" s="999" t="s">
        <v>23</v>
      </c>
    </row>
    <row r="44" spans="1:9">
      <c r="A44" s="938" t="s">
        <v>107</v>
      </c>
      <c r="B44" s="998" t="s">
        <v>23</v>
      </c>
      <c r="C44" s="998" t="s">
        <v>23</v>
      </c>
      <c r="D44" s="998" t="s">
        <v>23</v>
      </c>
      <c r="E44" s="998" t="s">
        <v>23</v>
      </c>
      <c r="F44" s="998" t="s">
        <v>23</v>
      </c>
      <c r="G44" s="998" t="s">
        <v>23</v>
      </c>
      <c r="H44" s="998" t="s">
        <v>23</v>
      </c>
      <c r="I44" s="999" t="s">
        <v>23</v>
      </c>
    </row>
    <row r="45" spans="1:9">
      <c r="A45" s="938" t="s">
        <v>108</v>
      </c>
      <c r="B45" s="998" t="s">
        <v>23</v>
      </c>
      <c r="C45" s="998" t="s">
        <v>23</v>
      </c>
      <c r="D45" s="998" t="s">
        <v>23</v>
      </c>
      <c r="E45" s="998" t="s">
        <v>23</v>
      </c>
      <c r="F45" s="998" t="s">
        <v>23</v>
      </c>
      <c r="G45" s="998" t="s">
        <v>23</v>
      </c>
      <c r="H45" s="998" t="s">
        <v>23</v>
      </c>
      <c r="I45" s="999" t="s">
        <v>23</v>
      </c>
    </row>
    <row r="46" spans="1:9">
      <c r="A46" s="938" t="s">
        <v>109</v>
      </c>
      <c r="B46" s="998" t="s">
        <v>23</v>
      </c>
      <c r="C46" s="998" t="s">
        <v>23</v>
      </c>
      <c r="D46" s="998" t="s">
        <v>23</v>
      </c>
      <c r="E46" s="998" t="s">
        <v>23</v>
      </c>
      <c r="F46" s="998" t="s">
        <v>23</v>
      </c>
      <c r="G46" s="998" t="s">
        <v>23</v>
      </c>
      <c r="H46" s="998" t="s">
        <v>23</v>
      </c>
      <c r="I46" s="999" t="s">
        <v>23</v>
      </c>
    </row>
    <row r="47" spans="1:9">
      <c r="A47" s="938" t="s">
        <v>110</v>
      </c>
      <c r="B47" s="998" t="s">
        <v>23</v>
      </c>
      <c r="C47" s="998" t="s">
        <v>23</v>
      </c>
      <c r="D47" s="998" t="s">
        <v>23</v>
      </c>
      <c r="E47" s="998" t="s">
        <v>23</v>
      </c>
      <c r="F47" s="998" t="s">
        <v>23</v>
      </c>
      <c r="G47" s="998" t="s">
        <v>23</v>
      </c>
      <c r="H47" s="998" t="s">
        <v>23</v>
      </c>
      <c r="I47" s="999" t="s">
        <v>23</v>
      </c>
    </row>
    <row r="48" spans="1:9">
      <c r="A48" s="938" t="s">
        <v>111</v>
      </c>
      <c r="B48" s="998" t="s">
        <v>23</v>
      </c>
      <c r="C48" s="998" t="s">
        <v>23</v>
      </c>
      <c r="D48" s="998" t="s">
        <v>23</v>
      </c>
      <c r="E48" s="998" t="s">
        <v>23</v>
      </c>
      <c r="F48" s="998" t="s">
        <v>23</v>
      </c>
      <c r="G48" s="998" t="s">
        <v>23</v>
      </c>
      <c r="H48" s="998" t="s">
        <v>23</v>
      </c>
      <c r="I48" s="999" t="s">
        <v>23</v>
      </c>
    </row>
    <row r="49" spans="1:9">
      <c r="A49" s="938" t="s">
        <v>112</v>
      </c>
      <c r="B49" s="998" t="s">
        <v>23</v>
      </c>
      <c r="C49" s="998" t="s">
        <v>23</v>
      </c>
      <c r="D49" s="998" t="s">
        <v>23</v>
      </c>
      <c r="E49" s="998" t="s">
        <v>23</v>
      </c>
      <c r="F49" s="998" t="s">
        <v>23</v>
      </c>
      <c r="G49" s="998" t="s">
        <v>23</v>
      </c>
      <c r="H49" s="998" t="s">
        <v>23</v>
      </c>
      <c r="I49" s="999" t="s">
        <v>23</v>
      </c>
    </row>
    <row r="50" spans="1:9">
      <c r="A50" s="943" t="s">
        <v>113</v>
      </c>
      <c r="B50" s="1000" t="s">
        <v>23</v>
      </c>
      <c r="C50" s="1000" t="s">
        <v>23</v>
      </c>
      <c r="D50" s="1000" t="s">
        <v>23</v>
      </c>
      <c r="E50" s="1000" t="s">
        <v>23</v>
      </c>
      <c r="F50" s="1000" t="s">
        <v>23</v>
      </c>
      <c r="G50" s="1000" t="s">
        <v>23</v>
      </c>
      <c r="H50" s="1000" t="s">
        <v>23</v>
      </c>
      <c r="I50" s="1001" t="s">
        <v>23</v>
      </c>
    </row>
    <row r="51" spans="1:9">
      <c r="A51" s="943"/>
      <c r="B51" s="1000"/>
      <c r="C51" s="1000"/>
      <c r="D51" s="1000"/>
      <c r="E51" s="1000"/>
      <c r="F51" s="1000"/>
      <c r="G51" s="1000"/>
      <c r="H51" s="1000"/>
      <c r="I51" s="1001"/>
    </row>
    <row r="52" spans="1:9">
      <c r="A52" s="943" t="s">
        <v>114</v>
      </c>
      <c r="B52" s="1000" t="s">
        <v>23</v>
      </c>
      <c r="C52" s="1000" t="s">
        <v>23</v>
      </c>
      <c r="D52" s="1000" t="s">
        <v>23</v>
      </c>
      <c r="E52" s="1000" t="s">
        <v>23</v>
      </c>
      <c r="F52" s="1000" t="s">
        <v>23</v>
      </c>
      <c r="G52" s="1000" t="s">
        <v>23</v>
      </c>
      <c r="H52" s="1000" t="s">
        <v>23</v>
      </c>
      <c r="I52" s="1001" t="s">
        <v>23</v>
      </c>
    </row>
    <row r="53" spans="1:9">
      <c r="A53" s="938"/>
      <c r="B53" s="998"/>
      <c r="C53" s="998"/>
      <c r="D53" s="998"/>
      <c r="E53" s="998"/>
      <c r="F53" s="998"/>
      <c r="G53" s="998"/>
      <c r="H53" s="998"/>
      <c r="I53" s="999"/>
    </row>
    <row r="54" spans="1:9">
      <c r="A54" s="938" t="s">
        <v>115</v>
      </c>
      <c r="B54" s="998" t="s">
        <v>23</v>
      </c>
      <c r="C54" s="998" t="s">
        <v>23</v>
      </c>
      <c r="D54" s="998" t="s">
        <v>23</v>
      </c>
      <c r="E54" s="998" t="s">
        <v>23</v>
      </c>
      <c r="F54" s="998" t="s">
        <v>23</v>
      </c>
      <c r="G54" s="998" t="s">
        <v>23</v>
      </c>
      <c r="H54" s="998" t="s">
        <v>23</v>
      </c>
      <c r="I54" s="999" t="s">
        <v>23</v>
      </c>
    </row>
    <row r="55" spans="1:9">
      <c r="A55" s="938" t="s">
        <v>116</v>
      </c>
      <c r="B55" s="998" t="s">
        <v>23</v>
      </c>
      <c r="C55" s="998" t="s">
        <v>23</v>
      </c>
      <c r="D55" s="998" t="s">
        <v>23</v>
      </c>
      <c r="E55" s="998" t="s">
        <v>23</v>
      </c>
      <c r="F55" s="998" t="s">
        <v>23</v>
      </c>
      <c r="G55" s="998" t="s">
        <v>23</v>
      </c>
      <c r="H55" s="998" t="s">
        <v>23</v>
      </c>
      <c r="I55" s="999" t="s">
        <v>23</v>
      </c>
    </row>
    <row r="56" spans="1:9">
      <c r="A56" s="938" t="s">
        <v>117</v>
      </c>
      <c r="B56" s="998" t="s">
        <v>23</v>
      </c>
      <c r="C56" s="998" t="s">
        <v>23</v>
      </c>
      <c r="D56" s="998" t="s">
        <v>23</v>
      </c>
      <c r="E56" s="998" t="s">
        <v>23</v>
      </c>
      <c r="F56" s="998" t="s">
        <v>23</v>
      </c>
      <c r="G56" s="998" t="s">
        <v>23</v>
      </c>
      <c r="H56" s="998" t="s">
        <v>23</v>
      </c>
      <c r="I56" s="999" t="s">
        <v>23</v>
      </c>
    </row>
    <row r="57" spans="1:9">
      <c r="A57" s="938" t="s">
        <v>118</v>
      </c>
      <c r="B57" s="998" t="s">
        <v>23</v>
      </c>
      <c r="C57" s="998" t="s">
        <v>23</v>
      </c>
      <c r="D57" s="998" t="s">
        <v>23</v>
      </c>
      <c r="E57" s="998" t="s">
        <v>23</v>
      </c>
      <c r="F57" s="998" t="s">
        <v>23</v>
      </c>
      <c r="G57" s="998" t="s">
        <v>23</v>
      </c>
      <c r="H57" s="998" t="s">
        <v>23</v>
      </c>
      <c r="I57" s="999" t="s">
        <v>23</v>
      </c>
    </row>
    <row r="58" spans="1:9">
      <c r="A58" s="938" t="s">
        <v>119</v>
      </c>
      <c r="B58" s="998" t="s">
        <v>23</v>
      </c>
      <c r="C58" s="998" t="s">
        <v>23</v>
      </c>
      <c r="D58" s="998" t="s">
        <v>23</v>
      </c>
      <c r="E58" s="998" t="s">
        <v>23</v>
      </c>
      <c r="F58" s="998" t="s">
        <v>23</v>
      </c>
      <c r="G58" s="998" t="s">
        <v>23</v>
      </c>
      <c r="H58" s="998" t="s">
        <v>23</v>
      </c>
      <c r="I58" s="999" t="s">
        <v>23</v>
      </c>
    </row>
    <row r="59" spans="1:9">
      <c r="A59" s="943" t="s">
        <v>172</v>
      </c>
      <c r="B59" s="1000" t="s">
        <v>23</v>
      </c>
      <c r="C59" s="1000" t="s">
        <v>23</v>
      </c>
      <c r="D59" s="1000" t="s">
        <v>23</v>
      </c>
      <c r="E59" s="1000" t="s">
        <v>23</v>
      </c>
      <c r="F59" s="1000" t="s">
        <v>23</v>
      </c>
      <c r="G59" s="1000" t="s">
        <v>23</v>
      </c>
      <c r="H59" s="1000" t="s">
        <v>23</v>
      </c>
      <c r="I59" s="1001" t="s">
        <v>23</v>
      </c>
    </row>
    <row r="60" spans="1:9">
      <c r="A60" s="938"/>
      <c r="B60" s="998"/>
      <c r="C60" s="998"/>
      <c r="D60" s="998"/>
      <c r="E60" s="998"/>
      <c r="F60" s="998"/>
      <c r="G60" s="998"/>
      <c r="H60" s="998"/>
      <c r="I60" s="999"/>
    </row>
    <row r="61" spans="1:9">
      <c r="A61" s="938" t="s">
        <v>121</v>
      </c>
      <c r="B61" s="1004">
        <v>210</v>
      </c>
      <c r="C61" s="1004">
        <v>202</v>
      </c>
      <c r="D61" s="998" t="s">
        <v>23</v>
      </c>
      <c r="E61" s="1004">
        <v>28193</v>
      </c>
      <c r="F61" s="1004" t="s">
        <v>23</v>
      </c>
      <c r="G61" s="1004">
        <v>5695</v>
      </c>
      <c r="H61" s="1004" t="s">
        <v>23</v>
      </c>
      <c r="I61" s="999">
        <v>5695</v>
      </c>
    </row>
    <row r="62" spans="1:9">
      <c r="A62" s="938" t="s">
        <v>122</v>
      </c>
      <c r="B62" s="1004">
        <v>17</v>
      </c>
      <c r="C62" s="1004">
        <v>11</v>
      </c>
      <c r="D62" s="998" t="s">
        <v>23</v>
      </c>
      <c r="E62" s="1004">
        <v>30818</v>
      </c>
      <c r="F62" s="1004" t="s">
        <v>23</v>
      </c>
      <c r="G62" s="1004">
        <v>339</v>
      </c>
      <c r="H62" s="1004" t="s">
        <v>23</v>
      </c>
      <c r="I62" s="999">
        <v>339</v>
      </c>
    </row>
    <row r="63" spans="1:9">
      <c r="A63" s="938" t="s">
        <v>123</v>
      </c>
      <c r="B63" s="1002">
        <v>490</v>
      </c>
      <c r="C63" s="1002">
        <v>446</v>
      </c>
      <c r="D63" s="1002" t="s">
        <v>23</v>
      </c>
      <c r="E63" s="1002">
        <v>24177</v>
      </c>
      <c r="F63" s="1002" t="s">
        <v>23</v>
      </c>
      <c r="G63" s="1002">
        <v>10783</v>
      </c>
      <c r="H63" s="1002" t="s">
        <v>23</v>
      </c>
      <c r="I63" s="1003">
        <v>10783</v>
      </c>
    </row>
    <row r="64" spans="1:9">
      <c r="A64" s="943" t="s">
        <v>124</v>
      </c>
      <c r="B64" s="1000">
        <v>717</v>
      </c>
      <c r="C64" s="1000">
        <v>659</v>
      </c>
      <c r="D64" s="1000" t="s">
        <v>23</v>
      </c>
      <c r="E64" s="1000">
        <v>25519</v>
      </c>
      <c r="F64" s="1000" t="s">
        <v>23</v>
      </c>
      <c r="G64" s="1000">
        <v>16817</v>
      </c>
      <c r="H64" s="1000" t="s">
        <v>23</v>
      </c>
      <c r="I64" s="1001">
        <v>16817</v>
      </c>
    </row>
    <row r="65" spans="1:9">
      <c r="A65" s="943"/>
      <c r="B65" s="1000"/>
      <c r="C65" s="1000"/>
      <c r="D65" s="1000"/>
      <c r="E65" s="1000"/>
      <c r="F65" s="1000"/>
      <c r="G65" s="1000"/>
      <c r="H65" s="1000"/>
      <c r="I65" s="1001"/>
    </row>
    <row r="66" spans="1:9">
      <c r="A66" s="943" t="s">
        <v>125</v>
      </c>
      <c r="B66" s="1000">
        <v>1014</v>
      </c>
      <c r="C66" s="1000">
        <v>959</v>
      </c>
      <c r="D66" s="1000" t="s">
        <v>23</v>
      </c>
      <c r="E66" s="1000">
        <v>36163</v>
      </c>
      <c r="F66" s="1000" t="s">
        <v>23</v>
      </c>
      <c r="G66" s="1000">
        <v>34680</v>
      </c>
      <c r="H66" s="1000" t="s">
        <v>23</v>
      </c>
      <c r="I66" s="1001">
        <v>34680</v>
      </c>
    </row>
    <row r="67" spans="1:9">
      <c r="A67" s="938"/>
      <c r="B67" s="998"/>
      <c r="C67" s="998"/>
      <c r="D67" s="998"/>
      <c r="E67" s="998"/>
      <c r="F67" s="998"/>
      <c r="G67" s="998"/>
      <c r="H67" s="998"/>
      <c r="I67" s="999"/>
    </row>
    <row r="68" spans="1:9">
      <c r="A68" s="938" t="s">
        <v>126</v>
      </c>
      <c r="B68" s="1002" t="s">
        <v>23</v>
      </c>
      <c r="C68" s="998" t="s">
        <v>23</v>
      </c>
      <c r="D68" s="998" t="s">
        <v>23</v>
      </c>
      <c r="E68" s="1002" t="s">
        <v>23</v>
      </c>
      <c r="F68" s="998" t="s">
        <v>23</v>
      </c>
      <c r="G68" s="998" t="s">
        <v>23</v>
      </c>
      <c r="H68" s="998" t="s">
        <v>23</v>
      </c>
      <c r="I68" s="999" t="s">
        <v>23</v>
      </c>
    </row>
    <row r="69" spans="1:9">
      <c r="A69" s="938" t="s">
        <v>127</v>
      </c>
      <c r="B69" s="1002" t="s">
        <v>23</v>
      </c>
      <c r="C69" s="998" t="s">
        <v>23</v>
      </c>
      <c r="D69" s="998" t="s">
        <v>23</v>
      </c>
      <c r="E69" s="1002" t="s">
        <v>23</v>
      </c>
      <c r="F69" s="998" t="s">
        <v>23</v>
      </c>
      <c r="G69" s="998" t="s">
        <v>23</v>
      </c>
      <c r="H69" s="998" t="s">
        <v>23</v>
      </c>
      <c r="I69" s="999" t="s">
        <v>23</v>
      </c>
    </row>
    <row r="70" spans="1:9">
      <c r="A70" s="943" t="s">
        <v>128</v>
      </c>
      <c r="B70" s="1000" t="s">
        <v>23</v>
      </c>
      <c r="C70" s="1000" t="s">
        <v>23</v>
      </c>
      <c r="D70" s="1000" t="s">
        <v>23</v>
      </c>
      <c r="E70" s="1000" t="s">
        <v>23</v>
      </c>
      <c r="F70" s="1000" t="s">
        <v>23</v>
      </c>
      <c r="G70" s="1000" t="s">
        <v>23</v>
      </c>
      <c r="H70" s="1000" t="s">
        <v>23</v>
      </c>
      <c r="I70" s="1001" t="s">
        <v>23</v>
      </c>
    </row>
    <row r="71" spans="1:9">
      <c r="A71" s="938"/>
      <c r="B71" s="998"/>
      <c r="C71" s="998"/>
      <c r="D71" s="998"/>
      <c r="E71" s="998"/>
      <c r="F71" s="998"/>
      <c r="G71" s="998"/>
      <c r="H71" s="998"/>
      <c r="I71" s="999"/>
    </row>
    <row r="72" spans="1:9">
      <c r="A72" s="938" t="s">
        <v>129</v>
      </c>
      <c r="B72" s="1002">
        <v>130</v>
      </c>
      <c r="C72" s="998">
        <v>32</v>
      </c>
      <c r="D72" s="998" t="s">
        <v>23</v>
      </c>
      <c r="E72" s="1002">
        <v>25937</v>
      </c>
      <c r="F72" s="998" t="s">
        <v>23</v>
      </c>
      <c r="G72" s="998">
        <v>830</v>
      </c>
      <c r="H72" s="998" t="s">
        <v>23</v>
      </c>
      <c r="I72" s="999">
        <v>830</v>
      </c>
    </row>
    <row r="73" spans="1:9">
      <c r="A73" s="938" t="s">
        <v>130</v>
      </c>
      <c r="B73" s="1002">
        <v>116</v>
      </c>
      <c r="C73" s="998">
        <v>116</v>
      </c>
      <c r="D73" s="998" t="s">
        <v>23</v>
      </c>
      <c r="E73" s="1002">
        <v>28905</v>
      </c>
      <c r="F73" s="998" t="s">
        <v>23</v>
      </c>
      <c r="G73" s="998">
        <v>3353</v>
      </c>
      <c r="H73" s="998" t="s">
        <v>23</v>
      </c>
      <c r="I73" s="999">
        <v>3353</v>
      </c>
    </row>
    <row r="74" spans="1:9">
      <c r="A74" s="938" t="s">
        <v>131</v>
      </c>
      <c r="B74" s="998">
        <v>130</v>
      </c>
      <c r="C74" s="998">
        <v>80</v>
      </c>
      <c r="D74" s="998" t="s">
        <v>23</v>
      </c>
      <c r="E74" s="998">
        <v>58200</v>
      </c>
      <c r="F74" s="998" t="s">
        <v>23</v>
      </c>
      <c r="G74" s="998">
        <v>4656</v>
      </c>
      <c r="H74" s="998" t="s">
        <v>23</v>
      </c>
      <c r="I74" s="999">
        <v>4656</v>
      </c>
    </row>
    <row r="75" spans="1:9">
      <c r="A75" s="938" t="s">
        <v>132</v>
      </c>
      <c r="B75" s="1002">
        <v>2</v>
      </c>
      <c r="C75" s="998">
        <v>2</v>
      </c>
      <c r="D75" s="998">
        <v>100</v>
      </c>
      <c r="E75" s="1002">
        <v>51000</v>
      </c>
      <c r="F75" s="998" t="s">
        <v>23</v>
      </c>
      <c r="G75" s="998">
        <v>102</v>
      </c>
      <c r="H75" s="998" t="s">
        <v>23</v>
      </c>
      <c r="I75" s="999">
        <v>102</v>
      </c>
    </row>
    <row r="76" spans="1:9">
      <c r="A76" s="938" t="s">
        <v>133</v>
      </c>
      <c r="B76" s="998">
        <v>95</v>
      </c>
      <c r="C76" s="998">
        <v>65</v>
      </c>
      <c r="D76" s="998" t="s">
        <v>23</v>
      </c>
      <c r="E76" s="998">
        <v>49138</v>
      </c>
      <c r="F76" s="998" t="s">
        <v>23</v>
      </c>
      <c r="G76" s="998">
        <v>3194</v>
      </c>
      <c r="H76" s="998" t="s">
        <v>23</v>
      </c>
      <c r="I76" s="999">
        <v>3194</v>
      </c>
    </row>
    <row r="77" spans="1:9">
      <c r="A77" s="938" t="s">
        <v>134</v>
      </c>
      <c r="B77" s="998" t="s">
        <v>23</v>
      </c>
      <c r="C77" s="998" t="s">
        <v>23</v>
      </c>
      <c r="D77" s="998" t="s">
        <v>23</v>
      </c>
      <c r="E77" s="998" t="s">
        <v>23</v>
      </c>
      <c r="F77" s="998" t="s">
        <v>23</v>
      </c>
      <c r="G77" s="998" t="s">
        <v>23</v>
      </c>
      <c r="H77" s="998" t="s">
        <v>23</v>
      </c>
      <c r="I77" s="999" t="s">
        <v>23</v>
      </c>
    </row>
    <row r="78" spans="1:9">
      <c r="A78" s="938" t="s">
        <v>135</v>
      </c>
      <c r="B78" s="1002">
        <v>43</v>
      </c>
      <c r="C78" s="998">
        <v>43</v>
      </c>
      <c r="D78" s="998" t="s">
        <v>23</v>
      </c>
      <c r="E78" s="1002">
        <v>33348</v>
      </c>
      <c r="F78" s="998" t="s">
        <v>23</v>
      </c>
      <c r="G78" s="998">
        <v>1434</v>
      </c>
      <c r="H78" s="998" t="s">
        <v>23</v>
      </c>
      <c r="I78" s="999">
        <v>1434</v>
      </c>
    </row>
    <row r="79" spans="1:9">
      <c r="A79" s="938" t="s">
        <v>136</v>
      </c>
      <c r="B79" s="1002">
        <v>361</v>
      </c>
      <c r="C79" s="998">
        <v>300</v>
      </c>
      <c r="D79" s="998" t="s">
        <v>23</v>
      </c>
      <c r="E79" s="1002">
        <v>54247</v>
      </c>
      <c r="F79" s="998" t="s">
        <v>23</v>
      </c>
      <c r="G79" s="998">
        <v>16274</v>
      </c>
      <c r="H79" s="998" t="s">
        <v>23</v>
      </c>
      <c r="I79" s="999">
        <v>16274</v>
      </c>
    </row>
    <row r="80" spans="1:9">
      <c r="A80" s="943" t="s">
        <v>137</v>
      </c>
      <c r="B80" s="1000">
        <v>877</v>
      </c>
      <c r="C80" s="1000">
        <v>638</v>
      </c>
      <c r="D80" s="1000">
        <v>100</v>
      </c>
      <c r="E80" s="1000">
        <v>46776</v>
      </c>
      <c r="F80" s="1000" t="s">
        <v>23</v>
      </c>
      <c r="G80" s="1000">
        <v>29843</v>
      </c>
      <c r="H80" s="1000" t="s">
        <v>23</v>
      </c>
      <c r="I80" s="1001">
        <v>29843</v>
      </c>
    </row>
    <row r="81" spans="1:9">
      <c r="A81" s="938"/>
      <c r="B81" s="998"/>
      <c r="C81" s="998"/>
      <c r="D81" s="998"/>
      <c r="E81" s="998"/>
      <c r="F81" s="998"/>
      <c r="G81" s="998"/>
      <c r="H81" s="998"/>
      <c r="I81" s="999"/>
    </row>
    <row r="82" spans="1:9">
      <c r="A82" s="938" t="s">
        <v>138</v>
      </c>
      <c r="B82" s="998">
        <v>11</v>
      </c>
      <c r="C82" s="998">
        <v>11</v>
      </c>
      <c r="D82" s="998">
        <v>2100</v>
      </c>
      <c r="E82" s="998">
        <v>12500</v>
      </c>
      <c r="F82" s="998">
        <v>10</v>
      </c>
      <c r="G82" s="998">
        <v>133</v>
      </c>
      <c r="H82" s="998">
        <v>21</v>
      </c>
      <c r="I82" s="999">
        <v>154</v>
      </c>
    </row>
    <row r="83" spans="1:9">
      <c r="A83" s="938" t="s">
        <v>139</v>
      </c>
      <c r="B83" s="998">
        <v>1</v>
      </c>
      <c r="C83" s="998">
        <v>1</v>
      </c>
      <c r="D83" s="998">
        <v>1000</v>
      </c>
      <c r="E83" s="998">
        <v>12500</v>
      </c>
      <c r="F83" s="998">
        <v>7</v>
      </c>
      <c r="G83" s="998">
        <v>10</v>
      </c>
      <c r="H83" s="998">
        <v>7</v>
      </c>
      <c r="I83" s="999">
        <v>17</v>
      </c>
    </row>
    <row r="84" spans="1:9">
      <c r="A84" s="943" t="s">
        <v>140</v>
      </c>
      <c r="B84" s="1000">
        <v>12</v>
      </c>
      <c r="C84" s="1000">
        <v>12</v>
      </c>
      <c r="D84" s="1000">
        <v>3100</v>
      </c>
      <c r="E84" s="1000">
        <v>12500</v>
      </c>
      <c r="F84" s="1000">
        <v>9</v>
      </c>
      <c r="G84" s="1000">
        <v>143</v>
      </c>
      <c r="H84" s="1000">
        <v>28</v>
      </c>
      <c r="I84" s="1001">
        <v>171</v>
      </c>
    </row>
    <row r="85" spans="1:9" ht="13.5" thickBot="1">
      <c r="A85" s="948"/>
      <c r="B85" s="1006"/>
      <c r="C85" s="1006"/>
      <c r="D85" s="1006"/>
      <c r="E85" s="1006"/>
      <c r="F85" s="1006"/>
      <c r="G85" s="1006"/>
      <c r="H85" s="1006"/>
      <c r="I85" s="1007"/>
    </row>
    <row r="86" spans="1:9" ht="13.5" thickBot="1">
      <c r="A86" s="951" t="s">
        <v>141</v>
      </c>
      <c r="B86" s="1009">
        <v>2628</v>
      </c>
      <c r="C86" s="1009">
        <v>2274</v>
      </c>
      <c r="D86" s="1009">
        <v>3200</v>
      </c>
      <c r="E86" s="1009">
        <v>35855</v>
      </c>
      <c r="F86" s="1009">
        <v>9</v>
      </c>
      <c r="G86" s="1009">
        <v>81528</v>
      </c>
      <c r="H86" s="1009">
        <v>28</v>
      </c>
      <c r="I86" s="1010">
        <v>81556</v>
      </c>
    </row>
  </sheetData>
  <mergeCells count="14">
    <mergeCell ref="B6:C6"/>
    <mergeCell ref="B7:B8"/>
    <mergeCell ref="C7:C8"/>
    <mergeCell ref="D7:D8"/>
    <mergeCell ref="G5:I5"/>
    <mergeCell ref="G6:G8"/>
    <mergeCell ref="H6:H8"/>
    <mergeCell ref="I6:I8"/>
    <mergeCell ref="A2:G2"/>
    <mergeCell ref="A4:G4"/>
    <mergeCell ref="A3:I3"/>
    <mergeCell ref="A1:I1"/>
    <mergeCell ref="B5:C5"/>
    <mergeCell ref="E5:F5"/>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253.xml><?xml version="1.0" encoding="utf-8"?>
<worksheet xmlns="http://schemas.openxmlformats.org/spreadsheetml/2006/main" xmlns:r="http://schemas.openxmlformats.org/officeDocument/2006/relationships">
  <sheetPr codeName="Hoja209">
    <pageSetUpPr fitToPage="1"/>
  </sheetPr>
  <dimension ref="A1:J21"/>
  <sheetViews>
    <sheetView showGridLines="0" view="pageBreakPreview" topLeftCell="B1" zoomScale="75" zoomScaleNormal="75" zoomScaleSheetLayoutView="75" workbookViewId="0">
      <selection activeCell="A3" sqref="A3:M3"/>
    </sheetView>
  </sheetViews>
  <sheetFormatPr baseColWidth="10" defaultColWidth="11.42578125" defaultRowHeight="12.75"/>
  <cols>
    <col min="1" max="6" width="22.140625" style="130" customWidth="1"/>
    <col min="7" max="16384" width="11.42578125" style="130"/>
  </cols>
  <sheetData>
    <row r="1" spans="1:10" s="119" customFormat="1" ht="18.75">
      <c r="A1" s="1787" t="s">
        <v>0</v>
      </c>
      <c r="B1" s="1787"/>
      <c r="C1" s="1787"/>
      <c r="D1" s="1787"/>
      <c r="E1" s="1787"/>
      <c r="F1" s="1787"/>
    </row>
    <row r="3" spans="1:10" s="117" customFormat="1" ht="15" customHeight="1">
      <c r="A3" s="1783" t="s">
        <v>812</v>
      </c>
      <c r="B3" s="1783"/>
      <c r="C3" s="1783"/>
      <c r="D3" s="1783"/>
      <c r="E3" s="1783"/>
      <c r="F3" s="1783"/>
      <c r="G3" s="114"/>
      <c r="H3" s="114"/>
      <c r="I3" s="114"/>
      <c r="J3" s="114"/>
    </row>
    <row r="4" spans="1:10" s="117" customFormat="1" ht="15" customHeight="1">
      <c r="A4" s="1783" t="s">
        <v>811</v>
      </c>
      <c r="B4" s="1783"/>
      <c r="C4" s="1783"/>
      <c r="D4" s="1783"/>
      <c r="E4" s="1783"/>
      <c r="F4" s="1783"/>
      <c r="G4" s="115"/>
      <c r="H4" s="115"/>
      <c r="I4" s="115"/>
      <c r="J4" s="115"/>
    </row>
    <row r="5" spans="1:10" s="117" customFormat="1" ht="14.25" customHeight="1" thickBot="1">
      <c r="A5" s="113"/>
      <c r="B5" s="112"/>
      <c r="C5" s="112"/>
      <c r="D5" s="112"/>
      <c r="E5" s="112"/>
      <c r="F5" s="112"/>
    </row>
    <row r="6" spans="1:10" s="133" customFormat="1" ht="22.5" customHeight="1">
      <c r="A6" s="1788" t="s">
        <v>2</v>
      </c>
      <c r="B6" s="987" t="s">
        <v>766</v>
      </c>
      <c r="C6" s="870"/>
      <c r="D6" s="1818" t="s">
        <v>781</v>
      </c>
      <c r="E6" s="984" t="s">
        <v>10</v>
      </c>
      <c r="F6" s="894"/>
    </row>
    <row r="7" spans="1:10" s="133" customFormat="1" ht="22.5" customHeight="1">
      <c r="A7" s="1775"/>
      <c r="B7" s="986" t="s">
        <v>770</v>
      </c>
      <c r="C7" s="872"/>
      <c r="D7" s="1777"/>
      <c r="E7" s="983" t="s">
        <v>769</v>
      </c>
      <c r="F7" s="875" t="s">
        <v>4</v>
      </c>
    </row>
    <row r="8" spans="1:10" s="133" customFormat="1" ht="22.5" customHeight="1">
      <c r="A8" s="1775"/>
      <c r="B8" s="910" t="s">
        <v>19</v>
      </c>
      <c r="C8" s="900" t="s">
        <v>747</v>
      </c>
      <c r="D8" s="1777"/>
      <c r="E8" s="983" t="s">
        <v>768</v>
      </c>
      <c r="F8" s="903" t="s">
        <v>150</v>
      </c>
    </row>
    <row r="9" spans="1:10" s="133" customFormat="1" ht="22.5" customHeight="1" thickBot="1">
      <c r="A9" s="1775"/>
      <c r="B9" s="878" t="s">
        <v>13</v>
      </c>
      <c r="C9" s="874" t="s">
        <v>13</v>
      </c>
      <c r="D9" s="1777"/>
      <c r="E9" s="983" t="s">
        <v>145</v>
      </c>
      <c r="F9" s="877"/>
    </row>
    <row r="10" spans="1:10">
      <c r="A10" s="956">
        <v>2010</v>
      </c>
      <c r="B10" s="1016">
        <v>2106</v>
      </c>
      <c r="C10" s="1016">
        <v>1092</v>
      </c>
      <c r="D10" s="1016">
        <v>8012</v>
      </c>
      <c r="E10" s="1016">
        <v>84.221611721611708</v>
      </c>
      <c r="F10" s="1018">
        <v>9197</v>
      </c>
      <c r="H10" s="126"/>
    </row>
    <row r="11" spans="1:10">
      <c r="A11" s="959">
        <v>2011</v>
      </c>
      <c r="B11" s="1020">
        <v>2074</v>
      </c>
      <c r="C11" s="1020">
        <v>1077</v>
      </c>
      <c r="D11" s="1020">
        <v>1622</v>
      </c>
      <c r="E11" s="1020">
        <v>85.979572887650875</v>
      </c>
      <c r="F11" s="1022">
        <v>9260</v>
      </c>
      <c r="H11" s="126"/>
    </row>
    <row r="12" spans="1:10">
      <c r="A12" s="962">
        <v>2012</v>
      </c>
      <c r="B12" s="1020">
        <v>1368</v>
      </c>
      <c r="C12" s="1020">
        <v>812</v>
      </c>
      <c r="D12" s="1020">
        <v>1525</v>
      </c>
      <c r="E12" s="1020">
        <v>75.012315270935957</v>
      </c>
      <c r="F12" s="1022">
        <v>6091</v>
      </c>
      <c r="H12" s="126"/>
    </row>
    <row r="13" spans="1:10">
      <c r="A13" s="962">
        <v>2013</v>
      </c>
      <c r="B13" s="1020">
        <v>1377</v>
      </c>
      <c r="C13" s="1020">
        <v>764</v>
      </c>
      <c r="D13" s="1020">
        <v>1665</v>
      </c>
      <c r="E13" s="1020">
        <v>79.319371727748688</v>
      </c>
      <c r="F13" s="1022">
        <v>6060</v>
      </c>
      <c r="H13" s="126"/>
    </row>
    <row r="14" spans="1:10">
      <c r="A14" s="962">
        <v>2014</v>
      </c>
      <c r="B14" s="1020">
        <v>1349</v>
      </c>
      <c r="C14" s="1020">
        <v>737</v>
      </c>
      <c r="D14" s="1020">
        <v>1715</v>
      </c>
      <c r="E14" s="1020">
        <v>61.248303934871096</v>
      </c>
      <c r="F14" s="1022">
        <v>4514</v>
      </c>
      <c r="H14" s="126"/>
    </row>
    <row r="15" spans="1:10">
      <c r="A15" s="962">
        <v>2015</v>
      </c>
      <c r="B15" s="1020">
        <v>1056</v>
      </c>
      <c r="C15" s="1020">
        <v>438</v>
      </c>
      <c r="D15" s="1020">
        <v>1715</v>
      </c>
      <c r="E15" s="1020">
        <v>82.785388127853878</v>
      </c>
      <c r="F15" s="1022">
        <v>3626</v>
      </c>
      <c r="H15" s="126"/>
    </row>
    <row r="16" spans="1:10">
      <c r="A16" s="962">
        <v>2016</v>
      </c>
      <c r="B16" s="1020">
        <v>1140</v>
      </c>
      <c r="C16" s="1020">
        <v>404</v>
      </c>
      <c r="D16" s="1020">
        <v>1715</v>
      </c>
      <c r="E16" s="1020">
        <v>77.128712871287121</v>
      </c>
      <c r="F16" s="1022">
        <v>3116</v>
      </c>
      <c r="H16" s="126"/>
    </row>
    <row r="17" spans="1:8">
      <c r="A17" s="962">
        <v>2017</v>
      </c>
      <c r="B17" s="1020">
        <v>1665</v>
      </c>
      <c r="C17" s="1020">
        <v>501</v>
      </c>
      <c r="D17" s="1020">
        <v>1715</v>
      </c>
      <c r="E17" s="1020">
        <v>89.840319361277437</v>
      </c>
      <c r="F17" s="1022">
        <v>4501</v>
      </c>
      <c r="H17" s="126"/>
    </row>
    <row r="18" spans="1:8">
      <c r="A18" s="962">
        <v>2018</v>
      </c>
      <c r="B18" s="1020">
        <v>1305</v>
      </c>
      <c r="C18" s="1020">
        <v>199</v>
      </c>
      <c r="D18" s="1020">
        <v>1715</v>
      </c>
      <c r="E18" s="1020">
        <v>215.42713567839195</v>
      </c>
      <c r="F18" s="1022">
        <v>4287</v>
      </c>
      <c r="H18" s="126"/>
    </row>
    <row r="19" spans="1:8">
      <c r="A19" s="962">
        <v>2019</v>
      </c>
      <c r="B19" s="1020">
        <v>1462</v>
      </c>
      <c r="C19" s="1020">
        <v>176</v>
      </c>
      <c r="D19" s="1020">
        <v>1765</v>
      </c>
      <c r="E19" s="1020">
        <v>217.5</v>
      </c>
      <c r="F19" s="1022">
        <v>3828</v>
      </c>
      <c r="H19" s="126"/>
    </row>
    <row r="20" spans="1:8" ht="13.5" thickBot="1">
      <c r="A20" s="963">
        <v>2020</v>
      </c>
      <c r="B20" s="1025">
        <v>1522</v>
      </c>
      <c r="C20" s="1025">
        <v>151</v>
      </c>
      <c r="D20" s="1025">
        <v>1740</v>
      </c>
      <c r="E20" s="1025">
        <v>139.27152319999999</v>
      </c>
      <c r="F20" s="1076">
        <v>2103</v>
      </c>
      <c r="H20" s="126"/>
    </row>
    <row r="21" spans="1:8">
      <c r="A21" s="1838" t="s">
        <v>767</v>
      </c>
      <c r="B21" s="1838"/>
      <c r="C21" s="1838"/>
      <c r="D21" s="1838"/>
      <c r="E21" s="1838"/>
      <c r="F21" s="1838"/>
      <c r="G21" s="108"/>
      <c r="H21" s="108"/>
    </row>
  </sheetData>
  <mergeCells count="6">
    <mergeCell ref="A21:F21"/>
    <mergeCell ref="A1:F1"/>
    <mergeCell ref="A6:A9"/>
    <mergeCell ref="D6:D9"/>
    <mergeCell ref="A4:F4"/>
    <mergeCell ref="A3:F3"/>
  </mergeCells>
  <printOptions horizontalCentered="1" gridLinesSet="0"/>
  <pageMargins left="0.75" right="0.51181102362204722" top="0.59055118110236227" bottom="1" header="0" footer="0"/>
  <pageSetup paperSize="9" scale="63" orientation="portrait" r:id="rId1"/>
  <headerFooter alignWithMargins="0"/>
  <drawing r:id="rId2"/>
</worksheet>
</file>

<file path=xl/worksheets/sheet254.xml><?xml version="1.0" encoding="utf-8"?>
<worksheet xmlns="http://schemas.openxmlformats.org/spreadsheetml/2006/main" xmlns:r="http://schemas.openxmlformats.org/officeDocument/2006/relationships">
  <sheetPr codeName="Hoja210">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31" style="108" customWidth="1"/>
    <col min="2" max="9" width="15.42578125" style="108" customWidth="1"/>
    <col min="10" max="16384" width="11.42578125" style="108"/>
  </cols>
  <sheetData>
    <row r="1" spans="1:9" s="111" customFormat="1" ht="18.75">
      <c r="A1" s="1772" t="s">
        <v>0</v>
      </c>
      <c r="B1" s="1772"/>
      <c r="C1" s="1772"/>
      <c r="D1" s="1772"/>
      <c r="E1" s="1772"/>
      <c r="F1" s="1772"/>
      <c r="G1" s="1772"/>
      <c r="H1" s="1772"/>
      <c r="I1" s="1772"/>
    </row>
    <row r="2" spans="1:9">
      <c r="A2" s="1814"/>
      <c r="B2" s="1814"/>
      <c r="C2" s="1814"/>
      <c r="D2" s="1814"/>
      <c r="E2" s="1814"/>
      <c r="F2" s="1814"/>
      <c r="G2" s="1814"/>
    </row>
    <row r="3" spans="1:9" s="110" customFormat="1" ht="15" customHeight="1">
      <c r="A3" s="1783" t="s">
        <v>1429</v>
      </c>
      <c r="B3" s="1783"/>
      <c r="C3" s="1783"/>
      <c r="D3" s="1783"/>
      <c r="E3" s="1783"/>
      <c r="F3" s="1783"/>
      <c r="G3" s="1783"/>
      <c r="H3" s="1783"/>
      <c r="I3" s="1783"/>
    </row>
    <row r="4" spans="1:9" s="110" customFormat="1" ht="14.25" customHeight="1" thickBot="1">
      <c r="A4" s="1815"/>
      <c r="B4" s="1815"/>
      <c r="C4" s="1815"/>
      <c r="D4" s="1815"/>
      <c r="E4" s="1815"/>
      <c r="F4" s="1815"/>
      <c r="G4" s="1815"/>
    </row>
    <row r="5" spans="1:9" s="128" customFormat="1" ht="15.75" customHeight="1">
      <c r="A5" s="886"/>
      <c r="B5" s="1840" t="s">
        <v>754</v>
      </c>
      <c r="C5" s="1841"/>
      <c r="D5" s="994" t="s">
        <v>765</v>
      </c>
      <c r="E5" s="1795" t="s">
        <v>10</v>
      </c>
      <c r="F5" s="1794"/>
      <c r="G5" s="1793" t="s">
        <v>11</v>
      </c>
      <c r="H5" s="1839"/>
      <c r="I5" s="1796"/>
    </row>
    <row r="6" spans="1:9" s="128" customFormat="1" ht="15.75" customHeight="1">
      <c r="A6" s="881" t="s">
        <v>165</v>
      </c>
      <c r="B6" s="1808" t="s">
        <v>777</v>
      </c>
      <c r="C6" s="1809"/>
      <c r="D6" s="993" t="s">
        <v>750</v>
      </c>
      <c r="E6" s="932" t="s">
        <v>776</v>
      </c>
      <c r="F6" s="933" t="s">
        <v>775</v>
      </c>
      <c r="G6" s="1823" t="s">
        <v>764</v>
      </c>
      <c r="H6" s="1823" t="s">
        <v>763</v>
      </c>
      <c r="I6" s="1782" t="s">
        <v>773</v>
      </c>
    </row>
    <row r="7" spans="1:9" s="128" customFormat="1" ht="15.75" customHeight="1">
      <c r="A7" s="881" t="s">
        <v>154</v>
      </c>
      <c r="B7" s="1781" t="s">
        <v>19</v>
      </c>
      <c r="C7" s="1781" t="s">
        <v>747</v>
      </c>
      <c r="D7" s="1781" t="s">
        <v>746</v>
      </c>
      <c r="E7" s="993" t="s">
        <v>768</v>
      </c>
      <c r="F7" s="933" t="s">
        <v>750</v>
      </c>
      <c r="G7" s="1824"/>
      <c r="H7" s="1824"/>
      <c r="I7" s="1782"/>
    </row>
    <row r="8" spans="1:9" s="128" customFormat="1" ht="15.75" customHeight="1" thickBot="1">
      <c r="A8" s="976"/>
      <c r="B8" s="1781"/>
      <c r="C8" s="1781"/>
      <c r="D8" s="1781"/>
      <c r="E8" s="993" t="s">
        <v>14</v>
      </c>
      <c r="F8" s="933" t="s">
        <v>757</v>
      </c>
      <c r="G8" s="1824"/>
      <c r="H8" s="1824"/>
      <c r="I8" s="1782"/>
    </row>
    <row r="9" spans="1:9">
      <c r="A9" s="934" t="s">
        <v>81</v>
      </c>
      <c r="B9" s="996" t="s">
        <v>23</v>
      </c>
      <c r="C9" s="996" t="s">
        <v>23</v>
      </c>
      <c r="D9" s="996" t="s">
        <v>23</v>
      </c>
      <c r="E9" s="996" t="s">
        <v>23</v>
      </c>
      <c r="F9" s="996" t="s">
        <v>23</v>
      </c>
      <c r="G9" s="996" t="s">
        <v>23</v>
      </c>
      <c r="H9" s="996" t="s">
        <v>23</v>
      </c>
      <c r="I9" s="997" t="s">
        <v>23</v>
      </c>
    </row>
    <row r="10" spans="1:9">
      <c r="A10" s="938" t="s">
        <v>82</v>
      </c>
      <c r="B10" s="998" t="s">
        <v>23</v>
      </c>
      <c r="C10" s="998" t="s">
        <v>23</v>
      </c>
      <c r="D10" s="998" t="s">
        <v>23</v>
      </c>
      <c r="E10" s="998" t="s">
        <v>23</v>
      </c>
      <c r="F10" s="998" t="s">
        <v>23</v>
      </c>
      <c r="G10" s="998" t="s">
        <v>23</v>
      </c>
      <c r="H10" s="998" t="s">
        <v>23</v>
      </c>
      <c r="I10" s="999" t="s">
        <v>23</v>
      </c>
    </row>
    <row r="11" spans="1:9">
      <c r="A11" s="938" t="s">
        <v>83</v>
      </c>
      <c r="B11" s="998" t="s">
        <v>23</v>
      </c>
      <c r="C11" s="998" t="s">
        <v>23</v>
      </c>
      <c r="D11" s="998" t="s">
        <v>23</v>
      </c>
      <c r="E11" s="998" t="s">
        <v>23</v>
      </c>
      <c r="F11" s="998" t="s">
        <v>23</v>
      </c>
      <c r="G11" s="998" t="s">
        <v>23</v>
      </c>
      <c r="H11" s="998" t="s">
        <v>23</v>
      </c>
      <c r="I11" s="999" t="s">
        <v>23</v>
      </c>
    </row>
    <row r="12" spans="1:9">
      <c r="A12" s="938" t="s">
        <v>84</v>
      </c>
      <c r="B12" s="998" t="s">
        <v>23</v>
      </c>
      <c r="C12" s="998" t="s">
        <v>23</v>
      </c>
      <c r="D12" s="998" t="s">
        <v>23</v>
      </c>
      <c r="E12" s="998" t="s">
        <v>23</v>
      </c>
      <c r="F12" s="998" t="s">
        <v>23</v>
      </c>
      <c r="G12" s="998" t="s">
        <v>23</v>
      </c>
      <c r="H12" s="998" t="s">
        <v>23</v>
      </c>
      <c r="I12" s="999" t="s">
        <v>23</v>
      </c>
    </row>
    <row r="13" spans="1:9">
      <c r="A13" s="943" t="s">
        <v>85</v>
      </c>
      <c r="B13" s="1000" t="s">
        <v>23</v>
      </c>
      <c r="C13" s="1000" t="s">
        <v>23</v>
      </c>
      <c r="D13" s="1000" t="s">
        <v>23</v>
      </c>
      <c r="E13" s="1000" t="s">
        <v>23</v>
      </c>
      <c r="F13" s="1000" t="s">
        <v>23</v>
      </c>
      <c r="G13" s="1000" t="s">
        <v>23</v>
      </c>
      <c r="H13" s="1000" t="s">
        <v>23</v>
      </c>
      <c r="I13" s="1001" t="s">
        <v>23</v>
      </c>
    </row>
    <row r="14" spans="1:9">
      <c r="A14" s="943"/>
      <c r="B14" s="1000"/>
      <c r="C14" s="1000"/>
      <c r="D14" s="1000"/>
      <c r="E14" s="1000"/>
      <c r="F14" s="1000"/>
      <c r="G14" s="1000"/>
      <c r="H14" s="1000"/>
      <c r="I14" s="1001"/>
    </row>
    <row r="15" spans="1:9">
      <c r="A15" s="943" t="s">
        <v>86</v>
      </c>
      <c r="B15" s="1000" t="s">
        <v>23</v>
      </c>
      <c r="C15" s="1000" t="s">
        <v>23</v>
      </c>
      <c r="D15" s="1000" t="s">
        <v>23</v>
      </c>
      <c r="E15" s="1000" t="s">
        <v>23</v>
      </c>
      <c r="F15" s="1000" t="s">
        <v>23</v>
      </c>
      <c r="G15" s="1000" t="s">
        <v>23</v>
      </c>
      <c r="H15" s="1000" t="s">
        <v>23</v>
      </c>
      <c r="I15" s="1001" t="s">
        <v>23</v>
      </c>
    </row>
    <row r="16" spans="1:9">
      <c r="A16" s="943"/>
      <c r="B16" s="1000"/>
      <c r="C16" s="1000"/>
      <c r="D16" s="1000"/>
      <c r="E16" s="1000"/>
      <c r="F16" s="1000"/>
      <c r="G16" s="1000"/>
      <c r="H16" s="1000"/>
      <c r="I16" s="1001"/>
    </row>
    <row r="17" spans="1:9">
      <c r="A17" s="943" t="s">
        <v>87</v>
      </c>
      <c r="B17" s="1000" t="s">
        <v>23</v>
      </c>
      <c r="C17" s="1000" t="s">
        <v>23</v>
      </c>
      <c r="D17" s="1000" t="s">
        <v>23</v>
      </c>
      <c r="E17" s="1000" t="s">
        <v>23</v>
      </c>
      <c r="F17" s="1000" t="s">
        <v>23</v>
      </c>
      <c r="G17" s="1000" t="s">
        <v>23</v>
      </c>
      <c r="H17" s="1000" t="s">
        <v>23</v>
      </c>
      <c r="I17" s="1001" t="s">
        <v>23</v>
      </c>
    </row>
    <row r="18" spans="1:9">
      <c r="A18" s="938"/>
      <c r="B18" s="998"/>
      <c r="C18" s="998"/>
      <c r="D18" s="998"/>
      <c r="E18" s="998"/>
      <c r="F18" s="998"/>
      <c r="G18" s="998"/>
      <c r="H18" s="998"/>
      <c r="I18" s="999"/>
    </row>
    <row r="19" spans="1:9">
      <c r="A19" s="938" t="s">
        <v>158</v>
      </c>
      <c r="B19" s="998" t="s">
        <v>23</v>
      </c>
      <c r="C19" s="998" t="s">
        <v>23</v>
      </c>
      <c r="D19" s="998" t="s">
        <v>23</v>
      </c>
      <c r="E19" s="998" t="s">
        <v>23</v>
      </c>
      <c r="F19" s="998" t="s">
        <v>23</v>
      </c>
      <c r="G19" s="998" t="s">
        <v>23</v>
      </c>
      <c r="H19" s="998" t="s">
        <v>23</v>
      </c>
      <c r="I19" s="999" t="s">
        <v>23</v>
      </c>
    </row>
    <row r="20" spans="1:9">
      <c r="A20" s="938" t="s">
        <v>89</v>
      </c>
      <c r="B20" s="998" t="s">
        <v>23</v>
      </c>
      <c r="C20" s="998" t="s">
        <v>23</v>
      </c>
      <c r="D20" s="998" t="s">
        <v>23</v>
      </c>
      <c r="E20" s="998" t="s">
        <v>23</v>
      </c>
      <c r="F20" s="998" t="s">
        <v>23</v>
      </c>
      <c r="G20" s="998" t="s">
        <v>23</v>
      </c>
      <c r="H20" s="998" t="s">
        <v>23</v>
      </c>
      <c r="I20" s="999" t="s">
        <v>23</v>
      </c>
    </row>
    <row r="21" spans="1:9">
      <c r="A21" s="938" t="s">
        <v>90</v>
      </c>
      <c r="B21" s="998" t="s">
        <v>23</v>
      </c>
      <c r="C21" s="1002" t="s">
        <v>23</v>
      </c>
      <c r="D21" s="998" t="s">
        <v>23</v>
      </c>
      <c r="E21" s="998" t="s">
        <v>23</v>
      </c>
      <c r="F21" s="1002" t="s">
        <v>23</v>
      </c>
      <c r="G21" s="1002" t="s">
        <v>23</v>
      </c>
      <c r="H21" s="1002" t="s">
        <v>23</v>
      </c>
      <c r="I21" s="999" t="s">
        <v>23</v>
      </c>
    </row>
    <row r="22" spans="1:9">
      <c r="A22" s="943" t="s">
        <v>91</v>
      </c>
      <c r="B22" s="1000" t="s">
        <v>23</v>
      </c>
      <c r="C22" s="1000" t="s">
        <v>23</v>
      </c>
      <c r="D22" s="1000" t="s">
        <v>23</v>
      </c>
      <c r="E22" s="1000" t="s">
        <v>23</v>
      </c>
      <c r="F22" s="1000" t="s">
        <v>23</v>
      </c>
      <c r="G22" s="1000" t="s">
        <v>23</v>
      </c>
      <c r="H22" s="1000" t="s">
        <v>23</v>
      </c>
      <c r="I22" s="1001" t="s">
        <v>23</v>
      </c>
    </row>
    <row r="23" spans="1:9">
      <c r="A23" s="943"/>
      <c r="B23" s="1000"/>
      <c r="C23" s="1000"/>
      <c r="D23" s="1000"/>
      <c r="E23" s="1000"/>
      <c r="F23" s="1000"/>
      <c r="G23" s="1000"/>
      <c r="H23" s="1000"/>
      <c r="I23" s="1001"/>
    </row>
    <row r="24" spans="1:9">
      <c r="A24" s="943" t="s">
        <v>92</v>
      </c>
      <c r="B24" s="1000" t="s">
        <v>23</v>
      </c>
      <c r="C24" s="1000" t="s">
        <v>23</v>
      </c>
      <c r="D24" s="1000" t="s">
        <v>23</v>
      </c>
      <c r="E24" s="1000" t="s">
        <v>23</v>
      </c>
      <c r="F24" s="1000" t="s">
        <v>23</v>
      </c>
      <c r="G24" s="1000" t="s">
        <v>23</v>
      </c>
      <c r="H24" s="1000" t="s">
        <v>23</v>
      </c>
      <c r="I24" s="1001" t="s">
        <v>23</v>
      </c>
    </row>
    <row r="25" spans="1:9">
      <c r="A25" s="943"/>
      <c r="B25" s="1000"/>
      <c r="C25" s="1000"/>
      <c r="D25" s="1000"/>
      <c r="E25" s="1000"/>
      <c r="F25" s="1000"/>
      <c r="G25" s="1000"/>
      <c r="H25" s="1000"/>
      <c r="I25" s="1001"/>
    </row>
    <row r="26" spans="1:9">
      <c r="A26" s="943" t="s">
        <v>93</v>
      </c>
      <c r="B26" s="1000" t="s">
        <v>23</v>
      </c>
      <c r="C26" s="1000" t="s">
        <v>23</v>
      </c>
      <c r="D26" s="1000" t="s">
        <v>23</v>
      </c>
      <c r="E26" s="1000" t="s">
        <v>23</v>
      </c>
      <c r="F26" s="1000" t="s">
        <v>23</v>
      </c>
      <c r="G26" s="1000" t="s">
        <v>23</v>
      </c>
      <c r="H26" s="1000" t="s">
        <v>23</v>
      </c>
      <c r="I26" s="1001" t="s">
        <v>23</v>
      </c>
    </row>
    <row r="27" spans="1:9">
      <c r="A27" s="938"/>
      <c r="B27" s="998"/>
      <c r="C27" s="998"/>
      <c r="D27" s="998"/>
      <c r="E27" s="998"/>
      <c r="F27" s="998"/>
      <c r="G27" s="998"/>
      <c r="H27" s="998"/>
      <c r="I27" s="999"/>
    </row>
    <row r="28" spans="1:9">
      <c r="A28" s="938" t="s">
        <v>94</v>
      </c>
      <c r="B28" s="1002" t="s">
        <v>23</v>
      </c>
      <c r="C28" s="1002" t="s">
        <v>23</v>
      </c>
      <c r="D28" s="1002" t="s">
        <v>23</v>
      </c>
      <c r="E28" s="1002" t="s">
        <v>23</v>
      </c>
      <c r="F28" s="1002" t="s">
        <v>23</v>
      </c>
      <c r="G28" s="1002" t="s">
        <v>23</v>
      </c>
      <c r="H28" s="1002" t="s">
        <v>23</v>
      </c>
      <c r="I28" s="1003" t="s">
        <v>23</v>
      </c>
    </row>
    <row r="29" spans="1:9">
      <c r="A29" s="938" t="s">
        <v>95</v>
      </c>
      <c r="B29" s="1002" t="s">
        <v>23</v>
      </c>
      <c r="C29" s="1002" t="s">
        <v>23</v>
      </c>
      <c r="D29" s="1002" t="s">
        <v>23</v>
      </c>
      <c r="E29" s="1002" t="s">
        <v>23</v>
      </c>
      <c r="F29" s="1002" t="s">
        <v>23</v>
      </c>
      <c r="G29" s="1002" t="s">
        <v>23</v>
      </c>
      <c r="H29" s="1002" t="s">
        <v>23</v>
      </c>
      <c r="I29" s="1003" t="s">
        <v>23</v>
      </c>
    </row>
    <row r="30" spans="1:9">
      <c r="A30" s="938" t="s">
        <v>96</v>
      </c>
      <c r="B30" s="1002" t="s">
        <v>23</v>
      </c>
      <c r="C30" s="1002" t="s">
        <v>23</v>
      </c>
      <c r="D30" s="1002" t="s">
        <v>23</v>
      </c>
      <c r="E30" s="1002" t="s">
        <v>23</v>
      </c>
      <c r="F30" s="1002" t="s">
        <v>23</v>
      </c>
      <c r="G30" s="1002" t="s">
        <v>23</v>
      </c>
      <c r="H30" s="1002" t="s">
        <v>23</v>
      </c>
      <c r="I30" s="1003" t="s">
        <v>23</v>
      </c>
    </row>
    <row r="31" spans="1:9">
      <c r="A31" s="943" t="s">
        <v>97</v>
      </c>
      <c r="B31" s="1000" t="s">
        <v>23</v>
      </c>
      <c r="C31" s="1000" t="s">
        <v>23</v>
      </c>
      <c r="D31" s="1000" t="s">
        <v>23</v>
      </c>
      <c r="E31" s="1000" t="s">
        <v>23</v>
      </c>
      <c r="F31" s="1000" t="s">
        <v>23</v>
      </c>
      <c r="G31" s="1000" t="s">
        <v>23</v>
      </c>
      <c r="H31" s="1000" t="s">
        <v>23</v>
      </c>
      <c r="I31" s="1001" t="s">
        <v>23</v>
      </c>
    </row>
    <row r="32" spans="1:9">
      <c r="A32" s="938"/>
      <c r="B32" s="998"/>
      <c r="C32" s="998"/>
      <c r="D32" s="998"/>
      <c r="E32" s="998"/>
      <c r="F32" s="998"/>
      <c r="G32" s="998"/>
      <c r="H32" s="998"/>
      <c r="I32" s="999"/>
    </row>
    <row r="33" spans="1:9">
      <c r="A33" s="938" t="s">
        <v>98</v>
      </c>
      <c r="B33" s="1004" t="s">
        <v>23</v>
      </c>
      <c r="C33" s="1004" t="s">
        <v>23</v>
      </c>
      <c r="D33" s="998" t="s">
        <v>23</v>
      </c>
      <c r="E33" s="1004" t="s">
        <v>23</v>
      </c>
      <c r="F33" s="1004" t="s">
        <v>23</v>
      </c>
      <c r="G33" s="1004" t="s">
        <v>23</v>
      </c>
      <c r="H33" s="1004" t="s">
        <v>23</v>
      </c>
      <c r="I33" s="1005" t="s">
        <v>23</v>
      </c>
    </row>
    <row r="34" spans="1:9">
      <c r="A34" s="938" t="s">
        <v>99</v>
      </c>
      <c r="B34" s="1004" t="s">
        <v>23</v>
      </c>
      <c r="C34" s="1004" t="s">
        <v>23</v>
      </c>
      <c r="D34" s="1004" t="s">
        <v>23</v>
      </c>
      <c r="E34" s="1004" t="s">
        <v>23</v>
      </c>
      <c r="F34" s="1004" t="s">
        <v>23</v>
      </c>
      <c r="G34" s="1004" t="s">
        <v>23</v>
      </c>
      <c r="H34" s="1004" t="s">
        <v>23</v>
      </c>
      <c r="I34" s="1005" t="s">
        <v>23</v>
      </c>
    </row>
    <row r="35" spans="1:9">
      <c r="A35" s="938" t="s">
        <v>100</v>
      </c>
      <c r="B35" s="1004" t="s">
        <v>23</v>
      </c>
      <c r="C35" s="1004" t="s">
        <v>23</v>
      </c>
      <c r="D35" s="1004" t="s">
        <v>23</v>
      </c>
      <c r="E35" s="1004" t="s">
        <v>23</v>
      </c>
      <c r="F35" s="1004" t="s">
        <v>23</v>
      </c>
      <c r="G35" s="1004" t="s">
        <v>23</v>
      </c>
      <c r="H35" s="1004" t="s">
        <v>23</v>
      </c>
      <c r="I35" s="1005" t="s">
        <v>23</v>
      </c>
    </row>
    <row r="36" spans="1:9">
      <c r="A36" s="938" t="s">
        <v>101</v>
      </c>
      <c r="B36" s="1004" t="s">
        <v>23</v>
      </c>
      <c r="C36" s="1004" t="s">
        <v>23</v>
      </c>
      <c r="D36" s="998" t="s">
        <v>23</v>
      </c>
      <c r="E36" s="1004" t="s">
        <v>23</v>
      </c>
      <c r="F36" s="1004" t="s">
        <v>23</v>
      </c>
      <c r="G36" s="1004" t="s">
        <v>23</v>
      </c>
      <c r="H36" s="1004" t="s">
        <v>23</v>
      </c>
      <c r="I36" s="999" t="s">
        <v>23</v>
      </c>
    </row>
    <row r="37" spans="1:9">
      <c r="A37" s="943" t="s">
        <v>102</v>
      </c>
      <c r="B37" s="1000" t="s">
        <v>23</v>
      </c>
      <c r="C37" s="1000" t="s">
        <v>23</v>
      </c>
      <c r="D37" s="1000" t="s">
        <v>23</v>
      </c>
      <c r="E37" s="1000" t="s">
        <v>23</v>
      </c>
      <c r="F37" s="1000" t="s">
        <v>23</v>
      </c>
      <c r="G37" s="1000" t="s">
        <v>23</v>
      </c>
      <c r="H37" s="1000" t="s">
        <v>23</v>
      </c>
      <c r="I37" s="1001" t="s">
        <v>23</v>
      </c>
    </row>
    <row r="38" spans="1:9">
      <c r="A38" s="943"/>
      <c r="B38" s="1000"/>
      <c r="C38" s="1000"/>
      <c r="D38" s="1000"/>
      <c r="E38" s="1000"/>
      <c r="F38" s="1000"/>
      <c r="G38" s="1000"/>
      <c r="H38" s="1000"/>
      <c r="I38" s="1001"/>
    </row>
    <row r="39" spans="1:9">
      <c r="A39" s="943" t="s">
        <v>103</v>
      </c>
      <c r="B39" s="1000" t="s">
        <v>23</v>
      </c>
      <c r="C39" s="1000" t="s">
        <v>23</v>
      </c>
      <c r="D39" s="1000" t="s">
        <v>23</v>
      </c>
      <c r="E39" s="1000" t="s">
        <v>23</v>
      </c>
      <c r="F39" s="1000" t="s">
        <v>23</v>
      </c>
      <c r="G39" s="1000" t="s">
        <v>23</v>
      </c>
      <c r="H39" s="1000" t="s">
        <v>23</v>
      </c>
      <c r="I39" s="1001" t="s">
        <v>23</v>
      </c>
    </row>
    <row r="40" spans="1:9">
      <c r="A40" s="938"/>
      <c r="B40" s="998"/>
      <c r="C40" s="998"/>
      <c r="D40" s="998"/>
      <c r="E40" s="998"/>
      <c r="F40" s="998"/>
      <c r="G40" s="998"/>
      <c r="H40" s="998"/>
      <c r="I40" s="999"/>
    </row>
    <row r="41" spans="1:9">
      <c r="A41" s="938" t="s">
        <v>159</v>
      </c>
      <c r="B41" s="998" t="s">
        <v>23</v>
      </c>
      <c r="C41" s="998" t="s">
        <v>23</v>
      </c>
      <c r="D41" s="998" t="s">
        <v>23</v>
      </c>
      <c r="E41" s="998" t="s">
        <v>23</v>
      </c>
      <c r="F41" s="998" t="s">
        <v>23</v>
      </c>
      <c r="G41" s="998" t="s">
        <v>23</v>
      </c>
      <c r="H41" s="998" t="s">
        <v>23</v>
      </c>
      <c r="I41" s="999" t="s">
        <v>23</v>
      </c>
    </row>
    <row r="42" spans="1:9">
      <c r="A42" s="938" t="s">
        <v>105</v>
      </c>
      <c r="B42" s="998" t="s">
        <v>23</v>
      </c>
      <c r="C42" s="998" t="s">
        <v>23</v>
      </c>
      <c r="D42" s="998" t="s">
        <v>23</v>
      </c>
      <c r="E42" s="998" t="s">
        <v>23</v>
      </c>
      <c r="F42" s="998" t="s">
        <v>23</v>
      </c>
      <c r="G42" s="998" t="s">
        <v>23</v>
      </c>
      <c r="H42" s="998" t="s">
        <v>23</v>
      </c>
      <c r="I42" s="999" t="s">
        <v>23</v>
      </c>
    </row>
    <row r="43" spans="1:9">
      <c r="A43" s="938" t="s">
        <v>106</v>
      </c>
      <c r="B43" s="998" t="s">
        <v>23</v>
      </c>
      <c r="C43" s="998" t="s">
        <v>23</v>
      </c>
      <c r="D43" s="998" t="s">
        <v>23</v>
      </c>
      <c r="E43" s="998" t="s">
        <v>23</v>
      </c>
      <c r="F43" s="998" t="s">
        <v>23</v>
      </c>
      <c r="G43" s="998" t="s">
        <v>23</v>
      </c>
      <c r="H43" s="998" t="s">
        <v>23</v>
      </c>
      <c r="I43" s="999" t="s">
        <v>23</v>
      </c>
    </row>
    <row r="44" spans="1:9">
      <c r="A44" s="938" t="s">
        <v>107</v>
      </c>
      <c r="B44" s="998" t="s">
        <v>23</v>
      </c>
      <c r="C44" s="998" t="s">
        <v>23</v>
      </c>
      <c r="D44" s="998" t="s">
        <v>23</v>
      </c>
      <c r="E44" s="998" t="s">
        <v>23</v>
      </c>
      <c r="F44" s="998" t="s">
        <v>23</v>
      </c>
      <c r="G44" s="998" t="s">
        <v>23</v>
      </c>
      <c r="H44" s="998" t="s">
        <v>23</v>
      </c>
      <c r="I44" s="999" t="s">
        <v>23</v>
      </c>
    </row>
    <row r="45" spans="1:9">
      <c r="A45" s="938" t="s">
        <v>108</v>
      </c>
      <c r="B45" s="998" t="s">
        <v>23</v>
      </c>
      <c r="C45" s="998" t="s">
        <v>23</v>
      </c>
      <c r="D45" s="998" t="s">
        <v>23</v>
      </c>
      <c r="E45" s="998" t="s">
        <v>23</v>
      </c>
      <c r="F45" s="998" t="s">
        <v>23</v>
      </c>
      <c r="G45" s="998" t="s">
        <v>23</v>
      </c>
      <c r="H45" s="998" t="s">
        <v>23</v>
      </c>
      <c r="I45" s="999" t="s">
        <v>23</v>
      </c>
    </row>
    <row r="46" spans="1:9">
      <c r="A46" s="938" t="s">
        <v>109</v>
      </c>
      <c r="B46" s="998" t="s">
        <v>23</v>
      </c>
      <c r="C46" s="998" t="s">
        <v>23</v>
      </c>
      <c r="D46" s="998" t="s">
        <v>23</v>
      </c>
      <c r="E46" s="998" t="s">
        <v>23</v>
      </c>
      <c r="F46" s="998" t="s">
        <v>23</v>
      </c>
      <c r="G46" s="998" t="s">
        <v>23</v>
      </c>
      <c r="H46" s="998" t="s">
        <v>23</v>
      </c>
      <c r="I46" s="999" t="s">
        <v>23</v>
      </c>
    </row>
    <row r="47" spans="1:9">
      <c r="A47" s="938" t="s">
        <v>110</v>
      </c>
      <c r="B47" s="998" t="s">
        <v>23</v>
      </c>
      <c r="C47" s="998" t="s">
        <v>23</v>
      </c>
      <c r="D47" s="998" t="s">
        <v>23</v>
      </c>
      <c r="E47" s="998" t="s">
        <v>23</v>
      </c>
      <c r="F47" s="998" t="s">
        <v>23</v>
      </c>
      <c r="G47" s="998" t="s">
        <v>23</v>
      </c>
      <c r="H47" s="998" t="s">
        <v>23</v>
      </c>
      <c r="I47" s="999" t="s">
        <v>23</v>
      </c>
    </row>
    <row r="48" spans="1:9">
      <c r="A48" s="938" t="s">
        <v>111</v>
      </c>
      <c r="B48" s="998" t="s">
        <v>23</v>
      </c>
      <c r="C48" s="998" t="s">
        <v>23</v>
      </c>
      <c r="D48" s="998" t="s">
        <v>23</v>
      </c>
      <c r="E48" s="998" t="s">
        <v>23</v>
      </c>
      <c r="F48" s="998" t="s">
        <v>23</v>
      </c>
      <c r="G48" s="998" t="s">
        <v>23</v>
      </c>
      <c r="H48" s="998" t="s">
        <v>23</v>
      </c>
      <c r="I48" s="999" t="s">
        <v>23</v>
      </c>
    </row>
    <row r="49" spans="1:9">
      <c r="A49" s="938" t="s">
        <v>112</v>
      </c>
      <c r="B49" s="998" t="s">
        <v>23</v>
      </c>
      <c r="C49" s="998" t="s">
        <v>23</v>
      </c>
      <c r="D49" s="998" t="s">
        <v>23</v>
      </c>
      <c r="E49" s="998" t="s">
        <v>23</v>
      </c>
      <c r="F49" s="998" t="s">
        <v>23</v>
      </c>
      <c r="G49" s="998" t="s">
        <v>23</v>
      </c>
      <c r="H49" s="998" t="s">
        <v>23</v>
      </c>
      <c r="I49" s="999" t="s">
        <v>23</v>
      </c>
    </row>
    <row r="50" spans="1:9">
      <c r="A50" s="943" t="s">
        <v>113</v>
      </c>
      <c r="B50" s="1000" t="s">
        <v>23</v>
      </c>
      <c r="C50" s="1000" t="s">
        <v>23</v>
      </c>
      <c r="D50" s="1000" t="s">
        <v>23</v>
      </c>
      <c r="E50" s="1000" t="s">
        <v>23</v>
      </c>
      <c r="F50" s="1000" t="s">
        <v>23</v>
      </c>
      <c r="G50" s="1000" t="s">
        <v>23</v>
      </c>
      <c r="H50" s="1000" t="s">
        <v>23</v>
      </c>
      <c r="I50" s="1001" t="s">
        <v>23</v>
      </c>
    </row>
    <row r="51" spans="1:9">
      <c r="A51" s="943"/>
      <c r="B51" s="1000"/>
      <c r="C51" s="1000"/>
      <c r="D51" s="1000"/>
      <c r="E51" s="1000"/>
      <c r="F51" s="1000"/>
      <c r="G51" s="1000"/>
      <c r="H51" s="1000"/>
      <c r="I51" s="1001"/>
    </row>
    <row r="52" spans="1:9">
      <c r="A52" s="943" t="s">
        <v>114</v>
      </c>
      <c r="B52" s="1000" t="s">
        <v>23</v>
      </c>
      <c r="C52" s="1000" t="s">
        <v>23</v>
      </c>
      <c r="D52" s="1000" t="s">
        <v>23</v>
      </c>
      <c r="E52" s="1000" t="s">
        <v>23</v>
      </c>
      <c r="F52" s="1000" t="s">
        <v>23</v>
      </c>
      <c r="G52" s="1000" t="s">
        <v>23</v>
      </c>
      <c r="H52" s="1000" t="s">
        <v>23</v>
      </c>
      <c r="I52" s="1001" t="s">
        <v>23</v>
      </c>
    </row>
    <row r="53" spans="1:9">
      <c r="A53" s="938"/>
      <c r="B53" s="998"/>
      <c r="C53" s="998"/>
      <c r="D53" s="998"/>
      <c r="E53" s="998"/>
      <c r="F53" s="998"/>
      <c r="G53" s="998"/>
      <c r="H53" s="998"/>
      <c r="I53" s="999"/>
    </row>
    <row r="54" spans="1:9">
      <c r="A54" s="938" t="s">
        <v>115</v>
      </c>
      <c r="B54" s="998" t="s">
        <v>23</v>
      </c>
      <c r="C54" s="998" t="s">
        <v>23</v>
      </c>
      <c r="D54" s="998" t="s">
        <v>23</v>
      </c>
      <c r="E54" s="998" t="s">
        <v>23</v>
      </c>
      <c r="F54" s="998" t="s">
        <v>23</v>
      </c>
      <c r="G54" s="998" t="s">
        <v>23</v>
      </c>
      <c r="H54" s="998" t="s">
        <v>23</v>
      </c>
      <c r="I54" s="999" t="s">
        <v>23</v>
      </c>
    </row>
    <row r="55" spans="1:9">
      <c r="A55" s="938" t="s">
        <v>116</v>
      </c>
      <c r="B55" s="998" t="s">
        <v>23</v>
      </c>
      <c r="C55" s="998" t="s">
        <v>23</v>
      </c>
      <c r="D55" s="998" t="s">
        <v>23</v>
      </c>
      <c r="E55" s="998" t="s">
        <v>23</v>
      </c>
      <c r="F55" s="998" t="s">
        <v>23</v>
      </c>
      <c r="G55" s="998" t="s">
        <v>23</v>
      </c>
      <c r="H55" s="998" t="s">
        <v>23</v>
      </c>
      <c r="I55" s="999" t="s">
        <v>23</v>
      </c>
    </row>
    <row r="56" spans="1:9">
      <c r="A56" s="938" t="s">
        <v>117</v>
      </c>
      <c r="B56" s="998" t="s">
        <v>23</v>
      </c>
      <c r="C56" s="998" t="s">
        <v>23</v>
      </c>
      <c r="D56" s="998" t="s">
        <v>23</v>
      </c>
      <c r="E56" s="998" t="s">
        <v>23</v>
      </c>
      <c r="F56" s="998" t="s">
        <v>23</v>
      </c>
      <c r="G56" s="998" t="s">
        <v>23</v>
      </c>
      <c r="H56" s="998" t="s">
        <v>23</v>
      </c>
      <c r="I56" s="999" t="s">
        <v>23</v>
      </c>
    </row>
    <row r="57" spans="1:9">
      <c r="A57" s="938" t="s">
        <v>118</v>
      </c>
      <c r="B57" s="998" t="s">
        <v>23</v>
      </c>
      <c r="C57" s="998" t="s">
        <v>23</v>
      </c>
      <c r="D57" s="998" t="s">
        <v>23</v>
      </c>
      <c r="E57" s="998" t="s">
        <v>23</v>
      </c>
      <c r="F57" s="998" t="s">
        <v>23</v>
      </c>
      <c r="G57" s="998" t="s">
        <v>23</v>
      </c>
      <c r="H57" s="998" t="s">
        <v>23</v>
      </c>
      <c r="I57" s="999" t="s">
        <v>23</v>
      </c>
    </row>
    <row r="58" spans="1:9">
      <c r="A58" s="938" t="s">
        <v>119</v>
      </c>
      <c r="B58" s="998" t="s">
        <v>23</v>
      </c>
      <c r="C58" s="998" t="s">
        <v>23</v>
      </c>
      <c r="D58" s="998" t="s">
        <v>23</v>
      </c>
      <c r="E58" s="998" t="s">
        <v>23</v>
      </c>
      <c r="F58" s="998" t="s">
        <v>23</v>
      </c>
      <c r="G58" s="998" t="s">
        <v>23</v>
      </c>
      <c r="H58" s="998" t="s">
        <v>23</v>
      </c>
      <c r="I58" s="999" t="s">
        <v>23</v>
      </c>
    </row>
    <row r="59" spans="1:9">
      <c r="A59" s="943" t="s">
        <v>172</v>
      </c>
      <c r="B59" s="1000" t="s">
        <v>23</v>
      </c>
      <c r="C59" s="1000" t="s">
        <v>23</v>
      </c>
      <c r="D59" s="1000" t="s">
        <v>23</v>
      </c>
      <c r="E59" s="1000" t="s">
        <v>23</v>
      </c>
      <c r="F59" s="1000" t="s">
        <v>23</v>
      </c>
      <c r="G59" s="1000" t="s">
        <v>23</v>
      </c>
      <c r="H59" s="1000" t="s">
        <v>23</v>
      </c>
      <c r="I59" s="1001" t="s">
        <v>23</v>
      </c>
    </row>
    <row r="60" spans="1:9">
      <c r="A60" s="938"/>
      <c r="B60" s="998"/>
      <c r="C60" s="998"/>
      <c r="D60" s="998"/>
      <c r="E60" s="998"/>
      <c r="F60" s="998"/>
      <c r="G60" s="998"/>
      <c r="H60" s="998"/>
      <c r="I60" s="999"/>
    </row>
    <row r="61" spans="1:9">
      <c r="A61" s="938" t="s">
        <v>121</v>
      </c>
      <c r="B61" s="1004">
        <v>252</v>
      </c>
      <c r="C61" s="1004">
        <v>15</v>
      </c>
      <c r="D61" s="998" t="s">
        <v>23</v>
      </c>
      <c r="E61" s="1004">
        <v>23600</v>
      </c>
      <c r="F61" s="1004" t="s">
        <v>23</v>
      </c>
      <c r="G61" s="1004">
        <v>354</v>
      </c>
      <c r="H61" s="1004" t="s">
        <v>23</v>
      </c>
      <c r="I61" s="999">
        <v>354</v>
      </c>
    </row>
    <row r="62" spans="1:9">
      <c r="A62" s="938" t="s">
        <v>122</v>
      </c>
      <c r="B62" s="1004">
        <v>472</v>
      </c>
      <c r="C62" s="1004">
        <v>11</v>
      </c>
      <c r="D62" s="998" t="s">
        <v>23</v>
      </c>
      <c r="E62" s="1004">
        <v>14182</v>
      </c>
      <c r="F62" s="1004" t="s">
        <v>23</v>
      </c>
      <c r="G62" s="1004">
        <v>156</v>
      </c>
      <c r="H62" s="1004" t="s">
        <v>23</v>
      </c>
      <c r="I62" s="999">
        <v>156</v>
      </c>
    </row>
    <row r="63" spans="1:9">
      <c r="A63" s="938" t="s">
        <v>123</v>
      </c>
      <c r="B63" s="1002">
        <v>640</v>
      </c>
      <c r="C63" s="1002">
        <v>14</v>
      </c>
      <c r="D63" s="1002" t="s">
        <v>23</v>
      </c>
      <c r="E63" s="1002">
        <v>11143</v>
      </c>
      <c r="F63" s="1002" t="s">
        <v>23</v>
      </c>
      <c r="G63" s="1002">
        <v>156</v>
      </c>
      <c r="H63" s="1002" t="s">
        <v>23</v>
      </c>
      <c r="I63" s="1003">
        <v>156</v>
      </c>
    </row>
    <row r="64" spans="1:9">
      <c r="A64" s="943" t="s">
        <v>124</v>
      </c>
      <c r="B64" s="1000">
        <v>1364</v>
      </c>
      <c r="C64" s="1000">
        <v>40</v>
      </c>
      <c r="D64" s="1000" t="s">
        <v>23</v>
      </c>
      <c r="E64" s="1000">
        <v>16650</v>
      </c>
      <c r="F64" s="1000" t="s">
        <v>23</v>
      </c>
      <c r="G64" s="1000">
        <v>666</v>
      </c>
      <c r="H64" s="1000" t="s">
        <v>23</v>
      </c>
      <c r="I64" s="1001">
        <v>666</v>
      </c>
    </row>
    <row r="65" spans="1:9">
      <c r="A65" s="943"/>
      <c r="B65" s="1000"/>
      <c r="C65" s="1000"/>
      <c r="D65" s="1000"/>
      <c r="E65" s="1000"/>
      <c r="F65" s="1000"/>
      <c r="G65" s="1000"/>
      <c r="H65" s="1000"/>
      <c r="I65" s="1001"/>
    </row>
    <row r="66" spans="1:9">
      <c r="A66" s="943" t="s">
        <v>125</v>
      </c>
      <c r="B66" s="1000">
        <v>10</v>
      </c>
      <c r="C66" s="1000">
        <v>10</v>
      </c>
      <c r="D66" s="1000" t="s">
        <v>23</v>
      </c>
      <c r="E66" s="1000">
        <v>11200</v>
      </c>
      <c r="F66" s="1000" t="s">
        <v>23</v>
      </c>
      <c r="G66" s="1000">
        <v>112</v>
      </c>
      <c r="H66" s="1000" t="s">
        <v>23</v>
      </c>
      <c r="I66" s="1001">
        <v>112</v>
      </c>
    </row>
    <row r="67" spans="1:9">
      <c r="A67" s="938"/>
      <c r="B67" s="998"/>
      <c r="C67" s="998"/>
      <c r="D67" s="998"/>
      <c r="E67" s="998"/>
      <c r="F67" s="998"/>
      <c r="G67" s="998"/>
      <c r="H67" s="998"/>
      <c r="I67" s="999"/>
    </row>
    <row r="68" spans="1:9">
      <c r="A68" s="938" t="s">
        <v>126</v>
      </c>
      <c r="B68" s="1002" t="s">
        <v>23</v>
      </c>
      <c r="C68" s="998" t="s">
        <v>23</v>
      </c>
      <c r="D68" s="998" t="s">
        <v>23</v>
      </c>
      <c r="E68" s="1002" t="s">
        <v>23</v>
      </c>
      <c r="F68" s="998" t="s">
        <v>23</v>
      </c>
      <c r="G68" s="998" t="s">
        <v>23</v>
      </c>
      <c r="H68" s="998" t="s">
        <v>23</v>
      </c>
      <c r="I68" s="999" t="s">
        <v>23</v>
      </c>
    </row>
    <row r="69" spans="1:9">
      <c r="A69" s="938" t="s">
        <v>127</v>
      </c>
      <c r="B69" s="1002" t="s">
        <v>23</v>
      </c>
      <c r="C69" s="998" t="s">
        <v>23</v>
      </c>
      <c r="D69" s="998" t="s">
        <v>23</v>
      </c>
      <c r="E69" s="1002" t="s">
        <v>23</v>
      </c>
      <c r="F69" s="998" t="s">
        <v>23</v>
      </c>
      <c r="G69" s="998" t="s">
        <v>23</v>
      </c>
      <c r="H69" s="998" t="s">
        <v>23</v>
      </c>
      <c r="I69" s="999" t="s">
        <v>23</v>
      </c>
    </row>
    <row r="70" spans="1:9">
      <c r="A70" s="943" t="s">
        <v>128</v>
      </c>
      <c r="B70" s="1000" t="s">
        <v>23</v>
      </c>
      <c r="C70" s="1000" t="s">
        <v>23</v>
      </c>
      <c r="D70" s="1000" t="s">
        <v>23</v>
      </c>
      <c r="E70" s="1000" t="s">
        <v>23</v>
      </c>
      <c r="F70" s="1000" t="s">
        <v>23</v>
      </c>
      <c r="G70" s="1000" t="s">
        <v>23</v>
      </c>
      <c r="H70" s="1000" t="s">
        <v>23</v>
      </c>
      <c r="I70" s="1001" t="s">
        <v>23</v>
      </c>
    </row>
    <row r="71" spans="1:9">
      <c r="A71" s="938"/>
      <c r="B71" s="998"/>
      <c r="C71" s="998"/>
      <c r="D71" s="998"/>
      <c r="E71" s="998"/>
      <c r="F71" s="998"/>
      <c r="G71" s="998"/>
      <c r="H71" s="998"/>
      <c r="I71" s="999"/>
    </row>
    <row r="72" spans="1:9">
      <c r="A72" s="938" t="s">
        <v>129</v>
      </c>
      <c r="B72" s="1002">
        <v>68</v>
      </c>
      <c r="C72" s="998">
        <v>61</v>
      </c>
      <c r="D72" s="998" t="s">
        <v>23</v>
      </c>
      <c r="E72" s="1002">
        <v>12269</v>
      </c>
      <c r="F72" s="998" t="s">
        <v>23</v>
      </c>
      <c r="G72" s="998">
        <v>748</v>
      </c>
      <c r="H72" s="998" t="s">
        <v>23</v>
      </c>
      <c r="I72" s="999">
        <v>748</v>
      </c>
    </row>
    <row r="73" spans="1:9">
      <c r="A73" s="938" t="s">
        <v>130</v>
      </c>
      <c r="B73" s="1002" t="s">
        <v>23</v>
      </c>
      <c r="C73" s="998" t="s">
        <v>23</v>
      </c>
      <c r="D73" s="998" t="s">
        <v>23</v>
      </c>
      <c r="E73" s="1002" t="s">
        <v>23</v>
      </c>
      <c r="F73" s="998" t="s">
        <v>23</v>
      </c>
      <c r="G73" s="998" t="s">
        <v>23</v>
      </c>
      <c r="H73" s="998" t="s">
        <v>23</v>
      </c>
      <c r="I73" s="999" t="s">
        <v>23</v>
      </c>
    </row>
    <row r="74" spans="1:9">
      <c r="A74" s="938" t="s">
        <v>131</v>
      </c>
      <c r="B74" s="998" t="s">
        <v>23</v>
      </c>
      <c r="C74" s="998" t="s">
        <v>23</v>
      </c>
      <c r="D74" s="998" t="s">
        <v>23</v>
      </c>
      <c r="E74" s="998" t="s">
        <v>23</v>
      </c>
      <c r="F74" s="998" t="s">
        <v>23</v>
      </c>
      <c r="G74" s="998" t="s">
        <v>23</v>
      </c>
      <c r="H74" s="998" t="s">
        <v>23</v>
      </c>
      <c r="I74" s="999" t="s">
        <v>23</v>
      </c>
    </row>
    <row r="75" spans="1:9">
      <c r="A75" s="938" t="s">
        <v>132</v>
      </c>
      <c r="B75" s="1002">
        <v>1</v>
      </c>
      <c r="C75" s="998">
        <v>1</v>
      </c>
      <c r="D75" s="998" t="s">
        <v>23</v>
      </c>
      <c r="E75" s="1002">
        <v>15000</v>
      </c>
      <c r="F75" s="998" t="s">
        <v>23</v>
      </c>
      <c r="G75" s="998">
        <v>15</v>
      </c>
      <c r="H75" s="998" t="s">
        <v>23</v>
      </c>
      <c r="I75" s="999">
        <v>15</v>
      </c>
    </row>
    <row r="76" spans="1:9">
      <c r="A76" s="938" t="s">
        <v>133</v>
      </c>
      <c r="B76" s="998">
        <v>50</v>
      </c>
      <c r="C76" s="998">
        <v>14</v>
      </c>
      <c r="D76" s="998" t="s">
        <v>23</v>
      </c>
      <c r="E76" s="998">
        <v>13928</v>
      </c>
      <c r="F76" s="998" t="s">
        <v>23</v>
      </c>
      <c r="G76" s="998">
        <v>195</v>
      </c>
      <c r="H76" s="998" t="s">
        <v>23</v>
      </c>
      <c r="I76" s="999">
        <v>195</v>
      </c>
    </row>
    <row r="77" spans="1:9">
      <c r="A77" s="938" t="s">
        <v>134</v>
      </c>
      <c r="B77" s="998" t="s">
        <v>23</v>
      </c>
      <c r="C77" s="998" t="s">
        <v>23</v>
      </c>
      <c r="D77" s="998" t="s">
        <v>23</v>
      </c>
      <c r="E77" s="998" t="s">
        <v>23</v>
      </c>
      <c r="F77" s="998" t="s">
        <v>23</v>
      </c>
      <c r="G77" s="998" t="s">
        <v>23</v>
      </c>
      <c r="H77" s="998" t="s">
        <v>23</v>
      </c>
      <c r="I77" s="999" t="s">
        <v>23</v>
      </c>
    </row>
    <row r="78" spans="1:9">
      <c r="A78" s="938" t="s">
        <v>135</v>
      </c>
      <c r="B78" s="1002">
        <v>10</v>
      </c>
      <c r="C78" s="998">
        <v>10</v>
      </c>
      <c r="D78" s="998" t="s">
        <v>23</v>
      </c>
      <c r="E78" s="1002">
        <v>6500</v>
      </c>
      <c r="F78" s="998" t="s">
        <v>23</v>
      </c>
      <c r="G78" s="998">
        <v>65</v>
      </c>
      <c r="H78" s="998" t="s">
        <v>23</v>
      </c>
      <c r="I78" s="999">
        <v>65</v>
      </c>
    </row>
    <row r="79" spans="1:9">
      <c r="A79" s="938" t="s">
        <v>136</v>
      </c>
      <c r="B79" s="1002">
        <v>16</v>
      </c>
      <c r="C79" s="998">
        <v>12</v>
      </c>
      <c r="D79" s="998" t="s">
        <v>23</v>
      </c>
      <c r="E79" s="1002">
        <v>20167</v>
      </c>
      <c r="F79" s="998" t="s">
        <v>23</v>
      </c>
      <c r="G79" s="998">
        <v>242</v>
      </c>
      <c r="H79" s="998" t="s">
        <v>23</v>
      </c>
      <c r="I79" s="999">
        <v>242</v>
      </c>
    </row>
    <row r="80" spans="1:9">
      <c r="A80" s="943" t="s">
        <v>137</v>
      </c>
      <c r="B80" s="1000">
        <v>145</v>
      </c>
      <c r="C80" s="1000">
        <v>98</v>
      </c>
      <c r="D80" s="1000" t="s">
        <v>23</v>
      </c>
      <c r="E80" s="1000">
        <v>12912</v>
      </c>
      <c r="F80" s="1000" t="s">
        <v>23</v>
      </c>
      <c r="G80" s="1000">
        <v>1265</v>
      </c>
      <c r="H80" s="1000" t="s">
        <v>23</v>
      </c>
      <c r="I80" s="1001">
        <v>1265</v>
      </c>
    </row>
    <row r="81" spans="1:9">
      <c r="A81" s="938"/>
      <c r="B81" s="998"/>
      <c r="C81" s="998"/>
      <c r="D81" s="998"/>
      <c r="E81" s="998"/>
      <c r="F81" s="998"/>
      <c r="G81" s="998"/>
      <c r="H81" s="998"/>
      <c r="I81" s="999"/>
    </row>
    <row r="82" spans="1:9">
      <c r="A82" s="938" t="s">
        <v>138</v>
      </c>
      <c r="B82" s="998" t="s">
        <v>23</v>
      </c>
      <c r="C82" s="998" t="s">
        <v>23</v>
      </c>
      <c r="D82" s="998">
        <v>765</v>
      </c>
      <c r="E82" s="998" t="s">
        <v>23</v>
      </c>
      <c r="F82" s="998">
        <v>3</v>
      </c>
      <c r="G82" s="998" t="s">
        <v>23</v>
      </c>
      <c r="H82" s="998">
        <v>6</v>
      </c>
      <c r="I82" s="999">
        <v>6</v>
      </c>
    </row>
    <row r="83" spans="1:9">
      <c r="A83" s="938" t="s">
        <v>139</v>
      </c>
      <c r="B83" s="998">
        <v>3</v>
      </c>
      <c r="C83" s="998">
        <v>3</v>
      </c>
      <c r="D83" s="998">
        <v>975</v>
      </c>
      <c r="E83" s="998">
        <v>18750</v>
      </c>
      <c r="F83" s="998">
        <v>3</v>
      </c>
      <c r="G83" s="998">
        <v>51</v>
      </c>
      <c r="H83" s="998">
        <v>3</v>
      </c>
      <c r="I83" s="999">
        <v>54</v>
      </c>
    </row>
    <row r="84" spans="1:9">
      <c r="A84" s="943" t="s">
        <v>140</v>
      </c>
      <c r="B84" s="1000">
        <v>3</v>
      </c>
      <c r="C84" s="1000">
        <v>3</v>
      </c>
      <c r="D84" s="1000">
        <v>1740</v>
      </c>
      <c r="E84" s="1000">
        <v>18750</v>
      </c>
      <c r="F84" s="1000">
        <v>3</v>
      </c>
      <c r="G84" s="1000">
        <v>55</v>
      </c>
      <c r="H84" s="1000">
        <v>5</v>
      </c>
      <c r="I84" s="1001">
        <v>60</v>
      </c>
    </row>
    <row r="85" spans="1:9" ht="13.5" thickBot="1">
      <c r="A85" s="948"/>
      <c r="B85" s="1006"/>
      <c r="C85" s="1006"/>
      <c r="D85" s="1006"/>
      <c r="E85" s="1006"/>
      <c r="F85" s="1006"/>
      <c r="G85" s="1006"/>
      <c r="H85" s="1006"/>
      <c r="I85" s="1007"/>
    </row>
    <row r="86" spans="1:9" ht="13.5" thickBot="1">
      <c r="A86" s="951" t="s">
        <v>141</v>
      </c>
      <c r="B86" s="1009">
        <v>1522</v>
      </c>
      <c r="C86" s="1009">
        <v>151</v>
      </c>
      <c r="D86" s="1009">
        <v>1740</v>
      </c>
      <c r="E86" s="1009">
        <v>13905</v>
      </c>
      <c r="F86" s="1009">
        <v>3</v>
      </c>
      <c r="G86" s="1009">
        <v>2098</v>
      </c>
      <c r="H86" s="1009">
        <v>5</v>
      </c>
      <c r="I86" s="1010">
        <v>2103</v>
      </c>
    </row>
  </sheetData>
  <mergeCells count="14">
    <mergeCell ref="B6:C6"/>
    <mergeCell ref="B7:B8"/>
    <mergeCell ref="C7:C8"/>
    <mergeCell ref="D7:D8"/>
    <mergeCell ref="G5:I5"/>
    <mergeCell ref="G6:G8"/>
    <mergeCell ref="H6:H8"/>
    <mergeCell ref="I6:I8"/>
    <mergeCell ref="A2:G2"/>
    <mergeCell ref="A4:G4"/>
    <mergeCell ref="A3:I3"/>
    <mergeCell ref="A1:I1"/>
    <mergeCell ref="B5:C5"/>
    <mergeCell ref="E5:F5"/>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55.xml><?xml version="1.0" encoding="utf-8"?>
<worksheet xmlns="http://schemas.openxmlformats.org/spreadsheetml/2006/main" xmlns:r="http://schemas.openxmlformats.org/officeDocument/2006/relationships">
  <sheetPr codeName="Hoja231">
    <pageSetUpPr fitToPage="1"/>
  </sheetPr>
  <dimension ref="A1:L60"/>
  <sheetViews>
    <sheetView view="pageBreakPreview" zoomScale="60" zoomScaleNormal="75" workbookViewId="0">
      <selection activeCell="A3" sqref="A3:M3"/>
    </sheetView>
  </sheetViews>
  <sheetFormatPr baseColWidth="10" defaultColWidth="11.42578125" defaultRowHeight="12.75"/>
  <cols>
    <col min="1" max="1" width="41.42578125" style="108" customWidth="1"/>
    <col min="2" max="9" width="22" style="108" customWidth="1"/>
    <col min="10" max="10" width="11.42578125" style="108"/>
    <col min="11" max="11" width="8.85546875" style="108" customWidth="1"/>
    <col min="12" max="16384" width="11.42578125" style="108"/>
  </cols>
  <sheetData>
    <row r="1" spans="1:11" s="111" customFormat="1" ht="18.75">
      <c r="A1" s="1772" t="s">
        <v>0</v>
      </c>
      <c r="B1" s="1772"/>
      <c r="C1" s="1772"/>
      <c r="D1" s="1772"/>
      <c r="E1" s="1772"/>
      <c r="F1" s="1772"/>
      <c r="G1" s="1772"/>
      <c r="H1" s="1772"/>
      <c r="I1" s="1772"/>
    </row>
    <row r="3" spans="1:11" s="110" customFormat="1" ht="15.75">
      <c r="A3" s="1783" t="s">
        <v>1430</v>
      </c>
      <c r="B3" s="1783"/>
      <c r="C3" s="1783"/>
      <c r="D3" s="1783"/>
      <c r="E3" s="1783"/>
      <c r="F3" s="1783"/>
      <c r="G3" s="1783"/>
      <c r="H3" s="1783"/>
      <c r="I3" s="1783"/>
    </row>
    <row r="4" spans="1:11" s="110" customFormat="1" ht="13.5" customHeight="1" thickBot="1">
      <c r="A4" s="115"/>
      <c r="B4" s="115"/>
      <c r="C4" s="115"/>
      <c r="D4" s="115"/>
      <c r="E4" s="115"/>
      <c r="F4" s="115"/>
      <c r="G4" s="115"/>
      <c r="H4" s="115"/>
      <c r="I4" s="115"/>
    </row>
    <row r="5" spans="1:11" s="128" customFormat="1" ht="30.75" customHeight="1">
      <c r="A5" s="892"/>
      <c r="B5" s="1790" t="s">
        <v>859</v>
      </c>
      <c r="C5" s="1792"/>
      <c r="D5" s="1792"/>
      <c r="E5" s="1792"/>
      <c r="F5" s="1791"/>
      <c r="G5" s="984" t="s">
        <v>753</v>
      </c>
      <c r="H5" s="984" t="s">
        <v>752</v>
      </c>
      <c r="I5" s="985" t="s">
        <v>751</v>
      </c>
    </row>
    <row r="6" spans="1:11" s="128" customFormat="1" ht="30.75" customHeight="1">
      <c r="A6" s="900" t="s">
        <v>12</v>
      </c>
      <c r="B6" s="1084"/>
      <c r="C6" s="1085" t="s">
        <v>19</v>
      </c>
      <c r="D6" s="1086"/>
      <c r="E6" s="1832" t="s">
        <v>747</v>
      </c>
      <c r="F6" s="1833"/>
      <c r="G6" s="983" t="s">
        <v>750</v>
      </c>
      <c r="H6" s="983" t="s">
        <v>749</v>
      </c>
      <c r="I6" s="903" t="s">
        <v>749</v>
      </c>
    </row>
    <row r="7" spans="1:11" s="128" customFormat="1" ht="30.75" customHeight="1" thickBot="1">
      <c r="A7" s="1087"/>
      <c r="B7" s="1090" t="s">
        <v>17</v>
      </c>
      <c r="C7" s="1089" t="s">
        <v>18</v>
      </c>
      <c r="D7" s="1089" t="s">
        <v>19</v>
      </c>
      <c r="E7" s="1090" t="s">
        <v>17</v>
      </c>
      <c r="F7" s="1089" t="s">
        <v>18</v>
      </c>
      <c r="G7" s="1088" t="s">
        <v>746</v>
      </c>
      <c r="H7" s="1088" t="s">
        <v>13</v>
      </c>
      <c r="I7" s="1090" t="s">
        <v>13</v>
      </c>
    </row>
    <row r="8" spans="1:11" ht="24.75" customHeight="1">
      <c r="A8" s="1065" t="s">
        <v>858</v>
      </c>
      <c r="B8" s="1066"/>
      <c r="C8" s="1066"/>
      <c r="D8" s="1066"/>
      <c r="E8" s="1066"/>
      <c r="F8" s="1066"/>
      <c r="G8" s="1066"/>
      <c r="H8" s="1066"/>
      <c r="I8" s="1067"/>
    </row>
    <row r="9" spans="1:11">
      <c r="A9" s="920"/>
      <c r="B9" s="1020"/>
      <c r="C9" s="1020"/>
      <c r="D9" s="1020"/>
      <c r="E9" s="1020"/>
      <c r="F9" s="1020"/>
      <c r="G9" s="1020"/>
      <c r="H9" s="1020"/>
      <c r="I9" s="1022"/>
    </row>
    <row r="10" spans="1:11">
      <c r="A10" s="920" t="s">
        <v>857</v>
      </c>
      <c r="B10" s="1020" t="s">
        <v>23</v>
      </c>
      <c r="C10" s="1020" t="s">
        <v>23</v>
      </c>
      <c r="D10" s="1020">
        <v>8372</v>
      </c>
      <c r="E10" s="1020" t="s">
        <v>23</v>
      </c>
      <c r="F10" s="1020" t="s">
        <v>23</v>
      </c>
      <c r="G10" s="1020">
        <v>695095</v>
      </c>
      <c r="H10" s="1020" t="s">
        <v>23</v>
      </c>
      <c r="I10" s="1022">
        <v>54</v>
      </c>
    </row>
    <row r="11" spans="1:11">
      <c r="A11" s="920" t="s">
        <v>856</v>
      </c>
      <c r="B11" s="1020" t="s">
        <v>23</v>
      </c>
      <c r="C11" s="1020" t="s">
        <v>23</v>
      </c>
      <c r="D11" s="1020">
        <v>2028</v>
      </c>
      <c r="E11" s="1020" t="s">
        <v>23</v>
      </c>
      <c r="F11" s="1020" t="s">
        <v>23</v>
      </c>
      <c r="G11" s="1020">
        <v>3014</v>
      </c>
      <c r="H11" s="1020">
        <v>380</v>
      </c>
      <c r="I11" s="1022">
        <v>59</v>
      </c>
    </row>
    <row r="12" spans="1:11">
      <c r="A12" s="920" t="s">
        <v>855</v>
      </c>
      <c r="B12" s="1020" t="s">
        <v>23</v>
      </c>
      <c r="C12" s="1020" t="s">
        <v>23</v>
      </c>
      <c r="D12" s="1020">
        <v>9364</v>
      </c>
      <c r="E12" s="1020" t="s">
        <v>23</v>
      </c>
      <c r="F12" s="1020" t="s">
        <v>23</v>
      </c>
      <c r="G12" s="1020">
        <v>61447</v>
      </c>
      <c r="H12" s="1020">
        <v>554</v>
      </c>
      <c r="I12" s="1022">
        <v>205</v>
      </c>
    </row>
    <row r="13" spans="1:11">
      <c r="A13" s="920" t="s">
        <v>850</v>
      </c>
      <c r="B13" s="1080" t="s">
        <v>23</v>
      </c>
      <c r="C13" s="1080" t="s">
        <v>23</v>
      </c>
      <c r="D13" s="1080">
        <v>9726</v>
      </c>
      <c r="E13" s="1080" t="s">
        <v>23</v>
      </c>
      <c r="F13" s="1080" t="s">
        <v>23</v>
      </c>
      <c r="G13" s="1080">
        <v>631932</v>
      </c>
      <c r="H13" s="1080">
        <v>331</v>
      </c>
      <c r="I13" s="1081">
        <v>783</v>
      </c>
      <c r="J13" s="139"/>
      <c r="K13" s="139"/>
    </row>
    <row r="14" spans="1:11">
      <c r="A14" s="920" t="s">
        <v>854</v>
      </c>
      <c r="B14" s="1020">
        <v>12380</v>
      </c>
      <c r="C14" s="1020">
        <v>17110</v>
      </c>
      <c r="D14" s="1020">
        <v>29490</v>
      </c>
      <c r="E14" s="1020">
        <v>11822</v>
      </c>
      <c r="F14" s="1020">
        <v>15369</v>
      </c>
      <c r="G14" s="1020">
        <v>1391488</v>
      </c>
      <c r="H14" s="1020">
        <v>1265</v>
      </c>
      <c r="I14" s="1022">
        <v>1101</v>
      </c>
      <c r="J14" s="139"/>
      <c r="K14" s="139"/>
    </row>
    <row r="15" spans="1:11">
      <c r="A15" s="920" t="s">
        <v>853</v>
      </c>
      <c r="B15" s="1020" t="s">
        <v>23</v>
      </c>
      <c r="C15" s="1020" t="s">
        <v>23</v>
      </c>
      <c r="D15" s="1020">
        <v>1643</v>
      </c>
      <c r="E15" s="1020" t="s">
        <v>23</v>
      </c>
      <c r="F15" s="1020" t="s">
        <v>23</v>
      </c>
      <c r="G15" s="1020">
        <v>1370</v>
      </c>
      <c r="H15" s="1020">
        <v>25</v>
      </c>
      <c r="I15" s="1022">
        <v>93</v>
      </c>
    </row>
    <row r="16" spans="1:11">
      <c r="A16" s="920" t="s">
        <v>852</v>
      </c>
      <c r="B16" s="1020" t="s">
        <v>23</v>
      </c>
      <c r="C16" s="1020" t="s">
        <v>23</v>
      </c>
      <c r="D16" s="1020">
        <v>2592</v>
      </c>
      <c r="E16" s="1020" t="s">
        <v>23</v>
      </c>
      <c r="F16" s="1020" t="s">
        <v>23</v>
      </c>
      <c r="G16" s="1020">
        <v>20507</v>
      </c>
      <c r="H16" s="1020">
        <v>117</v>
      </c>
      <c r="I16" s="1022">
        <v>309</v>
      </c>
    </row>
    <row r="17" spans="1:12">
      <c r="A17" s="920" t="s">
        <v>851</v>
      </c>
      <c r="B17" s="1020" t="s">
        <v>23</v>
      </c>
      <c r="C17" s="1020" t="s">
        <v>23</v>
      </c>
      <c r="D17" s="1020">
        <v>2002</v>
      </c>
      <c r="E17" s="1020" t="s">
        <v>23</v>
      </c>
      <c r="F17" s="1020" t="s">
        <v>23</v>
      </c>
      <c r="G17" s="1020">
        <v>10162</v>
      </c>
      <c r="H17" s="1020">
        <v>138</v>
      </c>
      <c r="I17" s="1022">
        <v>16</v>
      </c>
    </row>
    <row r="18" spans="1:12">
      <c r="A18" s="920" t="s">
        <v>850</v>
      </c>
      <c r="B18" s="1020" t="s">
        <v>23</v>
      </c>
      <c r="C18" s="1020" t="s">
        <v>23</v>
      </c>
      <c r="D18" s="1020">
        <v>13984</v>
      </c>
      <c r="E18" s="1020" t="s">
        <v>23</v>
      </c>
      <c r="F18" s="1020" t="s">
        <v>23</v>
      </c>
      <c r="G18" s="1020">
        <v>466169</v>
      </c>
      <c r="H18" s="1020">
        <v>841</v>
      </c>
      <c r="I18" s="1022">
        <v>213</v>
      </c>
    </row>
    <row r="19" spans="1:12">
      <c r="A19" s="920" t="s">
        <v>849</v>
      </c>
      <c r="B19" s="1080">
        <v>1018</v>
      </c>
      <c r="C19" s="1080">
        <v>19203</v>
      </c>
      <c r="D19" s="1080">
        <v>20221</v>
      </c>
      <c r="E19" s="1080">
        <v>946</v>
      </c>
      <c r="F19" s="1080">
        <v>17782</v>
      </c>
      <c r="G19" s="1080">
        <v>498208</v>
      </c>
      <c r="H19" s="1080">
        <v>1121</v>
      </c>
      <c r="I19" s="1081">
        <v>631</v>
      </c>
      <c r="J19" s="139"/>
      <c r="K19" s="139"/>
    </row>
    <row r="20" spans="1:12">
      <c r="A20" s="920" t="s">
        <v>848</v>
      </c>
      <c r="B20" s="1020">
        <v>234</v>
      </c>
      <c r="C20" s="1020">
        <v>615</v>
      </c>
      <c r="D20" s="1020">
        <v>849</v>
      </c>
      <c r="E20" s="1020">
        <v>189</v>
      </c>
      <c r="F20" s="1020">
        <v>565</v>
      </c>
      <c r="G20" s="1020">
        <v>41613</v>
      </c>
      <c r="H20" s="1020">
        <v>46</v>
      </c>
      <c r="I20" s="1022">
        <v>77</v>
      </c>
      <c r="J20" s="139"/>
      <c r="K20" s="139"/>
    </row>
    <row r="21" spans="1:12">
      <c r="A21" s="920" t="s">
        <v>847</v>
      </c>
      <c r="B21" s="1020">
        <v>94</v>
      </c>
      <c r="C21" s="1020">
        <v>2163</v>
      </c>
      <c r="D21" s="1020">
        <v>2257</v>
      </c>
      <c r="E21" s="1020">
        <v>89</v>
      </c>
      <c r="F21" s="1020">
        <v>2125</v>
      </c>
      <c r="G21" s="1020">
        <v>48258</v>
      </c>
      <c r="H21" s="1020">
        <v>21</v>
      </c>
      <c r="I21" s="1022">
        <v>17</v>
      </c>
      <c r="J21" s="139"/>
      <c r="K21" s="139"/>
    </row>
    <row r="22" spans="1:12">
      <c r="A22" s="920" t="s">
        <v>846</v>
      </c>
      <c r="B22" s="1020">
        <v>76</v>
      </c>
      <c r="C22" s="1020">
        <v>14</v>
      </c>
      <c r="D22" s="1020">
        <v>90</v>
      </c>
      <c r="E22" s="1020">
        <v>75</v>
      </c>
      <c r="F22" s="1020">
        <v>13</v>
      </c>
      <c r="G22" s="1020">
        <v>312</v>
      </c>
      <c r="H22" s="1020">
        <v>164</v>
      </c>
      <c r="I22" s="1022">
        <v>2</v>
      </c>
      <c r="J22" s="139"/>
      <c r="K22" s="139"/>
    </row>
    <row r="23" spans="1:12">
      <c r="A23" s="1068" t="s">
        <v>845</v>
      </c>
      <c r="B23" s="1020"/>
      <c r="C23" s="1020"/>
      <c r="D23" s="1020"/>
      <c r="E23" s="1020"/>
      <c r="F23" s="1020"/>
      <c r="G23" s="1020"/>
      <c r="H23" s="1020"/>
      <c r="I23" s="1022"/>
      <c r="J23" s="139"/>
      <c r="K23" s="139"/>
      <c r="L23" s="127"/>
    </row>
    <row r="24" spans="1:12" ht="15.75" customHeight="1">
      <c r="A24" s="1072"/>
      <c r="B24" s="1020"/>
      <c r="C24" s="1020"/>
      <c r="D24" s="1020"/>
      <c r="E24" s="1020"/>
      <c r="F24" s="1020"/>
      <c r="G24" s="1020"/>
      <c r="H24" s="1020"/>
      <c r="I24" s="1022"/>
      <c r="J24" s="139"/>
      <c r="K24" s="139"/>
    </row>
    <row r="25" spans="1:12">
      <c r="A25" s="920" t="s">
        <v>844</v>
      </c>
      <c r="B25" s="1020">
        <v>2002</v>
      </c>
      <c r="C25" s="1020">
        <v>17781</v>
      </c>
      <c r="D25" s="1020">
        <v>19783</v>
      </c>
      <c r="E25" s="1020">
        <v>1629</v>
      </c>
      <c r="F25" s="1020">
        <v>16474</v>
      </c>
      <c r="G25" s="1020">
        <v>96050</v>
      </c>
      <c r="H25" s="1020">
        <v>1119</v>
      </c>
      <c r="I25" s="1022">
        <v>398</v>
      </c>
      <c r="J25" s="139"/>
      <c r="K25" s="139"/>
    </row>
    <row r="26" spans="1:12">
      <c r="A26" s="920" t="s">
        <v>843</v>
      </c>
      <c r="B26" s="1020">
        <v>14304</v>
      </c>
      <c r="C26" s="1020">
        <v>13607</v>
      </c>
      <c r="D26" s="1020">
        <v>27911</v>
      </c>
      <c r="E26" s="1020">
        <v>13541</v>
      </c>
      <c r="F26" s="1020">
        <v>12256</v>
      </c>
      <c r="G26" s="1020">
        <v>228570</v>
      </c>
      <c r="H26" s="1020">
        <v>799</v>
      </c>
      <c r="I26" s="1022">
        <v>718</v>
      </c>
      <c r="J26" s="139"/>
      <c r="K26" s="139"/>
    </row>
    <row r="27" spans="1:12">
      <c r="A27" s="920" t="s">
        <v>842</v>
      </c>
      <c r="B27" s="1020">
        <v>2392</v>
      </c>
      <c r="C27" s="1020">
        <v>41956</v>
      </c>
      <c r="D27" s="1020">
        <v>44348</v>
      </c>
      <c r="E27" s="1020">
        <v>2232</v>
      </c>
      <c r="F27" s="1020">
        <v>39587</v>
      </c>
      <c r="G27" s="1020">
        <v>649415</v>
      </c>
      <c r="H27" s="1020">
        <v>4468</v>
      </c>
      <c r="I27" s="1022">
        <v>957</v>
      </c>
      <c r="J27" s="139"/>
      <c r="K27" s="139"/>
    </row>
    <row r="28" spans="1:12">
      <c r="A28" s="920" t="s">
        <v>841</v>
      </c>
      <c r="B28" s="1020">
        <v>603</v>
      </c>
      <c r="C28" s="1020">
        <v>27107</v>
      </c>
      <c r="D28" s="1020">
        <v>27710</v>
      </c>
      <c r="E28" s="1020">
        <v>553</v>
      </c>
      <c r="F28" s="1020">
        <v>24788</v>
      </c>
      <c r="G28" s="1020">
        <v>490</v>
      </c>
      <c r="H28" s="1020">
        <v>3155</v>
      </c>
      <c r="I28" s="1022">
        <v>958</v>
      </c>
      <c r="J28" s="139"/>
      <c r="K28" s="139"/>
    </row>
    <row r="29" spans="1:12">
      <c r="A29" s="1071" t="s">
        <v>840</v>
      </c>
      <c r="B29" s="1020">
        <v>2995</v>
      </c>
      <c r="C29" s="1020">
        <v>69063</v>
      </c>
      <c r="D29" s="1020">
        <v>72058</v>
      </c>
      <c r="E29" s="1020">
        <v>2785</v>
      </c>
      <c r="F29" s="1020">
        <v>64375</v>
      </c>
      <c r="G29" s="1020">
        <v>649905</v>
      </c>
      <c r="H29" s="1020">
        <v>7623</v>
      </c>
      <c r="I29" s="1022">
        <v>1915</v>
      </c>
      <c r="J29" s="139"/>
      <c r="K29" s="139"/>
    </row>
    <row r="30" spans="1:12">
      <c r="A30" s="1071" t="s">
        <v>839</v>
      </c>
      <c r="B30" s="1020">
        <v>1847</v>
      </c>
      <c r="C30" s="1020">
        <v>12559</v>
      </c>
      <c r="D30" s="1020">
        <v>14406</v>
      </c>
      <c r="E30" s="1020">
        <v>1593</v>
      </c>
      <c r="F30" s="1020">
        <v>11212</v>
      </c>
      <c r="G30" s="1020">
        <v>494679</v>
      </c>
      <c r="H30" s="1020">
        <v>958</v>
      </c>
      <c r="I30" s="1022">
        <v>319</v>
      </c>
    </row>
    <row r="31" spans="1:12">
      <c r="A31" s="1072" t="s">
        <v>838</v>
      </c>
      <c r="B31" s="1020"/>
      <c r="C31" s="1020"/>
      <c r="D31" s="1020"/>
      <c r="E31" s="1020"/>
      <c r="F31" s="1020"/>
      <c r="G31" s="1020"/>
      <c r="H31" s="1020"/>
      <c r="I31" s="1022"/>
    </row>
    <row r="32" spans="1:12">
      <c r="A32" s="1072" t="s">
        <v>837</v>
      </c>
      <c r="B32" s="1020"/>
      <c r="C32" s="1020"/>
      <c r="D32" s="1020"/>
      <c r="E32" s="1020"/>
      <c r="F32" s="1020"/>
      <c r="G32" s="1020"/>
      <c r="H32" s="1020"/>
      <c r="I32" s="1022"/>
      <c r="K32" s="127"/>
      <c r="L32" s="127"/>
    </row>
    <row r="33" spans="1:12" ht="8.25" customHeight="1">
      <c r="A33" s="920"/>
      <c r="B33" s="1020"/>
      <c r="C33" s="1020"/>
      <c r="D33" s="1020"/>
      <c r="E33" s="1020"/>
      <c r="F33" s="1020"/>
      <c r="G33" s="1020"/>
      <c r="H33" s="1020"/>
      <c r="I33" s="1022"/>
      <c r="J33" s="139"/>
      <c r="K33" s="139"/>
    </row>
    <row r="34" spans="1:12" ht="21.75" customHeight="1">
      <c r="A34" s="914" t="s">
        <v>836</v>
      </c>
      <c r="B34" s="1020">
        <v>12212</v>
      </c>
      <c r="C34" s="1020">
        <v>3508</v>
      </c>
      <c r="D34" s="1020">
        <v>15720</v>
      </c>
      <c r="E34" s="1020">
        <v>9161</v>
      </c>
      <c r="F34" s="1020">
        <v>2655</v>
      </c>
      <c r="G34" s="1020">
        <v>158733</v>
      </c>
      <c r="H34" s="1020">
        <v>253</v>
      </c>
      <c r="I34" s="1022">
        <v>1512</v>
      </c>
      <c r="J34" s="139"/>
      <c r="K34" s="139"/>
    </row>
    <row r="35" spans="1:12">
      <c r="A35" s="914" t="s">
        <v>835</v>
      </c>
      <c r="B35" s="1020" t="s">
        <v>23</v>
      </c>
      <c r="C35" s="1020">
        <v>3051</v>
      </c>
      <c r="D35" s="1020">
        <v>3051</v>
      </c>
      <c r="E35" s="1020" t="s">
        <v>23</v>
      </c>
      <c r="F35" s="1020">
        <v>3046</v>
      </c>
      <c r="G35" s="1020">
        <v>8575</v>
      </c>
      <c r="H35" s="1020">
        <v>1</v>
      </c>
      <c r="I35" s="1022" t="s">
        <v>23</v>
      </c>
      <c r="J35" s="139"/>
      <c r="K35" s="139"/>
    </row>
    <row r="36" spans="1:12">
      <c r="A36" s="920" t="s">
        <v>834</v>
      </c>
      <c r="B36" s="1020">
        <v>167</v>
      </c>
      <c r="C36" s="1020">
        <v>5499</v>
      </c>
      <c r="D36" s="1020">
        <v>5666</v>
      </c>
      <c r="E36" s="1020">
        <v>119</v>
      </c>
      <c r="F36" s="1020">
        <v>4722</v>
      </c>
      <c r="G36" s="1020">
        <v>4855</v>
      </c>
      <c r="H36" s="1020">
        <v>159</v>
      </c>
      <c r="I36" s="1022">
        <v>118</v>
      </c>
      <c r="J36" s="139"/>
      <c r="K36" s="139"/>
    </row>
    <row r="37" spans="1:12">
      <c r="A37" s="920" t="s">
        <v>833</v>
      </c>
      <c r="B37" s="1020">
        <v>102</v>
      </c>
      <c r="C37" s="1020">
        <v>15747</v>
      </c>
      <c r="D37" s="1020">
        <v>15849</v>
      </c>
      <c r="E37" s="1020">
        <v>42</v>
      </c>
      <c r="F37" s="1020">
        <v>12790</v>
      </c>
      <c r="G37" s="1020">
        <v>43919</v>
      </c>
      <c r="H37" s="1020" t="s">
        <v>23</v>
      </c>
      <c r="I37" s="1022">
        <v>1741</v>
      </c>
      <c r="J37" s="139"/>
      <c r="K37" s="139"/>
    </row>
    <row r="38" spans="1:12">
      <c r="A38" s="920" t="s">
        <v>832</v>
      </c>
      <c r="B38" s="1020" t="s">
        <v>23</v>
      </c>
      <c r="C38" s="1020">
        <v>9095</v>
      </c>
      <c r="D38" s="1020">
        <v>9095</v>
      </c>
      <c r="E38" s="1020" t="s">
        <v>23</v>
      </c>
      <c r="F38" s="1020">
        <v>8776</v>
      </c>
      <c r="G38" s="1020">
        <v>30</v>
      </c>
      <c r="H38" s="1020">
        <v>4</v>
      </c>
      <c r="I38" s="1022">
        <v>38</v>
      </c>
      <c r="J38" s="139"/>
      <c r="K38" s="139"/>
    </row>
    <row r="39" spans="1:12">
      <c r="A39" s="920" t="s">
        <v>831</v>
      </c>
      <c r="B39" s="1020" t="s">
        <v>23</v>
      </c>
      <c r="C39" s="1020">
        <v>455</v>
      </c>
      <c r="D39" s="1020">
        <v>455</v>
      </c>
      <c r="E39" s="1020" t="s">
        <v>23</v>
      </c>
      <c r="F39" s="1020">
        <v>455</v>
      </c>
      <c r="G39" s="1020">
        <v>5100</v>
      </c>
      <c r="H39" s="1020" t="s">
        <v>23</v>
      </c>
      <c r="I39" s="1022" t="s">
        <v>23</v>
      </c>
      <c r="J39" s="139"/>
      <c r="K39" s="139"/>
    </row>
    <row r="40" spans="1:12">
      <c r="A40" s="920" t="s">
        <v>830</v>
      </c>
      <c r="B40" s="1020">
        <v>86</v>
      </c>
      <c r="C40" s="1020">
        <v>113</v>
      </c>
      <c r="D40" s="1020">
        <v>199</v>
      </c>
      <c r="E40" s="1020">
        <v>85</v>
      </c>
      <c r="F40" s="1020">
        <v>104</v>
      </c>
      <c r="G40" s="1020">
        <v>101445</v>
      </c>
      <c r="H40" s="1020">
        <v>1</v>
      </c>
      <c r="I40" s="1073">
        <v>8</v>
      </c>
      <c r="J40" s="139"/>
      <c r="K40" s="139"/>
    </row>
    <row r="41" spans="1:12">
      <c r="A41" s="920" t="s">
        <v>829</v>
      </c>
      <c r="B41" s="1020">
        <v>680</v>
      </c>
      <c r="C41" s="1020">
        <v>909</v>
      </c>
      <c r="D41" s="1020">
        <v>1589</v>
      </c>
      <c r="E41" s="1020">
        <v>677</v>
      </c>
      <c r="F41" s="1020">
        <v>709</v>
      </c>
      <c r="G41" s="1020">
        <v>110660</v>
      </c>
      <c r="H41" s="1020">
        <v>34</v>
      </c>
      <c r="I41" s="1022">
        <v>82</v>
      </c>
      <c r="J41" s="139"/>
      <c r="K41" s="139"/>
    </row>
    <row r="42" spans="1:12">
      <c r="A42" s="920" t="s">
        <v>828</v>
      </c>
      <c r="B42" s="1020">
        <v>1</v>
      </c>
      <c r="C42" s="1020">
        <v>5279</v>
      </c>
      <c r="D42" s="1020">
        <v>5280</v>
      </c>
      <c r="E42" s="1020" t="s">
        <v>23</v>
      </c>
      <c r="F42" s="1020">
        <v>4762</v>
      </c>
      <c r="G42" s="1020">
        <v>42206</v>
      </c>
      <c r="H42" s="1020">
        <v>4</v>
      </c>
      <c r="I42" s="1022">
        <v>25</v>
      </c>
      <c r="J42" s="139"/>
      <c r="K42" s="139"/>
    </row>
    <row r="43" spans="1:12">
      <c r="A43" s="920" t="s">
        <v>827</v>
      </c>
      <c r="B43" s="1020">
        <v>67</v>
      </c>
      <c r="C43" s="1020">
        <v>18412</v>
      </c>
      <c r="D43" s="1020">
        <v>18479</v>
      </c>
      <c r="E43" s="1020">
        <v>52</v>
      </c>
      <c r="F43" s="1020">
        <v>16982</v>
      </c>
      <c r="G43" s="1020">
        <v>2960</v>
      </c>
      <c r="H43" s="1020">
        <v>247</v>
      </c>
      <c r="I43" s="1073">
        <v>146</v>
      </c>
      <c r="J43" s="139"/>
      <c r="K43" s="139"/>
    </row>
    <row r="44" spans="1:12">
      <c r="A44" s="920" t="s">
        <v>826</v>
      </c>
      <c r="B44" s="1020">
        <v>222</v>
      </c>
      <c r="C44" s="1020">
        <v>847</v>
      </c>
      <c r="D44" s="1020">
        <v>1069</v>
      </c>
      <c r="E44" s="1020">
        <v>217</v>
      </c>
      <c r="F44" s="1020">
        <v>751</v>
      </c>
      <c r="G44" s="1020">
        <v>66441</v>
      </c>
      <c r="H44" s="1020">
        <v>47</v>
      </c>
      <c r="I44" s="1022">
        <v>74</v>
      </c>
      <c r="J44" s="139"/>
      <c r="K44" s="139"/>
    </row>
    <row r="45" spans="1:12">
      <c r="A45" s="1072" t="s">
        <v>825</v>
      </c>
      <c r="B45" s="1020"/>
      <c r="C45" s="1020"/>
      <c r="D45" s="1020"/>
      <c r="E45" s="1020"/>
      <c r="F45" s="1020"/>
      <c r="G45" s="1020"/>
      <c r="H45" s="1020"/>
      <c r="I45" s="1022"/>
      <c r="J45" s="139"/>
      <c r="K45" s="139"/>
    </row>
    <row r="46" spans="1:12">
      <c r="A46" s="1072"/>
      <c r="B46" s="1020"/>
      <c r="C46" s="1020"/>
      <c r="D46" s="1020"/>
      <c r="E46" s="1020"/>
      <c r="F46" s="1020"/>
      <c r="G46" s="1020"/>
      <c r="H46" s="1020"/>
      <c r="I46" s="1022"/>
      <c r="J46" s="139"/>
      <c r="K46" s="139"/>
    </row>
    <row r="47" spans="1:12">
      <c r="A47" s="1071" t="s">
        <v>824</v>
      </c>
      <c r="B47" s="1020">
        <v>3</v>
      </c>
      <c r="C47" s="1020">
        <v>14</v>
      </c>
      <c r="D47" s="1020">
        <v>17</v>
      </c>
      <c r="E47" s="1020">
        <v>3</v>
      </c>
      <c r="F47" s="1020">
        <v>13</v>
      </c>
      <c r="G47" s="1020">
        <v>1000</v>
      </c>
      <c r="H47" s="1020">
        <v>5</v>
      </c>
      <c r="I47" s="1022">
        <v>1</v>
      </c>
      <c r="J47" s="139"/>
      <c r="K47" s="139"/>
      <c r="L47" s="127"/>
    </row>
    <row r="48" spans="1:12">
      <c r="A48" s="920" t="s">
        <v>823</v>
      </c>
      <c r="B48" s="1020">
        <v>24</v>
      </c>
      <c r="C48" s="1020">
        <v>2641</v>
      </c>
      <c r="D48" s="1020">
        <v>2665</v>
      </c>
      <c r="E48" s="1020">
        <v>23</v>
      </c>
      <c r="F48" s="1020">
        <v>2628</v>
      </c>
      <c r="G48" s="1020">
        <v>3250</v>
      </c>
      <c r="H48" s="1020">
        <v>16</v>
      </c>
      <c r="I48" s="1022">
        <v>192</v>
      </c>
      <c r="J48" s="139"/>
      <c r="K48" s="139"/>
    </row>
    <row r="49" spans="1:9" ht="14.25" customHeight="1">
      <c r="A49" s="914" t="s">
        <v>822</v>
      </c>
      <c r="B49" s="1020">
        <v>125</v>
      </c>
      <c r="C49" s="1020">
        <v>4080</v>
      </c>
      <c r="D49" s="1020">
        <v>4205</v>
      </c>
      <c r="E49" s="1020">
        <v>99</v>
      </c>
      <c r="F49" s="1020">
        <v>3411</v>
      </c>
      <c r="G49" s="1020">
        <v>2100</v>
      </c>
      <c r="H49" s="1020">
        <v>1</v>
      </c>
      <c r="I49" s="1022">
        <v>51</v>
      </c>
    </row>
    <row r="50" spans="1:9">
      <c r="A50" s="920" t="s">
        <v>821</v>
      </c>
      <c r="B50" s="1020">
        <v>23</v>
      </c>
      <c r="C50" s="1020">
        <v>213</v>
      </c>
      <c r="D50" s="1020">
        <v>236</v>
      </c>
      <c r="E50" s="1020">
        <v>22</v>
      </c>
      <c r="F50" s="1020">
        <v>209</v>
      </c>
      <c r="G50" s="1020">
        <v>4091</v>
      </c>
      <c r="H50" s="1020">
        <v>25</v>
      </c>
      <c r="I50" s="1022">
        <v>18</v>
      </c>
    </row>
    <row r="51" spans="1:9">
      <c r="A51" s="1072" t="s">
        <v>820</v>
      </c>
      <c r="B51" s="1020"/>
      <c r="C51" s="1020"/>
      <c r="D51" s="1020"/>
      <c r="E51" s="1020"/>
      <c r="F51" s="1020"/>
      <c r="G51" s="1020"/>
      <c r="H51" s="1020"/>
      <c r="I51" s="1022"/>
    </row>
    <row r="52" spans="1:9">
      <c r="A52" s="920"/>
      <c r="B52" s="1020"/>
      <c r="C52" s="1020"/>
      <c r="D52" s="1020"/>
      <c r="E52" s="1020"/>
      <c r="F52" s="1020"/>
      <c r="G52" s="1020"/>
      <c r="H52" s="1020"/>
      <c r="I52" s="1022"/>
    </row>
    <row r="53" spans="1:9">
      <c r="A53" s="920" t="s">
        <v>819</v>
      </c>
      <c r="B53" s="1020">
        <v>600338</v>
      </c>
      <c r="C53" s="1020">
        <v>118202</v>
      </c>
      <c r="D53" s="1020">
        <v>718540</v>
      </c>
      <c r="E53" s="1020">
        <v>512546</v>
      </c>
      <c r="F53" s="1020">
        <v>87081</v>
      </c>
      <c r="G53" s="1020">
        <v>483519</v>
      </c>
      <c r="H53" s="1020">
        <v>4067</v>
      </c>
      <c r="I53" s="1022">
        <v>32792</v>
      </c>
    </row>
    <row r="54" spans="1:9">
      <c r="A54" s="1071" t="s">
        <v>818</v>
      </c>
      <c r="B54" s="1020">
        <v>4004</v>
      </c>
      <c r="C54" s="1020">
        <v>8286</v>
      </c>
      <c r="D54" s="1020">
        <v>12290</v>
      </c>
      <c r="E54" s="1020">
        <v>3255</v>
      </c>
      <c r="F54" s="1020">
        <v>5895</v>
      </c>
      <c r="G54" s="1020">
        <v>175628</v>
      </c>
      <c r="H54" s="1020">
        <v>325</v>
      </c>
      <c r="I54" s="1022">
        <v>1165</v>
      </c>
    </row>
    <row r="55" spans="1:9" ht="16.5" customHeight="1">
      <c r="A55" s="1082" t="s">
        <v>817</v>
      </c>
      <c r="B55" s="1020">
        <v>4769</v>
      </c>
      <c r="C55" s="1020">
        <v>8298</v>
      </c>
      <c r="D55" s="1020">
        <v>13067</v>
      </c>
      <c r="E55" s="1020">
        <v>4562</v>
      </c>
      <c r="F55" s="1020">
        <v>7456</v>
      </c>
      <c r="G55" s="1020">
        <v>233244</v>
      </c>
      <c r="H55" s="1020">
        <v>101</v>
      </c>
      <c r="I55" s="1022">
        <v>141</v>
      </c>
    </row>
    <row r="56" spans="1:9" ht="16.5" customHeight="1">
      <c r="A56" s="1082" t="s">
        <v>816</v>
      </c>
      <c r="B56" s="1020">
        <v>36741</v>
      </c>
      <c r="C56" s="1020">
        <v>1038</v>
      </c>
      <c r="D56" s="1020">
        <v>37779</v>
      </c>
      <c r="E56" s="1020">
        <v>34813</v>
      </c>
      <c r="F56" s="1020">
        <v>857</v>
      </c>
      <c r="G56" s="1020">
        <v>2959197</v>
      </c>
      <c r="H56" s="1020">
        <v>13</v>
      </c>
      <c r="I56" s="1022">
        <v>675</v>
      </c>
    </row>
    <row r="57" spans="1:9" ht="16.5" customHeight="1">
      <c r="A57" s="1082" t="s">
        <v>815</v>
      </c>
      <c r="B57" s="1020">
        <v>33835</v>
      </c>
      <c r="C57" s="1020">
        <v>15699</v>
      </c>
      <c r="D57" s="1020">
        <v>49534</v>
      </c>
      <c r="E57" s="1020">
        <v>10749</v>
      </c>
      <c r="F57" s="1020">
        <v>4678</v>
      </c>
      <c r="G57" s="1020">
        <v>340</v>
      </c>
      <c r="H57" s="1020">
        <v>548</v>
      </c>
      <c r="I57" s="1022">
        <v>10547</v>
      </c>
    </row>
    <row r="58" spans="1:9" ht="16.5" customHeight="1">
      <c r="A58" s="1082" t="s">
        <v>814</v>
      </c>
      <c r="B58" s="1020">
        <v>76</v>
      </c>
      <c r="C58" s="1020">
        <v>1</v>
      </c>
      <c r="D58" s="1020">
        <v>77</v>
      </c>
      <c r="E58" s="1020">
        <v>60</v>
      </c>
      <c r="F58" s="1020">
        <v>0</v>
      </c>
      <c r="G58" s="1020">
        <v>290</v>
      </c>
      <c r="H58" s="1020">
        <v>64</v>
      </c>
      <c r="I58" s="1022">
        <v>1</v>
      </c>
    </row>
    <row r="59" spans="1:9" ht="18" customHeight="1" thickBot="1">
      <c r="A59" s="1083"/>
      <c r="B59" s="1025"/>
      <c r="C59" s="1025"/>
      <c r="D59" s="1025"/>
      <c r="E59" s="1025"/>
      <c r="F59" s="1025"/>
      <c r="G59" s="1025"/>
      <c r="H59" s="1025"/>
      <c r="I59" s="1076"/>
    </row>
    <row r="60" spans="1:9" s="128" customFormat="1" ht="30" customHeight="1" thickBot="1">
      <c r="A60" s="1077" t="s">
        <v>813</v>
      </c>
      <c r="B60" s="1078">
        <v>728583</v>
      </c>
      <c r="C60" s="1078">
        <v>373797</v>
      </c>
      <c r="D60" s="1078">
        <v>1102380</v>
      </c>
      <c r="E60" s="1078">
        <v>609199</v>
      </c>
      <c r="F60" s="1078">
        <v>308411</v>
      </c>
      <c r="G60" s="1078">
        <v>7856666</v>
      </c>
      <c r="H60" s="1078">
        <v>19254</v>
      </c>
      <c r="I60" s="1079">
        <v>54619</v>
      </c>
    </row>
  </sheetData>
  <mergeCells count="4">
    <mergeCell ref="A1:I1"/>
    <mergeCell ref="A3:I3"/>
    <mergeCell ref="B5:F5"/>
    <mergeCell ref="E6:F6"/>
  </mergeCells>
  <printOptions horizontalCentered="1"/>
  <pageMargins left="0.78740157480314965" right="0.78740157480314965" top="0.59055118110236227" bottom="0.98425196850393704" header="0" footer="0"/>
  <pageSetup paperSize="9" scale="38" orientation="portrait" r:id="rId1"/>
  <headerFooter alignWithMargins="0"/>
  <drawing r:id="rId2"/>
</worksheet>
</file>

<file path=xl/worksheets/sheet256.xml><?xml version="1.0" encoding="utf-8"?>
<worksheet xmlns="http://schemas.openxmlformats.org/spreadsheetml/2006/main" xmlns:r="http://schemas.openxmlformats.org/officeDocument/2006/relationships">
  <sheetPr codeName="Hoja244">
    <pageSetUpPr fitToPage="1"/>
  </sheetPr>
  <dimension ref="A1:M62"/>
  <sheetViews>
    <sheetView view="pageBreakPreview" zoomScale="70" zoomScaleNormal="75" zoomScaleSheetLayoutView="70" workbookViewId="0">
      <selection activeCell="A3" sqref="A3:M3"/>
    </sheetView>
  </sheetViews>
  <sheetFormatPr baseColWidth="10" defaultColWidth="11.42578125" defaultRowHeight="12.75"/>
  <cols>
    <col min="1" max="1" width="44.140625" style="108" customWidth="1"/>
    <col min="2" max="2" width="14.28515625" style="108" customWidth="1"/>
    <col min="3" max="4" width="12.7109375" style="108" customWidth="1"/>
    <col min="5" max="5" width="14.85546875" style="108" customWidth="1"/>
    <col min="6" max="6" width="12.7109375" style="108" customWidth="1"/>
    <col min="7" max="7" width="20.5703125" style="108" customWidth="1"/>
    <col min="8" max="8" width="14.140625" style="108" customWidth="1"/>
    <col min="9" max="9" width="14.140625" style="108" bestFit="1" customWidth="1"/>
    <col min="10" max="10" width="15.5703125" style="108" bestFit="1" customWidth="1"/>
    <col min="11" max="11" width="13" style="108" bestFit="1" customWidth="1"/>
    <col min="12" max="16384" width="11.42578125" style="108"/>
  </cols>
  <sheetData>
    <row r="1" spans="1:11" s="111" customFormat="1" ht="18.75">
      <c r="A1" s="1772" t="s">
        <v>0</v>
      </c>
      <c r="B1" s="1772"/>
      <c r="C1" s="1772"/>
      <c r="D1" s="1772"/>
      <c r="E1" s="1772"/>
      <c r="F1" s="1772"/>
      <c r="G1" s="1772"/>
      <c r="H1" s="1772"/>
      <c r="I1" s="1772"/>
      <c r="J1" s="1772"/>
      <c r="K1" s="1772"/>
    </row>
    <row r="3" spans="1:11" s="123" customFormat="1" ht="23.25" customHeight="1">
      <c r="A3" s="1773" t="s">
        <v>1431</v>
      </c>
      <c r="B3" s="1773"/>
      <c r="C3" s="1773"/>
      <c r="D3" s="1773"/>
      <c r="E3" s="1773"/>
      <c r="F3" s="1773"/>
      <c r="G3" s="1773"/>
      <c r="H3" s="1773"/>
      <c r="I3" s="1773"/>
      <c r="J3" s="1773"/>
      <c r="K3" s="1773"/>
    </row>
    <row r="4" spans="1:11" s="110" customFormat="1" ht="13.5" customHeight="1" thickBot="1">
      <c r="A4" s="115"/>
      <c r="B4" s="115"/>
      <c r="C4" s="115"/>
      <c r="D4" s="115"/>
      <c r="E4" s="115"/>
      <c r="F4" s="115"/>
      <c r="G4" s="115"/>
      <c r="H4" s="115"/>
      <c r="I4" s="115"/>
    </row>
    <row r="5" spans="1:11" s="128" customFormat="1" ht="28.5" customHeight="1">
      <c r="A5" s="880"/>
      <c r="B5" s="1790" t="s">
        <v>10</v>
      </c>
      <c r="C5" s="1792"/>
      <c r="D5" s="1791"/>
      <c r="E5" s="1864" t="s">
        <v>11</v>
      </c>
      <c r="F5" s="1865"/>
      <c r="G5" s="1866"/>
      <c r="H5" s="1867" t="s">
        <v>264</v>
      </c>
      <c r="I5" s="1865"/>
      <c r="J5" s="1865"/>
      <c r="K5" s="1866"/>
    </row>
    <row r="6" spans="1:11" s="128" customFormat="1" ht="19.5" customHeight="1">
      <c r="A6" s="900" t="s">
        <v>12</v>
      </c>
      <c r="B6" s="1861" t="s">
        <v>866</v>
      </c>
      <c r="C6" s="1862"/>
      <c r="D6" s="910" t="s">
        <v>865</v>
      </c>
      <c r="E6" s="1816" t="s">
        <v>764</v>
      </c>
      <c r="F6" s="1816" t="s">
        <v>763</v>
      </c>
      <c r="G6" s="1816" t="s">
        <v>762</v>
      </c>
      <c r="H6" s="1857" t="s">
        <v>449</v>
      </c>
      <c r="I6" s="1863"/>
      <c r="J6" s="1857" t="s">
        <v>52</v>
      </c>
      <c r="K6" s="1858"/>
    </row>
    <row r="7" spans="1:11" s="128" customFormat="1" ht="19.5" customHeight="1">
      <c r="A7" s="967"/>
      <c r="B7" s="1859" t="s">
        <v>864</v>
      </c>
      <c r="C7" s="1860"/>
      <c r="D7" s="983" t="s">
        <v>750</v>
      </c>
      <c r="E7" s="1774"/>
      <c r="F7" s="1774"/>
      <c r="G7" s="1774"/>
      <c r="H7" s="910" t="s">
        <v>55</v>
      </c>
      <c r="I7" s="991" t="s">
        <v>55</v>
      </c>
      <c r="J7" s="910" t="s">
        <v>329</v>
      </c>
      <c r="K7" s="903" t="s">
        <v>863</v>
      </c>
    </row>
    <row r="8" spans="1:11" s="128" customFormat="1" ht="19.5" customHeight="1" thickBot="1">
      <c r="A8" s="967"/>
      <c r="B8" s="1064" t="s">
        <v>17</v>
      </c>
      <c r="C8" s="910" t="s">
        <v>18</v>
      </c>
      <c r="D8" s="983" t="s">
        <v>757</v>
      </c>
      <c r="E8" s="1774"/>
      <c r="F8" s="1774"/>
      <c r="G8" s="1774"/>
      <c r="H8" s="983" t="s">
        <v>862</v>
      </c>
      <c r="I8" s="900" t="s">
        <v>57</v>
      </c>
      <c r="J8" s="983" t="s">
        <v>454</v>
      </c>
      <c r="K8" s="903" t="s">
        <v>455</v>
      </c>
    </row>
    <row r="9" spans="1:11" ht="19.5" customHeight="1">
      <c r="A9" s="1065" t="s">
        <v>858</v>
      </c>
      <c r="B9" s="1066"/>
      <c r="C9" s="1066"/>
      <c r="D9" s="1066"/>
      <c r="E9" s="1066"/>
      <c r="F9" s="1066"/>
      <c r="G9" s="1066"/>
      <c r="H9" s="1066"/>
      <c r="I9" s="1066"/>
      <c r="J9" s="1066"/>
      <c r="K9" s="1067"/>
    </row>
    <row r="10" spans="1:11">
      <c r="A10" s="1068"/>
      <c r="B10" s="1069"/>
      <c r="C10" s="1069"/>
      <c r="D10" s="1069"/>
      <c r="E10" s="1069"/>
      <c r="F10" s="1069"/>
      <c r="G10" s="1069"/>
      <c r="H10" s="1069"/>
      <c r="I10" s="1069"/>
      <c r="J10" s="1069"/>
      <c r="K10" s="1070"/>
    </row>
    <row r="11" spans="1:11">
      <c r="A11" s="920" t="s">
        <v>857</v>
      </c>
      <c r="B11" s="1020" t="s">
        <v>23</v>
      </c>
      <c r="C11" s="1020" t="s">
        <v>23</v>
      </c>
      <c r="D11" s="1020" t="s">
        <v>23</v>
      </c>
      <c r="E11" s="1020" t="s">
        <v>23</v>
      </c>
      <c r="F11" s="1020" t="s">
        <v>23</v>
      </c>
      <c r="G11" s="1020">
        <v>77069</v>
      </c>
      <c r="H11" s="1020">
        <v>14468</v>
      </c>
      <c r="I11" s="1020">
        <v>30589</v>
      </c>
      <c r="J11" s="1020">
        <v>12</v>
      </c>
      <c r="K11" s="1022">
        <v>31999</v>
      </c>
    </row>
    <row r="12" spans="1:11">
      <c r="A12" s="920" t="s">
        <v>856</v>
      </c>
      <c r="B12" s="1020" t="s">
        <v>23</v>
      </c>
      <c r="C12" s="1020" t="s">
        <v>23</v>
      </c>
      <c r="D12" s="1020" t="s">
        <v>23</v>
      </c>
      <c r="E12" s="1020" t="s">
        <v>23</v>
      </c>
      <c r="F12" s="1020" t="s">
        <v>23</v>
      </c>
      <c r="G12" s="1020">
        <v>39929</v>
      </c>
      <c r="H12" s="1020">
        <v>3330</v>
      </c>
      <c r="I12" s="1020">
        <v>3833</v>
      </c>
      <c r="J12" s="1020">
        <v>29421</v>
      </c>
      <c r="K12" s="1022">
        <v>3285</v>
      </c>
    </row>
    <row r="13" spans="1:11">
      <c r="A13" s="920" t="s">
        <v>855</v>
      </c>
      <c r="B13" s="1020" t="s">
        <v>23</v>
      </c>
      <c r="C13" s="1020" t="s">
        <v>23</v>
      </c>
      <c r="D13" s="1020" t="s">
        <v>23</v>
      </c>
      <c r="E13" s="1020" t="s">
        <v>23</v>
      </c>
      <c r="F13" s="1020" t="s">
        <v>23</v>
      </c>
      <c r="G13" s="1020">
        <v>200478</v>
      </c>
      <c r="H13" s="1020">
        <v>2273</v>
      </c>
      <c r="I13" s="1020">
        <v>3481</v>
      </c>
      <c r="J13" s="1020">
        <v>165787</v>
      </c>
      <c r="K13" s="1022">
        <v>28713</v>
      </c>
    </row>
    <row r="14" spans="1:11">
      <c r="A14" s="920" t="s">
        <v>850</v>
      </c>
      <c r="B14" s="1020" t="s">
        <v>23</v>
      </c>
      <c r="C14" s="1020" t="s">
        <v>23</v>
      </c>
      <c r="D14" s="1020" t="s">
        <v>23</v>
      </c>
      <c r="E14" s="1020" t="s">
        <v>23</v>
      </c>
      <c r="F14" s="1020" t="s">
        <v>23</v>
      </c>
      <c r="G14" s="1020">
        <v>205142</v>
      </c>
      <c r="H14" s="1020">
        <v>3960</v>
      </c>
      <c r="I14" s="1020">
        <v>7874</v>
      </c>
      <c r="J14" s="1020">
        <v>170014</v>
      </c>
      <c r="K14" s="1022">
        <v>23065</v>
      </c>
    </row>
    <row r="15" spans="1:11">
      <c r="A15" s="920" t="s">
        <v>854</v>
      </c>
      <c r="B15" s="1020">
        <v>7992</v>
      </c>
      <c r="C15" s="1020">
        <v>26425</v>
      </c>
      <c r="D15" s="1020">
        <v>16</v>
      </c>
      <c r="E15" s="1020">
        <v>500585</v>
      </c>
      <c r="F15" s="1020">
        <v>22033</v>
      </c>
      <c r="G15" s="1020">
        <v>522618</v>
      </c>
      <c r="H15" s="1020">
        <v>24031</v>
      </c>
      <c r="I15" s="1020">
        <v>45777</v>
      </c>
      <c r="J15" s="1020">
        <v>365234</v>
      </c>
      <c r="K15" s="1022">
        <v>87062</v>
      </c>
    </row>
    <row r="16" spans="1:11">
      <c r="A16" s="920" t="s">
        <v>853</v>
      </c>
      <c r="B16" s="1020" t="s">
        <v>23</v>
      </c>
      <c r="C16" s="1020" t="s">
        <v>23</v>
      </c>
      <c r="D16" s="1020" t="s">
        <v>23</v>
      </c>
      <c r="E16" s="1020" t="s">
        <v>23</v>
      </c>
      <c r="F16" s="1020" t="s">
        <v>23</v>
      </c>
      <c r="G16" s="1020">
        <v>23358</v>
      </c>
      <c r="H16" s="1020" t="s">
        <v>23</v>
      </c>
      <c r="I16" s="1020" t="s">
        <v>23</v>
      </c>
      <c r="J16" s="1020">
        <v>0</v>
      </c>
      <c r="K16" s="1022">
        <v>0</v>
      </c>
    </row>
    <row r="17" spans="1:11">
      <c r="A17" s="920" t="s">
        <v>852</v>
      </c>
      <c r="B17" s="1020" t="s">
        <v>23</v>
      </c>
      <c r="C17" s="1020" t="s">
        <v>23</v>
      </c>
      <c r="D17" s="1020" t="s">
        <v>23</v>
      </c>
      <c r="E17" s="1020" t="s">
        <v>23</v>
      </c>
      <c r="F17" s="1020" t="s">
        <v>23</v>
      </c>
      <c r="G17" s="1020">
        <v>44289</v>
      </c>
      <c r="H17" s="1020" t="s">
        <v>23</v>
      </c>
      <c r="I17" s="1020" t="s">
        <v>23</v>
      </c>
      <c r="J17" s="1020">
        <v>0</v>
      </c>
      <c r="K17" s="1022">
        <v>0</v>
      </c>
    </row>
    <row r="18" spans="1:11">
      <c r="A18" s="920" t="s">
        <v>851</v>
      </c>
      <c r="B18" s="1020" t="s">
        <v>23</v>
      </c>
      <c r="C18" s="1020" t="s">
        <v>23</v>
      </c>
      <c r="D18" s="1020" t="s">
        <v>23</v>
      </c>
      <c r="E18" s="1020" t="s">
        <v>23</v>
      </c>
      <c r="F18" s="1020" t="s">
        <v>23</v>
      </c>
      <c r="G18" s="1020">
        <v>31938</v>
      </c>
      <c r="H18" s="1020" t="s">
        <v>23</v>
      </c>
      <c r="I18" s="1020" t="s">
        <v>23</v>
      </c>
      <c r="J18" s="1020">
        <v>0</v>
      </c>
      <c r="K18" s="1022">
        <v>0</v>
      </c>
    </row>
    <row r="19" spans="1:11">
      <c r="A19" s="920" t="s">
        <v>850</v>
      </c>
      <c r="B19" s="1020" t="s">
        <v>23</v>
      </c>
      <c r="C19" s="1020" t="s">
        <v>23</v>
      </c>
      <c r="D19" s="1020" t="s">
        <v>23</v>
      </c>
      <c r="E19" s="1020" t="s">
        <v>23</v>
      </c>
      <c r="F19" s="1020" t="s">
        <v>23</v>
      </c>
      <c r="G19" s="1020">
        <v>224464</v>
      </c>
      <c r="H19" s="1020" t="s">
        <v>23</v>
      </c>
      <c r="I19" s="1020" t="s">
        <v>23</v>
      </c>
      <c r="J19" s="1020">
        <v>0</v>
      </c>
      <c r="K19" s="1022">
        <v>0</v>
      </c>
    </row>
    <row r="20" spans="1:11">
      <c r="A20" s="920" t="s">
        <v>849</v>
      </c>
      <c r="B20" s="1020">
        <v>7003</v>
      </c>
      <c r="C20" s="1020">
        <v>17544</v>
      </c>
      <c r="D20" s="1020">
        <v>11</v>
      </c>
      <c r="E20" s="1020">
        <v>318721</v>
      </c>
      <c r="F20" s="1020">
        <v>5328</v>
      </c>
      <c r="G20" s="1020">
        <v>324049</v>
      </c>
      <c r="H20" s="1020">
        <v>2478</v>
      </c>
      <c r="I20" s="1020">
        <v>5309</v>
      </c>
      <c r="J20" s="1020">
        <v>285099</v>
      </c>
      <c r="K20" s="1022">
        <v>30842</v>
      </c>
    </row>
    <row r="21" spans="1:11">
      <c r="A21" s="920" t="s">
        <v>848</v>
      </c>
      <c r="B21" s="1020">
        <v>2758</v>
      </c>
      <c r="C21" s="1020">
        <v>10181</v>
      </c>
      <c r="D21" s="1020">
        <v>11</v>
      </c>
      <c r="E21" s="1020">
        <v>6272</v>
      </c>
      <c r="F21" s="1020">
        <v>476</v>
      </c>
      <c r="G21" s="1020">
        <v>6748</v>
      </c>
      <c r="H21" s="1020">
        <v>29</v>
      </c>
      <c r="I21" s="1020">
        <v>283</v>
      </c>
      <c r="J21" s="1020">
        <v>2112</v>
      </c>
      <c r="K21" s="1022">
        <v>4305</v>
      </c>
    </row>
    <row r="22" spans="1:11">
      <c r="A22" s="920" t="s">
        <v>847</v>
      </c>
      <c r="B22" s="1020">
        <v>1192</v>
      </c>
      <c r="C22" s="1020">
        <v>12397</v>
      </c>
      <c r="D22" s="1020">
        <v>6</v>
      </c>
      <c r="E22" s="1020">
        <v>26447</v>
      </c>
      <c r="F22" s="1020">
        <v>270</v>
      </c>
      <c r="G22" s="1020">
        <v>26717</v>
      </c>
      <c r="H22" s="1020">
        <v>63</v>
      </c>
      <c r="I22" s="1020">
        <v>551</v>
      </c>
      <c r="J22" s="1020">
        <v>25034</v>
      </c>
      <c r="K22" s="1022">
        <v>689</v>
      </c>
    </row>
    <row r="23" spans="1:11">
      <c r="A23" s="920" t="s">
        <v>846</v>
      </c>
      <c r="B23" s="1020">
        <v>2467</v>
      </c>
      <c r="C23" s="1020">
        <v>4692</v>
      </c>
      <c r="D23" s="1020">
        <v>7</v>
      </c>
      <c r="E23" s="1020">
        <v>247</v>
      </c>
      <c r="F23" s="1020">
        <v>2</v>
      </c>
      <c r="G23" s="1020">
        <v>249</v>
      </c>
      <c r="H23" s="1020" t="s">
        <v>23</v>
      </c>
      <c r="I23" s="1020">
        <v>1</v>
      </c>
      <c r="J23" s="1020">
        <v>248</v>
      </c>
      <c r="K23" s="1022">
        <v>0</v>
      </c>
    </row>
    <row r="24" spans="1:11">
      <c r="A24" s="1068" t="s">
        <v>845</v>
      </c>
      <c r="B24" s="1020"/>
      <c r="C24" s="1020"/>
      <c r="D24" s="1020"/>
      <c r="E24" s="1020"/>
      <c r="F24" s="1020"/>
      <c r="G24" s="1020"/>
      <c r="H24" s="1020"/>
      <c r="I24" s="1020"/>
      <c r="J24" s="1020"/>
      <c r="K24" s="1022"/>
    </row>
    <row r="25" spans="1:11">
      <c r="A25" s="920"/>
      <c r="B25" s="1020"/>
      <c r="C25" s="1020"/>
      <c r="D25" s="1020"/>
      <c r="E25" s="1020"/>
      <c r="F25" s="1020"/>
      <c r="G25" s="1020"/>
      <c r="H25" s="1020"/>
      <c r="I25" s="1020"/>
      <c r="J25" s="1020"/>
      <c r="K25" s="1022"/>
    </row>
    <row r="26" spans="1:11" ht="21.75" customHeight="1">
      <c r="A26" s="920" t="s">
        <v>844</v>
      </c>
      <c r="B26" s="1020">
        <v>2124</v>
      </c>
      <c r="C26" s="1020">
        <v>7842</v>
      </c>
      <c r="D26" s="1020">
        <v>7</v>
      </c>
      <c r="E26" s="1020">
        <v>132654</v>
      </c>
      <c r="F26" s="1020">
        <v>642</v>
      </c>
      <c r="G26" s="1020">
        <v>133296</v>
      </c>
      <c r="H26" s="1020">
        <v>254</v>
      </c>
      <c r="I26" s="1020">
        <v>568</v>
      </c>
      <c r="J26" s="1020">
        <v>96229</v>
      </c>
      <c r="K26" s="1022">
        <v>31648</v>
      </c>
    </row>
    <row r="27" spans="1:11">
      <c r="A27" s="920" t="s">
        <v>843</v>
      </c>
      <c r="B27" s="1020">
        <v>2090</v>
      </c>
      <c r="C27" s="1020">
        <v>4123</v>
      </c>
      <c r="D27" s="1020">
        <v>19</v>
      </c>
      <c r="E27" s="1020">
        <v>78834</v>
      </c>
      <c r="F27" s="1020">
        <v>4284</v>
      </c>
      <c r="G27" s="1020">
        <v>83118</v>
      </c>
      <c r="H27" s="1020">
        <v>714</v>
      </c>
      <c r="I27" s="1020">
        <v>1743</v>
      </c>
      <c r="J27" s="1020">
        <v>74224</v>
      </c>
      <c r="K27" s="1022">
        <v>6032</v>
      </c>
    </row>
    <row r="28" spans="1:11">
      <c r="A28" s="920" t="s">
        <v>842</v>
      </c>
      <c r="B28" s="1020">
        <v>3623</v>
      </c>
      <c r="C28" s="1020">
        <v>20441</v>
      </c>
      <c r="D28" s="1020">
        <v>13</v>
      </c>
      <c r="E28" s="1020">
        <v>817284</v>
      </c>
      <c r="F28" s="1020">
        <v>8670</v>
      </c>
      <c r="G28" s="1020">
        <v>825954</v>
      </c>
      <c r="H28" s="1020">
        <v>861</v>
      </c>
      <c r="I28" s="1020">
        <v>3856</v>
      </c>
      <c r="J28" s="1020">
        <v>652846</v>
      </c>
      <c r="K28" s="1022">
        <v>166234</v>
      </c>
    </row>
    <row r="29" spans="1:11">
      <c r="A29" s="920" t="s">
        <v>841</v>
      </c>
      <c r="B29" s="1020">
        <v>4637</v>
      </c>
      <c r="C29" s="1020">
        <v>19404</v>
      </c>
      <c r="D29" s="1020">
        <v>1</v>
      </c>
      <c r="E29" s="1020">
        <v>483554</v>
      </c>
      <c r="F29" s="1020">
        <v>1</v>
      </c>
      <c r="G29" s="1020">
        <v>483555</v>
      </c>
      <c r="H29" s="1020">
        <v>97</v>
      </c>
      <c r="I29" s="1020">
        <v>514</v>
      </c>
      <c r="J29" s="1020">
        <v>454675</v>
      </c>
      <c r="K29" s="1022">
        <v>25888</v>
      </c>
    </row>
    <row r="30" spans="1:11">
      <c r="A30" s="920" t="s">
        <v>840</v>
      </c>
      <c r="B30" s="1020">
        <v>3824</v>
      </c>
      <c r="C30" s="1020">
        <v>20042</v>
      </c>
      <c r="D30" s="1020">
        <v>13</v>
      </c>
      <c r="E30" s="1020"/>
      <c r="F30" s="1020"/>
      <c r="G30" s="1020">
        <v>1309509</v>
      </c>
      <c r="H30" s="1020">
        <v>958</v>
      </c>
      <c r="I30" s="1020">
        <v>4370</v>
      </c>
      <c r="J30" s="1020">
        <v>1107521</v>
      </c>
      <c r="K30" s="1022">
        <v>192122</v>
      </c>
    </row>
    <row r="31" spans="1:11">
      <c r="A31" s="1071" t="s">
        <v>839</v>
      </c>
      <c r="B31" s="1020">
        <v>2565</v>
      </c>
      <c r="C31" s="1020">
        <v>12898</v>
      </c>
      <c r="D31" s="1020">
        <v>14</v>
      </c>
      <c r="E31" s="1020">
        <v>148687</v>
      </c>
      <c r="F31" s="1020">
        <v>7147</v>
      </c>
      <c r="G31" s="1020">
        <v>155834</v>
      </c>
      <c r="H31" s="1020">
        <v>1193</v>
      </c>
      <c r="I31" s="1020">
        <v>2368</v>
      </c>
      <c r="J31" s="1020">
        <v>145457</v>
      </c>
      <c r="K31" s="1022">
        <v>4372</v>
      </c>
    </row>
    <row r="32" spans="1:11">
      <c r="A32" s="1072" t="s">
        <v>838</v>
      </c>
      <c r="B32" s="1020"/>
      <c r="C32" s="1020"/>
      <c r="D32" s="1020"/>
      <c r="E32" s="1020"/>
      <c r="F32" s="1020"/>
      <c r="G32" s="1020"/>
      <c r="H32" s="1020"/>
      <c r="I32" s="1020"/>
      <c r="J32" s="1020"/>
      <c r="K32" s="1022"/>
    </row>
    <row r="33" spans="1:13">
      <c r="A33" s="1072" t="s">
        <v>837</v>
      </c>
      <c r="B33" s="1020"/>
      <c r="C33" s="1020"/>
      <c r="D33" s="1020"/>
      <c r="E33" s="1020"/>
      <c r="F33" s="1020"/>
      <c r="G33" s="1020"/>
      <c r="H33" s="1020"/>
      <c r="I33" s="1020"/>
      <c r="J33" s="1020"/>
      <c r="K33" s="1022"/>
    </row>
    <row r="34" spans="1:13">
      <c r="A34" s="914"/>
      <c r="B34" s="1020"/>
      <c r="C34" s="1020"/>
      <c r="D34" s="1020"/>
      <c r="E34" s="1020"/>
      <c r="F34" s="1020"/>
      <c r="G34" s="1020"/>
      <c r="H34" s="1020"/>
      <c r="I34" s="1020"/>
      <c r="J34" s="1020"/>
      <c r="K34" s="1022"/>
    </row>
    <row r="35" spans="1:13">
      <c r="A35" s="920" t="s">
        <v>836</v>
      </c>
      <c r="B35" s="1020">
        <v>4002</v>
      </c>
      <c r="C35" s="1020">
        <v>8203</v>
      </c>
      <c r="D35" s="1020">
        <v>9</v>
      </c>
      <c r="E35" s="1020">
        <v>58454</v>
      </c>
      <c r="F35" s="1020">
        <v>1446</v>
      </c>
      <c r="G35" s="1020">
        <v>59900</v>
      </c>
      <c r="H35" s="1020">
        <v>4623</v>
      </c>
      <c r="I35" s="1020">
        <v>1449</v>
      </c>
      <c r="J35" s="1020">
        <v>15923</v>
      </c>
      <c r="K35" s="1022">
        <v>37900</v>
      </c>
    </row>
    <row r="36" spans="1:13" ht="14.45" customHeight="1">
      <c r="A36" s="920" t="s">
        <v>835</v>
      </c>
      <c r="B36" s="1020" t="s">
        <v>23</v>
      </c>
      <c r="C36" s="1020">
        <v>14466</v>
      </c>
      <c r="D36" s="1020">
        <v>2</v>
      </c>
      <c r="E36" s="1020">
        <v>44063</v>
      </c>
      <c r="F36" s="1020">
        <v>18</v>
      </c>
      <c r="G36" s="1020">
        <v>44081</v>
      </c>
      <c r="H36" s="1020" t="s">
        <v>23</v>
      </c>
      <c r="I36" s="1020">
        <v>831</v>
      </c>
      <c r="J36" s="1020">
        <v>43125</v>
      </c>
      <c r="K36" s="1022">
        <v>125</v>
      </c>
    </row>
    <row r="37" spans="1:13">
      <c r="A37" s="920" t="s">
        <v>834</v>
      </c>
      <c r="B37" s="1020">
        <v>2558</v>
      </c>
      <c r="C37" s="1020">
        <v>15455</v>
      </c>
      <c r="D37" s="1020">
        <v>10</v>
      </c>
      <c r="E37" s="1020">
        <v>73292</v>
      </c>
      <c r="F37" s="1020">
        <v>49</v>
      </c>
      <c r="G37" s="1020">
        <v>73341</v>
      </c>
      <c r="H37" s="1020">
        <v>15</v>
      </c>
      <c r="I37" s="1020">
        <v>506</v>
      </c>
      <c r="J37" s="1020">
        <v>68187</v>
      </c>
      <c r="K37" s="1022">
        <v>3276</v>
      </c>
    </row>
    <row r="38" spans="1:13">
      <c r="A38" s="920" t="s">
        <v>833</v>
      </c>
      <c r="B38" s="1020">
        <v>3860</v>
      </c>
      <c r="C38" s="1020">
        <v>7685</v>
      </c>
      <c r="D38" s="1020">
        <v>15</v>
      </c>
      <c r="E38" s="1020">
        <v>98453</v>
      </c>
      <c r="F38" s="1020">
        <v>672</v>
      </c>
      <c r="G38" s="1020">
        <v>99125</v>
      </c>
      <c r="H38" s="1020">
        <v>2</v>
      </c>
      <c r="I38" s="1020">
        <v>1112</v>
      </c>
      <c r="J38" s="1020">
        <v>97958</v>
      </c>
      <c r="K38" s="1022">
        <v>0</v>
      </c>
    </row>
    <row r="39" spans="1:13">
      <c r="A39" s="920" t="s">
        <v>832</v>
      </c>
      <c r="B39" s="1020" t="s">
        <v>23</v>
      </c>
      <c r="C39" s="1020">
        <v>47871</v>
      </c>
      <c r="D39" s="1020" t="s">
        <v>23</v>
      </c>
      <c r="E39" s="1020">
        <v>420144</v>
      </c>
      <c r="F39" s="1020" t="s">
        <v>23</v>
      </c>
      <c r="G39" s="1020">
        <v>420144</v>
      </c>
      <c r="H39" s="1020" t="s">
        <v>23</v>
      </c>
      <c r="I39" s="1020">
        <v>336</v>
      </c>
      <c r="J39" s="1020">
        <v>419808</v>
      </c>
      <c r="K39" s="1022">
        <v>0</v>
      </c>
    </row>
    <row r="40" spans="1:13">
      <c r="A40" s="920" t="s">
        <v>831</v>
      </c>
      <c r="B40" s="1020" t="s">
        <v>23</v>
      </c>
      <c r="C40" s="1020">
        <v>3000</v>
      </c>
      <c r="D40" s="1020">
        <v>2</v>
      </c>
      <c r="E40" s="1020">
        <v>1365</v>
      </c>
      <c r="F40" s="1020">
        <v>10</v>
      </c>
      <c r="G40" s="1020">
        <v>1375</v>
      </c>
      <c r="H40" s="1020">
        <v>680</v>
      </c>
      <c r="I40" s="1020">
        <v>170</v>
      </c>
      <c r="J40" s="1020">
        <v>95</v>
      </c>
      <c r="K40" s="1022">
        <v>110</v>
      </c>
      <c r="M40" s="127"/>
    </row>
    <row r="41" spans="1:13">
      <c r="A41" s="920" t="s">
        <v>830</v>
      </c>
      <c r="B41" s="1020">
        <v>1018</v>
      </c>
      <c r="C41" s="1020">
        <v>5774</v>
      </c>
      <c r="D41" s="1020">
        <v>2</v>
      </c>
      <c r="E41" s="1020">
        <v>686</v>
      </c>
      <c r="F41" s="1020">
        <v>204</v>
      </c>
      <c r="G41" s="1020">
        <v>890</v>
      </c>
      <c r="H41" s="1020">
        <v>3</v>
      </c>
      <c r="I41" s="1020">
        <v>168</v>
      </c>
      <c r="J41" s="1020">
        <v>719</v>
      </c>
      <c r="K41" s="1022">
        <v>0</v>
      </c>
    </row>
    <row r="42" spans="1:13">
      <c r="A42" s="920" t="s">
        <v>829</v>
      </c>
      <c r="B42" s="1020">
        <v>14621</v>
      </c>
      <c r="C42" s="1020">
        <v>18399</v>
      </c>
      <c r="D42" s="1020">
        <v>42</v>
      </c>
      <c r="E42" s="1020">
        <v>22936</v>
      </c>
      <c r="F42" s="1020">
        <v>4677</v>
      </c>
      <c r="G42" s="1020">
        <v>27613</v>
      </c>
      <c r="H42" s="1020">
        <v>1474</v>
      </c>
      <c r="I42" s="1020">
        <v>5513</v>
      </c>
      <c r="J42" s="1020">
        <v>19491</v>
      </c>
      <c r="K42" s="1022">
        <v>917</v>
      </c>
    </row>
    <row r="43" spans="1:13">
      <c r="A43" s="920" t="s">
        <v>828</v>
      </c>
      <c r="B43" s="1020" t="s">
        <v>23</v>
      </c>
      <c r="C43" s="1020">
        <v>7790</v>
      </c>
      <c r="D43" s="1020">
        <v>8</v>
      </c>
      <c r="E43" s="1020">
        <v>37091</v>
      </c>
      <c r="F43" s="1020">
        <v>337</v>
      </c>
      <c r="G43" s="1020">
        <v>37428</v>
      </c>
      <c r="H43" s="1020" t="s">
        <v>23</v>
      </c>
      <c r="I43" s="1020">
        <v>2964</v>
      </c>
      <c r="J43" s="1020">
        <v>34381</v>
      </c>
      <c r="K43" s="1073">
        <v>0</v>
      </c>
    </row>
    <row r="44" spans="1:13">
      <c r="A44" s="920" t="s">
        <v>827</v>
      </c>
      <c r="B44" s="1020">
        <v>3098</v>
      </c>
      <c r="C44" s="1020">
        <v>28508</v>
      </c>
      <c r="D44" s="1020">
        <v>11</v>
      </c>
      <c r="E44" s="1020">
        <v>484282</v>
      </c>
      <c r="F44" s="1020">
        <v>33</v>
      </c>
      <c r="G44" s="1020">
        <v>484315</v>
      </c>
      <c r="H44" s="1020">
        <v>10</v>
      </c>
      <c r="I44" s="1020">
        <v>614</v>
      </c>
      <c r="J44" s="1020">
        <v>369751</v>
      </c>
      <c r="K44" s="1022">
        <v>25323</v>
      </c>
    </row>
    <row r="45" spans="1:13">
      <c r="A45" s="920" t="s">
        <v>826</v>
      </c>
      <c r="B45" s="1020">
        <v>1509</v>
      </c>
      <c r="C45" s="1020">
        <v>35262</v>
      </c>
      <c r="D45" s="1020">
        <v>6</v>
      </c>
      <c r="E45" s="1020">
        <v>26817</v>
      </c>
      <c r="F45" s="1020">
        <v>412</v>
      </c>
      <c r="G45" s="1020">
        <v>27229</v>
      </c>
      <c r="H45" s="1020" t="s">
        <v>23</v>
      </c>
      <c r="I45" s="1020">
        <v>863</v>
      </c>
      <c r="J45" s="1074">
        <v>26363</v>
      </c>
      <c r="K45" s="1022">
        <v>2</v>
      </c>
    </row>
    <row r="46" spans="1:13">
      <c r="A46" s="1072" t="s">
        <v>825</v>
      </c>
      <c r="B46" s="1020"/>
      <c r="C46" s="1020"/>
      <c r="D46" s="1020"/>
      <c r="E46" s="1020"/>
      <c r="F46" s="1020"/>
      <c r="G46" s="1020"/>
      <c r="H46" s="1020"/>
      <c r="I46" s="1020"/>
      <c r="J46" s="1020"/>
      <c r="K46" s="1022"/>
    </row>
    <row r="47" spans="1:13">
      <c r="A47" s="920"/>
      <c r="B47" s="1020"/>
      <c r="C47" s="1020"/>
      <c r="D47" s="1020"/>
      <c r="E47" s="1020"/>
      <c r="F47" s="1020"/>
      <c r="G47" s="1020"/>
      <c r="H47" s="1020"/>
      <c r="I47" s="1020"/>
      <c r="J47" s="1020"/>
      <c r="K47" s="1022"/>
    </row>
    <row r="48" spans="1:13">
      <c r="A48" s="920" t="s">
        <v>824</v>
      </c>
      <c r="B48" s="1020">
        <v>5493</v>
      </c>
      <c r="C48" s="1020">
        <v>4229</v>
      </c>
      <c r="D48" s="1020">
        <v>3</v>
      </c>
      <c r="E48" s="1020">
        <v>71</v>
      </c>
      <c r="F48" s="1020">
        <v>3</v>
      </c>
      <c r="G48" s="1020">
        <v>74</v>
      </c>
      <c r="H48" s="1020" t="s">
        <v>23</v>
      </c>
      <c r="I48" s="1020" t="s">
        <v>23</v>
      </c>
      <c r="J48" s="1020">
        <v>60</v>
      </c>
      <c r="K48" s="1022">
        <v>14</v>
      </c>
    </row>
    <row r="49" spans="1:11">
      <c r="A49" s="920" t="s">
        <v>823</v>
      </c>
      <c r="B49" s="1020">
        <v>4826</v>
      </c>
      <c r="C49" s="1020">
        <v>18841</v>
      </c>
      <c r="D49" s="1020">
        <v>5</v>
      </c>
      <c r="E49" s="1020">
        <v>49623</v>
      </c>
      <c r="F49" s="1020">
        <v>16</v>
      </c>
      <c r="G49" s="1020">
        <v>49639</v>
      </c>
      <c r="H49" s="1020">
        <v>1</v>
      </c>
      <c r="I49" s="1020">
        <v>8</v>
      </c>
      <c r="J49" s="1020">
        <v>49499</v>
      </c>
      <c r="K49" s="1022">
        <v>130</v>
      </c>
    </row>
    <row r="50" spans="1:11">
      <c r="A50" s="920" t="s">
        <v>822</v>
      </c>
      <c r="B50" s="1020">
        <v>3954</v>
      </c>
      <c r="C50" s="1020">
        <v>14103</v>
      </c>
      <c r="D50" s="1020">
        <v>7</v>
      </c>
      <c r="E50" s="1020">
        <v>48501</v>
      </c>
      <c r="F50" s="1020">
        <v>15</v>
      </c>
      <c r="G50" s="1020">
        <v>48516</v>
      </c>
      <c r="H50" s="1020">
        <v>0</v>
      </c>
      <c r="I50" s="1020">
        <v>65</v>
      </c>
      <c r="J50" s="1020">
        <v>48390</v>
      </c>
      <c r="K50" s="1022">
        <v>61</v>
      </c>
    </row>
    <row r="51" spans="1:11" ht="12.75" customHeight="1">
      <c r="A51" s="920" t="s">
        <v>861</v>
      </c>
      <c r="B51" s="1020">
        <v>1050</v>
      </c>
      <c r="C51" s="1020">
        <v>15738</v>
      </c>
      <c r="D51" s="1020">
        <v>11</v>
      </c>
      <c r="E51" s="1020">
        <v>3303</v>
      </c>
      <c r="F51" s="1020">
        <v>46</v>
      </c>
      <c r="G51" s="1020">
        <v>3349</v>
      </c>
      <c r="H51" s="1020">
        <v>0</v>
      </c>
      <c r="I51" s="1020">
        <v>3</v>
      </c>
      <c r="J51" s="1020">
        <v>3334</v>
      </c>
      <c r="K51" s="1022">
        <v>12</v>
      </c>
    </row>
    <row r="52" spans="1:11">
      <c r="A52" s="1072" t="s">
        <v>820</v>
      </c>
      <c r="B52" s="1020"/>
      <c r="C52" s="1020"/>
      <c r="D52" s="1020"/>
      <c r="E52" s="1020"/>
      <c r="F52" s="1020"/>
      <c r="G52" s="1020"/>
      <c r="H52" s="1020"/>
      <c r="I52" s="1020"/>
      <c r="J52" s="1020"/>
      <c r="K52" s="1022"/>
    </row>
    <row r="53" spans="1:11">
      <c r="A53" s="920"/>
      <c r="B53" s="1020"/>
      <c r="C53" s="1020"/>
      <c r="D53" s="1020"/>
      <c r="E53" s="1020"/>
      <c r="F53" s="1020"/>
      <c r="G53" s="1020"/>
      <c r="H53" s="1020"/>
      <c r="I53" s="1020"/>
      <c r="J53" s="1020"/>
      <c r="K53" s="1022"/>
    </row>
    <row r="54" spans="1:11">
      <c r="A54" s="920" t="s">
        <v>819</v>
      </c>
      <c r="B54" s="1020">
        <v>442</v>
      </c>
      <c r="C54" s="1020">
        <v>2233</v>
      </c>
      <c r="D54" s="1020">
        <v>1</v>
      </c>
      <c r="E54" s="1020">
        <v>420890</v>
      </c>
      <c r="F54" s="1020">
        <v>720</v>
      </c>
      <c r="G54" s="1020">
        <v>421610</v>
      </c>
      <c r="H54" s="1020">
        <v>190</v>
      </c>
      <c r="I54" s="1020">
        <v>1954</v>
      </c>
      <c r="J54" s="1020">
        <v>154307</v>
      </c>
      <c r="K54" s="1022">
        <v>260503</v>
      </c>
    </row>
    <row r="55" spans="1:11">
      <c r="A55" s="920" t="s">
        <v>818</v>
      </c>
      <c r="B55" s="1020">
        <v>1202</v>
      </c>
      <c r="C55" s="1020">
        <v>2072</v>
      </c>
      <c r="D55" s="1020">
        <v>6</v>
      </c>
      <c r="E55" s="1020">
        <v>16133</v>
      </c>
      <c r="F55" s="1020">
        <v>981</v>
      </c>
      <c r="G55" s="1020">
        <v>17114</v>
      </c>
      <c r="H55" s="1020">
        <v>58</v>
      </c>
      <c r="I55" s="1020">
        <v>1794</v>
      </c>
      <c r="J55" s="1020">
        <v>13445</v>
      </c>
      <c r="K55" s="1022">
        <v>1813</v>
      </c>
    </row>
    <row r="56" spans="1:11">
      <c r="A56" s="920" t="s">
        <v>817</v>
      </c>
      <c r="B56" s="1020">
        <v>296</v>
      </c>
      <c r="C56" s="1020">
        <v>531</v>
      </c>
      <c r="D56" s="1020">
        <v>1</v>
      </c>
      <c r="E56" s="1020">
        <v>5367</v>
      </c>
      <c r="F56" s="1020">
        <v>220</v>
      </c>
      <c r="G56" s="1020">
        <v>5587</v>
      </c>
      <c r="H56" s="1020">
        <v>0</v>
      </c>
      <c r="I56" s="1020">
        <v>321</v>
      </c>
      <c r="J56" s="1020">
        <v>853</v>
      </c>
      <c r="K56" s="1022">
        <v>4273</v>
      </c>
    </row>
    <row r="57" spans="1:11">
      <c r="A57" s="920" t="s">
        <v>816</v>
      </c>
      <c r="B57" s="1020">
        <v>2583</v>
      </c>
      <c r="C57" s="1020">
        <v>3246</v>
      </c>
      <c r="D57" s="1020">
        <v>32</v>
      </c>
      <c r="E57" s="1020">
        <v>92694</v>
      </c>
      <c r="F57" s="1020">
        <v>95993</v>
      </c>
      <c r="G57" s="1020">
        <v>188687</v>
      </c>
      <c r="H57" s="1020">
        <v>23242</v>
      </c>
      <c r="I57" s="1020">
        <v>39369</v>
      </c>
      <c r="J57" s="1020">
        <v>95972</v>
      </c>
      <c r="K57" s="1022">
        <v>30104</v>
      </c>
    </row>
    <row r="58" spans="1:11">
      <c r="A58" s="920" t="s">
        <v>815</v>
      </c>
      <c r="B58" s="1020">
        <v>739</v>
      </c>
      <c r="C58" s="1020">
        <v>1366</v>
      </c>
      <c r="D58" s="1020">
        <v>0</v>
      </c>
      <c r="E58" s="1020">
        <v>14337</v>
      </c>
      <c r="F58" s="1020">
        <v>0</v>
      </c>
      <c r="G58" s="1020">
        <v>14337</v>
      </c>
      <c r="H58" s="1020">
        <v>0</v>
      </c>
      <c r="I58" s="1020">
        <v>245</v>
      </c>
      <c r="J58" s="1020">
        <v>7183</v>
      </c>
      <c r="K58" s="1022">
        <v>6909</v>
      </c>
    </row>
    <row r="59" spans="1:11">
      <c r="A59" s="920" t="s">
        <v>814</v>
      </c>
      <c r="B59" s="1020">
        <v>361</v>
      </c>
      <c r="C59" s="1020">
        <v>0</v>
      </c>
      <c r="D59" s="1020">
        <v>7</v>
      </c>
      <c r="E59" s="1020">
        <v>22</v>
      </c>
      <c r="F59" s="1020">
        <v>3</v>
      </c>
      <c r="G59" s="1020">
        <v>25</v>
      </c>
      <c r="H59" s="1020">
        <v>0</v>
      </c>
      <c r="I59" s="1020">
        <v>2</v>
      </c>
      <c r="J59" s="1020">
        <v>23</v>
      </c>
      <c r="K59" s="1022">
        <v>0</v>
      </c>
    </row>
    <row r="60" spans="1:11" ht="13.5" thickBot="1">
      <c r="A60" s="1075"/>
      <c r="B60" s="1025"/>
      <c r="C60" s="1025"/>
      <c r="D60" s="1025"/>
      <c r="E60" s="1025"/>
      <c r="F60" s="1025"/>
      <c r="G60" s="1025"/>
      <c r="H60" s="1025"/>
      <c r="I60" s="1025"/>
      <c r="J60" s="1025"/>
      <c r="K60" s="1076"/>
    </row>
    <row r="61" spans="1:11" s="128" customFormat="1" ht="30.75" customHeight="1" thickBot="1">
      <c r="A61" s="1077" t="s">
        <v>813</v>
      </c>
      <c r="B61" s="1078" t="s">
        <v>23</v>
      </c>
      <c r="C61" s="1078" t="s">
        <v>23</v>
      </c>
      <c r="D61" s="1078" t="s">
        <v>23</v>
      </c>
      <c r="E61" s="1078">
        <v>4434972</v>
      </c>
      <c r="F61" s="1078">
        <v>154810</v>
      </c>
      <c r="G61" s="1078">
        <v>4589782</v>
      </c>
      <c r="H61" s="1078">
        <v>60034</v>
      </c>
      <c r="I61" s="1078">
        <v>119277</v>
      </c>
      <c r="J61" s="1078">
        <v>3573011</v>
      </c>
      <c r="K61" s="1079">
        <v>728787</v>
      </c>
    </row>
    <row r="62" spans="1:11">
      <c r="A62" s="909" t="s">
        <v>860</v>
      </c>
    </row>
  </sheetData>
  <mergeCells count="12">
    <mergeCell ref="A1:K1"/>
    <mergeCell ref="A3:K3"/>
    <mergeCell ref="G6:G8"/>
    <mergeCell ref="J6:K6"/>
    <mergeCell ref="B7:C7"/>
    <mergeCell ref="B6:C6"/>
    <mergeCell ref="H6:I6"/>
    <mergeCell ref="E5:G5"/>
    <mergeCell ref="B5:D5"/>
    <mergeCell ref="H5:K5"/>
    <mergeCell ref="E6:E8"/>
    <mergeCell ref="F6:F8"/>
  </mergeCells>
  <printOptions horizontalCentered="1"/>
  <pageMargins left="0.78740157480314965" right="0.78740157480314965" top="0.59055118110236227" bottom="0.98425196850393704" header="0" footer="0"/>
  <pageSetup paperSize="9" scale="43" orientation="portrait" r:id="rId1"/>
  <headerFooter alignWithMargins="0"/>
  <drawing r:id="rId2"/>
</worksheet>
</file>

<file path=xl/worksheets/sheet257.xml><?xml version="1.0" encoding="utf-8"?>
<worksheet xmlns="http://schemas.openxmlformats.org/spreadsheetml/2006/main" xmlns:r="http://schemas.openxmlformats.org/officeDocument/2006/relationships">
  <sheetPr codeName="Hoja245">
    <pageSetUpPr fitToPage="1"/>
  </sheetPr>
  <dimension ref="A1:I20"/>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1" width="19.42578125" style="130" customWidth="1"/>
    <col min="2" max="8" width="20.42578125" style="130" customWidth="1"/>
    <col min="9" max="9" width="18.28515625" style="130" customWidth="1"/>
    <col min="10" max="10" width="17" style="130" customWidth="1"/>
    <col min="11" max="16" width="17.140625" style="130" customWidth="1"/>
    <col min="17" max="16384" width="11.42578125" style="130"/>
  </cols>
  <sheetData>
    <row r="1" spans="1:9" s="119" customFormat="1" ht="18.75">
      <c r="A1" s="1787" t="s">
        <v>0</v>
      </c>
      <c r="B1" s="1787"/>
      <c r="C1" s="1787"/>
      <c r="D1" s="1787"/>
      <c r="E1" s="1787"/>
      <c r="F1" s="1787"/>
      <c r="G1" s="1787"/>
      <c r="H1" s="1787"/>
    </row>
    <row r="3" spans="1:9" s="117" customFormat="1" ht="15.75">
      <c r="A3" s="1783" t="s">
        <v>868</v>
      </c>
      <c r="B3" s="1783"/>
      <c r="C3" s="1783"/>
      <c r="D3" s="1783"/>
      <c r="E3" s="1783"/>
      <c r="F3" s="1783"/>
      <c r="G3" s="1783"/>
      <c r="H3" s="1783"/>
    </row>
    <row r="4" spans="1:9" s="117" customFormat="1" ht="15.75">
      <c r="A4" s="1783" t="s">
        <v>867</v>
      </c>
      <c r="B4" s="1783"/>
      <c r="C4" s="1783"/>
      <c r="D4" s="1783"/>
      <c r="E4" s="1783"/>
      <c r="F4" s="1783"/>
      <c r="G4" s="1783"/>
      <c r="H4" s="1783"/>
    </row>
    <row r="5" spans="1:9" s="117" customFormat="1" ht="13.5" customHeight="1" thickBot="1">
      <c r="A5" s="115"/>
      <c r="B5" s="495"/>
      <c r="C5" s="495"/>
      <c r="D5" s="495"/>
      <c r="E5" s="495"/>
      <c r="F5" s="495"/>
      <c r="G5" s="495"/>
      <c r="H5" s="495"/>
    </row>
    <row r="6" spans="1:9" s="133" customFormat="1" ht="24.75" customHeight="1">
      <c r="A6" s="1788" t="s">
        <v>2</v>
      </c>
      <c r="B6" s="1844" t="s">
        <v>1432</v>
      </c>
      <c r="C6" s="1788"/>
      <c r="D6" s="1818" t="s">
        <v>771</v>
      </c>
      <c r="E6" s="984" t="s">
        <v>10</v>
      </c>
      <c r="F6" s="1842" t="s">
        <v>794</v>
      </c>
      <c r="G6" s="988" t="s">
        <v>142</v>
      </c>
      <c r="H6" s="1844" t="s">
        <v>503</v>
      </c>
    </row>
    <row r="7" spans="1:9" s="133" customFormat="1" ht="22.5" customHeight="1">
      <c r="A7" s="1775"/>
      <c r="B7" s="1846" t="s">
        <v>770</v>
      </c>
      <c r="C7" s="1847"/>
      <c r="D7" s="1777"/>
      <c r="E7" s="983" t="s">
        <v>769</v>
      </c>
      <c r="F7" s="1843"/>
      <c r="G7" s="878" t="s">
        <v>143</v>
      </c>
      <c r="H7" s="1845"/>
    </row>
    <row r="8" spans="1:9" s="133" customFormat="1" ht="24.75" customHeight="1">
      <c r="A8" s="1775"/>
      <c r="B8" s="910" t="s">
        <v>19</v>
      </c>
      <c r="C8" s="900" t="s">
        <v>747</v>
      </c>
      <c r="D8" s="1777"/>
      <c r="E8" s="983" t="s">
        <v>768</v>
      </c>
      <c r="F8" s="1843"/>
      <c r="G8" s="878" t="s">
        <v>146</v>
      </c>
      <c r="H8" s="1845"/>
    </row>
    <row r="9" spans="1:9" s="133" customFormat="1" ht="15" customHeight="1" thickBot="1">
      <c r="A9" s="1775"/>
      <c r="B9" s="878" t="s">
        <v>6</v>
      </c>
      <c r="C9" s="874" t="s">
        <v>6</v>
      </c>
      <c r="D9" s="1777"/>
      <c r="E9" s="983" t="s">
        <v>145</v>
      </c>
      <c r="F9" s="1843"/>
      <c r="G9" s="878" t="s">
        <v>147</v>
      </c>
      <c r="H9" s="1845"/>
      <c r="I9" s="140"/>
    </row>
    <row r="10" spans="1:9">
      <c r="A10" s="956">
        <v>2010</v>
      </c>
      <c r="B10" s="1015">
        <v>31.821999999999999</v>
      </c>
      <c r="C10" s="1015">
        <v>29.835000000000001</v>
      </c>
      <c r="D10" s="1016">
        <v>1643.1679999999999</v>
      </c>
      <c r="E10" s="1016">
        <v>216.61270320093848</v>
      </c>
      <c r="F10" s="1015">
        <v>646.26400000000001</v>
      </c>
      <c r="G10" s="1017">
        <v>29.63</v>
      </c>
      <c r="H10" s="1018">
        <v>191488.0232</v>
      </c>
    </row>
    <row r="11" spans="1:9">
      <c r="A11" s="959">
        <v>2011</v>
      </c>
      <c r="B11" s="1019">
        <v>31.507000000000001</v>
      </c>
      <c r="C11" s="1019">
        <v>29.509</v>
      </c>
      <c r="D11" s="1020">
        <v>1597.0239999999999</v>
      </c>
      <c r="E11" s="1020">
        <v>227.14561659154833</v>
      </c>
      <c r="F11" s="1019">
        <v>670.28399999999999</v>
      </c>
      <c r="G11" s="1021">
        <v>30.46</v>
      </c>
      <c r="H11" s="1022">
        <v>204168.50640000001</v>
      </c>
    </row>
    <row r="12" spans="1:9">
      <c r="A12" s="962">
        <v>2012</v>
      </c>
      <c r="B12" s="1019">
        <v>30.753</v>
      </c>
      <c r="C12" s="1019">
        <v>28.843</v>
      </c>
      <c r="D12" s="1020">
        <v>1518.5550000000001</v>
      </c>
      <c r="E12" s="1020">
        <v>166.84221474881255</v>
      </c>
      <c r="F12" s="1019">
        <v>481.22300000000001</v>
      </c>
      <c r="G12" s="1021">
        <v>38.590000000000003</v>
      </c>
      <c r="H12" s="1022">
        <v>185703.95569999999</v>
      </c>
    </row>
    <row r="13" spans="1:9">
      <c r="A13" s="962">
        <v>2013</v>
      </c>
      <c r="B13" s="1019">
        <v>30.794</v>
      </c>
      <c r="C13" s="1019">
        <v>28.891999999999999</v>
      </c>
      <c r="D13" s="1020">
        <v>1511.7909999999999</v>
      </c>
      <c r="E13" s="1020">
        <v>188.97687941298628</v>
      </c>
      <c r="F13" s="1019">
        <v>545.99199999999996</v>
      </c>
      <c r="G13" s="1021">
        <v>41.71</v>
      </c>
      <c r="H13" s="1022">
        <v>227733.26319999999</v>
      </c>
    </row>
    <row r="14" spans="1:9">
      <c r="A14" s="962">
        <v>2014</v>
      </c>
      <c r="B14" s="1019">
        <v>30.739000000000001</v>
      </c>
      <c r="C14" s="1019">
        <v>28.626999999999999</v>
      </c>
      <c r="D14" s="1020">
        <v>1476.6020000000001</v>
      </c>
      <c r="E14" s="1020">
        <v>206.99898697034271</v>
      </c>
      <c r="F14" s="1019">
        <v>592.57600000000002</v>
      </c>
      <c r="G14" s="1021">
        <v>30.58</v>
      </c>
      <c r="H14" s="1022">
        <v>181209.7408</v>
      </c>
    </row>
    <row r="15" spans="1:9">
      <c r="A15" s="962">
        <v>2015</v>
      </c>
      <c r="B15" s="1019">
        <v>30.721</v>
      </c>
      <c r="C15" s="1019">
        <v>28.439</v>
      </c>
      <c r="D15" s="1020">
        <v>1467.069</v>
      </c>
      <c r="E15" s="1020">
        <v>210.3474102464925</v>
      </c>
      <c r="F15" s="1019">
        <v>598.20699999999999</v>
      </c>
      <c r="G15" s="1021">
        <v>34.69</v>
      </c>
      <c r="H15" s="1022">
        <v>207515</v>
      </c>
    </row>
    <row r="16" spans="1:9">
      <c r="A16" s="962">
        <v>2016</v>
      </c>
      <c r="B16" s="1019">
        <v>30.872</v>
      </c>
      <c r="C16" s="1019">
        <v>28.516999999999999</v>
      </c>
      <c r="D16" s="1020">
        <v>1436.6859999999999</v>
      </c>
      <c r="E16" s="1020">
        <v>217.82235157975944</v>
      </c>
      <c r="F16" s="1019">
        <v>621.16399999999999</v>
      </c>
      <c r="G16" s="1021">
        <v>39.11</v>
      </c>
      <c r="H16" s="1022">
        <v>242923</v>
      </c>
    </row>
    <row r="17" spans="1:8">
      <c r="A17" s="962">
        <v>2017</v>
      </c>
      <c r="B17" s="1019">
        <v>30.872</v>
      </c>
      <c r="C17" s="1019">
        <v>28.516999999999996</v>
      </c>
      <c r="D17" s="1020">
        <v>1436.8679999999999</v>
      </c>
      <c r="E17" s="1020">
        <v>208.71830837745907</v>
      </c>
      <c r="F17" s="1019">
        <v>595.202</v>
      </c>
      <c r="G17" s="1021">
        <v>39.96</v>
      </c>
      <c r="H17" s="1022">
        <v>237842.71919999999</v>
      </c>
    </row>
    <row r="18" spans="1:8">
      <c r="A18" s="962">
        <v>2018</v>
      </c>
      <c r="B18" s="1019">
        <v>29.925000000000001</v>
      </c>
      <c r="C18" s="1019">
        <v>27.882000000000001</v>
      </c>
      <c r="D18" s="1020">
        <v>1419.4670000000001</v>
      </c>
      <c r="E18" s="1020">
        <v>201.90839968438419</v>
      </c>
      <c r="F18" s="1019">
        <v>562.96100000000001</v>
      </c>
      <c r="G18" s="1021">
        <v>47.32</v>
      </c>
      <c r="H18" s="1022">
        <v>266393.14520000003</v>
      </c>
    </row>
    <row r="19" spans="1:8">
      <c r="A19" s="962">
        <v>2019</v>
      </c>
      <c r="B19" s="1019">
        <v>29.637</v>
      </c>
      <c r="C19" s="1019">
        <v>27.585999999999999</v>
      </c>
      <c r="D19" s="1020">
        <v>1417.22</v>
      </c>
      <c r="E19" s="1020">
        <v>231.5808743565577</v>
      </c>
      <c r="F19" s="1019">
        <v>638.83900000000006</v>
      </c>
      <c r="G19" s="1021">
        <v>38.49</v>
      </c>
      <c r="H19" s="1022">
        <v>245889.13110000006</v>
      </c>
    </row>
    <row r="20" spans="1:8" ht="13.5" thickBot="1">
      <c r="A20" s="963">
        <v>2020</v>
      </c>
      <c r="B20" s="1023">
        <v>29.49</v>
      </c>
      <c r="C20" s="1023">
        <v>27.190999999999999</v>
      </c>
      <c r="D20" s="1024">
        <v>1391.4880000000001</v>
      </c>
      <c r="E20" s="1025">
        <v>192.20256702585417</v>
      </c>
      <c r="F20" s="1023">
        <v>522.61800000000005</v>
      </c>
      <c r="G20" s="1572">
        <v>44.016827866554522</v>
      </c>
      <c r="H20" s="1055">
        <v>230039.86545962995</v>
      </c>
    </row>
  </sheetData>
  <mergeCells count="8">
    <mergeCell ref="A1:H1"/>
    <mergeCell ref="A3:H3"/>
    <mergeCell ref="A4:H4"/>
    <mergeCell ref="A6:A9"/>
    <mergeCell ref="D6:D9"/>
    <mergeCell ref="F6:F9"/>
    <mergeCell ref="H6:H9"/>
    <mergeCell ref="B6:C7"/>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58.xml><?xml version="1.0" encoding="utf-8"?>
<worksheet xmlns="http://schemas.openxmlformats.org/spreadsheetml/2006/main" xmlns:r="http://schemas.openxmlformats.org/officeDocument/2006/relationships">
  <sheetPr codeName="Hoja246">
    <pageSetUpPr fitToPage="1"/>
  </sheetPr>
  <dimension ref="A1:J37"/>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1" style="130" customWidth="1"/>
    <col min="2" max="7" width="21.28515625" style="130" customWidth="1"/>
    <col min="8" max="8" width="5.7109375" style="130" customWidth="1"/>
    <col min="9" max="10" width="13.28515625" style="130" customWidth="1"/>
    <col min="11" max="11" width="11.140625" style="130" customWidth="1"/>
    <col min="12" max="12" width="12" style="130" customWidth="1"/>
    <col min="13" max="13" width="17" style="130" customWidth="1"/>
    <col min="14" max="19" width="17.140625" style="130" customWidth="1"/>
    <col min="20" max="16384" width="11.42578125" style="130"/>
  </cols>
  <sheetData>
    <row r="1" spans="1:10" s="119" customFormat="1" ht="18.75">
      <c r="A1" s="1787" t="s">
        <v>0</v>
      </c>
      <c r="B1" s="1787"/>
      <c r="C1" s="1787"/>
      <c r="D1" s="1787"/>
      <c r="E1" s="1787"/>
      <c r="F1" s="1787"/>
      <c r="G1" s="1787"/>
      <c r="H1" s="121"/>
      <c r="I1" s="121"/>
      <c r="J1" s="121"/>
    </row>
    <row r="3" spans="1:10" ht="15.75">
      <c r="A3" s="1789" t="s">
        <v>874</v>
      </c>
      <c r="B3" s="1789"/>
      <c r="C3" s="1789"/>
      <c r="D3" s="1789"/>
      <c r="E3" s="1789"/>
      <c r="F3" s="1789"/>
      <c r="G3" s="1789"/>
    </row>
    <row r="4" spans="1:10" ht="15.75">
      <c r="A4" s="1789" t="s">
        <v>873</v>
      </c>
      <c r="B4" s="1789"/>
      <c r="C4" s="1789"/>
      <c r="D4" s="1789"/>
      <c r="E4" s="1789"/>
      <c r="F4" s="1789"/>
      <c r="G4" s="1789"/>
    </row>
    <row r="5" spans="1:10" ht="13.5" thickBot="1">
      <c r="A5" s="493"/>
      <c r="B5" s="496"/>
      <c r="C5" s="496"/>
      <c r="D5" s="496"/>
      <c r="E5" s="496"/>
      <c r="F5" s="496"/>
      <c r="G5" s="496"/>
    </row>
    <row r="6" spans="1:10" s="133" customFormat="1" ht="27.75" customHeight="1">
      <c r="A6" s="904"/>
      <c r="B6" s="1790" t="s">
        <v>872</v>
      </c>
      <c r="C6" s="1792"/>
      <c r="D6" s="1791"/>
      <c r="E6" s="1790" t="s">
        <v>871</v>
      </c>
      <c r="F6" s="1792"/>
      <c r="G6" s="1792"/>
    </row>
    <row r="7" spans="1:10" s="133" customFormat="1" ht="27.75" customHeight="1">
      <c r="A7" s="900" t="s">
        <v>2</v>
      </c>
      <c r="B7" s="910" t="s">
        <v>3</v>
      </c>
      <c r="C7" s="991" t="s">
        <v>763</v>
      </c>
      <c r="D7" s="983" t="s">
        <v>4</v>
      </c>
      <c r="E7" s="910" t="s">
        <v>3</v>
      </c>
      <c r="F7" s="910" t="s">
        <v>763</v>
      </c>
      <c r="G7" s="903" t="s">
        <v>4</v>
      </c>
    </row>
    <row r="8" spans="1:10" s="133" customFormat="1" ht="18.75" customHeight="1" thickBot="1">
      <c r="A8" s="900"/>
      <c r="B8" s="983" t="s">
        <v>6</v>
      </c>
      <c r="C8" s="900" t="s">
        <v>869</v>
      </c>
      <c r="D8" s="983" t="s">
        <v>7</v>
      </c>
      <c r="E8" s="983" t="s">
        <v>6</v>
      </c>
      <c r="F8" s="983" t="s">
        <v>869</v>
      </c>
      <c r="G8" s="903" t="s">
        <v>7</v>
      </c>
    </row>
    <row r="9" spans="1:10">
      <c r="A9" s="956">
        <v>2010</v>
      </c>
      <c r="B9" s="1015">
        <v>8.7370000000000001</v>
      </c>
      <c r="C9" s="1016">
        <v>719.21400000000006</v>
      </c>
      <c r="D9" s="1015">
        <v>99.438999999999993</v>
      </c>
      <c r="E9" s="1015">
        <v>3.3460000000000001</v>
      </c>
      <c r="F9" s="1016">
        <v>30.722000000000001</v>
      </c>
      <c r="G9" s="1028">
        <v>76.873999999999995</v>
      </c>
    </row>
    <row r="10" spans="1:10">
      <c r="A10" s="959">
        <v>2011</v>
      </c>
      <c r="B10" s="1019">
        <v>8.7409999999999997</v>
      </c>
      <c r="C10" s="1020">
        <v>720.28899999999999</v>
      </c>
      <c r="D10" s="1019">
        <v>107.80200000000001</v>
      </c>
      <c r="E10" s="1019">
        <v>2.5579999999999998</v>
      </c>
      <c r="F10" s="1020">
        <v>24.992999999999999</v>
      </c>
      <c r="G10" s="1030">
        <v>56.713000000000001</v>
      </c>
    </row>
    <row r="11" spans="1:10">
      <c r="A11" s="962">
        <v>2012</v>
      </c>
      <c r="B11" s="1019">
        <v>8.6850000000000005</v>
      </c>
      <c r="C11" s="1020">
        <v>665.28899999999999</v>
      </c>
      <c r="D11" s="1019">
        <v>59.412999999999997</v>
      </c>
      <c r="E11" s="1019">
        <v>2.46</v>
      </c>
      <c r="F11" s="1020">
        <v>16.93</v>
      </c>
      <c r="G11" s="1030">
        <v>40.930999999999997</v>
      </c>
    </row>
    <row r="12" spans="1:10">
      <c r="A12" s="962">
        <v>2013</v>
      </c>
      <c r="B12" s="1019">
        <v>8.5239999999999991</v>
      </c>
      <c r="C12" s="1020">
        <v>742.07299999999998</v>
      </c>
      <c r="D12" s="1019">
        <v>83.14</v>
      </c>
      <c r="E12" s="1019">
        <v>2.3980000000000001</v>
      </c>
      <c r="F12" s="1020">
        <v>14.167</v>
      </c>
      <c r="G12" s="1030">
        <v>42.171999999999997</v>
      </c>
    </row>
    <row r="13" spans="1:10">
      <c r="A13" s="962">
        <v>2014</v>
      </c>
      <c r="B13" s="1019">
        <v>8.2129999999999992</v>
      </c>
      <c r="C13" s="1020">
        <v>701.995</v>
      </c>
      <c r="D13" s="1019">
        <v>76.986999999999995</v>
      </c>
      <c r="E13" s="1019">
        <v>2.2999999999999998</v>
      </c>
      <c r="F13" s="1020">
        <v>12.026999999999999</v>
      </c>
      <c r="G13" s="1030">
        <v>45.329000000000001</v>
      </c>
    </row>
    <row r="14" spans="1:10">
      <c r="A14" s="962">
        <v>2015</v>
      </c>
      <c r="B14" s="1019">
        <v>8.2430000000000003</v>
      </c>
      <c r="C14" s="1020">
        <v>701.995</v>
      </c>
      <c r="D14" s="1019">
        <v>84.483000000000004</v>
      </c>
      <c r="E14" s="1019">
        <v>2.5329999999999999</v>
      </c>
      <c r="F14" s="1020">
        <v>8.1340000000000003</v>
      </c>
      <c r="G14" s="1030">
        <v>50.082000000000001</v>
      </c>
    </row>
    <row r="15" spans="1:10">
      <c r="A15" s="962">
        <v>2016</v>
      </c>
      <c r="B15" s="1019">
        <v>8.2260000000000009</v>
      </c>
      <c r="C15" s="1020">
        <v>695.07799999999997</v>
      </c>
      <c r="D15" s="1019">
        <v>79.432000000000002</v>
      </c>
      <c r="E15" s="1019">
        <v>2.2450000000000001</v>
      </c>
      <c r="F15" s="1020">
        <v>11.029</v>
      </c>
      <c r="G15" s="1030">
        <v>44.284999999999997</v>
      </c>
    </row>
    <row r="16" spans="1:10">
      <c r="A16" s="962">
        <v>2017</v>
      </c>
      <c r="B16" s="1019">
        <v>8.2449999999999992</v>
      </c>
      <c r="C16" s="1020">
        <v>695.07799999999997</v>
      </c>
      <c r="D16" s="1019">
        <v>91.292000000000002</v>
      </c>
      <c r="E16" s="1019">
        <v>2.1520000000000001</v>
      </c>
      <c r="F16" s="1020">
        <v>10.25</v>
      </c>
      <c r="G16" s="1030">
        <v>40.899000000000001</v>
      </c>
    </row>
    <row r="17" spans="1:7">
      <c r="A17" s="962">
        <v>2018</v>
      </c>
      <c r="B17" s="1019">
        <v>8.3040000000000003</v>
      </c>
      <c r="C17" s="1020">
        <v>695.01499999999999</v>
      </c>
      <c r="D17" s="1019">
        <v>79.34</v>
      </c>
      <c r="E17" s="1019">
        <v>2.2770000000000001</v>
      </c>
      <c r="F17" s="1020">
        <v>6.6779999999999999</v>
      </c>
      <c r="G17" s="1030">
        <v>47.521999999999998</v>
      </c>
    </row>
    <row r="18" spans="1:7">
      <c r="A18" s="962">
        <v>2019</v>
      </c>
      <c r="B18" s="1019">
        <v>8.3119999999999994</v>
      </c>
      <c r="C18" s="1020">
        <v>694.95699999999999</v>
      </c>
      <c r="D18" s="1019">
        <v>82.438999999999993</v>
      </c>
      <c r="E18" s="1019">
        <v>2.327</v>
      </c>
      <c r="F18" s="1020">
        <v>3.0139999999999998</v>
      </c>
      <c r="G18" s="1030">
        <v>55.097999999999999</v>
      </c>
    </row>
    <row r="19" spans="1:7" ht="13.5" thickBot="1">
      <c r="A19" s="963">
        <v>2020</v>
      </c>
      <c r="B19" s="1023">
        <v>8.3719999999999999</v>
      </c>
      <c r="C19" s="1024">
        <v>695.09500000000003</v>
      </c>
      <c r="D19" s="1023">
        <v>77.069000000000003</v>
      </c>
      <c r="E19" s="1023">
        <v>2.028</v>
      </c>
      <c r="F19" s="1024">
        <v>3.0139999999999998</v>
      </c>
      <c r="G19" s="1031">
        <v>39.929000000000002</v>
      </c>
    </row>
    <row r="20" spans="1:7">
      <c r="A20" s="142"/>
      <c r="B20" s="141"/>
      <c r="C20" s="141"/>
      <c r="D20" s="141"/>
      <c r="E20" s="141"/>
      <c r="F20" s="141"/>
      <c r="G20" s="141"/>
    </row>
    <row r="21" spans="1:7">
      <c r="A21" s="142"/>
      <c r="B21" s="141"/>
      <c r="C21" s="139"/>
      <c r="D21" s="141"/>
      <c r="E21" s="141"/>
      <c r="F21" s="139"/>
      <c r="G21" s="141"/>
    </row>
    <row r="22" spans="1:7">
      <c r="A22" s="142"/>
      <c r="B22" s="141"/>
      <c r="C22" s="139"/>
      <c r="D22" s="141"/>
      <c r="E22" s="141"/>
      <c r="F22" s="139"/>
      <c r="G22" s="141"/>
    </row>
    <row r="23" spans="1:7" ht="13.5" thickBot="1">
      <c r="A23" s="493"/>
      <c r="B23" s="496"/>
      <c r="C23" s="496"/>
      <c r="D23" s="496"/>
      <c r="E23" s="496"/>
      <c r="F23" s="496"/>
      <c r="G23" s="496"/>
    </row>
    <row r="24" spans="1:7" ht="34.5" customHeight="1">
      <c r="A24" s="904"/>
      <c r="B24" s="1790" t="s">
        <v>870</v>
      </c>
      <c r="C24" s="1792"/>
      <c r="D24" s="1791"/>
      <c r="E24" s="1790" t="s">
        <v>698</v>
      </c>
      <c r="F24" s="1792"/>
      <c r="G24" s="1792"/>
    </row>
    <row r="25" spans="1:7" ht="22.5" customHeight="1">
      <c r="A25" s="900" t="s">
        <v>2</v>
      </c>
      <c r="B25" s="910" t="s">
        <v>3</v>
      </c>
      <c r="C25" s="991" t="s">
        <v>763</v>
      </c>
      <c r="D25" s="983" t="s">
        <v>4</v>
      </c>
      <c r="E25" s="910" t="s">
        <v>3</v>
      </c>
      <c r="F25" s="910" t="s">
        <v>763</v>
      </c>
      <c r="G25" s="903" t="s">
        <v>4</v>
      </c>
    </row>
    <row r="26" spans="1:7" ht="22.5" customHeight="1" thickBot="1">
      <c r="A26" s="900"/>
      <c r="B26" s="983" t="s">
        <v>6</v>
      </c>
      <c r="C26" s="900" t="s">
        <v>869</v>
      </c>
      <c r="D26" s="983" t="s">
        <v>7</v>
      </c>
      <c r="E26" s="983" t="s">
        <v>6</v>
      </c>
      <c r="F26" s="983" t="s">
        <v>869</v>
      </c>
      <c r="G26" s="903" t="s">
        <v>7</v>
      </c>
    </row>
    <row r="27" spans="1:7">
      <c r="A27" s="956">
        <v>2010</v>
      </c>
      <c r="B27" s="1015">
        <v>11.24</v>
      </c>
      <c r="C27" s="1016">
        <v>141.46</v>
      </c>
      <c r="D27" s="1015">
        <v>287.786</v>
      </c>
      <c r="E27" s="1015">
        <v>8.4990000000000006</v>
      </c>
      <c r="F27" s="1016">
        <v>751.77200000000005</v>
      </c>
      <c r="G27" s="1028">
        <v>182.16499999999999</v>
      </c>
    </row>
    <row r="28" spans="1:7">
      <c r="A28" s="959">
        <v>2011</v>
      </c>
      <c r="B28" s="1019">
        <v>11.103999999999999</v>
      </c>
      <c r="C28" s="1020">
        <v>119.1</v>
      </c>
      <c r="D28" s="1019">
        <v>299.94600000000003</v>
      </c>
      <c r="E28" s="1019">
        <v>9.1039999999999992</v>
      </c>
      <c r="F28" s="1020">
        <v>732.64200000000005</v>
      </c>
      <c r="G28" s="1030">
        <v>205.82300000000001</v>
      </c>
    </row>
    <row r="29" spans="1:7">
      <c r="A29" s="962">
        <v>2012</v>
      </c>
      <c r="B29" s="1019">
        <v>11</v>
      </c>
      <c r="C29" s="1020">
        <v>104.53400000000001</v>
      </c>
      <c r="D29" s="1019">
        <v>227.899</v>
      </c>
      <c r="E29" s="1019">
        <v>8.6080000000000005</v>
      </c>
      <c r="F29" s="1020">
        <v>731.80200000000002</v>
      </c>
      <c r="G29" s="1030">
        <v>152.815</v>
      </c>
    </row>
    <row r="30" spans="1:7">
      <c r="A30" s="962">
        <v>2013</v>
      </c>
      <c r="B30" s="1019">
        <v>10.933</v>
      </c>
      <c r="C30" s="1020">
        <v>98.058000000000007</v>
      </c>
      <c r="D30" s="1019">
        <v>247.71799999999999</v>
      </c>
      <c r="E30" s="1019">
        <v>8.9380000000000006</v>
      </c>
      <c r="F30" s="1020">
        <v>657.49300000000005</v>
      </c>
      <c r="G30" s="1030">
        <v>172.96199999999999</v>
      </c>
    </row>
    <row r="31" spans="1:7">
      <c r="A31" s="962">
        <v>2014</v>
      </c>
      <c r="B31" s="1019">
        <v>11.047000000000001</v>
      </c>
      <c r="C31" s="1020">
        <v>93.504999999999995</v>
      </c>
      <c r="D31" s="1019">
        <v>295.43200000000002</v>
      </c>
      <c r="E31" s="1019">
        <v>9.1790000000000003</v>
      </c>
      <c r="F31" s="1020">
        <v>669.07500000000005</v>
      </c>
      <c r="G31" s="1030">
        <v>203.34100000000001</v>
      </c>
    </row>
    <row r="32" spans="1:7">
      <c r="A32" s="962">
        <v>2015</v>
      </c>
      <c r="B32" s="1019">
        <v>10.565</v>
      </c>
      <c r="C32" s="1020">
        <v>88.789000000000001</v>
      </c>
      <c r="D32" s="1019">
        <v>256.07799999999997</v>
      </c>
      <c r="E32" s="1019">
        <v>9.3800000000000008</v>
      </c>
      <c r="F32" s="1020">
        <v>668.15099999999995</v>
      </c>
      <c r="G32" s="1030">
        <v>207.56399999999999</v>
      </c>
    </row>
    <row r="33" spans="1:7">
      <c r="A33" s="962">
        <v>2016</v>
      </c>
      <c r="B33" s="1019">
        <v>11.179</v>
      </c>
      <c r="C33" s="1020">
        <v>84.394999999999996</v>
      </c>
      <c r="D33" s="1019">
        <v>271.82900000000001</v>
      </c>
      <c r="E33" s="1019">
        <v>9.2249999999999996</v>
      </c>
      <c r="F33" s="1020">
        <v>646.36599999999999</v>
      </c>
      <c r="G33" s="1030">
        <v>225.61799999999999</v>
      </c>
    </row>
    <row r="34" spans="1:7">
      <c r="A34" s="962">
        <v>2017</v>
      </c>
      <c r="B34" s="1019">
        <v>10.895</v>
      </c>
      <c r="C34" s="1020">
        <v>83.738</v>
      </c>
      <c r="D34" s="1019">
        <v>243.387</v>
      </c>
      <c r="E34" s="1019">
        <v>9.2579999999999991</v>
      </c>
      <c r="F34" s="1020">
        <v>639.89400000000001</v>
      </c>
      <c r="G34" s="1030">
        <v>211.45599999999999</v>
      </c>
    </row>
    <row r="35" spans="1:7">
      <c r="A35" s="962">
        <v>2018</v>
      </c>
      <c r="B35" s="1019">
        <v>10.141</v>
      </c>
      <c r="C35" s="1020">
        <v>80.813999999999993</v>
      </c>
      <c r="D35" s="1019">
        <v>228.37899999999999</v>
      </c>
      <c r="E35" s="1019">
        <v>9.2029999999999994</v>
      </c>
      <c r="F35" s="1020">
        <v>636.96</v>
      </c>
      <c r="G35" s="1030">
        <v>207.72</v>
      </c>
    </row>
    <row r="36" spans="1:7">
      <c r="A36" s="962">
        <v>2019</v>
      </c>
      <c r="B36" s="1019">
        <v>9.7769999999999992</v>
      </c>
      <c r="C36" s="1020">
        <v>99.146000000000001</v>
      </c>
      <c r="D36" s="1019">
        <v>270.178</v>
      </c>
      <c r="E36" s="1019">
        <v>9.2210000000000001</v>
      </c>
      <c r="F36" s="1020">
        <v>620.10299999999995</v>
      </c>
      <c r="G36" s="1030">
        <v>231.124</v>
      </c>
    </row>
    <row r="37" spans="1:7" ht="13.5" thickBot="1">
      <c r="A37" s="963">
        <v>2020</v>
      </c>
      <c r="B37" s="1023">
        <v>9.3640000000000008</v>
      </c>
      <c r="C37" s="1024">
        <v>61.447000000000003</v>
      </c>
      <c r="D37" s="1023">
        <v>200.47800000000001</v>
      </c>
      <c r="E37" s="1023">
        <v>9.7260000000000009</v>
      </c>
      <c r="F37" s="1024">
        <v>631.93200000000002</v>
      </c>
      <c r="G37" s="1031">
        <v>205.142</v>
      </c>
    </row>
  </sheetData>
  <mergeCells count="7">
    <mergeCell ref="B24:D24"/>
    <mergeCell ref="E24:G24"/>
    <mergeCell ref="A1:G1"/>
    <mergeCell ref="A3:G3"/>
    <mergeCell ref="B6:D6"/>
    <mergeCell ref="E6:G6"/>
    <mergeCell ref="A4:G4"/>
  </mergeCells>
  <printOptions horizontalCentered="1" gridLinesSet="0"/>
  <pageMargins left="0.78740157480314965" right="0.78740157480314965" top="0.59055118110236227" bottom="0.98425196850393704" header="0" footer="0"/>
  <pageSetup paperSize="9" scale="45" orientation="portrait" r:id="rId1"/>
  <headerFooter alignWithMargins="0"/>
  <drawing r:id="rId2"/>
</worksheet>
</file>

<file path=xl/worksheets/sheet259.xml><?xml version="1.0" encoding="utf-8"?>
<worksheet xmlns="http://schemas.openxmlformats.org/spreadsheetml/2006/main" xmlns:r="http://schemas.openxmlformats.org/officeDocument/2006/relationships">
  <sheetPr codeName="Hoja247">
    <pageSetUpPr fitToPage="1"/>
  </sheetPr>
  <dimension ref="A1:S96"/>
  <sheetViews>
    <sheetView view="pageBreakPreview" zoomScale="75" zoomScaleNormal="75" zoomScaleSheetLayoutView="75" workbookViewId="0">
      <selection activeCell="A3" sqref="A3:M3"/>
    </sheetView>
  </sheetViews>
  <sheetFormatPr baseColWidth="10" defaultColWidth="11.42578125" defaultRowHeight="12.75"/>
  <cols>
    <col min="1" max="1" width="35.42578125" style="108" customWidth="1"/>
    <col min="2" max="13" width="14.28515625" style="108" customWidth="1"/>
    <col min="14" max="16384" width="11.42578125" style="108"/>
  </cols>
  <sheetData>
    <row r="1" spans="1:18" s="111" customFormat="1" ht="18.75">
      <c r="A1" s="1772" t="s">
        <v>0</v>
      </c>
      <c r="B1" s="1772"/>
      <c r="C1" s="1772"/>
      <c r="D1" s="1772"/>
      <c r="E1" s="1772"/>
      <c r="F1" s="1772"/>
      <c r="G1" s="1772"/>
      <c r="H1" s="1772"/>
      <c r="I1" s="1772"/>
      <c r="J1" s="1772"/>
      <c r="K1" s="1772"/>
      <c r="L1" s="1772"/>
      <c r="M1" s="1772"/>
    </row>
    <row r="3" spans="1:18" s="110" customFormat="1" ht="15.75">
      <c r="A3" s="1783" t="s">
        <v>877</v>
      </c>
      <c r="B3" s="1783"/>
      <c r="C3" s="1783"/>
      <c r="D3" s="1783"/>
      <c r="E3" s="1783"/>
      <c r="F3" s="1783"/>
      <c r="G3" s="1783"/>
      <c r="H3" s="1783"/>
      <c r="I3" s="1783"/>
      <c r="J3" s="1783"/>
      <c r="K3" s="1783"/>
      <c r="L3" s="1783"/>
      <c r="M3" s="1783"/>
    </row>
    <row r="4" spans="1:18" s="110" customFormat="1" ht="24" customHeight="1">
      <c r="A4" s="1773" t="s">
        <v>1426</v>
      </c>
      <c r="B4" s="1773"/>
      <c r="C4" s="1773"/>
      <c r="D4" s="1773"/>
      <c r="E4" s="1773"/>
      <c r="F4" s="1773"/>
      <c r="G4" s="1773"/>
      <c r="H4" s="1773"/>
      <c r="I4" s="1773"/>
      <c r="J4" s="1773"/>
      <c r="K4" s="1773"/>
      <c r="L4" s="1773"/>
      <c r="M4" s="1773"/>
    </row>
    <row r="5" spans="1:18" s="110" customFormat="1" ht="13.5" customHeight="1" thickBot="1">
      <c r="A5" s="113"/>
      <c r="B5" s="112"/>
      <c r="C5" s="112"/>
      <c r="D5" s="112"/>
      <c r="E5" s="112"/>
      <c r="F5" s="112"/>
      <c r="G5" s="112"/>
      <c r="H5" s="112"/>
      <c r="I5" s="112"/>
      <c r="J5" s="112"/>
      <c r="K5" s="112"/>
    </row>
    <row r="6" spans="1:18" ht="30.75" customHeight="1">
      <c r="A6" s="1105"/>
      <c r="B6" s="1868" t="s">
        <v>754</v>
      </c>
      <c r="C6" s="1869"/>
      <c r="D6" s="1869"/>
      <c r="E6" s="1869"/>
      <c r="F6" s="1870"/>
      <c r="G6" s="1842" t="s">
        <v>876</v>
      </c>
      <c r="H6" s="1790" t="s">
        <v>10</v>
      </c>
      <c r="I6" s="1792"/>
      <c r="J6" s="1791"/>
      <c r="K6" s="1864" t="s">
        <v>11</v>
      </c>
      <c r="L6" s="1865"/>
      <c r="M6" s="1866"/>
    </row>
    <row r="7" spans="1:18" ht="18.75" customHeight="1">
      <c r="A7" s="1104" t="s">
        <v>165</v>
      </c>
      <c r="B7" s="1859" t="s">
        <v>13</v>
      </c>
      <c r="C7" s="1871"/>
      <c r="D7" s="1871"/>
      <c r="E7" s="1871"/>
      <c r="F7" s="1860"/>
      <c r="G7" s="1777"/>
      <c r="H7" s="1872" t="s">
        <v>875</v>
      </c>
      <c r="I7" s="1873"/>
      <c r="J7" s="900" t="s">
        <v>765</v>
      </c>
      <c r="K7" s="1776" t="s">
        <v>764</v>
      </c>
      <c r="L7" s="1831" t="s">
        <v>763</v>
      </c>
      <c r="M7" s="1874" t="s">
        <v>773</v>
      </c>
    </row>
    <row r="8" spans="1:18" ht="27" customHeight="1">
      <c r="A8" s="1104" t="s">
        <v>154</v>
      </c>
      <c r="B8" s="1834" t="s">
        <v>19</v>
      </c>
      <c r="C8" s="1832"/>
      <c r="D8" s="1833"/>
      <c r="E8" s="1857" t="s">
        <v>747</v>
      </c>
      <c r="F8" s="1863"/>
      <c r="G8" s="1777"/>
      <c r="H8" s="1859" t="s">
        <v>14</v>
      </c>
      <c r="I8" s="1860"/>
      <c r="J8" s="900" t="s">
        <v>750</v>
      </c>
      <c r="K8" s="1777"/>
      <c r="L8" s="1831"/>
      <c r="M8" s="1875"/>
    </row>
    <row r="9" spans="1:18" ht="25.5" customHeight="1" thickBot="1">
      <c r="A9" s="1104"/>
      <c r="B9" s="983" t="s">
        <v>17</v>
      </c>
      <c r="C9" s="983" t="s">
        <v>18</v>
      </c>
      <c r="D9" s="900" t="s">
        <v>19</v>
      </c>
      <c r="E9" s="903" t="s">
        <v>17</v>
      </c>
      <c r="F9" s="910" t="s">
        <v>18</v>
      </c>
      <c r="G9" s="1777"/>
      <c r="H9" s="995" t="s">
        <v>17</v>
      </c>
      <c r="I9" s="910" t="s">
        <v>18</v>
      </c>
      <c r="J9" s="900" t="s">
        <v>757</v>
      </c>
      <c r="K9" s="1777"/>
      <c r="L9" s="1831"/>
      <c r="M9" s="1875"/>
      <c r="P9" s="139"/>
      <c r="Q9" s="139"/>
    </row>
    <row r="10" spans="1:18" ht="24" customHeight="1">
      <c r="A10" s="1040" t="s">
        <v>81</v>
      </c>
      <c r="B10" s="1106">
        <v>1871</v>
      </c>
      <c r="C10" s="1106">
        <v>468</v>
      </c>
      <c r="D10" s="1106">
        <v>2339</v>
      </c>
      <c r="E10" s="1106">
        <v>1871</v>
      </c>
      <c r="F10" s="1106">
        <v>468</v>
      </c>
      <c r="G10" s="1106">
        <v>430575</v>
      </c>
      <c r="H10" s="1106">
        <v>14200</v>
      </c>
      <c r="I10" s="1106">
        <v>14600</v>
      </c>
      <c r="J10" s="1106">
        <v>24</v>
      </c>
      <c r="K10" s="1106">
        <v>33401</v>
      </c>
      <c r="L10" s="1106">
        <v>10334</v>
      </c>
      <c r="M10" s="1107">
        <v>43735</v>
      </c>
      <c r="N10" s="124"/>
      <c r="R10" s="139"/>
    </row>
    <row r="11" spans="1:18">
      <c r="A11" s="1044" t="s">
        <v>82</v>
      </c>
      <c r="B11" s="1047">
        <v>1485</v>
      </c>
      <c r="C11" s="1047">
        <v>371</v>
      </c>
      <c r="D11" s="1047">
        <v>1856</v>
      </c>
      <c r="E11" s="1047">
        <v>1485</v>
      </c>
      <c r="F11" s="1047">
        <v>371</v>
      </c>
      <c r="G11" s="1047">
        <v>111300</v>
      </c>
      <c r="H11" s="1047">
        <v>10800</v>
      </c>
      <c r="I11" s="1047">
        <v>22500</v>
      </c>
      <c r="J11" s="1047">
        <v>22</v>
      </c>
      <c r="K11" s="1047">
        <v>24386</v>
      </c>
      <c r="L11" s="1047">
        <v>2449</v>
      </c>
      <c r="M11" s="1048">
        <v>26835</v>
      </c>
      <c r="N11" s="124"/>
      <c r="R11" s="139"/>
    </row>
    <row r="12" spans="1:18">
      <c r="A12" s="1044" t="s">
        <v>83</v>
      </c>
      <c r="B12" s="1049">
        <v>647</v>
      </c>
      <c r="C12" s="1049">
        <v>162</v>
      </c>
      <c r="D12" s="1049">
        <v>809</v>
      </c>
      <c r="E12" s="1049">
        <v>640</v>
      </c>
      <c r="F12" s="1049">
        <v>160</v>
      </c>
      <c r="G12" s="1047">
        <v>192100</v>
      </c>
      <c r="H12" s="1049">
        <v>17000</v>
      </c>
      <c r="I12" s="1049">
        <v>4100</v>
      </c>
      <c r="J12" s="1047">
        <v>22</v>
      </c>
      <c r="K12" s="1047">
        <v>11545</v>
      </c>
      <c r="L12" s="1047">
        <v>4226</v>
      </c>
      <c r="M12" s="1048">
        <v>15771</v>
      </c>
      <c r="N12" s="124"/>
      <c r="R12" s="139"/>
    </row>
    <row r="13" spans="1:18">
      <c r="A13" s="1044" t="s">
        <v>84</v>
      </c>
      <c r="B13" s="1047">
        <v>802</v>
      </c>
      <c r="C13" s="1047">
        <v>200</v>
      </c>
      <c r="D13" s="1047">
        <v>1002</v>
      </c>
      <c r="E13" s="1047">
        <v>802</v>
      </c>
      <c r="F13" s="1047">
        <v>200</v>
      </c>
      <c r="G13" s="1047">
        <v>117750</v>
      </c>
      <c r="H13" s="1047">
        <v>17500</v>
      </c>
      <c r="I13" s="1047">
        <v>17500</v>
      </c>
      <c r="J13" s="1047">
        <v>25</v>
      </c>
      <c r="K13" s="1047">
        <v>17535</v>
      </c>
      <c r="L13" s="1047">
        <v>2944</v>
      </c>
      <c r="M13" s="1048">
        <v>20479</v>
      </c>
      <c r="N13" s="124"/>
      <c r="R13" s="139"/>
    </row>
    <row r="14" spans="1:18">
      <c r="A14" s="1050" t="s">
        <v>85</v>
      </c>
      <c r="B14" s="1051">
        <v>4805</v>
      </c>
      <c r="C14" s="1051">
        <v>1201</v>
      </c>
      <c r="D14" s="1051">
        <v>6006</v>
      </c>
      <c r="E14" s="1051">
        <v>4798</v>
      </c>
      <c r="F14" s="1051">
        <v>1199</v>
      </c>
      <c r="G14" s="1051">
        <v>851725</v>
      </c>
      <c r="H14" s="1051">
        <v>14073</v>
      </c>
      <c r="I14" s="1051">
        <v>16127</v>
      </c>
      <c r="J14" s="1051">
        <v>23</v>
      </c>
      <c r="K14" s="1051">
        <v>86867</v>
      </c>
      <c r="L14" s="1051">
        <v>19953</v>
      </c>
      <c r="M14" s="1052">
        <v>106820</v>
      </c>
      <c r="N14" s="124"/>
      <c r="R14" s="139"/>
    </row>
    <row r="15" spans="1:18">
      <c r="A15" s="1050"/>
      <c r="B15" s="1051"/>
      <c r="C15" s="1051"/>
      <c r="D15" s="1051"/>
      <c r="E15" s="1051"/>
      <c r="F15" s="1051"/>
      <c r="G15" s="1051"/>
      <c r="H15" s="1051"/>
      <c r="I15" s="1051"/>
      <c r="J15" s="1051"/>
      <c r="K15" s="1051"/>
      <c r="L15" s="1051"/>
      <c r="M15" s="1052"/>
      <c r="N15" s="124"/>
      <c r="R15" s="139"/>
    </row>
    <row r="16" spans="1:18">
      <c r="A16" s="1050" t="s">
        <v>86</v>
      </c>
      <c r="B16" s="1051">
        <v>4308</v>
      </c>
      <c r="C16" s="1051">
        <v>64</v>
      </c>
      <c r="D16" s="1051">
        <v>4372</v>
      </c>
      <c r="E16" s="1051">
        <v>4093</v>
      </c>
      <c r="F16" s="1051">
        <v>53</v>
      </c>
      <c r="G16" s="1051">
        <v>70000</v>
      </c>
      <c r="H16" s="1051">
        <v>3885</v>
      </c>
      <c r="I16" s="1051">
        <v>19530</v>
      </c>
      <c r="J16" s="1051">
        <v>10</v>
      </c>
      <c r="K16" s="1051">
        <v>16936</v>
      </c>
      <c r="L16" s="1051">
        <v>700</v>
      </c>
      <c r="M16" s="1052">
        <v>17636</v>
      </c>
      <c r="N16" s="124"/>
      <c r="R16" s="139"/>
    </row>
    <row r="17" spans="1:18">
      <c r="A17" s="1050"/>
      <c r="B17" s="1051"/>
      <c r="C17" s="1051"/>
      <c r="D17" s="1051"/>
      <c r="E17" s="1051"/>
      <c r="F17" s="1051"/>
      <c r="G17" s="1051"/>
      <c r="H17" s="1051"/>
      <c r="I17" s="1051"/>
      <c r="J17" s="1051"/>
      <c r="K17" s="1051"/>
      <c r="L17" s="1051"/>
      <c r="M17" s="1052"/>
      <c r="N17" s="124"/>
      <c r="R17" s="139"/>
    </row>
    <row r="18" spans="1:18">
      <c r="A18" s="1050" t="s">
        <v>87</v>
      </c>
      <c r="B18" s="1051">
        <v>61</v>
      </c>
      <c r="C18" s="1051" t="s">
        <v>23</v>
      </c>
      <c r="D18" s="1051">
        <v>61</v>
      </c>
      <c r="E18" s="1051">
        <v>61</v>
      </c>
      <c r="F18" s="1051" t="s">
        <v>23</v>
      </c>
      <c r="G18" s="1051" t="s">
        <v>23</v>
      </c>
      <c r="H18" s="1051">
        <v>4800</v>
      </c>
      <c r="I18" s="1051" t="s">
        <v>23</v>
      </c>
      <c r="J18" s="1051" t="s">
        <v>23</v>
      </c>
      <c r="K18" s="1051">
        <v>293</v>
      </c>
      <c r="L18" s="1051" t="s">
        <v>23</v>
      </c>
      <c r="M18" s="1052">
        <v>293</v>
      </c>
      <c r="N18" s="124"/>
      <c r="R18" s="139"/>
    </row>
    <row r="19" spans="1:18">
      <c r="A19" s="1044"/>
      <c r="B19" s="1047"/>
      <c r="C19" s="1047"/>
      <c r="D19" s="1047"/>
      <c r="E19" s="1047"/>
      <c r="F19" s="1047"/>
      <c r="G19" s="1047"/>
      <c r="H19" s="1047"/>
      <c r="I19" s="1047"/>
      <c r="J19" s="1047"/>
      <c r="K19" s="1047"/>
      <c r="L19" s="1047"/>
      <c r="M19" s="1048"/>
      <c r="N19" s="124"/>
      <c r="R19" s="139"/>
    </row>
    <row r="20" spans="1:18">
      <c r="A20" s="1044" t="s">
        <v>158</v>
      </c>
      <c r="B20" s="1047">
        <v>73</v>
      </c>
      <c r="C20" s="1047">
        <v>9</v>
      </c>
      <c r="D20" s="1047">
        <v>82</v>
      </c>
      <c r="E20" s="1047">
        <v>73</v>
      </c>
      <c r="F20" s="1047">
        <v>9</v>
      </c>
      <c r="G20" s="1047">
        <v>42142</v>
      </c>
      <c r="H20" s="1047">
        <v>3510</v>
      </c>
      <c r="I20" s="1047">
        <v>12250</v>
      </c>
      <c r="J20" s="1047">
        <v>3</v>
      </c>
      <c r="K20" s="1047">
        <v>367</v>
      </c>
      <c r="L20" s="1047">
        <v>126</v>
      </c>
      <c r="M20" s="1048">
        <v>493</v>
      </c>
      <c r="N20" s="124"/>
      <c r="R20" s="139"/>
    </row>
    <row r="21" spans="1:18">
      <c r="A21" s="1044" t="s">
        <v>89</v>
      </c>
      <c r="B21" s="1047">
        <v>1423</v>
      </c>
      <c r="C21" s="1049">
        <v>7</v>
      </c>
      <c r="D21" s="1047">
        <v>1430</v>
      </c>
      <c r="E21" s="1047">
        <v>1383</v>
      </c>
      <c r="F21" s="1049">
        <v>7</v>
      </c>
      <c r="G21" s="1047">
        <v>27000</v>
      </c>
      <c r="H21" s="1047">
        <v>3260</v>
      </c>
      <c r="I21" s="1049">
        <v>10200</v>
      </c>
      <c r="J21" s="1047">
        <v>4</v>
      </c>
      <c r="K21" s="1047">
        <v>4580</v>
      </c>
      <c r="L21" s="1047">
        <v>108</v>
      </c>
      <c r="M21" s="1048">
        <v>4688</v>
      </c>
      <c r="N21" s="124"/>
      <c r="R21" s="139"/>
    </row>
    <row r="22" spans="1:18">
      <c r="A22" s="1044" t="s">
        <v>90</v>
      </c>
      <c r="B22" s="1047">
        <v>275</v>
      </c>
      <c r="C22" s="1047">
        <v>12</v>
      </c>
      <c r="D22" s="1047">
        <v>287</v>
      </c>
      <c r="E22" s="1047">
        <v>265</v>
      </c>
      <c r="F22" s="1047">
        <v>10</v>
      </c>
      <c r="G22" s="1047">
        <v>92890</v>
      </c>
      <c r="H22" s="1047">
        <v>4172</v>
      </c>
      <c r="I22" s="1047">
        <v>10000</v>
      </c>
      <c r="J22" s="1047">
        <v>6</v>
      </c>
      <c r="K22" s="1047">
        <v>1206</v>
      </c>
      <c r="L22" s="1047">
        <v>557</v>
      </c>
      <c r="M22" s="1048">
        <v>1763</v>
      </c>
      <c r="N22" s="124"/>
      <c r="R22" s="139"/>
    </row>
    <row r="23" spans="1:18">
      <c r="A23" s="1050" t="s">
        <v>91</v>
      </c>
      <c r="B23" s="1051">
        <v>1771</v>
      </c>
      <c r="C23" s="1051">
        <v>28</v>
      </c>
      <c r="D23" s="1051">
        <v>1799</v>
      </c>
      <c r="E23" s="1051">
        <v>1721</v>
      </c>
      <c r="F23" s="1051">
        <v>26</v>
      </c>
      <c r="G23" s="1051">
        <v>162032</v>
      </c>
      <c r="H23" s="1051">
        <v>3411</v>
      </c>
      <c r="I23" s="1051">
        <v>10833</v>
      </c>
      <c r="J23" s="1051">
        <v>5</v>
      </c>
      <c r="K23" s="1051">
        <v>6153</v>
      </c>
      <c r="L23" s="1051">
        <v>791</v>
      </c>
      <c r="M23" s="1052">
        <v>6944</v>
      </c>
      <c r="N23" s="124"/>
      <c r="R23" s="139"/>
    </row>
    <row r="24" spans="1:18">
      <c r="A24" s="1050"/>
      <c r="B24" s="1051"/>
      <c r="C24" s="1051"/>
      <c r="D24" s="1051"/>
      <c r="E24" s="1051"/>
      <c r="F24" s="1051"/>
      <c r="G24" s="1051"/>
      <c r="H24" s="1051"/>
      <c r="I24" s="1051"/>
      <c r="J24" s="1051"/>
      <c r="K24" s="1051"/>
      <c r="L24" s="1051"/>
      <c r="M24" s="1052"/>
      <c r="N24" s="124"/>
      <c r="R24" s="139"/>
    </row>
    <row r="25" spans="1:18">
      <c r="A25" s="1050" t="s">
        <v>92</v>
      </c>
      <c r="B25" s="1051">
        <v>157</v>
      </c>
      <c r="C25" s="1051">
        <v>434</v>
      </c>
      <c r="D25" s="1051">
        <v>591</v>
      </c>
      <c r="E25" s="1051">
        <v>104</v>
      </c>
      <c r="F25" s="1051">
        <v>324</v>
      </c>
      <c r="G25" s="1051">
        <v>24576</v>
      </c>
      <c r="H25" s="1051">
        <v>1730</v>
      </c>
      <c r="I25" s="1051">
        <v>26430</v>
      </c>
      <c r="J25" s="1051">
        <v>4</v>
      </c>
      <c r="K25" s="1051">
        <v>8744</v>
      </c>
      <c r="L25" s="1051">
        <v>98</v>
      </c>
      <c r="M25" s="1052">
        <v>8842</v>
      </c>
      <c r="N25" s="124"/>
      <c r="R25" s="139"/>
    </row>
    <row r="26" spans="1:18">
      <c r="A26" s="1050"/>
      <c r="B26" s="1051"/>
      <c r="C26" s="1051"/>
      <c r="D26" s="1051"/>
      <c r="E26" s="1051"/>
      <c r="F26" s="1051"/>
      <c r="G26" s="1051"/>
      <c r="H26" s="1051"/>
      <c r="I26" s="1051"/>
      <c r="J26" s="1051"/>
      <c r="K26" s="1051"/>
      <c r="L26" s="1051"/>
      <c r="M26" s="1052"/>
      <c r="N26" s="124"/>
      <c r="R26" s="139"/>
    </row>
    <row r="27" spans="1:18">
      <c r="A27" s="1050" t="s">
        <v>93</v>
      </c>
      <c r="B27" s="1051">
        <v>4</v>
      </c>
      <c r="C27" s="1051">
        <v>500</v>
      </c>
      <c r="D27" s="1051">
        <v>504</v>
      </c>
      <c r="E27" s="1051">
        <v>4</v>
      </c>
      <c r="F27" s="1051">
        <v>395</v>
      </c>
      <c r="G27" s="1051" t="s">
        <v>23</v>
      </c>
      <c r="H27" s="1051">
        <v>10250</v>
      </c>
      <c r="I27" s="1051">
        <v>33590</v>
      </c>
      <c r="J27" s="1051" t="s">
        <v>23</v>
      </c>
      <c r="K27" s="1051">
        <v>13309</v>
      </c>
      <c r="L27" s="1051" t="s">
        <v>23</v>
      </c>
      <c r="M27" s="1052">
        <v>13309</v>
      </c>
      <c r="N27" s="124"/>
      <c r="R27" s="139"/>
    </row>
    <row r="28" spans="1:18">
      <c r="A28" s="1044"/>
      <c r="B28" s="1047"/>
      <c r="C28" s="1047"/>
      <c r="D28" s="1047"/>
      <c r="E28" s="1047"/>
      <c r="F28" s="1047"/>
      <c r="G28" s="1047"/>
      <c r="H28" s="1047"/>
      <c r="I28" s="1047"/>
      <c r="J28" s="1047"/>
      <c r="K28" s="1047"/>
      <c r="L28" s="1047"/>
      <c r="M28" s="1048"/>
      <c r="N28" s="124"/>
      <c r="R28" s="139"/>
    </row>
    <row r="29" spans="1:18">
      <c r="A29" s="1044" t="s">
        <v>94</v>
      </c>
      <c r="B29" s="1049">
        <v>5</v>
      </c>
      <c r="C29" s="1047">
        <v>534</v>
      </c>
      <c r="D29" s="1047">
        <v>539</v>
      </c>
      <c r="E29" s="1049">
        <v>5</v>
      </c>
      <c r="F29" s="1047">
        <v>510</v>
      </c>
      <c r="G29" s="1047" t="s">
        <v>23</v>
      </c>
      <c r="H29" s="1049">
        <v>9000</v>
      </c>
      <c r="I29" s="1047">
        <v>26967</v>
      </c>
      <c r="J29" s="1047" t="s">
        <v>23</v>
      </c>
      <c r="K29" s="1049">
        <v>13799</v>
      </c>
      <c r="L29" s="1047" t="s">
        <v>23</v>
      </c>
      <c r="M29" s="1048">
        <v>13799</v>
      </c>
      <c r="N29" s="124"/>
      <c r="R29" s="139"/>
    </row>
    <row r="30" spans="1:18">
      <c r="A30" s="1044" t="s">
        <v>95</v>
      </c>
      <c r="B30" s="1049">
        <v>8</v>
      </c>
      <c r="C30" s="1047">
        <v>100</v>
      </c>
      <c r="D30" s="1047">
        <v>108</v>
      </c>
      <c r="E30" s="1049">
        <v>8</v>
      </c>
      <c r="F30" s="1047">
        <v>99</v>
      </c>
      <c r="G30" s="1047" t="s">
        <v>23</v>
      </c>
      <c r="H30" s="1049">
        <v>20000</v>
      </c>
      <c r="I30" s="1047">
        <v>40000</v>
      </c>
      <c r="J30" s="1047" t="s">
        <v>23</v>
      </c>
      <c r="K30" s="1047">
        <v>4120</v>
      </c>
      <c r="L30" s="1047" t="s">
        <v>23</v>
      </c>
      <c r="M30" s="1048">
        <v>4120</v>
      </c>
      <c r="N30" s="124"/>
      <c r="R30" s="139"/>
    </row>
    <row r="31" spans="1:18">
      <c r="A31" s="1044" t="s">
        <v>96</v>
      </c>
      <c r="B31" s="1047">
        <v>90</v>
      </c>
      <c r="C31" s="1047">
        <v>2060</v>
      </c>
      <c r="D31" s="1047">
        <v>2150</v>
      </c>
      <c r="E31" s="1047">
        <v>72</v>
      </c>
      <c r="F31" s="1047">
        <v>1991</v>
      </c>
      <c r="G31" s="1047" t="s">
        <v>23</v>
      </c>
      <c r="H31" s="1047">
        <v>10190</v>
      </c>
      <c r="I31" s="1047">
        <v>26214</v>
      </c>
      <c r="J31" s="1047" t="s">
        <v>23</v>
      </c>
      <c r="K31" s="1047">
        <v>52925</v>
      </c>
      <c r="L31" s="1047" t="s">
        <v>23</v>
      </c>
      <c r="M31" s="1048">
        <v>52925</v>
      </c>
      <c r="N31" s="124"/>
      <c r="R31" s="139"/>
    </row>
    <row r="32" spans="1:18" s="109" customFormat="1">
      <c r="A32" s="1050" t="s">
        <v>97</v>
      </c>
      <c r="B32" s="1051">
        <v>103</v>
      </c>
      <c r="C32" s="1051">
        <v>2694</v>
      </c>
      <c r="D32" s="1051">
        <v>2797</v>
      </c>
      <c r="E32" s="1051">
        <v>85</v>
      </c>
      <c r="F32" s="1051">
        <v>2600</v>
      </c>
      <c r="G32" s="1051" t="s">
        <v>23</v>
      </c>
      <c r="H32" s="1051">
        <v>11043</v>
      </c>
      <c r="I32" s="1051">
        <v>26887</v>
      </c>
      <c r="J32" s="1051" t="s">
        <v>23</v>
      </c>
      <c r="K32" s="1051">
        <v>70844</v>
      </c>
      <c r="L32" s="1051" t="s">
        <v>23</v>
      </c>
      <c r="M32" s="1052">
        <v>70844</v>
      </c>
      <c r="N32" s="144"/>
      <c r="R32" s="143"/>
    </row>
    <row r="33" spans="1:18">
      <c r="A33" s="1044"/>
      <c r="B33" s="1047"/>
      <c r="C33" s="1047"/>
      <c r="D33" s="1047"/>
      <c r="E33" s="1047"/>
      <c r="F33" s="1047"/>
      <c r="G33" s="1047"/>
      <c r="H33" s="1047"/>
      <c r="I33" s="1047"/>
      <c r="J33" s="1047"/>
      <c r="K33" s="1047"/>
      <c r="L33" s="1047"/>
      <c r="M33" s="1048"/>
      <c r="N33" s="124"/>
      <c r="R33" s="139"/>
    </row>
    <row r="34" spans="1:18">
      <c r="A34" s="1044" t="s">
        <v>98</v>
      </c>
      <c r="B34" s="1108">
        <v>4</v>
      </c>
      <c r="C34" s="1108">
        <v>33</v>
      </c>
      <c r="D34" s="1047">
        <v>37</v>
      </c>
      <c r="E34" s="1108">
        <v>4</v>
      </c>
      <c r="F34" s="1108">
        <v>33</v>
      </c>
      <c r="G34" s="1047" t="s">
        <v>23</v>
      </c>
      <c r="H34" s="1108">
        <v>10075</v>
      </c>
      <c r="I34" s="1108">
        <v>20715</v>
      </c>
      <c r="J34" s="1108" t="s">
        <v>23</v>
      </c>
      <c r="K34" s="1108">
        <v>724</v>
      </c>
      <c r="L34" s="1108" t="s">
        <v>23</v>
      </c>
      <c r="M34" s="1109">
        <v>724</v>
      </c>
      <c r="N34" s="124"/>
      <c r="R34" s="139"/>
    </row>
    <row r="35" spans="1:18">
      <c r="A35" s="1044" t="s">
        <v>99</v>
      </c>
      <c r="B35" s="1108">
        <v>4</v>
      </c>
      <c r="C35" s="1108">
        <v>2672</v>
      </c>
      <c r="D35" s="1047">
        <v>2676</v>
      </c>
      <c r="E35" s="1108">
        <v>3</v>
      </c>
      <c r="F35" s="1108">
        <v>2224</v>
      </c>
      <c r="G35" s="1047" t="s">
        <v>23</v>
      </c>
      <c r="H35" s="1108">
        <v>20000</v>
      </c>
      <c r="I35" s="1108">
        <v>32651</v>
      </c>
      <c r="J35" s="1108" t="s">
        <v>23</v>
      </c>
      <c r="K35" s="1108">
        <v>72676</v>
      </c>
      <c r="L35" s="1108" t="s">
        <v>23</v>
      </c>
      <c r="M35" s="1048">
        <v>72676</v>
      </c>
      <c r="N35" s="124"/>
      <c r="R35" s="139"/>
    </row>
    <row r="36" spans="1:18">
      <c r="A36" s="1044" t="s">
        <v>100</v>
      </c>
      <c r="B36" s="1108">
        <v>5</v>
      </c>
      <c r="C36" s="1108">
        <v>6492</v>
      </c>
      <c r="D36" s="1047">
        <v>6497</v>
      </c>
      <c r="E36" s="1108">
        <v>3</v>
      </c>
      <c r="F36" s="1108">
        <v>5797</v>
      </c>
      <c r="G36" s="1047" t="s">
        <v>23</v>
      </c>
      <c r="H36" s="1108">
        <v>12700</v>
      </c>
      <c r="I36" s="1108">
        <v>27747</v>
      </c>
      <c r="J36" s="1108" t="s">
        <v>23</v>
      </c>
      <c r="K36" s="1108">
        <v>160887</v>
      </c>
      <c r="L36" s="1108" t="s">
        <v>23</v>
      </c>
      <c r="M36" s="1048">
        <v>160887</v>
      </c>
      <c r="N36" s="124"/>
      <c r="R36" s="139"/>
    </row>
    <row r="37" spans="1:18">
      <c r="A37" s="1044" t="s">
        <v>101</v>
      </c>
      <c r="B37" s="1108">
        <v>2</v>
      </c>
      <c r="C37" s="1108">
        <v>60</v>
      </c>
      <c r="D37" s="1047">
        <v>62</v>
      </c>
      <c r="E37" s="1108">
        <v>2</v>
      </c>
      <c r="F37" s="1108">
        <v>54</v>
      </c>
      <c r="G37" s="1047" t="s">
        <v>23</v>
      </c>
      <c r="H37" s="1108">
        <v>8000</v>
      </c>
      <c r="I37" s="1108">
        <v>20940</v>
      </c>
      <c r="J37" s="1108" t="s">
        <v>23</v>
      </c>
      <c r="K37" s="1108">
        <v>1147</v>
      </c>
      <c r="L37" s="1108" t="s">
        <v>23</v>
      </c>
      <c r="M37" s="1048">
        <v>1147</v>
      </c>
      <c r="N37" s="124"/>
      <c r="R37" s="139"/>
    </row>
    <row r="38" spans="1:18">
      <c r="A38" s="1050" t="s">
        <v>102</v>
      </c>
      <c r="B38" s="1051">
        <v>15</v>
      </c>
      <c r="C38" s="1051">
        <v>9257</v>
      </c>
      <c r="D38" s="1051">
        <v>9272</v>
      </c>
      <c r="E38" s="1051">
        <v>12</v>
      </c>
      <c r="F38" s="1051">
        <v>8108</v>
      </c>
      <c r="G38" s="1051" t="s">
        <v>23</v>
      </c>
      <c r="H38" s="1051">
        <v>12867</v>
      </c>
      <c r="I38" s="1051">
        <v>29018</v>
      </c>
      <c r="J38" s="1051" t="s">
        <v>23</v>
      </c>
      <c r="K38" s="1051">
        <v>235434</v>
      </c>
      <c r="L38" s="1051" t="s">
        <v>23</v>
      </c>
      <c r="M38" s="1052">
        <v>235434</v>
      </c>
      <c r="N38" s="124"/>
      <c r="R38" s="139"/>
    </row>
    <row r="39" spans="1:18">
      <c r="A39" s="1050"/>
      <c r="B39" s="1051"/>
      <c r="C39" s="1051"/>
      <c r="D39" s="1051"/>
      <c r="E39" s="1051"/>
      <c r="F39" s="1051"/>
      <c r="G39" s="1051"/>
      <c r="H39" s="1051"/>
      <c r="I39" s="1051"/>
      <c r="J39" s="1051"/>
      <c r="K39" s="1051"/>
      <c r="L39" s="1051"/>
      <c r="M39" s="1052"/>
      <c r="N39" s="124"/>
      <c r="R39" s="139"/>
    </row>
    <row r="40" spans="1:18">
      <c r="A40" s="1050" t="s">
        <v>103</v>
      </c>
      <c r="B40" s="1051">
        <v>18</v>
      </c>
      <c r="C40" s="1051">
        <v>83</v>
      </c>
      <c r="D40" s="1051">
        <v>101</v>
      </c>
      <c r="E40" s="1051" t="s">
        <v>23</v>
      </c>
      <c r="F40" s="1051">
        <v>75</v>
      </c>
      <c r="G40" s="1051" t="s">
        <v>23</v>
      </c>
      <c r="H40" s="1051" t="s">
        <v>23</v>
      </c>
      <c r="I40" s="1051">
        <v>3388</v>
      </c>
      <c r="J40" s="1051" t="s">
        <v>23</v>
      </c>
      <c r="K40" s="1051">
        <v>254</v>
      </c>
      <c r="L40" s="1051" t="s">
        <v>23</v>
      </c>
      <c r="M40" s="1052">
        <v>254</v>
      </c>
      <c r="N40" s="124"/>
      <c r="R40" s="139"/>
    </row>
    <row r="41" spans="1:18">
      <c r="A41" s="1044"/>
      <c r="B41" s="1047"/>
      <c r="C41" s="1047"/>
      <c r="D41" s="1047"/>
      <c r="E41" s="1047"/>
      <c r="F41" s="1047"/>
      <c r="G41" s="1047"/>
      <c r="H41" s="1047"/>
      <c r="I41" s="1047"/>
      <c r="J41" s="1047"/>
      <c r="K41" s="1047"/>
      <c r="L41" s="1047"/>
      <c r="M41" s="1048"/>
      <c r="N41" s="124"/>
      <c r="R41" s="139"/>
    </row>
    <row r="42" spans="1:18">
      <c r="A42" s="1044" t="s">
        <v>159</v>
      </c>
      <c r="B42" s="1049">
        <v>1</v>
      </c>
      <c r="C42" s="1047">
        <v>122</v>
      </c>
      <c r="D42" s="1047">
        <v>123</v>
      </c>
      <c r="E42" s="1047" t="s">
        <v>23</v>
      </c>
      <c r="F42" s="1047">
        <v>46</v>
      </c>
      <c r="G42" s="1047">
        <v>11687</v>
      </c>
      <c r="H42" s="1047" t="s">
        <v>23</v>
      </c>
      <c r="I42" s="1047">
        <v>2839</v>
      </c>
      <c r="J42" s="1047" t="s">
        <v>23</v>
      </c>
      <c r="K42" s="1047">
        <v>131</v>
      </c>
      <c r="L42" s="1047" t="s">
        <v>23</v>
      </c>
      <c r="M42" s="1048">
        <v>131</v>
      </c>
      <c r="N42" s="124"/>
      <c r="R42" s="139"/>
    </row>
    <row r="43" spans="1:18">
      <c r="A43" s="1044" t="s">
        <v>105</v>
      </c>
      <c r="B43" s="1047">
        <v>387</v>
      </c>
      <c r="C43" s="1047">
        <v>82</v>
      </c>
      <c r="D43" s="1047">
        <v>469</v>
      </c>
      <c r="E43" s="1047">
        <v>307</v>
      </c>
      <c r="F43" s="1047">
        <v>77</v>
      </c>
      <c r="G43" s="1047">
        <v>39685</v>
      </c>
      <c r="H43" s="1047">
        <v>6010</v>
      </c>
      <c r="I43" s="1047">
        <v>15000</v>
      </c>
      <c r="J43" s="1047" t="s">
        <v>23</v>
      </c>
      <c r="K43" s="1047">
        <v>3000</v>
      </c>
      <c r="L43" s="1047" t="s">
        <v>23</v>
      </c>
      <c r="M43" s="1048">
        <v>3000</v>
      </c>
      <c r="N43" s="124"/>
      <c r="R43" s="139"/>
    </row>
    <row r="44" spans="1:18">
      <c r="A44" s="1044" t="s">
        <v>106</v>
      </c>
      <c r="B44" s="1047">
        <v>21</v>
      </c>
      <c r="C44" s="1047">
        <v>424</v>
      </c>
      <c r="D44" s="1047">
        <v>445</v>
      </c>
      <c r="E44" s="1047">
        <v>21</v>
      </c>
      <c r="F44" s="1047">
        <v>388</v>
      </c>
      <c r="G44" s="1047">
        <v>90320</v>
      </c>
      <c r="H44" s="1047">
        <v>1650</v>
      </c>
      <c r="I44" s="1047">
        <v>10217</v>
      </c>
      <c r="J44" s="1047" t="s">
        <v>23</v>
      </c>
      <c r="K44" s="1047">
        <v>3999</v>
      </c>
      <c r="L44" s="1047" t="s">
        <v>23</v>
      </c>
      <c r="M44" s="1048">
        <v>3999</v>
      </c>
      <c r="N44" s="124"/>
      <c r="R44" s="139"/>
    </row>
    <row r="45" spans="1:18">
      <c r="A45" s="1044" t="s">
        <v>107</v>
      </c>
      <c r="B45" s="1049">
        <v>10</v>
      </c>
      <c r="C45" s="1047">
        <v>15</v>
      </c>
      <c r="D45" s="1047">
        <v>25</v>
      </c>
      <c r="E45" s="1049" t="s">
        <v>23</v>
      </c>
      <c r="F45" s="1047">
        <v>9</v>
      </c>
      <c r="G45" s="1047">
        <v>18538</v>
      </c>
      <c r="H45" s="1049" t="s">
        <v>23</v>
      </c>
      <c r="I45" s="1047">
        <v>19809</v>
      </c>
      <c r="J45" s="1047" t="s">
        <v>23</v>
      </c>
      <c r="K45" s="1047">
        <v>178</v>
      </c>
      <c r="L45" s="1047" t="s">
        <v>23</v>
      </c>
      <c r="M45" s="1048">
        <v>178</v>
      </c>
      <c r="N45" s="124"/>
      <c r="R45" s="139"/>
    </row>
    <row r="46" spans="1:18">
      <c r="A46" s="1044" t="s">
        <v>108</v>
      </c>
      <c r="B46" s="1047">
        <v>23</v>
      </c>
      <c r="C46" s="1047">
        <v>7</v>
      </c>
      <c r="D46" s="1047">
        <v>30</v>
      </c>
      <c r="E46" s="1047">
        <v>23</v>
      </c>
      <c r="F46" s="1047">
        <v>7</v>
      </c>
      <c r="G46" s="1047">
        <v>9875</v>
      </c>
      <c r="H46" s="1047">
        <v>250</v>
      </c>
      <c r="I46" s="1047">
        <v>600</v>
      </c>
      <c r="J46" s="1047" t="s">
        <v>23</v>
      </c>
      <c r="K46" s="1047">
        <v>10</v>
      </c>
      <c r="L46" s="1047" t="s">
        <v>23</v>
      </c>
      <c r="M46" s="1048">
        <v>10</v>
      </c>
      <c r="N46" s="124"/>
      <c r="R46" s="139"/>
    </row>
    <row r="47" spans="1:18">
      <c r="A47" s="1044" t="s">
        <v>109</v>
      </c>
      <c r="B47" s="1047">
        <v>14</v>
      </c>
      <c r="C47" s="1047" t="s">
        <v>23</v>
      </c>
      <c r="D47" s="1047">
        <v>14</v>
      </c>
      <c r="E47" s="1047">
        <v>14</v>
      </c>
      <c r="F47" s="1047" t="s">
        <v>23</v>
      </c>
      <c r="G47" s="1047">
        <v>1000</v>
      </c>
      <c r="H47" s="1047">
        <v>3571</v>
      </c>
      <c r="I47" s="1047" t="s">
        <v>23</v>
      </c>
      <c r="J47" s="1047" t="s">
        <v>23</v>
      </c>
      <c r="K47" s="1047">
        <v>50</v>
      </c>
      <c r="L47" s="1047" t="s">
        <v>23</v>
      </c>
      <c r="M47" s="1048">
        <v>50</v>
      </c>
      <c r="N47" s="124"/>
      <c r="R47" s="139"/>
    </row>
    <row r="48" spans="1:18">
      <c r="A48" s="1044" t="s">
        <v>110</v>
      </c>
      <c r="B48" s="1047" t="s">
        <v>23</v>
      </c>
      <c r="C48" s="1047">
        <v>845</v>
      </c>
      <c r="D48" s="1047">
        <v>845</v>
      </c>
      <c r="E48" s="1047" t="s">
        <v>23</v>
      </c>
      <c r="F48" s="1047">
        <v>845</v>
      </c>
      <c r="G48" s="1047" t="s">
        <v>23</v>
      </c>
      <c r="H48" s="1047" t="s">
        <v>23</v>
      </c>
      <c r="I48" s="1047">
        <v>39053</v>
      </c>
      <c r="J48" s="1047" t="s">
        <v>23</v>
      </c>
      <c r="K48" s="1047">
        <v>33000</v>
      </c>
      <c r="L48" s="1047" t="s">
        <v>23</v>
      </c>
      <c r="M48" s="1048">
        <v>33000</v>
      </c>
      <c r="N48" s="124"/>
      <c r="R48" s="139"/>
    </row>
    <row r="49" spans="1:18">
      <c r="A49" s="1044" t="s">
        <v>111</v>
      </c>
      <c r="B49" s="1049" t="s">
        <v>23</v>
      </c>
      <c r="C49" s="1047">
        <v>19</v>
      </c>
      <c r="D49" s="1047">
        <v>19</v>
      </c>
      <c r="E49" s="1049" t="s">
        <v>23</v>
      </c>
      <c r="F49" s="1047">
        <v>19</v>
      </c>
      <c r="G49" s="1047" t="s">
        <v>23</v>
      </c>
      <c r="H49" s="1049" t="s">
        <v>23</v>
      </c>
      <c r="I49" s="1047">
        <v>10716</v>
      </c>
      <c r="J49" s="1047" t="s">
        <v>23</v>
      </c>
      <c r="K49" s="1047">
        <v>204</v>
      </c>
      <c r="L49" s="1047" t="s">
        <v>23</v>
      </c>
      <c r="M49" s="1048">
        <v>204</v>
      </c>
      <c r="N49" s="124"/>
      <c r="R49" s="139"/>
    </row>
    <row r="50" spans="1:18">
      <c r="A50" s="1044" t="s">
        <v>112</v>
      </c>
      <c r="B50" s="1047">
        <v>129</v>
      </c>
      <c r="C50" s="1047">
        <v>132</v>
      </c>
      <c r="D50" s="1047">
        <v>261</v>
      </c>
      <c r="E50" s="1047">
        <v>129</v>
      </c>
      <c r="F50" s="1047">
        <v>107</v>
      </c>
      <c r="G50" s="1047" t="s">
        <v>23</v>
      </c>
      <c r="H50" s="1047">
        <v>4509</v>
      </c>
      <c r="I50" s="1047">
        <v>31991</v>
      </c>
      <c r="J50" s="1047" t="s">
        <v>23</v>
      </c>
      <c r="K50" s="1047">
        <v>4005</v>
      </c>
      <c r="L50" s="1047" t="s">
        <v>23</v>
      </c>
      <c r="M50" s="1048">
        <v>4005</v>
      </c>
      <c r="N50" s="124"/>
      <c r="R50" s="139"/>
    </row>
    <row r="51" spans="1:18">
      <c r="A51" s="1050" t="s">
        <v>113</v>
      </c>
      <c r="B51" s="1051">
        <v>585</v>
      </c>
      <c r="C51" s="1051">
        <v>1646</v>
      </c>
      <c r="D51" s="1051">
        <v>2231</v>
      </c>
      <c r="E51" s="1051">
        <v>494</v>
      </c>
      <c r="F51" s="1051">
        <v>1498</v>
      </c>
      <c r="G51" s="1051">
        <v>171105</v>
      </c>
      <c r="H51" s="1051">
        <v>5095</v>
      </c>
      <c r="I51" s="1051">
        <v>28077</v>
      </c>
      <c r="J51" s="1051" t="s">
        <v>23</v>
      </c>
      <c r="K51" s="1051">
        <v>44577</v>
      </c>
      <c r="L51" s="1051" t="s">
        <v>23</v>
      </c>
      <c r="M51" s="1052">
        <v>44577</v>
      </c>
      <c r="N51" s="124"/>
      <c r="R51" s="139"/>
    </row>
    <row r="52" spans="1:18">
      <c r="A52" s="1050"/>
      <c r="B52" s="1051"/>
      <c r="C52" s="1051"/>
      <c r="D52" s="1051"/>
      <c r="E52" s="1051"/>
      <c r="F52" s="1051"/>
      <c r="G52" s="1051"/>
      <c r="H52" s="1051"/>
      <c r="I52" s="1051"/>
      <c r="J52" s="1051"/>
      <c r="K52" s="1051"/>
      <c r="L52" s="1051"/>
      <c r="M52" s="1052"/>
      <c r="N52" s="124"/>
      <c r="R52" s="139"/>
    </row>
    <row r="53" spans="1:18">
      <c r="A53" s="1050" t="s">
        <v>114</v>
      </c>
      <c r="B53" s="1051">
        <v>3</v>
      </c>
      <c r="C53" s="1051">
        <v>1</v>
      </c>
      <c r="D53" s="1051">
        <v>4</v>
      </c>
      <c r="E53" s="1051">
        <v>1</v>
      </c>
      <c r="F53" s="1051">
        <v>1</v>
      </c>
      <c r="G53" s="1051">
        <v>6712</v>
      </c>
      <c r="H53" s="1051">
        <v>2460</v>
      </c>
      <c r="I53" s="1051">
        <v>13000</v>
      </c>
      <c r="J53" s="1051">
        <v>16</v>
      </c>
      <c r="K53" s="1051">
        <v>15</v>
      </c>
      <c r="L53" s="1051">
        <v>108</v>
      </c>
      <c r="M53" s="1052">
        <v>123</v>
      </c>
      <c r="N53" s="124"/>
      <c r="R53" s="139"/>
    </row>
    <row r="54" spans="1:18">
      <c r="A54" s="1044"/>
      <c r="B54" s="1047"/>
      <c r="C54" s="1047"/>
      <c r="D54" s="1047"/>
      <c r="E54" s="1047"/>
      <c r="F54" s="1047"/>
      <c r="G54" s="1047"/>
      <c r="H54" s="1047"/>
      <c r="I54" s="1047"/>
      <c r="J54" s="1047"/>
      <c r="K54" s="1047"/>
      <c r="L54" s="1047"/>
      <c r="M54" s="1048"/>
      <c r="N54" s="124"/>
      <c r="R54" s="139"/>
    </row>
    <row r="55" spans="1:18">
      <c r="A55" s="1044" t="s">
        <v>115</v>
      </c>
      <c r="B55" s="1047" t="s">
        <v>23</v>
      </c>
      <c r="C55" s="1047">
        <v>30</v>
      </c>
      <c r="D55" s="1047">
        <v>30</v>
      </c>
      <c r="E55" s="1047" t="s">
        <v>23</v>
      </c>
      <c r="F55" s="1047">
        <v>15</v>
      </c>
      <c r="G55" s="1047" t="s">
        <v>23</v>
      </c>
      <c r="H55" s="1047" t="s">
        <v>23</v>
      </c>
      <c r="I55" s="1047">
        <v>22000</v>
      </c>
      <c r="J55" s="1047" t="s">
        <v>23</v>
      </c>
      <c r="K55" s="1047">
        <v>330</v>
      </c>
      <c r="L55" s="1047" t="s">
        <v>23</v>
      </c>
      <c r="M55" s="1048">
        <v>330</v>
      </c>
      <c r="N55" s="124"/>
      <c r="R55" s="139"/>
    </row>
    <row r="56" spans="1:18">
      <c r="A56" s="1044" t="s">
        <v>116</v>
      </c>
      <c r="B56" s="1047">
        <v>16</v>
      </c>
      <c r="C56" s="1047">
        <v>2</v>
      </c>
      <c r="D56" s="1047">
        <v>18</v>
      </c>
      <c r="E56" s="1047" t="s">
        <v>23</v>
      </c>
      <c r="F56" s="1047">
        <v>2</v>
      </c>
      <c r="G56" s="1047">
        <v>38</v>
      </c>
      <c r="H56" s="1047">
        <v>2800</v>
      </c>
      <c r="I56" s="1047">
        <v>18000</v>
      </c>
      <c r="J56" s="1047">
        <v>20</v>
      </c>
      <c r="K56" s="1047">
        <v>36</v>
      </c>
      <c r="L56" s="1047">
        <v>1</v>
      </c>
      <c r="M56" s="1048">
        <v>37</v>
      </c>
      <c r="N56" s="124"/>
      <c r="R56" s="139"/>
    </row>
    <row r="57" spans="1:18">
      <c r="A57" s="1044" t="s">
        <v>117</v>
      </c>
      <c r="B57" s="1047">
        <v>70</v>
      </c>
      <c r="C57" s="1047">
        <v>2</v>
      </c>
      <c r="D57" s="1047">
        <v>72</v>
      </c>
      <c r="E57" s="1047">
        <v>61</v>
      </c>
      <c r="F57" s="1047">
        <v>2</v>
      </c>
      <c r="G57" s="1047">
        <v>23200</v>
      </c>
      <c r="H57" s="1047">
        <v>2000</v>
      </c>
      <c r="I57" s="1047">
        <v>9500</v>
      </c>
      <c r="J57" s="1047">
        <v>5</v>
      </c>
      <c r="K57" s="1047">
        <v>141</v>
      </c>
      <c r="L57" s="1047">
        <v>116</v>
      </c>
      <c r="M57" s="1048">
        <v>257</v>
      </c>
      <c r="N57" s="124"/>
      <c r="R57" s="139"/>
    </row>
    <row r="58" spans="1:18">
      <c r="A58" s="1044" t="s">
        <v>118</v>
      </c>
      <c r="B58" s="1047">
        <v>8</v>
      </c>
      <c r="C58" s="1047">
        <v>8</v>
      </c>
      <c r="D58" s="1047">
        <v>16</v>
      </c>
      <c r="E58" s="1047">
        <v>3</v>
      </c>
      <c r="F58" s="1047">
        <v>6</v>
      </c>
      <c r="G58" s="1047">
        <v>3338</v>
      </c>
      <c r="H58" s="1047">
        <v>1500</v>
      </c>
      <c r="I58" s="1047">
        <v>5000</v>
      </c>
      <c r="J58" s="1047">
        <v>3</v>
      </c>
      <c r="K58" s="1047">
        <v>26</v>
      </c>
      <c r="L58" s="1047">
        <v>10</v>
      </c>
      <c r="M58" s="1048">
        <v>36</v>
      </c>
      <c r="N58" s="124"/>
      <c r="R58" s="139"/>
    </row>
    <row r="59" spans="1:18">
      <c r="A59" s="1044" t="s">
        <v>119</v>
      </c>
      <c r="B59" s="1047">
        <v>18</v>
      </c>
      <c r="C59" s="1047">
        <v>2</v>
      </c>
      <c r="D59" s="1047">
        <v>20</v>
      </c>
      <c r="E59" s="1047">
        <v>10</v>
      </c>
      <c r="F59" s="1047">
        <v>2</v>
      </c>
      <c r="G59" s="1047" t="s">
        <v>23</v>
      </c>
      <c r="H59" s="1047">
        <v>4200</v>
      </c>
      <c r="I59" s="1047">
        <v>28000</v>
      </c>
      <c r="J59" s="1047" t="s">
        <v>23</v>
      </c>
      <c r="K59" s="1047">
        <v>98</v>
      </c>
      <c r="L59" s="1047" t="s">
        <v>23</v>
      </c>
      <c r="M59" s="1048">
        <v>98</v>
      </c>
      <c r="N59" s="124"/>
      <c r="R59" s="139"/>
    </row>
    <row r="60" spans="1:18" s="109" customFormat="1">
      <c r="A60" s="1050" t="s">
        <v>172</v>
      </c>
      <c r="B60" s="1051">
        <v>112</v>
      </c>
      <c r="C60" s="1051">
        <v>44</v>
      </c>
      <c r="D60" s="1051">
        <v>156</v>
      </c>
      <c r="E60" s="1051">
        <v>74</v>
      </c>
      <c r="F60" s="1051">
        <v>27</v>
      </c>
      <c r="G60" s="1051">
        <v>26576</v>
      </c>
      <c r="H60" s="1051">
        <v>2277</v>
      </c>
      <c r="I60" s="1051">
        <v>17444</v>
      </c>
      <c r="J60" s="1051">
        <v>5</v>
      </c>
      <c r="K60" s="1051">
        <v>631</v>
      </c>
      <c r="L60" s="1051">
        <v>127</v>
      </c>
      <c r="M60" s="1052">
        <v>758</v>
      </c>
      <c r="N60" s="144"/>
      <c r="R60" s="143"/>
    </row>
    <row r="61" spans="1:18">
      <c r="A61" s="1044"/>
      <c r="B61" s="1047"/>
      <c r="C61" s="1047"/>
      <c r="D61" s="1047"/>
      <c r="E61" s="1047"/>
      <c r="F61" s="1047"/>
      <c r="G61" s="1047"/>
      <c r="H61" s="1047"/>
      <c r="I61" s="1047"/>
      <c r="J61" s="1047"/>
      <c r="K61" s="1047"/>
      <c r="L61" s="1047"/>
      <c r="M61" s="1048"/>
      <c r="N61" s="124"/>
      <c r="R61" s="139"/>
    </row>
    <row r="62" spans="1:18">
      <c r="A62" s="1044" t="s">
        <v>121</v>
      </c>
      <c r="B62" s="1047">
        <v>123</v>
      </c>
      <c r="C62" s="1047">
        <v>296</v>
      </c>
      <c r="D62" s="1047">
        <v>419</v>
      </c>
      <c r="E62" s="1047">
        <v>120</v>
      </c>
      <c r="F62" s="1047">
        <v>289</v>
      </c>
      <c r="G62" s="1047" t="s">
        <v>23</v>
      </c>
      <c r="H62" s="1047">
        <v>2970</v>
      </c>
      <c r="I62" s="1047">
        <v>12020</v>
      </c>
      <c r="J62" s="1047" t="s">
        <v>23</v>
      </c>
      <c r="K62" s="1047">
        <v>3831</v>
      </c>
      <c r="L62" s="1047" t="s">
        <v>23</v>
      </c>
      <c r="M62" s="1048">
        <v>3831</v>
      </c>
      <c r="N62" s="124"/>
      <c r="R62" s="139"/>
    </row>
    <row r="63" spans="1:18">
      <c r="A63" s="1044" t="s">
        <v>122</v>
      </c>
      <c r="B63" s="1047">
        <v>22</v>
      </c>
      <c r="C63" s="1047">
        <v>52</v>
      </c>
      <c r="D63" s="1047">
        <v>74</v>
      </c>
      <c r="E63" s="1047">
        <v>22</v>
      </c>
      <c r="F63" s="1047">
        <v>52</v>
      </c>
      <c r="G63" s="1047" t="s">
        <v>23</v>
      </c>
      <c r="H63" s="1047">
        <v>4250</v>
      </c>
      <c r="I63" s="1047">
        <v>10450</v>
      </c>
      <c r="J63" s="1047" t="s">
        <v>23</v>
      </c>
      <c r="K63" s="1047">
        <v>636</v>
      </c>
      <c r="L63" s="1047" t="s">
        <v>23</v>
      </c>
      <c r="M63" s="1048">
        <v>636</v>
      </c>
      <c r="N63" s="124"/>
      <c r="R63" s="139"/>
    </row>
    <row r="64" spans="1:18">
      <c r="A64" s="1044" t="s">
        <v>123</v>
      </c>
      <c r="B64" s="1047">
        <v>3</v>
      </c>
      <c r="C64" s="1047">
        <v>108</v>
      </c>
      <c r="D64" s="1047">
        <v>111</v>
      </c>
      <c r="E64" s="1047">
        <v>3</v>
      </c>
      <c r="F64" s="1047">
        <v>86</v>
      </c>
      <c r="G64" s="1047" t="s">
        <v>23</v>
      </c>
      <c r="H64" s="1047">
        <v>4000</v>
      </c>
      <c r="I64" s="1047">
        <v>19000</v>
      </c>
      <c r="J64" s="1047" t="s">
        <v>23</v>
      </c>
      <c r="K64" s="1047">
        <v>1646</v>
      </c>
      <c r="L64" s="1047" t="s">
        <v>23</v>
      </c>
      <c r="M64" s="1048">
        <v>1646</v>
      </c>
      <c r="N64" s="124"/>
      <c r="R64" s="139"/>
    </row>
    <row r="65" spans="1:19" s="109" customFormat="1">
      <c r="A65" s="1050" t="s">
        <v>124</v>
      </c>
      <c r="B65" s="1051">
        <v>148</v>
      </c>
      <c r="C65" s="1051">
        <v>456</v>
      </c>
      <c r="D65" s="1051">
        <v>604</v>
      </c>
      <c r="E65" s="1051">
        <v>145</v>
      </c>
      <c r="F65" s="1051">
        <v>427</v>
      </c>
      <c r="G65" s="1051" t="s">
        <v>23</v>
      </c>
      <c r="H65" s="1051">
        <v>3186</v>
      </c>
      <c r="I65" s="1051">
        <v>13235</v>
      </c>
      <c r="J65" s="1051" t="s">
        <v>23</v>
      </c>
      <c r="K65" s="1051">
        <v>6113</v>
      </c>
      <c r="L65" s="1051" t="s">
        <v>23</v>
      </c>
      <c r="M65" s="1052">
        <v>6113</v>
      </c>
      <c r="N65" s="144"/>
      <c r="R65" s="143"/>
    </row>
    <row r="66" spans="1:19">
      <c r="A66" s="1044"/>
      <c r="B66" s="1047"/>
      <c r="C66" s="1047"/>
      <c r="D66" s="1047"/>
      <c r="E66" s="1047"/>
      <c r="F66" s="1047"/>
      <c r="G66" s="1047"/>
      <c r="H66" s="1047"/>
      <c r="I66" s="1047"/>
      <c r="J66" s="1047"/>
      <c r="K66" s="1047"/>
      <c r="L66" s="1047"/>
      <c r="M66" s="1048"/>
      <c r="N66" s="124"/>
      <c r="R66" s="139"/>
    </row>
    <row r="67" spans="1:19" s="109" customFormat="1">
      <c r="A67" s="1050" t="s">
        <v>125</v>
      </c>
      <c r="B67" s="1051" t="s">
        <v>23</v>
      </c>
      <c r="C67" s="1051">
        <v>74</v>
      </c>
      <c r="D67" s="1051">
        <v>74</v>
      </c>
      <c r="E67" s="1051" t="s">
        <v>23</v>
      </c>
      <c r="F67" s="1051">
        <v>61</v>
      </c>
      <c r="G67" s="1051" t="s">
        <v>23</v>
      </c>
      <c r="H67" s="1051" t="s">
        <v>23</v>
      </c>
      <c r="I67" s="1051">
        <v>20984</v>
      </c>
      <c r="J67" s="1051" t="s">
        <v>23</v>
      </c>
      <c r="K67" s="1051">
        <v>1280</v>
      </c>
      <c r="L67" s="1051" t="s">
        <v>23</v>
      </c>
      <c r="M67" s="1052">
        <v>1280</v>
      </c>
      <c r="N67" s="144"/>
      <c r="R67" s="143"/>
    </row>
    <row r="68" spans="1:19">
      <c r="A68" s="1044"/>
      <c r="B68" s="1047"/>
      <c r="C68" s="1047"/>
      <c r="D68" s="1047"/>
      <c r="E68" s="1047"/>
      <c r="F68" s="1047"/>
      <c r="G68" s="1047"/>
      <c r="H68" s="1047"/>
      <c r="I68" s="1047"/>
      <c r="J68" s="1047"/>
      <c r="K68" s="1047"/>
      <c r="L68" s="1047"/>
      <c r="M68" s="1048"/>
      <c r="N68" s="124"/>
      <c r="R68" s="139"/>
      <c r="S68" s="139"/>
    </row>
    <row r="69" spans="1:19">
      <c r="A69" s="1044" t="s">
        <v>126</v>
      </c>
      <c r="B69" s="1047" t="s">
        <v>23</v>
      </c>
      <c r="C69" s="1047">
        <v>30</v>
      </c>
      <c r="D69" s="1047">
        <v>30</v>
      </c>
      <c r="E69" s="1047" t="s">
        <v>23</v>
      </c>
      <c r="F69" s="1047">
        <v>29</v>
      </c>
      <c r="G69" s="1047" t="s">
        <v>23</v>
      </c>
      <c r="H69" s="1047" t="s">
        <v>23</v>
      </c>
      <c r="I69" s="1047">
        <v>8816</v>
      </c>
      <c r="J69" s="1047" t="s">
        <v>23</v>
      </c>
      <c r="K69" s="1047">
        <v>256</v>
      </c>
      <c r="L69" s="1047" t="s">
        <v>23</v>
      </c>
      <c r="M69" s="1048">
        <v>256</v>
      </c>
      <c r="N69" s="124"/>
      <c r="R69" s="139"/>
      <c r="S69" s="139"/>
    </row>
    <row r="70" spans="1:19">
      <c r="A70" s="1044" t="s">
        <v>127</v>
      </c>
      <c r="B70" s="1047" t="s">
        <v>23</v>
      </c>
      <c r="C70" s="1047">
        <v>20</v>
      </c>
      <c r="D70" s="1047">
        <v>20</v>
      </c>
      <c r="E70" s="1047" t="s">
        <v>23</v>
      </c>
      <c r="F70" s="1047">
        <v>18</v>
      </c>
      <c r="G70" s="1047" t="s">
        <v>23</v>
      </c>
      <c r="H70" s="1047" t="s">
        <v>23</v>
      </c>
      <c r="I70" s="1047">
        <v>13000</v>
      </c>
      <c r="J70" s="1047" t="s">
        <v>23</v>
      </c>
      <c r="K70" s="1047">
        <v>234</v>
      </c>
      <c r="L70" s="1047" t="s">
        <v>23</v>
      </c>
      <c r="M70" s="1048">
        <v>234</v>
      </c>
      <c r="N70" s="124"/>
      <c r="R70" s="139"/>
    </row>
    <row r="71" spans="1:19" s="109" customFormat="1">
      <c r="A71" s="1050" t="s">
        <v>128</v>
      </c>
      <c r="B71" s="1051" t="s">
        <v>23</v>
      </c>
      <c r="C71" s="1051">
        <v>50</v>
      </c>
      <c r="D71" s="1051">
        <v>50</v>
      </c>
      <c r="E71" s="1051" t="s">
        <v>23</v>
      </c>
      <c r="F71" s="1051">
        <v>47</v>
      </c>
      <c r="G71" s="1051" t="s">
        <v>23</v>
      </c>
      <c r="H71" s="1051" t="s">
        <v>23</v>
      </c>
      <c r="I71" s="1051">
        <v>10418</v>
      </c>
      <c r="J71" s="1051" t="s">
        <v>23</v>
      </c>
      <c r="K71" s="1051">
        <v>490</v>
      </c>
      <c r="L71" s="1051" t="s">
        <v>23</v>
      </c>
      <c r="M71" s="1052">
        <v>490</v>
      </c>
      <c r="N71" s="144"/>
      <c r="R71" s="143"/>
    </row>
    <row r="72" spans="1:19">
      <c r="A72" s="1044"/>
      <c r="B72" s="1047"/>
      <c r="C72" s="1047"/>
      <c r="D72" s="1047"/>
      <c r="E72" s="1047"/>
      <c r="F72" s="1047"/>
      <c r="G72" s="1047"/>
      <c r="H72" s="1047"/>
      <c r="I72" s="1047"/>
      <c r="J72" s="1047"/>
      <c r="K72" s="1047"/>
      <c r="L72" s="1047"/>
      <c r="M72" s="1048"/>
      <c r="N72" s="124"/>
      <c r="R72" s="139"/>
    </row>
    <row r="73" spans="1:19">
      <c r="A73" s="1044" t="s">
        <v>129</v>
      </c>
      <c r="B73" s="1049" t="s">
        <v>23</v>
      </c>
      <c r="C73" s="1047">
        <v>36</v>
      </c>
      <c r="D73" s="1047">
        <v>36</v>
      </c>
      <c r="E73" s="1049" t="s">
        <v>23</v>
      </c>
      <c r="F73" s="1047">
        <v>28</v>
      </c>
      <c r="G73" s="1047" t="s">
        <v>23</v>
      </c>
      <c r="H73" s="1049" t="s">
        <v>23</v>
      </c>
      <c r="I73" s="1047">
        <v>10036</v>
      </c>
      <c r="J73" s="1047" t="s">
        <v>23</v>
      </c>
      <c r="K73" s="1049">
        <v>281</v>
      </c>
      <c r="L73" s="1047" t="s">
        <v>23</v>
      </c>
      <c r="M73" s="1048">
        <v>281</v>
      </c>
      <c r="N73" s="124"/>
      <c r="R73" s="139"/>
    </row>
    <row r="74" spans="1:19">
      <c r="A74" s="1044" t="s">
        <v>130</v>
      </c>
      <c r="B74" s="1047" t="s">
        <v>23</v>
      </c>
      <c r="C74" s="1047">
        <v>16</v>
      </c>
      <c r="D74" s="1047">
        <v>16</v>
      </c>
      <c r="E74" s="1047" t="s">
        <v>23</v>
      </c>
      <c r="F74" s="1047">
        <v>15</v>
      </c>
      <c r="G74" s="1047" t="s">
        <v>23</v>
      </c>
      <c r="H74" s="1047" t="s">
        <v>23</v>
      </c>
      <c r="I74" s="1047">
        <v>9040</v>
      </c>
      <c r="J74" s="1047" t="s">
        <v>23</v>
      </c>
      <c r="K74" s="1049">
        <v>135</v>
      </c>
      <c r="L74" s="1047" t="s">
        <v>23</v>
      </c>
      <c r="M74" s="1048">
        <v>135</v>
      </c>
      <c r="N74" s="124"/>
      <c r="R74" s="139"/>
    </row>
    <row r="75" spans="1:19">
      <c r="A75" s="1044" t="s">
        <v>131</v>
      </c>
      <c r="B75" s="1047">
        <v>6</v>
      </c>
      <c r="C75" s="1047">
        <v>5</v>
      </c>
      <c r="D75" s="1047">
        <v>11</v>
      </c>
      <c r="E75" s="1047">
        <v>1</v>
      </c>
      <c r="F75" s="1047">
        <v>1</v>
      </c>
      <c r="G75" s="1047" t="s">
        <v>23</v>
      </c>
      <c r="H75" s="1047">
        <v>2500</v>
      </c>
      <c r="I75" s="1047">
        <v>11000</v>
      </c>
      <c r="J75" s="1047" t="s">
        <v>23</v>
      </c>
      <c r="K75" s="1047">
        <v>14</v>
      </c>
      <c r="L75" s="1047" t="s">
        <v>23</v>
      </c>
      <c r="M75" s="1048">
        <v>14</v>
      </c>
      <c r="N75" s="124"/>
      <c r="R75" s="139"/>
    </row>
    <row r="76" spans="1:19">
      <c r="A76" s="1044" t="s">
        <v>132</v>
      </c>
      <c r="B76" s="1047">
        <v>51</v>
      </c>
      <c r="C76" s="1047">
        <v>300</v>
      </c>
      <c r="D76" s="1047">
        <v>351</v>
      </c>
      <c r="E76" s="1047">
        <v>1</v>
      </c>
      <c r="F76" s="1047">
        <v>268</v>
      </c>
      <c r="G76" s="1047">
        <v>4105</v>
      </c>
      <c r="H76" s="1047">
        <v>8000</v>
      </c>
      <c r="I76" s="1047">
        <v>18680</v>
      </c>
      <c r="J76" s="1049">
        <v>8</v>
      </c>
      <c r="K76" s="1049">
        <v>5014</v>
      </c>
      <c r="L76" s="1049">
        <v>33</v>
      </c>
      <c r="M76" s="1048">
        <v>5047</v>
      </c>
      <c r="N76" s="124"/>
      <c r="R76" s="139"/>
    </row>
    <row r="77" spans="1:19">
      <c r="A77" s="1044" t="s">
        <v>133</v>
      </c>
      <c r="B77" s="1047" t="s">
        <v>23</v>
      </c>
      <c r="C77" s="1047">
        <v>12</v>
      </c>
      <c r="D77" s="1047">
        <v>12</v>
      </c>
      <c r="E77" s="1047" t="s">
        <v>23</v>
      </c>
      <c r="F77" s="1047">
        <v>12</v>
      </c>
      <c r="G77" s="1047" t="s">
        <v>23</v>
      </c>
      <c r="H77" s="1047" t="s">
        <v>23</v>
      </c>
      <c r="I77" s="1047">
        <v>14083</v>
      </c>
      <c r="J77" s="1047" t="s">
        <v>23</v>
      </c>
      <c r="K77" s="1047">
        <v>169</v>
      </c>
      <c r="L77" s="1047" t="s">
        <v>23</v>
      </c>
      <c r="M77" s="1048">
        <v>169</v>
      </c>
      <c r="N77" s="124"/>
      <c r="R77" s="139"/>
    </row>
    <row r="78" spans="1:19">
      <c r="A78" s="1044" t="s">
        <v>134</v>
      </c>
      <c r="B78" s="1047">
        <v>31</v>
      </c>
      <c r="C78" s="1047">
        <v>29</v>
      </c>
      <c r="D78" s="1047">
        <v>60</v>
      </c>
      <c r="E78" s="1047">
        <v>30</v>
      </c>
      <c r="F78" s="1047">
        <v>28</v>
      </c>
      <c r="G78" s="1047" t="s">
        <v>23</v>
      </c>
      <c r="H78" s="1047">
        <v>3500</v>
      </c>
      <c r="I78" s="1047">
        <v>13500</v>
      </c>
      <c r="J78" s="1047" t="s">
        <v>23</v>
      </c>
      <c r="K78" s="1047">
        <v>483</v>
      </c>
      <c r="L78" s="1047" t="s">
        <v>23</v>
      </c>
      <c r="M78" s="1048">
        <v>483</v>
      </c>
      <c r="N78" s="124"/>
      <c r="R78" s="139"/>
    </row>
    <row r="79" spans="1:19">
      <c r="A79" s="1044" t="s">
        <v>135</v>
      </c>
      <c r="B79" s="1049">
        <v>15</v>
      </c>
      <c r="C79" s="1047">
        <v>41</v>
      </c>
      <c r="D79" s="1047">
        <v>56</v>
      </c>
      <c r="E79" s="1049">
        <v>15</v>
      </c>
      <c r="F79" s="1047">
        <v>41</v>
      </c>
      <c r="G79" s="1047" t="s">
        <v>23</v>
      </c>
      <c r="H79" s="1049">
        <v>3000</v>
      </c>
      <c r="I79" s="1047">
        <v>9500</v>
      </c>
      <c r="J79" s="1047" t="s">
        <v>23</v>
      </c>
      <c r="K79" s="1049">
        <v>433</v>
      </c>
      <c r="L79" s="1047" t="s">
        <v>23</v>
      </c>
      <c r="M79" s="1048">
        <v>433</v>
      </c>
      <c r="N79" s="124"/>
      <c r="R79" s="139"/>
    </row>
    <row r="80" spans="1:19" s="109" customFormat="1">
      <c r="A80" s="1044" t="s">
        <v>136</v>
      </c>
      <c r="B80" s="1049">
        <v>3</v>
      </c>
      <c r="C80" s="1047" t="s">
        <v>23</v>
      </c>
      <c r="D80" s="1047">
        <v>3</v>
      </c>
      <c r="E80" s="1049" t="s">
        <v>23</v>
      </c>
      <c r="F80" s="1047" t="s">
        <v>23</v>
      </c>
      <c r="G80" s="1047" t="s">
        <v>23</v>
      </c>
      <c r="H80" s="1049">
        <v>750</v>
      </c>
      <c r="I80" s="1047" t="s">
        <v>23</v>
      </c>
      <c r="J80" s="1047" t="s">
        <v>23</v>
      </c>
      <c r="K80" s="1049">
        <v>1</v>
      </c>
      <c r="L80" s="1047" t="s">
        <v>23</v>
      </c>
      <c r="M80" s="1048">
        <v>1</v>
      </c>
      <c r="N80" s="144"/>
      <c r="R80" s="143"/>
    </row>
    <row r="81" spans="1:18">
      <c r="A81" s="1050" t="s">
        <v>137</v>
      </c>
      <c r="B81" s="1051">
        <v>106</v>
      </c>
      <c r="C81" s="1051">
        <v>439</v>
      </c>
      <c r="D81" s="1051">
        <v>545</v>
      </c>
      <c r="E81" s="1051">
        <v>47</v>
      </c>
      <c r="F81" s="1051">
        <v>393</v>
      </c>
      <c r="G81" s="1051">
        <v>4105</v>
      </c>
      <c r="H81" s="1051">
        <v>3415</v>
      </c>
      <c r="I81" s="1051">
        <v>16210</v>
      </c>
      <c r="J81" s="1051">
        <v>8</v>
      </c>
      <c r="K81" s="1051">
        <v>6530</v>
      </c>
      <c r="L81" s="1051">
        <v>33</v>
      </c>
      <c r="M81" s="1052">
        <v>6563</v>
      </c>
      <c r="N81" s="124"/>
      <c r="R81" s="139"/>
    </row>
    <row r="82" spans="1:18">
      <c r="A82" s="1044"/>
      <c r="B82" s="1047"/>
      <c r="C82" s="1047"/>
      <c r="D82" s="1047"/>
      <c r="E82" s="1047"/>
      <c r="F82" s="1047"/>
      <c r="G82" s="1047"/>
      <c r="H82" s="1047"/>
      <c r="I82" s="1047"/>
      <c r="J82" s="1047"/>
      <c r="K82" s="1047"/>
      <c r="L82" s="1047"/>
      <c r="M82" s="1048"/>
      <c r="N82" s="124"/>
      <c r="R82" s="139"/>
    </row>
    <row r="83" spans="1:18">
      <c r="A83" s="1044" t="s">
        <v>138</v>
      </c>
      <c r="B83" s="1047">
        <v>40</v>
      </c>
      <c r="C83" s="1047">
        <v>86</v>
      </c>
      <c r="D83" s="1047">
        <v>126</v>
      </c>
      <c r="E83" s="1047">
        <v>40</v>
      </c>
      <c r="F83" s="1047">
        <v>83</v>
      </c>
      <c r="G83" s="1047">
        <v>16992</v>
      </c>
      <c r="H83" s="1047">
        <v>1890</v>
      </c>
      <c r="I83" s="1047">
        <v>15000</v>
      </c>
      <c r="J83" s="1047">
        <v>3</v>
      </c>
      <c r="K83" s="1047">
        <v>1313</v>
      </c>
      <c r="L83" s="1047">
        <v>51</v>
      </c>
      <c r="M83" s="1048">
        <v>1364</v>
      </c>
      <c r="N83" s="124"/>
      <c r="R83" s="139"/>
    </row>
    <row r="84" spans="1:18" s="109" customFormat="1">
      <c r="A84" s="1044" t="s">
        <v>139</v>
      </c>
      <c r="B84" s="1047">
        <v>144</v>
      </c>
      <c r="C84" s="1047">
        <v>53</v>
      </c>
      <c r="D84" s="1047">
        <v>197</v>
      </c>
      <c r="E84" s="1047">
        <v>143</v>
      </c>
      <c r="F84" s="1047">
        <v>52</v>
      </c>
      <c r="G84" s="1047">
        <v>57665</v>
      </c>
      <c r="H84" s="1047">
        <v>1350</v>
      </c>
      <c r="I84" s="1047">
        <v>12000</v>
      </c>
      <c r="J84" s="1047">
        <v>3</v>
      </c>
      <c r="K84" s="1047">
        <v>801</v>
      </c>
      <c r="L84" s="1047">
        <v>173</v>
      </c>
      <c r="M84" s="1048">
        <v>974</v>
      </c>
      <c r="N84" s="144"/>
      <c r="R84" s="143"/>
    </row>
    <row r="85" spans="1:18">
      <c r="A85" s="1050" t="s">
        <v>140</v>
      </c>
      <c r="B85" s="1051">
        <v>184</v>
      </c>
      <c r="C85" s="1051">
        <v>139</v>
      </c>
      <c r="D85" s="1051">
        <v>323</v>
      </c>
      <c r="E85" s="1051">
        <v>183</v>
      </c>
      <c r="F85" s="1051">
        <v>135</v>
      </c>
      <c r="G85" s="1051">
        <v>74657</v>
      </c>
      <c r="H85" s="1051">
        <v>1468</v>
      </c>
      <c r="I85" s="1051">
        <v>13844</v>
      </c>
      <c r="J85" s="1051">
        <v>3</v>
      </c>
      <c r="K85" s="1051">
        <v>2114</v>
      </c>
      <c r="L85" s="1051">
        <v>224</v>
      </c>
      <c r="M85" s="1052">
        <v>2338</v>
      </c>
      <c r="N85" s="124"/>
      <c r="R85" s="139"/>
    </row>
    <row r="86" spans="1:18" ht="13.5" thickBot="1">
      <c r="A86" s="1110"/>
      <c r="B86" s="1054"/>
      <c r="C86" s="1054"/>
      <c r="D86" s="1054"/>
      <c r="E86" s="1054"/>
      <c r="F86" s="1054"/>
      <c r="G86" s="1054"/>
      <c r="H86" s="1054"/>
      <c r="I86" s="1054"/>
      <c r="J86" s="1054"/>
      <c r="K86" s="1054"/>
      <c r="L86" s="1054"/>
      <c r="M86" s="1055"/>
      <c r="N86" s="124"/>
      <c r="R86" s="139"/>
    </row>
    <row r="87" spans="1:18" ht="13.5" thickBot="1">
      <c r="A87" s="925" t="s">
        <v>141</v>
      </c>
      <c r="B87" s="1057">
        <v>12380</v>
      </c>
      <c r="C87" s="1057">
        <v>17110</v>
      </c>
      <c r="D87" s="1057">
        <v>29490</v>
      </c>
      <c r="E87" s="1057">
        <v>11822</v>
      </c>
      <c r="F87" s="1057">
        <v>15369</v>
      </c>
      <c r="G87" s="1057">
        <v>1391488</v>
      </c>
      <c r="H87" s="1057">
        <v>7992</v>
      </c>
      <c r="I87" s="1057">
        <v>26425</v>
      </c>
      <c r="J87" s="1057">
        <v>16</v>
      </c>
      <c r="K87" s="1057">
        <v>500585</v>
      </c>
      <c r="L87" s="1057">
        <v>22033</v>
      </c>
      <c r="M87" s="1058">
        <v>522618</v>
      </c>
      <c r="R87" s="139"/>
    </row>
    <row r="88" spans="1:18">
      <c r="R88" s="139"/>
    </row>
    <row r="89" spans="1:18">
      <c r="E89" s="127"/>
      <c r="R89" s="139"/>
    </row>
    <row r="96" spans="1:18">
      <c r="E96" s="127"/>
    </row>
  </sheetData>
  <mergeCells count="15">
    <mergeCell ref="A1:M1"/>
    <mergeCell ref="E8:F8"/>
    <mergeCell ref="H8:I8"/>
    <mergeCell ref="G6:G9"/>
    <mergeCell ref="A3:M3"/>
    <mergeCell ref="A4:M4"/>
    <mergeCell ref="B6:F6"/>
    <mergeCell ref="B7:F7"/>
    <mergeCell ref="H7:I7"/>
    <mergeCell ref="K6:M6"/>
    <mergeCell ref="K7:K9"/>
    <mergeCell ref="L7:L9"/>
    <mergeCell ref="M7:M9"/>
    <mergeCell ref="B8:D8"/>
    <mergeCell ref="H6:J6"/>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xml><?xml version="1.0" encoding="utf-8"?>
<worksheet xmlns="http://schemas.openxmlformats.org/spreadsheetml/2006/main" xmlns:r="http://schemas.openxmlformats.org/officeDocument/2006/relationships">
  <sheetPr codeName="Hoja89">
    <pageSetUpPr fitToPage="1"/>
  </sheetPr>
  <dimension ref="A1:F85"/>
  <sheetViews>
    <sheetView view="pageBreakPreview" topLeftCell="A58" zoomScale="75" zoomScaleNormal="75" zoomScaleSheetLayoutView="75" workbookViewId="0">
      <selection activeCell="A3" sqref="A3:M3"/>
    </sheetView>
  </sheetViews>
  <sheetFormatPr baseColWidth="10" defaultColWidth="11.42578125" defaultRowHeight="12.75"/>
  <cols>
    <col min="1" max="1" width="35" style="15" customWidth="1"/>
    <col min="2" max="3" width="20.7109375" style="15" customWidth="1"/>
    <col min="4" max="4" width="26" style="15" customWidth="1"/>
    <col min="5" max="5" width="21.42578125" style="15" customWidth="1"/>
    <col min="6" max="6" width="5.5703125" style="15" customWidth="1"/>
    <col min="7" max="16384" width="11.42578125" style="15"/>
  </cols>
  <sheetData>
    <row r="1" spans="1:6" s="12" customFormat="1" ht="18.75">
      <c r="A1" s="1583" t="s">
        <v>0</v>
      </c>
      <c r="B1" s="1583"/>
      <c r="C1" s="1583"/>
      <c r="D1" s="1583"/>
      <c r="E1" s="1583"/>
    </row>
    <row r="2" spans="1:6" s="13" customFormat="1" ht="12.75" customHeight="1">
      <c r="A2" s="268"/>
      <c r="B2" s="268"/>
      <c r="C2" s="268"/>
      <c r="D2" s="268"/>
      <c r="E2" s="268"/>
    </row>
    <row r="3" spans="1:6" s="13" customFormat="1" ht="29.25" customHeight="1">
      <c r="A3" s="1584" t="s">
        <v>1317</v>
      </c>
      <c r="B3" s="1584"/>
      <c r="C3" s="1584"/>
      <c r="D3" s="1584"/>
      <c r="E3" s="1584"/>
      <c r="F3" s="25"/>
    </row>
    <row r="4" spans="1:6" s="13" customFormat="1" ht="13.5" customHeight="1" thickBot="1">
      <c r="A4" s="43"/>
      <c r="B4" s="44"/>
      <c r="C4" s="44"/>
      <c r="D4" s="44"/>
      <c r="E4" s="44"/>
    </row>
    <row r="5" spans="1:6" ht="38.25" customHeight="1">
      <c r="A5" s="374" t="s">
        <v>151</v>
      </c>
      <c r="B5" s="1596" t="s">
        <v>182</v>
      </c>
      <c r="C5" s="1596"/>
      <c r="D5" s="1596" t="s">
        <v>183</v>
      </c>
      <c r="E5" s="1615"/>
    </row>
    <row r="6" spans="1:6" ht="38.25" customHeight="1">
      <c r="A6" s="318" t="s">
        <v>153</v>
      </c>
      <c r="B6" s="321" t="s">
        <v>3</v>
      </c>
      <c r="C6" s="404" t="s">
        <v>4</v>
      </c>
      <c r="D6" s="321" t="s">
        <v>3</v>
      </c>
      <c r="E6" s="405" t="s">
        <v>4</v>
      </c>
    </row>
    <row r="7" spans="1:6" ht="38.25" customHeight="1" thickBot="1">
      <c r="A7" s="443" t="s">
        <v>154</v>
      </c>
      <c r="B7" s="354" t="s">
        <v>13</v>
      </c>
      <c r="C7" s="284" t="s">
        <v>150</v>
      </c>
      <c r="D7" s="354" t="s">
        <v>13</v>
      </c>
      <c r="E7" s="406" t="s">
        <v>150</v>
      </c>
    </row>
    <row r="8" spans="1:6" ht="21" customHeight="1">
      <c r="A8" s="379" t="s">
        <v>81</v>
      </c>
      <c r="B8" s="453">
        <v>6285</v>
      </c>
      <c r="C8" s="453">
        <v>43522</v>
      </c>
      <c r="D8" s="453">
        <v>203</v>
      </c>
      <c r="E8" s="454">
        <v>1218</v>
      </c>
    </row>
    <row r="9" spans="1:6">
      <c r="A9" s="382" t="s">
        <v>82</v>
      </c>
      <c r="B9" s="394">
        <v>1531</v>
      </c>
      <c r="C9" s="394">
        <v>10089</v>
      </c>
      <c r="D9" s="394">
        <v>532</v>
      </c>
      <c r="E9" s="395">
        <v>3506</v>
      </c>
    </row>
    <row r="10" spans="1:6">
      <c r="A10" s="382" t="s">
        <v>83</v>
      </c>
      <c r="B10" s="394">
        <v>1900</v>
      </c>
      <c r="C10" s="394">
        <v>11446</v>
      </c>
      <c r="D10" s="394" t="s">
        <v>23</v>
      </c>
      <c r="E10" s="395" t="s">
        <v>23</v>
      </c>
    </row>
    <row r="11" spans="1:6">
      <c r="A11" s="382" t="s">
        <v>84</v>
      </c>
      <c r="B11" s="394">
        <v>5248</v>
      </c>
      <c r="C11" s="394">
        <v>26293</v>
      </c>
      <c r="D11" s="394" t="s">
        <v>23</v>
      </c>
      <c r="E11" s="395" t="s">
        <v>23</v>
      </c>
    </row>
    <row r="12" spans="1:6">
      <c r="A12" s="385" t="s">
        <v>85</v>
      </c>
      <c r="B12" s="396">
        <v>14964</v>
      </c>
      <c r="C12" s="396">
        <v>91350</v>
      </c>
      <c r="D12" s="396">
        <v>735</v>
      </c>
      <c r="E12" s="397">
        <v>4724</v>
      </c>
    </row>
    <row r="13" spans="1:6">
      <c r="A13" s="385"/>
      <c r="B13" s="396"/>
      <c r="C13" s="396"/>
      <c r="D13" s="396"/>
      <c r="E13" s="397"/>
    </row>
    <row r="14" spans="1:6">
      <c r="A14" s="385" t="s">
        <v>86</v>
      </c>
      <c r="B14" s="396">
        <v>244</v>
      </c>
      <c r="C14" s="396">
        <v>635</v>
      </c>
      <c r="D14" s="396">
        <v>234</v>
      </c>
      <c r="E14" s="397">
        <v>608</v>
      </c>
    </row>
    <row r="15" spans="1:6">
      <c r="A15" s="385"/>
      <c r="B15" s="396"/>
      <c r="C15" s="396"/>
      <c r="D15" s="396"/>
      <c r="E15" s="397"/>
    </row>
    <row r="16" spans="1:6">
      <c r="A16" s="385" t="s">
        <v>87</v>
      </c>
      <c r="B16" s="396" t="s">
        <v>23</v>
      </c>
      <c r="C16" s="396" t="s">
        <v>23</v>
      </c>
      <c r="D16" s="396" t="s">
        <v>23</v>
      </c>
      <c r="E16" s="397" t="s">
        <v>23</v>
      </c>
    </row>
    <row r="17" spans="1:5">
      <c r="A17" s="382"/>
      <c r="B17" s="394"/>
      <c r="C17" s="394"/>
      <c r="D17" s="394"/>
      <c r="E17" s="395"/>
    </row>
    <row r="18" spans="1:5">
      <c r="A18" s="382" t="s">
        <v>158</v>
      </c>
      <c r="B18" s="394" t="s">
        <v>23</v>
      </c>
      <c r="C18" s="394" t="s">
        <v>23</v>
      </c>
      <c r="D18" s="394">
        <v>4</v>
      </c>
      <c r="E18" s="395">
        <v>18</v>
      </c>
    </row>
    <row r="19" spans="1:5">
      <c r="A19" s="382" t="s">
        <v>89</v>
      </c>
      <c r="B19" s="394">
        <v>65</v>
      </c>
      <c r="C19" s="423">
        <v>215</v>
      </c>
      <c r="D19" s="394">
        <v>36</v>
      </c>
      <c r="E19" s="395">
        <v>118</v>
      </c>
    </row>
    <row r="20" spans="1:5">
      <c r="A20" s="382" t="s">
        <v>90</v>
      </c>
      <c r="B20" s="394">
        <v>32</v>
      </c>
      <c r="C20" s="423">
        <v>126</v>
      </c>
      <c r="D20" s="394">
        <v>40</v>
      </c>
      <c r="E20" s="395">
        <v>144</v>
      </c>
    </row>
    <row r="21" spans="1:5">
      <c r="A21" s="385" t="s">
        <v>184</v>
      </c>
      <c r="B21" s="396">
        <v>97</v>
      </c>
      <c r="C21" s="396">
        <v>341</v>
      </c>
      <c r="D21" s="396">
        <v>80</v>
      </c>
      <c r="E21" s="397">
        <v>280</v>
      </c>
    </row>
    <row r="22" spans="1:5">
      <c r="A22" s="385"/>
      <c r="B22" s="396"/>
      <c r="C22" s="396"/>
      <c r="D22" s="396"/>
      <c r="E22" s="397"/>
    </row>
    <row r="23" spans="1:5">
      <c r="A23" s="385" t="s">
        <v>92</v>
      </c>
      <c r="B23" s="396">
        <v>16106</v>
      </c>
      <c r="C23" s="396">
        <v>183380</v>
      </c>
      <c r="D23" s="396" t="s">
        <v>23</v>
      </c>
      <c r="E23" s="397" t="s">
        <v>23</v>
      </c>
    </row>
    <row r="24" spans="1:5">
      <c r="A24" s="385"/>
      <c r="B24" s="396"/>
      <c r="C24" s="396"/>
      <c r="D24" s="396"/>
      <c r="E24" s="397"/>
    </row>
    <row r="25" spans="1:5">
      <c r="A25" s="385" t="s">
        <v>93</v>
      </c>
      <c r="B25" s="396">
        <v>394</v>
      </c>
      <c r="C25" s="396">
        <v>4793</v>
      </c>
      <c r="D25" s="396" t="s">
        <v>23</v>
      </c>
      <c r="E25" s="397" t="s">
        <v>23</v>
      </c>
    </row>
    <row r="26" spans="1:5">
      <c r="A26" s="382"/>
      <c r="B26" s="394"/>
      <c r="C26" s="394"/>
      <c r="D26" s="394"/>
      <c r="E26" s="395"/>
    </row>
    <row r="27" spans="1:5">
      <c r="A27" s="382" t="s">
        <v>94</v>
      </c>
      <c r="B27" s="394">
        <v>66339</v>
      </c>
      <c r="C27" s="394">
        <v>826916</v>
      </c>
      <c r="D27" s="394" t="s">
        <v>23</v>
      </c>
      <c r="E27" s="395" t="s">
        <v>23</v>
      </c>
    </row>
    <row r="28" spans="1:5">
      <c r="A28" s="382" t="s">
        <v>95</v>
      </c>
      <c r="B28" s="394">
        <v>1685</v>
      </c>
      <c r="C28" s="394">
        <v>19003</v>
      </c>
      <c r="D28" s="394" t="s">
        <v>23</v>
      </c>
      <c r="E28" s="395" t="s">
        <v>23</v>
      </c>
    </row>
    <row r="29" spans="1:5">
      <c r="A29" s="382" t="s">
        <v>96</v>
      </c>
      <c r="B29" s="394">
        <v>15839</v>
      </c>
      <c r="C29" s="394">
        <v>202906</v>
      </c>
      <c r="D29" s="394" t="s">
        <v>23</v>
      </c>
      <c r="E29" s="395" t="s">
        <v>23</v>
      </c>
    </row>
    <row r="30" spans="1:5">
      <c r="A30" s="385" t="s">
        <v>180</v>
      </c>
      <c r="B30" s="396">
        <v>83863</v>
      </c>
      <c r="C30" s="396">
        <v>1048825</v>
      </c>
      <c r="D30" s="396" t="s">
        <v>23</v>
      </c>
      <c r="E30" s="397" t="s">
        <v>23</v>
      </c>
    </row>
    <row r="31" spans="1:5">
      <c r="A31" s="382"/>
      <c r="B31" s="394"/>
      <c r="C31" s="394"/>
      <c r="D31" s="394"/>
      <c r="E31" s="395"/>
    </row>
    <row r="32" spans="1:5">
      <c r="A32" s="382" t="s">
        <v>98</v>
      </c>
      <c r="B32" s="398">
        <v>179</v>
      </c>
      <c r="C32" s="398">
        <v>1105</v>
      </c>
      <c r="D32" s="394" t="s">
        <v>23</v>
      </c>
      <c r="E32" s="395" t="s">
        <v>23</v>
      </c>
    </row>
    <row r="33" spans="1:5">
      <c r="A33" s="382" t="s">
        <v>99</v>
      </c>
      <c r="B33" s="398">
        <v>5989</v>
      </c>
      <c r="C33" s="398">
        <v>79807</v>
      </c>
      <c r="D33" s="394" t="s">
        <v>23</v>
      </c>
      <c r="E33" s="395" t="s">
        <v>23</v>
      </c>
    </row>
    <row r="34" spans="1:5">
      <c r="A34" s="382" t="s">
        <v>100</v>
      </c>
      <c r="B34" s="398">
        <v>33830</v>
      </c>
      <c r="C34" s="398">
        <v>394005</v>
      </c>
      <c r="D34" s="394" t="s">
        <v>23</v>
      </c>
      <c r="E34" s="395" t="s">
        <v>23</v>
      </c>
    </row>
    <row r="35" spans="1:5">
      <c r="A35" s="382" t="s">
        <v>101</v>
      </c>
      <c r="B35" s="398">
        <v>79</v>
      </c>
      <c r="C35" s="398">
        <v>790</v>
      </c>
      <c r="D35" s="394" t="s">
        <v>23</v>
      </c>
      <c r="E35" s="395" t="s">
        <v>23</v>
      </c>
    </row>
    <row r="36" spans="1:5">
      <c r="A36" s="385" t="s">
        <v>102</v>
      </c>
      <c r="B36" s="396">
        <v>40077</v>
      </c>
      <c r="C36" s="396">
        <v>475707</v>
      </c>
      <c r="D36" s="396" t="s">
        <v>23</v>
      </c>
      <c r="E36" s="397" t="s">
        <v>23</v>
      </c>
    </row>
    <row r="37" spans="1:5">
      <c r="A37" s="385"/>
      <c r="B37" s="396"/>
      <c r="C37" s="396"/>
      <c r="D37" s="396"/>
      <c r="E37" s="397"/>
    </row>
    <row r="38" spans="1:5">
      <c r="A38" s="385" t="s">
        <v>103</v>
      </c>
      <c r="B38" s="396">
        <v>125</v>
      </c>
      <c r="C38" s="396">
        <v>686</v>
      </c>
      <c r="D38" s="396" t="s">
        <v>23</v>
      </c>
      <c r="E38" s="397" t="s">
        <v>23</v>
      </c>
    </row>
    <row r="39" spans="1:5">
      <c r="A39" s="382"/>
      <c r="B39" s="394"/>
      <c r="C39" s="394"/>
      <c r="D39" s="394"/>
      <c r="E39" s="395"/>
    </row>
    <row r="40" spans="1:5">
      <c r="A40" s="382" t="s">
        <v>159</v>
      </c>
      <c r="B40" s="394">
        <v>1278</v>
      </c>
      <c r="C40" s="394">
        <v>15208</v>
      </c>
      <c r="D40" s="394" t="s">
        <v>23</v>
      </c>
      <c r="E40" s="395" t="s">
        <v>23</v>
      </c>
    </row>
    <row r="41" spans="1:5">
      <c r="A41" s="382" t="s">
        <v>105</v>
      </c>
      <c r="B41" s="423">
        <v>681</v>
      </c>
      <c r="C41" s="394">
        <v>9456</v>
      </c>
      <c r="D41" s="394" t="s">
        <v>23</v>
      </c>
      <c r="E41" s="395" t="s">
        <v>23</v>
      </c>
    </row>
    <row r="42" spans="1:5">
      <c r="A42" s="382" t="s">
        <v>106</v>
      </c>
      <c r="B42" s="394">
        <v>71837</v>
      </c>
      <c r="C42" s="394">
        <v>894371</v>
      </c>
      <c r="D42" s="394" t="s">
        <v>23</v>
      </c>
      <c r="E42" s="395" t="s">
        <v>23</v>
      </c>
    </row>
    <row r="43" spans="1:5">
      <c r="A43" s="382" t="s">
        <v>107</v>
      </c>
      <c r="B43" s="394" t="s">
        <v>23</v>
      </c>
      <c r="C43" s="394" t="s">
        <v>23</v>
      </c>
      <c r="D43" s="394">
        <v>4109</v>
      </c>
      <c r="E43" s="424">
        <v>48568</v>
      </c>
    </row>
    <row r="44" spans="1:5">
      <c r="A44" s="382" t="s">
        <v>108</v>
      </c>
      <c r="B44" s="423">
        <v>17082</v>
      </c>
      <c r="C44" s="394">
        <v>227259</v>
      </c>
      <c r="D44" s="394" t="s">
        <v>23</v>
      </c>
      <c r="E44" s="395" t="s">
        <v>23</v>
      </c>
    </row>
    <row r="45" spans="1:5">
      <c r="A45" s="382" t="s">
        <v>109</v>
      </c>
      <c r="B45" s="394">
        <v>51</v>
      </c>
      <c r="C45" s="394">
        <v>536</v>
      </c>
      <c r="D45" s="394" t="s">
        <v>23</v>
      </c>
      <c r="E45" s="395" t="s">
        <v>23</v>
      </c>
    </row>
    <row r="46" spans="1:5">
      <c r="A46" s="382" t="s">
        <v>110</v>
      </c>
      <c r="B46" s="394">
        <v>79</v>
      </c>
      <c r="C46" s="394">
        <v>948</v>
      </c>
      <c r="D46" s="394" t="s">
        <v>23</v>
      </c>
      <c r="E46" s="395" t="s">
        <v>23</v>
      </c>
    </row>
    <row r="47" spans="1:5">
      <c r="A47" s="382" t="s">
        <v>111</v>
      </c>
      <c r="B47" s="394">
        <v>5609</v>
      </c>
      <c r="C47" s="394">
        <v>72440</v>
      </c>
      <c r="D47" s="394" t="s">
        <v>23</v>
      </c>
      <c r="E47" s="395" t="s">
        <v>23</v>
      </c>
    </row>
    <row r="48" spans="1:5">
      <c r="A48" s="382" t="s">
        <v>112</v>
      </c>
      <c r="B48" s="394">
        <v>14856</v>
      </c>
      <c r="C48" s="394">
        <v>214625</v>
      </c>
      <c r="D48" s="394" t="s">
        <v>23</v>
      </c>
      <c r="E48" s="395" t="s">
        <v>23</v>
      </c>
    </row>
    <row r="49" spans="1:5">
      <c r="A49" s="385" t="s">
        <v>185</v>
      </c>
      <c r="B49" s="396">
        <v>111473</v>
      </c>
      <c r="C49" s="396">
        <v>1434843</v>
      </c>
      <c r="D49" s="396">
        <v>4109</v>
      </c>
      <c r="E49" s="397">
        <v>48568</v>
      </c>
    </row>
    <row r="50" spans="1:5">
      <c r="A50" s="385"/>
      <c r="B50" s="396"/>
      <c r="C50" s="396"/>
      <c r="D50" s="396"/>
      <c r="E50" s="397"/>
    </row>
    <row r="51" spans="1:5">
      <c r="A51" s="385" t="s">
        <v>114</v>
      </c>
      <c r="B51" s="396">
        <v>4519</v>
      </c>
      <c r="C51" s="396">
        <v>56046</v>
      </c>
      <c r="D51" s="396">
        <v>128</v>
      </c>
      <c r="E51" s="397">
        <v>899</v>
      </c>
    </row>
    <row r="52" spans="1:5">
      <c r="A52" s="382"/>
      <c r="B52" s="394"/>
      <c r="C52" s="394"/>
      <c r="D52" s="394"/>
      <c r="E52" s="395"/>
    </row>
    <row r="53" spans="1:5">
      <c r="A53" s="382" t="s">
        <v>115</v>
      </c>
      <c r="B53" s="394">
        <v>6800</v>
      </c>
      <c r="C53" s="394">
        <v>97920</v>
      </c>
      <c r="D53" s="394" t="s">
        <v>23</v>
      </c>
      <c r="E53" s="395" t="s">
        <v>23</v>
      </c>
    </row>
    <row r="54" spans="1:5">
      <c r="A54" s="382" t="s">
        <v>116</v>
      </c>
      <c r="B54" s="394">
        <v>1224</v>
      </c>
      <c r="C54" s="394">
        <v>13178</v>
      </c>
      <c r="D54" s="394" t="s">
        <v>23</v>
      </c>
      <c r="E54" s="395" t="s">
        <v>23</v>
      </c>
    </row>
    <row r="55" spans="1:5">
      <c r="A55" s="382" t="s">
        <v>117</v>
      </c>
      <c r="B55" s="394">
        <v>656</v>
      </c>
      <c r="C55" s="394">
        <v>7910</v>
      </c>
      <c r="D55" s="394" t="s">
        <v>23</v>
      </c>
      <c r="E55" s="395" t="s">
        <v>23</v>
      </c>
    </row>
    <row r="56" spans="1:5">
      <c r="A56" s="382" t="s">
        <v>118</v>
      </c>
      <c r="B56" s="423">
        <v>2485</v>
      </c>
      <c r="C56" s="394">
        <v>32227</v>
      </c>
      <c r="D56" s="394" t="s">
        <v>23</v>
      </c>
      <c r="E56" s="395" t="s">
        <v>23</v>
      </c>
    </row>
    <row r="57" spans="1:5">
      <c r="A57" s="382" t="s">
        <v>119</v>
      </c>
      <c r="B57" s="394">
        <v>4651</v>
      </c>
      <c r="C57" s="394">
        <v>47905</v>
      </c>
      <c r="D57" s="394" t="s">
        <v>23</v>
      </c>
      <c r="E57" s="395" t="s">
        <v>23</v>
      </c>
    </row>
    <row r="58" spans="1:5">
      <c r="A58" s="385" t="s">
        <v>160</v>
      </c>
      <c r="B58" s="396">
        <v>15816</v>
      </c>
      <c r="C58" s="396">
        <v>199140</v>
      </c>
      <c r="D58" s="396" t="s">
        <v>23</v>
      </c>
      <c r="E58" s="397" t="s">
        <v>23</v>
      </c>
    </row>
    <row r="59" spans="1:5">
      <c r="A59" s="382"/>
      <c r="B59" s="394"/>
      <c r="C59" s="394"/>
      <c r="D59" s="394"/>
      <c r="E59" s="395"/>
    </row>
    <row r="60" spans="1:5">
      <c r="A60" s="382" t="s">
        <v>121</v>
      </c>
      <c r="B60" s="394">
        <v>19</v>
      </c>
      <c r="C60" s="394">
        <v>228</v>
      </c>
      <c r="D60" s="394">
        <v>122</v>
      </c>
      <c r="E60" s="395">
        <v>1452</v>
      </c>
    </row>
    <row r="61" spans="1:5">
      <c r="A61" s="382" t="s">
        <v>122</v>
      </c>
      <c r="B61" s="394">
        <v>35</v>
      </c>
      <c r="C61" s="394">
        <v>191</v>
      </c>
      <c r="D61" s="394">
        <v>65</v>
      </c>
      <c r="E61" s="395">
        <v>161</v>
      </c>
    </row>
    <row r="62" spans="1:5">
      <c r="A62" s="382" t="s">
        <v>123</v>
      </c>
      <c r="B62" s="394">
        <v>79</v>
      </c>
      <c r="C62" s="394">
        <v>1182</v>
      </c>
      <c r="D62" s="394" t="s">
        <v>23</v>
      </c>
      <c r="E62" s="395" t="s">
        <v>23</v>
      </c>
    </row>
    <row r="63" spans="1:5">
      <c r="A63" s="385" t="s">
        <v>124</v>
      </c>
      <c r="B63" s="396">
        <v>133</v>
      </c>
      <c r="C63" s="396">
        <v>1601</v>
      </c>
      <c r="D63" s="396">
        <v>187</v>
      </c>
      <c r="E63" s="397">
        <v>1613</v>
      </c>
    </row>
    <row r="64" spans="1:5">
      <c r="A64" s="385"/>
      <c r="B64" s="396"/>
      <c r="C64" s="396"/>
      <c r="D64" s="396"/>
      <c r="E64" s="397"/>
    </row>
    <row r="65" spans="1:5">
      <c r="A65" s="385" t="s">
        <v>125</v>
      </c>
      <c r="B65" s="396">
        <v>204</v>
      </c>
      <c r="C65" s="396">
        <v>2066</v>
      </c>
      <c r="D65" s="396" t="s">
        <v>23</v>
      </c>
      <c r="E65" s="397" t="s">
        <v>23</v>
      </c>
    </row>
    <row r="66" spans="1:5">
      <c r="A66" s="382"/>
      <c r="B66" s="394"/>
      <c r="C66" s="394"/>
      <c r="D66" s="394"/>
      <c r="E66" s="395"/>
    </row>
    <row r="67" spans="1:5">
      <c r="A67" s="382" t="s">
        <v>126</v>
      </c>
      <c r="B67" s="394">
        <v>23612</v>
      </c>
      <c r="C67" s="394">
        <v>313072</v>
      </c>
      <c r="D67" s="394" t="s">
        <v>23</v>
      </c>
      <c r="E67" s="395" t="s">
        <v>23</v>
      </c>
    </row>
    <row r="68" spans="1:5">
      <c r="A68" s="382" t="s">
        <v>127</v>
      </c>
      <c r="B68" s="394">
        <v>17384</v>
      </c>
      <c r="C68" s="394">
        <v>233120</v>
      </c>
      <c r="D68" s="394" t="s">
        <v>23</v>
      </c>
      <c r="E68" s="395" t="s">
        <v>23</v>
      </c>
    </row>
    <row r="69" spans="1:5">
      <c r="A69" s="385" t="s">
        <v>128</v>
      </c>
      <c r="B69" s="396">
        <v>40996</v>
      </c>
      <c r="C69" s="396">
        <v>546192</v>
      </c>
      <c r="D69" s="396" t="s">
        <v>23</v>
      </c>
      <c r="E69" s="397" t="s">
        <v>23</v>
      </c>
    </row>
    <row r="70" spans="1:5">
      <c r="A70" s="382"/>
      <c r="B70" s="394"/>
      <c r="C70" s="394"/>
      <c r="D70" s="394"/>
      <c r="E70" s="395"/>
    </row>
    <row r="71" spans="1:5">
      <c r="A71" s="382" t="s">
        <v>129</v>
      </c>
      <c r="B71" s="394">
        <v>3</v>
      </c>
      <c r="C71" s="394">
        <v>16</v>
      </c>
      <c r="D71" s="394" t="s">
        <v>23</v>
      </c>
      <c r="E71" s="395" t="s">
        <v>23</v>
      </c>
    </row>
    <row r="72" spans="1:5">
      <c r="A72" s="382" t="s">
        <v>130</v>
      </c>
      <c r="B72" s="394">
        <v>2054</v>
      </c>
      <c r="C72" s="394">
        <v>29153</v>
      </c>
      <c r="D72" s="394" t="s">
        <v>23</v>
      </c>
      <c r="E72" s="395" t="s">
        <v>23</v>
      </c>
    </row>
    <row r="73" spans="1:5">
      <c r="A73" s="382" t="s">
        <v>131</v>
      </c>
      <c r="B73" s="394">
        <v>984</v>
      </c>
      <c r="C73" s="394">
        <v>12300</v>
      </c>
      <c r="D73" s="394" t="s">
        <v>23</v>
      </c>
      <c r="E73" s="395" t="s">
        <v>23</v>
      </c>
    </row>
    <row r="74" spans="1:5">
      <c r="A74" s="382" t="s">
        <v>132</v>
      </c>
      <c r="B74" s="394" t="s">
        <v>23</v>
      </c>
      <c r="C74" s="394" t="s">
        <v>23</v>
      </c>
      <c r="D74" s="394">
        <v>1993</v>
      </c>
      <c r="E74" s="395">
        <v>22018</v>
      </c>
    </row>
    <row r="75" spans="1:5">
      <c r="A75" s="382" t="s">
        <v>133</v>
      </c>
      <c r="B75" s="394">
        <v>120</v>
      </c>
      <c r="C75" s="394">
        <v>1591</v>
      </c>
      <c r="D75" s="394" t="s">
        <v>23</v>
      </c>
      <c r="E75" s="395" t="s">
        <v>23</v>
      </c>
    </row>
    <row r="76" spans="1:5">
      <c r="A76" s="382" t="s">
        <v>134</v>
      </c>
      <c r="B76" s="394">
        <v>654</v>
      </c>
      <c r="C76" s="394">
        <v>7194</v>
      </c>
      <c r="D76" s="394" t="s">
        <v>23</v>
      </c>
      <c r="E76" s="395" t="s">
        <v>23</v>
      </c>
    </row>
    <row r="77" spans="1:5">
      <c r="A77" s="382" t="s">
        <v>135</v>
      </c>
      <c r="B77" s="394">
        <v>174</v>
      </c>
      <c r="C77" s="394">
        <v>1653</v>
      </c>
      <c r="D77" s="394" t="s">
        <v>23</v>
      </c>
      <c r="E77" s="395" t="s">
        <v>23</v>
      </c>
    </row>
    <row r="78" spans="1:5">
      <c r="A78" s="382" t="s">
        <v>136</v>
      </c>
      <c r="B78" s="394">
        <v>2736</v>
      </c>
      <c r="C78" s="394">
        <v>36686</v>
      </c>
      <c r="D78" s="394" t="s">
        <v>23</v>
      </c>
      <c r="E78" s="395" t="s">
        <v>23</v>
      </c>
    </row>
    <row r="79" spans="1:5">
      <c r="A79" s="385" t="s">
        <v>181</v>
      </c>
      <c r="B79" s="396">
        <v>6725</v>
      </c>
      <c r="C79" s="396">
        <v>88593</v>
      </c>
      <c r="D79" s="396">
        <v>1993</v>
      </c>
      <c r="E79" s="397">
        <v>22018</v>
      </c>
    </row>
    <row r="80" spans="1:5">
      <c r="A80" s="382"/>
      <c r="B80" s="394"/>
      <c r="C80" s="394"/>
      <c r="D80" s="394"/>
      <c r="E80" s="395"/>
    </row>
    <row r="81" spans="1:5">
      <c r="A81" s="382" t="s">
        <v>138</v>
      </c>
      <c r="B81" s="394">
        <v>156</v>
      </c>
      <c r="C81" s="394">
        <v>341</v>
      </c>
      <c r="D81" s="394">
        <v>190</v>
      </c>
      <c r="E81" s="395">
        <v>351</v>
      </c>
    </row>
    <row r="82" spans="1:5">
      <c r="A82" s="382" t="s">
        <v>139</v>
      </c>
      <c r="B82" s="394">
        <v>207</v>
      </c>
      <c r="C82" s="394">
        <v>452</v>
      </c>
      <c r="D82" s="394">
        <v>23</v>
      </c>
      <c r="E82" s="395">
        <v>50</v>
      </c>
    </row>
    <row r="83" spans="1:5">
      <c r="A83" s="385" t="s">
        <v>140</v>
      </c>
      <c r="B83" s="396">
        <v>363</v>
      </c>
      <c r="C83" s="396">
        <v>793</v>
      </c>
      <c r="D83" s="396">
        <v>213</v>
      </c>
      <c r="E83" s="397">
        <v>401</v>
      </c>
    </row>
    <row r="84" spans="1:5" ht="13.5" thickBot="1">
      <c r="A84" s="529"/>
      <c r="B84" s="530"/>
      <c r="C84" s="530"/>
      <c r="D84" s="530"/>
      <c r="E84" s="531"/>
    </row>
    <row r="85" spans="1:5" ht="13.5" thickBot="1">
      <c r="A85" s="264" t="s">
        <v>141</v>
      </c>
      <c r="B85" s="400">
        <v>336099</v>
      </c>
      <c r="C85" s="400">
        <v>4134991</v>
      </c>
      <c r="D85" s="400">
        <v>7679</v>
      </c>
      <c r="E85" s="401">
        <v>79111</v>
      </c>
    </row>
  </sheetData>
  <mergeCells count="4">
    <mergeCell ref="A1:E1"/>
    <mergeCell ref="A3:E3"/>
    <mergeCell ref="B5:C5"/>
    <mergeCell ref="D5:E5"/>
  </mergeCells>
  <phoneticPr fontId="7"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60.xml><?xml version="1.0" encoding="utf-8"?>
<worksheet xmlns="http://schemas.openxmlformats.org/spreadsheetml/2006/main" xmlns:r="http://schemas.openxmlformats.org/officeDocument/2006/relationships">
  <sheetPr codeName="Hoja248">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35.28515625" style="108" customWidth="1"/>
    <col min="2" max="7" width="19" style="108" customWidth="1"/>
    <col min="8" max="9" width="12.7109375" style="108" customWidth="1"/>
    <col min="10" max="16384" width="11.42578125" style="108"/>
  </cols>
  <sheetData>
    <row r="1" spans="1:9" s="111" customFormat="1" ht="18.75">
      <c r="A1" s="1772" t="s">
        <v>0</v>
      </c>
      <c r="B1" s="1772"/>
      <c r="C1" s="1772"/>
      <c r="D1" s="1772"/>
      <c r="E1" s="1772"/>
      <c r="F1" s="1772"/>
      <c r="G1" s="1772"/>
      <c r="H1" s="120"/>
      <c r="I1" s="120"/>
    </row>
    <row r="3" spans="1:9" s="110" customFormat="1" ht="15.75">
      <c r="A3" s="1783" t="s">
        <v>879</v>
      </c>
      <c r="B3" s="1783"/>
      <c r="C3" s="1783"/>
      <c r="D3" s="1783"/>
      <c r="E3" s="1783"/>
      <c r="F3" s="1783"/>
      <c r="G3" s="1783"/>
    </row>
    <row r="4" spans="1:9" s="110" customFormat="1" ht="15.75">
      <c r="A4" s="1773" t="s">
        <v>1433</v>
      </c>
      <c r="B4" s="1773"/>
      <c r="C4" s="1773"/>
      <c r="D4" s="1773"/>
      <c r="E4" s="1773"/>
      <c r="F4" s="1773"/>
      <c r="G4" s="1773"/>
    </row>
    <row r="5" spans="1:9" s="110" customFormat="1" ht="14.25" customHeight="1" thickBot="1">
      <c r="A5" s="115"/>
      <c r="B5" s="115"/>
      <c r="C5" s="115"/>
      <c r="D5" s="115"/>
      <c r="E5" s="115"/>
      <c r="F5" s="115"/>
      <c r="G5" s="115"/>
    </row>
    <row r="6" spans="1:9" ht="24.75" customHeight="1">
      <c r="A6" s="1876" t="s">
        <v>77</v>
      </c>
      <c r="B6" s="1790" t="s">
        <v>872</v>
      </c>
      <c r="C6" s="1792"/>
      <c r="D6" s="1791"/>
      <c r="E6" s="1790" t="s">
        <v>871</v>
      </c>
      <c r="F6" s="1792"/>
      <c r="G6" s="1792"/>
    </row>
    <row r="7" spans="1:9" ht="21.75" customHeight="1">
      <c r="A7" s="1774"/>
      <c r="B7" s="910" t="s">
        <v>3</v>
      </c>
      <c r="C7" s="991" t="s">
        <v>753</v>
      </c>
      <c r="D7" s="900" t="s">
        <v>4</v>
      </c>
      <c r="E7" s="991" t="s">
        <v>3</v>
      </c>
      <c r="F7" s="991" t="s">
        <v>753</v>
      </c>
      <c r="G7" s="903" t="s">
        <v>4</v>
      </c>
    </row>
    <row r="8" spans="1:9" ht="13.5" thickBot="1">
      <c r="A8" s="1774"/>
      <c r="B8" s="983" t="s">
        <v>878</v>
      </c>
      <c r="C8" s="900" t="s">
        <v>750</v>
      </c>
      <c r="D8" s="900" t="s">
        <v>150</v>
      </c>
      <c r="E8" s="900" t="s">
        <v>878</v>
      </c>
      <c r="F8" s="900" t="s">
        <v>750</v>
      </c>
      <c r="G8" s="903" t="s">
        <v>150</v>
      </c>
    </row>
    <row r="9" spans="1:9" ht="19.5" customHeight="1">
      <c r="A9" s="1040" t="s">
        <v>81</v>
      </c>
      <c r="B9" s="1106">
        <v>1077</v>
      </c>
      <c r="C9" s="1106">
        <v>310020</v>
      </c>
      <c r="D9" s="1106">
        <v>23377</v>
      </c>
      <c r="E9" s="1106">
        <v>280</v>
      </c>
      <c r="F9" s="1106" t="s">
        <v>23</v>
      </c>
      <c r="G9" s="1107">
        <v>3743</v>
      </c>
    </row>
    <row r="10" spans="1:9">
      <c r="A10" s="1044" t="s">
        <v>82</v>
      </c>
      <c r="B10" s="1049">
        <v>860</v>
      </c>
      <c r="C10" s="1049">
        <v>80350</v>
      </c>
      <c r="D10" s="1049">
        <v>12372</v>
      </c>
      <c r="E10" s="1047">
        <v>220</v>
      </c>
      <c r="F10" s="1047" t="s">
        <v>23</v>
      </c>
      <c r="G10" s="1048">
        <v>3201</v>
      </c>
    </row>
    <row r="11" spans="1:9">
      <c r="A11" s="1044" t="s">
        <v>83</v>
      </c>
      <c r="B11" s="1049">
        <v>247</v>
      </c>
      <c r="C11" s="1049">
        <v>135550</v>
      </c>
      <c r="D11" s="1049">
        <v>8989</v>
      </c>
      <c r="E11" s="1047">
        <v>98</v>
      </c>
      <c r="F11" s="1047" t="s">
        <v>23</v>
      </c>
      <c r="G11" s="1048">
        <v>945</v>
      </c>
    </row>
    <row r="12" spans="1:9">
      <c r="A12" s="1044" t="s">
        <v>84</v>
      </c>
      <c r="B12" s="1049">
        <v>460</v>
      </c>
      <c r="C12" s="1047">
        <v>85150</v>
      </c>
      <c r="D12" s="1047">
        <v>10854</v>
      </c>
      <c r="E12" s="1047">
        <v>120</v>
      </c>
      <c r="F12" s="1047" t="s">
        <v>23</v>
      </c>
      <c r="G12" s="1048">
        <v>1844</v>
      </c>
    </row>
    <row r="13" spans="1:9">
      <c r="A13" s="1050" t="s">
        <v>85</v>
      </c>
      <c r="B13" s="1051">
        <v>2644</v>
      </c>
      <c r="C13" s="1051">
        <v>611070</v>
      </c>
      <c r="D13" s="1051">
        <v>55592</v>
      </c>
      <c r="E13" s="1051">
        <v>718</v>
      </c>
      <c r="F13" s="1051" t="s">
        <v>23</v>
      </c>
      <c r="G13" s="1052">
        <v>9733</v>
      </c>
      <c r="I13" s="109"/>
    </row>
    <row r="14" spans="1:9">
      <c r="A14" s="1050"/>
      <c r="B14" s="1051"/>
      <c r="C14" s="1051"/>
      <c r="D14" s="1051"/>
      <c r="E14" s="1051"/>
      <c r="F14" s="1051"/>
      <c r="G14" s="1052"/>
      <c r="I14" s="109"/>
    </row>
    <row r="15" spans="1:9">
      <c r="A15" s="1050" t="s">
        <v>86</v>
      </c>
      <c r="B15" s="1051">
        <v>4114</v>
      </c>
      <c r="C15" s="1051">
        <v>35000</v>
      </c>
      <c r="D15" s="1051">
        <v>16251</v>
      </c>
      <c r="E15" s="1051" t="s">
        <v>23</v>
      </c>
      <c r="F15" s="1051" t="s">
        <v>23</v>
      </c>
      <c r="G15" s="1052" t="s">
        <v>23</v>
      </c>
      <c r="I15" s="109"/>
    </row>
    <row r="16" spans="1:9">
      <c r="A16" s="1050"/>
      <c r="B16" s="1051"/>
      <c r="C16" s="1051"/>
      <c r="D16" s="1051"/>
      <c r="E16" s="1051"/>
      <c r="F16" s="1051"/>
      <c r="G16" s="1052"/>
      <c r="I16" s="109"/>
    </row>
    <row r="17" spans="1:9">
      <c r="A17" s="1050" t="s">
        <v>87</v>
      </c>
      <c r="B17" s="1051">
        <v>42</v>
      </c>
      <c r="C17" s="1051" t="s">
        <v>23</v>
      </c>
      <c r="D17" s="1051">
        <v>201</v>
      </c>
      <c r="E17" s="1051" t="s">
        <v>23</v>
      </c>
      <c r="F17" s="1051" t="s">
        <v>23</v>
      </c>
      <c r="G17" s="1052" t="s">
        <v>23</v>
      </c>
    </row>
    <row r="18" spans="1:9">
      <c r="A18" s="1044"/>
      <c r="B18" s="1047"/>
      <c r="C18" s="1047"/>
      <c r="D18" s="1047"/>
      <c r="E18" s="1047"/>
      <c r="F18" s="1047"/>
      <c r="G18" s="1048"/>
      <c r="I18" s="109"/>
    </row>
    <row r="19" spans="1:9">
      <c r="A19" s="1044" t="s">
        <v>158</v>
      </c>
      <c r="B19" s="1049">
        <v>16</v>
      </c>
      <c r="C19" s="1047" t="s">
        <v>23</v>
      </c>
      <c r="D19" s="1049">
        <v>132</v>
      </c>
      <c r="E19" s="1047" t="s">
        <v>23</v>
      </c>
      <c r="F19" s="1047" t="s">
        <v>23</v>
      </c>
      <c r="G19" s="1048" t="s">
        <v>23</v>
      </c>
      <c r="I19" s="109"/>
    </row>
    <row r="20" spans="1:9">
      <c r="A20" s="1044" t="s">
        <v>89</v>
      </c>
      <c r="B20" s="1047">
        <v>1246</v>
      </c>
      <c r="C20" s="1047">
        <v>25000</v>
      </c>
      <c r="D20" s="1047">
        <v>3898</v>
      </c>
      <c r="E20" s="1047" t="s">
        <v>23</v>
      </c>
      <c r="F20" s="1047" t="s">
        <v>23</v>
      </c>
      <c r="G20" s="1048" t="s">
        <v>23</v>
      </c>
      <c r="I20" s="109"/>
    </row>
    <row r="21" spans="1:9">
      <c r="A21" s="1044" t="s">
        <v>90</v>
      </c>
      <c r="B21" s="1047">
        <v>77</v>
      </c>
      <c r="C21" s="1047">
        <v>12968</v>
      </c>
      <c r="D21" s="1047">
        <v>371</v>
      </c>
      <c r="E21" s="1047" t="s">
        <v>23</v>
      </c>
      <c r="F21" s="1047" t="s">
        <v>23</v>
      </c>
      <c r="G21" s="1048" t="s">
        <v>23</v>
      </c>
      <c r="I21" s="109"/>
    </row>
    <row r="22" spans="1:9">
      <c r="A22" s="1050" t="s">
        <v>91</v>
      </c>
      <c r="B22" s="1051">
        <v>1339</v>
      </c>
      <c r="C22" s="1051">
        <v>37968</v>
      </c>
      <c r="D22" s="1051">
        <v>4401</v>
      </c>
      <c r="E22" s="1051" t="s">
        <v>23</v>
      </c>
      <c r="F22" s="1051" t="s">
        <v>23</v>
      </c>
      <c r="G22" s="1052" t="s">
        <v>23</v>
      </c>
      <c r="I22" s="109"/>
    </row>
    <row r="23" spans="1:9">
      <c r="A23" s="1050"/>
      <c r="B23" s="1051"/>
      <c r="C23" s="1051"/>
      <c r="D23" s="1051"/>
      <c r="E23" s="1051"/>
      <c r="F23" s="1051"/>
      <c r="G23" s="1052"/>
    </row>
    <row r="24" spans="1:9">
      <c r="A24" s="1050" t="s">
        <v>92</v>
      </c>
      <c r="B24" s="1051">
        <v>116</v>
      </c>
      <c r="C24" s="1051">
        <v>5500</v>
      </c>
      <c r="D24" s="1051">
        <v>95</v>
      </c>
      <c r="E24" s="1051">
        <v>22</v>
      </c>
      <c r="F24" s="1051">
        <v>240</v>
      </c>
      <c r="G24" s="1052">
        <v>771</v>
      </c>
    </row>
    <row r="25" spans="1:9">
      <c r="A25" s="1050"/>
      <c r="B25" s="1051"/>
      <c r="C25" s="1051"/>
      <c r="D25" s="1051"/>
      <c r="E25" s="1051"/>
      <c r="F25" s="1051"/>
      <c r="G25" s="1052"/>
    </row>
    <row r="26" spans="1:9">
      <c r="A26" s="1050" t="s">
        <v>93</v>
      </c>
      <c r="B26" s="1051" t="s">
        <v>23</v>
      </c>
      <c r="C26" s="1051" t="s">
        <v>23</v>
      </c>
      <c r="D26" s="1051" t="s">
        <v>23</v>
      </c>
      <c r="E26" s="1051">
        <v>364</v>
      </c>
      <c r="F26" s="1051" t="s">
        <v>23</v>
      </c>
      <c r="G26" s="1052">
        <v>9925</v>
      </c>
    </row>
    <row r="27" spans="1:9" s="109" customFormat="1">
      <c r="A27" s="1044"/>
      <c r="B27" s="1047"/>
      <c r="C27" s="1047"/>
      <c r="D27" s="1047"/>
      <c r="E27" s="1047"/>
      <c r="F27" s="1047"/>
      <c r="G27" s="1048"/>
    </row>
    <row r="28" spans="1:9">
      <c r="A28" s="1044" t="s">
        <v>94</v>
      </c>
      <c r="B28" s="1047" t="s">
        <v>23</v>
      </c>
      <c r="C28" s="1047" t="s">
        <v>23</v>
      </c>
      <c r="D28" s="1047" t="s">
        <v>23</v>
      </c>
      <c r="E28" s="1047">
        <v>5</v>
      </c>
      <c r="F28" s="1047" t="s">
        <v>23</v>
      </c>
      <c r="G28" s="1048">
        <v>138</v>
      </c>
    </row>
    <row r="29" spans="1:9">
      <c r="A29" s="1044" t="s">
        <v>95</v>
      </c>
      <c r="B29" s="1047" t="s">
        <v>23</v>
      </c>
      <c r="C29" s="1047" t="s">
        <v>23</v>
      </c>
      <c r="D29" s="1047" t="s">
        <v>23</v>
      </c>
      <c r="E29" s="1047" t="s">
        <v>23</v>
      </c>
      <c r="F29" s="1047" t="s">
        <v>23</v>
      </c>
      <c r="G29" s="1048" t="s">
        <v>23</v>
      </c>
    </row>
    <row r="30" spans="1:9">
      <c r="A30" s="1044" t="s">
        <v>96</v>
      </c>
      <c r="B30" s="1047" t="s">
        <v>23</v>
      </c>
      <c r="C30" s="1047" t="s">
        <v>23</v>
      </c>
      <c r="D30" s="1047" t="s">
        <v>23</v>
      </c>
      <c r="E30" s="1047">
        <v>150</v>
      </c>
      <c r="F30" s="1047" t="s">
        <v>23</v>
      </c>
      <c r="G30" s="1048">
        <v>3705</v>
      </c>
    </row>
    <row r="31" spans="1:9">
      <c r="A31" s="1050" t="s">
        <v>97</v>
      </c>
      <c r="B31" s="1051" t="s">
        <v>23</v>
      </c>
      <c r="C31" s="1051" t="s">
        <v>23</v>
      </c>
      <c r="D31" s="1051" t="s">
        <v>23</v>
      </c>
      <c r="E31" s="1051">
        <v>155</v>
      </c>
      <c r="F31" s="1051" t="s">
        <v>23</v>
      </c>
      <c r="G31" s="1052">
        <v>3843</v>
      </c>
    </row>
    <row r="32" spans="1:9">
      <c r="A32" s="1044"/>
      <c r="B32" s="1047"/>
      <c r="C32" s="1047"/>
      <c r="D32" s="1047"/>
      <c r="E32" s="1047"/>
      <c r="F32" s="1047"/>
      <c r="G32" s="1048"/>
      <c r="I32" s="109"/>
    </row>
    <row r="33" spans="1:9">
      <c r="A33" s="1044" t="s">
        <v>98</v>
      </c>
      <c r="B33" s="1047" t="s">
        <v>23</v>
      </c>
      <c r="C33" s="1047" t="s">
        <v>23</v>
      </c>
      <c r="D33" s="1047" t="s">
        <v>23</v>
      </c>
      <c r="E33" s="1108" t="s">
        <v>23</v>
      </c>
      <c r="F33" s="1108" t="s">
        <v>23</v>
      </c>
      <c r="G33" s="1109" t="s">
        <v>23</v>
      </c>
      <c r="I33" s="109"/>
    </row>
    <row r="34" spans="1:9">
      <c r="A34" s="1044" t="s">
        <v>99</v>
      </c>
      <c r="B34" s="1047">
        <v>11</v>
      </c>
      <c r="C34" s="1047" t="s">
        <v>23</v>
      </c>
      <c r="D34" s="1047">
        <v>291</v>
      </c>
      <c r="E34" s="1108">
        <v>262</v>
      </c>
      <c r="F34" s="1047" t="s">
        <v>23</v>
      </c>
      <c r="G34" s="1109">
        <v>7122</v>
      </c>
    </row>
    <row r="35" spans="1:9">
      <c r="A35" s="1044" t="s">
        <v>100</v>
      </c>
      <c r="B35" s="1047" t="s">
        <v>23</v>
      </c>
      <c r="C35" s="1047" t="s">
        <v>23</v>
      </c>
      <c r="D35" s="1047" t="s">
        <v>23</v>
      </c>
      <c r="E35" s="1108">
        <v>260</v>
      </c>
      <c r="F35" s="1108" t="s">
        <v>23</v>
      </c>
      <c r="G35" s="1109">
        <v>6435</v>
      </c>
    </row>
    <row r="36" spans="1:9">
      <c r="A36" s="1044" t="s">
        <v>101</v>
      </c>
      <c r="B36" s="1047" t="s">
        <v>23</v>
      </c>
      <c r="C36" s="1047" t="s">
        <v>23</v>
      </c>
      <c r="D36" s="1047" t="s">
        <v>23</v>
      </c>
      <c r="E36" s="1108">
        <v>6</v>
      </c>
      <c r="F36" s="1108" t="s">
        <v>23</v>
      </c>
      <c r="G36" s="1109">
        <v>115</v>
      </c>
    </row>
    <row r="37" spans="1:9">
      <c r="A37" s="1050" t="s">
        <v>102</v>
      </c>
      <c r="B37" s="1051">
        <v>11</v>
      </c>
      <c r="C37" s="1051" t="s">
        <v>23</v>
      </c>
      <c r="D37" s="1051">
        <v>291</v>
      </c>
      <c r="E37" s="1051">
        <v>528</v>
      </c>
      <c r="F37" s="1051" t="s">
        <v>23</v>
      </c>
      <c r="G37" s="1052">
        <v>13672</v>
      </c>
    </row>
    <row r="38" spans="1:9">
      <c r="A38" s="1050"/>
      <c r="B38" s="1051"/>
      <c r="C38" s="1051"/>
      <c r="D38" s="1051"/>
      <c r="E38" s="1051"/>
      <c r="F38" s="1051"/>
      <c r="G38" s="1052"/>
    </row>
    <row r="39" spans="1:9">
      <c r="A39" s="1050" t="s">
        <v>103</v>
      </c>
      <c r="B39" s="1051" t="s">
        <v>23</v>
      </c>
      <c r="C39" s="1051" t="s">
        <v>23</v>
      </c>
      <c r="D39" s="1051" t="s">
        <v>23</v>
      </c>
      <c r="E39" s="1051">
        <v>35</v>
      </c>
      <c r="F39" s="1051" t="s">
        <v>23</v>
      </c>
      <c r="G39" s="1052">
        <v>51</v>
      </c>
    </row>
    <row r="40" spans="1:9">
      <c r="A40" s="1044"/>
      <c r="B40" s="1047"/>
      <c r="C40" s="1047"/>
      <c r="D40" s="1047"/>
      <c r="E40" s="1047"/>
      <c r="F40" s="1047"/>
      <c r="G40" s="1048"/>
    </row>
    <row r="41" spans="1:9">
      <c r="A41" s="1044" t="s">
        <v>159</v>
      </c>
      <c r="B41" s="1049">
        <v>73</v>
      </c>
      <c r="C41" s="1049">
        <v>5557</v>
      </c>
      <c r="D41" s="1049">
        <v>50</v>
      </c>
      <c r="E41" s="1047">
        <v>1</v>
      </c>
      <c r="F41" s="1049">
        <v>224</v>
      </c>
      <c r="G41" s="1048">
        <v>3</v>
      </c>
    </row>
    <row r="42" spans="1:9">
      <c r="A42" s="1044" t="s">
        <v>105</v>
      </c>
      <c r="B42" s="1047" t="s">
        <v>23</v>
      </c>
      <c r="C42" s="1047" t="s">
        <v>23</v>
      </c>
      <c r="D42" s="1047" t="s">
        <v>23</v>
      </c>
      <c r="E42" s="1047" t="s">
        <v>23</v>
      </c>
      <c r="F42" s="1047">
        <v>2550</v>
      </c>
      <c r="G42" s="1048" t="s">
        <v>23</v>
      </c>
    </row>
    <row r="43" spans="1:9">
      <c r="A43" s="1044" t="s">
        <v>106</v>
      </c>
      <c r="B43" s="1047">
        <v>18</v>
      </c>
      <c r="C43" s="1047" t="s">
        <v>23</v>
      </c>
      <c r="D43" s="1047">
        <v>108</v>
      </c>
      <c r="E43" s="1047">
        <v>16</v>
      </c>
      <c r="F43" s="1047" t="s">
        <v>23</v>
      </c>
      <c r="G43" s="1048">
        <v>131</v>
      </c>
      <c r="I43" s="109"/>
    </row>
    <row r="44" spans="1:9">
      <c r="A44" s="1044" t="s">
        <v>107</v>
      </c>
      <c r="B44" s="1047" t="s">
        <v>23</v>
      </c>
      <c r="C44" s="1047" t="s">
        <v>23</v>
      </c>
      <c r="D44" s="1047" t="s">
        <v>23</v>
      </c>
      <c r="E44" s="1047" t="s">
        <v>23</v>
      </c>
      <c r="F44" s="1047" t="s">
        <v>23</v>
      </c>
      <c r="G44" s="1048" t="s">
        <v>23</v>
      </c>
    </row>
    <row r="45" spans="1:9" s="109" customFormat="1">
      <c r="A45" s="1044" t="s">
        <v>108</v>
      </c>
      <c r="B45" s="1047" t="s">
        <v>23</v>
      </c>
      <c r="C45" s="1047" t="s">
        <v>23</v>
      </c>
      <c r="D45" s="1047" t="s">
        <v>23</v>
      </c>
      <c r="E45" s="1047" t="s">
        <v>23</v>
      </c>
      <c r="F45" s="1047" t="s">
        <v>23</v>
      </c>
      <c r="G45" s="1048" t="s">
        <v>23</v>
      </c>
      <c r="I45" s="108"/>
    </row>
    <row r="46" spans="1:9">
      <c r="A46" s="1044" t="s">
        <v>109</v>
      </c>
      <c r="B46" s="1047" t="s">
        <v>23</v>
      </c>
      <c r="C46" s="1047" t="s">
        <v>23</v>
      </c>
      <c r="D46" s="1047" t="s">
        <v>23</v>
      </c>
      <c r="E46" s="1047" t="s">
        <v>23</v>
      </c>
      <c r="F46" s="1047" t="s">
        <v>23</v>
      </c>
      <c r="G46" s="1048" t="s">
        <v>23</v>
      </c>
    </row>
    <row r="47" spans="1:9">
      <c r="A47" s="1044" t="s">
        <v>110</v>
      </c>
      <c r="B47" s="1047" t="s">
        <v>23</v>
      </c>
      <c r="C47" s="1047" t="s">
        <v>23</v>
      </c>
      <c r="D47" s="1047" t="s">
        <v>23</v>
      </c>
      <c r="E47" s="1047" t="s">
        <v>23</v>
      </c>
      <c r="F47" s="1047" t="s">
        <v>23</v>
      </c>
      <c r="G47" s="1048" t="s">
        <v>23</v>
      </c>
    </row>
    <row r="48" spans="1:9">
      <c r="A48" s="1044" t="s">
        <v>111</v>
      </c>
      <c r="B48" s="1047" t="s">
        <v>23</v>
      </c>
      <c r="C48" s="1047" t="s">
        <v>23</v>
      </c>
      <c r="D48" s="1047" t="s">
        <v>23</v>
      </c>
      <c r="E48" s="1047" t="s">
        <v>23</v>
      </c>
      <c r="F48" s="1047" t="s">
        <v>23</v>
      </c>
      <c r="G48" s="1048" t="s">
        <v>23</v>
      </c>
    </row>
    <row r="49" spans="1:9">
      <c r="A49" s="1044" t="s">
        <v>112</v>
      </c>
      <c r="B49" s="1049">
        <v>15</v>
      </c>
      <c r="C49" s="1047" t="s">
        <v>23</v>
      </c>
      <c r="D49" s="1049">
        <v>80</v>
      </c>
      <c r="E49" s="1047">
        <v>36</v>
      </c>
      <c r="F49" s="1047" t="s">
        <v>23</v>
      </c>
      <c r="G49" s="1048">
        <v>571</v>
      </c>
    </row>
    <row r="50" spans="1:9">
      <c r="A50" s="1050" t="s">
        <v>113</v>
      </c>
      <c r="B50" s="1051">
        <v>106</v>
      </c>
      <c r="C50" s="1051">
        <v>5557</v>
      </c>
      <c r="D50" s="1051">
        <v>238</v>
      </c>
      <c r="E50" s="1051">
        <v>53</v>
      </c>
      <c r="F50" s="1051">
        <v>2774</v>
      </c>
      <c r="G50" s="1052">
        <v>705</v>
      </c>
      <c r="I50" s="109"/>
    </row>
    <row r="51" spans="1:9">
      <c r="A51" s="1050"/>
      <c r="B51" s="1051"/>
      <c r="C51" s="1051"/>
      <c r="D51" s="1051"/>
      <c r="E51" s="1051"/>
      <c r="F51" s="1051"/>
      <c r="G51" s="1052"/>
    </row>
    <row r="52" spans="1:9">
      <c r="A52" s="1050" t="s">
        <v>114</v>
      </c>
      <c r="B52" s="1051" t="s">
        <v>23</v>
      </c>
      <c r="C52" s="1051" t="s">
        <v>23</v>
      </c>
      <c r="D52" s="1051" t="s">
        <v>23</v>
      </c>
      <c r="E52" s="1051" t="s">
        <v>23</v>
      </c>
      <c r="F52" s="1051" t="s">
        <v>23</v>
      </c>
      <c r="G52" s="1052" t="s">
        <v>23</v>
      </c>
    </row>
    <row r="53" spans="1:9" s="109" customFormat="1">
      <c r="A53" s="1044"/>
      <c r="B53" s="1047"/>
      <c r="C53" s="1047"/>
      <c r="D53" s="1047"/>
      <c r="E53" s="1047"/>
      <c r="F53" s="1047"/>
      <c r="G53" s="1048"/>
      <c r="I53" s="108"/>
    </row>
    <row r="54" spans="1:9">
      <c r="A54" s="1044" t="s">
        <v>115</v>
      </c>
      <c r="B54" s="1047" t="s">
        <v>23</v>
      </c>
      <c r="C54" s="1047" t="s">
        <v>23</v>
      </c>
      <c r="D54" s="1047" t="s">
        <v>23</v>
      </c>
      <c r="E54" s="1047" t="s">
        <v>23</v>
      </c>
      <c r="F54" s="1047" t="s">
        <v>23</v>
      </c>
      <c r="G54" s="1048" t="s">
        <v>23</v>
      </c>
      <c r="I54" s="109"/>
    </row>
    <row r="55" spans="1:9">
      <c r="A55" s="1044" t="s">
        <v>116</v>
      </c>
      <c r="B55" s="1047" t="s">
        <v>23</v>
      </c>
      <c r="C55" s="1047" t="s">
        <v>23</v>
      </c>
      <c r="D55" s="1047" t="s">
        <v>23</v>
      </c>
      <c r="E55" s="1047" t="s">
        <v>23</v>
      </c>
      <c r="F55" s="1047" t="s">
        <v>23</v>
      </c>
      <c r="G55" s="1048" t="s">
        <v>23</v>
      </c>
    </row>
    <row r="56" spans="1:9">
      <c r="A56" s="1044" t="s">
        <v>117</v>
      </c>
      <c r="B56" s="1047" t="s">
        <v>23</v>
      </c>
      <c r="C56" s="1047" t="s">
        <v>23</v>
      </c>
      <c r="D56" s="1047" t="s">
        <v>23</v>
      </c>
      <c r="E56" s="1047" t="s">
        <v>23</v>
      </c>
      <c r="F56" s="1047" t="s">
        <v>23</v>
      </c>
      <c r="G56" s="1048" t="s">
        <v>23</v>
      </c>
    </row>
    <row r="57" spans="1:9">
      <c r="A57" s="1044" t="s">
        <v>118</v>
      </c>
      <c r="B57" s="1047" t="s">
        <v>23</v>
      </c>
      <c r="C57" s="1047" t="s">
        <v>23</v>
      </c>
      <c r="D57" s="1047" t="s">
        <v>23</v>
      </c>
      <c r="E57" s="1047" t="s">
        <v>23</v>
      </c>
      <c r="F57" s="1047" t="s">
        <v>23</v>
      </c>
      <c r="G57" s="1048" t="s">
        <v>23</v>
      </c>
    </row>
    <row r="58" spans="1:9">
      <c r="A58" s="1044" t="s">
        <v>119</v>
      </c>
      <c r="B58" s="1047" t="s">
        <v>23</v>
      </c>
      <c r="C58" s="1047" t="s">
        <v>23</v>
      </c>
      <c r="D58" s="1047" t="s">
        <v>23</v>
      </c>
      <c r="E58" s="1047" t="s">
        <v>23</v>
      </c>
      <c r="F58" s="1047" t="s">
        <v>23</v>
      </c>
      <c r="G58" s="1048" t="s">
        <v>23</v>
      </c>
      <c r="I58" s="109"/>
    </row>
    <row r="59" spans="1:9">
      <c r="A59" s="1050" t="s">
        <v>172</v>
      </c>
      <c r="B59" s="1051" t="s">
        <v>23</v>
      </c>
      <c r="C59" s="1051" t="s">
        <v>23</v>
      </c>
      <c r="D59" s="1051" t="s">
        <v>23</v>
      </c>
      <c r="E59" s="1051" t="s">
        <v>23</v>
      </c>
      <c r="F59" s="1051" t="s">
        <v>23</v>
      </c>
      <c r="G59" s="1052" t="s">
        <v>23</v>
      </c>
    </row>
    <row r="60" spans="1:9">
      <c r="A60" s="1044"/>
      <c r="B60" s="1047"/>
      <c r="C60" s="1047"/>
      <c r="D60" s="1047"/>
      <c r="E60" s="1047"/>
      <c r="F60" s="1047"/>
      <c r="G60" s="1048"/>
    </row>
    <row r="61" spans="1:9">
      <c r="A61" s="1044" t="s">
        <v>121</v>
      </c>
      <c r="B61" s="1047" t="s">
        <v>23</v>
      </c>
      <c r="C61" s="1047" t="s">
        <v>23</v>
      </c>
      <c r="D61" s="1047" t="s">
        <v>23</v>
      </c>
      <c r="E61" s="1047">
        <v>91</v>
      </c>
      <c r="F61" s="1108" t="s">
        <v>23</v>
      </c>
      <c r="G61" s="1048">
        <v>544</v>
      </c>
    </row>
    <row r="62" spans="1:9">
      <c r="A62" s="1044" t="s">
        <v>122</v>
      </c>
      <c r="B62" s="1047" t="s">
        <v>23</v>
      </c>
      <c r="C62" s="1047" t="s">
        <v>23</v>
      </c>
      <c r="D62" s="1047" t="s">
        <v>23</v>
      </c>
      <c r="E62" s="1047">
        <v>42</v>
      </c>
      <c r="F62" s="1108" t="s">
        <v>23</v>
      </c>
      <c r="G62" s="1048">
        <v>358</v>
      </c>
      <c r="I62" s="109"/>
    </row>
    <row r="63" spans="1:9">
      <c r="A63" s="1044" t="s">
        <v>123</v>
      </c>
      <c r="B63" s="1047" t="s">
        <v>23</v>
      </c>
      <c r="C63" s="1047" t="s">
        <v>23</v>
      </c>
      <c r="D63" s="1047" t="s">
        <v>23</v>
      </c>
      <c r="E63" s="1047">
        <v>3</v>
      </c>
      <c r="F63" s="1108" t="s">
        <v>23</v>
      </c>
      <c r="G63" s="1048">
        <v>57</v>
      </c>
    </row>
    <row r="64" spans="1:9">
      <c r="A64" s="1050" t="s">
        <v>124</v>
      </c>
      <c r="B64" s="1051" t="s">
        <v>23</v>
      </c>
      <c r="C64" s="1051" t="s">
        <v>23</v>
      </c>
      <c r="D64" s="1051" t="s">
        <v>23</v>
      </c>
      <c r="E64" s="1051">
        <v>136</v>
      </c>
      <c r="F64" s="1051" t="s">
        <v>23</v>
      </c>
      <c r="G64" s="1052">
        <v>959</v>
      </c>
    </row>
    <row r="65" spans="1:7">
      <c r="A65" s="1050"/>
      <c r="B65" s="1051"/>
      <c r="C65" s="1051"/>
      <c r="D65" s="1051"/>
      <c r="E65" s="1051"/>
      <c r="F65" s="1051"/>
      <c r="G65" s="1052"/>
    </row>
    <row r="66" spans="1:7">
      <c r="A66" s="1050" t="s">
        <v>125</v>
      </c>
      <c r="B66" s="1051" t="s">
        <v>23</v>
      </c>
      <c r="C66" s="1051" t="s">
        <v>23</v>
      </c>
      <c r="D66" s="1051" t="s">
        <v>23</v>
      </c>
      <c r="E66" s="1051" t="s">
        <v>23</v>
      </c>
      <c r="F66" s="1051" t="s">
        <v>23</v>
      </c>
      <c r="G66" s="1052" t="s">
        <v>23</v>
      </c>
    </row>
    <row r="67" spans="1:7">
      <c r="A67" s="1044"/>
      <c r="B67" s="1047"/>
      <c r="C67" s="1047"/>
      <c r="D67" s="1047"/>
      <c r="E67" s="1047"/>
      <c r="F67" s="1047"/>
      <c r="G67" s="1048"/>
    </row>
    <row r="68" spans="1:7">
      <c r="A68" s="1044" t="s">
        <v>126</v>
      </c>
      <c r="B68" s="1047" t="s">
        <v>23</v>
      </c>
      <c r="C68" s="1047" t="s">
        <v>23</v>
      </c>
      <c r="D68" s="1047" t="s">
        <v>23</v>
      </c>
      <c r="E68" s="1047">
        <v>1</v>
      </c>
      <c r="F68" s="1047" t="s">
        <v>23</v>
      </c>
      <c r="G68" s="1048">
        <v>9</v>
      </c>
    </row>
    <row r="69" spans="1:7">
      <c r="A69" s="1044" t="s">
        <v>127</v>
      </c>
      <c r="B69" s="1047" t="s">
        <v>23</v>
      </c>
      <c r="C69" s="1047" t="s">
        <v>23</v>
      </c>
      <c r="D69" s="1047" t="s">
        <v>23</v>
      </c>
      <c r="E69" s="1047" t="s">
        <v>23</v>
      </c>
      <c r="F69" s="1047" t="s">
        <v>23</v>
      </c>
      <c r="G69" s="1048" t="s">
        <v>23</v>
      </c>
    </row>
    <row r="70" spans="1:7">
      <c r="A70" s="1050" t="s">
        <v>128</v>
      </c>
      <c r="B70" s="1051" t="s">
        <v>23</v>
      </c>
      <c r="C70" s="1051" t="s">
        <v>23</v>
      </c>
      <c r="D70" s="1051" t="s">
        <v>23</v>
      </c>
      <c r="E70" s="1051">
        <v>1</v>
      </c>
      <c r="F70" s="1051" t="s">
        <v>23</v>
      </c>
      <c r="G70" s="1052">
        <v>9</v>
      </c>
    </row>
    <row r="71" spans="1:7">
      <c r="A71" s="1044"/>
      <c r="B71" s="1047"/>
      <c r="C71" s="1047"/>
      <c r="D71" s="1047"/>
      <c r="E71" s="1047"/>
      <c r="F71" s="1047"/>
      <c r="G71" s="1048"/>
    </row>
    <row r="72" spans="1:7">
      <c r="A72" s="1044" t="s">
        <v>129</v>
      </c>
      <c r="B72" s="1047" t="s">
        <v>23</v>
      </c>
      <c r="C72" s="1047" t="s">
        <v>23</v>
      </c>
      <c r="D72" s="1047" t="s">
        <v>23</v>
      </c>
      <c r="E72" s="1047" t="s">
        <v>23</v>
      </c>
      <c r="F72" s="1047" t="s">
        <v>23</v>
      </c>
      <c r="G72" s="1048" t="s">
        <v>23</v>
      </c>
    </row>
    <row r="73" spans="1:7">
      <c r="A73" s="1044" t="s">
        <v>130</v>
      </c>
      <c r="B73" s="1047" t="s">
        <v>23</v>
      </c>
      <c r="C73" s="1047" t="s">
        <v>23</v>
      </c>
      <c r="D73" s="1047" t="s">
        <v>23</v>
      </c>
      <c r="E73" s="1047" t="s">
        <v>23</v>
      </c>
      <c r="F73" s="1047" t="s">
        <v>23</v>
      </c>
      <c r="G73" s="1048" t="s">
        <v>23</v>
      </c>
    </row>
    <row r="74" spans="1:7">
      <c r="A74" s="1044" t="s">
        <v>131</v>
      </c>
      <c r="B74" s="1047" t="s">
        <v>23</v>
      </c>
      <c r="C74" s="1047" t="s">
        <v>23</v>
      </c>
      <c r="D74" s="1047" t="s">
        <v>23</v>
      </c>
      <c r="E74" s="1047">
        <v>2</v>
      </c>
      <c r="F74" s="1047" t="s">
        <v>23</v>
      </c>
      <c r="G74" s="1048">
        <v>2</v>
      </c>
    </row>
    <row r="75" spans="1:7">
      <c r="A75" s="1044" t="s">
        <v>132</v>
      </c>
      <c r="B75" s="1047" t="s">
        <v>23</v>
      </c>
      <c r="C75" s="1047" t="s">
        <v>23</v>
      </c>
      <c r="D75" s="1047" t="s">
        <v>23</v>
      </c>
      <c r="E75" s="1047">
        <v>14</v>
      </c>
      <c r="F75" s="1047" t="s">
        <v>23</v>
      </c>
      <c r="G75" s="1048">
        <v>259</v>
      </c>
    </row>
    <row r="76" spans="1:7">
      <c r="A76" s="1044" t="s">
        <v>133</v>
      </c>
      <c r="B76" s="1047" t="s">
        <v>23</v>
      </c>
      <c r="C76" s="1047" t="s">
        <v>23</v>
      </c>
      <c r="D76" s="1047" t="s">
        <v>23</v>
      </c>
      <c r="E76" s="1047" t="s">
        <v>23</v>
      </c>
      <c r="F76" s="1047" t="s">
        <v>23</v>
      </c>
      <c r="G76" s="1048" t="s">
        <v>23</v>
      </c>
    </row>
    <row r="77" spans="1:7">
      <c r="A77" s="1044" t="s">
        <v>134</v>
      </c>
      <c r="B77" s="1047" t="s">
        <v>23</v>
      </c>
      <c r="C77" s="1047" t="s">
        <v>23</v>
      </c>
      <c r="D77" s="1047" t="s">
        <v>23</v>
      </c>
      <c r="E77" s="1047" t="s">
        <v>23</v>
      </c>
      <c r="F77" s="1047" t="s">
        <v>23</v>
      </c>
      <c r="G77" s="1048" t="s">
        <v>23</v>
      </c>
    </row>
    <row r="78" spans="1:7">
      <c r="A78" s="1044" t="s">
        <v>135</v>
      </c>
      <c r="B78" s="1047" t="s">
        <v>23</v>
      </c>
      <c r="C78" s="1047" t="s">
        <v>23</v>
      </c>
      <c r="D78" s="1047" t="s">
        <v>23</v>
      </c>
      <c r="E78" s="1047" t="s">
        <v>23</v>
      </c>
      <c r="F78" s="1047" t="s">
        <v>23</v>
      </c>
      <c r="G78" s="1048" t="s">
        <v>23</v>
      </c>
    </row>
    <row r="79" spans="1:7">
      <c r="A79" s="1044" t="s">
        <v>136</v>
      </c>
      <c r="B79" s="1047" t="s">
        <v>23</v>
      </c>
      <c r="C79" s="1047" t="s">
        <v>23</v>
      </c>
      <c r="D79" s="1047" t="s">
        <v>23</v>
      </c>
      <c r="E79" s="1047" t="s">
        <v>23</v>
      </c>
      <c r="F79" s="1047" t="s">
        <v>23</v>
      </c>
      <c r="G79" s="1048" t="s">
        <v>23</v>
      </c>
    </row>
    <row r="80" spans="1:7">
      <c r="A80" s="1050" t="s">
        <v>137</v>
      </c>
      <c r="B80" s="1051" t="s">
        <v>23</v>
      </c>
      <c r="C80" s="1051" t="s">
        <v>23</v>
      </c>
      <c r="D80" s="1051" t="s">
        <v>23</v>
      </c>
      <c r="E80" s="1051">
        <v>16</v>
      </c>
      <c r="F80" s="1051" t="s">
        <v>23</v>
      </c>
      <c r="G80" s="1052">
        <v>261</v>
      </c>
    </row>
    <row r="81" spans="1:7">
      <c r="A81" s="1044"/>
      <c r="B81" s="1047"/>
      <c r="C81" s="1047"/>
      <c r="D81" s="1047"/>
      <c r="E81" s="1047"/>
      <c r="F81" s="1047"/>
      <c r="G81" s="1048"/>
    </row>
    <row r="82" spans="1:7">
      <c r="A82" s="1044" t="s">
        <v>138</v>
      </c>
      <c r="B82" s="1047" t="s">
        <v>23</v>
      </c>
      <c r="C82" s="1047" t="s">
        <v>23</v>
      </c>
      <c r="D82" s="1047" t="s">
        <v>23</v>
      </c>
      <c r="E82" s="1047" t="s">
        <v>23</v>
      </c>
      <c r="F82" s="1047" t="s">
        <v>23</v>
      </c>
      <c r="G82" s="1048" t="s">
        <v>23</v>
      </c>
    </row>
    <row r="83" spans="1:7">
      <c r="A83" s="1044" t="s">
        <v>139</v>
      </c>
      <c r="B83" s="1047" t="s">
        <v>23</v>
      </c>
      <c r="C83" s="1047" t="s">
        <v>23</v>
      </c>
      <c r="D83" s="1047" t="s">
        <v>23</v>
      </c>
      <c r="E83" s="1047" t="s">
        <v>23</v>
      </c>
      <c r="F83" s="1047" t="s">
        <v>23</v>
      </c>
      <c r="G83" s="1048" t="s">
        <v>23</v>
      </c>
    </row>
    <row r="84" spans="1:7">
      <c r="A84" s="1050" t="s">
        <v>140</v>
      </c>
      <c r="B84" s="1051" t="s">
        <v>23</v>
      </c>
      <c r="C84" s="1051" t="s">
        <v>23</v>
      </c>
      <c r="D84" s="1051" t="s">
        <v>23</v>
      </c>
      <c r="E84" s="1051" t="s">
        <v>23</v>
      </c>
      <c r="F84" s="1051" t="s">
        <v>23</v>
      </c>
      <c r="G84" s="1052" t="s">
        <v>23</v>
      </c>
    </row>
    <row r="85" spans="1:7" ht="13.5" thickBot="1">
      <c r="A85" s="1110"/>
      <c r="B85" s="1054"/>
      <c r="C85" s="1054"/>
      <c r="D85" s="1054"/>
      <c r="E85" s="1054"/>
      <c r="F85" s="1054"/>
      <c r="G85" s="1055"/>
    </row>
    <row r="86" spans="1:7" ht="13.5" thickBot="1">
      <c r="A86" s="925" t="s">
        <v>141</v>
      </c>
      <c r="B86" s="1057">
        <v>8372</v>
      </c>
      <c r="C86" s="1057">
        <v>695095</v>
      </c>
      <c r="D86" s="1057">
        <v>77069</v>
      </c>
      <c r="E86" s="1057">
        <v>2028</v>
      </c>
      <c r="F86" s="1057">
        <v>3014</v>
      </c>
      <c r="G86" s="1058">
        <v>39929</v>
      </c>
    </row>
  </sheetData>
  <mergeCells count="6">
    <mergeCell ref="A1:G1"/>
    <mergeCell ref="A3:G3"/>
    <mergeCell ref="B6:D6"/>
    <mergeCell ref="E6:G6"/>
    <mergeCell ref="A6:A8"/>
    <mergeCell ref="A4:G4"/>
  </mergeCells>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261.xml><?xml version="1.0" encoding="utf-8"?>
<worksheet xmlns="http://schemas.openxmlformats.org/spreadsheetml/2006/main" xmlns:r="http://schemas.openxmlformats.org/officeDocument/2006/relationships">
  <sheetPr codeName="Hoja249">
    <pageSetUpPr fitToPage="1"/>
  </sheetPr>
  <dimension ref="A1:I87"/>
  <sheetViews>
    <sheetView view="pageBreakPreview" zoomScale="75" zoomScaleNormal="75" zoomScaleSheetLayoutView="75" workbookViewId="0">
      <selection activeCell="A3" sqref="A3:M3"/>
    </sheetView>
  </sheetViews>
  <sheetFormatPr baseColWidth="10" defaultColWidth="11.42578125" defaultRowHeight="12.75"/>
  <cols>
    <col min="1" max="1" width="33.7109375" style="108" customWidth="1"/>
    <col min="2" max="7" width="16.7109375" style="108" customWidth="1"/>
    <col min="8" max="9" width="12.7109375" style="108" customWidth="1"/>
    <col min="10" max="16384" width="11.42578125" style="108"/>
  </cols>
  <sheetData>
    <row r="1" spans="1:9" s="111" customFormat="1" ht="18.75">
      <c r="A1" s="1772" t="s">
        <v>0</v>
      </c>
      <c r="B1" s="1772"/>
      <c r="C1" s="1772"/>
      <c r="D1" s="1772"/>
      <c r="E1" s="1772"/>
      <c r="F1" s="1772"/>
      <c r="G1" s="1772"/>
      <c r="H1" s="120"/>
      <c r="I1" s="120"/>
    </row>
    <row r="3" spans="1:9" s="110" customFormat="1" ht="15.75">
      <c r="A3" s="1783" t="s">
        <v>880</v>
      </c>
      <c r="B3" s="1783"/>
      <c r="C3" s="1783"/>
      <c r="D3" s="1783"/>
      <c r="E3" s="1783"/>
      <c r="F3" s="1783"/>
      <c r="G3" s="1783"/>
    </row>
    <row r="4" spans="1:9" s="110" customFormat="1" ht="15.75">
      <c r="A4" s="1783" t="s">
        <v>1434</v>
      </c>
      <c r="B4" s="1783"/>
      <c r="C4" s="1783"/>
      <c r="D4" s="1783"/>
      <c r="E4" s="1783"/>
      <c r="F4" s="1783"/>
      <c r="G4" s="1783"/>
    </row>
    <row r="5" spans="1:9" s="110" customFormat="1" ht="13.5" customHeight="1" thickBot="1">
      <c r="A5" s="115"/>
      <c r="B5" s="115"/>
      <c r="C5" s="115"/>
      <c r="D5" s="115"/>
      <c r="E5" s="115"/>
      <c r="F5" s="115"/>
      <c r="G5" s="115"/>
    </row>
    <row r="6" spans="1:9" ht="25.5" customHeight="1">
      <c r="A6" s="1876" t="s">
        <v>77</v>
      </c>
      <c r="B6" s="1790" t="s">
        <v>870</v>
      </c>
      <c r="C6" s="1792"/>
      <c r="D6" s="1791"/>
      <c r="E6" s="1792" t="s">
        <v>698</v>
      </c>
      <c r="F6" s="1792"/>
      <c r="G6" s="1792"/>
    </row>
    <row r="7" spans="1:9" ht="19.5" customHeight="1">
      <c r="A7" s="1774"/>
      <c r="B7" s="910" t="s">
        <v>3</v>
      </c>
      <c r="C7" s="991" t="s">
        <v>753</v>
      </c>
      <c r="D7" s="900" t="s">
        <v>4</v>
      </c>
      <c r="E7" s="991" t="s">
        <v>3</v>
      </c>
      <c r="F7" s="991" t="s">
        <v>753</v>
      </c>
      <c r="G7" s="903" t="s">
        <v>4</v>
      </c>
    </row>
    <row r="8" spans="1:9" ht="13.5" thickBot="1">
      <c r="A8" s="1774"/>
      <c r="B8" s="983" t="s">
        <v>13</v>
      </c>
      <c r="C8" s="900" t="s">
        <v>750</v>
      </c>
      <c r="D8" s="900" t="s">
        <v>150</v>
      </c>
      <c r="E8" s="900" t="s">
        <v>13</v>
      </c>
      <c r="F8" s="900" t="s">
        <v>750</v>
      </c>
      <c r="G8" s="903" t="s">
        <v>150</v>
      </c>
    </row>
    <row r="9" spans="1:9" ht="27" customHeight="1">
      <c r="A9" s="1040" t="s">
        <v>81</v>
      </c>
      <c r="B9" s="1106">
        <v>655</v>
      </c>
      <c r="C9" s="1106" t="s">
        <v>23</v>
      </c>
      <c r="D9" s="1106">
        <v>8744</v>
      </c>
      <c r="E9" s="1106">
        <v>327</v>
      </c>
      <c r="F9" s="1106">
        <v>120555</v>
      </c>
      <c r="G9" s="1107">
        <v>7871</v>
      </c>
    </row>
    <row r="10" spans="1:9">
      <c r="A10" s="1044" t="s">
        <v>82</v>
      </c>
      <c r="B10" s="1049">
        <v>519</v>
      </c>
      <c r="C10" s="1049" t="s">
        <v>23</v>
      </c>
      <c r="D10" s="1049">
        <v>7513</v>
      </c>
      <c r="E10" s="1047">
        <v>257</v>
      </c>
      <c r="F10" s="1047">
        <v>30950</v>
      </c>
      <c r="G10" s="1048">
        <v>3749</v>
      </c>
    </row>
    <row r="11" spans="1:9">
      <c r="A11" s="1044" t="s">
        <v>83</v>
      </c>
      <c r="B11" s="1049">
        <v>297</v>
      </c>
      <c r="C11" s="1049">
        <v>3000</v>
      </c>
      <c r="D11" s="1049">
        <v>2996</v>
      </c>
      <c r="E11" s="1047">
        <v>167</v>
      </c>
      <c r="F11" s="1047">
        <v>53550</v>
      </c>
      <c r="G11" s="1048">
        <v>2841</v>
      </c>
    </row>
    <row r="12" spans="1:9">
      <c r="A12" s="1044" t="s">
        <v>84</v>
      </c>
      <c r="B12" s="1049">
        <v>250</v>
      </c>
      <c r="C12" s="1047" t="s">
        <v>23</v>
      </c>
      <c r="D12" s="1047">
        <v>4301</v>
      </c>
      <c r="E12" s="1047">
        <v>172</v>
      </c>
      <c r="F12" s="1047">
        <v>32600</v>
      </c>
      <c r="G12" s="1048">
        <v>3480</v>
      </c>
    </row>
    <row r="13" spans="1:9">
      <c r="A13" s="1050" t="s">
        <v>85</v>
      </c>
      <c r="B13" s="1051">
        <v>1721</v>
      </c>
      <c r="C13" s="1051">
        <v>3000</v>
      </c>
      <c r="D13" s="1051">
        <v>23554</v>
      </c>
      <c r="E13" s="1051">
        <v>923</v>
      </c>
      <c r="F13" s="1051">
        <v>237655</v>
      </c>
      <c r="G13" s="1052">
        <v>17941</v>
      </c>
      <c r="I13" s="109"/>
    </row>
    <row r="14" spans="1:9">
      <c r="A14" s="1050"/>
      <c r="B14" s="1051"/>
      <c r="C14" s="1051"/>
      <c r="D14" s="1051"/>
      <c r="E14" s="1051"/>
      <c r="F14" s="1051"/>
      <c r="G14" s="1052"/>
      <c r="I14" s="109"/>
    </row>
    <row r="15" spans="1:9">
      <c r="A15" s="1050" t="s">
        <v>86</v>
      </c>
      <c r="B15" s="1051" t="s">
        <v>23</v>
      </c>
      <c r="C15" s="1051" t="s">
        <v>23</v>
      </c>
      <c r="D15" s="1051" t="s">
        <v>23</v>
      </c>
      <c r="E15" s="1051">
        <v>258</v>
      </c>
      <c r="F15" s="1051">
        <v>35000</v>
      </c>
      <c r="G15" s="1052">
        <v>1385</v>
      </c>
      <c r="I15" s="109"/>
    </row>
    <row r="16" spans="1:9">
      <c r="A16" s="1050"/>
      <c r="B16" s="1051"/>
      <c r="C16" s="1051"/>
      <c r="D16" s="1051"/>
      <c r="E16" s="1051"/>
      <c r="F16" s="1051"/>
      <c r="G16" s="1052"/>
      <c r="I16" s="109"/>
    </row>
    <row r="17" spans="1:9">
      <c r="A17" s="1050" t="s">
        <v>87</v>
      </c>
      <c r="B17" s="1051" t="s">
        <v>23</v>
      </c>
      <c r="C17" s="1051" t="s">
        <v>23</v>
      </c>
      <c r="D17" s="1051" t="s">
        <v>23</v>
      </c>
      <c r="E17" s="1051">
        <v>19</v>
      </c>
      <c r="F17" s="1051" t="s">
        <v>23</v>
      </c>
      <c r="G17" s="1052">
        <v>92</v>
      </c>
      <c r="I17" s="109"/>
    </row>
    <row r="18" spans="1:9">
      <c r="A18" s="1044"/>
      <c r="B18" s="1047"/>
      <c r="C18" s="1047"/>
      <c r="D18" s="1047"/>
      <c r="E18" s="1047"/>
      <c r="F18" s="1047"/>
      <c r="G18" s="1048"/>
    </row>
    <row r="19" spans="1:9">
      <c r="A19" s="1044" t="s">
        <v>158</v>
      </c>
      <c r="B19" s="1049" t="s">
        <v>23</v>
      </c>
      <c r="C19" s="1047">
        <v>7425</v>
      </c>
      <c r="D19" s="1049">
        <v>68</v>
      </c>
      <c r="E19" s="1047">
        <v>66</v>
      </c>
      <c r="F19" s="1047">
        <v>34717</v>
      </c>
      <c r="G19" s="1048">
        <v>293</v>
      </c>
    </row>
    <row r="20" spans="1:9">
      <c r="A20" s="1044" t="s">
        <v>89</v>
      </c>
      <c r="B20" s="1047">
        <v>32</v>
      </c>
      <c r="C20" s="1047" t="s">
        <v>23</v>
      </c>
      <c r="D20" s="1047">
        <v>153</v>
      </c>
      <c r="E20" s="1047">
        <v>152</v>
      </c>
      <c r="F20" s="1047">
        <v>2000</v>
      </c>
      <c r="G20" s="1048">
        <v>637</v>
      </c>
    </row>
    <row r="21" spans="1:9">
      <c r="A21" s="1044" t="s">
        <v>90</v>
      </c>
      <c r="B21" s="1047">
        <v>140</v>
      </c>
      <c r="C21" s="1047" t="s">
        <v>23</v>
      </c>
      <c r="D21" s="1047" t="s">
        <v>23</v>
      </c>
      <c r="E21" s="1047">
        <v>70</v>
      </c>
      <c r="F21" s="1047">
        <v>79922</v>
      </c>
      <c r="G21" s="1048">
        <v>1392</v>
      </c>
    </row>
    <row r="22" spans="1:9">
      <c r="A22" s="1050" t="s">
        <v>91</v>
      </c>
      <c r="B22" s="1051">
        <v>172</v>
      </c>
      <c r="C22" s="1051">
        <v>7425</v>
      </c>
      <c r="D22" s="1051">
        <v>221</v>
      </c>
      <c r="E22" s="1051">
        <v>288</v>
      </c>
      <c r="F22" s="1051">
        <v>116639</v>
      </c>
      <c r="G22" s="1052">
        <v>2322</v>
      </c>
      <c r="I22" s="109"/>
    </row>
    <row r="23" spans="1:9">
      <c r="A23" s="1050"/>
      <c r="B23" s="1051"/>
      <c r="C23" s="1051"/>
      <c r="D23" s="1051"/>
      <c r="E23" s="1051"/>
      <c r="F23" s="1051"/>
      <c r="G23" s="1052"/>
      <c r="I23" s="109"/>
    </row>
    <row r="24" spans="1:9">
      <c r="A24" s="1050" t="s">
        <v>92</v>
      </c>
      <c r="B24" s="1051">
        <v>287</v>
      </c>
      <c r="C24" s="1051">
        <v>8286</v>
      </c>
      <c r="D24" s="1051">
        <v>4114</v>
      </c>
      <c r="E24" s="1051">
        <v>166</v>
      </c>
      <c r="F24" s="1051">
        <v>10550</v>
      </c>
      <c r="G24" s="1052">
        <v>3862</v>
      </c>
      <c r="I24" s="109"/>
    </row>
    <row r="25" spans="1:9">
      <c r="A25" s="1050"/>
      <c r="B25" s="1051"/>
      <c r="C25" s="1051"/>
      <c r="D25" s="1051"/>
      <c r="E25" s="1051"/>
      <c r="F25" s="1051"/>
      <c r="G25" s="1052"/>
      <c r="I25" s="109"/>
    </row>
    <row r="26" spans="1:9">
      <c r="A26" s="1050" t="s">
        <v>93</v>
      </c>
      <c r="B26" s="1051">
        <v>110</v>
      </c>
      <c r="C26" s="1051" t="s">
        <v>23</v>
      </c>
      <c r="D26" s="1051">
        <v>2604</v>
      </c>
      <c r="E26" s="1051">
        <v>30</v>
      </c>
      <c r="F26" s="1051" t="s">
        <v>23</v>
      </c>
      <c r="G26" s="1052">
        <v>780</v>
      </c>
      <c r="I26" s="109"/>
    </row>
    <row r="27" spans="1:9">
      <c r="A27" s="1044"/>
      <c r="B27" s="1047"/>
      <c r="C27" s="1047"/>
      <c r="D27" s="1047"/>
      <c r="E27" s="1047"/>
      <c r="F27" s="1047"/>
      <c r="G27" s="1048"/>
    </row>
    <row r="28" spans="1:9">
      <c r="A28" s="1044" t="s">
        <v>94</v>
      </c>
      <c r="B28" s="1047">
        <v>215</v>
      </c>
      <c r="C28" s="1047" t="s">
        <v>23</v>
      </c>
      <c r="D28" s="1047">
        <v>5520</v>
      </c>
      <c r="E28" s="1047">
        <v>319</v>
      </c>
      <c r="F28" s="1047" t="s">
        <v>23</v>
      </c>
      <c r="G28" s="1048">
        <v>8141</v>
      </c>
    </row>
    <row r="29" spans="1:9">
      <c r="A29" s="1044" t="s">
        <v>95</v>
      </c>
      <c r="B29" s="1047">
        <v>31</v>
      </c>
      <c r="C29" s="1047" t="s">
        <v>23</v>
      </c>
      <c r="D29" s="1047">
        <v>1236</v>
      </c>
      <c r="E29" s="1047">
        <v>77</v>
      </c>
      <c r="F29" s="1047" t="s">
        <v>23</v>
      </c>
      <c r="G29" s="1048">
        <v>2884</v>
      </c>
    </row>
    <row r="30" spans="1:9">
      <c r="A30" s="1044" t="s">
        <v>96</v>
      </c>
      <c r="B30" s="1047">
        <v>1397</v>
      </c>
      <c r="C30" s="1047" t="s">
        <v>23</v>
      </c>
      <c r="D30" s="1047">
        <v>34401</v>
      </c>
      <c r="E30" s="1047">
        <v>603</v>
      </c>
      <c r="F30" s="1047" t="s">
        <v>23</v>
      </c>
      <c r="G30" s="1048">
        <v>14819</v>
      </c>
    </row>
    <row r="31" spans="1:9" s="109" customFormat="1">
      <c r="A31" s="1050" t="s">
        <v>97</v>
      </c>
      <c r="B31" s="1051">
        <v>1643</v>
      </c>
      <c r="C31" s="1051" t="s">
        <v>23</v>
      </c>
      <c r="D31" s="1051">
        <v>41157</v>
      </c>
      <c r="E31" s="1051">
        <v>999</v>
      </c>
      <c r="F31" s="1051" t="s">
        <v>23</v>
      </c>
      <c r="G31" s="1052">
        <v>25844</v>
      </c>
    </row>
    <row r="32" spans="1:9">
      <c r="A32" s="1044"/>
      <c r="B32" s="1047"/>
      <c r="C32" s="1047"/>
      <c r="D32" s="1047"/>
      <c r="E32" s="1047"/>
      <c r="F32" s="1047"/>
      <c r="G32" s="1048"/>
    </row>
    <row r="33" spans="1:9">
      <c r="A33" s="1044" t="s">
        <v>98</v>
      </c>
      <c r="B33" s="1047">
        <v>14</v>
      </c>
      <c r="C33" s="1047" t="s">
        <v>23</v>
      </c>
      <c r="D33" s="1047">
        <v>275</v>
      </c>
      <c r="E33" s="1108">
        <v>23</v>
      </c>
      <c r="F33" s="1108" t="s">
        <v>23</v>
      </c>
      <c r="G33" s="1109">
        <v>449</v>
      </c>
    </row>
    <row r="34" spans="1:9">
      <c r="A34" s="1044" t="s">
        <v>99</v>
      </c>
      <c r="B34" s="1047">
        <v>864</v>
      </c>
      <c r="C34" s="1047" t="s">
        <v>23</v>
      </c>
      <c r="D34" s="1047">
        <v>23474</v>
      </c>
      <c r="E34" s="1108">
        <v>1539</v>
      </c>
      <c r="F34" s="1047" t="s">
        <v>23</v>
      </c>
      <c r="G34" s="1109">
        <v>41789</v>
      </c>
    </row>
    <row r="35" spans="1:9">
      <c r="A35" s="1044" t="s">
        <v>100</v>
      </c>
      <c r="B35" s="1047">
        <v>3443</v>
      </c>
      <c r="C35" s="1047" t="s">
        <v>23</v>
      </c>
      <c r="D35" s="1047">
        <v>85270</v>
      </c>
      <c r="E35" s="1108">
        <v>2794</v>
      </c>
      <c r="F35" s="1108" t="s">
        <v>23</v>
      </c>
      <c r="G35" s="1109">
        <v>69182</v>
      </c>
    </row>
    <row r="36" spans="1:9">
      <c r="A36" s="1044" t="s">
        <v>101</v>
      </c>
      <c r="B36" s="1047">
        <v>16</v>
      </c>
      <c r="C36" s="1047" t="s">
        <v>23</v>
      </c>
      <c r="D36" s="1047">
        <v>298</v>
      </c>
      <c r="E36" s="1108">
        <v>40</v>
      </c>
      <c r="F36" s="1108" t="s">
        <v>23</v>
      </c>
      <c r="G36" s="1109">
        <v>734</v>
      </c>
    </row>
    <row r="37" spans="1:9">
      <c r="A37" s="1050" t="s">
        <v>102</v>
      </c>
      <c r="B37" s="1051">
        <v>4337</v>
      </c>
      <c r="C37" s="1051" t="s">
        <v>23</v>
      </c>
      <c r="D37" s="1051">
        <v>109317</v>
      </c>
      <c r="E37" s="1051">
        <v>4396</v>
      </c>
      <c r="F37" s="1051" t="s">
        <v>23</v>
      </c>
      <c r="G37" s="1052">
        <v>112154</v>
      </c>
      <c r="I37" s="109"/>
    </row>
    <row r="38" spans="1:9">
      <c r="A38" s="1050"/>
      <c r="B38" s="1051"/>
      <c r="C38" s="1051"/>
      <c r="D38" s="1051"/>
      <c r="E38" s="1051"/>
      <c r="F38" s="1051"/>
      <c r="G38" s="1052"/>
      <c r="I38" s="109"/>
    </row>
    <row r="39" spans="1:9">
      <c r="A39" s="1050" t="s">
        <v>103</v>
      </c>
      <c r="B39" s="1051">
        <v>38</v>
      </c>
      <c r="C39" s="1051" t="s">
        <v>23</v>
      </c>
      <c r="D39" s="1051">
        <v>158</v>
      </c>
      <c r="E39" s="1051">
        <v>28</v>
      </c>
      <c r="F39" s="1051" t="s">
        <v>23</v>
      </c>
      <c r="G39" s="1052">
        <v>45</v>
      </c>
      <c r="I39" s="109"/>
    </row>
    <row r="40" spans="1:9">
      <c r="A40" s="1044"/>
      <c r="B40" s="1047"/>
      <c r="C40" s="1047"/>
      <c r="D40" s="1047"/>
      <c r="E40" s="1047"/>
      <c r="F40" s="1047"/>
      <c r="G40" s="1048"/>
    </row>
    <row r="41" spans="1:9">
      <c r="A41" s="1044" t="s">
        <v>159</v>
      </c>
      <c r="B41" s="1049">
        <v>16</v>
      </c>
      <c r="C41" s="1049">
        <v>3950</v>
      </c>
      <c r="D41" s="1049">
        <v>25</v>
      </c>
      <c r="E41" s="1047">
        <v>33</v>
      </c>
      <c r="F41" s="1049">
        <v>1956</v>
      </c>
      <c r="G41" s="1048">
        <v>53</v>
      </c>
    </row>
    <row r="42" spans="1:9">
      <c r="A42" s="1044" t="s">
        <v>105</v>
      </c>
      <c r="B42" s="1047">
        <v>70</v>
      </c>
      <c r="C42" s="1047">
        <v>13250</v>
      </c>
      <c r="D42" s="1047">
        <v>456</v>
      </c>
      <c r="E42" s="1047">
        <v>399</v>
      </c>
      <c r="F42" s="1047">
        <v>23885</v>
      </c>
      <c r="G42" s="1048">
        <v>2544</v>
      </c>
    </row>
    <row r="43" spans="1:9">
      <c r="A43" s="1044" t="s">
        <v>106</v>
      </c>
      <c r="B43" s="1047">
        <v>143</v>
      </c>
      <c r="C43" s="1047" t="s">
        <v>23</v>
      </c>
      <c r="D43" s="1047">
        <v>1173</v>
      </c>
      <c r="E43" s="1047">
        <v>268</v>
      </c>
      <c r="F43" s="1047">
        <v>90320</v>
      </c>
      <c r="G43" s="1048">
        <v>2587</v>
      </c>
    </row>
    <row r="44" spans="1:9">
      <c r="A44" s="1044" t="s">
        <v>107</v>
      </c>
      <c r="B44" s="1047">
        <v>11</v>
      </c>
      <c r="C44" s="1047">
        <v>7414</v>
      </c>
      <c r="D44" s="1047">
        <v>80</v>
      </c>
      <c r="E44" s="1047">
        <v>14</v>
      </c>
      <c r="F44" s="1047">
        <v>11124</v>
      </c>
      <c r="G44" s="1048">
        <v>98</v>
      </c>
    </row>
    <row r="45" spans="1:9">
      <c r="A45" s="1044" t="s">
        <v>108</v>
      </c>
      <c r="B45" s="1047">
        <v>10</v>
      </c>
      <c r="C45" s="1047">
        <v>500</v>
      </c>
      <c r="D45" s="1047">
        <v>4</v>
      </c>
      <c r="E45" s="1047">
        <v>20</v>
      </c>
      <c r="F45" s="1047">
        <v>9375</v>
      </c>
      <c r="G45" s="1048">
        <v>6</v>
      </c>
    </row>
    <row r="46" spans="1:9">
      <c r="A46" s="1044" t="s">
        <v>109</v>
      </c>
      <c r="B46" s="1047" t="s">
        <v>23</v>
      </c>
      <c r="C46" s="1047" t="s">
        <v>23</v>
      </c>
      <c r="D46" s="1047" t="s">
        <v>23</v>
      </c>
      <c r="E46" s="1047">
        <v>14</v>
      </c>
      <c r="F46" s="1047">
        <v>1000</v>
      </c>
      <c r="G46" s="1048">
        <v>50</v>
      </c>
    </row>
    <row r="47" spans="1:9">
      <c r="A47" s="1044" t="s">
        <v>110</v>
      </c>
      <c r="B47" s="1047">
        <v>278</v>
      </c>
      <c r="C47" s="1047" t="s">
        <v>23</v>
      </c>
      <c r="D47" s="1047">
        <v>10857</v>
      </c>
      <c r="E47" s="1047">
        <v>567</v>
      </c>
      <c r="F47" s="1047" t="s">
        <v>23</v>
      </c>
      <c r="G47" s="1048">
        <v>22143</v>
      </c>
    </row>
    <row r="48" spans="1:9">
      <c r="A48" s="1044" t="s">
        <v>111</v>
      </c>
      <c r="B48" s="1047">
        <v>16</v>
      </c>
      <c r="C48" s="1047" t="s">
        <v>23</v>
      </c>
      <c r="D48" s="1047">
        <v>176</v>
      </c>
      <c r="E48" s="1047">
        <v>3</v>
      </c>
      <c r="F48" s="1047" t="s">
        <v>23</v>
      </c>
      <c r="G48" s="1048">
        <v>28</v>
      </c>
    </row>
    <row r="49" spans="1:9">
      <c r="A49" s="1044" t="s">
        <v>112</v>
      </c>
      <c r="B49" s="1049">
        <v>142</v>
      </c>
      <c r="C49" s="1047" t="s">
        <v>23</v>
      </c>
      <c r="D49" s="1049">
        <v>2242</v>
      </c>
      <c r="E49" s="1047">
        <v>68</v>
      </c>
      <c r="F49" s="1047" t="s">
        <v>23</v>
      </c>
      <c r="G49" s="1048">
        <v>1112</v>
      </c>
    </row>
    <row r="50" spans="1:9">
      <c r="A50" s="1050" t="s">
        <v>113</v>
      </c>
      <c r="B50" s="1051">
        <v>686</v>
      </c>
      <c r="C50" s="1051">
        <v>25114</v>
      </c>
      <c r="D50" s="1051">
        <v>15013</v>
      </c>
      <c r="E50" s="1051">
        <v>1386</v>
      </c>
      <c r="F50" s="1051">
        <v>137660</v>
      </c>
      <c r="G50" s="1052">
        <v>28621</v>
      </c>
    </row>
    <row r="51" spans="1:9">
      <c r="A51" s="1050"/>
      <c r="B51" s="1051"/>
      <c r="C51" s="1051"/>
      <c r="D51" s="1051"/>
      <c r="E51" s="1051"/>
      <c r="F51" s="1051"/>
      <c r="G51" s="1052"/>
      <c r="I51" s="109"/>
    </row>
    <row r="52" spans="1:9">
      <c r="A52" s="1050" t="s">
        <v>114</v>
      </c>
      <c r="B52" s="1051">
        <v>1</v>
      </c>
      <c r="C52" s="1051">
        <v>890</v>
      </c>
      <c r="D52" s="1051">
        <v>45</v>
      </c>
      <c r="E52" s="1051">
        <v>3</v>
      </c>
      <c r="F52" s="1051">
        <v>5822</v>
      </c>
      <c r="G52" s="1052">
        <v>78</v>
      </c>
      <c r="I52" s="109"/>
    </row>
    <row r="53" spans="1:9">
      <c r="A53" s="1044"/>
      <c r="B53" s="1047"/>
      <c r="C53" s="1047"/>
      <c r="D53" s="1047"/>
      <c r="E53" s="1047"/>
      <c r="F53" s="1047"/>
      <c r="G53" s="1048"/>
      <c r="I53" s="109"/>
    </row>
    <row r="54" spans="1:9">
      <c r="A54" s="1044" t="s">
        <v>115</v>
      </c>
      <c r="B54" s="1047" t="s">
        <v>23</v>
      </c>
      <c r="C54" s="1047" t="s">
        <v>23</v>
      </c>
      <c r="D54" s="1047" t="s">
        <v>23</v>
      </c>
      <c r="E54" s="1047">
        <v>30</v>
      </c>
      <c r="F54" s="1047" t="s">
        <v>23</v>
      </c>
      <c r="G54" s="1048">
        <v>330</v>
      </c>
    </row>
    <row r="55" spans="1:9">
      <c r="A55" s="1044" t="s">
        <v>116</v>
      </c>
      <c r="B55" s="1047" t="s">
        <v>23</v>
      </c>
      <c r="C55" s="1047" t="s">
        <v>23</v>
      </c>
      <c r="D55" s="1047" t="s">
        <v>23</v>
      </c>
      <c r="E55" s="1047">
        <v>18</v>
      </c>
      <c r="F55" s="1047">
        <v>38</v>
      </c>
      <c r="G55" s="1048">
        <v>37</v>
      </c>
    </row>
    <row r="56" spans="1:9">
      <c r="A56" s="1044" t="s">
        <v>117</v>
      </c>
      <c r="B56" s="1047">
        <v>2</v>
      </c>
      <c r="C56" s="1047" t="s">
        <v>23</v>
      </c>
      <c r="D56" s="1047">
        <v>7</v>
      </c>
      <c r="E56" s="1047">
        <v>70</v>
      </c>
      <c r="F56" s="1047">
        <v>23200</v>
      </c>
      <c r="G56" s="1048">
        <v>250</v>
      </c>
    </row>
    <row r="57" spans="1:9">
      <c r="A57" s="1044" t="s">
        <v>118</v>
      </c>
      <c r="B57" s="1047">
        <v>3</v>
      </c>
      <c r="C57" s="1047" t="s">
        <v>23</v>
      </c>
      <c r="D57" s="1047">
        <v>7</v>
      </c>
      <c r="E57" s="1047">
        <v>13</v>
      </c>
      <c r="F57" s="1047">
        <v>3338</v>
      </c>
      <c r="G57" s="1048">
        <v>29</v>
      </c>
    </row>
    <row r="58" spans="1:9">
      <c r="A58" s="1044" t="s">
        <v>119</v>
      </c>
      <c r="B58" s="1047">
        <v>14</v>
      </c>
      <c r="C58" s="1047" t="s">
        <v>23</v>
      </c>
      <c r="D58" s="1047">
        <v>56</v>
      </c>
      <c r="E58" s="1047">
        <v>6</v>
      </c>
      <c r="F58" s="1047" t="s">
        <v>23</v>
      </c>
      <c r="G58" s="1048">
        <v>42</v>
      </c>
    </row>
    <row r="59" spans="1:9" s="109" customFormat="1">
      <c r="A59" s="1050" t="s">
        <v>172</v>
      </c>
      <c r="B59" s="1051">
        <v>19</v>
      </c>
      <c r="C59" s="1051" t="s">
        <v>23</v>
      </c>
      <c r="D59" s="1051">
        <v>70</v>
      </c>
      <c r="E59" s="1051">
        <v>137</v>
      </c>
      <c r="F59" s="1051">
        <v>26576</v>
      </c>
      <c r="G59" s="1052">
        <v>688</v>
      </c>
      <c r="I59" s="108"/>
    </row>
    <row r="60" spans="1:9">
      <c r="A60" s="1044"/>
      <c r="B60" s="1047"/>
      <c r="C60" s="1047"/>
      <c r="D60" s="1047"/>
      <c r="E60" s="1047"/>
      <c r="F60" s="1047"/>
      <c r="G60" s="1048"/>
      <c r="I60" s="109"/>
    </row>
    <row r="61" spans="1:9">
      <c r="A61" s="1044" t="s">
        <v>121</v>
      </c>
      <c r="B61" s="1047">
        <v>44</v>
      </c>
      <c r="C61" s="1047" t="s">
        <v>23</v>
      </c>
      <c r="D61" s="1047">
        <v>243</v>
      </c>
      <c r="E61" s="1047">
        <v>284</v>
      </c>
      <c r="F61" s="1108" t="s">
        <v>23</v>
      </c>
      <c r="G61" s="1048">
        <v>3044</v>
      </c>
    </row>
    <row r="62" spans="1:9">
      <c r="A62" s="1044" t="s">
        <v>122</v>
      </c>
      <c r="B62" s="1047">
        <v>26</v>
      </c>
      <c r="C62" s="1047" t="s">
        <v>23</v>
      </c>
      <c r="D62" s="1047">
        <v>228</v>
      </c>
      <c r="E62" s="1047">
        <v>6</v>
      </c>
      <c r="F62" s="1108" t="s">
        <v>23</v>
      </c>
      <c r="G62" s="1048">
        <v>50</v>
      </c>
    </row>
    <row r="63" spans="1:9">
      <c r="A63" s="1044" t="s">
        <v>123</v>
      </c>
      <c r="B63" s="1047">
        <v>10</v>
      </c>
      <c r="C63" s="1047" t="s">
        <v>23</v>
      </c>
      <c r="D63" s="1047">
        <v>133</v>
      </c>
      <c r="E63" s="1047">
        <v>98</v>
      </c>
      <c r="F63" s="1108" t="s">
        <v>23</v>
      </c>
      <c r="G63" s="1048">
        <v>1456</v>
      </c>
    </row>
    <row r="64" spans="1:9">
      <c r="A64" s="1050" t="s">
        <v>124</v>
      </c>
      <c r="B64" s="1051">
        <v>80</v>
      </c>
      <c r="C64" s="1051" t="s">
        <v>23</v>
      </c>
      <c r="D64" s="1051">
        <v>604</v>
      </c>
      <c r="E64" s="1051">
        <v>388</v>
      </c>
      <c r="F64" s="1051" t="s">
        <v>23</v>
      </c>
      <c r="G64" s="1052">
        <v>4550</v>
      </c>
    </row>
    <row r="65" spans="1:9">
      <c r="A65" s="1050"/>
      <c r="B65" s="1051"/>
      <c r="C65" s="1051"/>
      <c r="D65" s="1051"/>
      <c r="E65" s="1051"/>
      <c r="F65" s="1051"/>
      <c r="G65" s="1052"/>
      <c r="I65" s="109"/>
    </row>
    <row r="66" spans="1:9">
      <c r="A66" s="1050" t="s">
        <v>125</v>
      </c>
      <c r="B66" s="1051">
        <v>22</v>
      </c>
      <c r="C66" s="1051" t="s">
        <v>23</v>
      </c>
      <c r="D66" s="1051">
        <v>357</v>
      </c>
      <c r="E66" s="1051">
        <v>52</v>
      </c>
      <c r="F66" s="1051" t="s">
        <v>23</v>
      </c>
      <c r="G66" s="1052">
        <v>923</v>
      </c>
    </row>
    <row r="67" spans="1:9">
      <c r="A67" s="1044"/>
      <c r="B67" s="1047"/>
      <c r="C67" s="1047"/>
      <c r="D67" s="1047"/>
      <c r="E67" s="1047"/>
      <c r="F67" s="1047"/>
      <c r="G67" s="1048"/>
      <c r="I67" s="109"/>
    </row>
    <row r="68" spans="1:9">
      <c r="A68" s="1044" t="s">
        <v>126</v>
      </c>
      <c r="B68" s="1047">
        <v>1</v>
      </c>
      <c r="C68" s="1047" t="s">
        <v>23</v>
      </c>
      <c r="D68" s="1047">
        <v>9</v>
      </c>
      <c r="E68" s="1047">
        <v>28</v>
      </c>
      <c r="F68" s="1047" t="s">
        <v>23</v>
      </c>
      <c r="G68" s="1048">
        <v>238</v>
      </c>
    </row>
    <row r="69" spans="1:9">
      <c r="A69" s="1044" t="s">
        <v>127</v>
      </c>
      <c r="B69" s="1047">
        <v>3</v>
      </c>
      <c r="C69" s="1047" t="s">
        <v>23</v>
      </c>
      <c r="D69" s="1047">
        <v>39</v>
      </c>
      <c r="E69" s="1047">
        <v>17</v>
      </c>
      <c r="F69" s="1047" t="s">
        <v>23</v>
      </c>
      <c r="G69" s="1048">
        <v>195</v>
      </c>
    </row>
    <row r="70" spans="1:9" s="109" customFormat="1">
      <c r="A70" s="1050" t="s">
        <v>128</v>
      </c>
      <c r="B70" s="1051">
        <v>4</v>
      </c>
      <c r="C70" s="1051" t="s">
        <v>23</v>
      </c>
      <c r="D70" s="1051">
        <v>48</v>
      </c>
      <c r="E70" s="1051">
        <v>45</v>
      </c>
      <c r="F70" s="1051" t="s">
        <v>23</v>
      </c>
      <c r="G70" s="1052">
        <v>433</v>
      </c>
      <c r="I70" s="108"/>
    </row>
    <row r="71" spans="1:9">
      <c r="A71" s="1044"/>
      <c r="B71" s="1047"/>
      <c r="C71" s="1047"/>
      <c r="D71" s="1047"/>
      <c r="E71" s="1047"/>
      <c r="F71" s="1047"/>
      <c r="G71" s="1048"/>
      <c r="I71" s="109"/>
    </row>
    <row r="72" spans="1:9">
      <c r="A72" s="1044" t="s">
        <v>129</v>
      </c>
      <c r="B72" s="1047" t="s">
        <v>23</v>
      </c>
      <c r="C72" s="1047" t="s">
        <v>23</v>
      </c>
      <c r="D72" s="1047" t="s">
        <v>23</v>
      </c>
      <c r="E72" s="1047">
        <v>36</v>
      </c>
      <c r="F72" s="1047" t="s">
        <v>23</v>
      </c>
      <c r="G72" s="1048">
        <v>281</v>
      </c>
    </row>
    <row r="73" spans="1:9">
      <c r="A73" s="1044" t="s">
        <v>130</v>
      </c>
      <c r="B73" s="1047">
        <v>16</v>
      </c>
      <c r="C73" s="1047" t="s">
        <v>23</v>
      </c>
      <c r="D73" s="1047">
        <v>135</v>
      </c>
      <c r="E73" s="1047" t="s">
        <v>23</v>
      </c>
      <c r="F73" s="1047" t="s">
        <v>23</v>
      </c>
      <c r="G73" s="1048" t="s">
        <v>23</v>
      </c>
    </row>
    <row r="74" spans="1:9">
      <c r="A74" s="1044" t="s">
        <v>131</v>
      </c>
      <c r="B74" s="1047">
        <v>3</v>
      </c>
      <c r="C74" s="1047" t="s">
        <v>23</v>
      </c>
      <c r="D74" s="1047">
        <v>4</v>
      </c>
      <c r="E74" s="1047">
        <v>6</v>
      </c>
      <c r="F74" s="1047" t="s">
        <v>23</v>
      </c>
      <c r="G74" s="1048">
        <v>8</v>
      </c>
    </row>
    <row r="75" spans="1:9">
      <c r="A75" s="1044" t="s">
        <v>132</v>
      </c>
      <c r="B75" s="1047">
        <v>152</v>
      </c>
      <c r="C75" s="1047" t="s">
        <v>23</v>
      </c>
      <c r="D75" s="1047">
        <v>2532</v>
      </c>
      <c r="E75" s="1047">
        <v>185</v>
      </c>
      <c r="F75" s="1047">
        <v>4105</v>
      </c>
      <c r="G75" s="1048">
        <v>2256</v>
      </c>
    </row>
    <row r="76" spans="1:9">
      <c r="A76" s="1044" t="s">
        <v>133</v>
      </c>
      <c r="B76" s="1047" t="s">
        <v>23</v>
      </c>
      <c r="C76" s="1047" t="s">
        <v>23</v>
      </c>
      <c r="D76" s="1047" t="s">
        <v>23</v>
      </c>
      <c r="E76" s="1047">
        <v>12</v>
      </c>
      <c r="F76" s="1047" t="s">
        <v>23</v>
      </c>
      <c r="G76" s="1048">
        <v>169</v>
      </c>
    </row>
    <row r="77" spans="1:9">
      <c r="A77" s="1044" t="s">
        <v>134</v>
      </c>
      <c r="B77" s="1047" t="s">
        <v>23</v>
      </c>
      <c r="C77" s="1047" t="s">
        <v>23</v>
      </c>
      <c r="D77" s="1047" t="s">
        <v>23</v>
      </c>
      <c r="E77" s="1047">
        <v>60</v>
      </c>
      <c r="F77" s="1047" t="s">
        <v>23</v>
      </c>
      <c r="G77" s="1048">
        <v>483</v>
      </c>
    </row>
    <row r="78" spans="1:9">
      <c r="A78" s="1044" t="s">
        <v>135</v>
      </c>
      <c r="B78" s="1047" t="s">
        <v>23</v>
      </c>
      <c r="C78" s="1047" t="s">
        <v>23</v>
      </c>
      <c r="D78" s="1047" t="s">
        <v>23</v>
      </c>
      <c r="E78" s="1047">
        <v>56</v>
      </c>
      <c r="F78" s="1047" t="s">
        <v>23</v>
      </c>
      <c r="G78" s="1048">
        <v>433</v>
      </c>
    </row>
    <row r="79" spans="1:9">
      <c r="A79" s="1044" t="s">
        <v>136</v>
      </c>
      <c r="B79" s="1047" t="s">
        <v>23</v>
      </c>
      <c r="C79" s="1047" t="s">
        <v>23</v>
      </c>
      <c r="D79" s="1047" t="s">
        <v>23</v>
      </c>
      <c r="E79" s="1047">
        <v>3</v>
      </c>
      <c r="F79" s="1047" t="s">
        <v>23</v>
      </c>
      <c r="G79" s="1048">
        <v>1</v>
      </c>
    </row>
    <row r="80" spans="1:9" s="109" customFormat="1">
      <c r="A80" s="1050" t="s">
        <v>137</v>
      </c>
      <c r="B80" s="1051">
        <v>171</v>
      </c>
      <c r="C80" s="1051" t="s">
        <v>23</v>
      </c>
      <c r="D80" s="1051">
        <v>2671</v>
      </c>
      <c r="E80" s="1051">
        <v>358</v>
      </c>
      <c r="F80" s="1051">
        <v>4105</v>
      </c>
      <c r="G80" s="1052">
        <v>3631</v>
      </c>
      <c r="I80" s="108"/>
    </row>
    <row r="81" spans="1:9">
      <c r="A81" s="1044"/>
      <c r="B81" s="1047"/>
      <c r="C81" s="1047"/>
      <c r="D81" s="1047"/>
      <c r="E81" s="1047"/>
      <c r="F81" s="1047"/>
      <c r="G81" s="1048"/>
      <c r="I81" s="109"/>
    </row>
    <row r="82" spans="1:9">
      <c r="A82" s="1044" t="s">
        <v>138</v>
      </c>
      <c r="B82" s="1047">
        <v>31</v>
      </c>
      <c r="C82" s="1047">
        <v>4169</v>
      </c>
      <c r="D82" s="1047">
        <v>340</v>
      </c>
      <c r="E82" s="1047">
        <v>95</v>
      </c>
      <c r="F82" s="1047">
        <v>12823</v>
      </c>
      <c r="G82" s="1048">
        <v>1024</v>
      </c>
    </row>
    <row r="83" spans="1:9">
      <c r="A83" s="1044" t="s">
        <v>139</v>
      </c>
      <c r="B83" s="1047">
        <v>42</v>
      </c>
      <c r="C83" s="1047">
        <v>12563</v>
      </c>
      <c r="D83" s="1047">
        <v>205</v>
      </c>
      <c r="E83" s="1047">
        <v>155</v>
      </c>
      <c r="F83" s="1047">
        <v>45102</v>
      </c>
      <c r="G83" s="1048">
        <v>769</v>
      </c>
    </row>
    <row r="84" spans="1:9" s="109" customFormat="1">
      <c r="A84" s="1050" t="s">
        <v>140</v>
      </c>
      <c r="B84" s="1051">
        <v>73</v>
      </c>
      <c r="C84" s="1051">
        <v>16732</v>
      </c>
      <c r="D84" s="1051">
        <v>545</v>
      </c>
      <c r="E84" s="1051">
        <v>250</v>
      </c>
      <c r="F84" s="1051">
        <v>57925</v>
      </c>
      <c r="G84" s="1052">
        <v>1793</v>
      </c>
      <c r="I84" s="108"/>
    </row>
    <row r="85" spans="1:9" ht="13.5" thickBot="1">
      <c r="A85" s="1110"/>
      <c r="B85" s="1054"/>
      <c r="C85" s="1054"/>
      <c r="D85" s="1054"/>
      <c r="E85" s="1054"/>
      <c r="F85" s="1054"/>
      <c r="G85" s="1055"/>
      <c r="I85" s="109"/>
    </row>
    <row r="86" spans="1:9" ht="13.5" thickBot="1">
      <c r="A86" s="925" t="s">
        <v>141</v>
      </c>
      <c r="B86" s="1057">
        <v>9364</v>
      </c>
      <c r="C86" s="1057">
        <v>61447</v>
      </c>
      <c r="D86" s="1057">
        <v>200478</v>
      </c>
      <c r="E86" s="1057">
        <v>9726</v>
      </c>
      <c r="F86" s="1057">
        <v>631932</v>
      </c>
      <c r="G86" s="1058">
        <v>205142</v>
      </c>
    </row>
    <row r="87" spans="1:9">
      <c r="B87" s="145"/>
      <c r="C87" s="145"/>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62.xml><?xml version="1.0" encoding="utf-8"?>
<worksheet xmlns="http://schemas.openxmlformats.org/spreadsheetml/2006/main" xmlns:r="http://schemas.openxmlformats.org/officeDocument/2006/relationships">
  <sheetPr codeName="Hoja250">
    <pageSetUpPr fitToPage="1"/>
  </sheetPr>
  <dimension ref="A1:J23"/>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1" width="18.5703125" style="130" customWidth="1"/>
    <col min="2" max="8" width="21" style="130" customWidth="1"/>
    <col min="9" max="9" width="11.140625" style="130" customWidth="1"/>
    <col min="10" max="10" width="12" style="130" customWidth="1"/>
    <col min="11" max="11" width="17" style="130" customWidth="1"/>
    <col min="12" max="17" width="17.140625" style="130" customWidth="1"/>
    <col min="18" max="16384" width="11.42578125" style="130"/>
  </cols>
  <sheetData>
    <row r="1" spans="1:8" s="119" customFormat="1" ht="18.75">
      <c r="A1" s="1787" t="s">
        <v>0</v>
      </c>
      <c r="B1" s="1787"/>
      <c r="C1" s="1787"/>
      <c r="D1" s="1787"/>
      <c r="E1" s="1787"/>
      <c r="F1" s="1787"/>
      <c r="G1" s="1787"/>
      <c r="H1" s="1787"/>
    </row>
    <row r="3" spans="1:8" s="117" customFormat="1" ht="15.75">
      <c r="A3" s="1783" t="s">
        <v>882</v>
      </c>
      <c r="B3" s="1783"/>
      <c r="C3" s="1783"/>
      <c r="D3" s="1783"/>
      <c r="E3" s="1783"/>
      <c r="F3" s="1783"/>
      <c r="G3" s="1783"/>
      <c r="H3" s="1783"/>
    </row>
    <row r="4" spans="1:8" s="117" customFormat="1" ht="15.75">
      <c r="A4" s="1783" t="s">
        <v>881</v>
      </c>
      <c r="B4" s="1783"/>
      <c r="C4" s="1783"/>
      <c r="D4" s="1783"/>
      <c r="E4" s="1783"/>
      <c r="F4" s="1783"/>
      <c r="G4" s="1783"/>
      <c r="H4" s="1783"/>
    </row>
    <row r="5" spans="1:8" s="117" customFormat="1" ht="13.5" customHeight="1" thickBot="1">
      <c r="A5" s="115"/>
      <c r="B5" s="495"/>
      <c r="C5" s="495"/>
      <c r="D5" s="495"/>
      <c r="E5" s="495"/>
      <c r="F5" s="495"/>
      <c r="G5" s="495"/>
      <c r="H5" s="495"/>
    </row>
    <row r="6" spans="1:8" ht="22.5" customHeight="1">
      <c r="A6" s="1788" t="s">
        <v>2</v>
      </c>
      <c r="B6" s="1844" t="s">
        <v>1432</v>
      </c>
      <c r="C6" s="1788"/>
      <c r="D6" s="1818" t="s">
        <v>771</v>
      </c>
      <c r="E6" s="984" t="s">
        <v>10</v>
      </c>
      <c r="F6" s="1842" t="s">
        <v>794</v>
      </c>
      <c r="G6" s="988" t="s">
        <v>142</v>
      </c>
      <c r="H6" s="1844" t="s">
        <v>503</v>
      </c>
    </row>
    <row r="7" spans="1:8" ht="18.75" customHeight="1">
      <c r="A7" s="1775"/>
      <c r="B7" s="1846" t="s">
        <v>770</v>
      </c>
      <c r="C7" s="1847"/>
      <c r="D7" s="1777"/>
      <c r="E7" s="983" t="s">
        <v>769</v>
      </c>
      <c r="F7" s="1843" t="s">
        <v>4</v>
      </c>
      <c r="G7" s="878" t="s">
        <v>143</v>
      </c>
      <c r="H7" s="1845" t="s">
        <v>5</v>
      </c>
    </row>
    <row r="8" spans="1:8" ht="24" customHeight="1">
      <c r="A8" s="1775"/>
      <c r="B8" s="910" t="s">
        <v>19</v>
      </c>
      <c r="C8" s="900" t="s">
        <v>747</v>
      </c>
      <c r="D8" s="1777"/>
      <c r="E8" s="983" t="s">
        <v>768</v>
      </c>
      <c r="F8" s="1843" t="s">
        <v>7</v>
      </c>
      <c r="G8" s="878" t="s">
        <v>146</v>
      </c>
      <c r="H8" s="1845" t="s">
        <v>8</v>
      </c>
    </row>
    <row r="9" spans="1:8" ht="13.5" thickBot="1">
      <c r="A9" s="1775"/>
      <c r="B9" s="878" t="s">
        <v>6</v>
      </c>
      <c r="C9" s="874" t="s">
        <v>6</v>
      </c>
      <c r="D9" s="1777"/>
      <c r="E9" s="983" t="s">
        <v>145</v>
      </c>
      <c r="F9" s="1843"/>
      <c r="G9" s="878" t="s">
        <v>147</v>
      </c>
      <c r="H9" s="1845"/>
    </row>
    <row r="10" spans="1:8">
      <c r="A10" s="956">
        <v>2010</v>
      </c>
      <c r="B10" s="1015">
        <v>27.331</v>
      </c>
      <c r="C10" s="1015">
        <v>25.161999999999999</v>
      </c>
      <c r="D10" s="1016">
        <v>643.27099999999996</v>
      </c>
      <c r="E10" s="1016">
        <v>189.40704236547177</v>
      </c>
      <c r="F10" s="1015">
        <v>476.58600000000001</v>
      </c>
      <c r="G10" s="1017">
        <v>46.87</v>
      </c>
      <c r="H10" s="1018">
        <v>223375.85820000002</v>
      </c>
    </row>
    <row r="11" spans="1:8">
      <c r="A11" s="959">
        <v>2011</v>
      </c>
      <c r="B11" s="1019">
        <v>27.01</v>
      </c>
      <c r="C11" s="1019">
        <v>24.745000000000001</v>
      </c>
      <c r="D11" s="1020">
        <v>618.84199999999998</v>
      </c>
      <c r="E11" s="1020">
        <v>203.04465548595675</v>
      </c>
      <c r="F11" s="1019">
        <v>502.43400000000003</v>
      </c>
      <c r="G11" s="1021">
        <v>39.68</v>
      </c>
      <c r="H11" s="1022">
        <v>199365.81120000003</v>
      </c>
    </row>
    <row r="12" spans="1:8">
      <c r="A12" s="962">
        <v>2012</v>
      </c>
      <c r="B12" s="1019">
        <v>25.512</v>
      </c>
      <c r="C12" s="1019">
        <v>23.439</v>
      </c>
      <c r="D12" s="1020">
        <v>560.83799999999997</v>
      </c>
      <c r="E12" s="1020">
        <v>173.82482187806647</v>
      </c>
      <c r="F12" s="1019">
        <v>407.428</v>
      </c>
      <c r="G12" s="1021">
        <v>45.66</v>
      </c>
      <c r="H12" s="1022">
        <v>186031.62479999999</v>
      </c>
    </row>
    <row r="13" spans="1:8">
      <c r="A13" s="962">
        <v>2013</v>
      </c>
      <c r="B13" s="1019">
        <v>24.242999999999999</v>
      </c>
      <c r="C13" s="1019">
        <v>22.448</v>
      </c>
      <c r="D13" s="1020">
        <v>557.82899999999995</v>
      </c>
      <c r="E13" s="1020">
        <v>189.57590876692802</v>
      </c>
      <c r="F13" s="1019">
        <v>425.56</v>
      </c>
      <c r="G13" s="1021">
        <v>57.07</v>
      </c>
      <c r="H13" s="1022">
        <v>242867.092</v>
      </c>
    </row>
    <row r="14" spans="1:8">
      <c r="A14" s="962">
        <v>2014</v>
      </c>
      <c r="B14" s="1019">
        <v>22.643000000000001</v>
      </c>
      <c r="C14" s="1019">
        <v>21.736999999999998</v>
      </c>
      <c r="D14" s="1020">
        <v>530.08100000000002</v>
      </c>
      <c r="E14" s="1020">
        <v>171.99475548603766</v>
      </c>
      <c r="F14" s="1019">
        <v>373.86500000000001</v>
      </c>
      <c r="G14" s="1021">
        <v>44.44</v>
      </c>
      <c r="H14" s="1022">
        <v>166145.606</v>
      </c>
    </row>
    <row r="15" spans="1:8">
      <c r="A15" s="962">
        <v>2015</v>
      </c>
      <c r="B15" s="1019">
        <v>22.878</v>
      </c>
      <c r="C15" s="1019">
        <v>21.338000000000001</v>
      </c>
      <c r="D15" s="1020">
        <v>520.28899999999999</v>
      </c>
      <c r="E15" s="1020">
        <v>166.56200206204892</v>
      </c>
      <c r="F15" s="1019">
        <v>355.41</v>
      </c>
      <c r="G15" s="1021">
        <v>50.97</v>
      </c>
      <c r="H15" s="1022">
        <v>181166</v>
      </c>
    </row>
    <row r="16" spans="1:8">
      <c r="A16" s="962">
        <v>2016</v>
      </c>
      <c r="B16" s="1019">
        <v>22.547000000000001</v>
      </c>
      <c r="C16" s="1019">
        <v>21.036000000000001</v>
      </c>
      <c r="D16" s="1020">
        <v>507.88600000000002</v>
      </c>
      <c r="E16" s="1020">
        <v>166.02348355200607</v>
      </c>
      <c r="F16" s="1019">
        <v>349.24700000000001</v>
      </c>
      <c r="G16" s="1021">
        <v>51.21</v>
      </c>
      <c r="H16" s="1022">
        <v>178909</v>
      </c>
    </row>
    <row r="17" spans="1:10">
      <c r="A17" s="962">
        <v>2017</v>
      </c>
      <c r="B17" s="1019">
        <v>21.888000000000002</v>
      </c>
      <c r="C17" s="1019">
        <v>20.569999999999997</v>
      </c>
      <c r="D17" s="1020">
        <v>506.58699999999999</v>
      </c>
      <c r="E17" s="1020">
        <v>175.47739426349054</v>
      </c>
      <c r="F17" s="1019">
        <v>360.95699999999999</v>
      </c>
      <c r="G17" s="1021">
        <v>52.174352796144788</v>
      </c>
      <c r="H17" s="1022">
        <v>188326.97862238035</v>
      </c>
    </row>
    <row r="18" spans="1:10">
      <c r="A18" s="962">
        <v>2018</v>
      </c>
      <c r="B18" s="1019">
        <v>21.329000000000001</v>
      </c>
      <c r="C18" s="1019">
        <v>19.746000000000002</v>
      </c>
      <c r="D18" s="1020">
        <v>501.536</v>
      </c>
      <c r="E18" s="1020">
        <v>168.29687025220295</v>
      </c>
      <c r="F18" s="1019">
        <v>332.31900000000002</v>
      </c>
      <c r="G18" s="1021">
        <v>50.34</v>
      </c>
      <c r="H18" s="1022">
        <v>167289.38460000002</v>
      </c>
    </row>
    <row r="19" spans="1:10">
      <c r="A19" s="962">
        <v>2019</v>
      </c>
      <c r="B19" s="1019">
        <v>20.623000000000001</v>
      </c>
      <c r="C19" s="1019">
        <v>19.234999999999999</v>
      </c>
      <c r="D19" s="1020">
        <v>501.791</v>
      </c>
      <c r="E19" s="1020">
        <v>171.91057967247207</v>
      </c>
      <c r="F19" s="1019">
        <v>330.67</v>
      </c>
      <c r="G19" s="1021">
        <v>51.38</v>
      </c>
      <c r="H19" s="1022">
        <v>169898.24599999998</v>
      </c>
    </row>
    <row r="20" spans="1:10" ht="13.5" thickBot="1">
      <c r="A20" s="963">
        <v>2020</v>
      </c>
      <c r="B20" s="1023">
        <v>20.221</v>
      </c>
      <c r="C20" s="1023">
        <v>18.728000000000002</v>
      </c>
      <c r="D20" s="1024">
        <v>498.20800000000003</v>
      </c>
      <c r="E20" s="1025">
        <v>173.02915419999999</v>
      </c>
      <c r="F20" s="1023">
        <v>324.04899999999998</v>
      </c>
      <c r="G20" s="1572">
        <v>56.266173426841931</v>
      </c>
      <c r="H20" s="1055">
        <v>182329.97232794701</v>
      </c>
    </row>
    <row r="23" spans="1:10" s="146" customFormat="1" ht="15" customHeight="1">
      <c r="A23" s="116"/>
      <c r="B23" s="130"/>
      <c r="C23" s="130"/>
      <c r="D23" s="130"/>
      <c r="E23" s="130"/>
      <c r="F23" s="130"/>
      <c r="G23" s="130"/>
      <c r="H23" s="130"/>
      <c r="I23" s="130"/>
      <c r="J23" s="130"/>
    </row>
  </sheetData>
  <mergeCells count="8">
    <mergeCell ref="A1:H1"/>
    <mergeCell ref="A3:H3"/>
    <mergeCell ref="A4:H4"/>
    <mergeCell ref="A6:A9"/>
    <mergeCell ref="D6:D9"/>
    <mergeCell ref="B6:C7"/>
    <mergeCell ref="F6:F9"/>
    <mergeCell ref="H6:H9"/>
  </mergeCells>
  <printOptions horizontalCentered="1" gridLinesSet="0"/>
  <pageMargins left="0.78740157480314965" right="0.78740157480314965" top="0.59055118110236227" bottom="0.98425196850393704" header="0" footer="0"/>
  <pageSetup paperSize="9" scale="49" orientation="portrait" r:id="rId1"/>
  <headerFooter alignWithMargins="0"/>
  <drawing r:id="rId2"/>
</worksheet>
</file>

<file path=xl/worksheets/sheet263.xml><?xml version="1.0" encoding="utf-8"?>
<worksheet xmlns="http://schemas.openxmlformats.org/spreadsheetml/2006/main" xmlns:r="http://schemas.openxmlformats.org/officeDocument/2006/relationships">
  <sheetPr codeName="Hoja252">
    <pageSetUpPr fitToPage="1"/>
  </sheetPr>
  <dimension ref="A1:J34"/>
  <sheetViews>
    <sheetView showGridLines="0" view="pageBreakPreview" zoomScale="75" zoomScaleNormal="75" zoomScaleSheetLayoutView="75" workbookViewId="0">
      <selection activeCell="A3" sqref="A3:M3"/>
    </sheetView>
  </sheetViews>
  <sheetFormatPr baseColWidth="10" defaultColWidth="11.42578125" defaultRowHeight="12.75"/>
  <cols>
    <col min="1" max="7" width="19.28515625" style="108" customWidth="1"/>
    <col min="8" max="8" width="6.7109375" style="108" customWidth="1"/>
    <col min="9" max="10" width="13.28515625" style="108" customWidth="1"/>
    <col min="11" max="11" width="11.140625" style="108" customWidth="1"/>
    <col min="12" max="12" width="12" style="108" customWidth="1"/>
    <col min="13" max="13" width="17" style="108" customWidth="1"/>
    <col min="14" max="19" width="17.140625" style="108" customWidth="1"/>
    <col min="20" max="16384" width="11.42578125" style="108"/>
  </cols>
  <sheetData>
    <row r="1" spans="1:10" s="111" customFormat="1" ht="18.75">
      <c r="A1" s="1772" t="s">
        <v>0</v>
      </c>
      <c r="B1" s="1772"/>
      <c r="C1" s="1772"/>
      <c r="D1" s="1772"/>
      <c r="E1" s="1772"/>
      <c r="F1" s="1772"/>
      <c r="G1" s="1772"/>
      <c r="H1" s="120"/>
      <c r="I1" s="120"/>
      <c r="J1" s="120"/>
    </row>
    <row r="3" spans="1:10" ht="15.75">
      <c r="A3" s="1783" t="s">
        <v>887</v>
      </c>
      <c r="B3" s="1783"/>
      <c r="C3" s="1783"/>
      <c r="D3" s="1783"/>
      <c r="E3" s="1783"/>
      <c r="F3" s="1783"/>
      <c r="G3" s="1783"/>
    </row>
    <row r="4" spans="1:10" ht="15.75">
      <c r="A4" s="1783" t="s">
        <v>886</v>
      </c>
      <c r="B4" s="1783"/>
      <c r="C4" s="1783"/>
      <c r="D4" s="1783"/>
      <c r="E4" s="1783"/>
      <c r="F4" s="1783"/>
      <c r="G4" s="1783"/>
    </row>
    <row r="5" spans="1:10" ht="13.5" thickBot="1">
      <c r="A5" s="493"/>
      <c r="B5" s="496"/>
      <c r="C5" s="496"/>
      <c r="D5" s="496"/>
      <c r="E5" s="496"/>
      <c r="F5" s="496"/>
      <c r="G5" s="496"/>
    </row>
    <row r="6" spans="1:10" ht="25.5" customHeight="1">
      <c r="A6" s="1877" t="s">
        <v>2</v>
      </c>
      <c r="B6" s="1792" t="s">
        <v>885</v>
      </c>
      <c r="C6" s="1792"/>
      <c r="D6" s="1791"/>
      <c r="E6" s="1792" t="s">
        <v>884</v>
      </c>
      <c r="F6" s="1792"/>
      <c r="G6" s="1792"/>
    </row>
    <row r="7" spans="1:10" ht="27" customHeight="1">
      <c r="A7" s="1878"/>
      <c r="B7" s="991" t="s">
        <v>3</v>
      </c>
      <c r="C7" s="910" t="s">
        <v>763</v>
      </c>
      <c r="D7" s="983" t="s">
        <v>4</v>
      </c>
      <c r="E7" s="910" t="s">
        <v>3</v>
      </c>
      <c r="F7" s="910" t="s">
        <v>763</v>
      </c>
      <c r="G7" s="903" t="s">
        <v>4</v>
      </c>
    </row>
    <row r="8" spans="1:10" ht="13.5" thickBot="1">
      <c r="A8" s="1879"/>
      <c r="B8" s="900" t="s">
        <v>6</v>
      </c>
      <c r="C8" s="983" t="s">
        <v>869</v>
      </c>
      <c r="D8" s="983" t="s">
        <v>7</v>
      </c>
      <c r="E8" s="983" t="s">
        <v>6</v>
      </c>
      <c r="F8" s="983" t="s">
        <v>869</v>
      </c>
      <c r="G8" s="903" t="s">
        <v>7</v>
      </c>
    </row>
    <row r="9" spans="1:10">
      <c r="A9" s="956">
        <v>2010</v>
      </c>
      <c r="B9" s="1015">
        <v>2.0950000000000002</v>
      </c>
      <c r="C9" s="1016">
        <v>10.25</v>
      </c>
      <c r="D9" s="1015">
        <v>40.423000000000002</v>
      </c>
      <c r="E9" s="1015">
        <v>2.86</v>
      </c>
      <c r="F9" s="1016">
        <v>41.677999999999997</v>
      </c>
      <c r="G9" s="1028">
        <v>52.774000000000001</v>
      </c>
    </row>
    <row r="10" spans="1:10">
      <c r="A10" s="959">
        <v>2011</v>
      </c>
      <c r="B10" s="1019">
        <v>1.9019999999999999</v>
      </c>
      <c r="C10" s="1020">
        <v>5.6310000000000002</v>
      </c>
      <c r="D10" s="1019">
        <v>40.817</v>
      </c>
      <c r="E10" s="1019">
        <v>2.6760000000000002</v>
      </c>
      <c r="F10" s="1020">
        <v>41.362000000000002</v>
      </c>
      <c r="G10" s="1030">
        <v>39.826999999999998</v>
      </c>
    </row>
    <row r="11" spans="1:10">
      <c r="A11" s="962">
        <v>2012</v>
      </c>
      <c r="B11" s="1019">
        <v>1.2749999999999999</v>
      </c>
      <c r="C11" s="1020">
        <v>4.5679999999999996</v>
      </c>
      <c r="D11" s="1019">
        <v>30.46</v>
      </c>
      <c r="E11" s="1019">
        <v>2.492</v>
      </c>
      <c r="F11" s="1020">
        <v>33.075000000000003</v>
      </c>
      <c r="G11" s="1030">
        <v>43.201999999999998</v>
      </c>
    </row>
    <row r="12" spans="1:10">
      <c r="A12" s="962">
        <v>2013</v>
      </c>
      <c r="B12" s="1019">
        <v>1.2130000000000001</v>
      </c>
      <c r="C12" s="1020">
        <v>4.4939999999999998</v>
      </c>
      <c r="D12" s="1019">
        <v>27.427</v>
      </c>
      <c r="E12" s="1019">
        <v>2.4169999999999998</v>
      </c>
      <c r="F12" s="1020">
        <v>31.391999999999999</v>
      </c>
      <c r="G12" s="1030">
        <v>38.787999999999997</v>
      </c>
    </row>
    <row r="13" spans="1:10">
      <c r="A13" s="962">
        <v>2014</v>
      </c>
      <c r="B13" s="1019">
        <v>1.1830000000000001</v>
      </c>
      <c r="C13" s="1020">
        <v>4.3979999999999997</v>
      </c>
      <c r="D13" s="1019">
        <v>25.125</v>
      </c>
      <c r="E13" s="1019">
        <v>2.165</v>
      </c>
      <c r="F13" s="1020">
        <v>29.01</v>
      </c>
      <c r="G13" s="1030">
        <v>37.014000000000003</v>
      </c>
    </row>
    <row r="14" spans="1:10">
      <c r="A14" s="962">
        <v>2015</v>
      </c>
      <c r="B14" s="1019">
        <v>1.4359999999999999</v>
      </c>
      <c r="C14" s="1020">
        <v>4.3049999999999997</v>
      </c>
      <c r="D14" s="1019">
        <v>25.271000000000001</v>
      </c>
      <c r="E14" s="1019">
        <v>2.4830000000000001</v>
      </c>
      <c r="F14" s="1020">
        <v>29.140999999999998</v>
      </c>
      <c r="G14" s="1030">
        <v>33.002000000000002</v>
      </c>
    </row>
    <row r="15" spans="1:10">
      <c r="A15" s="962">
        <v>2016</v>
      </c>
      <c r="B15" s="1019">
        <v>2.0990000000000002</v>
      </c>
      <c r="C15" s="1020">
        <v>4.0469999999999997</v>
      </c>
      <c r="D15" s="1019">
        <v>28.036000000000001</v>
      </c>
      <c r="E15" s="1019">
        <v>2.677</v>
      </c>
      <c r="F15" s="1020">
        <v>28.119</v>
      </c>
      <c r="G15" s="1030">
        <v>42.078000000000003</v>
      </c>
    </row>
    <row r="16" spans="1:10">
      <c r="A16" s="962">
        <v>2017</v>
      </c>
      <c r="B16" s="1019">
        <v>1.8169999999999999</v>
      </c>
      <c r="C16" s="1020">
        <v>3.948</v>
      </c>
      <c r="D16" s="1019">
        <v>29.352</v>
      </c>
      <c r="E16" s="1019">
        <v>2.6379999999999999</v>
      </c>
      <c r="F16" s="1020">
        <v>27.872</v>
      </c>
      <c r="G16" s="1030">
        <v>41.39</v>
      </c>
    </row>
    <row r="17" spans="1:7">
      <c r="A17" s="962">
        <v>2018</v>
      </c>
      <c r="B17" s="1019">
        <v>1.79</v>
      </c>
      <c r="C17" s="1020">
        <v>3.8919999999999999</v>
      </c>
      <c r="D17" s="1019">
        <v>26.050999999999998</v>
      </c>
      <c r="E17" s="1019">
        <v>2.6219999999999999</v>
      </c>
      <c r="F17" s="1020">
        <v>26.402000000000001</v>
      </c>
      <c r="G17" s="1030">
        <v>39.433</v>
      </c>
    </row>
    <row r="18" spans="1:7">
      <c r="A18" s="962">
        <v>2019</v>
      </c>
      <c r="B18" s="1019">
        <v>1.5920000000000001</v>
      </c>
      <c r="C18" s="1020">
        <v>5.87</v>
      </c>
      <c r="D18" s="1019">
        <v>25.276</v>
      </c>
      <c r="E18" s="1019">
        <v>2.306</v>
      </c>
      <c r="F18" s="1020">
        <v>25.407</v>
      </c>
      <c r="G18" s="1030">
        <v>39.744</v>
      </c>
    </row>
    <row r="19" spans="1:7" ht="13.5" thickBot="1">
      <c r="A19" s="963">
        <v>2020</v>
      </c>
      <c r="B19" s="1023">
        <v>1.643</v>
      </c>
      <c r="C19" s="1024">
        <v>1.37</v>
      </c>
      <c r="D19" s="1023">
        <v>23.358000000000001</v>
      </c>
      <c r="E19" s="1023">
        <v>2.5920000000000001</v>
      </c>
      <c r="F19" s="1024">
        <v>20.507000000000001</v>
      </c>
      <c r="G19" s="1031">
        <v>44.289000000000001</v>
      </c>
    </row>
    <row r="20" spans="1:7" ht="13.5" thickBot="1">
      <c r="A20" s="493"/>
      <c r="B20" s="496"/>
      <c r="C20" s="496"/>
      <c r="D20" s="496"/>
      <c r="E20" s="496"/>
      <c r="F20" s="496"/>
      <c r="G20" s="496"/>
    </row>
    <row r="21" spans="1:7" ht="27.75" customHeight="1">
      <c r="A21" s="1877" t="s">
        <v>2</v>
      </c>
      <c r="B21" s="1792" t="s">
        <v>883</v>
      </c>
      <c r="C21" s="1792"/>
      <c r="D21" s="1791"/>
      <c r="E21" s="1792" t="s">
        <v>698</v>
      </c>
      <c r="F21" s="1792"/>
      <c r="G21" s="1792"/>
    </row>
    <row r="22" spans="1:7" ht="27" customHeight="1">
      <c r="A22" s="1878"/>
      <c r="B22" s="991" t="s">
        <v>3</v>
      </c>
      <c r="C22" s="910" t="s">
        <v>1435</v>
      </c>
      <c r="D22" s="983" t="s">
        <v>4</v>
      </c>
      <c r="E22" s="910" t="s">
        <v>3</v>
      </c>
      <c r="F22" s="910" t="s">
        <v>1435</v>
      </c>
      <c r="G22" s="903" t="s">
        <v>4</v>
      </c>
    </row>
    <row r="23" spans="1:7" ht="13.5" thickBot="1">
      <c r="A23" s="1879"/>
      <c r="B23" s="900" t="s">
        <v>6</v>
      </c>
      <c r="C23" s="983" t="s">
        <v>869</v>
      </c>
      <c r="D23" s="983" t="s">
        <v>7</v>
      </c>
      <c r="E23" s="983" t="s">
        <v>6</v>
      </c>
      <c r="F23" s="983" t="s">
        <v>869</v>
      </c>
      <c r="G23" s="903" t="s">
        <v>7</v>
      </c>
    </row>
    <row r="24" spans="1:7">
      <c r="A24" s="956">
        <v>2010</v>
      </c>
      <c r="B24" s="1015">
        <v>4.8079999999999998</v>
      </c>
      <c r="C24" s="1016">
        <v>43.003</v>
      </c>
      <c r="D24" s="1015">
        <v>79.947999999999993</v>
      </c>
      <c r="E24" s="1015">
        <v>17.568999999999999</v>
      </c>
      <c r="F24" s="1016">
        <v>548.34</v>
      </c>
      <c r="G24" s="1028">
        <v>303.44099999999997</v>
      </c>
    </row>
    <row r="25" spans="1:7">
      <c r="A25" s="959">
        <v>2011</v>
      </c>
      <c r="B25" s="1019">
        <v>4.5830000000000002</v>
      </c>
      <c r="C25" s="1020">
        <v>36.331000000000003</v>
      </c>
      <c r="D25" s="1019">
        <v>79.902000000000001</v>
      </c>
      <c r="E25" s="1019">
        <v>17.849</v>
      </c>
      <c r="F25" s="1020">
        <v>535.51800000000003</v>
      </c>
      <c r="G25" s="1030">
        <v>340.899</v>
      </c>
    </row>
    <row r="26" spans="1:7">
      <c r="A26" s="962">
        <v>2012</v>
      </c>
      <c r="B26" s="1019">
        <v>4.1929999999999996</v>
      </c>
      <c r="C26" s="1020">
        <v>31.552</v>
      </c>
      <c r="D26" s="1019">
        <v>67.951999999999998</v>
      </c>
      <c r="E26" s="1019">
        <v>17.552</v>
      </c>
      <c r="F26" s="1020">
        <v>491.64299999999997</v>
      </c>
      <c r="G26" s="1030">
        <v>265.20100000000002</v>
      </c>
    </row>
    <row r="27" spans="1:7">
      <c r="A27" s="962">
        <v>2013</v>
      </c>
      <c r="B27" s="1019">
        <v>3.8919999999999999</v>
      </c>
      <c r="C27" s="1020">
        <v>27.541</v>
      </c>
      <c r="D27" s="1019">
        <v>64.655000000000001</v>
      </c>
      <c r="E27" s="1019">
        <v>16.721</v>
      </c>
      <c r="F27" s="1020">
        <v>494.40199999999999</v>
      </c>
      <c r="G27" s="1030">
        <v>294.69</v>
      </c>
    </row>
    <row r="28" spans="1:7">
      <c r="A28" s="962">
        <v>2014</v>
      </c>
      <c r="B28" s="1019">
        <v>3.5830000000000002</v>
      </c>
      <c r="C28" s="1020">
        <v>21.661999999999999</v>
      </c>
      <c r="D28" s="1019">
        <v>60.683999999999997</v>
      </c>
      <c r="E28" s="1019">
        <v>16.712</v>
      </c>
      <c r="F28" s="1020">
        <v>475.01100000000002</v>
      </c>
      <c r="G28" s="1030">
        <v>306.77499999999998</v>
      </c>
    </row>
    <row r="29" spans="1:7">
      <c r="A29" s="962">
        <v>2015</v>
      </c>
      <c r="B29" s="1019">
        <v>2.5739999999999998</v>
      </c>
      <c r="C29" s="1020">
        <v>22.186</v>
      </c>
      <c r="D29" s="1019">
        <v>46.878</v>
      </c>
      <c r="E29" s="1019">
        <v>16.385000000000002</v>
      </c>
      <c r="F29" s="1020">
        <v>464.65699999999998</v>
      </c>
      <c r="G29" s="1030">
        <v>250.25899999999999</v>
      </c>
    </row>
    <row r="30" spans="1:7">
      <c r="A30" s="962">
        <v>2016</v>
      </c>
      <c r="B30" s="1019">
        <v>2.9969999999999999</v>
      </c>
      <c r="C30" s="1020">
        <v>16.154</v>
      </c>
      <c r="D30" s="1019">
        <v>46.07</v>
      </c>
      <c r="E30" s="1019">
        <v>14.773999999999999</v>
      </c>
      <c r="F30" s="1020">
        <v>459.56599999999997</v>
      </c>
      <c r="G30" s="1030">
        <v>232.298</v>
      </c>
    </row>
    <row r="31" spans="1:7">
      <c r="A31" s="962">
        <v>2017</v>
      </c>
      <c r="B31" s="1019">
        <v>3.234</v>
      </c>
      <c r="C31" s="1020">
        <v>16.192</v>
      </c>
      <c r="D31" s="1019">
        <v>46.319000000000003</v>
      </c>
      <c r="E31" s="1019">
        <v>14.199</v>
      </c>
      <c r="F31" s="1020">
        <v>458.57499999999999</v>
      </c>
      <c r="G31" s="1030">
        <v>243.89599999999999</v>
      </c>
    </row>
    <row r="32" spans="1:7">
      <c r="A32" s="962">
        <v>2018</v>
      </c>
      <c r="B32" s="1019">
        <v>2.97</v>
      </c>
      <c r="C32" s="1020">
        <v>15.182</v>
      </c>
      <c r="D32" s="1019">
        <v>38.752000000000002</v>
      </c>
      <c r="E32" s="1019">
        <v>13.946999999999999</v>
      </c>
      <c r="F32" s="1020">
        <v>456.06</v>
      </c>
      <c r="G32" s="1030">
        <v>228.083</v>
      </c>
    </row>
    <row r="33" spans="1:7">
      <c r="A33" s="962">
        <v>2019</v>
      </c>
      <c r="B33" s="1019">
        <v>2.6360000000000001</v>
      </c>
      <c r="C33" s="1020">
        <v>14.662000000000001</v>
      </c>
      <c r="D33" s="1019">
        <v>34.567999999999998</v>
      </c>
      <c r="E33" s="1019">
        <v>14.089</v>
      </c>
      <c r="F33" s="1020">
        <v>455.85199999999998</v>
      </c>
      <c r="G33" s="1030">
        <v>231.08199999999999</v>
      </c>
    </row>
    <row r="34" spans="1:7" ht="13.5" thickBot="1">
      <c r="A34" s="963">
        <v>2020</v>
      </c>
      <c r="B34" s="1023">
        <v>2.0019999999999998</v>
      </c>
      <c r="C34" s="1024">
        <v>10.162000000000001</v>
      </c>
      <c r="D34" s="1023">
        <v>31.937999999999999</v>
      </c>
      <c r="E34" s="1023">
        <v>13.984</v>
      </c>
      <c r="F34" s="1024">
        <v>466.16899999999998</v>
      </c>
      <c r="G34" s="1031">
        <v>224.464</v>
      </c>
    </row>
  </sheetData>
  <mergeCells count="9">
    <mergeCell ref="B6:D6"/>
    <mergeCell ref="E6:G6"/>
    <mergeCell ref="B21:D21"/>
    <mergeCell ref="E21:G21"/>
    <mergeCell ref="A1:G1"/>
    <mergeCell ref="A3:G3"/>
    <mergeCell ref="A4:G4"/>
    <mergeCell ref="A6:A8"/>
    <mergeCell ref="A21:A23"/>
  </mergeCells>
  <printOptions horizontalCentered="1" gridLinesSet="0"/>
  <pageMargins left="0.78740157480314965" right="0.78740157480314965" top="0.59055118110236227" bottom="0.98425196850393704" header="0" footer="0"/>
  <pageSetup paperSize="9" scale="45" orientation="portrait" r:id="rId1"/>
  <headerFooter alignWithMargins="0"/>
  <drawing r:id="rId2"/>
</worksheet>
</file>

<file path=xl/worksheets/sheet264.xml><?xml version="1.0" encoding="utf-8"?>
<worksheet xmlns="http://schemas.openxmlformats.org/spreadsheetml/2006/main" xmlns:r="http://schemas.openxmlformats.org/officeDocument/2006/relationships">
  <sheetPr codeName="Hoja253">
    <pageSetUpPr fitToPage="1"/>
  </sheetPr>
  <dimension ref="A1:S92"/>
  <sheetViews>
    <sheetView view="pageBreakPreview" zoomScale="75" zoomScaleNormal="75" zoomScaleSheetLayoutView="75" workbookViewId="0">
      <selection activeCell="A3" sqref="A3:M3"/>
    </sheetView>
  </sheetViews>
  <sheetFormatPr baseColWidth="10" defaultColWidth="11.42578125" defaultRowHeight="12.75"/>
  <cols>
    <col min="1" max="1" width="37" style="108" customWidth="1"/>
    <col min="2" max="13" width="15.140625" style="108" customWidth="1"/>
    <col min="14" max="16384" width="11.42578125" style="108"/>
  </cols>
  <sheetData>
    <row r="1" spans="1:18" s="111" customFormat="1" ht="18.75">
      <c r="A1" s="1772" t="s">
        <v>0</v>
      </c>
      <c r="B1" s="1772"/>
      <c r="C1" s="1772"/>
      <c r="D1" s="1772"/>
      <c r="E1" s="1772"/>
      <c r="F1" s="1772"/>
      <c r="G1" s="1772"/>
      <c r="H1" s="1772"/>
      <c r="I1" s="1772"/>
      <c r="J1" s="1772"/>
      <c r="K1" s="1772"/>
      <c r="L1" s="1772"/>
      <c r="M1" s="1772"/>
    </row>
    <row r="3" spans="1:18" s="110" customFormat="1" ht="15.75">
      <c r="A3" s="1783" t="s">
        <v>1436</v>
      </c>
      <c r="B3" s="1783"/>
      <c r="C3" s="1783"/>
      <c r="D3" s="1783"/>
      <c r="E3" s="1783"/>
      <c r="F3" s="1783"/>
      <c r="G3" s="1783"/>
      <c r="H3" s="1783"/>
      <c r="I3" s="1783"/>
      <c r="J3" s="1783"/>
      <c r="K3" s="1783"/>
      <c r="L3" s="1783"/>
      <c r="M3" s="1783"/>
      <c r="N3" s="114"/>
    </row>
    <row r="4" spans="1:18" s="110" customFormat="1" ht="13.5" customHeight="1" thickBot="1">
      <c r="A4" s="113"/>
      <c r="B4" s="112"/>
      <c r="C4" s="112"/>
      <c r="D4" s="112"/>
      <c r="E4" s="112"/>
      <c r="F4" s="112"/>
      <c r="G4" s="112"/>
      <c r="H4" s="112"/>
      <c r="I4" s="112"/>
      <c r="J4" s="112"/>
      <c r="K4" s="112"/>
    </row>
    <row r="5" spans="1:18" ht="24.75" customHeight="1">
      <c r="A5" s="1105"/>
      <c r="B5" s="1868" t="s">
        <v>754</v>
      </c>
      <c r="C5" s="1869"/>
      <c r="D5" s="1869"/>
      <c r="E5" s="1869"/>
      <c r="F5" s="1870"/>
      <c r="G5" s="1842" t="s">
        <v>876</v>
      </c>
      <c r="H5" s="1790" t="s">
        <v>10</v>
      </c>
      <c r="I5" s="1792"/>
      <c r="J5" s="1791"/>
      <c r="K5" s="1864" t="s">
        <v>11</v>
      </c>
      <c r="L5" s="1865"/>
      <c r="M5" s="1866"/>
    </row>
    <row r="6" spans="1:18" ht="24.75" customHeight="1">
      <c r="A6" s="1104" t="s">
        <v>165</v>
      </c>
      <c r="B6" s="1859" t="s">
        <v>13</v>
      </c>
      <c r="C6" s="1871"/>
      <c r="D6" s="1871"/>
      <c r="E6" s="1871"/>
      <c r="F6" s="1860"/>
      <c r="G6" s="1777"/>
      <c r="H6" s="1872" t="s">
        <v>875</v>
      </c>
      <c r="I6" s="1873"/>
      <c r="J6" s="900" t="s">
        <v>765</v>
      </c>
      <c r="K6" s="1776" t="s">
        <v>774</v>
      </c>
      <c r="L6" s="1831" t="s">
        <v>763</v>
      </c>
      <c r="M6" s="1874" t="s">
        <v>773</v>
      </c>
    </row>
    <row r="7" spans="1:18" ht="24.75" customHeight="1">
      <c r="A7" s="1104" t="s">
        <v>154</v>
      </c>
      <c r="B7" s="1834" t="s">
        <v>19</v>
      </c>
      <c r="C7" s="1832"/>
      <c r="D7" s="1833"/>
      <c r="E7" s="1857" t="s">
        <v>747</v>
      </c>
      <c r="F7" s="1863"/>
      <c r="G7" s="1777"/>
      <c r="H7" s="1859" t="s">
        <v>14</v>
      </c>
      <c r="I7" s="1860"/>
      <c r="J7" s="900" t="s">
        <v>750</v>
      </c>
      <c r="K7" s="1777"/>
      <c r="L7" s="1831"/>
      <c r="M7" s="1875"/>
    </row>
    <row r="8" spans="1:18" ht="24.75" customHeight="1" thickBot="1">
      <c r="A8" s="1104"/>
      <c r="B8" s="983" t="s">
        <v>17</v>
      </c>
      <c r="C8" s="983" t="s">
        <v>18</v>
      </c>
      <c r="D8" s="900" t="s">
        <v>19</v>
      </c>
      <c r="E8" s="903" t="s">
        <v>17</v>
      </c>
      <c r="F8" s="910" t="s">
        <v>18</v>
      </c>
      <c r="G8" s="1777"/>
      <c r="H8" s="995" t="s">
        <v>17</v>
      </c>
      <c r="I8" s="910" t="s">
        <v>18</v>
      </c>
      <c r="J8" s="900" t="s">
        <v>757</v>
      </c>
      <c r="K8" s="1777"/>
      <c r="L8" s="1831"/>
      <c r="M8" s="1875"/>
      <c r="P8" s="139"/>
      <c r="Q8" s="139"/>
    </row>
    <row r="9" spans="1:18" ht="21.75" customHeight="1">
      <c r="A9" s="1040" t="s">
        <v>81</v>
      </c>
      <c r="B9" s="1106">
        <v>170</v>
      </c>
      <c r="C9" s="1106">
        <v>47</v>
      </c>
      <c r="D9" s="1106">
        <v>217</v>
      </c>
      <c r="E9" s="1106">
        <v>170</v>
      </c>
      <c r="F9" s="1106">
        <v>38</v>
      </c>
      <c r="G9" s="1106">
        <v>117475</v>
      </c>
      <c r="H9" s="1106">
        <v>7900</v>
      </c>
      <c r="I9" s="1106">
        <v>15200</v>
      </c>
      <c r="J9" s="1106">
        <v>24</v>
      </c>
      <c r="K9" s="1106">
        <v>1921</v>
      </c>
      <c r="L9" s="1106">
        <v>2956</v>
      </c>
      <c r="M9" s="1107">
        <v>4877</v>
      </c>
      <c r="N9" s="124"/>
      <c r="R9" s="139"/>
    </row>
    <row r="10" spans="1:18">
      <c r="A10" s="1044" t="s">
        <v>82</v>
      </c>
      <c r="B10" s="1047">
        <v>100</v>
      </c>
      <c r="C10" s="1047">
        <v>25</v>
      </c>
      <c r="D10" s="1047">
        <v>125</v>
      </c>
      <c r="E10" s="1047">
        <v>100</v>
      </c>
      <c r="F10" s="1047">
        <v>25</v>
      </c>
      <c r="G10" s="1047">
        <v>22925</v>
      </c>
      <c r="H10" s="1047">
        <v>11500</v>
      </c>
      <c r="I10" s="1047">
        <v>14300</v>
      </c>
      <c r="J10" s="1047">
        <v>10</v>
      </c>
      <c r="K10" s="1047">
        <v>1508</v>
      </c>
      <c r="L10" s="1047">
        <v>229</v>
      </c>
      <c r="M10" s="1048">
        <v>1737</v>
      </c>
      <c r="N10" s="124"/>
      <c r="R10" s="139"/>
    </row>
    <row r="11" spans="1:18">
      <c r="A11" s="1044" t="s">
        <v>83</v>
      </c>
      <c r="B11" s="1049">
        <v>116</v>
      </c>
      <c r="C11" s="1049">
        <v>29</v>
      </c>
      <c r="D11" s="1049">
        <v>145</v>
      </c>
      <c r="E11" s="1049">
        <v>114</v>
      </c>
      <c r="F11" s="1049">
        <v>28</v>
      </c>
      <c r="G11" s="1047">
        <v>74550</v>
      </c>
      <c r="H11" s="1049">
        <v>12000</v>
      </c>
      <c r="I11" s="1049">
        <v>14000</v>
      </c>
      <c r="J11" s="1047">
        <v>16</v>
      </c>
      <c r="K11" s="1047">
        <v>1761</v>
      </c>
      <c r="L11" s="1047">
        <v>1193</v>
      </c>
      <c r="M11" s="1048">
        <v>2954</v>
      </c>
      <c r="N11" s="124"/>
      <c r="R11" s="139"/>
    </row>
    <row r="12" spans="1:18">
      <c r="A12" s="1044" t="s">
        <v>84</v>
      </c>
      <c r="B12" s="1047">
        <v>83</v>
      </c>
      <c r="C12" s="1047">
        <v>21</v>
      </c>
      <c r="D12" s="1047">
        <v>104</v>
      </c>
      <c r="E12" s="1047">
        <v>83</v>
      </c>
      <c r="F12" s="1047">
        <v>21</v>
      </c>
      <c r="G12" s="1047">
        <v>38350</v>
      </c>
      <c r="H12" s="1047">
        <v>11000</v>
      </c>
      <c r="I12" s="1047">
        <v>13000</v>
      </c>
      <c r="J12" s="1047">
        <v>10</v>
      </c>
      <c r="K12" s="1047">
        <v>1186</v>
      </c>
      <c r="L12" s="1047">
        <v>384</v>
      </c>
      <c r="M12" s="1048">
        <v>1570</v>
      </c>
      <c r="N12" s="124"/>
      <c r="R12" s="139"/>
    </row>
    <row r="13" spans="1:18">
      <c r="A13" s="1050" t="s">
        <v>85</v>
      </c>
      <c r="B13" s="1051">
        <v>469</v>
      </c>
      <c r="C13" s="1051">
        <v>122</v>
      </c>
      <c r="D13" s="1051">
        <v>591</v>
      </c>
      <c r="E13" s="1051">
        <v>467</v>
      </c>
      <c r="F13" s="1051">
        <v>112</v>
      </c>
      <c r="G13" s="1051">
        <v>253300</v>
      </c>
      <c r="H13" s="1051">
        <v>10223</v>
      </c>
      <c r="I13" s="1051">
        <v>14287</v>
      </c>
      <c r="J13" s="1051">
        <v>18</v>
      </c>
      <c r="K13" s="1051">
        <v>6513</v>
      </c>
      <c r="L13" s="1051">
        <v>4625</v>
      </c>
      <c r="M13" s="1052">
        <v>11138</v>
      </c>
      <c r="N13" s="124"/>
      <c r="R13" s="139"/>
    </row>
    <row r="14" spans="1:18">
      <c r="A14" s="1050"/>
      <c r="B14" s="1051"/>
      <c r="C14" s="1051"/>
      <c r="D14" s="1051"/>
      <c r="E14" s="1051"/>
      <c r="F14" s="1051"/>
      <c r="G14" s="1051"/>
      <c r="H14" s="1051"/>
      <c r="I14" s="1051"/>
      <c r="J14" s="1051"/>
      <c r="K14" s="1051"/>
      <c r="L14" s="1051"/>
      <c r="M14" s="1052"/>
      <c r="N14" s="124"/>
      <c r="R14" s="139"/>
    </row>
    <row r="15" spans="1:18">
      <c r="A15" s="1050" t="s">
        <v>86</v>
      </c>
      <c r="B15" s="1051">
        <v>20</v>
      </c>
      <c r="C15" s="1051" t="s">
        <v>23</v>
      </c>
      <c r="D15" s="1051">
        <v>20</v>
      </c>
      <c r="E15" s="1051">
        <v>16</v>
      </c>
      <c r="F15" s="1051" t="s">
        <v>23</v>
      </c>
      <c r="G15" s="1051">
        <v>20400</v>
      </c>
      <c r="H15" s="1051">
        <v>12500</v>
      </c>
      <c r="I15" s="1051" t="s">
        <v>23</v>
      </c>
      <c r="J15" s="1051">
        <v>3</v>
      </c>
      <c r="K15" s="1051">
        <v>200</v>
      </c>
      <c r="L15" s="1051">
        <v>61</v>
      </c>
      <c r="M15" s="1052">
        <v>261</v>
      </c>
      <c r="N15" s="124"/>
      <c r="R15" s="139"/>
    </row>
    <row r="16" spans="1:18">
      <c r="A16" s="1050"/>
      <c r="B16" s="1051"/>
      <c r="C16" s="1051"/>
      <c r="D16" s="1051"/>
      <c r="E16" s="1051"/>
      <c r="F16" s="1051"/>
      <c r="G16" s="1051"/>
      <c r="H16" s="1051"/>
      <c r="I16" s="1051"/>
      <c r="J16" s="1051"/>
      <c r="K16" s="1051"/>
      <c r="L16" s="1051"/>
      <c r="M16" s="1052"/>
      <c r="N16" s="124"/>
      <c r="R16" s="139"/>
    </row>
    <row r="17" spans="1:18">
      <c r="A17" s="1050" t="s">
        <v>87</v>
      </c>
      <c r="B17" s="1051" t="s">
        <v>23</v>
      </c>
      <c r="C17" s="1051" t="s">
        <v>23</v>
      </c>
      <c r="D17" s="1051" t="s">
        <v>23</v>
      </c>
      <c r="E17" s="1051" t="s">
        <v>23</v>
      </c>
      <c r="F17" s="1051" t="s">
        <v>23</v>
      </c>
      <c r="G17" s="1051" t="s">
        <v>23</v>
      </c>
      <c r="H17" s="1051" t="s">
        <v>23</v>
      </c>
      <c r="I17" s="1051" t="s">
        <v>23</v>
      </c>
      <c r="J17" s="1051" t="s">
        <v>23</v>
      </c>
      <c r="K17" s="1051" t="s">
        <v>23</v>
      </c>
      <c r="L17" s="1051" t="s">
        <v>23</v>
      </c>
      <c r="M17" s="1052" t="s">
        <v>23</v>
      </c>
      <c r="N17" s="124"/>
      <c r="R17" s="139"/>
    </row>
    <row r="18" spans="1:18">
      <c r="A18" s="1044"/>
      <c r="B18" s="1047"/>
      <c r="C18" s="1047"/>
      <c r="D18" s="1047"/>
      <c r="E18" s="1047"/>
      <c r="F18" s="1047"/>
      <c r="G18" s="1047"/>
      <c r="H18" s="1047"/>
      <c r="I18" s="1047"/>
      <c r="J18" s="1047"/>
      <c r="K18" s="1047"/>
      <c r="L18" s="1047"/>
      <c r="M18" s="1048"/>
      <c r="N18" s="124"/>
      <c r="R18" s="139"/>
    </row>
    <row r="19" spans="1:18">
      <c r="A19" s="1044" t="s">
        <v>158</v>
      </c>
      <c r="B19" s="1047">
        <v>17</v>
      </c>
      <c r="C19" s="1047">
        <v>3</v>
      </c>
      <c r="D19" s="1047">
        <v>20</v>
      </c>
      <c r="E19" s="1047">
        <v>17</v>
      </c>
      <c r="F19" s="1047">
        <v>3</v>
      </c>
      <c r="G19" s="1047">
        <v>12285</v>
      </c>
      <c r="H19" s="1047">
        <v>1780</v>
      </c>
      <c r="I19" s="1047">
        <v>8530</v>
      </c>
      <c r="J19" s="1047">
        <v>2</v>
      </c>
      <c r="K19" s="1047">
        <v>55</v>
      </c>
      <c r="L19" s="1047">
        <v>25</v>
      </c>
      <c r="M19" s="1048">
        <v>80</v>
      </c>
      <c r="N19" s="124"/>
      <c r="R19" s="139"/>
    </row>
    <row r="20" spans="1:18">
      <c r="A20" s="1044" t="s">
        <v>89</v>
      </c>
      <c r="B20" s="1047">
        <v>29</v>
      </c>
      <c r="C20" s="1049" t="s">
        <v>23</v>
      </c>
      <c r="D20" s="1047">
        <v>29</v>
      </c>
      <c r="E20" s="1047">
        <v>29</v>
      </c>
      <c r="F20" s="1049" t="s">
        <v>23</v>
      </c>
      <c r="G20" s="1047">
        <v>22000</v>
      </c>
      <c r="H20" s="1047">
        <v>5650</v>
      </c>
      <c r="I20" s="1049" t="s">
        <v>23</v>
      </c>
      <c r="J20" s="1047">
        <v>5</v>
      </c>
      <c r="K20" s="1047">
        <v>164</v>
      </c>
      <c r="L20" s="1047">
        <v>110</v>
      </c>
      <c r="M20" s="1048">
        <v>274</v>
      </c>
      <c r="N20" s="124"/>
      <c r="R20" s="139"/>
    </row>
    <row r="21" spans="1:18">
      <c r="A21" s="1044" t="s">
        <v>90</v>
      </c>
      <c r="B21" s="1047">
        <v>93</v>
      </c>
      <c r="C21" s="1047">
        <v>20</v>
      </c>
      <c r="D21" s="1047">
        <v>113</v>
      </c>
      <c r="E21" s="1047">
        <v>93</v>
      </c>
      <c r="F21" s="1047">
        <v>20</v>
      </c>
      <c r="G21" s="1047">
        <v>40850</v>
      </c>
      <c r="H21" s="1047">
        <v>4100</v>
      </c>
      <c r="I21" s="1047">
        <v>8500</v>
      </c>
      <c r="J21" s="1047">
        <v>4</v>
      </c>
      <c r="K21" s="1047">
        <v>552</v>
      </c>
      <c r="L21" s="1047">
        <v>163</v>
      </c>
      <c r="M21" s="1048">
        <v>715</v>
      </c>
      <c r="N21" s="124"/>
      <c r="R21" s="139"/>
    </row>
    <row r="22" spans="1:18">
      <c r="A22" s="1050" t="s">
        <v>91</v>
      </c>
      <c r="B22" s="1051">
        <v>139</v>
      </c>
      <c r="C22" s="1051">
        <v>23</v>
      </c>
      <c r="D22" s="1051">
        <v>162</v>
      </c>
      <c r="E22" s="1051">
        <v>139</v>
      </c>
      <c r="F22" s="1051">
        <v>23</v>
      </c>
      <c r="G22" s="1051">
        <v>75135</v>
      </c>
      <c r="H22" s="1051">
        <v>4140</v>
      </c>
      <c r="I22" s="1051">
        <v>8504</v>
      </c>
      <c r="J22" s="1051">
        <v>4</v>
      </c>
      <c r="K22" s="1051">
        <v>771</v>
      </c>
      <c r="L22" s="1051">
        <v>298</v>
      </c>
      <c r="M22" s="1052">
        <v>1069</v>
      </c>
      <c r="N22" s="124"/>
      <c r="R22" s="139"/>
    </row>
    <row r="23" spans="1:18">
      <c r="A23" s="1050"/>
      <c r="B23" s="1051"/>
      <c r="C23" s="1051"/>
      <c r="D23" s="1051"/>
      <c r="E23" s="1051"/>
      <c r="F23" s="1051"/>
      <c r="G23" s="1051"/>
      <c r="H23" s="1051"/>
      <c r="I23" s="1051"/>
      <c r="J23" s="1051"/>
      <c r="K23" s="1051"/>
      <c r="L23" s="1051"/>
      <c r="M23" s="1052"/>
      <c r="N23" s="124"/>
      <c r="R23" s="139"/>
    </row>
    <row r="24" spans="1:18">
      <c r="A24" s="1050" t="s">
        <v>92</v>
      </c>
      <c r="B24" s="1051">
        <v>1</v>
      </c>
      <c r="C24" s="1051">
        <v>962</v>
      </c>
      <c r="D24" s="1051">
        <v>963</v>
      </c>
      <c r="E24" s="1051" t="s">
        <v>23</v>
      </c>
      <c r="F24" s="1051">
        <v>919</v>
      </c>
      <c r="G24" s="1051">
        <v>5590</v>
      </c>
      <c r="H24" s="1051" t="s">
        <v>23</v>
      </c>
      <c r="I24" s="1051">
        <v>14000</v>
      </c>
      <c r="J24" s="1051">
        <v>6</v>
      </c>
      <c r="K24" s="1051">
        <v>12866</v>
      </c>
      <c r="L24" s="1051">
        <v>34</v>
      </c>
      <c r="M24" s="1052">
        <v>12900</v>
      </c>
      <c r="N24" s="124"/>
      <c r="R24" s="139"/>
    </row>
    <row r="25" spans="1:18">
      <c r="A25" s="1050"/>
      <c r="B25" s="1051"/>
      <c r="C25" s="1051"/>
      <c r="D25" s="1051"/>
      <c r="E25" s="1051"/>
      <c r="F25" s="1051"/>
      <c r="G25" s="1051"/>
      <c r="H25" s="1051"/>
      <c r="I25" s="1051"/>
      <c r="J25" s="1051"/>
      <c r="K25" s="1051"/>
      <c r="L25" s="1051"/>
      <c r="M25" s="1052"/>
      <c r="N25" s="124"/>
      <c r="R25" s="139"/>
    </row>
    <row r="26" spans="1:18">
      <c r="A26" s="1050" t="s">
        <v>93</v>
      </c>
      <c r="B26" s="1051" t="s">
        <v>23</v>
      </c>
      <c r="C26" s="1051">
        <v>2435</v>
      </c>
      <c r="D26" s="1051">
        <v>2435</v>
      </c>
      <c r="E26" s="1051" t="s">
        <v>23</v>
      </c>
      <c r="F26" s="1051">
        <v>2223</v>
      </c>
      <c r="G26" s="1051" t="s">
        <v>23</v>
      </c>
      <c r="H26" s="1051" t="s">
        <v>23</v>
      </c>
      <c r="I26" s="1051">
        <v>25750</v>
      </c>
      <c r="J26" s="1051" t="s">
        <v>23</v>
      </c>
      <c r="K26" s="1051">
        <v>57242</v>
      </c>
      <c r="L26" s="1051" t="s">
        <v>23</v>
      </c>
      <c r="M26" s="1052">
        <v>57242</v>
      </c>
      <c r="N26" s="124"/>
      <c r="R26" s="139"/>
    </row>
    <row r="27" spans="1:18">
      <c r="A27" s="1044"/>
      <c r="B27" s="1047"/>
      <c r="C27" s="1047"/>
      <c r="D27" s="1047"/>
      <c r="E27" s="1047"/>
      <c r="F27" s="1047"/>
      <c r="G27" s="1047"/>
      <c r="H27" s="1047"/>
      <c r="I27" s="1047"/>
      <c r="J27" s="1047"/>
      <c r="K27" s="1047"/>
      <c r="L27" s="1047"/>
      <c r="M27" s="1048"/>
      <c r="N27" s="124"/>
      <c r="R27" s="139"/>
    </row>
    <row r="28" spans="1:18">
      <c r="A28" s="1044" t="s">
        <v>94</v>
      </c>
      <c r="B28" s="1049" t="s">
        <v>23</v>
      </c>
      <c r="C28" s="1047">
        <v>1133</v>
      </c>
      <c r="D28" s="1047">
        <v>1133</v>
      </c>
      <c r="E28" s="1049" t="s">
        <v>23</v>
      </c>
      <c r="F28" s="1047">
        <v>1098</v>
      </c>
      <c r="G28" s="1047" t="s">
        <v>23</v>
      </c>
      <c r="H28" s="1049" t="s">
        <v>23</v>
      </c>
      <c r="I28" s="1047">
        <v>19800</v>
      </c>
      <c r="J28" s="1047" t="s">
        <v>23</v>
      </c>
      <c r="K28" s="1049">
        <v>21740</v>
      </c>
      <c r="L28" s="1047" t="s">
        <v>23</v>
      </c>
      <c r="M28" s="1048">
        <v>21740</v>
      </c>
      <c r="N28" s="124"/>
      <c r="R28" s="139"/>
    </row>
    <row r="29" spans="1:18">
      <c r="A29" s="1044" t="s">
        <v>95</v>
      </c>
      <c r="B29" s="1049" t="s">
        <v>23</v>
      </c>
      <c r="C29" s="1047">
        <v>5</v>
      </c>
      <c r="D29" s="1047">
        <v>5</v>
      </c>
      <c r="E29" s="1049" t="s">
        <v>23</v>
      </c>
      <c r="F29" s="1047">
        <v>5</v>
      </c>
      <c r="G29" s="1047" t="s">
        <v>23</v>
      </c>
      <c r="H29" s="1049" t="s">
        <v>23</v>
      </c>
      <c r="I29" s="1047">
        <v>11000</v>
      </c>
      <c r="J29" s="1047" t="s">
        <v>23</v>
      </c>
      <c r="K29" s="1047">
        <v>55</v>
      </c>
      <c r="L29" s="1047" t="s">
        <v>23</v>
      </c>
      <c r="M29" s="1048">
        <v>55</v>
      </c>
      <c r="N29" s="124"/>
      <c r="R29" s="139"/>
    </row>
    <row r="30" spans="1:18">
      <c r="A30" s="1044" t="s">
        <v>96</v>
      </c>
      <c r="B30" s="1047">
        <v>33</v>
      </c>
      <c r="C30" s="1047">
        <v>1589</v>
      </c>
      <c r="D30" s="1047">
        <v>1622</v>
      </c>
      <c r="E30" s="1047">
        <v>33</v>
      </c>
      <c r="F30" s="1047">
        <v>1557</v>
      </c>
      <c r="G30" s="1047" t="s">
        <v>23</v>
      </c>
      <c r="H30" s="1047">
        <v>10055</v>
      </c>
      <c r="I30" s="1047">
        <v>16227</v>
      </c>
      <c r="J30" s="1047" t="s">
        <v>23</v>
      </c>
      <c r="K30" s="1047">
        <v>25598</v>
      </c>
      <c r="L30" s="1047" t="s">
        <v>23</v>
      </c>
      <c r="M30" s="1048">
        <v>25598</v>
      </c>
      <c r="N30" s="124"/>
      <c r="R30" s="139"/>
    </row>
    <row r="31" spans="1:18" s="109" customFormat="1">
      <c r="A31" s="1050" t="s">
        <v>97</v>
      </c>
      <c r="B31" s="1051">
        <v>33</v>
      </c>
      <c r="C31" s="1051">
        <v>2727</v>
      </c>
      <c r="D31" s="1051">
        <v>2760</v>
      </c>
      <c r="E31" s="1051">
        <v>33</v>
      </c>
      <c r="F31" s="1051">
        <v>2660</v>
      </c>
      <c r="G31" s="1051" t="s">
        <v>23</v>
      </c>
      <c r="H31" s="1051">
        <v>10055</v>
      </c>
      <c r="I31" s="1051">
        <v>17692</v>
      </c>
      <c r="J31" s="1051" t="s">
        <v>23</v>
      </c>
      <c r="K31" s="1051">
        <v>47393</v>
      </c>
      <c r="L31" s="1051" t="s">
        <v>23</v>
      </c>
      <c r="M31" s="1052">
        <v>47393</v>
      </c>
      <c r="N31" s="144"/>
      <c r="R31" s="143"/>
    </row>
    <row r="32" spans="1:18">
      <c r="A32" s="1044"/>
      <c r="B32" s="1047"/>
      <c r="C32" s="1047"/>
      <c r="D32" s="1047"/>
      <c r="E32" s="1047"/>
      <c r="F32" s="1047"/>
      <c r="G32" s="1047"/>
      <c r="H32" s="1047"/>
      <c r="I32" s="1047"/>
      <c r="J32" s="1047"/>
      <c r="K32" s="1047"/>
      <c r="L32" s="1047"/>
      <c r="M32" s="1048"/>
      <c r="N32" s="124"/>
      <c r="R32" s="139"/>
    </row>
    <row r="33" spans="1:18">
      <c r="A33" s="1044" t="s">
        <v>98</v>
      </c>
      <c r="B33" s="1108">
        <v>2</v>
      </c>
      <c r="C33" s="1108">
        <v>23</v>
      </c>
      <c r="D33" s="1047">
        <v>25</v>
      </c>
      <c r="E33" s="1108">
        <v>2</v>
      </c>
      <c r="F33" s="1108">
        <v>21</v>
      </c>
      <c r="G33" s="1047" t="s">
        <v>23</v>
      </c>
      <c r="H33" s="1108">
        <v>9100</v>
      </c>
      <c r="I33" s="1108">
        <v>17400</v>
      </c>
      <c r="J33" s="1108" t="s">
        <v>23</v>
      </c>
      <c r="K33" s="1108">
        <v>384</v>
      </c>
      <c r="L33" s="1108" t="s">
        <v>23</v>
      </c>
      <c r="M33" s="1109">
        <v>384</v>
      </c>
      <c r="N33" s="124"/>
      <c r="R33" s="139"/>
    </row>
    <row r="34" spans="1:18">
      <c r="A34" s="1044" t="s">
        <v>99</v>
      </c>
      <c r="B34" s="1108" t="s">
        <v>23</v>
      </c>
      <c r="C34" s="1108">
        <v>181</v>
      </c>
      <c r="D34" s="1047">
        <v>181</v>
      </c>
      <c r="E34" s="1108" t="s">
        <v>23</v>
      </c>
      <c r="F34" s="1108">
        <v>176</v>
      </c>
      <c r="G34" s="1047" t="s">
        <v>23</v>
      </c>
      <c r="H34" s="1108" t="s">
        <v>23</v>
      </c>
      <c r="I34" s="1108">
        <v>23341</v>
      </c>
      <c r="J34" s="1108" t="s">
        <v>23</v>
      </c>
      <c r="K34" s="1108">
        <v>4108</v>
      </c>
      <c r="L34" s="1108" t="s">
        <v>23</v>
      </c>
      <c r="M34" s="1048">
        <v>4108</v>
      </c>
      <c r="N34" s="124"/>
      <c r="R34" s="139"/>
    </row>
    <row r="35" spans="1:18">
      <c r="A35" s="1044" t="s">
        <v>100</v>
      </c>
      <c r="B35" s="1108" t="s">
        <v>23</v>
      </c>
      <c r="C35" s="1108">
        <v>9366</v>
      </c>
      <c r="D35" s="1047">
        <v>9366</v>
      </c>
      <c r="E35" s="1108" t="s">
        <v>23</v>
      </c>
      <c r="F35" s="1108">
        <v>8549</v>
      </c>
      <c r="G35" s="1047" t="s">
        <v>23</v>
      </c>
      <c r="H35" s="1108" t="s">
        <v>23</v>
      </c>
      <c r="I35" s="1108">
        <v>15547</v>
      </c>
      <c r="J35" s="1108" t="s">
        <v>23</v>
      </c>
      <c r="K35" s="1108">
        <v>132911</v>
      </c>
      <c r="L35" s="1108" t="s">
        <v>23</v>
      </c>
      <c r="M35" s="1048">
        <v>132911</v>
      </c>
      <c r="N35" s="124"/>
      <c r="R35" s="139"/>
    </row>
    <row r="36" spans="1:18">
      <c r="A36" s="1044" t="s">
        <v>101</v>
      </c>
      <c r="B36" s="1108" t="s">
        <v>23</v>
      </c>
      <c r="C36" s="1108">
        <v>115</v>
      </c>
      <c r="D36" s="1047">
        <v>115</v>
      </c>
      <c r="E36" s="1108" t="s">
        <v>23</v>
      </c>
      <c r="F36" s="1108">
        <v>91</v>
      </c>
      <c r="G36" s="1047" t="s">
        <v>23</v>
      </c>
      <c r="H36" s="1108" t="s">
        <v>23</v>
      </c>
      <c r="I36" s="1108">
        <v>7040</v>
      </c>
      <c r="J36" s="1108" t="s">
        <v>23</v>
      </c>
      <c r="K36" s="1108">
        <v>641</v>
      </c>
      <c r="L36" s="1108" t="s">
        <v>23</v>
      </c>
      <c r="M36" s="1048">
        <v>641</v>
      </c>
      <c r="N36" s="124"/>
      <c r="R36" s="139"/>
    </row>
    <row r="37" spans="1:18">
      <c r="A37" s="1050" t="s">
        <v>102</v>
      </c>
      <c r="B37" s="1051">
        <v>2</v>
      </c>
      <c r="C37" s="1051">
        <v>9685</v>
      </c>
      <c r="D37" s="1051">
        <v>9687</v>
      </c>
      <c r="E37" s="1051">
        <v>2</v>
      </c>
      <c r="F37" s="1051">
        <v>8837</v>
      </c>
      <c r="G37" s="1051" t="s">
        <v>23</v>
      </c>
      <c r="H37" s="1051">
        <v>9100</v>
      </c>
      <c r="I37" s="1051">
        <v>15619</v>
      </c>
      <c r="J37" s="1051" t="s">
        <v>23</v>
      </c>
      <c r="K37" s="1051">
        <v>138044</v>
      </c>
      <c r="L37" s="1051" t="s">
        <v>23</v>
      </c>
      <c r="M37" s="1052">
        <v>138044</v>
      </c>
      <c r="N37" s="124"/>
      <c r="R37" s="139"/>
    </row>
    <row r="38" spans="1:18">
      <c r="A38" s="1050"/>
      <c r="B38" s="1051"/>
      <c r="C38" s="1051"/>
      <c r="D38" s="1051"/>
      <c r="E38" s="1051"/>
      <c r="F38" s="1051"/>
      <c r="G38" s="1051"/>
      <c r="H38" s="1051"/>
      <c r="I38" s="1051"/>
      <c r="J38" s="1051"/>
      <c r="K38" s="1051"/>
      <c r="L38" s="1051"/>
      <c r="M38" s="1052"/>
      <c r="N38" s="124"/>
      <c r="R38" s="139"/>
    </row>
    <row r="39" spans="1:18">
      <c r="A39" s="1050" t="s">
        <v>103</v>
      </c>
      <c r="B39" s="1051">
        <v>28</v>
      </c>
      <c r="C39" s="1051">
        <v>51</v>
      </c>
      <c r="D39" s="1051">
        <v>79</v>
      </c>
      <c r="E39" s="1051" t="s">
        <v>23</v>
      </c>
      <c r="F39" s="1051">
        <v>40</v>
      </c>
      <c r="G39" s="1051" t="s">
        <v>23</v>
      </c>
      <c r="H39" s="1051" t="s">
        <v>23</v>
      </c>
      <c r="I39" s="1051">
        <v>2725</v>
      </c>
      <c r="J39" s="1051" t="s">
        <v>23</v>
      </c>
      <c r="K39" s="1051">
        <v>109</v>
      </c>
      <c r="L39" s="1051" t="s">
        <v>23</v>
      </c>
      <c r="M39" s="1052">
        <v>109</v>
      </c>
      <c r="N39" s="124"/>
      <c r="R39" s="139"/>
    </row>
    <row r="40" spans="1:18">
      <c r="A40" s="1044"/>
      <c r="B40" s="1047"/>
      <c r="C40" s="1047"/>
      <c r="D40" s="1047"/>
      <c r="E40" s="1047"/>
      <c r="F40" s="1047"/>
      <c r="G40" s="1047"/>
      <c r="H40" s="1047"/>
      <c r="I40" s="1047"/>
      <c r="J40" s="1047"/>
      <c r="K40" s="1047"/>
      <c r="L40" s="1047"/>
      <c r="M40" s="1048"/>
      <c r="N40" s="124"/>
      <c r="R40" s="139"/>
    </row>
    <row r="41" spans="1:18">
      <c r="A41" s="1044" t="s">
        <v>159</v>
      </c>
      <c r="B41" s="1049" t="s">
        <v>23</v>
      </c>
      <c r="C41" s="1047">
        <v>5</v>
      </c>
      <c r="D41" s="1047">
        <v>5</v>
      </c>
      <c r="E41" s="1047" t="s">
        <v>23</v>
      </c>
      <c r="F41" s="1047">
        <v>1</v>
      </c>
      <c r="G41" s="1047">
        <v>3398</v>
      </c>
      <c r="H41" s="1047" t="s">
        <v>23</v>
      </c>
      <c r="I41" s="1047">
        <v>3000</v>
      </c>
      <c r="J41" s="1047" t="s">
        <v>23</v>
      </c>
      <c r="K41" s="1047">
        <v>3</v>
      </c>
      <c r="L41" s="1047" t="s">
        <v>23</v>
      </c>
      <c r="M41" s="1048">
        <v>3</v>
      </c>
      <c r="N41" s="124"/>
      <c r="R41" s="139"/>
    </row>
    <row r="42" spans="1:18">
      <c r="A42" s="1044" t="s">
        <v>105</v>
      </c>
      <c r="B42" s="1047">
        <v>37</v>
      </c>
      <c r="C42" s="1047">
        <v>11</v>
      </c>
      <c r="D42" s="1047">
        <v>48</v>
      </c>
      <c r="E42" s="1047">
        <v>29</v>
      </c>
      <c r="F42" s="1047">
        <v>10</v>
      </c>
      <c r="G42" s="1047">
        <v>16198</v>
      </c>
      <c r="H42" s="1047">
        <v>2350</v>
      </c>
      <c r="I42" s="1047">
        <v>8100</v>
      </c>
      <c r="J42" s="1047" t="s">
        <v>23</v>
      </c>
      <c r="K42" s="1047">
        <v>150</v>
      </c>
      <c r="L42" s="1047" t="s">
        <v>23</v>
      </c>
      <c r="M42" s="1048">
        <v>150</v>
      </c>
      <c r="N42" s="124"/>
      <c r="R42" s="139"/>
    </row>
    <row r="43" spans="1:18">
      <c r="A43" s="1044" t="s">
        <v>106</v>
      </c>
      <c r="B43" s="1047">
        <v>39</v>
      </c>
      <c r="C43" s="1047">
        <v>616</v>
      </c>
      <c r="D43" s="1047">
        <v>655</v>
      </c>
      <c r="E43" s="1047">
        <v>39</v>
      </c>
      <c r="F43" s="1047">
        <v>578</v>
      </c>
      <c r="G43" s="1047">
        <v>45600</v>
      </c>
      <c r="H43" s="1047">
        <v>1600</v>
      </c>
      <c r="I43" s="1047">
        <v>16338</v>
      </c>
      <c r="J43" s="1047" t="s">
        <v>23</v>
      </c>
      <c r="K43" s="1047">
        <v>9505</v>
      </c>
      <c r="L43" s="1047" t="s">
        <v>23</v>
      </c>
      <c r="M43" s="1048">
        <v>9505</v>
      </c>
      <c r="N43" s="124"/>
      <c r="R43" s="139"/>
    </row>
    <row r="44" spans="1:18">
      <c r="A44" s="1044" t="s">
        <v>107</v>
      </c>
      <c r="B44" s="1049">
        <v>4</v>
      </c>
      <c r="C44" s="1047" t="s">
        <v>23</v>
      </c>
      <c r="D44" s="1047">
        <v>4</v>
      </c>
      <c r="E44" s="1049" t="s">
        <v>23</v>
      </c>
      <c r="F44" s="1047" t="s">
        <v>23</v>
      </c>
      <c r="G44" s="1047">
        <v>7942</v>
      </c>
      <c r="H44" s="1049" t="s">
        <v>23</v>
      </c>
      <c r="I44" s="1047" t="s">
        <v>23</v>
      </c>
      <c r="J44" s="1047" t="s">
        <v>23</v>
      </c>
      <c r="K44" s="1047" t="s">
        <v>23</v>
      </c>
      <c r="L44" s="1047" t="s">
        <v>23</v>
      </c>
      <c r="M44" s="1048" t="s">
        <v>23</v>
      </c>
      <c r="N44" s="124"/>
      <c r="R44" s="139"/>
    </row>
    <row r="45" spans="1:18">
      <c r="A45" s="1044" t="s">
        <v>108</v>
      </c>
      <c r="B45" s="1047">
        <v>2</v>
      </c>
      <c r="C45" s="1047" t="s">
        <v>23</v>
      </c>
      <c r="D45" s="1047">
        <v>2</v>
      </c>
      <c r="E45" s="1047">
        <v>2</v>
      </c>
      <c r="F45" s="1047" t="s">
        <v>23</v>
      </c>
      <c r="G45" s="1047">
        <v>3540</v>
      </c>
      <c r="H45" s="1047">
        <v>1975</v>
      </c>
      <c r="I45" s="1047" t="s">
        <v>23</v>
      </c>
      <c r="J45" s="1047" t="s">
        <v>23</v>
      </c>
      <c r="K45" s="1047">
        <v>4</v>
      </c>
      <c r="L45" s="1047" t="s">
        <v>23</v>
      </c>
      <c r="M45" s="1048">
        <v>4</v>
      </c>
      <c r="N45" s="124"/>
      <c r="R45" s="139"/>
    </row>
    <row r="46" spans="1:18">
      <c r="A46" s="1044" t="s">
        <v>109</v>
      </c>
      <c r="B46" s="1047">
        <v>3</v>
      </c>
      <c r="C46" s="1047" t="s">
        <v>23</v>
      </c>
      <c r="D46" s="1047">
        <v>3</v>
      </c>
      <c r="E46" s="1047">
        <v>3</v>
      </c>
      <c r="F46" s="1047" t="s">
        <v>23</v>
      </c>
      <c r="G46" s="1047">
        <v>500</v>
      </c>
      <c r="H46" s="1047">
        <v>3333</v>
      </c>
      <c r="I46" s="1047" t="s">
        <v>23</v>
      </c>
      <c r="J46" s="1047" t="s">
        <v>23</v>
      </c>
      <c r="K46" s="1047">
        <v>10</v>
      </c>
      <c r="L46" s="1047" t="s">
        <v>23</v>
      </c>
      <c r="M46" s="1048">
        <v>10</v>
      </c>
      <c r="N46" s="124"/>
      <c r="R46" s="139"/>
    </row>
    <row r="47" spans="1:18">
      <c r="A47" s="1044" t="s">
        <v>110</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c r="N47" s="124"/>
      <c r="R47" s="139"/>
    </row>
    <row r="48" spans="1:18">
      <c r="A48" s="1044" t="s">
        <v>111</v>
      </c>
      <c r="B48" s="1049" t="s">
        <v>23</v>
      </c>
      <c r="C48" s="1047">
        <v>1</v>
      </c>
      <c r="D48" s="1047">
        <v>1</v>
      </c>
      <c r="E48" s="1049" t="s">
        <v>23</v>
      </c>
      <c r="F48" s="1047">
        <v>1</v>
      </c>
      <c r="G48" s="1047" t="s">
        <v>23</v>
      </c>
      <c r="H48" s="1049" t="s">
        <v>23</v>
      </c>
      <c r="I48" s="1047">
        <v>2000</v>
      </c>
      <c r="J48" s="1047" t="s">
        <v>23</v>
      </c>
      <c r="K48" s="1047">
        <v>2</v>
      </c>
      <c r="L48" s="1047" t="s">
        <v>23</v>
      </c>
      <c r="M48" s="1048">
        <v>2</v>
      </c>
      <c r="N48" s="124"/>
      <c r="R48" s="139"/>
    </row>
    <row r="49" spans="1:18">
      <c r="A49" s="1044" t="s">
        <v>112</v>
      </c>
      <c r="B49" s="1047">
        <v>42</v>
      </c>
      <c r="C49" s="1047">
        <v>83</v>
      </c>
      <c r="D49" s="1047">
        <v>125</v>
      </c>
      <c r="E49" s="1047">
        <v>42</v>
      </c>
      <c r="F49" s="1047">
        <v>83</v>
      </c>
      <c r="G49" s="1047" t="s">
        <v>23</v>
      </c>
      <c r="H49" s="1047">
        <v>2000</v>
      </c>
      <c r="I49" s="1047">
        <v>15000</v>
      </c>
      <c r="J49" s="1047" t="s">
        <v>23</v>
      </c>
      <c r="K49" s="1047">
        <v>1329</v>
      </c>
      <c r="L49" s="1047" t="s">
        <v>23</v>
      </c>
      <c r="M49" s="1048">
        <v>1329</v>
      </c>
      <c r="N49" s="124"/>
      <c r="R49" s="139"/>
    </row>
    <row r="50" spans="1:18">
      <c r="A50" s="1050" t="s">
        <v>113</v>
      </c>
      <c r="B50" s="1051">
        <v>127</v>
      </c>
      <c r="C50" s="1051">
        <v>716</v>
      </c>
      <c r="D50" s="1051">
        <v>843</v>
      </c>
      <c r="E50" s="1051">
        <v>115</v>
      </c>
      <c r="F50" s="1051">
        <v>673</v>
      </c>
      <c r="G50" s="1051">
        <v>77178</v>
      </c>
      <c r="H50" s="1051">
        <v>1987</v>
      </c>
      <c r="I50" s="1051">
        <v>16009</v>
      </c>
      <c r="J50" s="1051" t="s">
        <v>23</v>
      </c>
      <c r="K50" s="1051">
        <v>11003</v>
      </c>
      <c r="L50" s="1051" t="s">
        <v>23</v>
      </c>
      <c r="M50" s="1052">
        <v>11003</v>
      </c>
      <c r="N50" s="124"/>
      <c r="R50" s="139"/>
    </row>
    <row r="51" spans="1:18">
      <c r="A51" s="1050"/>
      <c r="B51" s="1051"/>
      <c r="C51" s="1051"/>
      <c r="D51" s="1051"/>
      <c r="E51" s="1051"/>
      <c r="F51" s="1051"/>
      <c r="G51" s="1051"/>
      <c r="H51" s="1051"/>
      <c r="I51" s="1051"/>
      <c r="J51" s="1051"/>
      <c r="K51" s="1051"/>
      <c r="L51" s="1051"/>
      <c r="M51" s="1052"/>
      <c r="N51" s="124"/>
      <c r="R51" s="139"/>
    </row>
    <row r="52" spans="1:18">
      <c r="A52" s="1050" t="s">
        <v>114</v>
      </c>
      <c r="B52" s="1051">
        <v>1</v>
      </c>
      <c r="C52" s="1051" t="s">
        <v>23</v>
      </c>
      <c r="D52" s="1051">
        <v>1</v>
      </c>
      <c r="E52" s="1051" t="s">
        <v>23</v>
      </c>
      <c r="F52" s="1051" t="s">
        <v>23</v>
      </c>
      <c r="G52" s="1051">
        <v>4610</v>
      </c>
      <c r="H52" s="1051">
        <v>3300</v>
      </c>
      <c r="I52" s="1051" t="s">
        <v>23</v>
      </c>
      <c r="J52" s="1051">
        <v>11</v>
      </c>
      <c r="K52" s="1051" t="s">
        <v>23</v>
      </c>
      <c r="L52" s="1051">
        <v>54</v>
      </c>
      <c r="M52" s="1052">
        <v>54</v>
      </c>
      <c r="N52" s="124"/>
      <c r="R52" s="139"/>
    </row>
    <row r="53" spans="1:18">
      <c r="A53" s="1044"/>
      <c r="B53" s="1047"/>
      <c r="C53" s="1047"/>
      <c r="D53" s="1047"/>
      <c r="E53" s="1047"/>
      <c r="F53" s="1047"/>
      <c r="G53" s="1047"/>
      <c r="H53" s="1047"/>
      <c r="I53" s="1047"/>
      <c r="J53" s="1047"/>
      <c r="K53" s="1047"/>
      <c r="L53" s="1047"/>
      <c r="M53" s="1048"/>
      <c r="N53" s="124"/>
      <c r="R53" s="139"/>
    </row>
    <row r="54" spans="1:18">
      <c r="A54" s="1044" t="s">
        <v>115</v>
      </c>
      <c r="B54" s="1047" t="s">
        <v>23</v>
      </c>
      <c r="C54" s="1047">
        <v>35</v>
      </c>
      <c r="D54" s="1047">
        <v>35</v>
      </c>
      <c r="E54" s="1047" t="s">
        <v>23</v>
      </c>
      <c r="F54" s="1047">
        <v>18</v>
      </c>
      <c r="G54" s="1047" t="s">
        <v>23</v>
      </c>
      <c r="H54" s="1047" t="s">
        <v>23</v>
      </c>
      <c r="I54" s="1047">
        <v>19000</v>
      </c>
      <c r="J54" s="1047" t="s">
        <v>23</v>
      </c>
      <c r="K54" s="1047">
        <v>342</v>
      </c>
      <c r="L54" s="1047" t="s">
        <v>23</v>
      </c>
      <c r="M54" s="1048">
        <v>342</v>
      </c>
      <c r="N54" s="124"/>
      <c r="R54" s="139"/>
    </row>
    <row r="55" spans="1:18">
      <c r="A55" s="1044" t="s">
        <v>116</v>
      </c>
      <c r="B55" s="1047">
        <v>3</v>
      </c>
      <c r="C55" s="1047">
        <v>1</v>
      </c>
      <c r="D55" s="1047">
        <v>4</v>
      </c>
      <c r="E55" s="1047" t="s">
        <v>23</v>
      </c>
      <c r="F55" s="1047">
        <v>1</v>
      </c>
      <c r="G55" s="1047">
        <v>2</v>
      </c>
      <c r="H55" s="1047">
        <v>2600</v>
      </c>
      <c r="I55" s="1047">
        <v>18200</v>
      </c>
      <c r="J55" s="1047">
        <v>15</v>
      </c>
      <c r="K55" s="1047">
        <v>18</v>
      </c>
      <c r="L55" s="1047" t="s">
        <v>23</v>
      </c>
      <c r="M55" s="1048">
        <v>18</v>
      </c>
      <c r="N55" s="124"/>
      <c r="R55" s="139"/>
    </row>
    <row r="56" spans="1:18">
      <c r="A56" s="1044" t="s">
        <v>117</v>
      </c>
      <c r="B56" s="1047">
        <v>4</v>
      </c>
      <c r="C56" s="1047" t="s">
        <v>23</v>
      </c>
      <c r="D56" s="1047">
        <v>4</v>
      </c>
      <c r="E56" s="1047">
        <v>2</v>
      </c>
      <c r="F56" s="1047" t="s">
        <v>23</v>
      </c>
      <c r="G56" s="1047">
        <v>4230</v>
      </c>
      <c r="H56" s="1047">
        <v>1600</v>
      </c>
      <c r="I56" s="1047" t="s">
        <v>23</v>
      </c>
      <c r="J56" s="1047">
        <v>5</v>
      </c>
      <c r="K56" s="1047">
        <v>3</v>
      </c>
      <c r="L56" s="1047">
        <v>20</v>
      </c>
      <c r="M56" s="1048">
        <v>23</v>
      </c>
      <c r="N56" s="124"/>
      <c r="R56" s="139"/>
    </row>
    <row r="57" spans="1:18">
      <c r="A57" s="1044" t="s">
        <v>118</v>
      </c>
      <c r="B57" s="1047">
        <v>2</v>
      </c>
      <c r="C57" s="1047" t="s">
        <v>23</v>
      </c>
      <c r="D57" s="1047">
        <v>2</v>
      </c>
      <c r="E57" s="1047">
        <v>2</v>
      </c>
      <c r="F57" s="1047" t="s">
        <v>23</v>
      </c>
      <c r="G57" s="1047">
        <v>68</v>
      </c>
      <c r="H57" s="1047">
        <v>1400</v>
      </c>
      <c r="I57" s="1047" t="s">
        <v>23</v>
      </c>
      <c r="J57" s="1047">
        <v>2</v>
      </c>
      <c r="K57" s="1047">
        <v>3</v>
      </c>
      <c r="L57" s="1047" t="s">
        <v>23</v>
      </c>
      <c r="M57" s="1048">
        <v>3</v>
      </c>
      <c r="N57" s="124"/>
      <c r="R57" s="139"/>
    </row>
    <row r="58" spans="1:18" s="109" customFormat="1">
      <c r="A58" s="1044" t="s">
        <v>119</v>
      </c>
      <c r="B58" s="1047">
        <v>4</v>
      </c>
      <c r="C58" s="1047">
        <v>1</v>
      </c>
      <c r="D58" s="1047">
        <v>5</v>
      </c>
      <c r="E58" s="1047">
        <v>3</v>
      </c>
      <c r="F58" s="1047" t="s">
        <v>23</v>
      </c>
      <c r="G58" s="1047">
        <v>60</v>
      </c>
      <c r="H58" s="1047">
        <v>3600</v>
      </c>
      <c r="I58" s="1047">
        <v>22000</v>
      </c>
      <c r="J58" s="1047" t="s">
        <v>23</v>
      </c>
      <c r="K58" s="1047">
        <v>11</v>
      </c>
      <c r="L58" s="1047" t="s">
        <v>23</v>
      </c>
      <c r="M58" s="1048">
        <v>11</v>
      </c>
      <c r="N58" s="144"/>
      <c r="R58" s="143"/>
    </row>
    <row r="59" spans="1:18">
      <c r="A59" s="1050" t="s">
        <v>172</v>
      </c>
      <c r="B59" s="1051">
        <v>13</v>
      </c>
      <c r="C59" s="1051">
        <v>37</v>
      </c>
      <c r="D59" s="1051">
        <v>50</v>
      </c>
      <c r="E59" s="1051">
        <v>7</v>
      </c>
      <c r="F59" s="1051">
        <v>19</v>
      </c>
      <c r="G59" s="1051">
        <v>4360</v>
      </c>
      <c r="H59" s="1051">
        <v>2400</v>
      </c>
      <c r="I59" s="1051">
        <v>18958</v>
      </c>
      <c r="J59" s="1051">
        <v>5</v>
      </c>
      <c r="K59" s="1051">
        <v>376</v>
      </c>
      <c r="L59" s="1051">
        <v>21</v>
      </c>
      <c r="M59" s="1052">
        <v>397</v>
      </c>
      <c r="N59" s="124"/>
      <c r="R59" s="139"/>
    </row>
    <row r="60" spans="1:18">
      <c r="A60" s="1044"/>
      <c r="B60" s="1047"/>
      <c r="C60" s="1047"/>
      <c r="D60" s="1047"/>
      <c r="E60" s="1047"/>
      <c r="F60" s="1047"/>
      <c r="G60" s="1047"/>
      <c r="H60" s="1047"/>
      <c r="I60" s="1047"/>
      <c r="J60" s="1047"/>
      <c r="K60" s="1047"/>
      <c r="L60" s="1047"/>
      <c r="M60" s="1048"/>
      <c r="N60" s="124"/>
      <c r="R60" s="139"/>
    </row>
    <row r="61" spans="1:18">
      <c r="A61" s="1044" t="s">
        <v>121</v>
      </c>
      <c r="B61" s="1047">
        <v>34</v>
      </c>
      <c r="C61" s="1047">
        <v>117</v>
      </c>
      <c r="D61" s="1047">
        <v>151</v>
      </c>
      <c r="E61" s="1047">
        <v>34</v>
      </c>
      <c r="F61" s="1047">
        <v>103</v>
      </c>
      <c r="G61" s="1047" t="s">
        <v>23</v>
      </c>
      <c r="H61" s="1047">
        <v>3500</v>
      </c>
      <c r="I61" s="1047">
        <v>17602</v>
      </c>
      <c r="J61" s="1047" t="s">
        <v>23</v>
      </c>
      <c r="K61" s="1047">
        <v>1933</v>
      </c>
      <c r="L61" s="1047" t="s">
        <v>23</v>
      </c>
      <c r="M61" s="1048">
        <v>1933</v>
      </c>
      <c r="N61" s="124"/>
      <c r="R61" s="139"/>
    </row>
    <row r="62" spans="1:18">
      <c r="A62" s="1044" t="s">
        <v>122</v>
      </c>
      <c r="B62" s="1047">
        <v>31</v>
      </c>
      <c r="C62" s="1047">
        <v>117</v>
      </c>
      <c r="D62" s="1047">
        <v>148</v>
      </c>
      <c r="E62" s="1047">
        <v>30</v>
      </c>
      <c r="F62" s="1047">
        <v>113</v>
      </c>
      <c r="G62" s="1047" t="s">
        <v>23</v>
      </c>
      <c r="H62" s="1047">
        <v>4500</v>
      </c>
      <c r="I62" s="1047">
        <v>12125</v>
      </c>
      <c r="J62" s="1047" t="s">
        <v>23</v>
      </c>
      <c r="K62" s="1047">
        <v>1506</v>
      </c>
      <c r="L62" s="1047" t="s">
        <v>23</v>
      </c>
      <c r="M62" s="1048">
        <v>1506</v>
      </c>
      <c r="N62" s="124"/>
      <c r="R62" s="139"/>
    </row>
    <row r="63" spans="1:18" s="109" customFormat="1">
      <c r="A63" s="1044" t="s">
        <v>123</v>
      </c>
      <c r="B63" s="1047" t="s">
        <v>23</v>
      </c>
      <c r="C63" s="1047">
        <v>42</v>
      </c>
      <c r="D63" s="1047">
        <v>42</v>
      </c>
      <c r="E63" s="1047" t="s">
        <v>23</v>
      </c>
      <c r="F63" s="1047">
        <v>42</v>
      </c>
      <c r="G63" s="1047" t="s">
        <v>23</v>
      </c>
      <c r="H63" s="1047" t="s">
        <v>23</v>
      </c>
      <c r="I63" s="1047">
        <v>8507</v>
      </c>
      <c r="J63" s="1047" t="s">
        <v>23</v>
      </c>
      <c r="K63" s="1047">
        <v>357</v>
      </c>
      <c r="L63" s="1047" t="s">
        <v>23</v>
      </c>
      <c r="M63" s="1048">
        <v>357</v>
      </c>
      <c r="N63" s="144"/>
      <c r="R63" s="143"/>
    </row>
    <row r="64" spans="1:18">
      <c r="A64" s="1050" t="s">
        <v>124</v>
      </c>
      <c r="B64" s="1051">
        <v>65</v>
      </c>
      <c r="C64" s="1051">
        <v>276</v>
      </c>
      <c r="D64" s="1051">
        <v>341</v>
      </c>
      <c r="E64" s="1051">
        <v>64</v>
      </c>
      <c r="F64" s="1051">
        <v>258</v>
      </c>
      <c r="G64" s="1051" t="s">
        <v>23</v>
      </c>
      <c r="H64" s="1051">
        <v>3969</v>
      </c>
      <c r="I64" s="1051">
        <v>13723</v>
      </c>
      <c r="J64" s="1051" t="s">
        <v>23</v>
      </c>
      <c r="K64" s="1051">
        <v>3796</v>
      </c>
      <c r="L64" s="1051" t="s">
        <v>23</v>
      </c>
      <c r="M64" s="1052">
        <v>3796</v>
      </c>
      <c r="N64" s="124"/>
      <c r="R64" s="139"/>
    </row>
    <row r="65" spans="1:19" s="109" customFormat="1">
      <c r="A65" s="1044"/>
      <c r="B65" s="1047"/>
      <c r="C65" s="1047"/>
      <c r="D65" s="1047"/>
      <c r="E65" s="1047"/>
      <c r="F65" s="1047"/>
      <c r="G65" s="1047"/>
      <c r="H65" s="1047"/>
      <c r="I65" s="1047"/>
      <c r="J65" s="1047"/>
      <c r="K65" s="1047"/>
      <c r="L65" s="1047"/>
      <c r="M65" s="1048"/>
      <c r="N65" s="144"/>
      <c r="R65" s="143"/>
    </row>
    <row r="66" spans="1:19">
      <c r="A66" s="1050" t="s">
        <v>125</v>
      </c>
      <c r="B66" s="1051" t="s">
        <v>23</v>
      </c>
      <c r="C66" s="1051">
        <v>1186</v>
      </c>
      <c r="D66" s="1051">
        <v>1186</v>
      </c>
      <c r="E66" s="1051" t="s">
        <v>23</v>
      </c>
      <c r="F66" s="1051">
        <v>1093</v>
      </c>
      <c r="G66" s="1051" t="s">
        <v>23</v>
      </c>
      <c r="H66" s="1051" t="s">
        <v>23</v>
      </c>
      <c r="I66" s="1051">
        <v>21302</v>
      </c>
      <c r="J66" s="1051" t="s">
        <v>23</v>
      </c>
      <c r="K66" s="1051">
        <v>23284</v>
      </c>
      <c r="L66" s="1051" t="s">
        <v>23</v>
      </c>
      <c r="M66" s="1052">
        <v>23284</v>
      </c>
      <c r="N66" s="124"/>
      <c r="R66" s="139"/>
      <c r="S66" s="139"/>
    </row>
    <row r="67" spans="1:19">
      <c r="A67" s="1044"/>
      <c r="B67" s="1047"/>
      <c r="C67" s="1047"/>
      <c r="D67" s="1047"/>
      <c r="E67" s="1047"/>
      <c r="F67" s="1047"/>
      <c r="G67" s="1047"/>
      <c r="H67" s="1047"/>
      <c r="I67" s="1047"/>
      <c r="J67" s="1047"/>
      <c r="K67" s="1047"/>
      <c r="L67" s="1047"/>
      <c r="M67" s="1048"/>
      <c r="N67" s="124"/>
      <c r="R67" s="139"/>
      <c r="S67" s="139"/>
    </row>
    <row r="68" spans="1:19">
      <c r="A68" s="1044" t="s">
        <v>126</v>
      </c>
      <c r="B68" s="1047" t="s">
        <v>23</v>
      </c>
      <c r="C68" s="1047">
        <v>342</v>
      </c>
      <c r="D68" s="1047">
        <v>342</v>
      </c>
      <c r="E68" s="1047" t="s">
        <v>23</v>
      </c>
      <c r="F68" s="1047">
        <v>331</v>
      </c>
      <c r="G68" s="1047" t="s">
        <v>23</v>
      </c>
      <c r="H68" s="1047" t="s">
        <v>23</v>
      </c>
      <c r="I68" s="1047">
        <v>25150</v>
      </c>
      <c r="J68" s="1047" t="s">
        <v>23</v>
      </c>
      <c r="K68" s="1047">
        <v>8325</v>
      </c>
      <c r="L68" s="1047" t="s">
        <v>23</v>
      </c>
      <c r="M68" s="1048">
        <v>8325</v>
      </c>
      <c r="N68" s="124"/>
      <c r="R68" s="139"/>
    </row>
    <row r="69" spans="1:19" s="109" customFormat="1">
      <c r="A69" s="1044" t="s">
        <v>127</v>
      </c>
      <c r="B69" s="1047" t="s">
        <v>23</v>
      </c>
      <c r="C69" s="1047">
        <v>56</v>
      </c>
      <c r="D69" s="1047">
        <v>56</v>
      </c>
      <c r="E69" s="1047" t="s">
        <v>23</v>
      </c>
      <c r="F69" s="1047">
        <v>55</v>
      </c>
      <c r="G69" s="1047" t="s">
        <v>23</v>
      </c>
      <c r="H69" s="1047" t="s">
        <v>23</v>
      </c>
      <c r="I69" s="1047">
        <v>21355</v>
      </c>
      <c r="J69" s="1047" t="s">
        <v>23</v>
      </c>
      <c r="K69" s="1047">
        <v>1175</v>
      </c>
      <c r="L69" s="1047" t="s">
        <v>23</v>
      </c>
      <c r="M69" s="1048">
        <v>1175</v>
      </c>
      <c r="N69" s="144"/>
      <c r="R69" s="143"/>
    </row>
    <row r="70" spans="1:19">
      <c r="A70" s="1050" t="s">
        <v>128</v>
      </c>
      <c r="B70" s="1051" t="s">
        <v>23</v>
      </c>
      <c r="C70" s="1051">
        <v>398</v>
      </c>
      <c r="D70" s="1051">
        <v>398</v>
      </c>
      <c r="E70" s="1051" t="s">
        <v>23</v>
      </c>
      <c r="F70" s="1051">
        <v>386</v>
      </c>
      <c r="G70" s="1051" t="s">
        <v>23</v>
      </c>
      <c r="H70" s="1051" t="s">
        <v>23</v>
      </c>
      <c r="I70" s="1051">
        <v>24609</v>
      </c>
      <c r="J70" s="1051" t="s">
        <v>23</v>
      </c>
      <c r="K70" s="1051">
        <v>9500</v>
      </c>
      <c r="L70" s="1051" t="s">
        <v>23</v>
      </c>
      <c r="M70" s="1052">
        <v>9500</v>
      </c>
      <c r="N70" s="124"/>
      <c r="R70" s="139"/>
    </row>
    <row r="71" spans="1:19">
      <c r="A71" s="1044"/>
      <c r="B71" s="1047"/>
      <c r="C71" s="1047"/>
      <c r="D71" s="1047"/>
      <c r="E71" s="1047"/>
      <c r="F71" s="1047"/>
      <c r="G71" s="1047"/>
      <c r="H71" s="1047"/>
      <c r="I71" s="1047"/>
      <c r="J71" s="1047"/>
      <c r="K71" s="1047"/>
      <c r="L71" s="1047"/>
      <c r="M71" s="1048"/>
      <c r="N71" s="124"/>
      <c r="R71" s="139"/>
    </row>
    <row r="72" spans="1:19">
      <c r="A72" s="1044" t="s">
        <v>129</v>
      </c>
      <c r="B72" s="1049" t="s">
        <v>23</v>
      </c>
      <c r="C72" s="1047">
        <v>35</v>
      </c>
      <c r="D72" s="1047">
        <v>35</v>
      </c>
      <c r="E72" s="1049" t="s">
        <v>23</v>
      </c>
      <c r="F72" s="1047">
        <v>25</v>
      </c>
      <c r="G72" s="1047" t="s">
        <v>23</v>
      </c>
      <c r="H72" s="1049" t="s">
        <v>23</v>
      </c>
      <c r="I72" s="1047">
        <v>8320</v>
      </c>
      <c r="J72" s="1047" t="s">
        <v>23</v>
      </c>
      <c r="K72" s="1049">
        <v>208</v>
      </c>
      <c r="L72" s="1047" t="s">
        <v>23</v>
      </c>
      <c r="M72" s="1048">
        <v>208</v>
      </c>
      <c r="N72" s="124"/>
      <c r="R72" s="139"/>
    </row>
    <row r="73" spans="1:19">
      <c r="A73" s="1044" t="s">
        <v>130</v>
      </c>
      <c r="B73" s="1047" t="s">
        <v>23</v>
      </c>
      <c r="C73" s="1047">
        <v>88</v>
      </c>
      <c r="D73" s="1047">
        <v>88</v>
      </c>
      <c r="E73" s="1047" t="s">
        <v>23</v>
      </c>
      <c r="F73" s="1047">
        <v>83</v>
      </c>
      <c r="G73" s="1047" t="s">
        <v>23</v>
      </c>
      <c r="H73" s="1047" t="s">
        <v>23</v>
      </c>
      <c r="I73" s="1047">
        <v>3710</v>
      </c>
      <c r="J73" s="1047" t="s">
        <v>23</v>
      </c>
      <c r="K73" s="1049">
        <v>308</v>
      </c>
      <c r="L73" s="1047" t="s">
        <v>23</v>
      </c>
      <c r="M73" s="1048">
        <v>308</v>
      </c>
      <c r="N73" s="124"/>
      <c r="R73" s="139"/>
    </row>
    <row r="74" spans="1:19">
      <c r="A74" s="1044" t="s">
        <v>131</v>
      </c>
      <c r="B74" s="1047">
        <v>8</v>
      </c>
      <c r="C74" s="1047">
        <v>3</v>
      </c>
      <c r="D74" s="1047">
        <v>11</v>
      </c>
      <c r="E74" s="1047">
        <v>4</v>
      </c>
      <c r="F74" s="1047">
        <v>1</v>
      </c>
      <c r="G74" s="1047" t="s">
        <v>23</v>
      </c>
      <c r="H74" s="1047">
        <v>2500</v>
      </c>
      <c r="I74" s="1047">
        <v>11000</v>
      </c>
      <c r="J74" s="1047" t="s">
        <v>23</v>
      </c>
      <c r="K74" s="1047">
        <v>21</v>
      </c>
      <c r="L74" s="1047" t="s">
        <v>23</v>
      </c>
      <c r="M74" s="1048">
        <v>21</v>
      </c>
      <c r="N74" s="124"/>
      <c r="R74" s="139"/>
    </row>
    <row r="75" spans="1:19">
      <c r="A75" s="1044" t="s">
        <v>132</v>
      </c>
      <c r="B75" s="1047">
        <v>6</v>
      </c>
      <c r="C75" s="1047">
        <v>218</v>
      </c>
      <c r="D75" s="1047">
        <v>224</v>
      </c>
      <c r="E75" s="1047">
        <v>1</v>
      </c>
      <c r="F75" s="1047">
        <v>196</v>
      </c>
      <c r="G75" s="1047">
        <v>3640</v>
      </c>
      <c r="H75" s="1047">
        <v>7000</v>
      </c>
      <c r="I75" s="1047">
        <v>21839</v>
      </c>
      <c r="J75" s="1049">
        <v>12</v>
      </c>
      <c r="K75" s="1049">
        <v>4287</v>
      </c>
      <c r="L75" s="1049">
        <v>44</v>
      </c>
      <c r="M75" s="1048">
        <v>4331</v>
      </c>
      <c r="N75" s="124"/>
      <c r="R75" s="139"/>
    </row>
    <row r="76" spans="1:19">
      <c r="A76" s="1044" t="s">
        <v>133</v>
      </c>
      <c r="B76" s="1047" t="s">
        <v>23</v>
      </c>
      <c r="C76" s="1047">
        <v>35</v>
      </c>
      <c r="D76" s="1047">
        <v>35</v>
      </c>
      <c r="E76" s="1047" t="s">
        <v>23</v>
      </c>
      <c r="F76" s="1047">
        <v>35</v>
      </c>
      <c r="G76" s="1047" t="s">
        <v>23</v>
      </c>
      <c r="H76" s="1047" t="s">
        <v>23</v>
      </c>
      <c r="I76" s="1047">
        <v>8286</v>
      </c>
      <c r="J76" s="1047" t="s">
        <v>23</v>
      </c>
      <c r="K76" s="1047">
        <v>290</v>
      </c>
      <c r="L76" s="1047" t="s">
        <v>23</v>
      </c>
      <c r="M76" s="1048">
        <v>290</v>
      </c>
      <c r="N76" s="124"/>
      <c r="R76" s="139"/>
    </row>
    <row r="77" spans="1:19">
      <c r="A77" s="1044" t="s">
        <v>134</v>
      </c>
      <c r="B77" s="1047">
        <v>33</v>
      </c>
      <c r="C77" s="1047">
        <v>20</v>
      </c>
      <c r="D77" s="1047">
        <v>53</v>
      </c>
      <c r="E77" s="1047">
        <v>27</v>
      </c>
      <c r="F77" s="1047">
        <v>20</v>
      </c>
      <c r="G77" s="1047" t="s">
        <v>23</v>
      </c>
      <c r="H77" s="1047">
        <v>2500</v>
      </c>
      <c r="I77" s="1047">
        <v>9000</v>
      </c>
      <c r="J77" s="1047" t="s">
        <v>23</v>
      </c>
      <c r="K77" s="1047">
        <v>248</v>
      </c>
      <c r="L77" s="1047" t="s">
        <v>23</v>
      </c>
      <c r="M77" s="1048">
        <v>248</v>
      </c>
      <c r="N77" s="124"/>
      <c r="R77" s="139"/>
    </row>
    <row r="78" spans="1:19" s="109" customFormat="1">
      <c r="A78" s="1044" t="s">
        <v>135</v>
      </c>
      <c r="B78" s="1049">
        <v>13</v>
      </c>
      <c r="C78" s="1047">
        <v>98</v>
      </c>
      <c r="D78" s="1047">
        <v>111</v>
      </c>
      <c r="E78" s="1049">
        <v>13</v>
      </c>
      <c r="F78" s="1047">
        <v>91</v>
      </c>
      <c r="G78" s="1047" t="s">
        <v>23</v>
      </c>
      <c r="H78" s="1049">
        <v>2500</v>
      </c>
      <c r="I78" s="1047">
        <v>6000</v>
      </c>
      <c r="J78" s="1047" t="s">
        <v>23</v>
      </c>
      <c r="K78" s="1049">
        <v>580</v>
      </c>
      <c r="L78" s="1047" t="s">
        <v>23</v>
      </c>
      <c r="M78" s="1048">
        <v>580</v>
      </c>
      <c r="N78" s="144"/>
      <c r="R78" s="143"/>
    </row>
    <row r="79" spans="1:19">
      <c r="A79" s="1044" t="s">
        <v>136</v>
      </c>
      <c r="B79" s="1049">
        <v>6</v>
      </c>
      <c r="C79" s="1047">
        <v>1</v>
      </c>
      <c r="D79" s="1047">
        <v>7</v>
      </c>
      <c r="E79" s="1049">
        <v>4</v>
      </c>
      <c r="F79" s="1047">
        <v>1</v>
      </c>
      <c r="G79" s="1047" t="s">
        <v>23</v>
      </c>
      <c r="H79" s="1049">
        <v>850</v>
      </c>
      <c r="I79" s="1047">
        <v>6000</v>
      </c>
      <c r="J79" s="1047" t="s">
        <v>23</v>
      </c>
      <c r="K79" s="1049">
        <v>9</v>
      </c>
      <c r="L79" s="1047" t="s">
        <v>23</v>
      </c>
      <c r="M79" s="1048">
        <v>9</v>
      </c>
      <c r="N79" s="124"/>
      <c r="R79" s="139"/>
    </row>
    <row r="80" spans="1:19">
      <c r="A80" s="1050" t="s">
        <v>137</v>
      </c>
      <c r="B80" s="1051">
        <v>66</v>
      </c>
      <c r="C80" s="1051">
        <v>498</v>
      </c>
      <c r="D80" s="1051">
        <v>564</v>
      </c>
      <c r="E80" s="1051">
        <v>49</v>
      </c>
      <c r="F80" s="1051">
        <v>452</v>
      </c>
      <c r="G80" s="1051">
        <v>3640</v>
      </c>
      <c r="H80" s="1051">
        <v>2457</v>
      </c>
      <c r="I80" s="1051">
        <v>12897</v>
      </c>
      <c r="J80" s="1051">
        <v>12</v>
      </c>
      <c r="K80" s="1051">
        <v>5951</v>
      </c>
      <c r="L80" s="1051">
        <v>44</v>
      </c>
      <c r="M80" s="1052">
        <v>5995</v>
      </c>
      <c r="N80" s="124"/>
      <c r="R80" s="139"/>
    </row>
    <row r="81" spans="1:18">
      <c r="A81" s="1044"/>
      <c r="B81" s="1047"/>
      <c r="C81" s="1047"/>
      <c r="D81" s="1047"/>
      <c r="E81" s="1047"/>
      <c r="F81" s="1047"/>
      <c r="G81" s="1047"/>
      <c r="H81" s="1047"/>
      <c r="I81" s="1047"/>
      <c r="J81" s="1047"/>
      <c r="K81" s="1047"/>
      <c r="L81" s="1047"/>
      <c r="M81" s="1048"/>
      <c r="N81" s="124"/>
      <c r="R81" s="139"/>
    </row>
    <row r="82" spans="1:18" s="109" customFormat="1">
      <c r="A82" s="1044" t="s">
        <v>138</v>
      </c>
      <c r="B82" s="1047">
        <v>9</v>
      </c>
      <c r="C82" s="1047">
        <v>67</v>
      </c>
      <c r="D82" s="1047">
        <v>76</v>
      </c>
      <c r="E82" s="1047">
        <v>9</v>
      </c>
      <c r="F82" s="1047">
        <v>67</v>
      </c>
      <c r="G82" s="1047">
        <v>15700</v>
      </c>
      <c r="H82" s="1047">
        <v>2700</v>
      </c>
      <c r="I82" s="1047">
        <v>19976</v>
      </c>
      <c r="J82" s="1047">
        <v>5</v>
      </c>
      <c r="K82" s="1047">
        <v>1351</v>
      </c>
      <c r="L82" s="1047">
        <v>79</v>
      </c>
      <c r="M82" s="1048">
        <v>1430</v>
      </c>
      <c r="N82" s="144"/>
      <c r="R82" s="143"/>
    </row>
    <row r="83" spans="1:18">
      <c r="A83" s="1044" t="s">
        <v>139</v>
      </c>
      <c r="B83" s="1047">
        <v>45</v>
      </c>
      <c r="C83" s="1047">
        <v>20</v>
      </c>
      <c r="D83" s="1047">
        <v>65</v>
      </c>
      <c r="E83" s="1047">
        <v>45</v>
      </c>
      <c r="F83" s="1047">
        <v>20</v>
      </c>
      <c r="G83" s="1047">
        <v>38295</v>
      </c>
      <c r="H83" s="1047">
        <v>1800</v>
      </c>
      <c r="I83" s="1047">
        <v>12000</v>
      </c>
      <c r="J83" s="1047">
        <v>3</v>
      </c>
      <c r="K83" s="1047">
        <v>319</v>
      </c>
      <c r="L83" s="1047">
        <v>115</v>
      </c>
      <c r="M83" s="1048">
        <v>434</v>
      </c>
      <c r="N83" s="124"/>
      <c r="R83" s="139"/>
    </row>
    <row r="84" spans="1:18">
      <c r="A84" s="1050" t="s">
        <v>140</v>
      </c>
      <c r="B84" s="1051">
        <v>54</v>
      </c>
      <c r="C84" s="1051">
        <v>87</v>
      </c>
      <c r="D84" s="1051">
        <v>141</v>
      </c>
      <c r="E84" s="1051">
        <v>54</v>
      </c>
      <c r="F84" s="1051">
        <v>87</v>
      </c>
      <c r="G84" s="1051">
        <v>53995</v>
      </c>
      <c r="H84" s="1051">
        <v>1950</v>
      </c>
      <c r="I84" s="1051">
        <v>18142</v>
      </c>
      <c r="J84" s="1051">
        <v>4</v>
      </c>
      <c r="K84" s="1051">
        <v>1670</v>
      </c>
      <c r="L84" s="1051">
        <v>194</v>
      </c>
      <c r="M84" s="1052">
        <v>1864</v>
      </c>
      <c r="N84" s="124"/>
      <c r="R84" s="139"/>
    </row>
    <row r="85" spans="1:18" ht="13.5" thickBot="1">
      <c r="A85" s="1110"/>
      <c r="B85" s="1054"/>
      <c r="C85" s="1054"/>
      <c r="D85" s="1054"/>
      <c r="E85" s="1054"/>
      <c r="F85" s="1054"/>
      <c r="G85" s="1054"/>
      <c r="H85" s="1054"/>
      <c r="I85" s="1054"/>
      <c r="J85" s="1054"/>
      <c r="K85" s="1054"/>
      <c r="L85" s="1054"/>
      <c r="M85" s="1055"/>
      <c r="R85" s="139"/>
    </row>
    <row r="86" spans="1:18" ht="13.5" thickBot="1">
      <c r="A86" s="1127" t="s">
        <v>141</v>
      </c>
      <c r="B86" s="1128">
        <v>1018</v>
      </c>
      <c r="C86" s="1128">
        <v>19203</v>
      </c>
      <c r="D86" s="1128">
        <v>20221</v>
      </c>
      <c r="E86" s="1128">
        <v>946</v>
      </c>
      <c r="F86" s="1128">
        <v>17782</v>
      </c>
      <c r="G86" s="1128">
        <v>498208</v>
      </c>
      <c r="H86" s="1128">
        <v>7003</v>
      </c>
      <c r="I86" s="1128">
        <v>17544</v>
      </c>
      <c r="J86" s="1128">
        <v>11</v>
      </c>
      <c r="K86" s="1128">
        <v>318721</v>
      </c>
      <c r="L86" s="1128">
        <v>5328</v>
      </c>
      <c r="M86" s="1129">
        <v>324049</v>
      </c>
      <c r="R86" s="139"/>
    </row>
    <row r="87" spans="1:18">
      <c r="F87" s="127"/>
      <c r="R87" s="139"/>
    </row>
    <row r="92" spans="1:18">
      <c r="D92" s="127"/>
    </row>
  </sheetData>
  <mergeCells count="14">
    <mergeCell ref="K6:K8"/>
    <mergeCell ref="L6:L8"/>
    <mergeCell ref="M6:M8"/>
    <mergeCell ref="A3:M3"/>
    <mergeCell ref="A1:M1"/>
    <mergeCell ref="E7:F7"/>
    <mergeCell ref="H7:I7"/>
    <mergeCell ref="G5:G8"/>
    <mergeCell ref="B5:F5"/>
    <mergeCell ref="B6:F6"/>
    <mergeCell ref="H6:I6"/>
    <mergeCell ref="K5:M5"/>
    <mergeCell ref="B7:D7"/>
    <mergeCell ref="H5:J5"/>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65.xml><?xml version="1.0" encoding="utf-8"?>
<worksheet xmlns="http://schemas.openxmlformats.org/spreadsheetml/2006/main" xmlns:r="http://schemas.openxmlformats.org/officeDocument/2006/relationships">
  <sheetPr codeName="Hoja254">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29.85546875" style="108" customWidth="1"/>
    <col min="2" max="7" width="16.7109375" style="108" customWidth="1"/>
    <col min="8" max="9" width="12.7109375" style="108" customWidth="1"/>
    <col min="10" max="16384" width="11.42578125" style="108"/>
  </cols>
  <sheetData>
    <row r="1" spans="1:9" s="111" customFormat="1" ht="18.75">
      <c r="A1" s="1772" t="s">
        <v>0</v>
      </c>
      <c r="B1" s="1772"/>
      <c r="C1" s="1772"/>
      <c r="D1" s="1772"/>
      <c r="E1" s="1772"/>
      <c r="F1" s="1772"/>
      <c r="G1" s="1772"/>
      <c r="H1" s="120"/>
      <c r="I1" s="120"/>
    </row>
    <row r="3" spans="1:9" s="110" customFormat="1" ht="15.75">
      <c r="A3" s="1783" t="s">
        <v>888</v>
      </c>
      <c r="B3" s="1783"/>
      <c r="C3" s="1783"/>
      <c r="D3" s="1783"/>
      <c r="E3" s="1783"/>
      <c r="F3" s="1783"/>
      <c r="G3" s="1783"/>
    </row>
    <row r="4" spans="1:9" s="110" customFormat="1" ht="15.75">
      <c r="A4" s="1783" t="s">
        <v>1433</v>
      </c>
      <c r="B4" s="1783"/>
      <c r="C4" s="1783"/>
      <c r="D4" s="1783"/>
      <c r="E4" s="1783"/>
      <c r="F4" s="1783"/>
      <c r="G4" s="1783"/>
    </row>
    <row r="5" spans="1:9" s="110" customFormat="1" ht="13.5" customHeight="1" thickBot="1">
      <c r="A5" s="115"/>
      <c r="B5" s="115"/>
      <c r="C5" s="115"/>
      <c r="D5" s="115"/>
      <c r="E5" s="115"/>
      <c r="F5" s="115"/>
      <c r="G5" s="115"/>
    </row>
    <row r="6" spans="1:9" ht="26.25" customHeight="1">
      <c r="A6" s="1876" t="s">
        <v>77</v>
      </c>
      <c r="B6" s="1790" t="s">
        <v>885</v>
      </c>
      <c r="C6" s="1792"/>
      <c r="D6" s="1791"/>
      <c r="E6" s="1790" t="s">
        <v>884</v>
      </c>
      <c r="F6" s="1792"/>
      <c r="G6" s="1792"/>
    </row>
    <row r="7" spans="1:9" ht="19.5" customHeight="1">
      <c r="A7" s="1774"/>
      <c r="B7" s="910" t="s">
        <v>3</v>
      </c>
      <c r="C7" s="991" t="s">
        <v>753</v>
      </c>
      <c r="D7" s="900" t="s">
        <v>4</v>
      </c>
      <c r="E7" s="991" t="s">
        <v>3</v>
      </c>
      <c r="F7" s="991" t="s">
        <v>753</v>
      </c>
      <c r="G7" s="903" t="s">
        <v>4</v>
      </c>
    </row>
    <row r="8" spans="1:9" ht="19.5" customHeight="1" thickBot="1">
      <c r="A8" s="1774"/>
      <c r="B8" s="983" t="s">
        <v>13</v>
      </c>
      <c r="C8" s="900" t="s">
        <v>750</v>
      </c>
      <c r="D8" s="900" t="s">
        <v>150</v>
      </c>
      <c r="E8" s="900" t="s">
        <v>13</v>
      </c>
      <c r="F8" s="900" t="s">
        <v>750</v>
      </c>
      <c r="G8" s="903" t="s">
        <v>150</v>
      </c>
    </row>
    <row r="9" spans="1:9">
      <c r="A9" s="1040" t="s">
        <v>81</v>
      </c>
      <c r="B9" s="1106" t="s">
        <v>673</v>
      </c>
      <c r="C9" s="1106" t="s">
        <v>673</v>
      </c>
      <c r="D9" s="1106" t="s">
        <v>673</v>
      </c>
      <c r="E9" s="1106" t="s">
        <v>673</v>
      </c>
      <c r="F9" s="1106" t="s">
        <v>673</v>
      </c>
      <c r="G9" s="1107" t="s">
        <v>673</v>
      </c>
    </row>
    <row r="10" spans="1:9">
      <c r="A10" s="1044" t="s">
        <v>82</v>
      </c>
      <c r="B10" s="1049" t="s">
        <v>673</v>
      </c>
      <c r="C10" s="1049" t="s">
        <v>673</v>
      </c>
      <c r="D10" s="1049" t="s">
        <v>673</v>
      </c>
      <c r="E10" s="1047" t="s">
        <v>673</v>
      </c>
      <c r="F10" s="1047" t="s">
        <v>673</v>
      </c>
      <c r="G10" s="1048" t="s">
        <v>673</v>
      </c>
    </row>
    <row r="11" spans="1:9">
      <c r="A11" s="1044" t="s">
        <v>83</v>
      </c>
      <c r="B11" s="1049" t="s">
        <v>673</v>
      </c>
      <c r="C11" s="1049" t="s">
        <v>673</v>
      </c>
      <c r="D11" s="1049" t="s">
        <v>673</v>
      </c>
      <c r="E11" s="1047" t="s">
        <v>673</v>
      </c>
      <c r="F11" s="1047" t="s">
        <v>673</v>
      </c>
      <c r="G11" s="1048" t="s">
        <v>673</v>
      </c>
    </row>
    <row r="12" spans="1:9">
      <c r="A12" s="1044" t="s">
        <v>84</v>
      </c>
      <c r="B12" s="1049" t="s">
        <v>673</v>
      </c>
      <c r="C12" s="1047" t="s">
        <v>673</v>
      </c>
      <c r="D12" s="1047" t="s">
        <v>673</v>
      </c>
      <c r="E12" s="1047" t="s">
        <v>673</v>
      </c>
      <c r="F12" s="1047" t="s">
        <v>673</v>
      </c>
      <c r="G12" s="1048" t="s">
        <v>673</v>
      </c>
    </row>
    <row r="13" spans="1:9">
      <c r="A13" s="1050" t="s">
        <v>85</v>
      </c>
      <c r="B13" s="1051" t="s">
        <v>673</v>
      </c>
      <c r="C13" s="1051" t="s">
        <v>673</v>
      </c>
      <c r="D13" s="1051" t="s">
        <v>673</v>
      </c>
      <c r="E13" s="1051" t="s">
        <v>673</v>
      </c>
      <c r="F13" s="1051" t="s">
        <v>673</v>
      </c>
      <c r="G13" s="1052" t="s">
        <v>673</v>
      </c>
    </row>
    <row r="14" spans="1:9">
      <c r="A14" s="1050"/>
      <c r="B14" s="1051"/>
      <c r="C14" s="1051"/>
      <c r="D14" s="1051"/>
      <c r="E14" s="1051"/>
      <c r="F14" s="1051"/>
      <c r="G14" s="1052"/>
    </row>
    <row r="15" spans="1:9">
      <c r="A15" s="1050" t="s">
        <v>86</v>
      </c>
      <c r="B15" s="1051" t="s">
        <v>673</v>
      </c>
      <c r="C15" s="1051" t="s">
        <v>673</v>
      </c>
      <c r="D15" s="1051" t="s">
        <v>673</v>
      </c>
      <c r="E15" s="1051" t="s">
        <v>673</v>
      </c>
      <c r="F15" s="1051" t="s">
        <v>673</v>
      </c>
      <c r="G15" s="1052" t="s">
        <v>673</v>
      </c>
    </row>
    <row r="16" spans="1:9">
      <c r="A16" s="1050"/>
      <c r="B16" s="1051"/>
      <c r="C16" s="1051"/>
      <c r="D16" s="1051"/>
      <c r="E16" s="1051"/>
      <c r="F16" s="1051"/>
      <c r="G16" s="1052"/>
    </row>
    <row r="17" spans="1:7">
      <c r="A17" s="1050" t="s">
        <v>87</v>
      </c>
      <c r="B17" s="1051" t="s">
        <v>673</v>
      </c>
      <c r="C17" s="1051" t="s">
        <v>673</v>
      </c>
      <c r="D17" s="1051" t="s">
        <v>673</v>
      </c>
      <c r="E17" s="1051" t="s">
        <v>673</v>
      </c>
      <c r="F17" s="1051" t="s">
        <v>673</v>
      </c>
      <c r="G17" s="1052" t="s">
        <v>673</v>
      </c>
    </row>
    <row r="18" spans="1:7" s="109" customFormat="1">
      <c r="A18" s="1044"/>
      <c r="B18" s="1047"/>
      <c r="C18" s="1047"/>
      <c r="D18" s="1047"/>
      <c r="E18" s="1047"/>
      <c r="F18" s="1047"/>
      <c r="G18" s="1048"/>
    </row>
    <row r="19" spans="1:7">
      <c r="A19" s="1044" t="s">
        <v>158</v>
      </c>
      <c r="B19" s="1049" t="s">
        <v>673</v>
      </c>
      <c r="C19" s="1047" t="s">
        <v>673</v>
      </c>
      <c r="D19" s="1049" t="s">
        <v>673</v>
      </c>
      <c r="E19" s="1047" t="s">
        <v>673</v>
      </c>
      <c r="F19" s="1047" t="s">
        <v>673</v>
      </c>
      <c r="G19" s="1048" t="s">
        <v>673</v>
      </c>
    </row>
    <row r="20" spans="1:7">
      <c r="A20" s="1044" t="s">
        <v>89</v>
      </c>
      <c r="B20" s="1047" t="s">
        <v>673</v>
      </c>
      <c r="C20" s="1047" t="s">
        <v>673</v>
      </c>
      <c r="D20" s="1047" t="s">
        <v>673</v>
      </c>
      <c r="E20" s="1047" t="s">
        <v>673</v>
      </c>
      <c r="F20" s="1047" t="s">
        <v>673</v>
      </c>
      <c r="G20" s="1048" t="s">
        <v>673</v>
      </c>
    </row>
    <row r="21" spans="1:7">
      <c r="A21" s="1044" t="s">
        <v>90</v>
      </c>
      <c r="B21" s="1047" t="s">
        <v>673</v>
      </c>
      <c r="C21" s="1047" t="s">
        <v>673</v>
      </c>
      <c r="D21" s="1047" t="s">
        <v>673</v>
      </c>
      <c r="E21" s="1047" t="s">
        <v>673</v>
      </c>
      <c r="F21" s="1047" t="s">
        <v>673</v>
      </c>
      <c r="G21" s="1048" t="s">
        <v>673</v>
      </c>
    </row>
    <row r="22" spans="1:7">
      <c r="A22" s="1050" t="s">
        <v>91</v>
      </c>
      <c r="B22" s="1051" t="s">
        <v>673</v>
      </c>
      <c r="C22" s="1051" t="s">
        <v>673</v>
      </c>
      <c r="D22" s="1051" t="s">
        <v>673</v>
      </c>
      <c r="E22" s="1051" t="s">
        <v>673</v>
      </c>
      <c r="F22" s="1051" t="s">
        <v>673</v>
      </c>
      <c r="G22" s="1052" t="s">
        <v>673</v>
      </c>
    </row>
    <row r="23" spans="1:7">
      <c r="A23" s="1050"/>
      <c r="B23" s="1051"/>
      <c r="C23" s="1051"/>
      <c r="D23" s="1051"/>
      <c r="E23" s="1051"/>
      <c r="F23" s="1051"/>
      <c r="G23" s="1052"/>
    </row>
    <row r="24" spans="1:7">
      <c r="A24" s="1050" t="s">
        <v>92</v>
      </c>
      <c r="B24" s="1051">
        <v>12</v>
      </c>
      <c r="C24" s="1051">
        <v>520</v>
      </c>
      <c r="D24" s="1051">
        <v>123</v>
      </c>
      <c r="E24" s="1051">
        <v>12</v>
      </c>
      <c r="F24" s="1051">
        <v>650</v>
      </c>
      <c r="G24" s="1052">
        <v>124</v>
      </c>
    </row>
    <row r="25" spans="1:7">
      <c r="A25" s="1050"/>
      <c r="B25" s="1051"/>
      <c r="C25" s="1051"/>
      <c r="D25" s="1051"/>
      <c r="E25" s="1051"/>
      <c r="F25" s="1051"/>
      <c r="G25" s="1052"/>
    </row>
    <row r="26" spans="1:7">
      <c r="A26" s="1050" t="s">
        <v>93</v>
      </c>
      <c r="B26" s="1051">
        <v>27</v>
      </c>
      <c r="C26" s="1051" t="s">
        <v>673</v>
      </c>
      <c r="D26" s="1051">
        <v>808</v>
      </c>
      <c r="E26" s="1051">
        <v>13</v>
      </c>
      <c r="F26" s="1051" t="s">
        <v>673</v>
      </c>
      <c r="G26" s="1052">
        <v>325</v>
      </c>
    </row>
    <row r="27" spans="1:7">
      <c r="A27" s="1044"/>
      <c r="B27" s="1047"/>
      <c r="C27" s="1047"/>
      <c r="D27" s="1047"/>
      <c r="E27" s="1047"/>
      <c r="F27" s="1047"/>
      <c r="G27" s="1048"/>
    </row>
    <row r="28" spans="1:7">
      <c r="A28" s="1044" t="s">
        <v>94</v>
      </c>
      <c r="B28" s="1047">
        <v>64</v>
      </c>
      <c r="C28" s="1047" t="s">
        <v>673</v>
      </c>
      <c r="D28" s="1047">
        <v>2174</v>
      </c>
      <c r="E28" s="1047">
        <v>129</v>
      </c>
      <c r="F28" s="1047" t="s">
        <v>673</v>
      </c>
      <c r="G28" s="1048">
        <v>3261</v>
      </c>
    </row>
    <row r="29" spans="1:7">
      <c r="A29" s="1044" t="s">
        <v>95</v>
      </c>
      <c r="B29" s="1047" t="s">
        <v>673</v>
      </c>
      <c r="C29" s="1047" t="s">
        <v>673</v>
      </c>
      <c r="D29" s="1047" t="s">
        <v>673</v>
      </c>
      <c r="E29" s="1047" t="s">
        <v>673</v>
      </c>
      <c r="F29" s="1047" t="s">
        <v>673</v>
      </c>
      <c r="G29" s="1048" t="s">
        <v>673</v>
      </c>
    </row>
    <row r="30" spans="1:7">
      <c r="A30" s="1044" t="s">
        <v>96</v>
      </c>
      <c r="B30" s="1047">
        <v>48</v>
      </c>
      <c r="C30" s="1047" t="s">
        <v>673</v>
      </c>
      <c r="D30" s="1047">
        <v>768</v>
      </c>
      <c r="E30" s="1047">
        <v>97</v>
      </c>
      <c r="F30" s="1047" t="s">
        <v>673</v>
      </c>
      <c r="G30" s="1048">
        <v>1536</v>
      </c>
    </row>
    <row r="31" spans="1:7" s="130" customFormat="1">
      <c r="A31" s="1050" t="s">
        <v>97</v>
      </c>
      <c r="B31" s="1051">
        <v>112</v>
      </c>
      <c r="C31" s="1051" t="s">
        <v>673</v>
      </c>
      <c r="D31" s="1051">
        <v>2942</v>
      </c>
      <c r="E31" s="1051">
        <v>226</v>
      </c>
      <c r="F31" s="1051" t="s">
        <v>673</v>
      </c>
      <c r="G31" s="1052">
        <v>4797</v>
      </c>
    </row>
    <row r="32" spans="1:7">
      <c r="A32" s="1044"/>
      <c r="B32" s="1047"/>
      <c r="C32" s="1047"/>
      <c r="D32" s="1047"/>
      <c r="E32" s="1047"/>
      <c r="F32" s="1047"/>
      <c r="G32" s="1048"/>
    </row>
    <row r="33" spans="1:7">
      <c r="A33" s="1044" t="s">
        <v>98</v>
      </c>
      <c r="B33" s="1047" t="s">
        <v>673</v>
      </c>
      <c r="C33" s="1047" t="s">
        <v>673</v>
      </c>
      <c r="D33" s="1047" t="s">
        <v>673</v>
      </c>
      <c r="E33" s="1108">
        <v>9</v>
      </c>
      <c r="F33" s="1108" t="s">
        <v>673</v>
      </c>
      <c r="G33" s="1109">
        <v>138</v>
      </c>
    </row>
    <row r="34" spans="1:7">
      <c r="A34" s="1044" t="s">
        <v>99</v>
      </c>
      <c r="B34" s="1047" t="s">
        <v>673</v>
      </c>
      <c r="C34" s="1047" t="s">
        <v>673</v>
      </c>
      <c r="D34" s="1047" t="s">
        <v>673</v>
      </c>
      <c r="E34" s="1108" t="s">
        <v>673</v>
      </c>
      <c r="F34" s="1047" t="s">
        <v>673</v>
      </c>
      <c r="G34" s="1109" t="s">
        <v>673</v>
      </c>
    </row>
    <row r="35" spans="1:7">
      <c r="A35" s="1044" t="s">
        <v>100</v>
      </c>
      <c r="B35" s="1047">
        <v>1405</v>
      </c>
      <c r="C35" s="1047" t="s">
        <v>673</v>
      </c>
      <c r="D35" s="1047">
        <v>18608</v>
      </c>
      <c r="E35" s="1108">
        <v>656</v>
      </c>
      <c r="F35" s="1108" t="s">
        <v>673</v>
      </c>
      <c r="G35" s="1109">
        <v>9304</v>
      </c>
    </row>
    <row r="36" spans="1:7">
      <c r="A36" s="1044" t="s">
        <v>101</v>
      </c>
      <c r="B36" s="1047">
        <v>1</v>
      </c>
      <c r="C36" s="1047" t="s">
        <v>673</v>
      </c>
      <c r="D36" s="1047">
        <v>6</v>
      </c>
      <c r="E36" s="1108">
        <v>23</v>
      </c>
      <c r="F36" s="1108" t="s">
        <v>673</v>
      </c>
      <c r="G36" s="1109">
        <v>128</v>
      </c>
    </row>
    <row r="37" spans="1:7">
      <c r="A37" s="1050" t="s">
        <v>102</v>
      </c>
      <c r="B37" s="1051">
        <v>1406</v>
      </c>
      <c r="C37" s="1051" t="s">
        <v>673</v>
      </c>
      <c r="D37" s="1051">
        <v>18614</v>
      </c>
      <c r="E37" s="1051">
        <v>688</v>
      </c>
      <c r="F37" s="1051" t="s">
        <v>673</v>
      </c>
      <c r="G37" s="1052">
        <v>9570</v>
      </c>
    </row>
    <row r="38" spans="1:7">
      <c r="A38" s="1050"/>
      <c r="B38" s="1051"/>
      <c r="C38" s="1051"/>
      <c r="D38" s="1051"/>
      <c r="E38" s="1051"/>
      <c r="F38" s="1051"/>
      <c r="G38" s="1052"/>
    </row>
    <row r="39" spans="1:7">
      <c r="A39" s="1050" t="s">
        <v>103</v>
      </c>
      <c r="B39" s="1051">
        <v>19</v>
      </c>
      <c r="C39" s="1051" t="s">
        <v>673</v>
      </c>
      <c r="D39" s="1051">
        <v>26</v>
      </c>
      <c r="E39" s="1051">
        <v>20</v>
      </c>
      <c r="F39" s="1051" t="s">
        <v>673</v>
      </c>
      <c r="G39" s="1052">
        <v>28</v>
      </c>
    </row>
    <row r="40" spans="1:7">
      <c r="A40" s="1044"/>
      <c r="B40" s="1047"/>
      <c r="C40" s="1047"/>
      <c r="D40" s="1047"/>
      <c r="E40" s="1047"/>
      <c r="F40" s="1047"/>
      <c r="G40" s="1048"/>
    </row>
    <row r="41" spans="1:7">
      <c r="A41" s="1044" t="s">
        <v>159</v>
      </c>
      <c r="B41" s="1049" t="s">
        <v>673</v>
      </c>
      <c r="C41" s="1049" t="s">
        <v>673</v>
      </c>
      <c r="D41" s="1049" t="s">
        <v>673</v>
      </c>
      <c r="E41" s="1047" t="s">
        <v>673</v>
      </c>
      <c r="F41" s="1049" t="s">
        <v>673</v>
      </c>
      <c r="G41" s="1048" t="s">
        <v>673</v>
      </c>
    </row>
    <row r="42" spans="1:7">
      <c r="A42" s="1044" t="s">
        <v>105</v>
      </c>
      <c r="B42" s="1047" t="s">
        <v>673</v>
      </c>
      <c r="C42" s="1047" t="s">
        <v>673</v>
      </c>
      <c r="D42" s="1047" t="s">
        <v>673</v>
      </c>
      <c r="E42" s="1047" t="s">
        <v>673</v>
      </c>
      <c r="F42" s="1047" t="s">
        <v>673</v>
      </c>
      <c r="G42" s="1048" t="s">
        <v>673</v>
      </c>
    </row>
    <row r="43" spans="1:7">
      <c r="A43" s="1044" t="s">
        <v>106</v>
      </c>
      <c r="B43" s="1047">
        <v>9</v>
      </c>
      <c r="C43" s="1047" t="s">
        <v>673</v>
      </c>
      <c r="D43" s="1047">
        <v>41</v>
      </c>
      <c r="E43" s="1047">
        <v>12</v>
      </c>
      <c r="F43" s="1047" t="s">
        <v>673</v>
      </c>
      <c r="G43" s="1048">
        <v>60</v>
      </c>
    </row>
    <row r="44" spans="1:7">
      <c r="A44" s="1044" t="s">
        <v>107</v>
      </c>
      <c r="B44" s="1047" t="s">
        <v>673</v>
      </c>
      <c r="C44" s="1047" t="s">
        <v>673</v>
      </c>
      <c r="D44" s="1047" t="s">
        <v>673</v>
      </c>
      <c r="E44" s="1047" t="s">
        <v>673</v>
      </c>
      <c r="F44" s="1047" t="s">
        <v>673</v>
      </c>
      <c r="G44" s="1048" t="s">
        <v>673</v>
      </c>
    </row>
    <row r="45" spans="1:7">
      <c r="A45" s="1044" t="s">
        <v>108</v>
      </c>
      <c r="B45" s="1047">
        <v>1</v>
      </c>
      <c r="C45" s="1047">
        <v>850</v>
      </c>
      <c r="D45" s="1047">
        <v>2</v>
      </c>
      <c r="E45" s="1047" t="s">
        <v>673</v>
      </c>
      <c r="F45" s="1047" t="s">
        <v>673</v>
      </c>
      <c r="G45" s="1048" t="s">
        <v>673</v>
      </c>
    </row>
    <row r="46" spans="1:7">
      <c r="A46" s="1044" t="s">
        <v>109</v>
      </c>
      <c r="B46" s="1047" t="s">
        <v>673</v>
      </c>
      <c r="C46" s="1047" t="s">
        <v>673</v>
      </c>
      <c r="D46" s="1047" t="s">
        <v>673</v>
      </c>
      <c r="E46" s="1047" t="s">
        <v>673</v>
      </c>
      <c r="F46" s="1047" t="s">
        <v>673</v>
      </c>
      <c r="G46" s="1048" t="s">
        <v>673</v>
      </c>
    </row>
    <row r="47" spans="1:7">
      <c r="A47" s="1044" t="s">
        <v>110</v>
      </c>
      <c r="B47" s="1047" t="s">
        <v>673</v>
      </c>
      <c r="C47" s="1047" t="s">
        <v>673</v>
      </c>
      <c r="D47" s="1047" t="s">
        <v>673</v>
      </c>
      <c r="E47" s="1047" t="s">
        <v>673</v>
      </c>
      <c r="F47" s="1047" t="s">
        <v>673</v>
      </c>
      <c r="G47" s="1048" t="s">
        <v>673</v>
      </c>
    </row>
    <row r="48" spans="1:7">
      <c r="A48" s="1044" t="s">
        <v>111</v>
      </c>
      <c r="B48" s="1047" t="s">
        <v>673</v>
      </c>
      <c r="C48" s="1047" t="s">
        <v>673</v>
      </c>
      <c r="D48" s="1047" t="s">
        <v>673</v>
      </c>
      <c r="E48" s="1047" t="s">
        <v>673</v>
      </c>
      <c r="F48" s="1047" t="s">
        <v>673</v>
      </c>
      <c r="G48" s="1048" t="s">
        <v>673</v>
      </c>
    </row>
    <row r="49" spans="1:7">
      <c r="A49" s="1044" t="s">
        <v>112</v>
      </c>
      <c r="B49" s="1049">
        <v>25</v>
      </c>
      <c r="C49" s="1047" t="s">
        <v>673</v>
      </c>
      <c r="D49" s="1049">
        <v>245</v>
      </c>
      <c r="E49" s="1047">
        <v>8</v>
      </c>
      <c r="F49" s="1047" t="s">
        <v>673</v>
      </c>
      <c r="G49" s="1048">
        <v>68</v>
      </c>
    </row>
    <row r="50" spans="1:7">
      <c r="A50" s="1050" t="s">
        <v>113</v>
      </c>
      <c r="B50" s="1051">
        <v>35</v>
      </c>
      <c r="C50" s="1051">
        <v>850</v>
      </c>
      <c r="D50" s="1051">
        <v>288</v>
      </c>
      <c r="E50" s="1051">
        <v>20</v>
      </c>
      <c r="F50" s="1051" t="s">
        <v>673</v>
      </c>
      <c r="G50" s="1052">
        <v>128</v>
      </c>
    </row>
    <row r="51" spans="1:7">
      <c r="A51" s="1050"/>
      <c r="B51" s="1051"/>
      <c r="C51" s="1051"/>
      <c r="D51" s="1051"/>
      <c r="E51" s="1051"/>
      <c r="F51" s="1051"/>
      <c r="G51" s="1052"/>
    </row>
    <row r="52" spans="1:7">
      <c r="A52" s="1050" t="s">
        <v>114</v>
      </c>
      <c r="B52" s="1051" t="s">
        <v>673</v>
      </c>
      <c r="C52" s="1051" t="s">
        <v>673</v>
      </c>
      <c r="D52" s="1051" t="s">
        <v>673</v>
      </c>
      <c r="E52" s="1051" t="s">
        <v>673</v>
      </c>
      <c r="F52" s="1051" t="s">
        <v>673</v>
      </c>
      <c r="G52" s="1052" t="s">
        <v>673</v>
      </c>
    </row>
    <row r="53" spans="1:7">
      <c r="A53" s="1044"/>
      <c r="B53" s="1047"/>
      <c r="C53" s="1047"/>
      <c r="D53" s="1047"/>
      <c r="E53" s="1047"/>
      <c r="F53" s="1047"/>
      <c r="G53" s="1048"/>
    </row>
    <row r="54" spans="1:7">
      <c r="A54" s="1044" t="s">
        <v>115</v>
      </c>
      <c r="B54" s="1047" t="s">
        <v>673</v>
      </c>
      <c r="C54" s="1047" t="s">
        <v>673</v>
      </c>
      <c r="D54" s="1047" t="s">
        <v>673</v>
      </c>
      <c r="E54" s="1047" t="s">
        <v>673</v>
      </c>
      <c r="F54" s="1047" t="s">
        <v>673</v>
      </c>
      <c r="G54" s="1048" t="s">
        <v>673</v>
      </c>
    </row>
    <row r="55" spans="1:7">
      <c r="A55" s="1044" t="s">
        <v>116</v>
      </c>
      <c r="B55" s="1047" t="s">
        <v>673</v>
      </c>
      <c r="C55" s="1047" t="s">
        <v>673</v>
      </c>
      <c r="D55" s="1047" t="s">
        <v>673</v>
      </c>
      <c r="E55" s="1047" t="s">
        <v>673</v>
      </c>
      <c r="F55" s="1047" t="s">
        <v>673</v>
      </c>
      <c r="G55" s="1048" t="s">
        <v>673</v>
      </c>
    </row>
    <row r="56" spans="1:7">
      <c r="A56" s="1044" t="s">
        <v>117</v>
      </c>
      <c r="B56" s="1047" t="s">
        <v>673</v>
      </c>
      <c r="C56" s="1047" t="s">
        <v>673</v>
      </c>
      <c r="D56" s="1047" t="s">
        <v>673</v>
      </c>
      <c r="E56" s="1047" t="s">
        <v>673</v>
      </c>
      <c r="F56" s="1047" t="s">
        <v>673</v>
      </c>
      <c r="G56" s="1048" t="s">
        <v>673</v>
      </c>
    </row>
    <row r="57" spans="1:7">
      <c r="A57" s="1044" t="s">
        <v>118</v>
      </c>
      <c r="B57" s="1047" t="s">
        <v>673</v>
      </c>
      <c r="C57" s="1047" t="s">
        <v>673</v>
      </c>
      <c r="D57" s="1047" t="s">
        <v>673</v>
      </c>
      <c r="E57" s="1047" t="s">
        <v>673</v>
      </c>
      <c r="F57" s="1047" t="s">
        <v>673</v>
      </c>
      <c r="G57" s="1048" t="s">
        <v>673</v>
      </c>
    </row>
    <row r="58" spans="1:7">
      <c r="A58" s="1044" t="s">
        <v>119</v>
      </c>
      <c r="B58" s="1047" t="s">
        <v>673</v>
      </c>
      <c r="C58" s="1047" t="s">
        <v>673</v>
      </c>
      <c r="D58" s="1047" t="s">
        <v>673</v>
      </c>
      <c r="E58" s="1047" t="s">
        <v>673</v>
      </c>
      <c r="F58" s="1047" t="s">
        <v>673</v>
      </c>
      <c r="G58" s="1048" t="s">
        <v>673</v>
      </c>
    </row>
    <row r="59" spans="1:7">
      <c r="A59" s="1050" t="s">
        <v>172</v>
      </c>
      <c r="B59" s="1051" t="s">
        <v>673</v>
      </c>
      <c r="C59" s="1051" t="s">
        <v>673</v>
      </c>
      <c r="D59" s="1051" t="s">
        <v>673</v>
      </c>
      <c r="E59" s="1051" t="s">
        <v>673</v>
      </c>
      <c r="F59" s="1051" t="s">
        <v>673</v>
      </c>
      <c r="G59" s="1052" t="s">
        <v>673</v>
      </c>
    </row>
    <row r="60" spans="1:7">
      <c r="A60" s="1044"/>
      <c r="B60" s="1047"/>
      <c r="C60" s="1047"/>
      <c r="D60" s="1047"/>
      <c r="E60" s="1047"/>
      <c r="F60" s="1047"/>
      <c r="G60" s="1048"/>
    </row>
    <row r="61" spans="1:7">
      <c r="A61" s="1044" t="s">
        <v>121</v>
      </c>
      <c r="B61" s="1047">
        <v>4</v>
      </c>
      <c r="C61" s="1047" t="s">
        <v>673</v>
      </c>
      <c r="D61" s="1047">
        <v>68</v>
      </c>
      <c r="E61" s="1047">
        <v>58</v>
      </c>
      <c r="F61" s="1108" t="s">
        <v>673</v>
      </c>
      <c r="G61" s="1048">
        <v>603</v>
      </c>
    </row>
    <row r="62" spans="1:7">
      <c r="A62" s="1044" t="s">
        <v>122</v>
      </c>
      <c r="B62" s="1047" t="s">
        <v>673</v>
      </c>
      <c r="C62" s="1047" t="s">
        <v>673</v>
      </c>
      <c r="D62" s="1047" t="s">
        <v>673</v>
      </c>
      <c r="E62" s="1047">
        <v>61</v>
      </c>
      <c r="F62" s="1108" t="s">
        <v>673</v>
      </c>
      <c r="G62" s="1048">
        <v>612</v>
      </c>
    </row>
    <row r="63" spans="1:7">
      <c r="A63" s="1044" t="s">
        <v>123</v>
      </c>
      <c r="B63" s="1047" t="s">
        <v>673</v>
      </c>
      <c r="C63" s="1047" t="s">
        <v>673</v>
      </c>
      <c r="D63" s="1047" t="s">
        <v>673</v>
      </c>
      <c r="E63" s="1047">
        <v>28</v>
      </c>
      <c r="F63" s="1108" t="s">
        <v>673</v>
      </c>
      <c r="G63" s="1048">
        <v>239</v>
      </c>
    </row>
    <row r="64" spans="1:7">
      <c r="A64" s="1050" t="s">
        <v>124</v>
      </c>
      <c r="B64" s="1051">
        <v>4</v>
      </c>
      <c r="C64" s="1051" t="s">
        <v>673</v>
      </c>
      <c r="D64" s="1051">
        <v>68</v>
      </c>
      <c r="E64" s="1051">
        <v>147</v>
      </c>
      <c r="F64" s="1051" t="s">
        <v>673</v>
      </c>
      <c r="G64" s="1052">
        <v>1454</v>
      </c>
    </row>
    <row r="65" spans="1:7">
      <c r="A65" s="1050"/>
      <c r="B65" s="1051"/>
      <c r="C65" s="1051"/>
      <c r="D65" s="1051"/>
      <c r="E65" s="1051"/>
      <c r="F65" s="1051"/>
      <c r="G65" s="1052"/>
    </row>
    <row r="66" spans="1:7">
      <c r="A66" s="1050" t="s">
        <v>125</v>
      </c>
      <c r="B66" s="1051" t="s">
        <v>673</v>
      </c>
      <c r="C66" s="1051" t="s">
        <v>673</v>
      </c>
      <c r="D66" s="1051" t="s">
        <v>673</v>
      </c>
      <c r="E66" s="1051">
        <v>1022</v>
      </c>
      <c r="F66" s="1051" t="s">
        <v>673</v>
      </c>
      <c r="G66" s="1052">
        <v>20153</v>
      </c>
    </row>
    <row r="67" spans="1:7">
      <c r="A67" s="1044"/>
      <c r="B67" s="1047"/>
      <c r="C67" s="1047"/>
      <c r="D67" s="1047"/>
      <c r="E67" s="1047"/>
      <c r="F67" s="1047"/>
      <c r="G67" s="1048"/>
    </row>
    <row r="68" spans="1:7">
      <c r="A68" s="1044" t="s">
        <v>126</v>
      </c>
      <c r="B68" s="1047" t="s">
        <v>673</v>
      </c>
      <c r="C68" s="1047" t="s">
        <v>673</v>
      </c>
      <c r="D68" s="1047" t="s">
        <v>673</v>
      </c>
      <c r="E68" s="1047">
        <v>217</v>
      </c>
      <c r="F68" s="1047" t="s">
        <v>673</v>
      </c>
      <c r="G68" s="1048">
        <v>5231</v>
      </c>
    </row>
    <row r="69" spans="1:7">
      <c r="A69" s="1044" t="s">
        <v>127</v>
      </c>
      <c r="B69" s="1047">
        <v>12</v>
      </c>
      <c r="C69" s="1047" t="s">
        <v>673</v>
      </c>
      <c r="D69" s="1047">
        <v>256</v>
      </c>
      <c r="E69" s="1047">
        <v>40</v>
      </c>
      <c r="F69" s="1047" t="s">
        <v>673</v>
      </c>
      <c r="G69" s="1048">
        <v>833</v>
      </c>
    </row>
    <row r="70" spans="1:7">
      <c r="A70" s="1050" t="s">
        <v>128</v>
      </c>
      <c r="B70" s="1051">
        <v>12</v>
      </c>
      <c r="C70" s="1051" t="s">
        <v>673</v>
      </c>
      <c r="D70" s="1051">
        <v>256</v>
      </c>
      <c r="E70" s="1051">
        <v>257</v>
      </c>
      <c r="F70" s="1051" t="s">
        <v>673</v>
      </c>
      <c r="G70" s="1052">
        <v>6064</v>
      </c>
    </row>
    <row r="71" spans="1:7">
      <c r="A71" s="1044"/>
      <c r="B71" s="1047"/>
      <c r="C71" s="1047"/>
      <c r="D71" s="1047"/>
      <c r="E71" s="1047"/>
      <c r="F71" s="1047"/>
      <c r="G71" s="1048"/>
    </row>
    <row r="72" spans="1:7">
      <c r="A72" s="1044" t="s">
        <v>129</v>
      </c>
      <c r="B72" s="1047" t="s">
        <v>673</v>
      </c>
      <c r="C72" s="1047" t="s">
        <v>673</v>
      </c>
      <c r="D72" s="1047" t="s">
        <v>673</v>
      </c>
      <c r="E72" s="1047" t="s">
        <v>673</v>
      </c>
      <c r="F72" s="1047" t="s">
        <v>673</v>
      </c>
      <c r="G72" s="1048" t="s">
        <v>673</v>
      </c>
    </row>
    <row r="73" spans="1:7">
      <c r="A73" s="1044" t="s">
        <v>130</v>
      </c>
      <c r="B73" s="1047" t="s">
        <v>673</v>
      </c>
      <c r="C73" s="1047" t="s">
        <v>673</v>
      </c>
      <c r="D73" s="1047" t="s">
        <v>673</v>
      </c>
      <c r="E73" s="1047">
        <v>88</v>
      </c>
      <c r="F73" s="1047" t="s">
        <v>673</v>
      </c>
      <c r="G73" s="1048">
        <v>308</v>
      </c>
    </row>
    <row r="74" spans="1:7">
      <c r="A74" s="1044" t="s">
        <v>131</v>
      </c>
      <c r="B74" s="1047" t="s">
        <v>673</v>
      </c>
      <c r="C74" s="1047" t="s">
        <v>673</v>
      </c>
      <c r="D74" s="1047" t="s">
        <v>673</v>
      </c>
      <c r="E74" s="1047">
        <v>2</v>
      </c>
      <c r="F74" s="1047" t="s">
        <v>673</v>
      </c>
      <c r="G74" s="1048">
        <v>3</v>
      </c>
    </row>
    <row r="75" spans="1:7">
      <c r="A75" s="1044" t="s">
        <v>132</v>
      </c>
      <c r="B75" s="1047">
        <v>16</v>
      </c>
      <c r="C75" s="1047" t="s">
        <v>673</v>
      </c>
      <c r="D75" s="1047">
        <v>233</v>
      </c>
      <c r="E75" s="1047">
        <v>24</v>
      </c>
      <c r="F75" s="1047" t="s">
        <v>673</v>
      </c>
      <c r="G75" s="1048">
        <v>534</v>
      </c>
    </row>
    <row r="76" spans="1:7">
      <c r="A76" s="1044" t="s">
        <v>133</v>
      </c>
      <c r="B76" s="1047" t="s">
        <v>673</v>
      </c>
      <c r="C76" s="1047" t="s">
        <v>673</v>
      </c>
      <c r="D76" s="1047" t="s">
        <v>673</v>
      </c>
      <c r="E76" s="1047">
        <v>24</v>
      </c>
      <c r="F76" s="1047" t="s">
        <v>673</v>
      </c>
      <c r="G76" s="1048">
        <v>199</v>
      </c>
    </row>
    <row r="77" spans="1:7">
      <c r="A77" s="1044" t="s">
        <v>134</v>
      </c>
      <c r="B77" s="1047" t="s">
        <v>673</v>
      </c>
      <c r="C77" s="1047" t="s">
        <v>673</v>
      </c>
      <c r="D77" s="1047" t="s">
        <v>673</v>
      </c>
      <c r="E77" s="1047" t="s">
        <v>673</v>
      </c>
      <c r="F77" s="1047" t="s">
        <v>673</v>
      </c>
      <c r="G77" s="1048" t="s">
        <v>673</v>
      </c>
    </row>
    <row r="78" spans="1:7">
      <c r="A78" s="1044" t="s">
        <v>135</v>
      </c>
      <c r="B78" s="1047" t="s">
        <v>673</v>
      </c>
      <c r="C78" s="1047" t="s">
        <v>673</v>
      </c>
      <c r="D78" s="1047" t="s">
        <v>673</v>
      </c>
      <c r="E78" s="1047" t="s">
        <v>673</v>
      </c>
      <c r="F78" s="1047" t="s">
        <v>673</v>
      </c>
      <c r="G78" s="1048" t="s">
        <v>673</v>
      </c>
    </row>
    <row r="79" spans="1:7">
      <c r="A79" s="1044" t="s">
        <v>136</v>
      </c>
      <c r="B79" s="1047" t="s">
        <v>673</v>
      </c>
      <c r="C79" s="1047" t="s">
        <v>673</v>
      </c>
      <c r="D79" s="1047" t="s">
        <v>673</v>
      </c>
      <c r="E79" s="1047" t="s">
        <v>673</v>
      </c>
      <c r="F79" s="1047" t="s">
        <v>673</v>
      </c>
      <c r="G79" s="1048" t="s">
        <v>673</v>
      </c>
    </row>
    <row r="80" spans="1:7">
      <c r="A80" s="1050" t="s">
        <v>137</v>
      </c>
      <c r="B80" s="1051">
        <v>16</v>
      </c>
      <c r="C80" s="1051" t="s">
        <v>673</v>
      </c>
      <c r="D80" s="1051">
        <v>233</v>
      </c>
      <c r="E80" s="1051">
        <v>138</v>
      </c>
      <c r="F80" s="1051" t="s">
        <v>673</v>
      </c>
      <c r="G80" s="1052">
        <v>1044</v>
      </c>
    </row>
    <row r="81" spans="1:7">
      <c r="A81" s="1044"/>
      <c r="B81" s="1047"/>
      <c r="C81" s="1047"/>
      <c r="D81" s="1047"/>
      <c r="E81" s="1047"/>
      <c r="F81" s="1047"/>
      <c r="G81" s="1048"/>
    </row>
    <row r="82" spans="1:7">
      <c r="A82" s="1044" t="s">
        <v>138</v>
      </c>
      <c r="B82" s="1047" t="s">
        <v>673</v>
      </c>
      <c r="C82" s="1047" t="s">
        <v>673</v>
      </c>
      <c r="D82" s="1047" t="s">
        <v>673</v>
      </c>
      <c r="E82" s="1047">
        <v>23</v>
      </c>
      <c r="F82" s="1047">
        <v>4539</v>
      </c>
      <c r="G82" s="1048">
        <v>428</v>
      </c>
    </row>
    <row r="83" spans="1:7">
      <c r="A83" s="1044" t="s">
        <v>139</v>
      </c>
      <c r="B83" s="1047" t="s">
        <v>673</v>
      </c>
      <c r="C83" s="1047" t="s">
        <v>673</v>
      </c>
      <c r="D83" s="1047" t="s">
        <v>673</v>
      </c>
      <c r="E83" s="1047">
        <v>26</v>
      </c>
      <c r="F83" s="1047">
        <v>15318</v>
      </c>
      <c r="G83" s="1048">
        <v>174</v>
      </c>
    </row>
    <row r="84" spans="1:7">
      <c r="A84" s="1050" t="s">
        <v>140</v>
      </c>
      <c r="B84" s="1051" t="s">
        <v>673</v>
      </c>
      <c r="C84" s="1051" t="s">
        <v>673</v>
      </c>
      <c r="D84" s="1051" t="s">
        <v>673</v>
      </c>
      <c r="E84" s="1051">
        <v>49</v>
      </c>
      <c r="F84" s="1051">
        <v>19857</v>
      </c>
      <c r="G84" s="1052">
        <v>602</v>
      </c>
    </row>
    <row r="85" spans="1:7" ht="13.5" thickBot="1">
      <c r="A85" s="1110"/>
      <c r="B85" s="1054"/>
      <c r="C85" s="1054"/>
      <c r="D85" s="1054"/>
      <c r="E85" s="1054"/>
      <c r="F85" s="1054"/>
      <c r="G85" s="1055"/>
    </row>
    <row r="86" spans="1:7" ht="13.5" thickBot="1">
      <c r="A86" s="1127" t="s">
        <v>141</v>
      </c>
      <c r="B86" s="1128">
        <v>1643</v>
      </c>
      <c r="C86" s="1128">
        <v>1370</v>
      </c>
      <c r="D86" s="1128">
        <v>23358</v>
      </c>
      <c r="E86" s="1128">
        <v>2592</v>
      </c>
      <c r="F86" s="1128">
        <v>20507</v>
      </c>
      <c r="G86" s="1129">
        <v>44289</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266.xml><?xml version="1.0" encoding="utf-8"?>
<worksheet xmlns="http://schemas.openxmlformats.org/spreadsheetml/2006/main" xmlns:r="http://schemas.openxmlformats.org/officeDocument/2006/relationships">
  <sheetPr codeName="Hoja255">
    <pageSetUpPr fitToPage="1"/>
  </sheetPr>
  <dimension ref="A1:M86"/>
  <sheetViews>
    <sheetView view="pageBreakPreview" zoomScale="75" zoomScaleNormal="75" zoomScaleSheetLayoutView="75" workbookViewId="0">
      <selection activeCell="A3" sqref="A3:M3"/>
    </sheetView>
  </sheetViews>
  <sheetFormatPr baseColWidth="10" defaultColWidth="11.42578125" defaultRowHeight="12.75"/>
  <cols>
    <col min="1" max="1" width="36.140625" style="108" customWidth="1"/>
    <col min="2" max="7" width="16.7109375" style="108" customWidth="1"/>
    <col min="8" max="9" width="12.7109375" style="108" customWidth="1"/>
    <col min="10" max="16384" width="11.42578125" style="108"/>
  </cols>
  <sheetData>
    <row r="1" spans="1:13" s="111" customFormat="1" ht="18.75">
      <c r="A1" s="1772" t="s">
        <v>0</v>
      </c>
      <c r="B1" s="1772"/>
      <c r="C1" s="1772"/>
      <c r="D1" s="1772"/>
      <c r="E1" s="1772"/>
      <c r="F1" s="1772"/>
      <c r="G1" s="1772"/>
      <c r="H1" s="860"/>
      <c r="I1" s="860"/>
      <c r="J1" s="1100"/>
      <c r="K1" s="1100"/>
      <c r="L1" s="1100"/>
      <c r="M1" s="1100"/>
    </row>
    <row r="3" spans="1:13" s="110" customFormat="1" ht="15.75">
      <c r="A3" s="1783" t="s">
        <v>889</v>
      </c>
      <c r="B3" s="1783"/>
      <c r="C3" s="1783"/>
      <c r="D3" s="1783"/>
      <c r="E3" s="1783"/>
      <c r="F3" s="1783"/>
      <c r="G3" s="1783"/>
      <c r="H3" s="1102"/>
      <c r="I3" s="1102"/>
      <c r="J3" s="1102"/>
      <c r="K3" s="1102"/>
      <c r="L3" s="1102"/>
      <c r="M3" s="1102"/>
    </row>
    <row r="4" spans="1:13" s="110" customFormat="1" ht="15.75">
      <c r="A4" s="1783" t="s">
        <v>1434</v>
      </c>
      <c r="B4" s="1783"/>
      <c r="C4" s="1783"/>
      <c r="D4" s="1783"/>
      <c r="E4" s="1783"/>
      <c r="F4" s="1783"/>
      <c r="G4" s="1783"/>
      <c r="H4" s="1102"/>
      <c r="I4" s="1102"/>
      <c r="J4" s="1102"/>
      <c r="K4" s="1102"/>
      <c r="L4" s="1102"/>
      <c r="M4" s="1102"/>
    </row>
    <row r="5" spans="1:13" s="110" customFormat="1" ht="13.5" customHeight="1" thickBot="1">
      <c r="A5" s="115"/>
      <c r="B5" s="115"/>
      <c r="C5" s="115"/>
      <c r="D5" s="115"/>
      <c r="E5" s="115"/>
      <c r="F5" s="115"/>
      <c r="G5" s="115"/>
    </row>
    <row r="6" spans="1:13" s="128" customFormat="1" ht="22.5" customHeight="1">
      <c r="A6" s="1876" t="s">
        <v>77</v>
      </c>
      <c r="B6" s="1790" t="s">
        <v>883</v>
      </c>
      <c r="C6" s="1792"/>
      <c r="D6" s="1791"/>
      <c r="E6" s="1790" t="s">
        <v>698</v>
      </c>
      <c r="F6" s="1792"/>
      <c r="G6" s="1792"/>
    </row>
    <row r="7" spans="1:13" s="128" customFormat="1" ht="22.5" customHeight="1">
      <c r="A7" s="1774"/>
      <c r="B7" s="910" t="s">
        <v>3</v>
      </c>
      <c r="C7" s="991" t="s">
        <v>753</v>
      </c>
      <c r="D7" s="900" t="s">
        <v>4</v>
      </c>
      <c r="E7" s="991" t="s">
        <v>3</v>
      </c>
      <c r="F7" s="991" t="s">
        <v>753</v>
      </c>
      <c r="G7" s="903" t="s">
        <v>4</v>
      </c>
    </row>
    <row r="8" spans="1:13" s="128" customFormat="1" ht="22.5" customHeight="1" thickBot="1">
      <c r="A8" s="1774"/>
      <c r="B8" s="983" t="s">
        <v>13</v>
      </c>
      <c r="C8" s="900" t="s">
        <v>750</v>
      </c>
      <c r="D8" s="900" t="s">
        <v>150</v>
      </c>
      <c r="E8" s="900" t="s">
        <v>13</v>
      </c>
      <c r="F8" s="900" t="s">
        <v>750</v>
      </c>
      <c r="G8" s="903" t="s">
        <v>150</v>
      </c>
    </row>
    <row r="9" spans="1:13">
      <c r="A9" s="1040" t="s">
        <v>81</v>
      </c>
      <c r="B9" s="1106" t="s">
        <v>673</v>
      </c>
      <c r="C9" s="1106" t="s">
        <v>673</v>
      </c>
      <c r="D9" s="1106" t="s">
        <v>673</v>
      </c>
      <c r="E9" s="1106">
        <v>217</v>
      </c>
      <c r="F9" s="1106">
        <v>117475</v>
      </c>
      <c r="G9" s="1107">
        <v>4877</v>
      </c>
    </row>
    <row r="10" spans="1:13">
      <c r="A10" s="1044" t="s">
        <v>82</v>
      </c>
      <c r="B10" s="1049" t="s">
        <v>673</v>
      </c>
      <c r="C10" s="1049" t="s">
        <v>673</v>
      </c>
      <c r="D10" s="1049" t="s">
        <v>673</v>
      </c>
      <c r="E10" s="1047">
        <v>125</v>
      </c>
      <c r="F10" s="1047">
        <v>22925</v>
      </c>
      <c r="G10" s="1048">
        <v>1737</v>
      </c>
    </row>
    <row r="11" spans="1:13">
      <c r="A11" s="1044" t="s">
        <v>83</v>
      </c>
      <c r="B11" s="1049" t="s">
        <v>673</v>
      </c>
      <c r="C11" s="1049" t="s">
        <v>673</v>
      </c>
      <c r="D11" s="1049" t="s">
        <v>673</v>
      </c>
      <c r="E11" s="1047">
        <v>145</v>
      </c>
      <c r="F11" s="1047">
        <v>74550</v>
      </c>
      <c r="G11" s="1048">
        <v>2954</v>
      </c>
    </row>
    <row r="12" spans="1:13">
      <c r="A12" s="1044" t="s">
        <v>84</v>
      </c>
      <c r="B12" s="1049" t="s">
        <v>673</v>
      </c>
      <c r="C12" s="1047" t="s">
        <v>673</v>
      </c>
      <c r="D12" s="1047" t="s">
        <v>673</v>
      </c>
      <c r="E12" s="1047">
        <v>104</v>
      </c>
      <c r="F12" s="1047">
        <v>38350</v>
      </c>
      <c r="G12" s="1048">
        <v>1570</v>
      </c>
    </row>
    <row r="13" spans="1:13">
      <c r="A13" s="1050" t="s">
        <v>85</v>
      </c>
      <c r="B13" s="1051" t="s">
        <v>673</v>
      </c>
      <c r="C13" s="1051" t="s">
        <v>673</v>
      </c>
      <c r="D13" s="1051" t="s">
        <v>673</v>
      </c>
      <c r="E13" s="1051">
        <v>591</v>
      </c>
      <c r="F13" s="1051">
        <v>253300</v>
      </c>
      <c r="G13" s="1052">
        <v>11138</v>
      </c>
    </row>
    <row r="14" spans="1:13">
      <c r="A14" s="1050"/>
      <c r="B14" s="1051"/>
      <c r="C14" s="1051"/>
      <c r="D14" s="1051"/>
      <c r="E14" s="1051"/>
      <c r="F14" s="1051"/>
      <c r="G14" s="1052"/>
    </row>
    <row r="15" spans="1:13">
      <c r="A15" s="1050" t="s">
        <v>86</v>
      </c>
      <c r="B15" s="1051" t="s">
        <v>673</v>
      </c>
      <c r="C15" s="1051" t="s">
        <v>673</v>
      </c>
      <c r="D15" s="1051" t="s">
        <v>673</v>
      </c>
      <c r="E15" s="1051">
        <v>20</v>
      </c>
      <c r="F15" s="1051">
        <v>20400</v>
      </c>
      <c r="G15" s="1052">
        <v>261</v>
      </c>
    </row>
    <row r="16" spans="1:13">
      <c r="A16" s="1050"/>
      <c r="B16" s="1051"/>
      <c r="C16" s="1051"/>
      <c r="D16" s="1051"/>
      <c r="E16" s="1051"/>
      <c r="F16" s="1051"/>
      <c r="G16" s="1052"/>
    </row>
    <row r="17" spans="1:7">
      <c r="A17" s="1050" t="s">
        <v>87</v>
      </c>
      <c r="B17" s="1051" t="s">
        <v>673</v>
      </c>
      <c r="C17" s="1051" t="s">
        <v>673</v>
      </c>
      <c r="D17" s="1051" t="s">
        <v>673</v>
      </c>
      <c r="E17" s="1051" t="s">
        <v>673</v>
      </c>
      <c r="F17" s="1051" t="s">
        <v>673</v>
      </c>
      <c r="G17" s="1052" t="s">
        <v>673</v>
      </c>
    </row>
    <row r="18" spans="1:7">
      <c r="A18" s="1044"/>
      <c r="B18" s="1047"/>
      <c r="C18" s="1047"/>
      <c r="D18" s="1047"/>
      <c r="E18" s="1047"/>
      <c r="F18" s="1047"/>
      <c r="G18" s="1048"/>
    </row>
    <row r="19" spans="1:7">
      <c r="A19" s="1044" t="s">
        <v>158</v>
      </c>
      <c r="B19" s="1049" t="s">
        <v>673</v>
      </c>
      <c r="C19" s="1047" t="s">
        <v>673</v>
      </c>
      <c r="D19" s="1049" t="s">
        <v>673</v>
      </c>
      <c r="E19" s="1047">
        <v>20</v>
      </c>
      <c r="F19" s="1047">
        <v>12285</v>
      </c>
      <c r="G19" s="1048">
        <v>80</v>
      </c>
    </row>
    <row r="20" spans="1:7">
      <c r="A20" s="1044" t="s">
        <v>89</v>
      </c>
      <c r="B20" s="1047" t="s">
        <v>673</v>
      </c>
      <c r="C20" s="1047" t="s">
        <v>673</v>
      </c>
      <c r="D20" s="1047" t="s">
        <v>673</v>
      </c>
      <c r="E20" s="1047">
        <v>29</v>
      </c>
      <c r="F20" s="1047">
        <v>22000</v>
      </c>
      <c r="G20" s="1048">
        <v>274</v>
      </c>
    </row>
    <row r="21" spans="1:7">
      <c r="A21" s="1044" t="s">
        <v>90</v>
      </c>
      <c r="B21" s="1047" t="s">
        <v>673</v>
      </c>
      <c r="C21" s="1047" t="s">
        <v>673</v>
      </c>
      <c r="D21" s="1047" t="s">
        <v>673</v>
      </c>
      <c r="E21" s="1047">
        <v>113</v>
      </c>
      <c r="F21" s="1047">
        <v>40850</v>
      </c>
      <c r="G21" s="1048">
        <v>715</v>
      </c>
    </row>
    <row r="22" spans="1:7">
      <c r="A22" s="1050" t="s">
        <v>91</v>
      </c>
      <c r="B22" s="1051" t="s">
        <v>673</v>
      </c>
      <c r="C22" s="1051" t="s">
        <v>673</v>
      </c>
      <c r="D22" s="1051" t="s">
        <v>673</v>
      </c>
      <c r="E22" s="1051">
        <v>162</v>
      </c>
      <c r="F22" s="1051">
        <v>75135</v>
      </c>
      <c r="G22" s="1052">
        <v>1069</v>
      </c>
    </row>
    <row r="23" spans="1:7">
      <c r="A23" s="1050"/>
      <c r="B23" s="1051"/>
      <c r="C23" s="1051"/>
      <c r="D23" s="1051"/>
      <c r="E23" s="1051"/>
      <c r="F23" s="1051"/>
      <c r="G23" s="1052"/>
    </row>
    <row r="24" spans="1:7">
      <c r="A24" s="1050" t="s">
        <v>92</v>
      </c>
      <c r="B24" s="1051">
        <v>10</v>
      </c>
      <c r="C24" s="1051">
        <v>1820</v>
      </c>
      <c r="D24" s="1051">
        <v>231</v>
      </c>
      <c r="E24" s="1051">
        <v>929</v>
      </c>
      <c r="F24" s="1051">
        <v>2600</v>
      </c>
      <c r="G24" s="1052">
        <v>12422</v>
      </c>
    </row>
    <row r="25" spans="1:7">
      <c r="A25" s="1050"/>
      <c r="B25" s="1051"/>
      <c r="C25" s="1051"/>
      <c r="D25" s="1051"/>
      <c r="E25" s="1051"/>
      <c r="F25" s="1051"/>
      <c r="G25" s="1052"/>
    </row>
    <row r="26" spans="1:7">
      <c r="A26" s="1050" t="s">
        <v>93</v>
      </c>
      <c r="B26" s="1051">
        <v>94</v>
      </c>
      <c r="C26" s="1051" t="s">
        <v>673</v>
      </c>
      <c r="D26" s="1051">
        <v>2300</v>
      </c>
      <c r="E26" s="1051">
        <v>2301</v>
      </c>
      <c r="F26" s="1051" t="s">
        <v>673</v>
      </c>
      <c r="G26" s="1052">
        <v>53809</v>
      </c>
    </row>
    <row r="27" spans="1:7">
      <c r="A27" s="1044"/>
      <c r="B27" s="1047"/>
      <c r="C27" s="1047"/>
      <c r="D27" s="1047"/>
      <c r="E27" s="1047"/>
      <c r="F27" s="1047"/>
      <c r="G27" s="1048"/>
    </row>
    <row r="28" spans="1:7">
      <c r="A28" s="1044" t="s">
        <v>94</v>
      </c>
      <c r="B28" s="1047">
        <v>21</v>
      </c>
      <c r="C28" s="1047" t="s">
        <v>673</v>
      </c>
      <c r="D28" s="1047">
        <v>1087</v>
      </c>
      <c r="E28" s="1047">
        <v>919</v>
      </c>
      <c r="F28" s="1047" t="s">
        <v>673</v>
      </c>
      <c r="G28" s="1048">
        <v>15218</v>
      </c>
    </row>
    <row r="29" spans="1:7">
      <c r="A29" s="1044" t="s">
        <v>95</v>
      </c>
      <c r="B29" s="1047">
        <v>5</v>
      </c>
      <c r="C29" s="1047" t="s">
        <v>673</v>
      </c>
      <c r="D29" s="1047">
        <v>55</v>
      </c>
      <c r="E29" s="1047" t="s">
        <v>673</v>
      </c>
      <c r="F29" s="1047" t="s">
        <v>673</v>
      </c>
      <c r="G29" s="1048" t="s">
        <v>673</v>
      </c>
    </row>
    <row r="30" spans="1:7">
      <c r="A30" s="1044" t="s">
        <v>96</v>
      </c>
      <c r="B30" s="1047">
        <v>665</v>
      </c>
      <c r="C30" s="1047" t="s">
        <v>673</v>
      </c>
      <c r="D30" s="1047">
        <v>10495</v>
      </c>
      <c r="E30" s="1047">
        <v>812</v>
      </c>
      <c r="F30" s="1047" t="s">
        <v>673</v>
      </c>
      <c r="G30" s="1048">
        <v>12799</v>
      </c>
    </row>
    <row r="31" spans="1:7" s="109" customFormat="1">
      <c r="A31" s="1050" t="s">
        <v>97</v>
      </c>
      <c r="B31" s="1051">
        <v>691</v>
      </c>
      <c r="C31" s="1051" t="s">
        <v>673</v>
      </c>
      <c r="D31" s="1051">
        <v>11637</v>
      </c>
      <c r="E31" s="1051">
        <v>1731</v>
      </c>
      <c r="F31" s="1051" t="s">
        <v>673</v>
      </c>
      <c r="G31" s="1052">
        <v>28017</v>
      </c>
    </row>
    <row r="32" spans="1:7">
      <c r="A32" s="1044"/>
      <c r="B32" s="1047"/>
      <c r="C32" s="1047"/>
      <c r="D32" s="1047"/>
      <c r="E32" s="1047"/>
      <c r="F32" s="1047"/>
      <c r="G32" s="1048"/>
    </row>
    <row r="33" spans="1:7">
      <c r="A33" s="1044" t="s">
        <v>98</v>
      </c>
      <c r="B33" s="1047">
        <v>5</v>
      </c>
      <c r="C33" s="1047" t="s">
        <v>673</v>
      </c>
      <c r="D33" s="1047">
        <v>77</v>
      </c>
      <c r="E33" s="1108">
        <v>11</v>
      </c>
      <c r="F33" s="1108" t="s">
        <v>673</v>
      </c>
      <c r="G33" s="1109">
        <v>169</v>
      </c>
    </row>
    <row r="34" spans="1:7">
      <c r="A34" s="1044" t="s">
        <v>99</v>
      </c>
      <c r="B34" s="1047" t="s">
        <v>673</v>
      </c>
      <c r="C34" s="1047" t="s">
        <v>673</v>
      </c>
      <c r="D34" s="1047" t="s">
        <v>673</v>
      </c>
      <c r="E34" s="1108">
        <v>181</v>
      </c>
      <c r="F34" s="1047" t="s">
        <v>673</v>
      </c>
      <c r="G34" s="1109">
        <v>4108</v>
      </c>
    </row>
    <row r="35" spans="1:7">
      <c r="A35" s="1044" t="s">
        <v>100</v>
      </c>
      <c r="B35" s="1047">
        <v>749</v>
      </c>
      <c r="C35" s="1047" t="s">
        <v>673</v>
      </c>
      <c r="D35" s="1047">
        <v>10633</v>
      </c>
      <c r="E35" s="1108">
        <v>6556</v>
      </c>
      <c r="F35" s="1108" t="s">
        <v>673</v>
      </c>
      <c r="G35" s="1109">
        <v>94366</v>
      </c>
    </row>
    <row r="36" spans="1:7">
      <c r="A36" s="1044" t="s">
        <v>101</v>
      </c>
      <c r="B36" s="1047">
        <v>8</v>
      </c>
      <c r="C36" s="1047" t="s">
        <v>673</v>
      </c>
      <c r="D36" s="1047">
        <v>45</v>
      </c>
      <c r="E36" s="1108">
        <v>83</v>
      </c>
      <c r="F36" s="1108" t="s">
        <v>673</v>
      </c>
      <c r="G36" s="1109">
        <v>462</v>
      </c>
    </row>
    <row r="37" spans="1:7">
      <c r="A37" s="1050" t="s">
        <v>102</v>
      </c>
      <c r="B37" s="1051">
        <v>762</v>
      </c>
      <c r="C37" s="1051" t="s">
        <v>673</v>
      </c>
      <c r="D37" s="1051">
        <v>10755</v>
      </c>
      <c r="E37" s="1051">
        <v>6831</v>
      </c>
      <c r="F37" s="1051" t="s">
        <v>673</v>
      </c>
      <c r="G37" s="1052">
        <v>99105</v>
      </c>
    </row>
    <row r="38" spans="1:7">
      <c r="A38" s="1050"/>
      <c r="B38" s="1051"/>
      <c r="C38" s="1051"/>
      <c r="D38" s="1051"/>
      <c r="E38" s="1051"/>
      <c r="F38" s="1051"/>
      <c r="G38" s="1052"/>
    </row>
    <row r="39" spans="1:7">
      <c r="A39" s="1050" t="s">
        <v>103</v>
      </c>
      <c r="B39" s="1051">
        <v>32</v>
      </c>
      <c r="C39" s="1051" t="s">
        <v>673</v>
      </c>
      <c r="D39" s="1051">
        <v>44</v>
      </c>
      <c r="E39" s="1051">
        <v>8</v>
      </c>
      <c r="F39" s="1051" t="s">
        <v>673</v>
      </c>
      <c r="G39" s="1052">
        <v>11</v>
      </c>
    </row>
    <row r="40" spans="1:7">
      <c r="A40" s="1044"/>
      <c r="B40" s="1047"/>
      <c r="C40" s="1047"/>
      <c r="D40" s="1047"/>
      <c r="E40" s="1047"/>
      <c r="F40" s="1047"/>
      <c r="G40" s="1048"/>
    </row>
    <row r="41" spans="1:7">
      <c r="A41" s="1044" t="s">
        <v>159</v>
      </c>
      <c r="B41" s="1049">
        <v>2</v>
      </c>
      <c r="C41" s="1049">
        <v>1132</v>
      </c>
      <c r="D41" s="1049" t="s">
        <v>673</v>
      </c>
      <c r="E41" s="1047">
        <v>3</v>
      </c>
      <c r="F41" s="1049">
        <v>2266</v>
      </c>
      <c r="G41" s="1048">
        <v>3</v>
      </c>
    </row>
    <row r="42" spans="1:7">
      <c r="A42" s="1044" t="s">
        <v>105</v>
      </c>
      <c r="B42" s="1047">
        <v>7</v>
      </c>
      <c r="C42" s="1047">
        <v>1750</v>
      </c>
      <c r="D42" s="1047">
        <v>26</v>
      </c>
      <c r="E42" s="1047">
        <v>41</v>
      </c>
      <c r="F42" s="1047">
        <v>14448</v>
      </c>
      <c r="G42" s="1048">
        <v>124</v>
      </c>
    </row>
    <row r="43" spans="1:7">
      <c r="A43" s="1044" t="s">
        <v>106</v>
      </c>
      <c r="B43" s="1047">
        <v>12</v>
      </c>
      <c r="C43" s="1047" t="s">
        <v>673</v>
      </c>
      <c r="D43" s="1047">
        <v>55</v>
      </c>
      <c r="E43" s="1047">
        <v>622</v>
      </c>
      <c r="F43" s="1047">
        <v>45600</v>
      </c>
      <c r="G43" s="1048">
        <v>9349</v>
      </c>
    </row>
    <row r="44" spans="1:7">
      <c r="A44" s="1044" t="s">
        <v>107</v>
      </c>
      <c r="B44" s="1047" t="s">
        <v>673</v>
      </c>
      <c r="C44" s="1047" t="s">
        <v>673</v>
      </c>
      <c r="D44" s="1047" t="s">
        <v>673</v>
      </c>
      <c r="E44" s="1047">
        <v>4</v>
      </c>
      <c r="F44" s="1047">
        <v>7942</v>
      </c>
      <c r="G44" s="1048" t="s">
        <v>673</v>
      </c>
    </row>
    <row r="45" spans="1:7">
      <c r="A45" s="1044" t="s">
        <v>108</v>
      </c>
      <c r="B45" s="1047">
        <v>1</v>
      </c>
      <c r="C45" s="1047">
        <v>850</v>
      </c>
      <c r="D45" s="1047">
        <v>2</v>
      </c>
      <c r="E45" s="1047" t="s">
        <v>673</v>
      </c>
      <c r="F45" s="1047">
        <v>1840</v>
      </c>
      <c r="G45" s="1048" t="s">
        <v>673</v>
      </c>
    </row>
    <row r="46" spans="1:7">
      <c r="A46" s="1044" t="s">
        <v>109</v>
      </c>
      <c r="B46" s="1047" t="s">
        <v>673</v>
      </c>
      <c r="C46" s="1047" t="s">
        <v>673</v>
      </c>
      <c r="D46" s="1047" t="s">
        <v>673</v>
      </c>
      <c r="E46" s="1047">
        <v>3</v>
      </c>
      <c r="F46" s="1047">
        <v>500</v>
      </c>
      <c r="G46" s="1048">
        <v>10</v>
      </c>
    </row>
    <row r="47" spans="1:7">
      <c r="A47" s="1044" t="s">
        <v>110</v>
      </c>
      <c r="B47" s="1047" t="s">
        <v>673</v>
      </c>
      <c r="C47" s="1047" t="s">
        <v>673</v>
      </c>
      <c r="D47" s="1047" t="s">
        <v>673</v>
      </c>
      <c r="E47" s="1047" t="s">
        <v>673</v>
      </c>
      <c r="F47" s="1047" t="s">
        <v>673</v>
      </c>
      <c r="G47" s="1048" t="s">
        <v>673</v>
      </c>
    </row>
    <row r="48" spans="1:7">
      <c r="A48" s="1044" t="s">
        <v>111</v>
      </c>
      <c r="B48" s="1047" t="s">
        <v>673</v>
      </c>
      <c r="C48" s="1047" t="s">
        <v>673</v>
      </c>
      <c r="D48" s="1047" t="s">
        <v>673</v>
      </c>
      <c r="E48" s="1047">
        <v>1</v>
      </c>
      <c r="F48" s="1047" t="s">
        <v>673</v>
      </c>
      <c r="G48" s="1048">
        <v>2</v>
      </c>
    </row>
    <row r="49" spans="1:7">
      <c r="A49" s="1044" t="s">
        <v>112</v>
      </c>
      <c r="B49" s="1049">
        <v>17</v>
      </c>
      <c r="C49" s="1047" t="s">
        <v>673</v>
      </c>
      <c r="D49" s="1049">
        <v>151</v>
      </c>
      <c r="E49" s="1047">
        <v>75</v>
      </c>
      <c r="F49" s="1047" t="s">
        <v>673</v>
      </c>
      <c r="G49" s="1048">
        <v>865</v>
      </c>
    </row>
    <row r="50" spans="1:7">
      <c r="A50" s="1050" t="s">
        <v>113</v>
      </c>
      <c r="B50" s="1051">
        <v>39</v>
      </c>
      <c r="C50" s="1051">
        <v>3732</v>
      </c>
      <c r="D50" s="1051">
        <v>234</v>
      </c>
      <c r="E50" s="1051">
        <v>749</v>
      </c>
      <c r="F50" s="1051">
        <v>72596</v>
      </c>
      <c r="G50" s="1052">
        <v>10353</v>
      </c>
    </row>
    <row r="51" spans="1:7">
      <c r="A51" s="1050"/>
      <c r="B51" s="1051"/>
      <c r="C51" s="1051"/>
      <c r="D51" s="1051"/>
      <c r="E51" s="1051"/>
      <c r="F51" s="1051"/>
      <c r="G51" s="1052"/>
    </row>
    <row r="52" spans="1:7">
      <c r="A52" s="1050" t="s">
        <v>114</v>
      </c>
      <c r="B52" s="1051">
        <v>1</v>
      </c>
      <c r="C52" s="1051">
        <v>4610</v>
      </c>
      <c r="D52" s="1051">
        <v>54</v>
      </c>
      <c r="E52" s="1051" t="s">
        <v>673</v>
      </c>
      <c r="F52" s="1051" t="s">
        <v>673</v>
      </c>
      <c r="G52" s="1052" t="s">
        <v>673</v>
      </c>
    </row>
    <row r="53" spans="1:7">
      <c r="A53" s="1044"/>
      <c r="B53" s="1047"/>
      <c r="C53" s="1047"/>
      <c r="D53" s="1047"/>
      <c r="E53" s="1047"/>
      <c r="F53" s="1047"/>
      <c r="G53" s="1048"/>
    </row>
    <row r="54" spans="1:7">
      <c r="A54" s="1044" t="s">
        <v>115</v>
      </c>
      <c r="B54" s="1047" t="s">
        <v>673</v>
      </c>
      <c r="C54" s="1047" t="s">
        <v>673</v>
      </c>
      <c r="D54" s="1047" t="s">
        <v>673</v>
      </c>
      <c r="E54" s="1047">
        <v>35</v>
      </c>
      <c r="F54" s="1047" t="s">
        <v>673</v>
      </c>
      <c r="G54" s="1048">
        <v>342</v>
      </c>
    </row>
    <row r="55" spans="1:7">
      <c r="A55" s="1044" t="s">
        <v>116</v>
      </c>
      <c r="B55" s="1047" t="s">
        <v>673</v>
      </c>
      <c r="C55" s="1047" t="s">
        <v>673</v>
      </c>
      <c r="D55" s="1047" t="s">
        <v>673</v>
      </c>
      <c r="E55" s="1047">
        <v>4</v>
      </c>
      <c r="F55" s="1047">
        <v>2</v>
      </c>
      <c r="G55" s="1048">
        <v>18</v>
      </c>
    </row>
    <row r="56" spans="1:7">
      <c r="A56" s="1044" t="s">
        <v>117</v>
      </c>
      <c r="B56" s="1047" t="s">
        <v>673</v>
      </c>
      <c r="C56" s="1047" t="s">
        <v>673</v>
      </c>
      <c r="D56" s="1047" t="s">
        <v>673</v>
      </c>
      <c r="E56" s="1047">
        <v>4</v>
      </c>
      <c r="F56" s="1047">
        <v>4230</v>
      </c>
      <c r="G56" s="1048">
        <v>23</v>
      </c>
    </row>
    <row r="57" spans="1:7">
      <c r="A57" s="1044" t="s">
        <v>118</v>
      </c>
      <c r="B57" s="1047" t="s">
        <v>673</v>
      </c>
      <c r="C57" s="1047" t="s">
        <v>673</v>
      </c>
      <c r="D57" s="1047" t="s">
        <v>673</v>
      </c>
      <c r="E57" s="1047">
        <v>2</v>
      </c>
      <c r="F57" s="1047">
        <v>68</v>
      </c>
      <c r="G57" s="1048">
        <v>3</v>
      </c>
    </row>
    <row r="58" spans="1:7" s="109" customFormat="1">
      <c r="A58" s="1044" t="s">
        <v>119</v>
      </c>
      <c r="B58" s="1047">
        <v>1</v>
      </c>
      <c r="C58" s="1047" t="s">
        <v>673</v>
      </c>
      <c r="D58" s="1047">
        <v>11</v>
      </c>
      <c r="E58" s="1047">
        <v>4</v>
      </c>
      <c r="F58" s="1047">
        <v>60</v>
      </c>
      <c r="G58" s="1048" t="s">
        <v>673</v>
      </c>
    </row>
    <row r="59" spans="1:7">
      <c r="A59" s="1050" t="s">
        <v>172</v>
      </c>
      <c r="B59" s="1051">
        <v>1</v>
      </c>
      <c r="C59" s="1051" t="s">
        <v>673</v>
      </c>
      <c r="D59" s="1051">
        <v>11</v>
      </c>
      <c r="E59" s="1051">
        <v>49</v>
      </c>
      <c r="F59" s="1051">
        <v>4360</v>
      </c>
      <c r="G59" s="1052">
        <v>386</v>
      </c>
    </row>
    <row r="60" spans="1:7">
      <c r="A60" s="1044"/>
      <c r="B60" s="1047"/>
      <c r="C60" s="1047"/>
      <c r="D60" s="1047"/>
      <c r="E60" s="1047"/>
      <c r="F60" s="1047"/>
      <c r="G60" s="1048"/>
    </row>
    <row r="61" spans="1:7">
      <c r="A61" s="1044" t="s">
        <v>121</v>
      </c>
      <c r="B61" s="1047">
        <v>32</v>
      </c>
      <c r="C61" s="1047" t="s">
        <v>673</v>
      </c>
      <c r="D61" s="1047">
        <v>423</v>
      </c>
      <c r="E61" s="1047">
        <v>57</v>
      </c>
      <c r="F61" s="1108" t="s">
        <v>673</v>
      </c>
      <c r="G61" s="1048">
        <v>839</v>
      </c>
    </row>
    <row r="62" spans="1:7">
      <c r="A62" s="1044" t="s">
        <v>122</v>
      </c>
      <c r="B62" s="1047">
        <v>56</v>
      </c>
      <c r="C62" s="1047" t="s">
        <v>673</v>
      </c>
      <c r="D62" s="1047">
        <v>556</v>
      </c>
      <c r="E62" s="1047">
        <v>31</v>
      </c>
      <c r="F62" s="1108" t="s">
        <v>673</v>
      </c>
      <c r="G62" s="1048">
        <v>338</v>
      </c>
    </row>
    <row r="63" spans="1:7">
      <c r="A63" s="1044" t="s">
        <v>123</v>
      </c>
      <c r="B63" s="1047">
        <v>5</v>
      </c>
      <c r="C63" s="1047" t="s">
        <v>673</v>
      </c>
      <c r="D63" s="1047">
        <v>42</v>
      </c>
      <c r="E63" s="1047">
        <v>9</v>
      </c>
      <c r="F63" s="1108" t="s">
        <v>673</v>
      </c>
      <c r="G63" s="1048">
        <v>76</v>
      </c>
    </row>
    <row r="64" spans="1:7">
      <c r="A64" s="1050" t="s">
        <v>124</v>
      </c>
      <c r="B64" s="1051">
        <v>93</v>
      </c>
      <c r="C64" s="1051" t="s">
        <v>673</v>
      </c>
      <c r="D64" s="1051">
        <v>1021</v>
      </c>
      <c r="E64" s="1051">
        <v>97</v>
      </c>
      <c r="F64" s="1051" t="s">
        <v>673</v>
      </c>
      <c r="G64" s="1052">
        <v>1253</v>
      </c>
    </row>
    <row r="65" spans="1:7">
      <c r="A65" s="1050"/>
      <c r="B65" s="1051"/>
      <c r="C65" s="1051"/>
      <c r="D65" s="1051"/>
      <c r="E65" s="1051"/>
      <c r="F65" s="1051"/>
      <c r="G65" s="1052"/>
    </row>
    <row r="66" spans="1:7">
      <c r="A66" s="1050" t="s">
        <v>125</v>
      </c>
      <c r="B66" s="1051">
        <v>162</v>
      </c>
      <c r="C66" s="1051" t="s">
        <v>673</v>
      </c>
      <c r="D66" s="1051">
        <v>3095</v>
      </c>
      <c r="E66" s="1051">
        <v>2</v>
      </c>
      <c r="F66" s="1051" t="s">
        <v>673</v>
      </c>
      <c r="G66" s="1052">
        <v>36</v>
      </c>
    </row>
    <row r="67" spans="1:7">
      <c r="A67" s="1044"/>
      <c r="B67" s="1047"/>
      <c r="C67" s="1047"/>
      <c r="D67" s="1047"/>
      <c r="E67" s="1047"/>
      <c r="F67" s="1047"/>
      <c r="G67" s="1048"/>
    </row>
    <row r="68" spans="1:7">
      <c r="A68" s="1044" t="s">
        <v>126</v>
      </c>
      <c r="B68" s="1047">
        <v>13</v>
      </c>
      <c r="C68" s="1047" t="s">
        <v>673</v>
      </c>
      <c r="D68" s="1047">
        <v>327</v>
      </c>
      <c r="E68" s="1047">
        <v>112</v>
      </c>
      <c r="F68" s="1047" t="s">
        <v>673</v>
      </c>
      <c r="G68" s="1048">
        <v>2767</v>
      </c>
    </row>
    <row r="69" spans="1:7" s="109" customFormat="1">
      <c r="A69" s="1044" t="s">
        <v>127</v>
      </c>
      <c r="B69" s="1047" t="s">
        <v>673</v>
      </c>
      <c r="C69" s="1047" t="s">
        <v>673</v>
      </c>
      <c r="D69" s="1047" t="s">
        <v>673</v>
      </c>
      <c r="E69" s="1047">
        <v>4</v>
      </c>
      <c r="F69" s="1047" t="s">
        <v>673</v>
      </c>
      <c r="G69" s="1048">
        <v>86</v>
      </c>
    </row>
    <row r="70" spans="1:7">
      <c r="A70" s="1050" t="s">
        <v>128</v>
      </c>
      <c r="B70" s="1051">
        <v>13</v>
      </c>
      <c r="C70" s="1051" t="s">
        <v>673</v>
      </c>
      <c r="D70" s="1051">
        <v>327</v>
      </c>
      <c r="E70" s="1051">
        <v>116</v>
      </c>
      <c r="F70" s="1051" t="s">
        <v>673</v>
      </c>
      <c r="G70" s="1052">
        <v>2853</v>
      </c>
    </row>
    <row r="71" spans="1:7">
      <c r="A71" s="1044"/>
      <c r="B71" s="1047"/>
      <c r="C71" s="1047"/>
      <c r="D71" s="1047"/>
      <c r="E71" s="1047"/>
      <c r="F71" s="1047"/>
      <c r="G71" s="1048"/>
    </row>
    <row r="72" spans="1:7">
      <c r="A72" s="1044" t="s">
        <v>129</v>
      </c>
      <c r="B72" s="1047" t="s">
        <v>673</v>
      </c>
      <c r="C72" s="1047" t="s">
        <v>673</v>
      </c>
      <c r="D72" s="1047" t="s">
        <v>673</v>
      </c>
      <c r="E72" s="1047">
        <v>35</v>
      </c>
      <c r="F72" s="1047" t="s">
        <v>673</v>
      </c>
      <c r="G72" s="1048">
        <v>208</v>
      </c>
    </row>
    <row r="73" spans="1:7">
      <c r="A73" s="1044" t="s">
        <v>130</v>
      </c>
      <c r="B73" s="1047" t="s">
        <v>673</v>
      </c>
      <c r="C73" s="1047" t="s">
        <v>673</v>
      </c>
      <c r="D73" s="1047" t="s">
        <v>673</v>
      </c>
      <c r="E73" s="1047" t="s">
        <v>673</v>
      </c>
      <c r="F73" s="1047" t="s">
        <v>673</v>
      </c>
      <c r="G73" s="1048" t="s">
        <v>673</v>
      </c>
    </row>
    <row r="74" spans="1:7">
      <c r="A74" s="1044" t="s">
        <v>131</v>
      </c>
      <c r="B74" s="1047">
        <v>2</v>
      </c>
      <c r="C74" s="1047" t="s">
        <v>673</v>
      </c>
      <c r="D74" s="1047">
        <v>3</v>
      </c>
      <c r="E74" s="1047">
        <v>7</v>
      </c>
      <c r="F74" s="1047" t="s">
        <v>673</v>
      </c>
      <c r="G74" s="1048">
        <v>15</v>
      </c>
    </row>
    <row r="75" spans="1:7">
      <c r="A75" s="1044" t="s">
        <v>132</v>
      </c>
      <c r="B75" s="1047">
        <v>102</v>
      </c>
      <c r="C75" s="1047" t="s">
        <v>673</v>
      </c>
      <c r="D75" s="1047">
        <v>2226</v>
      </c>
      <c r="E75" s="1047">
        <v>82</v>
      </c>
      <c r="F75" s="1047">
        <v>3640</v>
      </c>
      <c r="G75" s="1048">
        <v>1338</v>
      </c>
    </row>
    <row r="76" spans="1:7">
      <c r="A76" s="1044" t="s">
        <v>133</v>
      </c>
      <c r="B76" s="1047" t="s">
        <v>673</v>
      </c>
      <c r="C76" s="1047" t="s">
        <v>673</v>
      </c>
      <c r="D76" s="1047" t="s">
        <v>673</v>
      </c>
      <c r="E76" s="1047">
        <v>11</v>
      </c>
      <c r="F76" s="1047" t="s">
        <v>673</v>
      </c>
      <c r="G76" s="1048">
        <v>91</v>
      </c>
    </row>
    <row r="77" spans="1:7">
      <c r="A77" s="1044" t="s">
        <v>134</v>
      </c>
      <c r="B77" s="1047" t="s">
        <v>673</v>
      </c>
      <c r="C77" s="1047" t="s">
        <v>673</v>
      </c>
      <c r="D77" s="1047" t="s">
        <v>673</v>
      </c>
      <c r="E77" s="1047">
        <v>53</v>
      </c>
      <c r="F77" s="1047" t="s">
        <v>673</v>
      </c>
      <c r="G77" s="1048">
        <v>248</v>
      </c>
    </row>
    <row r="78" spans="1:7">
      <c r="A78" s="1044" t="s">
        <v>135</v>
      </c>
      <c r="B78" s="1047" t="s">
        <v>673</v>
      </c>
      <c r="C78" s="1047" t="s">
        <v>673</v>
      </c>
      <c r="D78" s="1047" t="s">
        <v>673</v>
      </c>
      <c r="E78" s="1047">
        <v>111</v>
      </c>
      <c r="F78" s="1047" t="s">
        <v>673</v>
      </c>
      <c r="G78" s="1048">
        <v>580</v>
      </c>
    </row>
    <row r="79" spans="1:7" s="109" customFormat="1">
      <c r="A79" s="1044" t="s">
        <v>136</v>
      </c>
      <c r="B79" s="1047" t="s">
        <v>673</v>
      </c>
      <c r="C79" s="1047" t="s">
        <v>673</v>
      </c>
      <c r="D79" s="1047" t="s">
        <v>673</v>
      </c>
      <c r="E79" s="1047">
        <v>7</v>
      </c>
      <c r="F79" s="1047" t="s">
        <v>673</v>
      </c>
      <c r="G79" s="1048">
        <v>9</v>
      </c>
    </row>
    <row r="80" spans="1:7">
      <c r="A80" s="1050" t="s">
        <v>137</v>
      </c>
      <c r="B80" s="1051">
        <v>104</v>
      </c>
      <c r="C80" s="1051" t="s">
        <v>673</v>
      </c>
      <c r="D80" s="1051">
        <v>2229</v>
      </c>
      <c r="E80" s="1051">
        <v>306</v>
      </c>
      <c r="F80" s="1051">
        <v>3640</v>
      </c>
      <c r="G80" s="1052">
        <v>2489</v>
      </c>
    </row>
    <row r="81" spans="1:7">
      <c r="A81" s="1044"/>
      <c r="B81" s="1047"/>
      <c r="C81" s="1047"/>
      <c r="D81" s="1047"/>
      <c r="E81" s="1047"/>
      <c r="F81" s="1047"/>
      <c r="G81" s="1048"/>
    </row>
    <row r="82" spans="1:7">
      <c r="A82" s="1044" t="s">
        <v>138</v>
      </c>
      <c r="B82" s="1047" t="s">
        <v>673</v>
      </c>
      <c r="C82" s="1047" t="s">
        <v>673</v>
      </c>
      <c r="D82" s="1047" t="s">
        <v>673</v>
      </c>
      <c r="E82" s="1047">
        <v>53</v>
      </c>
      <c r="F82" s="1047">
        <v>11161</v>
      </c>
      <c r="G82" s="1048">
        <v>1002</v>
      </c>
    </row>
    <row r="83" spans="1:7" s="109" customFormat="1">
      <c r="A83" s="1044" t="s">
        <v>139</v>
      </c>
      <c r="B83" s="1047" t="s">
        <v>673</v>
      </c>
      <c r="C83" s="1047" t="s">
        <v>673</v>
      </c>
      <c r="D83" s="1047" t="s">
        <v>673</v>
      </c>
      <c r="E83" s="1047">
        <v>39</v>
      </c>
      <c r="F83" s="1047">
        <v>22977</v>
      </c>
      <c r="G83" s="1048">
        <v>260</v>
      </c>
    </row>
    <row r="84" spans="1:7">
      <c r="A84" s="1050" t="s">
        <v>140</v>
      </c>
      <c r="B84" s="1051" t="s">
        <v>673</v>
      </c>
      <c r="C84" s="1051" t="s">
        <v>673</v>
      </c>
      <c r="D84" s="1051" t="s">
        <v>673</v>
      </c>
      <c r="E84" s="1051">
        <v>92</v>
      </c>
      <c r="F84" s="1051">
        <v>34138</v>
      </c>
      <c r="G84" s="1052">
        <v>1262</v>
      </c>
    </row>
    <row r="85" spans="1:7" ht="13.5" thickBot="1">
      <c r="A85" s="1110"/>
      <c r="B85" s="1054"/>
      <c r="C85" s="1054"/>
      <c r="D85" s="1054"/>
      <c r="E85" s="1054"/>
      <c r="F85" s="1054"/>
      <c r="G85" s="1055"/>
    </row>
    <row r="86" spans="1:7" ht="13.5" thickBot="1">
      <c r="A86" s="925" t="s">
        <v>141</v>
      </c>
      <c r="B86" s="1057">
        <v>2002</v>
      </c>
      <c r="C86" s="1057">
        <v>10162</v>
      </c>
      <c r="D86" s="1057">
        <v>31938</v>
      </c>
      <c r="E86" s="1057">
        <v>13984</v>
      </c>
      <c r="F86" s="1057">
        <v>466169</v>
      </c>
      <c r="G86" s="1058">
        <v>224464</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67.xml><?xml version="1.0" encoding="utf-8"?>
<worksheet xmlns="http://schemas.openxmlformats.org/spreadsheetml/2006/main" xmlns:r="http://schemas.openxmlformats.org/officeDocument/2006/relationships">
  <sheetPr codeName="Hoja256">
    <pageSetUpPr fitToPage="1"/>
  </sheetPr>
  <dimension ref="A1:M54"/>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14.7109375" style="130" customWidth="1"/>
    <col min="2" max="8" width="17" style="130" customWidth="1"/>
    <col min="9" max="9" width="10.7109375" style="130" customWidth="1"/>
    <col min="10" max="16384" width="11.42578125" style="130"/>
  </cols>
  <sheetData>
    <row r="1" spans="1:13" s="119" customFormat="1" ht="18.75">
      <c r="A1" s="1787" t="s">
        <v>0</v>
      </c>
      <c r="B1" s="1787"/>
      <c r="C1" s="1787"/>
      <c r="D1" s="1787"/>
      <c r="E1" s="1787"/>
      <c r="F1" s="1787"/>
      <c r="G1" s="1787"/>
      <c r="H1" s="1787"/>
      <c r="I1" s="861"/>
      <c r="J1" s="1099"/>
      <c r="K1" s="1099"/>
      <c r="L1" s="1099"/>
      <c r="M1" s="1099"/>
    </row>
    <row r="3" spans="1:13" s="117" customFormat="1" ht="15.75">
      <c r="A3" s="1783" t="s">
        <v>891</v>
      </c>
      <c r="B3" s="1783"/>
      <c r="C3" s="1783"/>
      <c r="D3" s="1783"/>
      <c r="E3" s="1783"/>
      <c r="F3" s="1783"/>
      <c r="G3" s="1783"/>
      <c r="H3" s="1783"/>
      <c r="I3" s="1101"/>
      <c r="J3" s="1101"/>
      <c r="K3" s="1101"/>
      <c r="L3" s="1101"/>
      <c r="M3" s="1101"/>
    </row>
    <row r="4" spans="1:13" s="117" customFormat="1" ht="15.75">
      <c r="A4" s="1783" t="s">
        <v>890</v>
      </c>
      <c r="B4" s="1783"/>
      <c r="C4" s="1783"/>
      <c r="D4" s="1783"/>
      <c r="E4" s="1783"/>
      <c r="F4" s="1783"/>
      <c r="G4" s="1783"/>
      <c r="H4" s="1783"/>
      <c r="I4" s="1101"/>
      <c r="J4" s="1101"/>
      <c r="K4" s="1101"/>
      <c r="L4" s="1101"/>
      <c r="M4" s="1101"/>
    </row>
    <row r="5" spans="1:13" s="117" customFormat="1" ht="13.5" customHeight="1" thickBot="1">
      <c r="A5" s="115"/>
      <c r="B5" s="495"/>
      <c r="C5" s="495"/>
      <c r="D5" s="495"/>
      <c r="E5" s="495"/>
      <c r="F5" s="495"/>
      <c r="G5" s="495"/>
      <c r="H5" s="495"/>
    </row>
    <row r="6" spans="1:13" s="133" customFormat="1" ht="19.5" customHeight="1">
      <c r="A6" s="1788" t="s">
        <v>2</v>
      </c>
      <c r="B6" s="1844" t="s">
        <v>1432</v>
      </c>
      <c r="C6" s="1788"/>
      <c r="D6" s="1818" t="s">
        <v>771</v>
      </c>
      <c r="E6" s="984" t="s">
        <v>10</v>
      </c>
      <c r="F6" s="1842" t="s">
        <v>794</v>
      </c>
      <c r="G6" s="988" t="s">
        <v>142</v>
      </c>
      <c r="H6" s="1844" t="s">
        <v>503</v>
      </c>
    </row>
    <row r="7" spans="1:13" s="133" customFormat="1" ht="19.5" customHeight="1">
      <c r="A7" s="1775"/>
      <c r="B7" s="1846" t="s">
        <v>770</v>
      </c>
      <c r="C7" s="1847"/>
      <c r="D7" s="1777"/>
      <c r="E7" s="983" t="s">
        <v>769</v>
      </c>
      <c r="F7" s="1843" t="s">
        <v>4</v>
      </c>
      <c r="G7" s="878" t="s">
        <v>143</v>
      </c>
      <c r="H7" s="1845" t="s">
        <v>5</v>
      </c>
    </row>
    <row r="8" spans="1:13" s="133" customFormat="1" ht="18" customHeight="1">
      <c r="A8" s="1775"/>
      <c r="B8" s="910" t="s">
        <v>19</v>
      </c>
      <c r="C8" s="900" t="s">
        <v>747</v>
      </c>
      <c r="D8" s="1777"/>
      <c r="E8" s="983" t="s">
        <v>768</v>
      </c>
      <c r="F8" s="1843" t="s">
        <v>150</v>
      </c>
      <c r="G8" s="878" t="s">
        <v>146</v>
      </c>
      <c r="H8" s="1845" t="s">
        <v>8</v>
      </c>
    </row>
    <row r="9" spans="1:13" s="133" customFormat="1" ht="19.5" customHeight="1" thickBot="1">
      <c r="A9" s="1775"/>
      <c r="B9" s="878" t="s">
        <v>13</v>
      </c>
      <c r="C9" s="874" t="s">
        <v>13</v>
      </c>
      <c r="D9" s="1777"/>
      <c r="E9" s="983" t="s">
        <v>145</v>
      </c>
      <c r="F9" s="1843"/>
      <c r="G9" s="878" t="s">
        <v>147</v>
      </c>
      <c r="H9" s="1845"/>
    </row>
    <row r="10" spans="1:13">
      <c r="A10" s="956">
        <v>2010</v>
      </c>
      <c r="B10" s="1015">
        <v>2825</v>
      </c>
      <c r="C10" s="1015">
        <v>2770</v>
      </c>
      <c r="D10" s="1016">
        <v>70.664000000000001</v>
      </c>
      <c r="E10" s="1016">
        <v>114.92418772563177</v>
      </c>
      <c r="F10" s="1015">
        <v>31834</v>
      </c>
      <c r="G10" s="1017">
        <v>86.64</v>
      </c>
      <c r="H10" s="1018">
        <v>27580.977600000002</v>
      </c>
    </row>
    <row r="11" spans="1:13">
      <c r="A11" s="959">
        <v>2011</v>
      </c>
      <c r="B11" s="1019">
        <v>2619</v>
      </c>
      <c r="C11" s="1019">
        <v>2520</v>
      </c>
      <c r="D11" s="1020">
        <v>69.052000000000007</v>
      </c>
      <c r="E11" s="1020">
        <v>114.33333333333334</v>
      </c>
      <c r="F11" s="1019">
        <v>28812</v>
      </c>
      <c r="G11" s="1021">
        <v>99.64</v>
      </c>
      <c r="H11" s="1022">
        <v>28708.276800000003</v>
      </c>
    </row>
    <row r="12" spans="1:13">
      <c r="A12" s="962">
        <v>2012</v>
      </c>
      <c r="B12" s="1019">
        <v>2724</v>
      </c>
      <c r="C12" s="1019">
        <v>2629</v>
      </c>
      <c r="D12" s="1020">
        <v>63.594000000000001</v>
      </c>
      <c r="E12" s="1020">
        <v>116.12400152149107</v>
      </c>
      <c r="F12" s="1019">
        <v>30529</v>
      </c>
      <c r="G12" s="1021">
        <v>97.93</v>
      </c>
      <c r="H12" s="1022">
        <v>29897.049700000003</v>
      </c>
    </row>
    <row r="13" spans="1:13">
      <c r="A13" s="962">
        <v>2013</v>
      </c>
      <c r="B13" s="1019">
        <v>2569</v>
      </c>
      <c r="C13" s="1019">
        <v>2501</v>
      </c>
      <c r="D13" s="1020">
        <v>63.673999999999999</v>
      </c>
      <c r="E13" s="1020">
        <v>115.21391443422631</v>
      </c>
      <c r="F13" s="1019">
        <v>28815</v>
      </c>
      <c r="G13" s="1021">
        <v>120.3</v>
      </c>
      <c r="H13" s="1022">
        <v>34664.445</v>
      </c>
    </row>
    <row r="14" spans="1:13">
      <c r="A14" s="962">
        <v>2014</v>
      </c>
      <c r="B14" s="1019">
        <v>2579</v>
      </c>
      <c r="C14" s="1019">
        <v>2456</v>
      </c>
      <c r="D14" s="1020">
        <v>57.210999999999999</v>
      </c>
      <c r="E14" s="1020">
        <v>115.83469055374593</v>
      </c>
      <c r="F14" s="1019">
        <v>28449</v>
      </c>
      <c r="G14" s="1021">
        <v>120.5</v>
      </c>
      <c r="H14" s="1022">
        <v>34281.044999999998</v>
      </c>
    </row>
    <row r="15" spans="1:13">
      <c r="A15" s="962">
        <v>2015</v>
      </c>
      <c r="B15" s="1019">
        <v>2539</v>
      </c>
      <c r="C15" s="1019">
        <v>2443</v>
      </c>
      <c r="D15" s="1020">
        <v>57.686</v>
      </c>
      <c r="E15" s="1020">
        <v>117.15104379860827</v>
      </c>
      <c r="F15" s="1019">
        <v>28620</v>
      </c>
      <c r="G15" s="1021">
        <v>102.3</v>
      </c>
      <c r="H15" s="1022">
        <v>29278</v>
      </c>
    </row>
    <row r="16" spans="1:13">
      <c r="A16" s="962">
        <v>2016</v>
      </c>
      <c r="B16" s="1019">
        <v>2461</v>
      </c>
      <c r="C16" s="1019">
        <v>2364</v>
      </c>
      <c r="D16" s="1020">
        <v>57.652000000000001</v>
      </c>
      <c r="E16" s="1020">
        <v>117.22504230118444</v>
      </c>
      <c r="F16" s="1019">
        <v>27712</v>
      </c>
      <c r="G16" s="1021">
        <v>120.85</v>
      </c>
      <c r="H16" s="1022">
        <v>33490</v>
      </c>
    </row>
    <row r="17" spans="1:8">
      <c r="A17" s="962">
        <v>2017</v>
      </c>
      <c r="B17" s="1019">
        <v>2425</v>
      </c>
      <c r="C17" s="1019">
        <v>2347</v>
      </c>
      <c r="D17" s="1020">
        <v>57.981999999999999</v>
      </c>
      <c r="E17" s="1020">
        <v>121.52535151256924</v>
      </c>
      <c r="F17" s="1019">
        <v>28522</v>
      </c>
      <c r="G17" s="1021">
        <v>118.53</v>
      </c>
      <c r="H17" s="1022">
        <v>33807.126600000003</v>
      </c>
    </row>
    <row r="18" spans="1:8">
      <c r="A18" s="962">
        <v>2018</v>
      </c>
      <c r="B18" s="1019">
        <v>2345</v>
      </c>
      <c r="C18" s="1019">
        <v>2280</v>
      </c>
      <c r="D18" s="1020">
        <v>50.947000000000003</v>
      </c>
      <c r="E18" s="1020">
        <v>127.95175438596492</v>
      </c>
      <c r="F18" s="1019">
        <v>29173</v>
      </c>
      <c r="G18" s="1021">
        <v>122.09</v>
      </c>
      <c r="H18" s="1022">
        <v>35617.315700000006</v>
      </c>
    </row>
    <row r="19" spans="1:8">
      <c r="A19" s="962">
        <v>2019</v>
      </c>
      <c r="B19" s="1019">
        <v>2250</v>
      </c>
      <c r="C19" s="1019">
        <v>2214</v>
      </c>
      <c r="D19" s="1020">
        <v>45.545999999999999</v>
      </c>
      <c r="E19" s="1020">
        <v>130.2439024390244</v>
      </c>
      <c r="F19" s="1019">
        <v>28836</v>
      </c>
      <c r="G19" s="1021">
        <v>107.24</v>
      </c>
      <c r="H19" s="1022">
        <v>30923.726399999996</v>
      </c>
    </row>
    <row r="20" spans="1:8" ht="13.5" thickBot="1">
      <c r="A20" s="963">
        <v>2020</v>
      </c>
      <c r="B20" s="1023">
        <v>2257</v>
      </c>
      <c r="C20" s="1023">
        <v>2214</v>
      </c>
      <c r="D20" s="1024">
        <v>48.258000000000003</v>
      </c>
      <c r="E20" s="1025">
        <v>120.67299010000001</v>
      </c>
      <c r="F20" s="1023">
        <v>26717</v>
      </c>
      <c r="G20" s="1572">
        <v>104.19</v>
      </c>
      <c r="H20" s="1055">
        <v>27836.442299999999</v>
      </c>
    </row>
    <row r="23" spans="1:8">
      <c r="E23" s="147"/>
    </row>
    <row r="54" spans="9:9">
      <c r="I54" s="125"/>
    </row>
  </sheetData>
  <mergeCells count="8">
    <mergeCell ref="A1:H1"/>
    <mergeCell ref="A3:H3"/>
    <mergeCell ref="A4:H4"/>
    <mergeCell ref="A6:A9"/>
    <mergeCell ref="D6:D9"/>
    <mergeCell ref="B6:C7"/>
    <mergeCell ref="F6:F9"/>
    <mergeCell ref="H6:H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68.xml><?xml version="1.0" encoding="utf-8"?>
<worksheet xmlns="http://schemas.openxmlformats.org/spreadsheetml/2006/main" xmlns:r="http://schemas.openxmlformats.org/officeDocument/2006/relationships">
  <sheetPr codeName="Hoja257">
    <pageSetUpPr fitToPage="1"/>
  </sheetPr>
  <dimension ref="A1:R87"/>
  <sheetViews>
    <sheetView view="pageBreakPreview" zoomScale="75" zoomScaleNormal="75" zoomScaleSheetLayoutView="75" workbookViewId="0">
      <selection activeCell="A3" sqref="A3:M3"/>
    </sheetView>
  </sheetViews>
  <sheetFormatPr baseColWidth="10" defaultColWidth="11.42578125" defaultRowHeight="12.75"/>
  <cols>
    <col min="1" max="1" width="37.42578125" style="108" customWidth="1"/>
    <col min="2" max="13" width="14.140625" style="108" customWidth="1"/>
    <col min="14" max="16384" width="11.42578125" style="108"/>
  </cols>
  <sheetData>
    <row r="1" spans="1:18" s="111" customFormat="1" ht="18.75">
      <c r="A1" s="1772" t="s">
        <v>0</v>
      </c>
      <c r="B1" s="1772"/>
      <c r="C1" s="1772"/>
      <c r="D1" s="1772"/>
      <c r="E1" s="1772"/>
      <c r="F1" s="1772"/>
      <c r="G1" s="1772"/>
      <c r="H1" s="1772"/>
      <c r="I1" s="1772"/>
      <c r="J1" s="1772"/>
      <c r="K1" s="1772"/>
      <c r="L1" s="1772"/>
      <c r="M1" s="1772"/>
    </row>
    <row r="3" spans="1:18" s="110" customFormat="1" ht="15.75">
      <c r="A3" s="1783" t="s">
        <v>892</v>
      </c>
      <c r="B3" s="1783"/>
      <c r="C3" s="1783"/>
      <c r="D3" s="1783"/>
      <c r="E3" s="1783"/>
      <c r="F3" s="1783"/>
      <c r="G3" s="1783"/>
      <c r="H3" s="1783"/>
      <c r="I3" s="1783"/>
      <c r="J3" s="1783"/>
      <c r="K3" s="1783"/>
      <c r="L3" s="1783"/>
      <c r="M3" s="1783"/>
    </row>
    <row r="4" spans="1:18" s="110" customFormat="1" ht="15.75">
      <c r="A4" s="1783" t="s">
        <v>1420</v>
      </c>
      <c r="B4" s="1783"/>
      <c r="C4" s="1783"/>
      <c r="D4" s="1783"/>
      <c r="E4" s="1783"/>
      <c r="F4" s="1783"/>
      <c r="G4" s="1783"/>
      <c r="H4" s="1783"/>
      <c r="I4" s="1783"/>
      <c r="J4" s="1783"/>
      <c r="K4" s="1783"/>
      <c r="L4" s="1783"/>
      <c r="M4" s="1783"/>
    </row>
    <row r="5" spans="1:18" s="110" customFormat="1" ht="13.5" customHeight="1" thickBot="1">
      <c r="A5" s="113"/>
      <c r="B5" s="112"/>
      <c r="C5" s="112"/>
      <c r="D5" s="112"/>
      <c r="E5" s="112"/>
      <c r="F5" s="112"/>
      <c r="G5" s="112"/>
      <c r="H5" s="112"/>
      <c r="I5" s="112"/>
      <c r="J5" s="112"/>
      <c r="K5" s="112"/>
    </row>
    <row r="6" spans="1:18" ht="24" customHeight="1">
      <c r="A6" s="1105"/>
      <c r="B6" s="1868" t="s">
        <v>754</v>
      </c>
      <c r="C6" s="1869"/>
      <c r="D6" s="1869"/>
      <c r="E6" s="1869"/>
      <c r="F6" s="1870"/>
      <c r="G6" s="1842" t="s">
        <v>876</v>
      </c>
      <c r="H6" s="1790" t="s">
        <v>1437</v>
      </c>
      <c r="I6" s="1792" t="s">
        <v>10</v>
      </c>
      <c r="J6" s="1791"/>
      <c r="K6" s="1864" t="s">
        <v>11</v>
      </c>
      <c r="L6" s="1865"/>
      <c r="M6" s="1866"/>
    </row>
    <row r="7" spans="1:18" ht="24" customHeight="1">
      <c r="A7" s="1104" t="s">
        <v>165</v>
      </c>
      <c r="B7" s="1859" t="s">
        <v>13</v>
      </c>
      <c r="C7" s="1871"/>
      <c r="D7" s="1871"/>
      <c r="E7" s="1871"/>
      <c r="F7" s="1860"/>
      <c r="G7" s="1777"/>
      <c r="H7" s="1872" t="s">
        <v>875</v>
      </c>
      <c r="I7" s="1873"/>
      <c r="J7" s="900" t="s">
        <v>765</v>
      </c>
      <c r="K7" s="1776" t="s">
        <v>764</v>
      </c>
      <c r="L7" s="1831" t="s">
        <v>763</v>
      </c>
      <c r="M7" s="1874" t="s">
        <v>773</v>
      </c>
    </row>
    <row r="8" spans="1:18" ht="24" customHeight="1">
      <c r="A8" s="1104" t="s">
        <v>154</v>
      </c>
      <c r="B8" s="1834" t="s">
        <v>19</v>
      </c>
      <c r="C8" s="1832" t="s">
        <v>19</v>
      </c>
      <c r="D8" s="1833"/>
      <c r="E8" s="1857" t="s">
        <v>747</v>
      </c>
      <c r="F8" s="1863"/>
      <c r="G8" s="1777"/>
      <c r="H8" s="1859" t="s">
        <v>14</v>
      </c>
      <c r="I8" s="1860"/>
      <c r="J8" s="900" t="s">
        <v>750</v>
      </c>
      <c r="K8" s="1777"/>
      <c r="L8" s="1831"/>
      <c r="M8" s="1875"/>
    </row>
    <row r="9" spans="1:18" ht="24" customHeight="1" thickBot="1">
      <c r="A9" s="1104"/>
      <c r="B9" s="983" t="s">
        <v>17</v>
      </c>
      <c r="C9" s="983" t="s">
        <v>18</v>
      </c>
      <c r="D9" s="900" t="s">
        <v>19</v>
      </c>
      <c r="E9" s="903" t="s">
        <v>17</v>
      </c>
      <c r="F9" s="910" t="s">
        <v>18</v>
      </c>
      <c r="G9" s="1777"/>
      <c r="H9" s="995" t="s">
        <v>17</v>
      </c>
      <c r="I9" s="910" t="s">
        <v>18</v>
      </c>
      <c r="J9" s="900" t="s">
        <v>757</v>
      </c>
      <c r="K9" s="1777"/>
      <c r="L9" s="1831"/>
      <c r="M9" s="1875"/>
      <c r="P9" s="139"/>
      <c r="Q9" s="139"/>
    </row>
    <row r="10" spans="1:18" ht="21.75" customHeight="1">
      <c r="A10" s="1040" t="s">
        <v>81</v>
      </c>
      <c r="B10" s="1106">
        <v>15</v>
      </c>
      <c r="C10" s="1106">
        <v>4</v>
      </c>
      <c r="D10" s="1106">
        <v>19</v>
      </c>
      <c r="E10" s="1106">
        <v>15</v>
      </c>
      <c r="F10" s="1106">
        <v>4</v>
      </c>
      <c r="G10" s="1106">
        <v>4500</v>
      </c>
      <c r="H10" s="1106">
        <v>1250</v>
      </c>
      <c r="I10" s="1106">
        <v>1800</v>
      </c>
      <c r="J10" s="1106">
        <v>5</v>
      </c>
      <c r="K10" s="1106">
        <v>25</v>
      </c>
      <c r="L10" s="1106">
        <v>23</v>
      </c>
      <c r="M10" s="1107">
        <v>48</v>
      </c>
      <c r="N10" s="124"/>
      <c r="R10" s="139"/>
    </row>
    <row r="11" spans="1:18">
      <c r="A11" s="1044" t="s">
        <v>82</v>
      </c>
      <c r="B11" s="1047">
        <v>9</v>
      </c>
      <c r="C11" s="1047">
        <v>2</v>
      </c>
      <c r="D11" s="1047">
        <v>11</v>
      </c>
      <c r="E11" s="1047">
        <v>9</v>
      </c>
      <c r="F11" s="1047">
        <v>2</v>
      </c>
      <c r="G11" s="1047">
        <v>650</v>
      </c>
      <c r="H11" s="1047">
        <v>1250</v>
      </c>
      <c r="I11" s="1047">
        <v>1650</v>
      </c>
      <c r="J11" s="1047">
        <v>5</v>
      </c>
      <c r="K11" s="1047">
        <v>15</v>
      </c>
      <c r="L11" s="1047">
        <v>3</v>
      </c>
      <c r="M11" s="1048">
        <v>18</v>
      </c>
      <c r="N11" s="124"/>
      <c r="R11" s="139"/>
    </row>
    <row r="12" spans="1:18">
      <c r="A12" s="1044" t="s">
        <v>83</v>
      </c>
      <c r="B12" s="1049">
        <v>8</v>
      </c>
      <c r="C12" s="1049">
        <v>2</v>
      </c>
      <c r="D12" s="1049">
        <v>10</v>
      </c>
      <c r="E12" s="1049">
        <v>8</v>
      </c>
      <c r="F12" s="1049">
        <v>2</v>
      </c>
      <c r="G12" s="1047">
        <v>1130</v>
      </c>
      <c r="H12" s="1049" t="s">
        <v>673</v>
      </c>
      <c r="I12" s="1049" t="s">
        <v>673</v>
      </c>
      <c r="J12" s="1047">
        <v>6</v>
      </c>
      <c r="K12" s="1047" t="s">
        <v>673</v>
      </c>
      <c r="L12" s="1047">
        <v>7</v>
      </c>
      <c r="M12" s="1048">
        <v>7</v>
      </c>
      <c r="N12" s="124"/>
      <c r="R12" s="139"/>
    </row>
    <row r="13" spans="1:18">
      <c r="A13" s="1044" t="s">
        <v>84</v>
      </c>
      <c r="B13" s="1047">
        <v>35</v>
      </c>
      <c r="C13" s="1047">
        <v>9</v>
      </c>
      <c r="D13" s="1047">
        <v>44</v>
      </c>
      <c r="E13" s="1047">
        <v>35</v>
      </c>
      <c r="F13" s="1047">
        <v>9</v>
      </c>
      <c r="G13" s="1047">
        <v>1750</v>
      </c>
      <c r="H13" s="1047">
        <v>1200</v>
      </c>
      <c r="I13" s="1047">
        <v>1700</v>
      </c>
      <c r="J13" s="1047">
        <v>10</v>
      </c>
      <c r="K13" s="1047">
        <v>57</v>
      </c>
      <c r="L13" s="1047">
        <v>18</v>
      </c>
      <c r="M13" s="1048">
        <v>75</v>
      </c>
      <c r="N13" s="124"/>
      <c r="R13" s="139"/>
    </row>
    <row r="14" spans="1:18">
      <c r="A14" s="1050" t="s">
        <v>85</v>
      </c>
      <c r="B14" s="1051">
        <v>67</v>
      </c>
      <c r="C14" s="1051">
        <v>17</v>
      </c>
      <c r="D14" s="1051">
        <v>84</v>
      </c>
      <c r="E14" s="1051">
        <v>67</v>
      </c>
      <c r="F14" s="1051">
        <v>17</v>
      </c>
      <c r="G14" s="1051">
        <v>8030</v>
      </c>
      <c r="H14" s="1051">
        <v>1075</v>
      </c>
      <c r="I14" s="1051">
        <v>1518</v>
      </c>
      <c r="J14" s="1051">
        <v>6</v>
      </c>
      <c r="K14" s="1051">
        <v>97</v>
      </c>
      <c r="L14" s="1051">
        <v>51</v>
      </c>
      <c r="M14" s="1052">
        <v>148</v>
      </c>
      <c r="N14" s="124"/>
      <c r="R14" s="139"/>
    </row>
    <row r="15" spans="1:18">
      <c r="A15" s="1050"/>
      <c r="B15" s="1051"/>
      <c r="C15" s="1051"/>
      <c r="D15" s="1051"/>
      <c r="E15" s="1051"/>
      <c r="F15" s="1051"/>
      <c r="G15" s="1051"/>
      <c r="H15" s="1051"/>
      <c r="I15" s="1051"/>
      <c r="J15" s="1051"/>
      <c r="K15" s="1051"/>
      <c r="L15" s="1051"/>
      <c r="M15" s="1052"/>
      <c r="N15" s="124"/>
      <c r="R15" s="139"/>
    </row>
    <row r="16" spans="1:18">
      <c r="A16" s="1050" t="s">
        <v>86</v>
      </c>
      <c r="B16" s="1051" t="s">
        <v>673</v>
      </c>
      <c r="C16" s="1051" t="s">
        <v>673</v>
      </c>
      <c r="D16" s="1051" t="s">
        <v>673</v>
      </c>
      <c r="E16" s="1051" t="s">
        <v>673</v>
      </c>
      <c r="F16" s="1051" t="s">
        <v>673</v>
      </c>
      <c r="G16" s="1051" t="s">
        <v>673</v>
      </c>
      <c r="H16" s="1051" t="s">
        <v>673</v>
      </c>
      <c r="I16" s="1051" t="s">
        <v>673</v>
      </c>
      <c r="J16" s="1051" t="s">
        <v>673</v>
      </c>
      <c r="K16" s="1051" t="s">
        <v>673</v>
      </c>
      <c r="L16" s="1051" t="s">
        <v>673</v>
      </c>
      <c r="M16" s="1052" t="s">
        <v>673</v>
      </c>
      <c r="N16" s="124"/>
      <c r="R16" s="139"/>
    </row>
    <row r="17" spans="1:18">
      <c r="A17" s="1050"/>
      <c r="B17" s="1051"/>
      <c r="C17" s="1051"/>
      <c r="D17" s="1051"/>
      <c r="E17" s="1051"/>
      <c r="F17" s="1051"/>
      <c r="G17" s="1051"/>
      <c r="H17" s="1051"/>
      <c r="I17" s="1051"/>
      <c r="J17" s="1051"/>
      <c r="K17" s="1051"/>
      <c r="L17" s="1051"/>
      <c r="M17" s="1052"/>
      <c r="N17" s="124"/>
      <c r="R17" s="139"/>
    </row>
    <row r="18" spans="1:18">
      <c r="A18" s="1050" t="s">
        <v>87</v>
      </c>
      <c r="B18" s="1051" t="s">
        <v>673</v>
      </c>
      <c r="C18" s="1051" t="s">
        <v>673</v>
      </c>
      <c r="D18" s="1051" t="s">
        <v>673</v>
      </c>
      <c r="E18" s="1051" t="s">
        <v>673</v>
      </c>
      <c r="F18" s="1051" t="s">
        <v>673</v>
      </c>
      <c r="G18" s="1051" t="s">
        <v>673</v>
      </c>
      <c r="H18" s="1051" t="s">
        <v>673</v>
      </c>
      <c r="I18" s="1051" t="s">
        <v>673</v>
      </c>
      <c r="J18" s="1051" t="s">
        <v>673</v>
      </c>
      <c r="K18" s="1051" t="s">
        <v>673</v>
      </c>
      <c r="L18" s="1051" t="s">
        <v>673</v>
      </c>
      <c r="M18" s="1052" t="s">
        <v>673</v>
      </c>
      <c r="N18" s="124"/>
      <c r="R18" s="139"/>
    </row>
    <row r="19" spans="1:18">
      <c r="A19" s="1044"/>
      <c r="B19" s="1047"/>
      <c r="C19" s="1047"/>
      <c r="D19" s="1047"/>
      <c r="E19" s="1047"/>
      <c r="F19" s="1047"/>
      <c r="G19" s="1047"/>
      <c r="H19" s="1047"/>
      <c r="I19" s="1047"/>
      <c r="J19" s="1047"/>
      <c r="K19" s="1047"/>
      <c r="L19" s="1047"/>
      <c r="M19" s="1048"/>
      <c r="N19" s="124"/>
      <c r="R19" s="139"/>
    </row>
    <row r="20" spans="1:18">
      <c r="A20" s="1044" t="s">
        <v>158</v>
      </c>
      <c r="B20" s="1047" t="s">
        <v>673</v>
      </c>
      <c r="C20" s="1047" t="s">
        <v>673</v>
      </c>
      <c r="D20" s="1047" t="s">
        <v>673</v>
      </c>
      <c r="E20" s="1047" t="s">
        <v>673</v>
      </c>
      <c r="F20" s="1047" t="s">
        <v>673</v>
      </c>
      <c r="G20" s="1047">
        <v>85</v>
      </c>
      <c r="H20" s="1047" t="s">
        <v>673</v>
      </c>
      <c r="I20" s="1047" t="s">
        <v>673</v>
      </c>
      <c r="J20" s="1047">
        <v>7</v>
      </c>
      <c r="K20" s="1047" t="s">
        <v>673</v>
      </c>
      <c r="L20" s="1047">
        <v>1</v>
      </c>
      <c r="M20" s="1048">
        <v>1</v>
      </c>
      <c r="N20" s="124"/>
      <c r="R20" s="139"/>
    </row>
    <row r="21" spans="1:18">
      <c r="A21" s="1044" t="s">
        <v>89</v>
      </c>
      <c r="B21" s="1047" t="s">
        <v>673</v>
      </c>
      <c r="C21" s="1049" t="s">
        <v>673</v>
      </c>
      <c r="D21" s="1047" t="s">
        <v>673</v>
      </c>
      <c r="E21" s="1047" t="s">
        <v>673</v>
      </c>
      <c r="F21" s="1049" t="s">
        <v>673</v>
      </c>
      <c r="G21" s="1047">
        <v>2500</v>
      </c>
      <c r="H21" s="1047" t="s">
        <v>673</v>
      </c>
      <c r="I21" s="1049" t="s">
        <v>673</v>
      </c>
      <c r="J21" s="1047">
        <v>6</v>
      </c>
      <c r="K21" s="1047" t="s">
        <v>673</v>
      </c>
      <c r="L21" s="1047">
        <v>15</v>
      </c>
      <c r="M21" s="1048">
        <v>15</v>
      </c>
    </row>
    <row r="22" spans="1:18">
      <c r="A22" s="1044" t="s">
        <v>90</v>
      </c>
      <c r="B22" s="1047" t="s">
        <v>673</v>
      </c>
      <c r="C22" s="1047" t="s">
        <v>673</v>
      </c>
      <c r="D22" s="1047" t="s">
        <v>673</v>
      </c>
      <c r="E22" s="1047" t="s">
        <v>673</v>
      </c>
      <c r="F22" s="1047" t="s">
        <v>673</v>
      </c>
      <c r="G22" s="1047">
        <v>145</v>
      </c>
      <c r="H22" s="1047" t="s">
        <v>673</v>
      </c>
      <c r="I22" s="1047" t="s">
        <v>673</v>
      </c>
      <c r="J22" s="1047">
        <v>6</v>
      </c>
      <c r="K22" s="1047" t="s">
        <v>673</v>
      </c>
      <c r="L22" s="1047">
        <v>1</v>
      </c>
      <c r="M22" s="1048">
        <v>1</v>
      </c>
    </row>
    <row r="23" spans="1:18">
      <c r="A23" s="1050" t="s">
        <v>91</v>
      </c>
      <c r="B23" s="1051" t="s">
        <v>673</v>
      </c>
      <c r="C23" s="1051" t="s">
        <v>673</v>
      </c>
      <c r="D23" s="1051" t="s">
        <v>673</v>
      </c>
      <c r="E23" s="1051" t="s">
        <v>673</v>
      </c>
      <c r="F23" s="1051" t="s">
        <v>673</v>
      </c>
      <c r="G23" s="1051">
        <v>2730</v>
      </c>
      <c r="H23" s="1051" t="s">
        <v>673</v>
      </c>
      <c r="I23" s="1051" t="s">
        <v>673</v>
      </c>
      <c r="J23" s="1051">
        <v>6</v>
      </c>
      <c r="K23" s="1051" t="s">
        <v>673</v>
      </c>
      <c r="L23" s="1051">
        <v>17</v>
      </c>
      <c r="M23" s="1052">
        <v>17</v>
      </c>
      <c r="N23" s="124"/>
      <c r="R23" s="139"/>
    </row>
    <row r="24" spans="1:18">
      <c r="A24" s="1050"/>
      <c r="B24" s="1051"/>
      <c r="C24" s="1051"/>
      <c r="D24" s="1051"/>
      <c r="E24" s="1051"/>
      <c r="F24" s="1051"/>
      <c r="G24" s="1051"/>
      <c r="H24" s="1051"/>
      <c r="I24" s="1051"/>
      <c r="J24" s="1051"/>
      <c r="K24" s="1051"/>
      <c r="L24" s="1051"/>
      <c r="M24" s="1052"/>
    </row>
    <row r="25" spans="1:18">
      <c r="A25" s="1050" t="s">
        <v>92</v>
      </c>
      <c r="B25" s="1051" t="s">
        <v>673</v>
      </c>
      <c r="C25" s="1051" t="s">
        <v>673</v>
      </c>
      <c r="D25" s="1051" t="s">
        <v>673</v>
      </c>
      <c r="E25" s="1051" t="s">
        <v>673</v>
      </c>
      <c r="F25" s="1051" t="s">
        <v>673</v>
      </c>
      <c r="G25" s="1051" t="s">
        <v>673</v>
      </c>
      <c r="H25" s="1051" t="s">
        <v>673</v>
      </c>
      <c r="I25" s="1051" t="s">
        <v>673</v>
      </c>
      <c r="J25" s="1051" t="s">
        <v>673</v>
      </c>
      <c r="K25" s="1051" t="s">
        <v>673</v>
      </c>
      <c r="L25" s="1051" t="s">
        <v>673</v>
      </c>
      <c r="M25" s="1052" t="s">
        <v>673</v>
      </c>
    </row>
    <row r="26" spans="1:18">
      <c r="A26" s="1050"/>
      <c r="B26" s="1051"/>
      <c r="C26" s="1051"/>
      <c r="D26" s="1051"/>
      <c r="E26" s="1051"/>
      <c r="F26" s="1051"/>
      <c r="G26" s="1051"/>
      <c r="H26" s="1051"/>
      <c r="I26" s="1051"/>
      <c r="J26" s="1051"/>
      <c r="K26" s="1051"/>
      <c r="L26" s="1051"/>
      <c r="M26" s="1052"/>
    </row>
    <row r="27" spans="1:18">
      <c r="A27" s="1050" t="s">
        <v>93</v>
      </c>
      <c r="B27" s="1051" t="s">
        <v>673</v>
      </c>
      <c r="C27" s="1051" t="s">
        <v>673</v>
      </c>
      <c r="D27" s="1051" t="s">
        <v>673</v>
      </c>
      <c r="E27" s="1051" t="s">
        <v>673</v>
      </c>
      <c r="F27" s="1051" t="s">
        <v>673</v>
      </c>
      <c r="G27" s="1051" t="s">
        <v>673</v>
      </c>
      <c r="H27" s="1051" t="s">
        <v>673</v>
      </c>
      <c r="I27" s="1051" t="s">
        <v>673</v>
      </c>
      <c r="J27" s="1051" t="s">
        <v>673</v>
      </c>
      <c r="K27" s="1051" t="s">
        <v>673</v>
      </c>
      <c r="L27" s="1051" t="s">
        <v>673</v>
      </c>
      <c r="M27" s="1052" t="s">
        <v>673</v>
      </c>
    </row>
    <row r="28" spans="1:18">
      <c r="A28" s="1044"/>
      <c r="B28" s="1047"/>
      <c r="C28" s="1047"/>
      <c r="D28" s="1047"/>
      <c r="E28" s="1047"/>
      <c r="F28" s="1047"/>
      <c r="G28" s="1047"/>
      <c r="H28" s="1047"/>
      <c r="I28" s="1047"/>
      <c r="J28" s="1047"/>
      <c r="K28" s="1047"/>
      <c r="L28" s="1047"/>
      <c r="M28" s="1048"/>
    </row>
    <row r="29" spans="1:18">
      <c r="A29" s="1044" t="s">
        <v>94</v>
      </c>
      <c r="B29" s="1049" t="s">
        <v>673</v>
      </c>
      <c r="C29" s="1047" t="s">
        <v>673</v>
      </c>
      <c r="D29" s="1047" t="s">
        <v>673</v>
      </c>
      <c r="E29" s="1049" t="s">
        <v>673</v>
      </c>
      <c r="F29" s="1047" t="s">
        <v>673</v>
      </c>
      <c r="G29" s="1047" t="s">
        <v>673</v>
      </c>
      <c r="H29" s="1049" t="s">
        <v>673</v>
      </c>
      <c r="I29" s="1047" t="s">
        <v>673</v>
      </c>
      <c r="J29" s="1047" t="s">
        <v>673</v>
      </c>
      <c r="K29" s="1049" t="s">
        <v>673</v>
      </c>
      <c r="L29" s="1047" t="s">
        <v>673</v>
      </c>
      <c r="M29" s="1048" t="s">
        <v>673</v>
      </c>
    </row>
    <row r="30" spans="1:18">
      <c r="A30" s="1044" t="s">
        <v>95</v>
      </c>
      <c r="B30" s="1049" t="s">
        <v>673</v>
      </c>
      <c r="C30" s="1047" t="s">
        <v>673</v>
      </c>
      <c r="D30" s="1047" t="s">
        <v>673</v>
      </c>
      <c r="E30" s="1049" t="s">
        <v>673</v>
      </c>
      <c r="F30" s="1047" t="s">
        <v>673</v>
      </c>
      <c r="G30" s="1047" t="s">
        <v>673</v>
      </c>
      <c r="H30" s="1049" t="s">
        <v>673</v>
      </c>
      <c r="I30" s="1047" t="s">
        <v>673</v>
      </c>
      <c r="J30" s="1047" t="s">
        <v>673</v>
      </c>
      <c r="K30" s="1047" t="s">
        <v>673</v>
      </c>
      <c r="L30" s="1047" t="s">
        <v>673</v>
      </c>
      <c r="M30" s="1048" t="s">
        <v>673</v>
      </c>
    </row>
    <row r="31" spans="1:18">
      <c r="A31" s="1044" t="s">
        <v>96</v>
      </c>
      <c r="B31" s="1047" t="s">
        <v>673</v>
      </c>
      <c r="C31" s="1047" t="s">
        <v>673</v>
      </c>
      <c r="D31" s="1047" t="s">
        <v>673</v>
      </c>
      <c r="E31" s="1047" t="s">
        <v>673</v>
      </c>
      <c r="F31" s="1047" t="s">
        <v>673</v>
      </c>
      <c r="G31" s="1047" t="s">
        <v>673</v>
      </c>
      <c r="H31" s="1047" t="s">
        <v>673</v>
      </c>
      <c r="I31" s="1047" t="s">
        <v>673</v>
      </c>
      <c r="J31" s="1047" t="s">
        <v>673</v>
      </c>
      <c r="K31" s="1047" t="s">
        <v>673</v>
      </c>
      <c r="L31" s="1047" t="s">
        <v>673</v>
      </c>
      <c r="M31" s="1048" t="s">
        <v>673</v>
      </c>
    </row>
    <row r="32" spans="1:18">
      <c r="A32" s="1050" t="s">
        <v>97</v>
      </c>
      <c r="B32" s="1051" t="s">
        <v>673</v>
      </c>
      <c r="C32" s="1051" t="s">
        <v>673</v>
      </c>
      <c r="D32" s="1051" t="s">
        <v>673</v>
      </c>
      <c r="E32" s="1051" t="s">
        <v>673</v>
      </c>
      <c r="F32" s="1051" t="s">
        <v>673</v>
      </c>
      <c r="G32" s="1051" t="s">
        <v>673</v>
      </c>
      <c r="H32" s="1051" t="s">
        <v>673</v>
      </c>
      <c r="I32" s="1051" t="s">
        <v>673</v>
      </c>
      <c r="J32" s="1051" t="s">
        <v>673</v>
      </c>
      <c r="K32" s="1051" t="s">
        <v>673</v>
      </c>
      <c r="L32" s="1051" t="s">
        <v>673</v>
      </c>
      <c r="M32" s="1052" t="s">
        <v>673</v>
      </c>
      <c r="N32" s="124"/>
      <c r="R32" s="139"/>
    </row>
    <row r="33" spans="1:13">
      <c r="A33" s="1044"/>
      <c r="B33" s="1047"/>
      <c r="C33" s="1047"/>
      <c r="D33" s="1047"/>
      <c r="E33" s="1047"/>
      <c r="F33" s="1047"/>
      <c r="G33" s="1047"/>
      <c r="H33" s="1047"/>
      <c r="I33" s="1047"/>
      <c r="J33" s="1047"/>
      <c r="K33" s="1047"/>
      <c r="L33" s="1047"/>
      <c r="M33" s="1048"/>
    </row>
    <row r="34" spans="1:13">
      <c r="A34" s="1044" t="s">
        <v>98</v>
      </c>
      <c r="B34" s="1108" t="s">
        <v>673</v>
      </c>
      <c r="C34" s="1108">
        <v>1</v>
      </c>
      <c r="D34" s="1047">
        <v>1</v>
      </c>
      <c r="E34" s="1108" t="s">
        <v>673</v>
      </c>
      <c r="F34" s="1108">
        <v>1</v>
      </c>
      <c r="G34" s="1047" t="s">
        <v>673</v>
      </c>
      <c r="H34" s="1108" t="s">
        <v>673</v>
      </c>
      <c r="I34" s="1108">
        <v>10700</v>
      </c>
      <c r="J34" s="1108" t="s">
        <v>673</v>
      </c>
      <c r="K34" s="1108">
        <v>11</v>
      </c>
      <c r="L34" s="1108" t="s">
        <v>673</v>
      </c>
      <c r="M34" s="1109">
        <v>11</v>
      </c>
    </row>
    <row r="35" spans="1:13">
      <c r="A35" s="1044" t="s">
        <v>99</v>
      </c>
      <c r="B35" s="1108" t="s">
        <v>673</v>
      </c>
      <c r="C35" s="1108" t="s">
        <v>673</v>
      </c>
      <c r="D35" s="1047" t="s">
        <v>673</v>
      </c>
      <c r="E35" s="1108" t="s">
        <v>673</v>
      </c>
      <c r="F35" s="1108" t="s">
        <v>673</v>
      </c>
      <c r="G35" s="1047" t="s">
        <v>673</v>
      </c>
      <c r="H35" s="1108" t="s">
        <v>673</v>
      </c>
      <c r="I35" s="1108" t="s">
        <v>673</v>
      </c>
      <c r="J35" s="1108" t="s">
        <v>673</v>
      </c>
      <c r="K35" s="1108" t="s">
        <v>673</v>
      </c>
      <c r="L35" s="1108" t="s">
        <v>673</v>
      </c>
      <c r="M35" s="1048" t="s">
        <v>673</v>
      </c>
    </row>
    <row r="36" spans="1:13">
      <c r="A36" s="1044" t="s">
        <v>100</v>
      </c>
      <c r="B36" s="1108" t="s">
        <v>673</v>
      </c>
      <c r="C36" s="1108" t="s">
        <v>673</v>
      </c>
      <c r="D36" s="1047" t="s">
        <v>673</v>
      </c>
      <c r="E36" s="1108" t="s">
        <v>673</v>
      </c>
      <c r="F36" s="1108" t="s">
        <v>673</v>
      </c>
      <c r="G36" s="1047" t="s">
        <v>673</v>
      </c>
      <c r="H36" s="1108" t="s">
        <v>673</v>
      </c>
      <c r="I36" s="1108" t="s">
        <v>673</v>
      </c>
      <c r="J36" s="1108" t="s">
        <v>673</v>
      </c>
      <c r="K36" s="1108" t="s">
        <v>673</v>
      </c>
      <c r="L36" s="1108" t="s">
        <v>673</v>
      </c>
      <c r="M36" s="1048" t="s">
        <v>673</v>
      </c>
    </row>
    <row r="37" spans="1:13">
      <c r="A37" s="1044" t="s">
        <v>101</v>
      </c>
      <c r="B37" s="1108" t="s">
        <v>673</v>
      </c>
      <c r="C37" s="1108" t="s">
        <v>673</v>
      </c>
      <c r="D37" s="1047" t="s">
        <v>673</v>
      </c>
      <c r="E37" s="1108" t="s">
        <v>673</v>
      </c>
      <c r="F37" s="1108" t="s">
        <v>673</v>
      </c>
      <c r="G37" s="1047" t="s">
        <v>673</v>
      </c>
      <c r="H37" s="1108" t="s">
        <v>673</v>
      </c>
      <c r="I37" s="1108" t="s">
        <v>673</v>
      </c>
      <c r="J37" s="1108" t="s">
        <v>673</v>
      </c>
      <c r="K37" s="1108" t="s">
        <v>673</v>
      </c>
      <c r="L37" s="1108" t="s">
        <v>673</v>
      </c>
      <c r="M37" s="1048" t="s">
        <v>673</v>
      </c>
    </row>
    <row r="38" spans="1:13">
      <c r="A38" s="1050" t="s">
        <v>102</v>
      </c>
      <c r="B38" s="1051" t="s">
        <v>673</v>
      </c>
      <c r="C38" s="1051">
        <v>1</v>
      </c>
      <c r="D38" s="1051">
        <v>1</v>
      </c>
      <c r="E38" s="1051" t="s">
        <v>673</v>
      </c>
      <c r="F38" s="1051">
        <v>1</v>
      </c>
      <c r="G38" s="1051" t="s">
        <v>673</v>
      </c>
      <c r="H38" s="1051" t="s">
        <v>673</v>
      </c>
      <c r="I38" s="1051">
        <v>10700</v>
      </c>
      <c r="J38" s="1051" t="s">
        <v>673</v>
      </c>
      <c r="K38" s="1051">
        <v>11</v>
      </c>
      <c r="L38" s="1051" t="s">
        <v>673</v>
      </c>
      <c r="M38" s="1052">
        <v>11</v>
      </c>
    </row>
    <row r="39" spans="1:13">
      <c r="A39" s="1050"/>
      <c r="B39" s="1051"/>
      <c r="C39" s="1051"/>
      <c r="D39" s="1051"/>
      <c r="E39" s="1051"/>
      <c r="F39" s="1051"/>
      <c r="G39" s="1051"/>
      <c r="H39" s="1051"/>
      <c r="I39" s="1051"/>
      <c r="J39" s="1051"/>
      <c r="K39" s="1051"/>
      <c r="L39" s="1051"/>
      <c r="M39" s="1052"/>
    </row>
    <row r="40" spans="1:13">
      <c r="A40" s="1050" t="s">
        <v>103</v>
      </c>
      <c r="B40" s="1051" t="s">
        <v>673</v>
      </c>
      <c r="C40" s="1051">
        <v>20</v>
      </c>
      <c r="D40" s="1051">
        <v>20</v>
      </c>
      <c r="E40" s="1051" t="s">
        <v>673</v>
      </c>
      <c r="F40" s="1051">
        <v>10</v>
      </c>
      <c r="G40" s="1051" t="s">
        <v>673</v>
      </c>
      <c r="H40" s="1051" t="s">
        <v>673</v>
      </c>
      <c r="I40" s="1051">
        <v>2200</v>
      </c>
      <c r="J40" s="1051" t="s">
        <v>673</v>
      </c>
      <c r="K40" s="1051">
        <v>22</v>
      </c>
      <c r="L40" s="1051" t="s">
        <v>673</v>
      </c>
      <c r="M40" s="1052">
        <v>22</v>
      </c>
    </row>
    <row r="41" spans="1:13">
      <c r="A41" s="1044"/>
      <c r="B41" s="1047"/>
      <c r="C41" s="1047"/>
      <c r="D41" s="1047"/>
      <c r="E41" s="1047"/>
      <c r="F41" s="1047"/>
      <c r="G41" s="1047"/>
      <c r="H41" s="1047"/>
      <c r="I41" s="1047"/>
      <c r="J41" s="1047"/>
      <c r="K41" s="1047"/>
      <c r="L41" s="1047"/>
      <c r="M41" s="1048"/>
    </row>
    <row r="42" spans="1:13">
      <c r="A42" s="1044" t="s">
        <v>159</v>
      </c>
      <c r="B42" s="1049" t="s">
        <v>673</v>
      </c>
      <c r="C42" s="1047" t="s">
        <v>673</v>
      </c>
      <c r="D42" s="1047" t="s">
        <v>673</v>
      </c>
      <c r="E42" s="1047" t="s">
        <v>673</v>
      </c>
      <c r="F42" s="1047" t="s">
        <v>673</v>
      </c>
      <c r="G42" s="1047">
        <v>68</v>
      </c>
      <c r="H42" s="1047" t="s">
        <v>673</v>
      </c>
      <c r="I42" s="1047" t="s">
        <v>673</v>
      </c>
      <c r="J42" s="1047" t="s">
        <v>673</v>
      </c>
      <c r="K42" s="1047" t="s">
        <v>673</v>
      </c>
      <c r="L42" s="1047" t="s">
        <v>673</v>
      </c>
      <c r="M42" s="1048" t="s">
        <v>673</v>
      </c>
    </row>
    <row r="43" spans="1:13">
      <c r="A43" s="1044" t="s">
        <v>105</v>
      </c>
      <c r="B43" s="1047" t="s">
        <v>673</v>
      </c>
      <c r="C43" s="1047" t="s">
        <v>673</v>
      </c>
      <c r="D43" s="1047" t="s">
        <v>673</v>
      </c>
      <c r="E43" s="1047" t="s">
        <v>673</v>
      </c>
      <c r="F43" s="1047" t="s">
        <v>673</v>
      </c>
      <c r="G43" s="1047" t="s">
        <v>673</v>
      </c>
      <c r="H43" s="1047" t="s">
        <v>673</v>
      </c>
      <c r="I43" s="1047" t="s">
        <v>673</v>
      </c>
      <c r="J43" s="1047" t="s">
        <v>673</v>
      </c>
      <c r="K43" s="1047" t="s">
        <v>673</v>
      </c>
      <c r="L43" s="1047" t="s">
        <v>673</v>
      </c>
      <c r="M43" s="1048" t="s">
        <v>673</v>
      </c>
    </row>
    <row r="44" spans="1:13">
      <c r="A44" s="1044" t="s">
        <v>106</v>
      </c>
      <c r="B44" s="1047" t="s">
        <v>673</v>
      </c>
      <c r="C44" s="1047" t="s">
        <v>673</v>
      </c>
      <c r="D44" s="1047" t="s">
        <v>673</v>
      </c>
      <c r="E44" s="1047" t="s">
        <v>673</v>
      </c>
      <c r="F44" s="1047" t="s">
        <v>673</v>
      </c>
      <c r="G44" s="1047" t="s">
        <v>673</v>
      </c>
      <c r="H44" s="1047" t="s">
        <v>673</v>
      </c>
      <c r="I44" s="1047" t="s">
        <v>673</v>
      </c>
      <c r="J44" s="1047" t="s">
        <v>673</v>
      </c>
      <c r="K44" s="1047" t="s">
        <v>673</v>
      </c>
      <c r="L44" s="1047" t="s">
        <v>673</v>
      </c>
      <c r="M44" s="1048" t="s">
        <v>673</v>
      </c>
    </row>
    <row r="45" spans="1:13">
      <c r="A45" s="1044" t="s">
        <v>107</v>
      </c>
      <c r="B45" s="1049" t="s">
        <v>673</v>
      </c>
      <c r="C45" s="1047" t="s">
        <v>673</v>
      </c>
      <c r="D45" s="1047" t="s">
        <v>673</v>
      </c>
      <c r="E45" s="1049" t="s">
        <v>673</v>
      </c>
      <c r="F45" s="1047" t="s">
        <v>673</v>
      </c>
      <c r="G45" s="1047" t="s">
        <v>673</v>
      </c>
      <c r="H45" s="1049" t="s">
        <v>673</v>
      </c>
      <c r="I45" s="1047" t="s">
        <v>673</v>
      </c>
      <c r="J45" s="1047" t="s">
        <v>673</v>
      </c>
      <c r="K45" s="1047" t="s">
        <v>673</v>
      </c>
      <c r="L45" s="1047" t="s">
        <v>673</v>
      </c>
      <c r="M45" s="1048" t="s">
        <v>673</v>
      </c>
    </row>
    <row r="46" spans="1:13">
      <c r="A46" s="1044" t="s">
        <v>108</v>
      </c>
      <c r="B46" s="1047" t="s">
        <v>673</v>
      </c>
      <c r="C46" s="1047" t="s">
        <v>673</v>
      </c>
      <c r="D46" s="1047" t="s">
        <v>673</v>
      </c>
      <c r="E46" s="1047" t="s">
        <v>673</v>
      </c>
      <c r="F46" s="1047" t="s">
        <v>673</v>
      </c>
      <c r="G46" s="1047">
        <v>230</v>
      </c>
      <c r="H46" s="1047" t="s">
        <v>673</v>
      </c>
      <c r="I46" s="1047" t="s">
        <v>673</v>
      </c>
      <c r="J46" s="1047" t="s">
        <v>673</v>
      </c>
      <c r="K46" s="1047" t="s">
        <v>673</v>
      </c>
      <c r="L46" s="1047" t="s">
        <v>673</v>
      </c>
      <c r="M46" s="1048" t="s">
        <v>673</v>
      </c>
    </row>
    <row r="47" spans="1:13">
      <c r="A47" s="1044" t="s">
        <v>109</v>
      </c>
      <c r="B47" s="1047" t="s">
        <v>673</v>
      </c>
      <c r="C47" s="1047" t="s">
        <v>673</v>
      </c>
      <c r="D47" s="1047" t="s">
        <v>673</v>
      </c>
      <c r="E47" s="1047" t="s">
        <v>673</v>
      </c>
      <c r="F47" s="1047" t="s">
        <v>673</v>
      </c>
      <c r="G47" s="1047" t="s">
        <v>673</v>
      </c>
      <c r="H47" s="1047" t="s">
        <v>673</v>
      </c>
      <c r="I47" s="1047" t="s">
        <v>673</v>
      </c>
      <c r="J47" s="1047" t="s">
        <v>673</v>
      </c>
      <c r="K47" s="1047" t="s">
        <v>673</v>
      </c>
      <c r="L47" s="1047" t="s">
        <v>673</v>
      </c>
      <c r="M47" s="1048" t="s">
        <v>673</v>
      </c>
    </row>
    <row r="48" spans="1:13">
      <c r="A48" s="1044" t="s">
        <v>110</v>
      </c>
      <c r="B48" s="1047" t="s">
        <v>673</v>
      </c>
      <c r="C48" s="1047" t="s">
        <v>673</v>
      </c>
      <c r="D48" s="1047" t="s">
        <v>673</v>
      </c>
      <c r="E48" s="1047" t="s">
        <v>673</v>
      </c>
      <c r="F48" s="1047" t="s">
        <v>673</v>
      </c>
      <c r="G48" s="1047" t="s">
        <v>673</v>
      </c>
      <c r="H48" s="1047" t="s">
        <v>673</v>
      </c>
      <c r="I48" s="1047" t="s">
        <v>673</v>
      </c>
      <c r="J48" s="1047" t="s">
        <v>673</v>
      </c>
      <c r="K48" s="1047" t="s">
        <v>673</v>
      </c>
      <c r="L48" s="1047" t="s">
        <v>673</v>
      </c>
      <c r="M48" s="1048" t="s">
        <v>673</v>
      </c>
    </row>
    <row r="49" spans="1:18">
      <c r="A49" s="1044" t="s">
        <v>111</v>
      </c>
      <c r="B49" s="1049" t="s">
        <v>673</v>
      </c>
      <c r="C49" s="1047" t="s">
        <v>673</v>
      </c>
      <c r="D49" s="1047" t="s">
        <v>673</v>
      </c>
      <c r="E49" s="1049" t="s">
        <v>673</v>
      </c>
      <c r="F49" s="1047" t="s">
        <v>673</v>
      </c>
      <c r="G49" s="1047" t="s">
        <v>673</v>
      </c>
      <c r="H49" s="1049" t="s">
        <v>673</v>
      </c>
      <c r="I49" s="1047" t="s">
        <v>673</v>
      </c>
      <c r="J49" s="1047" t="s">
        <v>673</v>
      </c>
      <c r="K49" s="1047" t="s">
        <v>673</v>
      </c>
      <c r="L49" s="1047" t="s">
        <v>673</v>
      </c>
      <c r="M49" s="1048" t="s">
        <v>673</v>
      </c>
    </row>
    <row r="50" spans="1:18">
      <c r="A50" s="1044" t="s">
        <v>112</v>
      </c>
      <c r="B50" s="1047" t="s">
        <v>673</v>
      </c>
      <c r="C50" s="1047" t="s">
        <v>673</v>
      </c>
      <c r="D50" s="1047" t="s">
        <v>673</v>
      </c>
      <c r="E50" s="1047" t="s">
        <v>673</v>
      </c>
      <c r="F50" s="1047" t="s">
        <v>673</v>
      </c>
      <c r="G50" s="1047" t="s">
        <v>673</v>
      </c>
      <c r="H50" s="1047" t="s">
        <v>673</v>
      </c>
      <c r="I50" s="1047" t="s">
        <v>673</v>
      </c>
      <c r="J50" s="1047" t="s">
        <v>673</v>
      </c>
      <c r="K50" s="1047" t="s">
        <v>673</v>
      </c>
      <c r="L50" s="1047" t="s">
        <v>673</v>
      </c>
      <c r="M50" s="1048" t="s">
        <v>673</v>
      </c>
    </row>
    <row r="51" spans="1:18">
      <c r="A51" s="1050" t="s">
        <v>113</v>
      </c>
      <c r="B51" s="1051" t="s">
        <v>673</v>
      </c>
      <c r="C51" s="1051" t="s">
        <v>673</v>
      </c>
      <c r="D51" s="1051" t="s">
        <v>673</v>
      </c>
      <c r="E51" s="1051" t="s">
        <v>673</v>
      </c>
      <c r="F51" s="1051" t="s">
        <v>673</v>
      </c>
      <c r="G51" s="1051">
        <v>298</v>
      </c>
      <c r="H51" s="1051" t="s">
        <v>673</v>
      </c>
      <c r="I51" s="1051" t="s">
        <v>673</v>
      </c>
      <c r="J51" s="1051" t="s">
        <v>673</v>
      </c>
      <c r="K51" s="1051" t="s">
        <v>673</v>
      </c>
      <c r="L51" s="1051" t="s">
        <v>673</v>
      </c>
      <c r="M51" s="1052" t="s">
        <v>673</v>
      </c>
      <c r="N51" s="124"/>
      <c r="R51" s="139"/>
    </row>
    <row r="52" spans="1:18">
      <c r="A52" s="1050"/>
      <c r="B52" s="1051"/>
      <c r="C52" s="1051"/>
      <c r="D52" s="1051"/>
      <c r="E52" s="1051"/>
      <c r="F52" s="1051"/>
      <c r="G52" s="1051"/>
      <c r="H52" s="1051"/>
      <c r="I52" s="1051"/>
      <c r="J52" s="1051"/>
      <c r="K52" s="1051"/>
      <c r="L52" s="1051"/>
      <c r="M52" s="1052"/>
    </row>
    <row r="53" spans="1:18">
      <c r="A53" s="1050" t="s">
        <v>114</v>
      </c>
      <c r="B53" s="1051" t="s">
        <v>673</v>
      </c>
      <c r="C53" s="1051" t="s">
        <v>673</v>
      </c>
      <c r="D53" s="1051" t="s">
        <v>673</v>
      </c>
      <c r="E53" s="1051" t="s">
        <v>673</v>
      </c>
      <c r="F53" s="1051" t="s">
        <v>673</v>
      </c>
      <c r="G53" s="1051">
        <v>70</v>
      </c>
      <c r="H53" s="1051" t="s">
        <v>673</v>
      </c>
      <c r="I53" s="1051" t="s">
        <v>673</v>
      </c>
      <c r="J53" s="1051">
        <v>14</v>
      </c>
      <c r="K53" s="1051" t="s">
        <v>673</v>
      </c>
      <c r="L53" s="1051">
        <v>1</v>
      </c>
      <c r="M53" s="1052">
        <v>1</v>
      </c>
      <c r="N53" s="124"/>
      <c r="R53" s="139"/>
    </row>
    <row r="54" spans="1:18">
      <c r="A54" s="1044"/>
      <c r="B54" s="1047"/>
      <c r="C54" s="1047"/>
      <c r="D54" s="1047"/>
      <c r="E54" s="1047"/>
      <c r="F54" s="1047"/>
      <c r="G54" s="1047"/>
      <c r="H54" s="1047"/>
      <c r="I54" s="1047"/>
      <c r="J54" s="1047"/>
      <c r="K54" s="1047"/>
      <c r="L54" s="1047"/>
      <c r="M54" s="1048"/>
    </row>
    <row r="55" spans="1:18">
      <c r="A55" s="1044" t="s">
        <v>115</v>
      </c>
      <c r="B55" s="1047" t="s">
        <v>673</v>
      </c>
      <c r="C55" s="1047" t="s">
        <v>673</v>
      </c>
      <c r="D55" s="1047" t="s">
        <v>673</v>
      </c>
      <c r="E55" s="1047" t="s">
        <v>673</v>
      </c>
      <c r="F55" s="1047" t="s">
        <v>673</v>
      </c>
      <c r="G55" s="1047" t="s">
        <v>673</v>
      </c>
      <c r="H55" s="1047" t="s">
        <v>673</v>
      </c>
      <c r="I55" s="1047" t="s">
        <v>673</v>
      </c>
      <c r="J55" s="1047" t="s">
        <v>673</v>
      </c>
      <c r="K55" s="1047" t="s">
        <v>673</v>
      </c>
      <c r="L55" s="1047" t="s">
        <v>673</v>
      </c>
      <c r="M55" s="1048" t="s">
        <v>673</v>
      </c>
    </row>
    <row r="56" spans="1:18">
      <c r="A56" s="1044" t="s">
        <v>116</v>
      </c>
      <c r="B56" s="1047" t="s">
        <v>673</v>
      </c>
      <c r="C56" s="1047" t="s">
        <v>673</v>
      </c>
      <c r="D56" s="1047" t="s">
        <v>673</v>
      </c>
      <c r="E56" s="1047" t="s">
        <v>673</v>
      </c>
      <c r="F56" s="1047" t="s">
        <v>673</v>
      </c>
      <c r="G56" s="1047" t="s">
        <v>673</v>
      </c>
      <c r="H56" s="1047" t="s">
        <v>673</v>
      </c>
      <c r="I56" s="1047" t="s">
        <v>673</v>
      </c>
      <c r="J56" s="1047" t="s">
        <v>673</v>
      </c>
      <c r="K56" s="1047" t="s">
        <v>673</v>
      </c>
      <c r="L56" s="1047" t="s">
        <v>673</v>
      </c>
      <c r="M56" s="1048" t="s">
        <v>673</v>
      </c>
    </row>
    <row r="57" spans="1:18">
      <c r="A57" s="1044" t="s">
        <v>117</v>
      </c>
      <c r="B57" s="1047" t="s">
        <v>673</v>
      </c>
      <c r="C57" s="1047" t="s">
        <v>673</v>
      </c>
      <c r="D57" s="1047" t="s">
        <v>673</v>
      </c>
      <c r="E57" s="1047" t="s">
        <v>673</v>
      </c>
      <c r="F57" s="1047" t="s">
        <v>673</v>
      </c>
      <c r="G57" s="1047" t="s">
        <v>673</v>
      </c>
      <c r="H57" s="1047" t="s">
        <v>673</v>
      </c>
      <c r="I57" s="1047" t="s">
        <v>673</v>
      </c>
      <c r="J57" s="1047" t="s">
        <v>673</v>
      </c>
      <c r="K57" s="1047" t="s">
        <v>673</v>
      </c>
      <c r="L57" s="1047" t="s">
        <v>673</v>
      </c>
      <c r="M57" s="1048" t="s">
        <v>673</v>
      </c>
    </row>
    <row r="58" spans="1:18">
      <c r="A58" s="1044" t="s">
        <v>118</v>
      </c>
      <c r="B58" s="1047" t="s">
        <v>673</v>
      </c>
      <c r="C58" s="1047" t="s">
        <v>673</v>
      </c>
      <c r="D58" s="1047" t="s">
        <v>673</v>
      </c>
      <c r="E58" s="1047" t="s">
        <v>673</v>
      </c>
      <c r="F58" s="1047" t="s">
        <v>673</v>
      </c>
      <c r="G58" s="1047" t="s">
        <v>673</v>
      </c>
      <c r="H58" s="1047" t="s">
        <v>673</v>
      </c>
      <c r="I58" s="1047" t="s">
        <v>673</v>
      </c>
      <c r="J58" s="1047" t="s">
        <v>673</v>
      </c>
      <c r="K58" s="1047" t="s">
        <v>673</v>
      </c>
      <c r="L58" s="1047" t="s">
        <v>673</v>
      </c>
      <c r="M58" s="1048" t="s">
        <v>673</v>
      </c>
    </row>
    <row r="59" spans="1:18">
      <c r="A59" s="1044" t="s">
        <v>119</v>
      </c>
      <c r="B59" s="1047" t="s">
        <v>673</v>
      </c>
      <c r="C59" s="1047" t="s">
        <v>673</v>
      </c>
      <c r="D59" s="1047" t="s">
        <v>673</v>
      </c>
      <c r="E59" s="1047" t="s">
        <v>673</v>
      </c>
      <c r="F59" s="1047" t="s">
        <v>673</v>
      </c>
      <c r="G59" s="1047" t="s">
        <v>673</v>
      </c>
      <c r="H59" s="1047" t="s">
        <v>673</v>
      </c>
      <c r="I59" s="1047" t="s">
        <v>673</v>
      </c>
      <c r="J59" s="1047" t="s">
        <v>673</v>
      </c>
      <c r="K59" s="1047" t="s">
        <v>673</v>
      </c>
      <c r="L59" s="1047" t="s">
        <v>673</v>
      </c>
      <c r="M59" s="1048" t="s">
        <v>673</v>
      </c>
    </row>
    <row r="60" spans="1:18">
      <c r="A60" s="1050" t="s">
        <v>172</v>
      </c>
      <c r="B60" s="1051" t="s">
        <v>673</v>
      </c>
      <c r="C60" s="1051" t="s">
        <v>673</v>
      </c>
      <c r="D60" s="1051" t="s">
        <v>673</v>
      </c>
      <c r="E60" s="1051" t="s">
        <v>673</v>
      </c>
      <c r="F60" s="1051" t="s">
        <v>673</v>
      </c>
      <c r="G60" s="1051" t="s">
        <v>673</v>
      </c>
      <c r="H60" s="1051" t="s">
        <v>673</v>
      </c>
      <c r="I60" s="1051" t="s">
        <v>673</v>
      </c>
      <c r="J60" s="1051" t="s">
        <v>673</v>
      </c>
      <c r="K60" s="1051" t="s">
        <v>673</v>
      </c>
      <c r="L60" s="1051" t="s">
        <v>673</v>
      </c>
      <c r="M60" s="1052" t="s">
        <v>673</v>
      </c>
      <c r="N60" s="124"/>
      <c r="R60" s="139"/>
    </row>
    <row r="61" spans="1:18">
      <c r="A61" s="1044"/>
      <c r="B61" s="1047"/>
      <c r="C61" s="1047"/>
      <c r="D61" s="1047"/>
      <c r="E61" s="1047"/>
      <c r="F61" s="1047"/>
      <c r="G61" s="1047"/>
      <c r="H61" s="1047"/>
      <c r="I61" s="1047"/>
      <c r="J61" s="1047"/>
      <c r="K61" s="1047"/>
      <c r="L61" s="1047"/>
      <c r="M61" s="1048"/>
    </row>
    <row r="62" spans="1:18">
      <c r="A62" s="1044" t="s">
        <v>121</v>
      </c>
      <c r="B62" s="1047" t="s">
        <v>673</v>
      </c>
      <c r="C62" s="1047">
        <v>806</v>
      </c>
      <c r="D62" s="1047">
        <v>806</v>
      </c>
      <c r="E62" s="1047" t="s">
        <v>673</v>
      </c>
      <c r="F62" s="1047">
        <v>789</v>
      </c>
      <c r="G62" s="1047" t="s">
        <v>673</v>
      </c>
      <c r="H62" s="1047" t="s">
        <v>673</v>
      </c>
      <c r="I62" s="1047">
        <v>15800</v>
      </c>
      <c r="J62" s="1047" t="s">
        <v>673</v>
      </c>
      <c r="K62" s="1047">
        <v>12466</v>
      </c>
      <c r="L62" s="1047" t="s">
        <v>673</v>
      </c>
      <c r="M62" s="1048">
        <v>12466</v>
      </c>
    </row>
    <row r="63" spans="1:18">
      <c r="A63" s="1044" t="s">
        <v>122</v>
      </c>
      <c r="B63" s="1047">
        <v>4</v>
      </c>
      <c r="C63" s="1047">
        <v>149</v>
      </c>
      <c r="D63" s="1047">
        <v>153</v>
      </c>
      <c r="E63" s="1047">
        <v>4</v>
      </c>
      <c r="F63" s="1047">
        <v>149</v>
      </c>
      <c r="G63" s="1047" t="s">
        <v>673</v>
      </c>
      <c r="H63" s="1047">
        <v>2400</v>
      </c>
      <c r="I63" s="1047">
        <v>4627</v>
      </c>
      <c r="J63" s="1047" t="s">
        <v>673</v>
      </c>
      <c r="K63" s="1047">
        <v>699</v>
      </c>
      <c r="L63" s="1047" t="s">
        <v>673</v>
      </c>
      <c r="M63" s="1048">
        <v>699</v>
      </c>
    </row>
    <row r="64" spans="1:18">
      <c r="A64" s="1044" t="s">
        <v>123</v>
      </c>
      <c r="B64" s="1047">
        <v>5</v>
      </c>
      <c r="C64" s="1047">
        <v>61</v>
      </c>
      <c r="D64" s="1047">
        <v>66</v>
      </c>
      <c r="E64" s="1047">
        <v>4</v>
      </c>
      <c r="F64" s="1047">
        <v>58</v>
      </c>
      <c r="G64" s="1047" t="s">
        <v>673</v>
      </c>
      <c r="H64" s="1047">
        <v>980</v>
      </c>
      <c r="I64" s="1047">
        <v>5869</v>
      </c>
      <c r="J64" s="1047" t="s">
        <v>673</v>
      </c>
      <c r="K64" s="1047">
        <v>344</v>
      </c>
      <c r="L64" s="1047" t="s">
        <v>673</v>
      </c>
      <c r="M64" s="1048">
        <v>344</v>
      </c>
    </row>
    <row r="65" spans="1:18">
      <c r="A65" s="1050" t="s">
        <v>124</v>
      </c>
      <c r="B65" s="1051">
        <v>9</v>
      </c>
      <c r="C65" s="1051">
        <v>1016</v>
      </c>
      <c r="D65" s="1051">
        <v>1025</v>
      </c>
      <c r="E65" s="1051">
        <v>8</v>
      </c>
      <c r="F65" s="1051">
        <v>996</v>
      </c>
      <c r="G65" s="1051" t="s">
        <v>673</v>
      </c>
      <c r="H65" s="1051">
        <v>1690</v>
      </c>
      <c r="I65" s="1051">
        <v>13550</v>
      </c>
      <c r="J65" s="1051" t="s">
        <v>673</v>
      </c>
      <c r="K65" s="1051">
        <v>13509</v>
      </c>
      <c r="L65" s="1051" t="s">
        <v>673</v>
      </c>
      <c r="M65" s="1052">
        <v>13509</v>
      </c>
      <c r="N65" s="124"/>
      <c r="R65" s="139"/>
    </row>
    <row r="66" spans="1:18">
      <c r="A66" s="1044"/>
      <c r="B66" s="1047"/>
      <c r="C66" s="1047"/>
      <c r="D66" s="1047"/>
      <c r="E66" s="1047"/>
      <c r="F66" s="1047"/>
      <c r="G66" s="1047"/>
      <c r="H66" s="1047"/>
      <c r="I66" s="1047"/>
      <c r="J66" s="1047"/>
      <c r="K66" s="1047"/>
      <c r="L66" s="1047"/>
      <c r="M66" s="1048"/>
    </row>
    <row r="67" spans="1:18">
      <c r="A67" s="1050" t="s">
        <v>125</v>
      </c>
      <c r="B67" s="1051" t="s">
        <v>673</v>
      </c>
      <c r="C67" s="1051">
        <v>5</v>
      </c>
      <c r="D67" s="1051">
        <v>5</v>
      </c>
      <c r="E67" s="1051" t="s">
        <v>673</v>
      </c>
      <c r="F67" s="1051">
        <v>4</v>
      </c>
      <c r="G67" s="1051" t="s">
        <v>673</v>
      </c>
      <c r="H67" s="1051" t="s">
        <v>673</v>
      </c>
      <c r="I67" s="1051">
        <v>11610</v>
      </c>
      <c r="J67" s="1051" t="s">
        <v>673</v>
      </c>
      <c r="K67" s="1051">
        <v>46</v>
      </c>
      <c r="L67" s="1051" t="s">
        <v>673</v>
      </c>
      <c r="M67" s="1052">
        <v>46</v>
      </c>
      <c r="N67" s="124"/>
      <c r="R67" s="139"/>
    </row>
    <row r="68" spans="1:18">
      <c r="A68" s="1044"/>
      <c r="B68" s="1047"/>
      <c r="C68" s="1047"/>
      <c r="D68" s="1047"/>
      <c r="E68" s="1047"/>
      <c r="F68" s="1047"/>
      <c r="G68" s="1047"/>
      <c r="H68" s="1047"/>
      <c r="I68" s="1047"/>
      <c r="J68" s="1047"/>
      <c r="K68" s="1047"/>
      <c r="L68" s="1047"/>
      <c r="M68" s="1048"/>
    </row>
    <row r="69" spans="1:18">
      <c r="A69" s="1044" t="s">
        <v>126</v>
      </c>
      <c r="B69" s="1047" t="s">
        <v>673</v>
      </c>
      <c r="C69" s="1047" t="s">
        <v>673</v>
      </c>
      <c r="D69" s="1047" t="s">
        <v>673</v>
      </c>
      <c r="E69" s="1047" t="s">
        <v>673</v>
      </c>
      <c r="F69" s="1047" t="s">
        <v>673</v>
      </c>
      <c r="G69" s="1047" t="s">
        <v>673</v>
      </c>
      <c r="H69" s="1047" t="s">
        <v>673</v>
      </c>
      <c r="I69" s="1047" t="s">
        <v>673</v>
      </c>
      <c r="J69" s="1047" t="s">
        <v>673</v>
      </c>
      <c r="K69" s="1047" t="s">
        <v>673</v>
      </c>
      <c r="L69" s="1047" t="s">
        <v>673</v>
      </c>
      <c r="M69" s="1048" t="s">
        <v>673</v>
      </c>
    </row>
    <row r="70" spans="1:18">
      <c r="A70" s="1044" t="s">
        <v>127</v>
      </c>
      <c r="B70" s="1047" t="s">
        <v>673</v>
      </c>
      <c r="C70" s="1047" t="s">
        <v>673</v>
      </c>
      <c r="D70" s="1047" t="s">
        <v>673</v>
      </c>
      <c r="E70" s="1047" t="s">
        <v>673</v>
      </c>
      <c r="F70" s="1047" t="s">
        <v>673</v>
      </c>
      <c r="G70" s="1047" t="s">
        <v>673</v>
      </c>
      <c r="H70" s="1047" t="s">
        <v>673</v>
      </c>
      <c r="I70" s="1047" t="s">
        <v>673</v>
      </c>
      <c r="J70" s="1047" t="s">
        <v>673</v>
      </c>
      <c r="K70" s="1047" t="s">
        <v>673</v>
      </c>
      <c r="L70" s="1047" t="s">
        <v>673</v>
      </c>
      <c r="M70" s="1048" t="s">
        <v>673</v>
      </c>
    </row>
    <row r="71" spans="1:18">
      <c r="A71" s="1050" t="s">
        <v>128</v>
      </c>
      <c r="B71" s="1051" t="s">
        <v>673</v>
      </c>
      <c r="C71" s="1051" t="s">
        <v>673</v>
      </c>
      <c r="D71" s="1051" t="s">
        <v>673</v>
      </c>
      <c r="E71" s="1051" t="s">
        <v>673</v>
      </c>
      <c r="F71" s="1051" t="s">
        <v>673</v>
      </c>
      <c r="G71" s="1051" t="s">
        <v>673</v>
      </c>
      <c r="H71" s="1051" t="s">
        <v>673</v>
      </c>
      <c r="I71" s="1051" t="s">
        <v>673</v>
      </c>
      <c r="J71" s="1051" t="s">
        <v>673</v>
      </c>
      <c r="K71" s="1051" t="s">
        <v>673</v>
      </c>
      <c r="L71" s="1051" t="s">
        <v>673</v>
      </c>
      <c r="M71" s="1052" t="s">
        <v>673</v>
      </c>
      <c r="N71" s="124"/>
      <c r="R71" s="139"/>
    </row>
    <row r="72" spans="1:18">
      <c r="A72" s="1044"/>
      <c r="B72" s="1047"/>
      <c r="C72" s="1047"/>
      <c r="D72" s="1047"/>
      <c r="E72" s="1047"/>
      <c r="F72" s="1047"/>
      <c r="G72" s="1047"/>
      <c r="H72" s="1047"/>
      <c r="I72" s="1047"/>
      <c r="J72" s="1047"/>
      <c r="K72" s="1047"/>
      <c r="L72" s="1047"/>
      <c r="M72" s="1048"/>
    </row>
    <row r="73" spans="1:18">
      <c r="A73" s="1044" t="s">
        <v>129</v>
      </c>
      <c r="B73" s="1049" t="s">
        <v>673</v>
      </c>
      <c r="C73" s="1047">
        <v>9</v>
      </c>
      <c r="D73" s="1047">
        <v>9</v>
      </c>
      <c r="E73" s="1049" t="s">
        <v>673</v>
      </c>
      <c r="F73" s="1047">
        <v>9</v>
      </c>
      <c r="G73" s="1047" t="s">
        <v>673</v>
      </c>
      <c r="H73" s="1049" t="s">
        <v>673</v>
      </c>
      <c r="I73" s="1047">
        <v>24167</v>
      </c>
      <c r="J73" s="1047" t="s">
        <v>673</v>
      </c>
      <c r="K73" s="1049">
        <v>218</v>
      </c>
      <c r="L73" s="1047" t="s">
        <v>673</v>
      </c>
      <c r="M73" s="1048">
        <v>218</v>
      </c>
    </row>
    <row r="74" spans="1:18">
      <c r="A74" s="1044" t="s">
        <v>130</v>
      </c>
      <c r="B74" s="1047">
        <v>2</v>
      </c>
      <c r="C74" s="1047">
        <v>22</v>
      </c>
      <c r="D74" s="1047">
        <v>24</v>
      </c>
      <c r="E74" s="1047" t="s">
        <v>673</v>
      </c>
      <c r="F74" s="1047">
        <v>22</v>
      </c>
      <c r="G74" s="1047" t="s">
        <v>673</v>
      </c>
      <c r="H74" s="1047" t="s">
        <v>673</v>
      </c>
      <c r="I74" s="1047">
        <v>11500</v>
      </c>
      <c r="J74" s="1047" t="s">
        <v>673</v>
      </c>
      <c r="K74" s="1049">
        <v>253</v>
      </c>
      <c r="L74" s="1047" t="s">
        <v>673</v>
      </c>
      <c r="M74" s="1048">
        <v>253</v>
      </c>
    </row>
    <row r="75" spans="1:18">
      <c r="A75" s="1044" t="s">
        <v>131</v>
      </c>
      <c r="B75" s="1047" t="s">
        <v>673</v>
      </c>
      <c r="C75" s="1047" t="s">
        <v>673</v>
      </c>
      <c r="D75" s="1047" t="s">
        <v>673</v>
      </c>
      <c r="E75" s="1047" t="s">
        <v>673</v>
      </c>
      <c r="F75" s="1047" t="s">
        <v>673</v>
      </c>
      <c r="G75" s="1047" t="s">
        <v>673</v>
      </c>
      <c r="H75" s="1047" t="s">
        <v>673</v>
      </c>
      <c r="I75" s="1047" t="s">
        <v>673</v>
      </c>
      <c r="J75" s="1047" t="s">
        <v>673</v>
      </c>
      <c r="K75" s="1047" t="s">
        <v>673</v>
      </c>
      <c r="L75" s="1047" t="s">
        <v>673</v>
      </c>
      <c r="M75" s="1048" t="s">
        <v>673</v>
      </c>
    </row>
    <row r="76" spans="1:18">
      <c r="A76" s="1044" t="s">
        <v>132</v>
      </c>
      <c r="B76" s="1047" t="s">
        <v>673</v>
      </c>
      <c r="C76" s="1047">
        <v>819</v>
      </c>
      <c r="D76" s="1047">
        <v>819</v>
      </c>
      <c r="E76" s="1047" t="s">
        <v>673</v>
      </c>
      <c r="F76" s="1047">
        <v>812</v>
      </c>
      <c r="G76" s="1047">
        <v>1235</v>
      </c>
      <c r="H76" s="1047" t="s">
        <v>673</v>
      </c>
      <c r="I76" s="1047">
        <v>13027</v>
      </c>
      <c r="J76" s="1049">
        <v>18</v>
      </c>
      <c r="K76" s="1049">
        <v>10578</v>
      </c>
      <c r="L76" s="1049">
        <v>22</v>
      </c>
      <c r="M76" s="1048">
        <v>10600</v>
      </c>
    </row>
    <row r="77" spans="1:18">
      <c r="A77" s="1044" t="s">
        <v>133</v>
      </c>
      <c r="B77" s="1047" t="s">
        <v>673</v>
      </c>
      <c r="C77" s="1047" t="s">
        <v>673</v>
      </c>
      <c r="D77" s="1047" t="s">
        <v>673</v>
      </c>
      <c r="E77" s="1047" t="s">
        <v>673</v>
      </c>
      <c r="F77" s="1047" t="s">
        <v>673</v>
      </c>
      <c r="G77" s="1047" t="s">
        <v>673</v>
      </c>
      <c r="H77" s="1047" t="s">
        <v>673</v>
      </c>
      <c r="I77" s="1047" t="s">
        <v>673</v>
      </c>
      <c r="J77" s="1047" t="s">
        <v>673</v>
      </c>
      <c r="K77" s="1047" t="s">
        <v>673</v>
      </c>
      <c r="L77" s="1047" t="s">
        <v>673</v>
      </c>
      <c r="M77" s="1048" t="s">
        <v>673</v>
      </c>
    </row>
    <row r="78" spans="1:18">
      <c r="A78" s="1044" t="s">
        <v>134</v>
      </c>
      <c r="B78" s="1047">
        <v>1</v>
      </c>
      <c r="C78" s="1047">
        <v>2</v>
      </c>
      <c r="D78" s="1047">
        <v>3</v>
      </c>
      <c r="E78" s="1047">
        <v>1</v>
      </c>
      <c r="F78" s="1047">
        <v>2</v>
      </c>
      <c r="G78" s="1047" t="s">
        <v>673</v>
      </c>
      <c r="H78" s="1047">
        <v>2000</v>
      </c>
      <c r="I78" s="1047">
        <v>8000</v>
      </c>
      <c r="J78" s="1047" t="s">
        <v>673</v>
      </c>
      <c r="K78" s="1047">
        <v>18</v>
      </c>
      <c r="L78" s="1047" t="s">
        <v>673</v>
      </c>
      <c r="M78" s="1048">
        <v>18</v>
      </c>
    </row>
    <row r="79" spans="1:18">
      <c r="A79" s="1044" t="s">
        <v>135</v>
      </c>
      <c r="B79" s="1049">
        <v>11</v>
      </c>
      <c r="C79" s="1047">
        <v>249</v>
      </c>
      <c r="D79" s="1047">
        <v>260</v>
      </c>
      <c r="E79" s="1049">
        <v>11</v>
      </c>
      <c r="F79" s="1047">
        <v>249</v>
      </c>
      <c r="G79" s="1047" t="s">
        <v>673</v>
      </c>
      <c r="H79" s="1049">
        <v>1500</v>
      </c>
      <c r="I79" s="1047">
        <v>6628</v>
      </c>
      <c r="J79" s="1047" t="s">
        <v>673</v>
      </c>
      <c r="K79" s="1049">
        <v>1664</v>
      </c>
      <c r="L79" s="1047" t="s">
        <v>673</v>
      </c>
      <c r="M79" s="1048">
        <v>1664</v>
      </c>
    </row>
    <row r="80" spans="1:18">
      <c r="A80" s="1044" t="s">
        <v>136</v>
      </c>
      <c r="B80" s="1049">
        <v>3</v>
      </c>
      <c r="C80" s="1047" t="s">
        <v>673</v>
      </c>
      <c r="D80" s="1047">
        <v>3</v>
      </c>
      <c r="E80" s="1049">
        <v>1</v>
      </c>
      <c r="F80" s="1047" t="s">
        <v>673</v>
      </c>
      <c r="G80" s="1047" t="s">
        <v>673</v>
      </c>
      <c r="H80" s="1049">
        <v>1200</v>
      </c>
      <c r="I80" s="1047" t="s">
        <v>673</v>
      </c>
      <c r="J80" s="1047" t="s">
        <v>673</v>
      </c>
      <c r="K80" s="1049">
        <v>1</v>
      </c>
      <c r="L80" s="1047" t="s">
        <v>673</v>
      </c>
      <c r="M80" s="1048">
        <v>1</v>
      </c>
    </row>
    <row r="81" spans="1:18">
      <c r="A81" s="1050" t="s">
        <v>137</v>
      </c>
      <c r="B81" s="1051">
        <v>17</v>
      </c>
      <c r="C81" s="1051">
        <v>1101</v>
      </c>
      <c r="D81" s="1051">
        <v>1118</v>
      </c>
      <c r="E81" s="1051">
        <v>13</v>
      </c>
      <c r="F81" s="1051">
        <v>1094</v>
      </c>
      <c r="G81" s="1051">
        <v>1235</v>
      </c>
      <c r="H81" s="1051">
        <v>1515</v>
      </c>
      <c r="I81" s="1051">
        <v>11622</v>
      </c>
      <c r="J81" s="1051">
        <v>18</v>
      </c>
      <c r="K81" s="1051">
        <v>12732</v>
      </c>
      <c r="L81" s="1051">
        <v>22</v>
      </c>
      <c r="M81" s="1052">
        <v>12754</v>
      </c>
      <c r="N81" s="124"/>
      <c r="R81" s="139"/>
    </row>
    <row r="82" spans="1:18">
      <c r="A82" s="1044"/>
      <c r="B82" s="1047"/>
      <c r="C82" s="1047"/>
      <c r="D82" s="1047"/>
      <c r="E82" s="1047"/>
      <c r="F82" s="1047"/>
      <c r="G82" s="1047"/>
      <c r="H82" s="1047"/>
      <c r="I82" s="1047"/>
      <c r="J82" s="1047"/>
      <c r="K82" s="1047"/>
      <c r="L82" s="1047"/>
      <c r="M82" s="1048"/>
    </row>
    <row r="83" spans="1:18">
      <c r="A83" s="1044" t="s">
        <v>138</v>
      </c>
      <c r="B83" s="1047" t="s">
        <v>673</v>
      </c>
      <c r="C83" s="1047">
        <v>1</v>
      </c>
      <c r="D83" s="1047">
        <v>1</v>
      </c>
      <c r="E83" s="1047" t="s">
        <v>673</v>
      </c>
      <c r="F83" s="1047">
        <v>1</v>
      </c>
      <c r="G83" s="1047">
        <v>13435</v>
      </c>
      <c r="H83" s="1047" t="s">
        <v>673</v>
      </c>
      <c r="I83" s="1047">
        <v>8000</v>
      </c>
      <c r="J83" s="1047">
        <v>5</v>
      </c>
      <c r="K83" s="1047">
        <v>8</v>
      </c>
      <c r="L83" s="1047">
        <v>67</v>
      </c>
      <c r="M83" s="1048">
        <v>75</v>
      </c>
    </row>
    <row r="84" spans="1:18">
      <c r="A84" s="1044" t="s">
        <v>139</v>
      </c>
      <c r="B84" s="1047">
        <v>1</v>
      </c>
      <c r="C84" s="1047">
        <v>2</v>
      </c>
      <c r="D84" s="1047">
        <v>3</v>
      </c>
      <c r="E84" s="1047">
        <v>1</v>
      </c>
      <c r="F84" s="1047">
        <v>2</v>
      </c>
      <c r="G84" s="1047">
        <v>22460</v>
      </c>
      <c r="H84" s="1047">
        <v>900</v>
      </c>
      <c r="I84" s="1047">
        <v>10000</v>
      </c>
      <c r="J84" s="1047">
        <v>5</v>
      </c>
      <c r="K84" s="1047">
        <v>21</v>
      </c>
      <c r="L84" s="1047">
        <v>113</v>
      </c>
      <c r="M84" s="1048">
        <v>134</v>
      </c>
    </row>
    <row r="85" spans="1:18">
      <c r="A85" s="1050" t="s">
        <v>140</v>
      </c>
      <c r="B85" s="1051">
        <v>1</v>
      </c>
      <c r="C85" s="1051">
        <v>3</v>
      </c>
      <c r="D85" s="1051">
        <v>4</v>
      </c>
      <c r="E85" s="1051">
        <v>1</v>
      </c>
      <c r="F85" s="1051">
        <v>3</v>
      </c>
      <c r="G85" s="1051">
        <v>35895</v>
      </c>
      <c r="H85" s="1051">
        <v>900</v>
      </c>
      <c r="I85" s="1051">
        <v>9333</v>
      </c>
      <c r="J85" s="1051">
        <v>5</v>
      </c>
      <c r="K85" s="1051">
        <v>29</v>
      </c>
      <c r="L85" s="1051">
        <v>180</v>
      </c>
      <c r="M85" s="1052">
        <v>209</v>
      </c>
      <c r="N85" s="124"/>
      <c r="R85" s="139"/>
    </row>
    <row r="86" spans="1:18" ht="13.5" thickBot="1">
      <c r="A86" s="1110"/>
      <c r="B86" s="1054"/>
      <c r="C86" s="1054"/>
      <c r="D86" s="1054"/>
      <c r="E86" s="1054"/>
      <c r="F86" s="1054"/>
      <c r="G86" s="1054"/>
      <c r="H86" s="1054"/>
      <c r="I86" s="1054"/>
      <c r="J86" s="1054"/>
      <c r="K86" s="1054"/>
      <c r="L86" s="1054"/>
      <c r="M86" s="1055"/>
    </row>
    <row r="87" spans="1:18" ht="13.5" thickBot="1">
      <c r="A87" s="925" t="s">
        <v>141</v>
      </c>
      <c r="B87" s="1057">
        <v>94</v>
      </c>
      <c r="C87" s="1057">
        <v>2163</v>
      </c>
      <c r="D87" s="1057">
        <v>2257</v>
      </c>
      <c r="E87" s="1057">
        <v>89</v>
      </c>
      <c r="F87" s="1057">
        <v>2125</v>
      </c>
      <c r="G87" s="1057">
        <v>48258</v>
      </c>
      <c r="H87" s="1057">
        <v>1192</v>
      </c>
      <c r="I87" s="1057">
        <v>12397</v>
      </c>
      <c r="J87" s="1057">
        <v>6</v>
      </c>
      <c r="K87" s="1057">
        <v>26447</v>
      </c>
      <c r="L87" s="1057">
        <v>270</v>
      </c>
      <c r="M87" s="1058">
        <v>26717</v>
      </c>
    </row>
  </sheetData>
  <mergeCells count="15">
    <mergeCell ref="E8:F8"/>
    <mergeCell ref="H8:I8"/>
    <mergeCell ref="G6:G9"/>
    <mergeCell ref="A3:M3"/>
    <mergeCell ref="A1:M1"/>
    <mergeCell ref="B6:F6"/>
    <mergeCell ref="B7:F7"/>
    <mergeCell ref="H7:I7"/>
    <mergeCell ref="K6:M6"/>
    <mergeCell ref="K7:K9"/>
    <mergeCell ref="L7:L9"/>
    <mergeCell ref="M7:M9"/>
    <mergeCell ref="A4:M4"/>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9.xml><?xml version="1.0" encoding="utf-8"?>
<worksheet xmlns="http://schemas.openxmlformats.org/spreadsheetml/2006/main" xmlns:r="http://schemas.openxmlformats.org/officeDocument/2006/relationships">
  <sheetPr codeName="Hoja258">
    <pageSetUpPr fitToPage="1"/>
  </sheetPr>
  <dimension ref="A1:R87"/>
  <sheetViews>
    <sheetView view="pageBreakPreview" zoomScale="60" zoomScaleNormal="75" workbookViewId="0">
      <selection activeCell="A3" sqref="A3:M3"/>
    </sheetView>
  </sheetViews>
  <sheetFormatPr baseColWidth="10" defaultColWidth="11.42578125" defaultRowHeight="12.75"/>
  <cols>
    <col min="1" max="1" width="34.5703125" style="108" customWidth="1"/>
    <col min="2" max="13" width="15.5703125" style="108" customWidth="1"/>
    <col min="14" max="16384" width="11.42578125" style="108"/>
  </cols>
  <sheetData>
    <row r="1" spans="1:18" s="111" customFormat="1" ht="18.75">
      <c r="A1" s="1772" t="s">
        <v>0</v>
      </c>
      <c r="B1" s="1772"/>
      <c r="C1" s="1772"/>
      <c r="D1" s="1772"/>
      <c r="E1" s="1772"/>
      <c r="F1" s="1772"/>
      <c r="G1" s="1772"/>
      <c r="H1" s="1772"/>
      <c r="I1" s="1772"/>
      <c r="J1" s="1772"/>
      <c r="K1" s="1772"/>
      <c r="L1" s="1772"/>
      <c r="M1" s="1772"/>
    </row>
    <row r="3" spans="1:18" s="110" customFormat="1" ht="15.75">
      <c r="A3" s="1783" t="s">
        <v>893</v>
      </c>
      <c r="B3" s="1783"/>
      <c r="C3" s="1783"/>
      <c r="D3" s="1783"/>
      <c r="E3" s="1783"/>
      <c r="F3" s="1783"/>
      <c r="G3" s="1783"/>
      <c r="H3" s="1783"/>
      <c r="I3" s="1783"/>
      <c r="J3" s="1783"/>
      <c r="K3" s="1783"/>
      <c r="L3" s="1783"/>
      <c r="M3" s="1783"/>
    </row>
    <row r="4" spans="1:18" s="110" customFormat="1" ht="15.75">
      <c r="A4" s="1783" t="s">
        <v>1420</v>
      </c>
      <c r="B4" s="1783"/>
      <c r="C4" s="1783"/>
      <c r="D4" s="1783"/>
      <c r="E4" s="1783"/>
      <c r="F4" s="1783"/>
      <c r="G4" s="1783"/>
      <c r="H4" s="1783"/>
      <c r="I4" s="1783"/>
      <c r="J4" s="1783"/>
      <c r="K4" s="1783"/>
      <c r="L4" s="1783"/>
      <c r="M4" s="1783"/>
    </row>
    <row r="5" spans="1:18" s="110" customFormat="1" ht="13.5" customHeight="1" thickBot="1">
      <c r="A5" s="113"/>
      <c r="B5" s="112"/>
      <c r="C5" s="112"/>
      <c r="D5" s="112"/>
      <c r="E5" s="112"/>
      <c r="F5" s="112"/>
      <c r="G5" s="112"/>
      <c r="H5" s="112"/>
      <c r="I5" s="112"/>
      <c r="J5" s="112"/>
      <c r="K5" s="112"/>
    </row>
    <row r="6" spans="1:18" s="128" customFormat="1" ht="26.25" customHeight="1">
      <c r="A6" s="1105"/>
      <c r="B6" s="1868" t="s">
        <v>754</v>
      </c>
      <c r="C6" s="1869"/>
      <c r="D6" s="1869"/>
      <c r="E6" s="1869"/>
      <c r="F6" s="1870"/>
      <c r="G6" s="1842" t="s">
        <v>876</v>
      </c>
      <c r="H6" s="1790" t="s">
        <v>10</v>
      </c>
      <c r="I6" s="1792" t="s">
        <v>10</v>
      </c>
      <c r="J6" s="1791"/>
      <c r="K6" s="1864" t="s">
        <v>11</v>
      </c>
      <c r="L6" s="1865"/>
      <c r="M6" s="1866"/>
    </row>
    <row r="7" spans="1:18" s="128" customFormat="1" ht="26.25" customHeight="1">
      <c r="A7" s="1104" t="s">
        <v>165</v>
      </c>
      <c r="B7" s="1859" t="s">
        <v>13</v>
      </c>
      <c r="C7" s="1871"/>
      <c r="D7" s="1871"/>
      <c r="E7" s="1871"/>
      <c r="F7" s="1860"/>
      <c r="G7" s="1777"/>
      <c r="H7" s="1872" t="s">
        <v>875</v>
      </c>
      <c r="I7" s="1873"/>
      <c r="J7" s="900" t="s">
        <v>765</v>
      </c>
      <c r="K7" s="1776" t="s">
        <v>764</v>
      </c>
      <c r="L7" s="1831" t="s">
        <v>763</v>
      </c>
      <c r="M7" s="1874" t="s">
        <v>773</v>
      </c>
    </row>
    <row r="8" spans="1:18" s="128" customFormat="1" ht="22.5" customHeight="1">
      <c r="A8" s="1104" t="s">
        <v>154</v>
      </c>
      <c r="B8" s="1834" t="s">
        <v>19</v>
      </c>
      <c r="C8" s="1832" t="s">
        <v>19</v>
      </c>
      <c r="D8" s="1833"/>
      <c r="E8" s="1857" t="s">
        <v>747</v>
      </c>
      <c r="F8" s="1863"/>
      <c r="G8" s="1777"/>
      <c r="H8" s="1859" t="s">
        <v>14</v>
      </c>
      <c r="I8" s="1860"/>
      <c r="J8" s="900" t="s">
        <v>750</v>
      </c>
      <c r="K8" s="1777"/>
      <c r="L8" s="1831"/>
      <c r="M8" s="1875"/>
    </row>
    <row r="9" spans="1:18" s="128" customFormat="1" ht="26.25"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8" ht="24" customHeight="1">
      <c r="A10" s="1040" t="s">
        <v>81</v>
      </c>
      <c r="B10" s="1106" t="s">
        <v>23</v>
      </c>
      <c r="C10" s="1106" t="s">
        <v>23</v>
      </c>
      <c r="D10" s="1106" t="s">
        <v>23</v>
      </c>
      <c r="E10" s="1106" t="s">
        <v>23</v>
      </c>
      <c r="F10" s="1106" t="s">
        <v>23</v>
      </c>
      <c r="G10" s="1106">
        <v>1500</v>
      </c>
      <c r="H10" s="1106" t="s">
        <v>23</v>
      </c>
      <c r="I10" s="1106" t="s">
        <v>23</v>
      </c>
      <c r="J10" s="1106">
        <v>20</v>
      </c>
      <c r="K10" s="1106" t="s">
        <v>23</v>
      </c>
      <c r="L10" s="1106">
        <v>30</v>
      </c>
      <c r="M10" s="1107">
        <v>30</v>
      </c>
      <c r="N10" s="124"/>
      <c r="R10" s="139"/>
    </row>
    <row r="11" spans="1:18">
      <c r="A11" s="1044" t="s">
        <v>82</v>
      </c>
      <c r="B11" s="1047" t="s">
        <v>23</v>
      </c>
      <c r="C11" s="1047" t="s">
        <v>23</v>
      </c>
      <c r="D11" s="1047" t="s">
        <v>23</v>
      </c>
      <c r="E11" s="1047" t="s">
        <v>23</v>
      </c>
      <c r="F11" s="1047" t="s">
        <v>23</v>
      </c>
      <c r="G11" s="1047">
        <v>675</v>
      </c>
      <c r="H11" s="1047" t="s">
        <v>23</v>
      </c>
      <c r="I11" s="1047" t="s">
        <v>23</v>
      </c>
      <c r="J11" s="1047">
        <v>25</v>
      </c>
      <c r="K11" s="1047" t="s">
        <v>23</v>
      </c>
      <c r="L11" s="1047">
        <v>17</v>
      </c>
      <c r="M11" s="1048">
        <v>17</v>
      </c>
      <c r="N11" s="124"/>
      <c r="R11" s="139"/>
    </row>
    <row r="12" spans="1:18">
      <c r="A12" s="1044" t="s">
        <v>83</v>
      </c>
      <c r="B12" s="1049" t="s">
        <v>23</v>
      </c>
      <c r="C12" s="1049" t="s">
        <v>23</v>
      </c>
      <c r="D12" s="1049" t="s">
        <v>23</v>
      </c>
      <c r="E12" s="1049" t="s">
        <v>23</v>
      </c>
      <c r="F12" s="1049" t="s">
        <v>23</v>
      </c>
      <c r="G12" s="1047">
        <v>1750</v>
      </c>
      <c r="H12" s="1049" t="s">
        <v>23</v>
      </c>
      <c r="I12" s="1049" t="s">
        <v>23</v>
      </c>
      <c r="J12" s="1047">
        <v>28</v>
      </c>
      <c r="K12" s="1047" t="s">
        <v>23</v>
      </c>
      <c r="L12" s="1047">
        <v>49</v>
      </c>
      <c r="M12" s="1048">
        <v>49</v>
      </c>
      <c r="N12" s="124"/>
      <c r="R12" s="139"/>
    </row>
    <row r="13" spans="1:18">
      <c r="A13" s="1044" t="s">
        <v>84</v>
      </c>
      <c r="B13" s="1047" t="s">
        <v>23</v>
      </c>
      <c r="C13" s="1047" t="s">
        <v>23</v>
      </c>
      <c r="D13" s="1047" t="s">
        <v>23</v>
      </c>
      <c r="E13" s="1047" t="s">
        <v>23</v>
      </c>
      <c r="F13" s="1047" t="s">
        <v>23</v>
      </c>
      <c r="G13" s="1047">
        <v>479</v>
      </c>
      <c r="H13" s="1047" t="s">
        <v>23</v>
      </c>
      <c r="I13" s="1047" t="s">
        <v>23</v>
      </c>
      <c r="J13" s="1047">
        <v>25</v>
      </c>
      <c r="K13" s="1047" t="s">
        <v>23</v>
      </c>
      <c r="L13" s="1047">
        <v>12</v>
      </c>
      <c r="M13" s="1048">
        <v>12</v>
      </c>
      <c r="N13" s="124"/>
      <c r="R13" s="139"/>
    </row>
    <row r="14" spans="1:18">
      <c r="A14" s="1050" t="s">
        <v>85</v>
      </c>
      <c r="B14" s="1051" t="s">
        <v>23</v>
      </c>
      <c r="C14" s="1051" t="s">
        <v>23</v>
      </c>
      <c r="D14" s="1051" t="s">
        <v>23</v>
      </c>
      <c r="E14" s="1051" t="s">
        <v>23</v>
      </c>
      <c r="F14" s="1051" t="s">
        <v>23</v>
      </c>
      <c r="G14" s="1051">
        <v>4404</v>
      </c>
      <c r="H14" s="1051" t="s">
        <v>23</v>
      </c>
      <c r="I14" s="1051" t="s">
        <v>23</v>
      </c>
      <c r="J14" s="1051">
        <v>24</v>
      </c>
      <c r="K14" s="1051" t="s">
        <v>23</v>
      </c>
      <c r="L14" s="1051">
        <v>108</v>
      </c>
      <c r="M14" s="1052">
        <v>108</v>
      </c>
      <c r="N14" s="124"/>
      <c r="R14" s="139"/>
    </row>
    <row r="15" spans="1:18">
      <c r="A15" s="1050"/>
      <c r="B15" s="1051"/>
      <c r="C15" s="1051"/>
      <c r="D15" s="1051"/>
      <c r="E15" s="1051"/>
      <c r="F15" s="1051"/>
      <c r="G15" s="1051"/>
      <c r="H15" s="1051"/>
      <c r="I15" s="1051"/>
      <c r="J15" s="1051"/>
      <c r="K15" s="1051"/>
      <c r="L15" s="1051"/>
      <c r="M15" s="1052"/>
      <c r="N15" s="124"/>
      <c r="R15" s="139"/>
    </row>
    <row r="16" spans="1:18">
      <c r="A16" s="1050" t="s">
        <v>86</v>
      </c>
      <c r="B16" s="1051" t="s">
        <v>23</v>
      </c>
      <c r="C16" s="1051" t="s">
        <v>23</v>
      </c>
      <c r="D16" s="1051" t="s">
        <v>23</v>
      </c>
      <c r="E16" s="1051" t="s">
        <v>23</v>
      </c>
      <c r="F16" s="1051" t="s">
        <v>23</v>
      </c>
      <c r="G16" s="1051">
        <v>3000</v>
      </c>
      <c r="H16" s="1051" t="s">
        <v>23</v>
      </c>
      <c r="I16" s="1051" t="s">
        <v>23</v>
      </c>
      <c r="J16" s="1051">
        <v>6</v>
      </c>
      <c r="K16" s="1051" t="s">
        <v>23</v>
      </c>
      <c r="L16" s="1051">
        <v>18</v>
      </c>
      <c r="M16" s="1052">
        <v>18</v>
      </c>
      <c r="N16" s="124"/>
      <c r="R16" s="139"/>
    </row>
    <row r="17" spans="1:18">
      <c r="A17" s="1050"/>
      <c r="B17" s="1051"/>
      <c r="C17" s="1051"/>
      <c r="D17" s="1051"/>
      <c r="E17" s="1051"/>
      <c r="F17" s="1051"/>
      <c r="G17" s="1051"/>
      <c r="H17" s="1051"/>
      <c r="I17" s="1051"/>
      <c r="J17" s="1051"/>
      <c r="K17" s="1051"/>
      <c r="L17" s="1051"/>
      <c r="M17" s="1052"/>
      <c r="N17" s="124"/>
      <c r="R17" s="139"/>
    </row>
    <row r="18" spans="1:18">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row>
    <row r="19" spans="1:18">
      <c r="A19" s="1044"/>
      <c r="B19" s="1047"/>
      <c r="C19" s="1047"/>
      <c r="D19" s="1047"/>
      <c r="E19" s="1047"/>
      <c r="F19" s="1047"/>
      <c r="G19" s="1047"/>
      <c r="H19" s="1047"/>
      <c r="I19" s="1047"/>
      <c r="J19" s="1047"/>
      <c r="K19" s="1047"/>
      <c r="L19" s="1047"/>
      <c r="M19" s="1048"/>
      <c r="N19" s="124"/>
      <c r="R19" s="139"/>
    </row>
    <row r="20" spans="1:18">
      <c r="A20" s="1044" t="s">
        <v>158</v>
      </c>
      <c r="B20" s="1047">
        <v>1</v>
      </c>
      <c r="C20" s="1047" t="s">
        <v>23</v>
      </c>
      <c r="D20" s="1047">
        <v>1</v>
      </c>
      <c r="E20" s="1047" t="s">
        <v>23</v>
      </c>
      <c r="F20" s="1047" t="s">
        <v>23</v>
      </c>
      <c r="G20" s="1047">
        <v>975</v>
      </c>
      <c r="H20" s="1047" t="s">
        <v>23</v>
      </c>
      <c r="I20" s="1047" t="s">
        <v>23</v>
      </c>
      <c r="J20" s="1047">
        <v>10</v>
      </c>
      <c r="K20" s="1047" t="s">
        <v>23</v>
      </c>
      <c r="L20" s="1047">
        <v>10</v>
      </c>
      <c r="M20" s="1048">
        <v>10</v>
      </c>
      <c r="N20" s="124"/>
      <c r="R20" s="139"/>
    </row>
    <row r="21" spans="1:18">
      <c r="A21" s="1044" t="s">
        <v>89</v>
      </c>
      <c r="B21" s="1047" t="s">
        <v>23</v>
      </c>
      <c r="C21" s="1049" t="s">
        <v>23</v>
      </c>
      <c r="D21" s="1047" t="s">
        <v>23</v>
      </c>
      <c r="E21" s="1047" t="s">
        <v>23</v>
      </c>
      <c r="F21" s="1049" t="s">
        <v>23</v>
      </c>
      <c r="G21" s="1047">
        <v>500</v>
      </c>
      <c r="H21" s="1047" t="s">
        <v>23</v>
      </c>
      <c r="I21" s="1049" t="s">
        <v>23</v>
      </c>
      <c r="J21" s="1047">
        <v>5</v>
      </c>
      <c r="K21" s="1047" t="s">
        <v>23</v>
      </c>
      <c r="L21" s="1047">
        <v>3</v>
      </c>
      <c r="M21" s="1048">
        <v>3</v>
      </c>
      <c r="N21" s="124"/>
      <c r="R21" s="139"/>
    </row>
    <row r="22" spans="1:18">
      <c r="A22" s="1044" t="s">
        <v>90</v>
      </c>
      <c r="B22" s="1047" t="s">
        <v>23</v>
      </c>
      <c r="C22" s="1047" t="s">
        <v>23</v>
      </c>
      <c r="D22" s="1047" t="s">
        <v>23</v>
      </c>
      <c r="E22" s="1047" t="s">
        <v>23</v>
      </c>
      <c r="F22" s="1047" t="s">
        <v>23</v>
      </c>
      <c r="G22" s="1047">
        <v>372</v>
      </c>
      <c r="H22" s="1047" t="s">
        <v>23</v>
      </c>
      <c r="I22" s="1047" t="s">
        <v>23</v>
      </c>
      <c r="J22" s="1047">
        <v>6</v>
      </c>
      <c r="K22" s="1047" t="s">
        <v>23</v>
      </c>
      <c r="L22" s="1047">
        <v>2</v>
      </c>
      <c r="M22" s="1048">
        <v>2</v>
      </c>
      <c r="N22" s="124"/>
      <c r="R22" s="139"/>
    </row>
    <row r="23" spans="1:18">
      <c r="A23" s="1050" t="s">
        <v>91</v>
      </c>
      <c r="B23" s="1051">
        <v>1</v>
      </c>
      <c r="C23" s="1051" t="s">
        <v>23</v>
      </c>
      <c r="D23" s="1051">
        <v>1</v>
      </c>
      <c r="E23" s="1051" t="s">
        <v>23</v>
      </c>
      <c r="F23" s="1051" t="s">
        <v>23</v>
      </c>
      <c r="G23" s="1051">
        <v>1847</v>
      </c>
      <c r="H23" s="1051" t="s">
        <v>23</v>
      </c>
      <c r="I23" s="1051" t="s">
        <v>23</v>
      </c>
      <c r="J23" s="1051">
        <v>8</v>
      </c>
      <c r="K23" s="1051" t="s">
        <v>23</v>
      </c>
      <c r="L23" s="1051">
        <v>15</v>
      </c>
      <c r="M23" s="1052">
        <v>15</v>
      </c>
      <c r="N23" s="124"/>
      <c r="R23" s="139"/>
    </row>
    <row r="24" spans="1:18" s="109" customFormat="1">
      <c r="A24" s="1050"/>
      <c r="B24" s="1051"/>
      <c r="C24" s="1051"/>
      <c r="D24" s="1051"/>
      <c r="E24" s="1051"/>
      <c r="F24" s="1051"/>
      <c r="G24" s="1051"/>
      <c r="H24" s="1051"/>
      <c r="I24" s="1051"/>
      <c r="J24" s="1051"/>
      <c r="K24" s="1051"/>
      <c r="L24" s="1051"/>
      <c r="M24" s="1052"/>
      <c r="N24" s="144"/>
      <c r="R24" s="143"/>
    </row>
    <row r="25" spans="1:18">
      <c r="A25" s="1050" t="s">
        <v>92</v>
      </c>
      <c r="B25" s="1051">
        <v>1</v>
      </c>
      <c r="C25" s="1051">
        <v>12</v>
      </c>
      <c r="D25" s="1051">
        <v>13</v>
      </c>
      <c r="E25" s="1051">
        <v>1</v>
      </c>
      <c r="F25" s="1051">
        <v>7</v>
      </c>
      <c r="G25" s="1051">
        <v>570</v>
      </c>
      <c r="H25" s="1051">
        <v>1000</v>
      </c>
      <c r="I25" s="1051">
        <v>20000</v>
      </c>
      <c r="J25" s="1051">
        <v>8</v>
      </c>
      <c r="K25" s="1051">
        <v>141</v>
      </c>
      <c r="L25" s="1051">
        <v>5</v>
      </c>
      <c r="M25" s="1052">
        <v>146</v>
      </c>
      <c r="N25" s="124"/>
      <c r="R25" s="139"/>
    </row>
    <row r="26" spans="1:18">
      <c r="A26" s="1050"/>
      <c r="B26" s="1051"/>
      <c r="C26" s="1051"/>
      <c r="D26" s="1051"/>
      <c r="E26" s="1051"/>
      <c r="F26" s="1051"/>
      <c r="G26" s="1051"/>
      <c r="H26" s="1051"/>
      <c r="I26" s="1051"/>
      <c r="J26" s="1051"/>
      <c r="K26" s="1051"/>
      <c r="L26" s="1051"/>
      <c r="M26" s="1052"/>
      <c r="N26" s="124"/>
      <c r="R26" s="139"/>
    </row>
    <row r="27" spans="1:18">
      <c r="A27" s="1050" t="s">
        <v>93</v>
      </c>
      <c r="B27" s="1051">
        <v>2</v>
      </c>
      <c r="C27" s="1051">
        <v>2</v>
      </c>
      <c r="D27" s="1051">
        <v>4</v>
      </c>
      <c r="E27" s="1051">
        <v>1</v>
      </c>
      <c r="F27" s="1051">
        <v>1</v>
      </c>
      <c r="G27" s="1051" t="s">
        <v>23</v>
      </c>
      <c r="H27" s="1051">
        <v>4000</v>
      </c>
      <c r="I27" s="1051">
        <v>8000</v>
      </c>
      <c r="J27" s="1051" t="s">
        <v>23</v>
      </c>
      <c r="K27" s="1051">
        <v>12</v>
      </c>
      <c r="L27" s="1051" t="s">
        <v>23</v>
      </c>
      <c r="M27" s="1052">
        <v>12</v>
      </c>
    </row>
    <row r="28" spans="1:18">
      <c r="A28" s="1044"/>
      <c r="B28" s="1047"/>
      <c r="C28" s="1047"/>
      <c r="D28" s="1047"/>
      <c r="E28" s="1047"/>
      <c r="F28" s="1047"/>
      <c r="G28" s="1047"/>
      <c r="H28" s="1047"/>
      <c r="I28" s="1047"/>
      <c r="J28" s="1047"/>
      <c r="K28" s="1047"/>
      <c r="L28" s="1047"/>
      <c r="M28" s="1048"/>
      <c r="N28" s="124"/>
      <c r="R28" s="139"/>
    </row>
    <row r="29" spans="1:18">
      <c r="A29" s="1044" t="s">
        <v>94</v>
      </c>
      <c r="B29" s="1049" t="s">
        <v>23</v>
      </c>
      <c r="C29" s="1047">
        <v>19</v>
      </c>
      <c r="D29" s="1047">
        <v>19</v>
      </c>
      <c r="E29" s="1049" t="s">
        <v>23</v>
      </c>
      <c r="F29" s="1047">
        <v>16</v>
      </c>
      <c r="G29" s="1047" t="s">
        <v>23</v>
      </c>
      <c r="H29" s="1049" t="s">
        <v>23</v>
      </c>
      <c r="I29" s="1047">
        <v>21469</v>
      </c>
      <c r="J29" s="1047" t="s">
        <v>23</v>
      </c>
      <c r="K29" s="1049">
        <v>344</v>
      </c>
      <c r="L29" s="1047" t="s">
        <v>23</v>
      </c>
      <c r="M29" s="1048">
        <v>344</v>
      </c>
      <c r="N29" s="124"/>
      <c r="R29" s="139"/>
    </row>
    <row r="30" spans="1:18">
      <c r="A30" s="1044" t="s">
        <v>95</v>
      </c>
      <c r="B30" s="1049" t="s">
        <v>23</v>
      </c>
      <c r="C30" s="1047" t="s">
        <v>23</v>
      </c>
      <c r="D30" s="1047" t="s">
        <v>23</v>
      </c>
      <c r="E30" s="1049" t="s">
        <v>23</v>
      </c>
      <c r="F30" s="1047" t="s">
        <v>23</v>
      </c>
      <c r="G30" s="1047" t="s">
        <v>23</v>
      </c>
      <c r="H30" s="1049" t="s">
        <v>23</v>
      </c>
      <c r="I30" s="1047" t="s">
        <v>23</v>
      </c>
      <c r="J30" s="1047" t="s">
        <v>23</v>
      </c>
      <c r="K30" s="1047" t="s">
        <v>23</v>
      </c>
      <c r="L30" s="1047" t="s">
        <v>23</v>
      </c>
      <c r="M30" s="1048" t="s">
        <v>23</v>
      </c>
      <c r="N30" s="124"/>
      <c r="R30" s="139"/>
    </row>
    <row r="31" spans="1:18">
      <c r="A31" s="1044" t="s">
        <v>96</v>
      </c>
      <c r="B31" s="1047" t="s">
        <v>23</v>
      </c>
      <c r="C31" s="1047">
        <v>1</v>
      </c>
      <c r="D31" s="1047">
        <v>1</v>
      </c>
      <c r="E31" s="1047" t="s">
        <v>23</v>
      </c>
      <c r="F31" s="1047">
        <v>1</v>
      </c>
      <c r="G31" s="1047" t="s">
        <v>23</v>
      </c>
      <c r="H31" s="1047">
        <v>4850</v>
      </c>
      <c r="I31" s="1047">
        <v>15000</v>
      </c>
      <c r="J31" s="1047" t="s">
        <v>23</v>
      </c>
      <c r="K31" s="1047">
        <v>15</v>
      </c>
      <c r="L31" s="1047" t="s">
        <v>23</v>
      </c>
      <c r="M31" s="1048">
        <v>15</v>
      </c>
      <c r="N31" s="124"/>
      <c r="R31" s="139"/>
    </row>
    <row r="32" spans="1:18">
      <c r="A32" s="1050" t="s">
        <v>97</v>
      </c>
      <c r="B32" s="1051" t="s">
        <v>23</v>
      </c>
      <c r="C32" s="1051">
        <v>20</v>
      </c>
      <c r="D32" s="1051">
        <v>20</v>
      </c>
      <c r="E32" s="1051" t="s">
        <v>23</v>
      </c>
      <c r="F32" s="1051">
        <v>17</v>
      </c>
      <c r="G32" s="1051" t="s">
        <v>23</v>
      </c>
      <c r="H32" s="1051" t="s">
        <v>23</v>
      </c>
      <c r="I32" s="1051">
        <v>21088</v>
      </c>
      <c r="J32" s="1051" t="s">
        <v>23</v>
      </c>
      <c r="K32" s="1051">
        <v>359</v>
      </c>
      <c r="L32" s="1051" t="s">
        <v>23</v>
      </c>
      <c r="M32" s="1052">
        <v>359</v>
      </c>
    </row>
    <row r="33" spans="1:18">
      <c r="A33" s="1044"/>
      <c r="B33" s="1047"/>
      <c r="C33" s="1047"/>
      <c r="D33" s="1047"/>
      <c r="E33" s="1047"/>
      <c r="F33" s="1047"/>
      <c r="G33" s="1047"/>
      <c r="H33" s="1047"/>
      <c r="I33" s="1047"/>
      <c r="J33" s="1047"/>
      <c r="K33" s="1047"/>
      <c r="L33" s="1047"/>
      <c r="M33" s="1048"/>
      <c r="N33" s="124"/>
      <c r="R33" s="139"/>
    </row>
    <row r="34" spans="1:18" s="109" customFormat="1">
      <c r="A34" s="1044" t="s">
        <v>98</v>
      </c>
      <c r="B34" s="1108" t="s">
        <v>23</v>
      </c>
      <c r="C34" s="1108">
        <v>4</v>
      </c>
      <c r="D34" s="1047">
        <v>4</v>
      </c>
      <c r="E34" s="1108" t="s">
        <v>23</v>
      </c>
      <c r="F34" s="1108">
        <v>4</v>
      </c>
      <c r="G34" s="1047" t="s">
        <v>23</v>
      </c>
      <c r="H34" s="1108" t="s">
        <v>23</v>
      </c>
      <c r="I34" s="1108">
        <v>8275</v>
      </c>
      <c r="J34" s="1108" t="s">
        <v>23</v>
      </c>
      <c r="K34" s="1108">
        <v>33</v>
      </c>
      <c r="L34" s="1108" t="s">
        <v>23</v>
      </c>
      <c r="M34" s="1109">
        <v>33</v>
      </c>
      <c r="N34" s="144"/>
      <c r="R34" s="143"/>
    </row>
    <row r="35" spans="1:18">
      <c r="A35" s="1044" t="s">
        <v>99</v>
      </c>
      <c r="B35" s="1108" t="s">
        <v>23</v>
      </c>
      <c r="C35" s="1108" t="s">
        <v>23</v>
      </c>
      <c r="D35" s="1047" t="s">
        <v>23</v>
      </c>
      <c r="E35" s="1108" t="s">
        <v>23</v>
      </c>
      <c r="F35" s="1108" t="s">
        <v>23</v>
      </c>
      <c r="G35" s="1047" t="s">
        <v>23</v>
      </c>
      <c r="H35" s="1108" t="s">
        <v>23</v>
      </c>
      <c r="I35" s="1108" t="s">
        <v>23</v>
      </c>
      <c r="J35" s="1108" t="s">
        <v>23</v>
      </c>
      <c r="K35" s="1108" t="s">
        <v>23</v>
      </c>
      <c r="L35" s="1108" t="s">
        <v>23</v>
      </c>
      <c r="M35" s="1048" t="s">
        <v>23</v>
      </c>
      <c r="N35" s="124"/>
      <c r="R35" s="139"/>
    </row>
    <row r="36" spans="1:18">
      <c r="A36" s="1044" t="s">
        <v>100</v>
      </c>
      <c r="B36" s="1108" t="s">
        <v>23</v>
      </c>
      <c r="C36" s="1108">
        <v>95</v>
      </c>
      <c r="D36" s="1047">
        <v>95</v>
      </c>
      <c r="E36" s="1108" t="s">
        <v>23</v>
      </c>
      <c r="F36" s="1108">
        <v>91</v>
      </c>
      <c r="G36" s="1047" t="s">
        <v>23</v>
      </c>
      <c r="H36" s="1108" t="s">
        <v>23</v>
      </c>
      <c r="I36" s="1108">
        <v>13027</v>
      </c>
      <c r="J36" s="1108" t="s">
        <v>23</v>
      </c>
      <c r="K36" s="1108">
        <v>1185</v>
      </c>
      <c r="L36" s="1108" t="s">
        <v>23</v>
      </c>
      <c r="M36" s="1048">
        <v>1185</v>
      </c>
      <c r="N36" s="124"/>
      <c r="R36" s="139"/>
    </row>
    <row r="37" spans="1:18">
      <c r="A37" s="1044" t="s">
        <v>101</v>
      </c>
      <c r="B37" s="1108" t="s">
        <v>23</v>
      </c>
      <c r="C37" s="1108">
        <v>4</v>
      </c>
      <c r="D37" s="1047">
        <v>4</v>
      </c>
      <c r="E37" s="1108" t="s">
        <v>23</v>
      </c>
      <c r="F37" s="1108">
        <v>4</v>
      </c>
      <c r="G37" s="1047" t="s">
        <v>23</v>
      </c>
      <c r="H37" s="1108" t="s">
        <v>23</v>
      </c>
      <c r="I37" s="1108">
        <v>15000</v>
      </c>
      <c r="J37" s="1108" t="s">
        <v>23</v>
      </c>
      <c r="K37" s="1108">
        <v>60</v>
      </c>
      <c r="L37" s="1108" t="s">
        <v>23</v>
      </c>
      <c r="M37" s="1048">
        <v>60</v>
      </c>
      <c r="N37" s="124"/>
      <c r="R37" s="139"/>
    </row>
    <row r="38" spans="1:18">
      <c r="A38" s="1050" t="s">
        <v>102</v>
      </c>
      <c r="B38" s="1051" t="s">
        <v>23</v>
      </c>
      <c r="C38" s="1051">
        <v>103</v>
      </c>
      <c r="D38" s="1051">
        <v>103</v>
      </c>
      <c r="E38" s="1051" t="s">
        <v>23</v>
      </c>
      <c r="F38" s="1051">
        <v>99</v>
      </c>
      <c r="G38" s="1051" t="s">
        <v>23</v>
      </c>
      <c r="H38" s="1051" t="s">
        <v>23</v>
      </c>
      <c r="I38" s="1051">
        <v>12915</v>
      </c>
      <c r="J38" s="1051" t="s">
        <v>23</v>
      </c>
      <c r="K38" s="1051">
        <v>1278</v>
      </c>
      <c r="L38" s="1051" t="s">
        <v>23</v>
      </c>
      <c r="M38" s="1052">
        <v>1278</v>
      </c>
      <c r="R38" s="139"/>
    </row>
    <row r="39" spans="1:18">
      <c r="A39" s="1050"/>
      <c r="B39" s="1051"/>
      <c r="C39" s="1051"/>
      <c r="D39" s="1051"/>
      <c r="E39" s="1051"/>
      <c r="F39" s="1051"/>
      <c r="G39" s="1051"/>
      <c r="H39" s="1051"/>
      <c r="I39" s="1051"/>
      <c r="J39" s="1051"/>
      <c r="K39" s="1051"/>
      <c r="L39" s="1051"/>
      <c r="M39" s="1052"/>
    </row>
    <row r="40" spans="1:18">
      <c r="A40" s="1050" t="s">
        <v>103</v>
      </c>
      <c r="B40" s="1051" t="s">
        <v>23</v>
      </c>
      <c r="C40" s="1051">
        <v>2</v>
      </c>
      <c r="D40" s="1051">
        <v>2</v>
      </c>
      <c r="E40" s="1051" t="s">
        <v>23</v>
      </c>
      <c r="F40" s="1051">
        <v>2</v>
      </c>
      <c r="G40" s="1051" t="s">
        <v>23</v>
      </c>
      <c r="H40" s="1051" t="s">
        <v>23</v>
      </c>
      <c r="I40" s="1051">
        <v>7500</v>
      </c>
      <c r="J40" s="1051" t="s">
        <v>23</v>
      </c>
      <c r="K40" s="1051">
        <v>15</v>
      </c>
      <c r="L40" s="1051" t="s">
        <v>23</v>
      </c>
      <c r="M40" s="1052">
        <v>15</v>
      </c>
    </row>
    <row r="41" spans="1:18">
      <c r="A41" s="1044"/>
      <c r="B41" s="1047"/>
      <c r="C41" s="1047"/>
      <c r="D41" s="1047"/>
      <c r="E41" s="1047"/>
      <c r="F41" s="1047"/>
      <c r="G41" s="1047"/>
      <c r="H41" s="1047"/>
      <c r="I41" s="1047"/>
      <c r="J41" s="1047"/>
      <c r="K41" s="1047"/>
      <c r="L41" s="1047"/>
      <c r="M41" s="1048"/>
    </row>
    <row r="42" spans="1:18">
      <c r="A42" s="1044" t="s">
        <v>159</v>
      </c>
      <c r="B42" s="1049" t="s">
        <v>23</v>
      </c>
      <c r="C42" s="1047" t="s">
        <v>23</v>
      </c>
      <c r="D42" s="1047" t="s">
        <v>23</v>
      </c>
      <c r="E42" s="1047" t="s">
        <v>23</v>
      </c>
      <c r="F42" s="1047" t="s">
        <v>23</v>
      </c>
      <c r="G42" s="1047">
        <v>91</v>
      </c>
      <c r="H42" s="1047" t="s">
        <v>23</v>
      </c>
      <c r="I42" s="1047" t="s">
        <v>23</v>
      </c>
      <c r="J42" s="1047" t="s">
        <v>23</v>
      </c>
      <c r="K42" s="1047" t="s">
        <v>23</v>
      </c>
      <c r="L42" s="1047" t="s">
        <v>23</v>
      </c>
      <c r="M42" s="1048" t="s">
        <v>23</v>
      </c>
    </row>
    <row r="43" spans="1:18">
      <c r="A43" s="1044" t="s">
        <v>105</v>
      </c>
      <c r="B43" s="1047" t="s">
        <v>23</v>
      </c>
      <c r="C43" s="1047" t="s">
        <v>23</v>
      </c>
      <c r="D43" s="1047" t="s">
        <v>23</v>
      </c>
      <c r="E43" s="1047" t="s">
        <v>23</v>
      </c>
      <c r="F43" s="1047" t="s">
        <v>23</v>
      </c>
      <c r="G43" s="1047">
        <v>1053</v>
      </c>
      <c r="H43" s="1047" t="s">
        <v>23</v>
      </c>
      <c r="I43" s="1047" t="s">
        <v>23</v>
      </c>
      <c r="J43" s="1047" t="s">
        <v>23</v>
      </c>
      <c r="K43" s="1047" t="s">
        <v>23</v>
      </c>
      <c r="L43" s="1047" t="s">
        <v>23</v>
      </c>
      <c r="M43" s="1048" t="s">
        <v>23</v>
      </c>
    </row>
    <row r="44" spans="1:18">
      <c r="A44" s="1044" t="s">
        <v>106</v>
      </c>
      <c r="B44" s="1047" t="s">
        <v>23</v>
      </c>
      <c r="C44" s="1047">
        <v>9</v>
      </c>
      <c r="D44" s="1047">
        <v>9</v>
      </c>
      <c r="E44" s="1047" t="s">
        <v>23</v>
      </c>
      <c r="F44" s="1047">
        <v>9</v>
      </c>
      <c r="G44" s="1047">
        <v>5630</v>
      </c>
      <c r="H44" s="1047" t="s">
        <v>23</v>
      </c>
      <c r="I44" s="1047">
        <v>6000</v>
      </c>
      <c r="J44" s="1047" t="s">
        <v>23</v>
      </c>
      <c r="K44" s="1047">
        <v>54</v>
      </c>
      <c r="L44" s="1047" t="s">
        <v>23</v>
      </c>
      <c r="M44" s="1048">
        <v>54</v>
      </c>
    </row>
    <row r="45" spans="1:18">
      <c r="A45" s="1044" t="s">
        <v>107</v>
      </c>
      <c r="B45" s="1049">
        <v>1</v>
      </c>
      <c r="C45" s="1047" t="s">
        <v>23</v>
      </c>
      <c r="D45" s="1047">
        <v>1</v>
      </c>
      <c r="E45" s="1049" t="s">
        <v>23</v>
      </c>
      <c r="F45" s="1047" t="s">
        <v>23</v>
      </c>
      <c r="G45" s="1047">
        <v>419</v>
      </c>
      <c r="H45" s="1049" t="s">
        <v>23</v>
      </c>
      <c r="I45" s="1047" t="s">
        <v>23</v>
      </c>
      <c r="J45" s="1047" t="s">
        <v>23</v>
      </c>
      <c r="K45" s="1047" t="s">
        <v>23</v>
      </c>
      <c r="L45" s="1047" t="s">
        <v>23</v>
      </c>
      <c r="M45" s="1048" t="s">
        <v>23</v>
      </c>
    </row>
    <row r="46" spans="1:18">
      <c r="A46" s="1044" t="s">
        <v>108</v>
      </c>
      <c r="B46" s="1047" t="s">
        <v>23</v>
      </c>
      <c r="C46" s="1047" t="s">
        <v>23</v>
      </c>
      <c r="D46" s="1047" t="s">
        <v>23</v>
      </c>
      <c r="E46" s="1047" t="s">
        <v>23</v>
      </c>
      <c r="F46" s="1047" t="s">
        <v>23</v>
      </c>
      <c r="G46" s="1047">
        <v>1077</v>
      </c>
      <c r="H46" s="1047" t="s">
        <v>23</v>
      </c>
      <c r="I46" s="1047" t="s">
        <v>23</v>
      </c>
      <c r="J46" s="1047" t="s">
        <v>23</v>
      </c>
      <c r="K46" s="1047" t="s">
        <v>23</v>
      </c>
      <c r="L46" s="1047" t="s">
        <v>23</v>
      </c>
      <c r="M46" s="1048" t="s">
        <v>23</v>
      </c>
    </row>
    <row r="47" spans="1:18">
      <c r="A47" s="1044" t="s">
        <v>109</v>
      </c>
      <c r="B47" s="1047">
        <v>3</v>
      </c>
      <c r="C47" s="1047">
        <v>1</v>
      </c>
      <c r="D47" s="1047">
        <v>4</v>
      </c>
      <c r="E47" s="1047">
        <v>2</v>
      </c>
      <c r="F47" s="1047" t="s">
        <v>23</v>
      </c>
      <c r="G47" s="1047" t="s">
        <v>23</v>
      </c>
      <c r="H47" s="1047">
        <v>4000</v>
      </c>
      <c r="I47" s="1047" t="s">
        <v>23</v>
      </c>
      <c r="J47" s="1047" t="s">
        <v>23</v>
      </c>
      <c r="K47" s="1047">
        <v>8</v>
      </c>
      <c r="L47" s="1047" t="s">
        <v>23</v>
      </c>
      <c r="M47" s="1048">
        <v>8</v>
      </c>
    </row>
    <row r="48" spans="1:18">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row>
    <row r="49" spans="1:18">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c r="N49" s="124"/>
      <c r="R49" s="139"/>
    </row>
    <row r="50" spans="1:18">
      <c r="A50" s="1044" t="s">
        <v>112</v>
      </c>
      <c r="B50" s="1047">
        <v>1</v>
      </c>
      <c r="C50" s="1047" t="s">
        <v>23</v>
      </c>
      <c r="D50" s="1047">
        <v>1</v>
      </c>
      <c r="E50" s="1047">
        <v>1</v>
      </c>
      <c r="F50" s="1047" t="s">
        <v>23</v>
      </c>
      <c r="G50" s="1047" t="s">
        <v>23</v>
      </c>
      <c r="H50" s="1047">
        <v>6000</v>
      </c>
      <c r="I50" s="1047" t="s">
        <v>23</v>
      </c>
      <c r="J50" s="1047" t="s">
        <v>23</v>
      </c>
      <c r="K50" s="1047">
        <v>6</v>
      </c>
      <c r="L50" s="1047" t="s">
        <v>23</v>
      </c>
      <c r="M50" s="1048">
        <v>6</v>
      </c>
      <c r="N50" s="124"/>
      <c r="R50" s="139"/>
    </row>
    <row r="51" spans="1:18">
      <c r="A51" s="1050" t="s">
        <v>113</v>
      </c>
      <c r="B51" s="1051">
        <v>5</v>
      </c>
      <c r="C51" s="1051">
        <v>10</v>
      </c>
      <c r="D51" s="1051">
        <v>15</v>
      </c>
      <c r="E51" s="1051">
        <v>3</v>
      </c>
      <c r="F51" s="1051">
        <v>9</v>
      </c>
      <c r="G51" s="1051">
        <v>8270</v>
      </c>
      <c r="H51" s="1051">
        <v>4667</v>
      </c>
      <c r="I51" s="1051">
        <v>6000</v>
      </c>
      <c r="J51" s="1051" t="s">
        <v>23</v>
      </c>
      <c r="K51" s="1051">
        <v>68</v>
      </c>
      <c r="L51" s="1051" t="s">
        <v>23</v>
      </c>
      <c r="M51" s="1052">
        <v>68</v>
      </c>
    </row>
    <row r="52" spans="1:18">
      <c r="A52" s="1050"/>
      <c r="B52" s="1051"/>
      <c r="C52" s="1051"/>
      <c r="D52" s="1051"/>
      <c r="E52" s="1051"/>
      <c r="F52" s="1051"/>
      <c r="G52" s="1051"/>
      <c r="H52" s="1051"/>
      <c r="I52" s="1051"/>
      <c r="J52" s="1051"/>
      <c r="K52" s="1051"/>
      <c r="L52" s="1051"/>
      <c r="M52" s="1052"/>
    </row>
    <row r="53" spans="1:18">
      <c r="A53" s="1050" t="s">
        <v>114</v>
      </c>
      <c r="B53" s="1051" t="s">
        <v>23</v>
      </c>
      <c r="C53" s="1051">
        <v>1</v>
      </c>
      <c r="D53" s="1051">
        <v>1</v>
      </c>
      <c r="E53" s="1051" t="s">
        <v>23</v>
      </c>
      <c r="F53" s="1051">
        <v>1</v>
      </c>
      <c r="G53" s="1051">
        <v>1135</v>
      </c>
      <c r="H53" s="1051" t="s">
        <v>23</v>
      </c>
      <c r="I53" s="1051">
        <v>11900</v>
      </c>
      <c r="J53" s="1051">
        <v>13</v>
      </c>
      <c r="K53" s="1051">
        <v>12</v>
      </c>
      <c r="L53" s="1051">
        <v>15</v>
      </c>
      <c r="M53" s="1052">
        <v>27</v>
      </c>
    </row>
    <row r="54" spans="1:18">
      <c r="A54" s="1044"/>
      <c r="B54" s="1047"/>
      <c r="C54" s="1047"/>
      <c r="D54" s="1047"/>
      <c r="E54" s="1047"/>
      <c r="F54" s="1047"/>
      <c r="G54" s="1047"/>
      <c r="H54" s="1047"/>
      <c r="I54" s="1047"/>
      <c r="J54" s="1047"/>
      <c r="K54" s="1047"/>
      <c r="L54" s="1047"/>
      <c r="M54" s="1048"/>
    </row>
    <row r="55" spans="1:18">
      <c r="A55" s="1044" t="s">
        <v>115</v>
      </c>
      <c r="B55" s="1047" t="s">
        <v>23</v>
      </c>
      <c r="C55" s="1047">
        <v>11</v>
      </c>
      <c r="D55" s="1047">
        <v>11</v>
      </c>
      <c r="E55" s="1047" t="s">
        <v>23</v>
      </c>
      <c r="F55" s="1047">
        <v>9</v>
      </c>
      <c r="G55" s="1047" t="s">
        <v>23</v>
      </c>
      <c r="H55" s="1047" t="s">
        <v>23</v>
      </c>
      <c r="I55" s="1047">
        <v>8500</v>
      </c>
      <c r="J55" s="1047" t="s">
        <v>23</v>
      </c>
      <c r="K55" s="1047">
        <v>77</v>
      </c>
      <c r="L55" s="1047" t="s">
        <v>23</v>
      </c>
      <c r="M55" s="1048">
        <v>77</v>
      </c>
    </row>
    <row r="56" spans="1:18">
      <c r="A56" s="1044" t="s">
        <v>116</v>
      </c>
      <c r="B56" s="1047">
        <v>5</v>
      </c>
      <c r="C56" s="1047">
        <v>4</v>
      </c>
      <c r="D56" s="1047">
        <v>9</v>
      </c>
      <c r="E56" s="1047">
        <v>2</v>
      </c>
      <c r="F56" s="1047">
        <v>4</v>
      </c>
      <c r="G56" s="1047">
        <v>958</v>
      </c>
      <c r="H56" s="1047">
        <v>2000</v>
      </c>
      <c r="I56" s="1047">
        <v>10500</v>
      </c>
      <c r="J56" s="1047">
        <v>20</v>
      </c>
      <c r="K56" s="1047">
        <v>46</v>
      </c>
      <c r="L56" s="1047">
        <v>19</v>
      </c>
      <c r="M56" s="1048">
        <v>65</v>
      </c>
    </row>
    <row r="57" spans="1:18">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8">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c r="N58" s="124"/>
      <c r="R58" s="139"/>
    </row>
    <row r="59" spans="1:18">
      <c r="A59" s="1044" t="s">
        <v>119</v>
      </c>
      <c r="B59" s="1047" t="s">
        <v>23</v>
      </c>
      <c r="C59" s="1047" t="s">
        <v>23</v>
      </c>
      <c r="D59" s="1047" t="s">
        <v>23</v>
      </c>
      <c r="E59" s="1047" t="s">
        <v>23</v>
      </c>
      <c r="F59" s="1047" t="s">
        <v>23</v>
      </c>
      <c r="G59" s="1047">
        <v>625</v>
      </c>
      <c r="H59" s="1047" t="s">
        <v>23</v>
      </c>
      <c r="I59" s="1047" t="s">
        <v>23</v>
      </c>
      <c r="J59" s="1047">
        <v>30</v>
      </c>
      <c r="K59" s="1047" t="s">
        <v>23</v>
      </c>
      <c r="L59" s="1047">
        <v>19</v>
      </c>
      <c r="M59" s="1048">
        <v>19</v>
      </c>
    </row>
    <row r="60" spans="1:18">
      <c r="A60" s="1050" t="s">
        <v>172</v>
      </c>
      <c r="B60" s="1051">
        <v>5</v>
      </c>
      <c r="C60" s="1051">
        <v>15</v>
      </c>
      <c r="D60" s="1051">
        <v>20</v>
      </c>
      <c r="E60" s="1051">
        <v>2</v>
      </c>
      <c r="F60" s="1051">
        <v>13</v>
      </c>
      <c r="G60" s="1051">
        <v>1583</v>
      </c>
      <c r="H60" s="1051">
        <v>2000</v>
      </c>
      <c r="I60" s="1051">
        <v>9115</v>
      </c>
      <c r="J60" s="1051">
        <v>24</v>
      </c>
      <c r="K60" s="1051">
        <v>123</v>
      </c>
      <c r="L60" s="1051">
        <v>38</v>
      </c>
      <c r="M60" s="1052">
        <v>161</v>
      </c>
    </row>
    <row r="61" spans="1:18">
      <c r="A61" s="1044"/>
      <c r="B61" s="1047"/>
      <c r="C61" s="1047"/>
      <c r="D61" s="1047"/>
      <c r="E61" s="1047"/>
      <c r="F61" s="1047"/>
      <c r="G61" s="1047"/>
      <c r="H61" s="1047"/>
      <c r="I61" s="1047"/>
      <c r="J61" s="1047"/>
      <c r="K61" s="1047"/>
      <c r="L61" s="1047"/>
      <c r="M61" s="1048"/>
    </row>
    <row r="62" spans="1:18">
      <c r="A62" s="1044" t="s">
        <v>121</v>
      </c>
      <c r="B62" s="1047" t="s">
        <v>23</v>
      </c>
      <c r="C62" s="1047">
        <v>18</v>
      </c>
      <c r="D62" s="1047">
        <v>18</v>
      </c>
      <c r="E62" s="1047" t="s">
        <v>23</v>
      </c>
      <c r="F62" s="1047">
        <v>18</v>
      </c>
      <c r="G62" s="1047" t="s">
        <v>23</v>
      </c>
      <c r="H62" s="1047" t="s">
        <v>23</v>
      </c>
      <c r="I62" s="1047">
        <v>8000</v>
      </c>
      <c r="J62" s="1047" t="s">
        <v>23</v>
      </c>
      <c r="K62" s="1047">
        <v>144</v>
      </c>
      <c r="L62" s="1047" t="s">
        <v>23</v>
      </c>
      <c r="M62" s="1048">
        <v>144</v>
      </c>
    </row>
    <row r="63" spans="1:18">
      <c r="A63" s="1044" t="s">
        <v>122</v>
      </c>
      <c r="B63" s="1047">
        <v>2</v>
      </c>
      <c r="C63" s="1047">
        <v>6</v>
      </c>
      <c r="D63" s="1047">
        <v>8</v>
      </c>
      <c r="E63" s="1047">
        <v>2</v>
      </c>
      <c r="F63" s="1047">
        <v>6</v>
      </c>
      <c r="G63" s="1047" t="s">
        <v>23</v>
      </c>
      <c r="H63" s="1047">
        <v>2000</v>
      </c>
      <c r="I63" s="1047">
        <v>10000</v>
      </c>
      <c r="J63" s="1047" t="s">
        <v>23</v>
      </c>
      <c r="K63" s="1047">
        <v>64</v>
      </c>
      <c r="L63" s="1047" t="s">
        <v>23</v>
      </c>
      <c r="M63" s="1048">
        <v>64</v>
      </c>
      <c r="N63" s="124"/>
      <c r="R63" s="139"/>
    </row>
    <row r="64" spans="1:18">
      <c r="A64" s="1044" t="s">
        <v>123</v>
      </c>
      <c r="B64" s="1047" t="s">
        <v>23</v>
      </c>
      <c r="C64" s="1047" t="s">
        <v>23</v>
      </c>
      <c r="D64" s="1047" t="s">
        <v>23</v>
      </c>
      <c r="E64" s="1047" t="s">
        <v>23</v>
      </c>
      <c r="F64" s="1047" t="s">
        <v>23</v>
      </c>
      <c r="G64" s="1047" t="s">
        <v>23</v>
      </c>
      <c r="H64" s="1047" t="s">
        <v>23</v>
      </c>
      <c r="I64" s="1047" t="s">
        <v>23</v>
      </c>
      <c r="J64" s="1047" t="s">
        <v>23</v>
      </c>
      <c r="K64" s="1047" t="s">
        <v>23</v>
      </c>
      <c r="L64" s="1047" t="s">
        <v>23</v>
      </c>
      <c r="M64" s="1048" t="s">
        <v>23</v>
      </c>
    </row>
    <row r="65" spans="1:18">
      <c r="A65" s="1050" t="s">
        <v>124</v>
      </c>
      <c r="B65" s="1051">
        <v>2</v>
      </c>
      <c r="C65" s="1051">
        <v>24</v>
      </c>
      <c r="D65" s="1051">
        <v>26</v>
      </c>
      <c r="E65" s="1051">
        <v>2</v>
      </c>
      <c r="F65" s="1051">
        <v>24</v>
      </c>
      <c r="G65" s="1051" t="s">
        <v>23</v>
      </c>
      <c r="H65" s="1051">
        <v>2000</v>
      </c>
      <c r="I65" s="1051">
        <v>8500</v>
      </c>
      <c r="J65" s="1051" t="s">
        <v>23</v>
      </c>
      <c r="K65" s="1051">
        <v>208</v>
      </c>
      <c r="L65" s="1051" t="s">
        <v>23</v>
      </c>
      <c r="M65" s="1052">
        <v>208</v>
      </c>
    </row>
    <row r="66" spans="1:18">
      <c r="A66" s="1044"/>
      <c r="B66" s="1047"/>
      <c r="C66" s="1047"/>
      <c r="D66" s="1047"/>
      <c r="E66" s="1047"/>
      <c r="F66" s="1047"/>
      <c r="G66" s="1047"/>
      <c r="H66" s="1047"/>
      <c r="I66" s="1047"/>
      <c r="J66" s="1047"/>
      <c r="K66" s="1047"/>
      <c r="L66" s="1047"/>
      <c r="M66" s="1048"/>
    </row>
    <row r="67" spans="1:18">
      <c r="A67" s="1050" t="s">
        <v>125</v>
      </c>
      <c r="B67" s="1051" t="s">
        <v>23</v>
      </c>
      <c r="C67" s="1051">
        <v>7</v>
      </c>
      <c r="D67" s="1051">
        <v>7</v>
      </c>
      <c r="E67" s="1051" t="s">
        <v>23</v>
      </c>
      <c r="F67" s="1051">
        <v>6</v>
      </c>
      <c r="G67" s="1051" t="s">
        <v>23</v>
      </c>
      <c r="H67" s="1051" t="s">
        <v>23</v>
      </c>
      <c r="I67" s="1051">
        <v>11475</v>
      </c>
      <c r="J67" s="1051" t="s">
        <v>23</v>
      </c>
      <c r="K67" s="1051">
        <v>69</v>
      </c>
      <c r="L67" s="1051" t="s">
        <v>23</v>
      </c>
      <c r="M67" s="1052">
        <v>69</v>
      </c>
    </row>
    <row r="68" spans="1:18">
      <c r="A68" s="1044"/>
      <c r="B68" s="1047"/>
      <c r="C68" s="1047"/>
      <c r="D68" s="1047"/>
      <c r="E68" s="1047"/>
      <c r="F68" s="1047"/>
      <c r="G68" s="1047"/>
      <c r="H68" s="1047"/>
      <c r="I68" s="1047"/>
      <c r="J68" s="1047"/>
      <c r="K68" s="1047"/>
      <c r="L68" s="1047"/>
      <c r="M68" s="1048"/>
    </row>
    <row r="69" spans="1:18">
      <c r="A69" s="1044" t="s">
        <v>126</v>
      </c>
      <c r="B69" s="1047" t="s">
        <v>23</v>
      </c>
      <c r="C69" s="1047">
        <v>29</v>
      </c>
      <c r="D69" s="1047">
        <v>29</v>
      </c>
      <c r="E69" s="1047" t="s">
        <v>23</v>
      </c>
      <c r="F69" s="1047">
        <v>19</v>
      </c>
      <c r="G69" s="1047" t="s">
        <v>23</v>
      </c>
      <c r="H69" s="1047" t="s">
        <v>23</v>
      </c>
      <c r="I69" s="1047">
        <v>12400</v>
      </c>
      <c r="J69" s="1047" t="s">
        <v>23</v>
      </c>
      <c r="K69" s="1047">
        <v>236</v>
      </c>
      <c r="L69" s="1047" t="s">
        <v>23</v>
      </c>
      <c r="M69" s="1048">
        <v>236</v>
      </c>
      <c r="N69" s="124"/>
      <c r="R69" s="139"/>
    </row>
    <row r="70" spans="1:18">
      <c r="A70" s="1044" t="s">
        <v>127</v>
      </c>
      <c r="B70" s="1047" t="s">
        <v>23</v>
      </c>
      <c r="C70" s="1047">
        <v>7</v>
      </c>
      <c r="D70" s="1047">
        <v>7</v>
      </c>
      <c r="E70" s="1047" t="s">
        <v>23</v>
      </c>
      <c r="F70" s="1047">
        <v>7</v>
      </c>
      <c r="G70" s="1047" t="s">
        <v>23</v>
      </c>
      <c r="H70" s="1047" t="s">
        <v>23</v>
      </c>
      <c r="I70" s="1047">
        <v>12800</v>
      </c>
      <c r="J70" s="1047" t="s">
        <v>23</v>
      </c>
      <c r="K70" s="1047">
        <v>90</v>
      </c>
      <c r="L70" s="1047" t="s">
        <v>23</v>
      </c>
      <c r="M70" s="1048">
        <v>90</v>
      </c>
    </row>
    <row r="71" spans="1:18">
      <c r="A71" s="1050" t="s">
        <v>128</v>
      </c>
      <c r="B71" s="1051" t="s">
        <v>23</v>
      </c>
      <c r="C71" s="1051">
        <v>36</v>
      </c>
      <c r="D71" s="1051">
        <v>36</v>
      </c>
      <c r="E71" s="1051" t="s">
        <v>23</v>
      </c>
      <c r="F71" s="1051">
        <v>26</v>
      </c>
      <c r="G71" s="1051" t="s">
        <v>23</v>
      </c>
      <c r="H71" s="1051" t="s">
        <v>23</v>
      </c>
      <c r="I71" s="1051">
        <v>12508</v>
      </c>
      <c r="J71" s="1051" t="s">
        <v>23</v>
      </c>
      <c r="K71" s="1051">
        <v>326</v>
      </c>
      <c r="L71" s="1051" t="s">
        <v>23</v>
      </c>
      <c r="M71" s="1052">
        <v>326</v>
      </c>
    </row>
    <row r="72" spans="1:18">
      <c r="A72" s="1044"/>
      <c r="B72" s="1047"/>
      <c r="C72" s="1047"/>
      <c r="D72" s="1047"/>
      <c r="E72" s="1047"/>
      <c r="F72" s="1047"/>
      <c r="G72" s="1047"/>
      <c r="H72" s="1047"/>
      <c r="I72" s="1047"/>
      <c r="J72" s="1047"/>
      <c r="K72" s="1047"/>
      <c r="L72" s="1047"/>
      <c r="M72" s="1048"/>
    </row>
    <row r="73" spans="1:18">
      <c r="A73" s="1044" t="s">
        <v>129</v>
      </c>
      <c r="B73" s="1049" t="s">
        <v>23</v>
      </c>
      <c r="C73" s="1047">
        <v>10</v>
      </c>
      <c r="D73" s="1047">
        <v>10</v>
      </c>
      <c r="E73" s="1049" t="s">
        <v>23</v>
      </c>
      <c r="F73" s="1047">
        <v>10</v>
      </c>
      <c r="G73" s="1047" t="s">
        <v>23</v>
      </c>
      <c r="H73" s="1049" t="s">
        <v>23</v>
      </c>
      <c r="I73" s="1047">
        <v>4200</v>
      </c>
      <c r="J73" s="1047" t="s">
        <v>23</v>
      </c>
      <c r="K73" s="1049">
        <v>42</v>
      </c>
      <c r="L73" s="1047" t="s">
        <v>23</v>
      </c>
      <c r="M73" s="1048">
        <v>42</v>
      </c>
    </row>
    <row r="74" spans="1:18">
      <c r="A74" s="1044" t="s">
        <v>130</v>
      </c>
      <c r="B74" s="1047">
        <v>4</v>
      </c>
      <c r="C74" s="1047">
        <v>16</v>
      </c>
      <c r="D74" s="1047">
        <v>20</v>
      </c>
      <c r="E74" s="1047">
        <v>2</v>
      </c>
      <c r="F74" s="1047">
        <v>14</v>
      </c>
      <c r="G74" s="1047" t="s">
        <v>23</v>
      </c>
      <c r="H74" s="1047">
        <v>2220</v>
      </c>
      <c r="I74" s="1047">
        <v>7835</v>
      </c>
      <c r="J74" s="1047" t="s">
        <v>23</v>
      </c>
      <c r="K74" s="1049">
        <v>115</v>
      </c>
      <c r="L74" s="1047" t="s">
        <v>23</v>
      </c>
      <c r="M74" s="1048">
        <v>115</v>
      </c>
    </row>
    <row r="75" spans="1:18">
      <c r="A75" s="1044" t="s">
        <v>131</v>
      </c>
      <c r="B75" s="1047">
        <v>105</v>
      </c>
      <c r="C75" s="1047">
        <v>218</v>
      </c>
      <c r="D75" s="1047">
        <v>323</v>
      </c>
      <c r="E75" s="1047">
        <v>81</v>
      </c>
      <c r="F75" s="1047">
        <v>211</v>
      </c>
      <c r="G75" s="1047" t="s">
        <v>23</v>
      </c>
      <c r="H75" s="1047">
        <v>1800</v>
      </c>
      <c r="I75" s="1047">
        <v>6000</v>
      </c>
      <c r="J75" s="1047" t="s">
        <v>23</v>
      </c>
      <c r="K75" s="1047">
        <v>1412</v>
      </c>
      <c r="L75" s="1047" t="s">
        <v>23</v>
      </c>
      <c r="M75" s="1048">
        <v>1412</v>
      </c>
    </row>
    <row r="76" spans="1:18">
      <c r="A76" s="1044" t="s">
        <v>132</v>
      </c>
      <c r="B76" s="1047">
        <v>17</v>
      </c>
      <c r="C76" s="1047">
        <v>70</v>
      </c>
      <c r="D76" s="1047">
        <v>87</v>
      </c>
      <c r="E76" s="1047">
        <v>16</v>
      </c>
      <c r="F76" s="1047">
        <v>60</v>
      </c>
      <c r="G76" s="1047">
        <v>10542</v>
      </c>
      <c r="H76" s="1047">
        <v>8333</v>
      </c>
      <c r="I76" s="1047">
        <v>19198</v>
      </c>
      <c r="J76" s="1049">
        <v>24</v>
      </c>
      <c r="K76" s="1049">
        <v>1284</v>
      </c>
      <c r="L76" s="1049">
        <v>253</v>
      </c>
      <c r="M76" s="1048">
        <v>1537</v>
      </c>
    </row>
    <row r="77" spans="1:18">
      <c r="A77" s="1044" t="s">
        <v>133</v>
      </c>
      <c r="B77" s="1047" t="s">
        <v>23</v>
      </c>
      <c r="C77" s="1047" t="s">
        <v>23</v>
      </c>
      <c r="D77" s="1047" t="s">
        <v>23</v>
      </c>
      <c r="E77" s="1047" t="s">
        <v>23</v>
      </c>
      <c r="F77" s="1047" t="s">
        <v>23</v>
      </c>
      <c r="G77" s="1047" t="s">
        <v>23</v>
      </c>
      <c r="H77" s="1047" t="s">
        <v>23</v>
      </c>
      <c r="I77" s="1047" t="s">
        <v>23</v>
      </c>
      <c r="J77" s="1047" t="s">
        <v>23</v>
      </c>
      <c r="K77" s="1047" t="s">
        <v>23</v>
      </c>
      <c r="L77" s="1047" t="s">
        <v>23</v>
      </c>
      <c r="M77" s="1048" t="s">
        <v>23</v>
      </c>
    </row>
    <row r="78" spans="1:18">
      <c r="A78" s="1044" t="s">
        <v>134</v>
      </c>
      <c r="B78" s="1047">
        <v>12</v>
      </c>
      <c r="C78" s="1047">
        <v>8</v>
      </c>
      <c r="D78" s="1047">
        <v>20</v>
      </c>
      <c r="E78" s="1047">
        <v>12</v>
      </c>
      <c r="F78" s="1047">
        <v>8</v>
      </c>
      <c r="G78" s="1047" t="s">
        <v>23</v>
      </c>
      <c r="H78" s="1047">
        <v>1350</v>
      </c>
      <c r="I78" s="1047">
        <v>6000</v>
      </c>
      <c r="J78" s="1047" t="s">
        <v>23</v>
      </c>
      <c r="K78" s="1047">
        <v>64</v>
      </c>
      <c r="L78" s="1047" t="s">
        <v>23</v>
      </c>
      <c r="M78" s="1048">
        <v>64</v>
      </c>
    </row>
    <row r="79" spans="1:18">
      <c r="A79" s="1044" t="s">
        <v>135</v>
      </c>
      <c r="B79" s="1049">
        <v>63</v>
      </c>
      <c r="C79" s="1047">
        <v>45</v>
      </c>
      <c r="D79" s="1047">
        <v>108</v>
      </c>
      <c r="E79" s="1049">
        <v>61</v>
      </c>
      <c r="F79" s="1047">
        <v>42</v>
      </c>
      <c r="G79" s="1047" t="s">
        <v>23</v>
      </c>
      <c r="H79" s="1049">
        <v>3000</v>
      </c>
      <c r="I79" s="1047">
        <v>8000</v>
      </c>
      <c r="J79" s="1047" t="s">
        <v>23</v>
      </c>
      <c r="K79" s="1049">
        <v>516</v>
      </c>
      <c r="L79" s="1047" t="s">
        <v>23</v>
      </c>
      <c r="M79" s="1048">
        <v>516</v>
      </c>
      <c r="N79" s="124"/>
      <c r="R79" s="139"/>
    </row>
    <row r="80" spans="1:18">
      <c r="A80" s="1044" t="s">
        <v>136</v>
      </c>
      <c r="B80" s="1049">
        <v>16</v>
      </c>
      <c r="C80" s="1047">
        <v>15</v>
      </c>
      <c r="D80" s="1047">
        <v>31</v>
      </c>
      <c r="E80" s="1049">
        <v>7</v>
      </c>
      <c r="F80" s="1047">
        <v>14</v>
      </c>
      <c r="G80" s="1047" t="s">
        <v>23</v>
      </c>
      <c r="H80" s="1049">
        <v>1500</v>
      </c>
      <c r="I80" s="1047">
        <v>15000</v>
      </c>
      <c r="J80" s="1047" t="s">
        <v>23</v>
      </c>
      <c r="K80" s="1049">
        <v>221</v>
      </c>
      <c r="L80" s="1047" t="s">
        <v>23</v>
      </c>
      <c r="M80" s="1048">
        <v>221</v>
      </c>
    </row>
    <row r="81" spans="1:18">
      <c r="A81" s="1050" t="s">
        <v>137</v>
      </c>
      <c r="B81" s="1051">
        <v>217</v>
      </c>
      <c r="C81" s="1051">
        <v>382</v>
      </c>
      <c r="D81" s="1051">
        <v>599</v>
      </c>
      <c r="E81" s="1051">
        <v>179</v>
      </c>
      <c r="F81" s="1051">
        <v>359</v>
      </c>
      <c r="G81" s="1051">
        <v>10542</v>
      </c>
      <c r="H81" s="1051">
        <v>2756</v>
      </c>
      <c r="I81" s="1051">
        <v>8812</v>
      </c>
      <c r="J81" s="1051">
        <v>24</v>
      </c>
      <c r="K81" s="1051">
        <v>3654</v>
      </c>
      <c r="L81" s="1051">
        <v>253</v>
      </c>
      <c r="M81" s="1052">
        <v>3907</v>
      </c>
    </row>
    <row r="82" spans="1:18">
      <c r="A82" s="1044"/>
      <c r="B82" s="1047"/>
      <c r="C82" s="1047"/>
      <c r="D82" s="1047"/>
      <c r="E82" s="1047"/>
      <c r="F82" s="1047"/>
      <c r="G82" s="1047"/>
      <c r="H82" s="1047"/>
      <c r="I82" s="1047"/>
      <c r="J82" s="1047"/>
      <c r="K82" s="1047"/>
      <c r="L82" s="1047"/>
      <c r="M82" s="1048"/>
    </row>
    <row r="83" spans="1:18">
      <c r="A83" s="1044" t="s">
        <v>138</v>
      </c>
      <c r="B83" s="1047" t="s">
        <v>23</v>
      </c>
      <c r="C83" s="1047">
        <v>1</v>
      </c>
      <c r="D83" s="1047">
        <v>1</v>
      </c>
      <c r="E83" s="1047" t="s">
        <v>23</v>
      </c>
      <c r="F83" s="1047">
        <v>1</v>
      </c>
      <c r="G83" s="1047">
        <v>6608</v>
      </c>
      <c r="H83" s="1047" t="s">
        <v>23</v>
      </c>
      <c r="I83" s="1047">
        <v>6000</v>
      </c>
      <c r="J83" s="1047">
        <v>2</v>
      </c>
      <c r="K83" s="1047">
        <v>6</v>
      </c>
      <c r="L83" s="1047">
        <v>13</v>
      </c>
      <c r="M83" s="1048">
        <v>19</v>
      </c>
      <c r="N83" s="124"/>
      <c r="R83" s="139"/>
    </row>
    <row r="84" spans="1:18">
      <c r="A84" s="1044" t="s">
        <v>139</v>
      </c>
      <c r="B84" s="1047">
        <v>1</v>
      </c>
      <c r="C84" s="1047" t="s">
        <v>23</v>
      </c>
      <c r="D84" s="1047">
        <v>1</v>
      </c>
      <c r="E84" s="1047">
        <v>1</v>
      </c>
      <c r="F84" s="1047" t="s">
        <v>23</v>
      </c>
      <c r="G84" s="1047">
        <v>3654</v>
      </c>
      <c r="H84" s="1047">
        <v>900</v>
      </c>
      <c r="I84" s="1047" t="s">
        <v>23</v>
      </c>
      <c r="J84" s="1047">
        <v>3</v>
      </c>
      <c r="K84" s="1047">
        <v>1</v>
      </c>
      <c r="L84" s="1047">
        <v>11</v>
      </c>
      <c r="M84" s="1048">
        <v>12</v>
      </c>
    </row>
    <row r="85" spans="1:18">
      <c r="A85" s="1050" t="s">
        <v>140</v>
      </c>
      <c r="B85" s="1051">
        <v>1</v>
      </c>
      <c r="C85" s="1051">
        <v>1</v>
      </c>
      <c r="D85" s="1051">
        <v>2</v>
      </c>
      <c r="E85" s="1051">
        <v>1</v>
      </c>
      <c r="F85" s="1051">
        <v>1</v>
      </c>
      <c r="G85" s="1051">
        <v>10262</v>
      </c>
      <c r="H85" s="1051">
        <v>900</v>
      </c>
      <c r="I85" s="1051">
        <v>6000</v>
      </c>
      <c r="J85" s="1051">
        <v>2</v>
      </c>
      <c r="K85" s="1051">
        <v>7</v>
      </c>
      <c r="L85" s="1051">
        <v>24</v>
      </c>
      <c r="M85" s="1052">
        <v>31</v>
      </c>
    </row>
    <row r="86" spans="1:18" ht="13.5" thickBot="1">
      <c r="A86" s="1110"/>
      <c r="B86" s="1054"/>
      <c r="C86" s="1054"/>
      <c r="D86" s="1054"/>
      <c r="E86" s="1054"/>
      <c r="F86" s="1054"/>
      <c r="G86" s="1054"/>
      <c r="H86" s="1054"/>
      <c r="I86" s="1054"/>
      <c r="J86" s="1054"/>
      <c r="K86" s="1054"/>
      <c r="L86" s="1054"/>
      <c r="M86" s="1055"/>
    </row>
    <row r="87" spans="1:18" ht="13.5" thickBot="1">
      <c r="A87" s="925" t="s">
        <v>141</v>
      </c>
      <c r="B87" s="1057">
        <v>234</v>
      </c>
      <c r="C87" s="1057">
        <v>615</v>
      </c>
      <c r="D87" s="1057">
        <v>849</v>
      </c>
      <c r="E87" s="1057">
        <v>189</v>
      </c>
      <c r="F87" s="1057">
        <v>565</v>
      </c>
      <c r="G87" s="1057">
        <v>41613</v>
      </c>
      <c r="H87" s="1057">
        <v>2758</v>
      </c>
      <c r="I87" s="1057">
        <v>10181</v>
      </c>
      <c r="J87" s="1057">
        <v>11</v>
      </c>
      <c r="K87" s="1057">
        <v>6272</v>
      </c>
      <c r="L87" s="1057">
        <v>476</v>
      </c>
      <c r="M87" s="1058">
        <v>6748</v>
      </c>
    </row>
  </sheetData>
  <mergeCells count="15">
    <mergeCell ref="H8:I8"/>
    <mergeCell ref="G6:G9"/>
    <mergeCell ref="K7:K9"/>
    <mergeCell ref="L7:L9"/>
    <mergeCell ref="A1:M1"/>
    <mergeCell ref="A3:M3"/>
    <mergeCell ref="A4:M4"/>
    <mergeCell ref="B6:F6"/>
    <mergeCell ref="K6:M6"/>
    <mergeCell ref="M7:M9"/>
    <mergeCell ref="B7:F7"/>
    <mergeCell ref="H7:I7"/>
    <mergeCell ref="E8:F8"/>
    <mergeCell ref="H6:J6"/>
    <mergeCell ref="B8:D8"/>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Hoja34">
    <pageSetUpPr fitToPage="1"/>
  </sheetPr>
  <dimension ref="A1:H22"/>
  <sheetViews>
    <sheetView showGridLines="0" view="pageBreakPreview" topLeftCell="C1" zoomScale="70" zoomScaleNormal="75" zoomScaleSheetLayoutView="70" workbookViewId="0">
      <selection activeCell="A3" sqref="A3:M3"/>
    </sheetView>
  </sheetViews>
  <sheetFormatPr baseColWidth="10" defaultRowHeight="12.75"/>
  <cols>
    <col min="1" max="7" width="24.85546875" customWidth="1"/>
    <col min="8" max="8" width="5" customWidth="1"/>
  </cols>
  <sheetData>
    <row r="1" spans="1:8" s="2" customFormat="1" ht="18.75">
      <c r="A1" s="1579" t="s">
        <v>0</v>
      </c>
      <c r="B1" s="1579"/>
      <c r="C1" s="1579"/>
      <c r="D1" s="1579"/>
      <c r="E1" s="1579"/>
      <c r="F1" s="1579"/>
      <c r="G1" s="1579"/>
    </row>
    <row r="2" spans="1:8" s="3" customFormat="1" ht="12.75" customHeight="1">
      <c r="A2" s="475"/>
      <c r="B2" s="475"/>
      <c r="C2" s="475"/>
      <c r="D2" s="475"/>
      <c r="E2" s="475"/>
      <c r="F2" s="475"/>
      <c r="G2" s="475"/>
    </row>
    <row r="3" spans="1:8" s="3" customFormat="1" ht="15.75">
      <c r="A3" s="1580" t="s">
        <v>543</v>
      </c>
      <c r="B3" s="1580"/>
      <c r="C3" s="1580"/>
      <c r="D3" s="1580"/>
      <c r="E3" s="1580"/>
      <c r="F3" s="1580"/>
      <c r="G3" s="1580"/>
    </row>
    <row r="4" spans="1:8" s="3" customFormat="1" ht="13.5" customHeight="1" thickBot="1">
      <c r="A4" s="474"/>
      <c r="B4" s="474"/>
      <c r="C4" s="474"/>
      <c r="D4" s="474"/>
      <c r="E4" s="474"/>
      <c r="F4" s="474"/>
      <c r="G4" s="474"/>
    </row>
    <row r="5" spans="1:8" ht="25.5" customHeight="1">
      <c r="A5" s="1638" t="s">
        <v>2</v>
      </c>
      <c r="B5" s="409"/>
      <c r="C5" s="409"/>
      <c r="D5" s="409"/>
      <c r="E5" s="372"/>
      <c r="F5" s="372" t="s">
        <v>142</v>
      </c>
      <c r="G5" s="410"/>
    </row>
    <row r="6" spans="1:8" ht="14.25">
      <c r="A6" s="1619"/>
      <c r="B6" s="328" t="s">
        <v>3</v>
      </c>
      <c r="C6" s="328" t="s">
        <v>10</v>
      </c>
      <c r="D6" s="328" t="s">
        <v>4</v>
      </c>
      <c r="E6" s="283" t="s">
        <v>73</v>
      </c>
      <c r="F6" s="328" t="s">
        <v>143</v>
      </c>
      <c r="G6" s="330" t="s">
        <v>144</v>
      </c>
    </row>
    <row r="7" spans="1:8">
      <c r="A7" s="1619"/>
      <c r="B7" s="328" t="s">
        <v>6</v>
      </c>
      <c r="C7" s="328" t="s">
        <v>145</v>
      </c>
      <c r="D7" s="283" t="s">
        <v>7</v>
      </c>
      <c r="E7" s="283" t="s">
        <v>7</v>
      </c>
      <c r="F7" s="328" t="s">
        <v>146</v>
      </c>
      <c r="G7" s="330" t="s">
        <v>8</v>
      </c>
    </row>
    <row r="8" spans="1:8" ht="18.600000000000001" customHeight="1" thickBot="1">
      <c r="A8" s="1620"/>
      <c r="B8" s="285"/>
      <c r="C8" s="285"/>
      <c r="D8" s="285"/>
      <c r="E8" s="331"/>
      <c r="F8" s="331" t="s">
        <v>147</v>
      </c>
      <c r="G8" s="332"/>
    </row>
    <row r="9" spans="1:8">
      <c r="A9" s="232">
        <v>2010</v>
      </c>
      <c r="B9" s="335">
        <v>7.14</v>
      </c>
      <c r="C9" s="335">
        <v>51.205882352941181</v>
      </c>
      <c r="D9" s="335">
        <v>36.561</v>
      </c>
      <c r="E9" s="336" t="s">
        <v>23</v>
      </c>
      <c r="F9" s="336">
        <v>18.8</v>
      </c>
      <c r="G9" s="337">
        <v>6873.4680000000008</v>
      </c>
      <c r="H9" s="42"/>
    </row>
    <row r="10" spans="1:8">
      <c r="A10" s="235">
        <v>2011</v>
      </c>
      <c r="B10" s="339">
        <v>8.4819999999999993</v>
      </c>
      <c r="C10" s="339">
        <v>45.558830464513093</v>
      </c>
      <c r="D10" s="339">
        <v>38.643000000000001</v>
      </c>
      <c r="E10" s="340" t="s">
        <v>23</v>
      </c>
      <c r="F10" s="340">
        <v>20</v>
      </c>
      <c r="G10" s="341">
        <v>7728.6</v>
      </c>
      <c r="H10" s="42"/>
    </row>
    <row r="11" spans="1:8">
      <c r="A11" s="235">
        <v>2012</v>
      </c>
      <c r="B11" s="339">
        <v>7.7290000000000001</v>
      </c>
      <c r="C11" s="339">
        <v>35.425022641997671</v>
      </c>
      <c r="D11" s="339">
        <v>27.38</v>
      </c>
      <c r="E11" s="340" t="s">
        <v>23</v>
      </c>
      <c r="F11" s="340">
        <v>22.95</v>
      </c>
      <c r="G11" s="341">
        <v>6283.71</v>
      </c>
      <c r="H11" s="42"/>
    </row>
    <row r="12" spans="1:8">
      <c r="A12" s="235">
        <v>2013</v>
      </c>
      <c r="B12" s="339">
        <v>8.9700000000000006</v>
      </c>
      <c r="C12" s="339">
        <v>50.261984392419173</v>
      </c>
      <c r="D12" s="339">
        <v>45.085000000000001</v>
      </c>
      <c r="E12" s="340" t="s">
        <v>23</v>
      </c>
      <c r="F12" s="340">
        <v>19.2</v>
      </c>
      <c r="G12" s="341">
        <v>8656.32</v>
      </c>
      <c r="H12" s="42"/>
    </row>
    <row r="13" spans="1:8">
      <c r="A13" s="235">
        <v>2014</v>
      </c>
      <c r="B13" s="339">
        <v>7.2880000000000003</v>
      </c>
      <c r="C13" s="339">
        <v>62.766190998902303</v>
      </c>
      <c r="D13" s="339">
        <v>45.744</v>
      </c>
      <c r="E13" s="340" t="s">
        <v>23</v>
      </c>
      <c r="F13" s="340">
        <v>16.45</v>
      </c>
      <c r="G13" s="341">
        <v>7525</v>
      </c>
      <c r="H13" s="42"/>
    </row>
    <row r="14" spans="1:8">
      <c r="A14" s="235">
        <v>2015</v>
      </c>
      <c r="B14" s="339">
        <v>8.375</v>
      </c>
      <c r="C14" s="339">
        <v>60.101492537313433</v>
      </c>
      <c r="D14" s="339">
        <v>50.335000000000001</v>
      </c>
      <c r="E14" s="340" t="s">
        <v>23</v>
      </c>
      <c r="F14" s="340">
        <v>18.84</v>
      </c>
      <c r="G14" s="341">
        <v>8476</v>
      </c>
      <c r="H14" s="42"/>
    </row>
    <row r="15" spans="1:8">
      <c r="A15" s="235">
        <v>2016</v>
      </c>
      <c r="B15" s="339">
        <v>8.1240000000000006</v>
      </c>
      <c r="C15" s="339">
        <v>44.757508616445094</v>
      </c>
      <c r="D15" s="339">
        <v>36.360999999999997</v>
      </c>
      <c r="E15" s="340" t="s">
        <v>23</v>
      </c>
      <c r="F15" s="340">
        <v>15.99</v>
      </c>
      <c r="G15" s="341">
        <v>5814</v>
      </c>
      <c r="H15" s="42"/>
    </row>
    <row r="16" spans="1:8">
      <c r="A16" s="235">
        <v>2017</v>
      </c>
      <c r="B16" s="339">
        <v>6.9580000000000002</v>
      </c>
      <c r="C16" s="339">
        <v>43.314170738718019</v>
      </c>
      <c r="D16" s="339">
        <v>30.138000000000002</v>
      </c>
      <c r="E16" s="340" t="s">
        <v>23</v>
      </c>
      <c r="F16" s="340">
        <v>16.09</v>
      </c>
      <c r="G16" s="341">
        <v>4849.2042000000001</v>
      </c>
      <c r="H16" s="42"/>
    </row>
    <row r="17" spans="1:8">
      <c r="A17" s="235">
        <v>2018</v>
      </c>
      <c r="B17" s="339">
        <v>5.9669999999999996</v>
      </c>
      <c r="C17" s="339">
        <v>42.88419641360818</v>
      </c>
      <c r="D17" s="339">
        <v>25.588999999999999</v>
      </c>
      <c r="E17" s="340" t="s">
        <v>23</v>
      </c>
      <c r="F17" s="342">
        <v>17.28</v>
      </c>
      <c r="G17" s="343">
        <v>4421.7791999999999</v>
      </c>
      <c r="H17" s="42"/>
    </row>
    <row r="18" spans="1:8">
      <c r="A18" s="235">
        <v>2019</v>
      </c>
      <c r="B18" s="339">
        <v>6.56</v>
      </c>
      <c r="C18" s="339">
        <v>38.324695121951216</v>
      </c>
      <c r="D18" s="339">
        <v>25.140999999999998</v>
      </c>
      <c r="E18" s="340" t="s">
        <v>23</v>
      </c>
      <c r="F18" s="342">
        <v>17.25</v>
      </c>
      <c r="G18" s="343">
        <v>4336.8224999999993</v>
      </c>
      <c r="H18" s="42"/>
    </row>
    <row r="19" spans="1:8" ht="13.5" thickBot="1">
      <c r="A19" s="240">
        <v>2020</v>
      </c>
      <c r="B19" s="345">
        <v>5.2480000000000002</v>
      </c>
      <c r="C19" s="345">
        <v>40.154344512195124</v>
      </c>
      <c r="D19" s="345">
        <v>21.073</v>
      </c>
      <c r="E19" s="455" t="s">
        <v>23</v>
      </c>
      <c r="F19" s="1436">
        <v>17.71</v>
      </c>
      <c r="G19" s="1437">
        <v>3732.0282999999999</v>
      </c>
      <c r="H19" s="42"/>
    </row>
    <row r="20" spans="1:8" ht="13.15" customHeight="1">
      <c r="A20" s="1637" t="s">
        <v>1343</v>
      </c>
      <c r="B20" s="1637"/>
      <c r="C20" s="1637"/>
      <c r="D20" s="9"/>
      <c r="E20" s="9"/>
      <c r="F20" s="9"/>
      <c r="G20" s="9"/>
    </row>
    <row r="21" spans="1:8">
      <c r="A21" s="9"/>
      <c r="B21" s="9"/>
      <c r="C21" s="9"/>
      <c r="D21" s="9"/>
      <c r="E21" s="9"/>
      <c r="F21" s="9"/>
      <c r="G21" s="9"/>
    </row>
    <row r="22" spans="1:8">
      <c r="A22" s="9"/>
      <c r="B22" s="9"/>
      <c r="C22" s="9"/>
      <c r="D22" s="9"/>
      <c r="E22" s="9"/>
      <c r="F22" s="9"/>
      <c r="G22" s="9"/>
    </row>
  </sheetData>
  <mergeCells count="4">
    <mergeCell ref="A3:G3"/>
    <mergeCell ref="A1:G1"/>
    <mergeCell ref="A5:A8"/>
    <mergeCell ref="A20:C20"/>
  </mergeCells>
  <phoneticPr fontId="7" type="noConversion"/>
  <printOptions horizontalCentered="1"/>
  <pageMargins left="0.28999999999999998" right="0.28000000000000003" top="0.59055118110236227" bottom="0.98425196850393704" header="0" footer="0"/>
  <pageSetup paperSize="9" scale="56" orientation="portrait" r:id="rId1"/>
  <headerFooter alignWithMargins="0"/>
  <drawing r:id="rId2"/>
</worksheet>
</file>

<file path=xl/worksheets/sheet270.xml><?xml version="1.0" encoding="utf-8"?>
<worksheet xmlns="http://schemas.openxmlformats.org/spreadsheetml/2006/main" xmlns:r="http://schemas.openxmlformats.org/officeDocument/2006/relationships">
  <sheetPr codeName="Hoja259">
    <pageSetUpPr fitToPage="1"/>
  </sheetPr>
  <dimension ref="A1:Q87"/>
  <sheetViews>
    <sheetView view="pageBreakPreview" zoomScale="75" zoomScaleNormal="75" zoomScaleSheetLayoutView="75" workbookViewId="0">
      <selection activeCell="A3" sqref="A3:M3"/>
    </sheetView>
  </sheetViews>
  <sheetFormatPr baseColWidth="10" defaultColWidth="11.42578125" defaultRowHeight="12.75"/>
  <cols>
    <col min="1" max="1" width="34" style="108" customWidth="1"/>
    <col min="2" max="13" width="14.42578125" style="108" customWidth="1"/>
    <col min="14" max="16384" width="11.42578125" style="108"/>
  </cols>
  <sheetData>
    <row r="1" spans="1:17" s="111" customFormat="1" ht="18.75">
      <c r="A1" s="1772" t="s">
        <v>0</v>
      </c>
      <c r="B1" s="1772"/>
      <c r="C1" s="1772"/>
      <c r="D1" s="1772"/>
      <c r="E1" s="1772"/>
      <c r="F1" s="1772"/>
      <c r="G1" s="1772"/>
      <c r="H1" s="1772"/>
      <c r="I1" s="1772"/>
      <c r="J1" s="1772"/>
      <c r="K1" s="1772"/>
      <c r="L1" s="1772"/>
      <c r="M1" s="1772"/>
    </row>
    <row r="3" spans="1:17" s="110" customFormat="1" ht="15.75">
      <c r="A3" s="1783" t="s">
        <v>894</v>
      </c>
      <c r="B3" s="1783"/>
      <c r="C3" s="1783"/>
      <c r="D3" s="1783"/>
      <c r="E3" s="1783"/>
      <c r="F3" s="1783"/>
      <c r="G3" s="1783"/>
      <c r="H3" s="1783"/>
      <c r="I3" s="1783"/>
      <c r="J3" s="1783"/>
      <c r="K3" s="1783"/>
      <c r="L3" s="1783"/>
      <c r="M3" s="1783"/>
    </row>
    <row r="4" spans="1:17" s="110" customFormat="1" ht="15.75">
      <c r="A4" s="1783" t="s">
        <v>1420</v>
      </c>
      <c r="B4" s="1783"/>
      <c r="C4" s="1783"/>
      <c r="D4" s="1783"/>
      <c r="E4" s="1783"/>
      <c r="F4" s="1783"/>
      <c r="G4" s="1783"/>
      <c r="H4" s="1783"/>
      <c r="I4" s="1783"/>
      <c r="J4" s="1783"/>
      <c r="K4" s="1783"/>
      <c r="L4" s="1783"/>
      <c r="M4" s="1783"/>
    </row>
    <row r="5" spans="1:17" s="110" customFormat="1" ht="13.5" customHeight="1" thickBot="1">
      <c r="A5" s="113"/>
      <c r="B5" s="112"/>
      <c r="C5" s="112"/>
      <c r="D5" s="112"/>
      <c r="E5" s="112"/>
      <c r="F5" s="112"/>
      <c r="G5" s="112"/>
      <c r="H5" s="112"/>
      <c r="I5" s="112"/>
      <c r="J5" s="112"/>
      <c r="K5" s="112"/>
    </row>
    <row r="6" spans="1:17" ht="27.75" customHeight="1">
      <c r="A6" s="1105"/>
      <c r="B6" s="1868" t="s">
        <v>754</v>
      </c>
      <c r="C6" s="1869"/>
      <c r="D6" s="1869"/>
      <c r="E6" s="1869"/>
      <c r="F6" s="1870"/>
      <c r="G6" s="1842" t="s">
        <v>876</v>
      </c>
      <c r="H6" s="1790" t="s">
        <v>10</v>
      </c>
      <c r="I6" s="1792" t="s">
        <v>10</v>
      </c>
      <c r="J6" s="1791"/>
      <c r="K6" s="1864" t="s">
        <v>11</v>
      </c>
      <c r="L6" s="1865"/>
      <c r="M6" s="1866"/>
    </row>
    <row r="7" spans="1:17" ht="27.75" customHeight="1">
      <c r="A7" s="1104" t="s">
        <v>165</v>
      </c>
      <c r="B7" s="1859" t="s">
        <v>13</v>
      </c>
      <c r="C7" s="1871"/>
      <c r="D7" s="1871"/>
      <c r="E7" s="1871"/>
      <c r="F7" s="1860"/>
      <c r="G7" s="1777"/>
      <c r="H7" s="1872" t="s">
        <v>875</v>
      </c>
      <c r="I7" s="1873"/>
      <c r="J7" s="900" t="s">
        <v>765</v>
      </c>
      <c r="K7" s="1776" t="s">
        <v>764</v>
      </c>
      <c r="L7" s="1831" t="s">
        <v>763</v>
      </c>
      <c r="M7" s="1874" t="s">
        <v>773</v>
      </c>
    </row>
    <row r="8" spans="1:17" ht="18" customHeight="1">
      <c r="A8" s="1104" t="s">
        <v>154</v>
      </c>
      <c r="B8" s="1834" t="s">
        <v>1438</v>
      </c>
      <c r="C8" s="1832" t="s">
        <v>19</v>
      </c>
      <c r="D8" s="1833"/>
      <c r="E8" s="1857" t="s">
        <v>747</v>
      </c>
      <c r="F8" s="1863"/>
      <c r="G8" s="1777"/>
      <c r="H8" s="1859" t="s">
        <v>14</v>
      </c>
      <c r="I8" s="1860"/>
      <c r="J8" s="900" t="s">
        <v>750</v>
      </c>
      <c r="K8" s="1777"/>
      <c r="L8" s="1831"/>
      <c r="M8" s="1875"/>
    </row>
    <row r="9" spans="1:17" ht="27.75" customHeight="1" thickBot="1">
      <c r="A9" s="1104"/>
      <c r="B9" s="983" t="s">
        <v>17</v>
      </c>
      <c r="C9" s="983" t="s">
        <v>18</v>
      </c>
      <c r="D9" s="900" t="s">
        <v>19</v>
      </c>
      <c r="E9" s="903" t="s">
        <v>17</v>
      </c>
      <c r="F9" s="910" t="s">
        <v>18</v>
      </c>
      <c r="G9" s="1777"/>
      <c r="H9" s="995" t="s">
        <v>17</v>
      </c>
      <c r="I9" s="910" t="s">
        <v>18</v>
      </c>
      <c r="J9" s="900" t="s">
        <v>757</v>
      </c>
      <c r="K9" s="1777"/>
      <c r="L9" s="1831"/>
      <c r="M9" s="1875"/>
      <c r="P9" s="139"/>
      <c r="Q9" s="139"/>
    </row>
    <row r="10" spans="1:17">
      <c r="A10" s="1131" t="s">
        <v>81</v>
      </c>
      <c r="B10" s="1132" t="s">
        <v>23</v>
      </c>
      <c r="C10" s="1132" t="s">
        <v>23</v>
      </c>
      <c r="D10" s="1132" t="s">
        <v>23</v>
      </c>
      <c r="E10" s="1132" t="s">
        <v>23</v>
      </c>
      <c r="F10" s="1132" t="s">
        <v>23</v>
      </c>
      <c r="G10" s="1132" t="s">
        <v>23</v>
      </c>
      <c r="H10" s="1132" t="s">
        <v>23</v>
      </c>
      <c r="I10" s="1132" t="s">
        <v>23</v>
      </c>
      <c r="J10" s="1132" t="s">
        <v>23</v>
      </c>
      <c r="K10" s="1132" t="s">
        <v>23</v>
      </c>
      <c r="L10" s="1132" t="s">
        <v>23</v>
      </c>
      <c r="M10" s="1133" t="s">
        <v>23</v>
      </c>
    </row>
    <row r="11" spans="1:17">
      <c r="A11" s="1134" t="s">
        <v>82</v>
      </c>
      <c r="B11" s="1123" t="s">
        <v>23</v>
      </c>
      <c r="C11" s="1123" t="s">
        <v>23</v>
      </c>
      <c r="D11" s="1123" t="s">
        <v>23</v>
      </c>
      <c r="E11" s="1123" t="s">
        <v>23</v>
      </c>
      <c r="F11" s="1123" t="s">
        <v>23</v>
      </c>
      <c r="G11" s="1123" t="s">
        <v>23</v>
      </c>
      <c r="H11" s="1123" t="s">
        <v>23</v>
      </c>
      <c r="I11" s="1123" t="s">
        <v>23</v>
      </c>
      <c r="J11" s="1123" t="s">
        <v>23</v>
      </c>
      <c r="K11" s="1123" t="s">
        <v>23</v>
      </c>
      <c r="L11" s="1123" t="s">
        <v>23</v>
      </c>
      <c r="M11" s="1135" t="s">
        <v>23</v>
      </c>
    </row>
    <row r="12" spans="1:17">
      <c r="A12" s="1134" t="s">
        <v>83</v>
      </c>
      <c r="B12" s="1124" t="s">
        <v>23</v>
      </c>
      <c r="C12" s="1124" t="s">
        <v>23</v>
      </c>
      <c r="D12" s="1124" t="s">
        <v>23</v>
      </c>
      <c r="E12" s="1124" t="s">
        <v>23</v>
      </c>
      <c r="F12" s="1124" t="s">
        <v>23</v>
      </c>
      <c r="G12" s="1123" t="s">
        <v>23</v>
      </c>
      <c r="H12" s="1124" t="s">
        <v>23</v>
      </c>
      <c r="I12" s="1124" t="s">
        <v>23</v>
      </c>
      <c r="J12" s="1123" t="s">
        <v>23</v>
      </c>
      <c r="K12" s="1123" t="s">
        <v>23</v>
      </c>
      <c r="L12" s="1123" t="s">
        <v>23</v>
      </c>
      <c r="M12" s="1135" t="s">
        <v>23</v>
      </c>
    </row>
    <row r="13" spans="1:17">
      <c r="A13" s="1134" t="s">
        <v>84</v>
      </c>
      <c r="B13" s="1123" t="s">
        <v>23</v>
      </c>
      <c r="C13" s="1123" t="s">
        <v>23</v>
      </c>
      <c r="D13" s="1123" t="s">
        <v>23</v>
      </c>
      <c r="E13" s="1123" t="s">
        <v>23</v>
      </c>
      <c r="F13" s="1123" t="s">
        <v>23</v>
      </c>
      <c r="G13" s="1123" t="s">
        <v>23</v>
      </c>
      <c r="H13" s="1123" t="s">
        <v>23</v>
      </c>
      <c r="I13" s="1123" t="s">
        <v>23</v>
      </c>
      <c r="J13" s="1123" t="s">
        <v>23</v>
      </c>
      <c r="K13" s="1123" t="s">
        <v>23</v>
      </c>
      <c r="L13" s="1123" t="s">
        <v>23</v>
      </c>
      <c r="M13" s="1135" t="s">
        <v>23</v>
      </c>
    </row>
    <row r="14" spans="1:17">
      <c r="A14" s="1136" t="s">
        <v>85</v>
      </c>
      <c r="B14" s="1125" t="s">
        <v>23</v>
      </c>
      <c r="C14" s="1125" t="s">
        <v>23</v>
      </c>
      <c r="D14" s="1125" t="s">
        <v>23</v>
      </c>
      <c r="E14" s="1125" t="s">
        <v>23</v>
      </c>
      <c r="F14" s="1125" t="s">
        <v>23</v>
      </c>
      <c r="G14" s="1125" t="s">
        <v>23</v>
      </c>
      <c r="H14" s="1125" t="s">
        <v>23</v>
      </c>
      <c r="I14" s="1125" t="s">
        <v>23</v>
      </c>
      <c r="J14" s="1125" t="s">
        <v>23</v>
      </c>
      <c r="K14" s="1125" t="s">
        <v>23</v>
      </c>
      <c r="L14" s="1125" t="s">
        <v>23</v>
      </c>
      <c r="M14" s="1137" t="s">
        <v>23</v>
      </c>
    </row>
    <row r="15" spans="1:17">
      <c r="A15" s="1136"/>
      <c r="B15" s="1125"/>
      <c r="C15" s="1125"/>
      <c r="D15" s="1125"/>
      <c r="E15" s="1125"/>
      <c r="F15" s="1125"/>
      <c r="G15" s="1125"/>
      <c r="H15" s="1125"/>
      <c r="I15" s="1125"/>
      <c r="J15" s="1125"/>
      <c r="K15" s="1125"/>
      <c r="L15" s="1125"/>
      <c r="M15" s="1137"/>
    </row>
    <row r="16" spans="1:17">
      <c r="A16" s="1136" t="s">
        <v>86</v>
      </c>
      <c r="B16" s="1125" t="s">
        <v>23</v>
      </c>
      <c r="C16" s="1125" t="s">
        <v>23</v>
      </c>
      <c r="D16" s="1125" t="s">
        <v>23</v>
      </c>
      <c r="E16" s="1125" t="s">
        <v>23</v>
      </c>
      <c r="F16" s="1125" t="s">
        <v>23</v>
      </c>
      <c r="G16" s="1125" t="s">
        <v>23</v>
      </c>
      <c r="H16" s="1125" t="s">
        <v>23</v>
      </c>
      <c r="I16" s="1125" t="s">
        <v>23</v>
      </c>
      <c r="J16" s="1125" t="s">
        <v>23</v>
      </c>
      <c r="K16" s="1125" t="s">
        <v>23</v>
      </c>
      <c r="L16" s="1125" t="s">
        <v>23</v>
      </c>
      <c r="M16" s="1137" t="s">
        <v>23</v>
      </c>
    </row>
    <row r="17" spans="1:13">
      <c r="A17" s="1136"/>
      <c r="B17" s="1125"/>
      <c r="C17" s="1125"/>
      <c r="D17" s="1125"/>
      <c r="E17" s="1125"/>
      <c r="F17" s="1125"/>
      <c r="G17" s="1125"/>
      <c r="H17" s="1125"/>
      <c r="I17" s="1125"/>
      <c r="J17" s="1125"/>
      <c r="K17" s="1125"/>
      <c r="L17" s="1125"/>
      <c r="M17" s="1137"/>
    </row>
    <row r="18" spans="1:13">
      <c r="A18" s="1136" t="s">
        <v>87</v>
      </c>
      <c r="B18" s="1125" t="s">
        <v>23</v>
      </c>
      <c r="C18" s="1125" t="s">
        <v>23</v>
      </c>
      <c r="D18" s="1125" t="s">
        <v>23</v>
      </c>
      <c r="E18" s="1125" t="s">
        <v>23</v>
      </c>
      <c r="F18" s="1125" t="s">
        <v>23</v>
      </c>
      <c r="G18" s="1125" t="s">
        <v>23</v>
      </c>
      <c r="H18" s="1125" t="s">
        <v>23</v>
      </c>
      <c r="I18" s="1125" t="s">
        <v>23</v>
      </c>
      <c r="J18" s="1125" t="s">
        <v>23</v>
      </c>
      <c r="K18" s="1125" t="s">
        <v>23</v>
      </c>
      <c r="L18" s="1125" t="s">
        <v>23</v>
      </c>
      <c r="M18" s="1137" t="s">
        <v>23</v>
      </c>
    </row>
    <row r="19" spans="1:13">
      <c r="A19" s="1134"/>
      <c r="B19" s="1123"/>
      <c r="C19" s="1123"/>
      <c r="D19" s="1123"/>
      <c r="E19" s="1123"/>
      <c r="F19" s="1123"/>
      <c r="G19" s="1123"/>
      <c r="H19" s="1123"/>
      <c r="I19" s="1123"/>
      <c r="J19" s="1123"/>
      <c r="K19" s="1123"/>
      <c r="L19" s="1123"/>
      <c r="M19" s="1135"/>
    </row>
    <row r="20" spans="1:13">
      <c r="A20" s="1134" t="s">
        <v>158</v>
      </c>
      <c r="B20" s="1123" t="s">
        <v>23</v>
      </c>
      <c r="C20" s="1123" t="s">
        <v>23</v>
      </c>
      <c r="D20" s="1123" t="s">
        <v>23</v>
      </c>
      <c r="E20" s="1123" t="s">
        <v>23</v>
      </c>
      <c r="F20" s="1123" t="s">
        <v>23</v>
      </c>
      <c r="G20" s="1123" t="s">
        <v>23</v>
      </c>
      <c r="H20" s="1123" t="s">
        <v>23</v>
      </c>
      <c r="I20" s="1123" t="s">
        <v>23</v>
      </c>
      <c r="J20" s="1123" t="s">
        <v>23</v>
      </c>
      <c r="K20" s="1123" t="s">
        <v>23</v>
      </c>
      <c r="L20" s="1123" t="s">
        <v>23</v>
      </c>
      <c r="M20" s="1135" t="s">
        <v>23</v>
      </c>
    </row>
    <row r="21" spans="1:13">
      <c r="A21" s="1134" t="s">
        <v>89</v>
      </c>
      <c r="B21" s="1123" t="s">
        <v>23</v>
      </c>
      <c r="C21" s="1124" t="s">
        <v>23</v>
      </c>
      <c r="D21" s="1123" t="s">
        <v>23</v>
      </c>
      <c r="E21" s="1123" t="s">
        <v>23</v>
      </c>
      <c r="F21" s="1124" t="s">
        <v>23</v>
      </c>
      <c r="G21" s="1123" t="s">
        <v>23</v>
      </c>
      <c r="H21" s="1123" t="s">
        <v>23</v>
      </c>
      <c r="I21" s="1124" t="s">
        <v>23</v>
      </c>
      <c r="J21" s="1123" t="s">
        <v>23</v>
      </c>
      <c r="K21" s="1123" t="s">
        <v>23</v>
      </c>
      <c r="L21" s="1123" t="s">
        <v>23</v>
      </c>
      <c r="M21" s="1135" t="s">
        <v>23</v>
      </c>
    </row>
    <row r="22" spans="1:13">
      <c r="A22" s="1134" t="s">
        <v>90</v>
      </c>
      <c r="B22" s="1123" t="s">
        <v>23</v>
      </c>
      <c r="C22" s="1123" t="s">
        <v>23</v>
      </c>
      <c r="D22" s="1123" t="s">
        <v>23</v>
      </c>
      <c r="E22" s="1123" t="s">
        <v>23</v>
      </c>
      <c r="F22" s="1123" t="s">
        <v>23</v>
      </c>
      <c r="G22" s="1123" t="s">
        <v>23</v>
      </c>
      <c r="H22" s="1123" t="s">
        <v>23</v>
      </c>
      <c r="I22" s="1123" t="s">
        <v>23</v>
      </c>
      <c r="J22" s="1123" t="s">
        <v>23</v>
      </c>
      <c r="K22" s="1123" t="s">
        <v>23</v>
      </c>
      <c r="L22" s="1123" t="s">
        <v>23</v>
      </c>
      <c r="M22" s="1135" t="s">
        <v>23</v>
      </c>
    </row>
    <row r="23" spans="1:13">
      <c r="A23" s="1136" t="s">
        <v>91</v>
      </c>
      <c r="B23" s="1125" t="s">
        <v>23</v>
      </c>
      <c r="C23" s="1125" t="s">
        <v>23</v>
      </c>
      <c r="D23" s="1125" t="s">
        <v>23</v>
      </c>
      <c r="E23" s="1125" t="s">
        <v>23</v>
      </c>
      <c r="F23" s="1125" t="s">
        <v>23</v>
      </c>
      <c r="G23" s="1125" t="s">
        <v>23</v>
      </c>
      <c r="H23" s="1125" t="s">
        <v>23</v>
      </c>
      <c r="I23" s="1125" t="s">
        <v>23</v>
      </c>
      <c r="J23" s="1125" t="s">
        <v>23</v>
      </c>
      <c r="K23" s="1125" t="s">
        <v>23</v>
      </c>
      <c r="L23" s="1125" t="s">
        <v>23</v>
      </c>
      <c r="M23" s="1137" t="s">
        <v>23</v>
      </c>
    </row>
    <row r="24" spans="1:13">
      <c r="A24" s="1136"/>
      <c r="B24" s="1125"/>
      <c r="C24" s="1125"/>
      <c r="D24" s="1125"/>
      <c r="E24" s="1125"/>
      <c r="F24" s="1125"/>
      <c r="G24" s="1125"/>
      <c r="H24" s="1125"/>
      <c r="I24" s="1125"/>
      <c r="J24" s="1125"/>
      <c r="K24" s="1125"/>
      <c r="L24" s="1125"/>
      <c r="M24" s="1137"/>
    </row>
    <row r="25" spans="1:13">
      <c r="A25" s="1136" t="s">
        <v>92</v>
      </c>
      <c r="B25" s="1125" t="s">
        <v>23</v>
      </c>
      <c r="C25" s="1125" t="s">
        <v>23</v>
      </c>
      <c r="D25" s="1125" t="s">
        <v>23</v>
      </c>
      <c r="E25" s="1125" t="s">
        <v>23</v>
      </c>
      <c r="F25" s="1125" t="s">
        <v>23</v>
      </c>
      <c r="G25" s="1125" t="s">
        <v>23</v>
      </c>
      <c r="H25" s="1125" t="s">
        <v>23</v>
      </c>
      <c r="I25" s="1125" t="s">
        <v>23</v>
      </c>
      <c r="J25" s="1125" t="s">
        <v>23</v>
      </c>
      <c r="K25" s="1125" t="s">
        <v>23</v>
      </c>
      <c r="L25" s="1125" t="s">
        <v>23</v>
      </c>
      <c r="M25" s="1137" t="s">
        <v>23</v>
      </c>
    </row>
    <row r="26" spans="1:13">
      <c r="A26" s="1136"/>
      <c r="B26" s="1125"/>
      <c r="C26" s="1125"/>
      <c r="D26" s="1125"/>
      <c r="E26" s="1125"/>
      <c r="F26" s="1125"/>
      <c r="G26" s="1125"/>
      <c r="H26" s="1125"/>
      <c r="I26" s="1125"/>
      <c r="J26" s="1125"/>
      <c r="K26" s="1125"/>
      <c r="L26" s="1125"/>
      <c r="M26" s="1137"/>
    </row>
    <row r="27" spans="1:13">
      <c r="A27" s="1136" t="s">
        <v>93</v>
      </c>
      <c r="B27" s="1125" t="s">
        <v>23</v>
      </c>
      <c r="C27" s="1125" t="s">
        <v>23</v>
      </c>
      <c r="D27" s="1125" t="s">
        <v>23</v>
      </c>
      <c r="E27" s="1125" t="s">
        <v>23</v>
      </c>
      <c r="F27" s="1125" t="s">
        <v>23</v>
      </c>
      <c r="G27" s="1125" t="s">
        <v>23</v>
      </c>
      <c r="H27" s="1125" t="s">
        <v>23</v>
      </c>
      <c r="I27" s="1125" t="s">
        <v>23</v>
      </c>
      <c r="J27" s="1125" t="s">
        <v>23</v>
      </c>
      <c r="K27" s="1125" t="s">
        <v>23</v>
      </c>
      <c r="L27" s="1125" t="s">
        <v>23</v>
      </c>
      <c r="M27" s="1137" t="s">
        <v>23</v>
      </c>
    </row>
    <row r="28" spans="1:13">
      <c r="A28" s="1134"/>
      <c r="B28" s="1123"/>
      <c r="C28" s="1123"/>
      <c r="D28" s="1123"/>
      <c r="E28" s="1123"/>
      <c r="F28" s="1123"/>
      <c r="G28" s="1123"/>
      <c r="H28" s="1123"/>
      <c r="I28" s="1123"/>
      <c r="J28" s="1123"/>
      <c r="K28" s="1123"/>
      <c r="L28" s="1123"/>
      <c r="M28" s="1135"/>
    </row>
    <row r="29" spans="1:13">
      <c r="A29" s="1134" t="s">
        <v>94</v>
      </c>
      <c r="B29" s="1124" t="s">
        <v>23</v>
      </c>
      <c r="C29" s="1123" t="s">
        <v>23</v>
      </c>
      <c r="D29" s="1123" t="s">
        <v>23</v>
      </c>
      <c r="E29" s="1124" t="s">
        <v>23</v>
      </c>
      <c r="F29" s="1123" t="s">
        <v>23</v>
      </c>
      <c r="G29" s="1123" t="s">
        <v>23</v>
      </c>
      <c r="H29" s="1124" t="s">
        <v>23</v>
      </c>
      <c r="I29" s="1123" t="s">
        <v>23</v>
      </c>
      <c r="J29" s="1123" t="s">
        <v>23</v>
      </c>
      <c r="K29" s="1124" t="s">
        <v>23</v>
      </c>
      <c r="L29" s="1123" t="s">
        <v>23</v>
      </c>
      <c r="M29" s="1135" t="s">
        <v>23</v>
      </c>
    </row>
    <row r="30" spans="1:13">
      <c r="A30" s="1134" t="s">
        <v>95</v>
      </c>
      <c r="B30" s="1124" t="s">
        <v>23</v>
      </c>
      <c r="C30" s="1123" t="s">
        <v>23</v>
      </c>
      <c r="D30" s="1123" t="s">
        <v>23</v>
      </c>
      <c r="E30" s="1124" t="s">
        <v>23</v>
      </c>
      <c r="F30" s="1123" t="s">
        <v>23</v>
      </c>
      <c r="G30" s="1123" t="s">
        <v>23</v>
      </c>
      <c r="H30" s="1124" t="s">
        <v>23</v>
      </c>
      <c r="I30" s="1123" t="s">
        <v>23</v>
      </c>
      <c r="J30" s="1123" t="s">
        <v>23</v>
      </c>
      <c r="K30" s="1123" t="s">
        <v>23</v>
      </c>
      <c r="L30" s="1123" t="s">
        <v>23</v>
      </c>
      <c r="M30" s="1135" t="s">
        <v>23</v>
      </c>
    </row>
    <row r="31" spans="1:13">
      <c r="A31" s="1134" t="s">
        <v>96</v>
      </c>
      <c r="B31" s="1123" t="s">
        <v>23</v>
      </c>
      <c r="C31" s="1123" t="s">
        <v>23</v>
      </c>
      <c r="D31" s="1123" t="s">
        <v>23</v>
      </c>
      <c r="E31" s="1123" t="s">
        <v>23</v>
      </c>
      <c r="F31" s="1123" t="s">
        <v>23</v>
      </c>
      <c r="G31" s="1123" t="s">
        <v>23</v>
      </c>
      <c r="H31" s="1123" t="s">
        <v>23</v>
      </c>
      <c r="I31" s="1123" t="s">
        <v>23</v>
      </c>
      <c r="J31" s="1123" t="s">
        <v>23</v>
      </c>
      <c r="K31" s="1123" t="s">
        <v>23</v>
      </c>
      <c r="L31" s="1123" t="s">
        <v>23</v>
      </c>
      <c r="M31" s="1135" t="s">
        <v>23</v>
      </c>
    </row>
    <row r="32" spans="1:13">
      <c r="A32" s="1136" t="s">
        <v>97</v>
      </c>
      <c r="B32" s="1125" t="s">
        <v>23</v>
      </c>
      <c r="C32" s="1125" t="s">
        <v>23</v>
      </c>
      <c r="D32" s="1125" t="s">
        <v>23</v>
      </c>
      <c r="E32" s="1125" t="s">
        <v>23</v>
      </c>
      <c r="F32" s="1125" t="s">
        <v>23</v>
      </c>
      <c r="G32" s="1125" t="s">
        <v>23</v>
      </c>
      <c r="H32" s="1125" t="s">
        <v>23</v>
      </c>
      <c r="I32" s="1125" t="s">
        <v>23</v>
      </c>
      <c r="J32" s="1125" t="s">
        <v>23</v>
      </c>
      <c r="K32" s="1125" t="s">
        <v>23</v>
      </c>
      <c r="L32" s="1125" t="s">
        <v>23</v>
      </c>
      <c r="M32" s="1137" t="s">
        <v>23</v>
      </c>
    </row>
    <row r="33" spans="1:13">
      <c r="A33" s="1134"/>
      <c r="B33" s="1123"/>
      <c r="C33" s="1123"/>
      <c r="D33" s="1123"/>
      <c r="E33" s="1123"/>
      <c r="F33" s="1123"/>
      <c r="G33" s="1123"/>
      <c r="H33" s="1123"/>
      <c r="I33" s="1123"/>
      <c r="J33" s="1123"/>
      <c r="K33" s="1123"/>
      <c r="L33" s="1123"/>
      <c r="M33" s="1135"/>
    </row>
    <row r="34" spans="1:13">
      <c r="A34" s="1134" t="s">
        <v>98</v>
      </c>
      <c r="B34" s="1126" t="s">
        <v>23</v>
      </c>
      <c r="C34" s="1126" t="s">
        <v>23</v>
      </c>
      <c r="D34" s="1123" t="s">
        <v>23</v>
      </c>
      <c r="E34" s="1126" t="s">
        <v>23</v>
      </c>
      <c r="F34" s="1126" t="s">
        <v>23</v>
      </c>
      <c r="G34" s="1123" t="s">
        <v>23</v>
      </c>
      <c r="H34" s="1126" t="s">
        <v>23</v>
      </c>
      <c r="I34" s="1126" t="s">
        <v>23</v>
      </c>
      <c r="J34" s="1126" t="s">
        <v>23</v>
      </c>
      <c r="K34" s="1126" t="s">
        <v>23</v>
      </c>
      <c r="L34" s="1126" t="s">
        <v>23</v>
      </c>
      <c r="M34" s="1138" t="s">
        <v>23</v>
      </c>
    </row>
    <row r="35" spans="1:13">
      <c r="A35" s="1134" t="s">
        <v>99</v>
      </c>
      <c r="B35" s="1126" t="s">
        <v>23</v>
      </c>
      <c r="C35" s="1126" t="s">
        <v>23</v>
      </c>
      <c r="D35" s="1123" t="s">
        <v>23</v>
      </c>
      <c r="E35" s="1126" t="s">
        <v>23</v>
      </c>
      <c r="F35" s="1126" t="s">
        <v>23</v>
      </c>
      <c r="G35" s="1123" t="s">
        <v>23</v>
      </c>
      <c r="H35" s="1126" t="s">
        <v>23</v>
      </c>
      <c r="I35" s="1126" t="s">
        <v>23</v>
      </c>
      <c r="J35" s="1126" t="s">
        <v>23</v>
      </c>
      <c r="K35" s="1126" t="s">
        <v>23</v>
      </c>
      <c r="L35" s="1126" t="s">
        <v>23</v>
      </c>
      <c r="M35" s="1135" t="s">
        <v>23</v>
      </c>
    </row>
    <row r="36" spans="1:13">
      <c r="A36" s="1134" t="s">
        <v>100</v>
      </c>
      <c r="B36" s="1126" t="s">
        <v>23</v>
      </c>
      <c r="C36" s="1126" t="s">
        <v>23</v>
      </c>
      <c r="D36" s="1123" t="s">
        <v>23</v>
      </c>
      <c r="E36" s="1126" t="s">
        <v>23</v>
      </c>
      <c r="F36" s="1126" t="s">
        <v>23</v>
      </c>
      <c r="G36" s="1123" t="s">
        <v>23</v>
      </c>
      <c r="H36" s="1126" t="s">
        <v>23</v>
      </c>
      <c r="I36" s="1126" t="s">
        <v>23</v>
      </c>
      <c r="J36" s="1126" t="s">
        <v>23</v>
      </c>
      <c r="K36" s="1126" t="s">
        <v>23</v>
      </c>
      <c r="L36" s="1126" t="s">
        <v>23</v>
      </c>
      <c r="M36" s="1135" t="s">
        <v>23</v>
      </c>
    </row>
    <row r="37" spans="1:13">
      <c r="A37" s="1134" t="s">
        <v>101</v>
      </c>
      <c r="B37" s="1126" t="s">
        <v>23</v>
      </c>
      <c r="C37" s="1126" t="s">
        <v>23</v>
      </c>
      <c r="D37" s="1123" t="s">
        <v>23</v>
      </c>
      <c r="E37" s="1126" t="s">
        <v>23</v>
      </c>
      <c r="F37" s="1126" t="s">
        <v>23</v>
      </c>
      <c r="G37" s="1123" t="s">
        <v>23</v>
      </c>
      <c r="H37" s="1126" t="s">
        <v>23</v>
      </c>
      <c r="I37" s="1126" t="s">
        <v>23</v>
      </c>
      <c r="J37" s="1126" t="s">
        <v>23</v>
      </c>
      <c r="K37" s="1126" t="s">
        <v>23</v>
      </c>
      <c r="L37" s="1126" t="s">
        <v>23</v>
      </c>
      <c r="M37" s="1135" t="s">
        <v>23</v>
      </c>
    </row>
    <row r="38" spans="1:13">
      <c r="A38" s="1136" t="s">
        <v>102</v>
      </c>
      <c r="B38" s="1125" t="s">
        <v>23</v>
      </c>
      <c r="C38" s="1125" t="s">
        <v>23</v>
      </c>
      <c r="D38" s="1125" t="s">
        <v>23</v>
      </c>
      <c r="E38" s="1125" t="s">
        <v>23</v>
      </c>
      <c r="F38" s="1125" t="s">
        <v>23</v>
      </c>
      <c r="G38" s="1125" t="s">
        <v>23</v>
      </c>
      <c r="H38" s="1125" t="s">
        <v>23</v>
      </c>
      <c r="I38" s="1125" t="s">
        <v>23</v>
      </c>
      <c r="J38" s="1125" t="s">
        <v>23</v>
      </c>
      <c r="K38" s="1125" t="s">
        <v>23</v>
      </c>
      <c r="L38" s="1125" t="s">
        <v>23</v>
      </c>
      <c r="M38" s="1137" t="s">
        <v>23</v>
      </c>
    </row>
    <row r="39" spans="1:13">
      <c r="A39" s="1136"/>
      <c r="B39" s="1125"/>
      <c r="C39" s="1125"/>
      <c r="D39" s="1125"/>
      <c r="E39" s="1125"/>
      <c r="F39" s="1125"/>
      <c r="G39" s="1125"/>
      <c r="H39" s="1125"/>
      <c r="I39" s="1125"/>
      <c r="J39" s="1125"/>
      <c r="K39" s="1125"/>
      <c r="L39" s="1125"/>
      <c r="M39" s="1137"/>
    </row>
    <row r="40" spans="1:13">
      <c r="A40" s="1136" t="s">
        <v>103</v>
      </c>
      <c r="B40" s="1125" t="s">
        <v>23</v>
      </c>
      <c r="C40" s="1125" t="s">
        <v>23</v>
      </c>
      <c r="D40" s="1125" t="s">
        <v>23</v>
      </c>
      <c r="E40" s="1125" t="s">
        <v>23</v>
      </c>
      <c r="F40" s="1125" t="s">
        <v>23</v>
      </c>
      <c r="G40" s="1125" t="s">
        <v>23</v>
      </c>
      <c r="H40" s="1125" t="s">
        <v>23</v>
      </c>
      <c r="I40" s="1125" t="s">
        <v>23</v>
      </c>
      <c r="J40" s="1125" t="s">
        <v>23</v>
      </c>
      <c r="K40" s="1125" t="s">
        <v>23</v>
      </c>
      <c r="L40" s="1125" t="s">
        <v>23</v>
      </c>
      <c r="M40" s="1137" t="s">
        <v>23</v>
      </c>
    </row>
    <row r="41" spans="1:13">
      <c r="A41" s="1134"/>
      <c r="B41" s="1123"/>
      <c r="C41" s="1123"/>
      <c r="D41" s="1123"/>
      <c r="E41" s="1123"/>
      <c r="F41" s="1123"/>
      <c r="G41" s="1123"/>
      <c r="H41" s="1123"/>
      <c r="I41" s="1123"/>
      <c r="J41" s="1123"/>
      <c r="K41" s="1123"/>
      <c r="L41" s="1123"/>
      <c r="M41" s="1135"/>
    </row>
    <row r="42" spans="1:13">
      <c r="A42" s="1134" t="s">
        <v>159</v>
      </c>
      <c r="B42" s="1124" t="s">
        <v>23</v>
      </c>
      <c r="C42" s="1123" t="s">
        <v>23</v>
      </c>
      <c r="D42" s="1123" t="s">
        <v>23</v>
      </c>
      <c r="E42" s="1123" t="s">
        <v>23</v>
      </c>
      <c r="F42" s="1123" t="s">
        <v>23</v>
      </c>
      <c r="G42" s="1123" t="s">
        <v>23</v>
      </c>
      <c r="H42" s="1123" t="s">
        <v>23</v>
      </c>
      <c r="I42" s="1123" t="s">
        <v>23</v>
      </c>
      <c r="J42" s="1123" t="s">
        <v>23</v>
      </c>
      <c r="K42" s="1123" t="s">
        <v>23</v>
      </c>
      <c r="L42" s="1123" t="s">
        <v>23</v>
      </c>
      <c r="M42" s="1135" t="s">
        <v>23</v>
      </c>
    </row>
    <row r="43" spans="1:13">
      <c r="A43" s="1134" t="s">
        <v>105</v>
      </c>
      <c r="B43" s="1123" t="s">
        <v>23</v>
      </c>
      <c r="C43" s="1123" t="s">
        <v>23</v>
      </c>
      <c r="D43" s="1123" t="s">
        <v>23</v>
      </c>
      <c r="E43" s="1123" t="s">
        <v>23</v>
      </c>
      <c r="F43" s="1123" t="s">
        <v>23</v>
      </c>
      <c r="G43" s="1123" t="s">
        <v>23</v>
      </c>
      <c r="H43" s="1123" t="s">
        <v>23</v>
      </c>
      <c r="I43" s="1123" t="s">
        <v>23</v>
      </c>
      <c r="J43" s="1123" t="s">
        <v>23</v>
      </c>
      <c r="K43" s="1123" t="s">
        <v>23</v>
      </c>
      <c r="L43" s="1123" t="s">
        <v>23</v>
      </c>
      <c r="M43" s="1135" t="s">
        <v>23</v>
      </c>
    </row>
    <row r="44" spans="1:13">
      <c r="A44" s="1134" t="s">
        <v>106</v>
      </c>
      <c r="B44" s="1123" t="s">
        <v>23</v>
      </c>
      <c r="C44" s="1123" t="s">
        <v>23</v>
      </c>
      <c r="D44" s="1123" t="s">
        <v>23</v>
      </c>
      <c r="E44" s="1123" t="s">
        <v>23</v>
      </c>
      <c r="F44" s="1123" t="s">
        <v>23</v>
      </c>
      <c r="G44" s="1123" t="s">
        <v>23</v>
      </c>
      <c r="H44" s="1123" t="s">
        <v>23</v>
      </c>
      <c r="I44" s="1123" t="s">
        <v>23</v>
      </c>
      <c r="J44" s="1123" t="s">
        <v>23</v>
      </c>
      <c r="K44" s="1123" t="s">
        <v>23</v>
      </c>
      <c r="L44" s="1123" t="s">
        <v>23</v>
      </c>
      <c r="M44" s="1135" t="s">
        <v>23</v>
      </c>
    </row>
    <row r="45" spans="1:13">
      <c r="A45" s="1134" t="s">
        <v>107</v>
      </c>
      <c r="B45" s="1124">
        <v>2</v>
      </c>
      <c r="C45" s="1123" t="s">
        <v>23</v>
      </c>
      <c r="D45" s="1123">
        <v>2</v>
      </c>
      <c r="E45" s="1124" t="s">
        <v>23</v>
      </c>
      <c r="F45" s="1123" t="s">
        <v>23</v>
      </c>
      <c r="G45" s="1123" t="s">
        <v>23</v>
      </c>
      <c r="H45" s="1124" t="s">
        <v>23</v>
      </c>
      <c r="I45" s="1123" t="s">
        <v>23</v>
      </c>
      <c r="J45" s="1123" t="s">
        <v>23</v>
      </c>
      <c r="K45" s="1123" t="s">
        <v>23</v>
      </c>
      <c r="L45" s="1123" t="s">
        <v>23</v>
      </c>
      <c r="M45" s="1135" t="s">
        <v>23</v>
      </c>
    </row>
    <row r="46" spans="1:13">
      <c r="A46" s="1134" t="s">
        <v>108</v>
      </c>
      <c r="B46" s="1123" t="s">
        <v>23</v>
      </c>
      <c r="C46" s="1123" t="s">
        <v>23</v>
      </c>
      <c r="D46" s="1123" t="s">
        <v>23</v>
      </c>
      <c r="E46" s="1123" t="s">
        <v>23</v>
      </c>
      <c r="F46" s="1123" t="s">
        <v>23</v>
      </c>
      <c r="G46" s="1123" t="s">
        <v>23</v>
      </c>
      <c r="H46" s="1123" t="s">
        <v>23</v>
      </c>
      <c r="I46" s="1123" t="s">
        <v>23</v>
      </c>
      <c r="J46" s="1123" t="s">
        <v>23</v>
      </c>
      <c r="K46" s="1123" t="s">
        <v>23</v>
      </c>
      <c r="L46" s="1123" t="s">
        <v>23</v>
      </c>
      <c r="M46" s="1135" t="s">
        <v>23</v>
      </c>
    </row>
    <row r="47" spans="1:13">
      <c r="A47" s="1134" t="s">
        <v>109</v>
      </c>
      <c r="B47" s="1123" t="s">
        <v>23</v>
      </c>
      <c r="C47" s="1123" t="s">
        <v>23</v>
      </c>
      <c r="D47" s="1123" t="s">
        <v>23</v>
      </c>
      <c r="E47" s="1123" t="s">
        <v>23</v>
      </c>
      <c r="F47" s="1123" t="s">
        <v>23</v>
      </c>
      <c r="G47" s="1123" t="s">
        <v>23</v>
      </c>
      <c r="H47" s="1123" t="s">
        <v>23</v>
      </c>
      <c r="I47" s="1123" t="s">
        <v>23</v>
      </c>
      <c r="J47" s="1123" t="s">
        <v>23</v>
      </c>
      <c r="K47" s="1123" t="s">
        <v>23</v>
      </c>
      <c r="L47" s="1123" t="s">
        <v>23</v>
      </c>
      <c r="M47" s="1135" t="s">
        <v>23</v>
      </c>
    </row>
    <row r="48" spans="1:13">
      <c r="A48" s="1134" t="s">
        <v>110</v>
      </c>
      <c r="B48" s="1123" t="s">
        <v>23</v>
      </c>
      <c r="C48" s="1123" t="s">
        <v>23</v>
      </c>
      <c r="D48" s="1123" t="s">
        <v>23</v>
      </c>
      <c r="E48" s="1123" t="s">
        <v>23</v>
      </c>
      <c r="F48" s="1123" t="s">
        <v>23</v>
      </c>
      <c r="G48" s="1123" t="s">
        <v>23</v>
      </c>
      <c r="H48" s="1123" t="s">
        <v>23</v>
      </c>
      <c r="I48" s="1123" t="s">
        <v>23</v>
      </c>
      <c r="J48" s="1123" t="s">
        <v>23</v>
      </c>
      <c r="K48" s="1123" t="s">
        <v>23</v>
      </c>
      <c r="L48" s="1123" t="s">
        <v>23</v>
      </c>
      <c r="M48" s="1135" t="s">
        <v>23</v>
      </c>
    </row>
    <row r="49" spans="1:13">
      <c r="A49" s="1134" t="s">
        <v>111</v>
      </c>
      <c r="B49" s="1124" t="s">
        <v>23</v>
      </c>
      <c r="C49" s="1123" t="s">
        <v>23</v>
      </c>
      <c r="D49" s="1123" t="s">
        <v>23</v>
      </c>
      <c r="E49" s="1124" t="s">
        <v>23</v>
      </c>
      <c r="F49" s="1123" t="s">
        <v>23</v>
      </c>
      <c r="G49" s="1123" t="s">
        <v>23</v>
      </c>
      <c r="H49" s="1124" t="s">
        <v>23</v>
      </c>
      <c r="I49" s="1123" t="s">
        <v>23</v>
      </c>
      <c r="J49" s="1123" t="s">
        <v>23</v>
      </c>
      <c r="K49" s="1123" t="s">
        <v>23</v>
      </c>
      <c r="L49" s="1123" t="s">
        <v>23</v>
      </c>
      <c r="M49" s="1135" t="s">
        <v>23</v>
      </c>
    </row>
    <row r="50" spans="1:13">
      <c r="A50" s="1134" t="s">
        <v>112</v>
      </c>
      <c r="B50" s="1123" t="s">
        <v>23</v>
      </c>
      <c r="C50" s="1123" t="s">
        <v>23</v>
      </c>
      <c r="D50" s="1123" t="s">
        <v>23</v>
      </c>
      <c r="E50" s="1123" t="s">
        <v>23</v>
      </c>
      <c r="F50" s="1123" t="s">
        <v>23</v>
      </c>
      <c r="G50" s="1123" t="s">
        <v>23</v>
      </c>
      <c r="H50" s="1123" t="s">
        <v>23</v>
      </c>
      <c r="I50" s="1123" t="s">
        <v>23</v>
      </c>
      <c r="J50" s="1123" t="s">
        <v>23</v>
      </c>
      <c r="K50" s="1123" t="s">
        <v>23</v>
      </c>
      <c r="L50" s="1123" t="s">
        <v>23</v>
      </c>
      <c r="M50" s="1135" t="s">
        <v>23</v>
      </c>
    </row>
    <row r="51" spans="1:13">
      <c r="A51" s="1136" t="s">
        <v>113</v>
      </c>
      <c r="B51" s="1125">
        <v>2</v>
      </c>
      <c r="C51" s="1125" t="s">
        <v>23</v>
      </c>
      <c r="D51" s="1125">
        <v>2</v>
      </c>
      <c r="E51" s="1125" t="s">
        <v>23</v>
      </c>
      <c r="F51" s="1125" t="s">
        <v>23</v>
      </c>
      <c r="G51" s="1125" t="s">
        <v>23</v>
      </c>
      <c r="H51" s="1125" t="s">
        <v>23</v>
      </c>
      <c r="I51" s="1125" t="s">
        <v>23</v>
      </c>
      <c r="J51" s="1125" t="s">
        <v>23</v>
      </c>
      <c r="K51" s="1125" t="s">
        <v>23</v>
      </c>
      <c r="L51" s="1125" t="s">
        <v>23</v>
      </c>
      <c r="M51" s="1137" t="s">
        <v>23</v>
      </c>
    </row>
    <row r="52" spans="1:13">
      <c r="A52" s="1136"/>
      <c r="B52" s="1125"/>
      <c r="C52" s="1125"/>
      <c r="D52" s="1125"/>
      <c r="E52" s="1125"/>
      <c r="F52" s="1125"/>
      <c r="G52" s="1125"/>
      <c r="H52" s="1125"/>
      <c r="I52" s="1125"/>
      <c r="J52" s="1125"/>
      <c r="K52" s="1125"/>
      <c r="L52" s="1125"/>
      <c r="M52" s="1137"/>
    </row>
    <row r="53" spans="1:13">
      <c r="A53" s="1136" t="s">
        <v>114</v>
      </c>
      <c r="B53" s="1125" t="s">
        <v>23</v>
      </c>
      <c r="C53" s="1125" t="s">
        <v>23</v>
      </c>
      <c r="D53" s="1125" t="s">
        <v>23</v>
      </c>
      <c r="E53" s="1125" t="s">
        <v>23</v>
      </c>
      <c r="F53" s="1125" t="s">
        <v>23</v>
      </c>
      <c r="G53" s="1125" t="s">
        <v>23</v>
      </c>
      <c r="H53" s="1125" t="s">
        <v>23</v>
      </c>
      <c r="I53" s="1125" t="s">
        <v>23</v>
      </c>
      <c r="J53" s="1125" t="s">
        <v>23</v>
      </c>
      <c r="K53" s="1125" t="s">
        <v>23</v>
      </c>
      <c r="L53" s="1125" t="s">
        <v>23</v>
      </c>
      <c r="M53" s="1137" t="s">
        <v>23</v>
      </c>
    </row>
    <row r="54" spans="1:13">
      <c r="A54" s="1134"/>
      <c r="B54" s="1123"/>
      <c r="C54" s="1123"/>
      <c r="D54" s="1123"/>
      <c r="E54" s="1123"/>
      <c r="F54" s="1123"/>
      <c r="G54" s="1123"/>
      <c r="H54" s="1123"/>
      <c r="I54" s="1123"/>
      <c r="J54" s="1123"/>
      <c r="K54" s="1123"/>
      <c r="L54" s="1123"/>
      <c r="M54" s="1135"/>
    </row>
    <row r="55" spans="1:13">
      <c r="A55" s="1134" t="s">
        <v>115</v>
      </c>
      <c r="B55" s="1123" t="s">
        <v>23</v>
      </c>
      <c r="C55" s="1123" t="s">
        <v>23</v>
      </c>
      <c r="D55" s="1123" t="s">
        <v>23</v>
      </c>
      <c r="E55" s="1123" t="s">
        <v>23</v>
      </c>
      <c r="F55" s="1123" t="s">
        <v>23</v>
      </c>
      <c r="G55" s="1123" t="s">
        <v>23</v>
      </c>
      <c r="H55" s="1123" t="s">
        <v>23</v>
      </c>
      <c r="I55" s="1123" t="s">
        <v>23</v>
      </c>
      <c r="J55" s="1123" t="s">
        <v>23</v>
      </c>
      <c r="K55" s="1123" t="s">
        <v>23</v>
      </c>
      <c r="L55" s="1123" t="s">
        <v>23</v>
      </c>
      <c r="M55" s="1135" t="s">
        <v>23</v>
      </c>
    </row>
    <row r="56" spans="1:13">
      <c r="A56" s="1134" t="s">
        <v>116</v>
      </c>
      <c r="B56" s="1123" t="s">
        <v>23</v>
      </c>
      <c r="C56" s="1123" t="s">
        <v>23</v>
      </c>
      <c r="D56" s="1123" t="s">
        <v>23</v>
      </c>
      <c r="E56" s="1123" t="s">
        <v>23</v>
      </c>
      <c r="F56" s="1123" t="s">
        <v>23</v>
      </c>
      <c r="G56" s="1123" t="s">
        <v>23</v>
      </c>
      <c r="H56" s="1123" t="s">
        <v>23</v>
      </c>
      <c r="I56" s="1123" t="s">
        <v>23</v>
      </c>
      <c r="J56" s="1123" t="s">
        <v>23</v>
      </c>
      <c r="K56" s="1123" t="s">
        <v>23</v>
      </c>
      <c r="L56" s="1123" t="s">
        <v>23</v>
      </c>
      <c r="M56" s="1135" t="s">
        <v>23</v>
      </c>
    </row>
    <row r="57" spans="1:13">
      <c r="A57" s="1134" t="s">
        <v>117</v>
      </c>
      <c r="B57" s="1123" t="s">
        <v>23</v>
      </c>
      <c r="C57" s="1123" t="s">
        <v>23</v>
      </c>
      <c r="D57" s="1123" t="s">
        <v>23</v>
      </c>
      <c r="E57" s="1123" t="s">
        <v>23</v>
      </c>
      <c r="F57" s="1123" t="s">
        <v>23</v>
      </c>
      <c r="G57" s="1123" t="s">
        <v>23</v>
      </c>
      <c r="H57" s="1123" t="s">
        <v>23</v>
      </c>
      <c r="I57" s="1123" t="s">
        <v>23</v>
      </c>
      <c r="J57" s="1123" t="s">
        <v>23</v>
      </c>
      <c r="K57" s="1123" t="s">
        <v>23</v>
      </c>
      <c r="L57" s="1123" t="s">
        <v>23</v>
      </c>
      <c r="M57" s="1135" t="s">
        <v>23</v>
      </c>
    </row>
    <row r="58" spans="1:13">
      <c r="A58" s="1134" t="s">
        <v>118</v>
      </c>
      <c r="B58" s="1123" t="s">
        <v>23</v>
      </c>
      <c r="C58" s="1123" t="s">
        <v>23</v>
      </c>
      <c r="D58" s="1123" t="s">
        <v>23</v>
      </c>
      <c r="E58" s="1123" t="s">
        <v>23</v>
      </c>
      <c r="F58" s="1123" t="s">
        <v>23</v>
      </c>
      <c r="G58" s="1123" t="s">
        <v>23</v>
      </c>
      <c r="H58" s="1123" t="s">
        <v>23</v>
      </c>
      <c r="I58" s="1123" t="s">
        <v>23</v>
      </c>
      <c r="J58" s="1123" t="s">
        <v>23</v>
      </c>
      <c r="K58" s="1123" t="s">
        <v>23</v>
      </c>
      <c r="L58" s="1123" t="s">
        <v>23</v>
      </c>
      <c r="M58" s="1135" t="s">
        <v>23</v>
      </c>
    </row>
    <row r="59" spans="1:13">
      <c r="A59" s="1134" t="s">
        <v>119</v>
      </c>
      <c r="B59" s="1123" t="s">
        <v>23</v>
      </c>
      <c r="C59" s="1123" t="s">
        <v>23</v>
      </c>
      <c r="D59" s="1123" t="s">
        <v>23</v>
      </c>
      <c r="E59" s="1123" t="s">
        <v>23</v>
      </c>
      <c r="F59" s="1123" t="s">
        <v>23</v>
      </c>
      <c r="G59" s="1123" t="s">
        <v>23</v>
      </c>
      <c r="H59" s="1123" t="s">
        <v>23</v>
      </c>
      <c r="I59" s="1123" t="s">
        <v>23</v>
      </c>
      <c r="J59" s="1123" t="s">
        <v>23</v>
      </c>
      <c r="K59" s="1123" t="s">
        <v>23</v>
      </c>
      <c r="L59" s="1123" t="s">
        <v>23</v>
      </c>
      <c r="M59" s="1135" t="s">
        <v>23</v>
      </c>
    </row>
    <row r="60" spans="1:13">
      <c r="A60" s="1136" t="s">
        <v>172</v>
      </c>
      <c r="B60" s="1125" t="s">
        <v>23</v>
      </c>
      <c r="C60" s="1125" t="s">
        <v>23</v>
      </c>
      <c r="D60" s="1125" t="s">
        <v>23</v>
      </c>
      <c r="E60" s="1125" t="s">
        <v>23</v>
      </c>
      <c r="F60" s="1125" t="s">
        <v>23</v>
      </c>
      <c r="G60" s="1125" t="s">
        <v>23</v>
      </c>
      <c r="H60" s="1125" t="s">
        <v>23</v>
      </c>
      <c r="I60" s="1125" t="s">
        <v>23</v>
      </c>
      <c r="J60" s="1125" t="s">
        <v>23</v>
      </c>
      <c r="K60" s="1125" t="s">
        <v>23</v>
      </c>
      <c r="L60" s="1125" t="s">
        <v>23</v>
      </c>
      <c r="M60" s="1137" t="s">
        <v>23</v>
      </c>
    </row>
    <row r="61" spans="1:13">
      <c r="A61" s="1134"/>
      <c r="B61" s="1123"/>
      <c r="C61" s="1123"/>
      <c r="D61" s="1123"/>
      <c r="E61" s="1123"/>
      <c r="F61" s="1123"/>
      <c r="G61" s="1123"/>
      <c r="H61" s="1123"/>
      <c r="I61" s="1123"/>
      <c r="J61" s="1123"/>
      <c r="K61" s="1123"/>
      <c r="L61" s="1123"/>
      <c r="M61" s="1135"/>
    </row>
    <row r="62" spans="1:13">
      <c r="A62" s="1134" t="s">
        <v>121</v>
      </c>
      <c r="B62" s="1123" t="s">
        <v>23</v>
      </c>
      <c r="C62" s="1123" t="s">
        <v>23</v>
      </c>
      <c r="D62" s="1123" t="s">
        <v>23</v>
      </c>
      <c r="E62" s="1123" t="s">
        <v>23</v>
      </c>
      <c r="F62" s="1123" t="s">
        <v>23</v>
      </c>
      <c r="G62" s="1123" t="s">
        <v>23</v>
      </c>
      <c r="H62" s="1123" t="s">
        <v>23</v>
      </c>
      <c r="I62" s="1123" t="s">
        <v>23</v>
      </c>
      <c r="J62" s="1123" t="s">
        <v>23</v>
      </c>
      <c r="K62" s="1123" t="s">
        <v>23</v>
      </c>
      <c r="L62" s="1123" t="s">
        <v>23</v>
      </c>
      <c r="M62" s="1135" t="s">
        <v>23</v>
      </c>
    </row>
    <row r="63" spans="1:13">
      <c r="A63" s="1134" t="s">
        <v>122</v>
      </c>
      <c r="B63" s="1123" t="s">
        <v>23</v>
      </c>
      <c r="C63" s="1123" t="s">
        <v>23</v>
      </c>
      <c r="D63" s="1123" t="s">
        <v>23</v>
      </c>
      <c r="E63" s="1123" t="s">
        <v>23</v>
      </c>
      <c r="F63" s="1123" t="s">
        <v>23</v>
      </c>
      <c r="G63" s="1123" t="s">
        <v>23</v>
      </c>
      <c r="H63" s="1123" t="s">
        <v>23</v>
      </c>
      <c r="I63" s="1123" t="s">
        <v>23</v>
      </c>
      <c r="J63" s="1123" t="s">
        <v>23</v>
      </c>
      <c r="K63" s="1123" t="s">
        <v>23</v>
      </c>
      <c r="L63" s="1123" t="s">
        <v>23</v>
      </c>
      <c r="M63" s="1135" t="s">
        <v>23</v>
      </c>
    </row>
    <row r="64" spans="1:13">
      <c r="A64" s="1134" t="s">
        <v>123</v>
      </c>
      <c r="B64" s="1123" t="s">
        <v>23</v>
      </c>
      <c r="C64" s="1123" t="s">
        <v>23</v>
      </c>
      <c r="D64" s="1123" t="s">
        <v>23</v>
      </c>
      <c r="E64" s="1123" t="s">
        <v>23</v>
      </c>
      <c r="F64" s="1123" t="s">
        <v>23</v>
      </c>
      <c r="G64" s="1123" t="s">
        <v>23</v>
      </c>
      <c r="H64" s="1123" t="s">
        <v>23</v>
      </c>
      <c r="I64" s="1123" t="s">
        <v>23</v>
      </c>
      <c r="J64" s="1123" t="s">
        <v>23</v>
      </c>
      <c r="K64" s="1123" t="s">
        <v>23</v>
      </c>
      <c r="L64" s="1123" t="s">
        <v>23</v>
      </c>
      <c r="M64" s="1135" t="s">
        <v>23</v>
      </c>
    </row>
    <row r="65" spans="1:13">
      <c r="A65" s="1136" t="s">
        <v>124</v>
      </c>
      <c r="B65" s="1125" t="s">
        <v>23</v>
      </c>
      <c r="C65" s="1125" t="s">
        <v>23</v>
      </c>
      <c r="D65" s="1125" t="s">
        <v>23</v>
      </c>
      <c r="E65" s="1125" t="s">
        <v>23</v>
      </c>
      <c r="F65" s="1125" t="s">
        <v>23</v>
      </c>
      <c r="G65" s="1125" t="s">
        <v>23</v>
      </c>
      <c r="H65" s="1125" t="s">
        <v>23</v>
      </c>
      <c r="I65" s="1125" t="s">
        <v>23</v>
      </c>
      <c r="J65" s="1125" t="s">
        <v>23</v>
      </c>
      <c r="K65" s="1125" t="s">
        <v>23</v>
      </c>
      <c r="L65" s="1125" t="s">
        <v>23</v>
      </c>
      <c r="M65" s="1137" t="s">
        <v>23</v>
      </c>
    </row>
    <row r="66" spans="1:13">
      <c r="A66" s="1134"/>
      <c r="B66" s="1123"/>
      <c r="C66" s="1123"/>
      <c r="D66" s="1123"/>
      <c r="E66" s="1123"/>
      <c r="F66" s="1123"/>
      <c r="G66" s="1123"/>
      <c r="H66" s="1123"/>
      <c r="I66" s="1123"/>
      <c r="J66" s="1123"/>
      <c r="K66" s="1123"/>
      <c r="L66" s="1123"/>
      <c r="M66" s="1135"/>
    </row>
    <row r="67" spans="1:13">
      <c r="A67" s="1136" t="s">
        <v>125</v>
      </c>
      <c r="B67" s="1125" t="s">
        <v>23</v>
      </c>
      <c r="C67" s="1125" t="s">
        <v>23</v>
      </c>
      <c r="D67" s="1125" t="s">
        <v>23</v>
      </c>
      <c r="E67" s="1125" t="s">
        <v>23</v>
      </c>
      <c r="F67" s="1125" t="s">
        <v>23</v>
      </c>
      <c r="G67" s="1125" t="s">
        <v>23</v>
      </c>
      <c r="H67" s="1125" t="s">
        <v>23</v>
      </c>
      <c r="I67" s="1125" t="s">
        <v>23</v>
      </c>
      <c r="J67" s="1125" t="s">
        <v>23</v>
      </c>
      <c r="K67" s="1125" t="s">
        <v>23</v>
      </c>
      <c r="L67" s="1125" t="s">
        <v>23</v>
      </c>
      <c r="M67" s="1137" t="s">
        <v>23</v>
      </c>
    </row>
    <row r="68" spans="1:13">
      <c r="A68" s="1134"/>
      <c r="B68" s="1123"/>
      <c r="C68" s="1123"/>
      <c r="D68" s="1123"/>
      <c r="E68" s="1123"/>
      <c r="F68" s="1123"/>
      <c r="G68" s="1123"/>
      <c r="H68" s="1123"/>
      <c r="I68" s="1123"/>
      <c r="J68" s="1123"/>
      <c r="K68" s="1123"/>
      <c r="L68" s="1123"/>
      <c r="M68" s="1135"/>
    </row>
    <row r="69" spans="1:13">
      <c r="A69" s="1134" t="s">
        <v>126</v>
      </c>
      <c r="B69" s="1123" t="s">
        <v>23</v>
      </c>
      <c r="C69" s="1123" t="s">
        <v>23</v>
      </c>
      <c r="D69" s="1123" t="s">
        <v>23</v>
      </c>
      <c r="E69" s="1123" t="s">
        <v>23</v>
      </c>
      <c r="F69" s="1123" t="s">
        <v>23</v>
      </c>
      <c r="G69" s="1123" t="s">
        <v>23</v>
      </c>
      <c r="H69" s="1123" t="s">
        <v>23</v>
      </c>
      <c r="I69" s="1123" t="s">
        <v>23</v>
      </c>
      <c r="J69" s="1123" t="s">
        <v>23</v>
      </c>
      <c r="K69" s="1123" t="s">
        <v>23</v>
      </c>
      <c r="L69" s="1123" t="s">
        <v>23</v>
      </c>
      <c r="M69" s="1135" t="s">
        <v>23</v>
      </c>
    </row>
    <row r="70" spans="1:13">
      <c r="A70" s="1134" t="s">
        <v>127</v>
      </c>
      <c r="B70" s="1123" t="s">
        <v>23</v>
      </c>
      <c r="C70" s="1123" t="s">
        <v>23</v>
      </c>
      <c r="D70" s="1123" t="s">
        <v>23</v>
      </c>
      <c r="E70" s="1123" t="s">
        <v>23</v>
      </c>
      <c r="F70" s="1123" t="s">
        <v>23</v>
      </c>
      <c r="G70" s="1123" t="s">
        <v>23</v>
      </c>
      <c r="H70" s="1123" t="s">
        <v>23</v>
      </c>
      <c r="I70" s="1123" t="s">
        <v>23</v>
      </c>
      <c r="J70" s="1123" t="s">
        <v>23</v>
      </c>
      <c r="K70" s="1123" t="s">
        <v>23</v>
      </c>
      <c r="L70" s="1123" t="s">
        <v>23</v>
      </c>
      <c r="M70" s="1135" t="s">
        <v>23</v>
      </c>
    </row>
    <row r="71" spans="1:13">
      <c r="A71" s="1136" t="s">
        <v>128</v>
      </c>
      <c r="B71" s="1125" t="s">
        <v>23</v>
      </c>
      <c r="C71" s="1125" t="s">
        <v>23</v>
      </c>
      <c r="D71" s="1125" t="s">
        <v>23</v>
      </c>
      <c r="E71" s="1125" t="s">
        <v>23</v>
      </c>
      <c r="F71" s="1125" t="s">
        <v>23</v>
      </c>
      <c r="G71" s="1125" t="s">
        <v>23</v>
      </c>
      <c r="H71" s="1125" t="s">
        <v>23</v>
      </c>
      <c r="I71" s="1125" t="s">
        <v>23</v>
      </c>
      <c r="J71" s="1125" t="s">
        <v>23</v>
      </c>
      <c r="K71" s="1125" t="s">
        <v>23</v>
      </c>
      <c r="L71" s="1125" t="s">
        <v>23</v>
      </c>
      <c r="M71" s="1137" t="s">
        <v>23</v>
      </c>
    </row>
    <row r="72" spans="1:13">
      <c r="A72" s="1134"/>
      <c r="B72" s="1123"/>
      <c r="C72" s="1123"/>
      <c r="D72" s="1123"/>
      <c r="E72" s="1123"/>
      <c r="F72" s="1123"/>
      <c r="G72" s="1123"/>
      <c r="H72" s="1123"/>
      <c r="I72" s="1123"/>
      <c r="J72" s="1123"/>
      <c r="K72" s="1123"/>
      <c r="L72" s="1123"/>
      <c r="M72" s="1135"/>
    </row>
    <row r="73" spans="1:13">
      <c r="A73" s="1134" t="s">
        <v>129</v>
      </c>
      <c r="B73" s="1124" t="s">
        <v>23</v>
      </c>
      <c r="C73" s="1123">
        <v>2</v>
      </c>
      <c r="D73" s="1123">
        <v>2</v>
      </c>
      <c r="E73" s="1124" t="s">
        <v>23</v>
      </c>
      <c r="F73" s="1123">
        <v>2</v>
      </c>
      <c r="G73" s="1123" t="s">
        <v>23</v>
      </c>
      <c r="H73" s="1124" t="s">
        <v>23</v>
      </c>
      <c r="I73" s="1123">
        <v>3000</v>
      </c>
      <c r="J73" s="1123" t="s">
        <v>23</v>
      </c>
      <c r="K73" s="1124">
        <v>6</v>
      </c>
      <c r="L73" s="1123" t="s">
        <v>23</v>
      </c>
      <c r="M73" s="1135">
        <v>6</v>
      </c>
    </row>
    <row r="74" spans="1:13">
      <c r="A74" s="1134" t="s">
        <v>130</v>
      </c>
      <c r="B74" s="1123" t="s">
        <v>23</v>
      </c>
      <c r="C74" s="1123" t="s">
        <v>23</v>
      </c>
      <c r="D74" s="1123" t="s">
        <v>23</v>
      </c>
      <c r="E74" s="1123" t="s">
        <v>23</v>
      </c>
      <c r="F74" s="1123" t="s">
        <v>23</v>
      </c>
      <c r="G74" s="1123" t="s">
        <v>23</v>
      </c>
      <c r="H74" s="1123" t="s">
        <v>23</v>
      </c>
      <c r="I74" s="1123" t="s">
        <v>23</v>
      </c>
      <c r="J74" s="1123" t="s">
        <v>23</v>
      </c>
      <c r="K74" s="1124" t="s">
        <v>23</v>
      </c>
      <c r="L74" s="1123" t="s">
        <v>23</v>
      </c>
      <c r="M74" s="1135" t="s">
        <v>23</v>
      </c>
    </row>
    <row r="75" spans="1:13">
      <c r="A75" s="1134" t="s">
        <v>131</v>
      </c>
      <c r="B75" s="1123">
        <v>74</v>
      </c>
      <c r="C75" s="1123">
        <v>11</v>
      </c>
      <c r="D75" s="1123">
        <v>85</v>
      </c>
      <c r="E75" s="1123">
        <v>74</v>
      </c>
      <c r="F75" s="1123">
        <v>11</v>
      </c>
      <c r="G75" s="1123" t="s">
        <v>23</v>
      </c>
      <c r="H75" s="1123">
        <v>2500</v>
      </c>
      <c r="I75" s="1123">
        <v>5000</v>
      </c>
      <c r="J75" s="1123" t="s">
        <v>23</v>
      </c>
      <c r="K75" s="1123">
        <v>240</v>
      </c>
      <c r="L75" s="1123" t="s">
        <v>23</v>
      </c>
      <c r="M75" s="1135">
        <v>240</v>
      </c>
    </row>
    <row r="76" spans="1:13">
      <c r="A76" s="1134" t="s">
        <v>132</v>
      </c>
      <c r="B76" s="1123" t="s">
        <v>23</v>
      </c>
      <c r="C76" s="1123">
        <v>1</v>
      </c>
      <c r="D76" s="1123">
        <v>1</v>
      </c>
      <c r="E76" s="1123">
        <v>1</v>
      </c>
      <c r="F76" s="1123" t="s">
        <v>23</v>
      </c>
      <c r="G76" s="1123">
        <v>312</v>
      </c>
      <c r="H76" s="1123" t="s">
        <v>23</v>
      </c>
      <c r="I76" s="1123">
        <v>500</v>
      </c>
      <c r="J76" s="1124">
        <v>7</v>
      </c>
      <c r="K76" s="1124" t="s">
        <v>23</v>
      </c>
      <c r="L76" s="1124">
        <v>3</v>
      </c>
      <c r="M76" s="1135">
        <v>3</v>
      </c>
    </row>
    <row r="77" spans="1:13">
      <c r="A77" s="1134" t="s">
        <v>133</v>
      </c>
      <c r="B77" s="1123" t="s">
        <v>23</v>
      </c>
      <c r="C77" s="1123" t="s">
        <v>23</v>
      </c>
      <c r="D77" s="1123" t="s">
        <v>23</v>
      </c>
      <c r="E77" s="1123" t="s">
        <v>23</v>
      </c>
      <c r="F77" s="1123" t="s">
        <v>23</v>
      </c>
      <c r="G77" s="1123" t="s">
        <v>23</v>
      </c>
      <c r="H77" s="1123" t="s">
        <v>23</v>
      </c>
      <c r="I77" s="1123" t="s">
        <v>23</v>
      </c>
      <c r="J77" s="1123" t="s">
        <v>23</v>
      </c>
      <c r="K77" s="1123" t="s">
        <v>23</v>
      </c>
      <c r="L77" s="1123" t="s">
        <v>23</v>
      </c>
      <c r="M77" s="1135" t="s">
        <v>23</v>
      </c>
    </row>
    <row r="78" spans="1:13">
      <c r="A78" s="1134" t="s">
        <v>134</v>
      </c>
      <c r="B78" s="1123" t="s">
        <v>23</v>
      </c>
      <c r="C78" s="1123" t="s">
        <v>23</v>
      </c>
      <c r="D78" s="1123" t="s">
        <v>23</v>
      </c>
      <c r="E78" s="1123" t="s">
        <v>23</v>
      </c>
      <c r="F78" s="1123" t="s">
        <v>23</v>
      </c>
      <c r="G78" s="1123" t="s">
        <v>23</v>
      </c>
      <c r="H78" s="1123" t="s">
        <v>23</v>
      </c>
      <c r="I78" s="1123" t="s">
        <v>23</v>
      </c>
      <c r="J78" s="1123" t="s">
        <v>23</v>
      </c>
      <c r="K78" s="1123" t="s">
        <v>23</v>
      </c>
      <c r="L78" s="1123" t="s">
        <v>23</v>
      </c>
      <c r="M78" s="1135" t="s">
        <v>23</v>
      </c>
    </row>
    <row r="79" spans="1:13">
      <c r="A79" s="1134" t="s">
        <v>135</v>
      </c>
      <c r="B79" s="1124" t="s">
        <v>23</v>
      </c>
      <c r="C79" s="1123" t="s">
        <v>23</v>
      </c>
      <c r="D79" s="1123" t="s">
        <v>23</v>
      </c>
      <c r="E79" s="1124" t="s">
        <v>23</v>
      </c>
      <c r="F79" s="1123" t="s">
        <v>23</v>
      </c>
      <c r="G79" s="1123" t="s">
        <v>23</v>
      </c>
      <c r="H79" s="1124" t="s">
        <v>23</v>
      </c>
      <c r="I79" s="1123" t="s">
        <v>23</v>
      </c>
      <c r="J79" s="1123" t="s">
        <v>23</v>
      </c>
      <c r="K79" s="1124" t="s">
        <v>23</v>
      </c>
      <c r="L79" s="1123" t="s">
        <v>23</v>
      </c>
      <c r="M79" s="1135" t="s">
        <v>23</v>
      </c>
    </row>
    <row r="80" spans="1:13">
      <c r="A80" s="1134" t="s">
        <v>136</v>
      </c>
      <c r="B80" s="1124" t="s">
        <v>23</v>
      </c>
      <c r="C80" s="1123" t="s">
        <v>23</v>
      </c>
      <c r="D80" s="1123" t="s">
        <v>23</v>
      </c>
      <c r="E80" s="1124" t="s">
        <v>23</v>
      </c>
      <c r="F80" s="1123" t="s">
        <v>23</v>
      </c>
      <c r="G80" s="1123" t="s">
        <v>23</v>
      </c>
      <c r="H80" s="1124" t="s">
        <v>23</v>
      </c>
      <c r="I80" s="1123" t="s">
        <v>23</v>
      </c>
      <c r="J80" s="1123" t="s">
        <v>23</v>
      </c>
      <c r="K80" s="1124" t="s">
        <v>23</v>
      </c>
      <c r="L80" s="1123" t="s">
        <v>23</v>
      </c>
      <c r="M80" s="1135" t="s">
        <v>23</v>
      </c>
    </row>
    <row r="81" spans="1:13">
      <c r="A81" s="1136" t="s">
        <v>137</v>
      </c>
      <c r="B81" s="1125">
        <v>74</v>
      </c>
      <c r="C81" s="1125">
        <v>14</v>
      </c>
      <c r="D81" s="1125">
        <v>88</v>
      </c>
      <c r="E81" s="1125">
        <v>75</v>
      </c>
      <c r="F81" s="1125">
        <v>13</v>
      </c>
      <c r="G81" s="1125">
        <v>312</v>
      </c>
      <c r="H81" s="1125">
        <v>2467</v>
      </c>
      <c r="I81" s="1125">
        <v>4692</v>
      </c>
      <c r="J81" s="1125">
        <v>7</v>
      </c>
      <c r="K81" s="1125">
        <v>247</v>
      </c>
      <c r="L81" s="1125">
        <v>2</v>
      </c>
      <c r="M81" s="1137">
        <v>249</v>
      </c>
    </row>
    <row r="82" spans="1:13">
      <c r="A82" s="1134"/>
      <c r="B82" s="1123"/>
      <c r="C82" s="1123"/>
      <c r="D82" s="1123"/>
      <c r="E82" s="1123"/>
      <c r="F82" s="1123"/>
      <c r="G82" s="1123"/>
      <c r="H82" s="1123"/>
      <c r="I82" s="1123"/>
      <c r="J82" s="1123"/>
      <c r="K82" s="1123"/>
      <c r="L82" s="1123"/>
      <c r="M82" s="1135"/>
    </row>
    <row r="83" spans="1:13">
      <c r="A83" s="1134" t="s">
        <v>138</v>
      </c>
      <c r="B83" s="1123" t="s">
        <v>23</v>
      </c>
      <c r="C83" s="1123" t="s">
        <v>23</v>
      </c>
      <c r="D83" s="1123" t="s">
        <v>23</v>
      </c>
      <c r="E83" s="1123" t="s">
        <v>23</v>
      </c>
      <c r="F83" s="1123" t="s">
        <v>23</v>
      </c>
      <c r="G83" s="1123" t="s">
        <v>23</v>
      </c>
      <c r="H83" s="1123" t="s">
        <v>23</v>
      </c>
      <c r="I83" s="1123" t="s">
        <v>23</v>
      </c>
      <c r="J83" s="1123" t="s">
        <v>23</v>
      </c>
      <c r="K83" s="1123" t="s">
        <v>23</v>
      </c>
      <c r="L83" s="1123" t="s">
        <v>23</v>
      </c>
      <c r="M83" s="1135" t="s">
        <v>23</v>
      </c>
    </row>
    <row r="84" spans="1:13">
      <c r="A84" s="1134" t="s">
        <v>139</v>
      </c>
      <c r="B84" s="1123" t="s">
        <v>23</v>
      </c>
      <c r="C84" s="1123" t="s">
        <v>23</v>
      </c>
      <c r="D84" s="1123" t="s">
        <v>23</v>
      </c>
      <c r="E84" s="1123" t="s">
        <v>23</v>
      </c>
      <c r="F84" s="1123" t="s">
        <v>23</v>
      </c>
      <c r="G84" s="1123" t="s">
        <v>23</v>
      </c>
      <c r="H84" s="1123" t="s">
        <v>23</v>
      </c>
      <c r="I84" s="1123" t="s">
        <v>23</v>
      </c>
      <c r="J84" s="1123" t="s">
        <v>23</v>
      </c>
      <c r="K84" s="1123" t="s">
        <v>23</v>
      </c>
      <c r="L84" s="1123" t="s">
        <v>23</v>
      </c>
      <c r="M84" s="1135" t="s">
        <v>23</v>
      </c>
    </row>
    <row r="85" spans="1:13">
      <c r="A85" s="1136" t="s">
        <v>140</v>
      </c>
      <c r="B85" s="1125" t="s">
        <v>23</v>
      </c>
      <c r="C85" s="1125" t="s">
        <v>23</v>
      </c>
      <c r="D85" s="1125" t="s">
        <v>23</v>
      </c>
      <c r="E85" s="1125" t="s">
        <v>23</v>
      </c>
      <c r="F85" s="1125" t="s">
        <v>23</v>
      </c>
      <c r="G85" s="1125" t="s">
        <v>23</v>
      </c>
      <c r="H85" s="1125" t="s">
        <v>23</v>
      </c>
      <c r="I85" s="1125" t="s">
        <v>23</v>
      </c>
      <c r="J85" s="1125" t="s">
        <v>23</v>
      </c>
      <c r="K85" s="1125" t="s">
        <v>23</v>
      </c>
      <c r="L85" s="1125" t="s">
        <v>23</v>
      </c>
      <c r="M85" s="1137" t="s">
        <v>23</v>
      </c>
    </row>
    <row r="86" spans="1:13" ht="13.5" thickBot="1">
      <c r="A86" s="1139"/>
      <c r="B86" s="1140"/>
      <c r="C86" s="1140"/>
      <c r="D86" s="1140"/>
      <c r="E86" s="1140"/>
      <c r="F86" s="1140"/>
      <c r="G86" s="1140"/>
      <c r="H86" s="1140"/>
      <c r="I86" s="1140"/>
      <c r="J86" s="1140"/>
      <c r="K86" s="1140"/>
      <c r="L86" s="1140"/>
      <c r="M86" s="1141"/>
    </row>
    <row r="87" spans="1:13" ht="13.5" thickBot="1">
      <c r="A87" s="925" t="s">
        <v>141</v>
      </c>
      <c r="B87" s="1057">
        <v>76</v>
      </c>
      <c r="C87" s="1057">
        <v>14</v>
      </c>
      <c r="D87" s="1057">
        <v>90</v>
      </c>
      <c r="E87" s="1057">
        <v>75</v>
      </c>
      <c r="F87" s="1057">
        <v>13</v>
      </c>
      <c r="G87" s="1057">
        <v>312</v>
      </c>
      <c r="H87" s="1057">
        <v>2467</v>
      </c>
      <c r="I87" s="1057">
        <v>4692</v>
      </c>
      <c r="J87" s="1057">
        <v>7</v>
      </c>
      <c r="K87" s="1057">
        <v>247</v>
      </c>
      <c r="L87" s="1057">
        <v>2</v>
      </c>
      <c r="M87" s="1058">
        <v>249</v>
      </c>
    </row>
  </sheetData>
  <mergeCells count="15">
    <mergeCell ref="K7:K9"/>
    <mergeCell ref="L7:L9"/>
    <mergeCell ref="M7:M9"/>
    <mergeCell ref="A1:M1"/>
    <mergeCell ref="E8:F8"/>
    <mergeCell ref="H8:I8"/>
    <mergeCell ref="G6:G9"/>
    <mergeCell ref="A3:M3"/>
    <mergeCell ref="A4:M4"/>
    <mergeCell ref="B6:F6"/>
    <mergeCell ref="B7:F7"/>
    <mergeCell ref="H7:I7"/>
    <mergeCell ref="K6:M6"/>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1.xml><?xml version="1.0" encoding="utf-8"?>
<worksheet xmlns="http://schemas.openxmlformats.org/spreadsheetml/2006/main" xmlns:r="http://schemas.openxmlformats.org/officeDocument/2006/relationships">
  <sheetPr codeName="Hoja260">
    <pageSetUpPr fitToPage="1"/>
  </sheetPr>
  <dimension ref="A1:M20"/>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8" width="19.5703125" style="130" customWidth="1"/>
    <col min="9" max="9" width="11.140625" style="130" customWidth="1"/>
    <col min="10" max="17" width="12" style="130" customWidth="1"/>
    <col min="18" max="16384" width="11.42578125" style="130"/>
  </cols>
  <sheetData>
    <row r="1" spans="1:13" s="119" customFormat="1" ht="18.75">
      <c r="A1" s="1787" t="s">
        <v>0</v>
      </c>
      <c r="B1" s="1787"/>
      <c r="C1" s="1787"/>
      <c r="D1" s="1787"/>
      <c r="E1" s="1787"/>
      <c r="F1" s="1787"/>
      <c r="G1" s="1787"/>
      <c r="H1" s="1787"/>
    </row>
    <row r="3" spans="1:13" s="117" customFormat="1" ht="15.75">
      <c r="A3" s="1783" t="s">
        <v>895</v>
      </c>
      <c r="B3" s="1783"/>
      <c r="C3" s="1783"/>
      <c r="D3" s="1783"/>
      <c r="E3" s="1783"/>
      <c r="F3" s="1783"/>
      <c r="G3" s="1783"/>
      <c r="H3" s="1783"/>
      <c r="I3" s="1101"/>
      <c r="J3" s="1101"/>
      <c r="K3" s="1101"/>
      <c r="L3" s="1101"/>
      <c r="M3" s="1101"/>
    </row>
    <row r="4" spans="1:13" s="117" customFormat="1" ht="15.75">
      <c r="A4" s="1783" t="s">
        <v>805</v>
      </c>
      <c r="B4" s="1783"/>
      <c r="C4" s="1783"/>
      <c r="D4" s="1783"/>
      <c r="E4" s="1783"/>
      <c r="F4" s="1783"/>
      <c r="G4" s="1783"/>
      <c r="H4" s="1783"/>
      <c r="I4" s="1101"/>
      <c r="J4" s="1101"/>
      <c r="K4" s="1101"/>
      <c r="L4" s="1101"/>
      <c r="M4" s="1101"/>
    </row>
    <row r="5" spans="1:13" s="117" customFormat="1" ht="13.5" customHeight="1" thickBot="1">
      <c r="A5" s="113"/>
      <c r="B5" s="112"/>
      <c r="C5" s="112"/>
      <c r="D5" s="112"/>
      <c r="E5" s="112"/>
      <c r="F5" s="112"/>
      <c r="G5" s="112"/>
      <c r="H5" s="112"/>
    </row>
    <row r="6" spans="1:13" ht="16.5" customHeight="1">
      <c r="A6" s="1788" t="s">
        <v>2</v>
      </c>
      <c r="B6" s="1118" t="s">
        <v>766</v>
      </c>
      <c r="C6" s="1119"/>
      <c r="D6" s="1818" t="s">
        <v>771</v>
      </c>
      <c r="E6" s="1105" t="s">
        <v>10</v>
      </c>
      <c r="F6" s="1120"/>
      <c r="G6" s="1121" t="s">
        <v>142</v>
      </c>
      <c r="H6" s="1122"/>
    </row>
    <row r="7" spans="1:13" ht="16.5" customHeight="1">
      <c r="A7" s="1775"/>
      <c r="B7" s="1114" t="s">
        <v>770</v>
      </c>
      <c r="C7" s="1115"/>
      <c r="D7" s="1777"/>
      <c r="E7" s="1104" t="s">
        <v>769</v>
      </c>
      <c r="F7" s="1112" t="s">
        <v>4</v>
      </c>
      <c r="G7" s="1112" t="s">
        <v>143</v>
      </c>
      <c r="H7" s="1116" t="s">
        <v>5</v>
      </c>
    </row>
    <row r="8" spans="1:13" ht="16.5" customHeight="1">
      <c r="A8" s="1775"/>
      <c r="B8" s="1103" t="s">
        <v>19</v>
      </c>
      <c r="C8" s="1117" t="s">
        <v>747</v>
      </c>
      <c r="D8" s="1777"/>
      <c r="E8" s="1104" t="s">
        <v>768</v>
      </c>
      <c r="F8" s="1104" t="s">
        <v>7</v>
      </c>
      <c r="G8" s="1112" t="s">
        <v>146</v>
      </c>
      <c r="H8" s="1116" t="s">
        <v>8</v>
      </c>
    </row>
    <row r="9" spans="1:13" ht="16.5" customHeight="1" thickBot="1">
      <c r="A9" s="1775"/>
      <c r="B9" s="1112" t="s">
        <v>6</v>
      </c>
      <c r="C9" s="1130" t="s">
        <v>6</v>
      </c>
      <c r="D9" s="1777"/>
      <c r="E9" s="1104" t="s">
        <v>145</v>
      </c>
      <c r="F9" s="1111"/>
      <c r="G9" s="1112" t="s">
        <v>147</v>
      </c>
      <c r="H9" s="1113"/>
    </row>
    <row r="10" spans="1:13">
      <c r="A10" s="956">
        <v>2010</v>
      </c>
      <c r="B10" s="1035">
        <v>19.169</v>
      </c>
      <c r="C10" s="1035">
        <v>15.797000000000001</v>
      </c>
      <c r="D10" s="957">
        <v>124.465</v>
      </c>
      <c r="E10" s="1035">
        <v>50.07343166424004</v>
      </c>
      <c r="F10" s="1035">
        <v>79.100999999999999</v>
      </c>
      <c r="G10" s="1036">
        <v>58.52</v>
      </c>
      <c r="H10" s="958">
        <v>46289.905200000001</v>
      </c>
    </row>
    <row r="11" spans="1:13">
      <c r="A11" s="959">
        <v>2011</v>
      </c>
      <c r="B11" s="1037">
        <v>18.728999999999999</v>
      </c>
      <c r="C11" s="1037">
        <v>16.308</v>
      </c>
      <c r="D11" s="960">
        <v>113.42100000000001</v>
      </c>
      <c r="E11" s="1037">
        <v>53.274466519499626</v>
      </c>
      <c r="F11" s="1037">
        <v>86.88</v>
      </c>
      <c r="G11" s="1038">
        <v>63.05</v>
      </c>
      <c r="H11" s="961">
        <v>54777.84</v>
      </c>
    </row>
    <row r="12" spans="1:13">
      <c r="A12" s="962">
        <v>2012</v>
      </c>
      <c r="B12" s="1037">
        <v>18.454999999999998</v>
      </c>
      <c r="C12" s="1037">
        <v>16.946999999999999</v>
      </c>
      <c r="D12" s="960">
        <v>108.574</v>
      </c>
      <c r="E12" s="1037">
        <v>69.180385909010454</v>
      </c>
      <c r="F12" s="1037">
        <v>117.24</v>
      </c>
      <c r="G12" s="1038">
        <v>58.74</v>
      </c>
      <c r="H12" s="961">
        <v>68866.775999999998</v>
      </c>
    </row>
    <row r="13" spans="1:13">
      <c r="A13" s="962">
        <v>2013</v>
      </c>
      <c r="B13" s="1037">
        <v>20.334</v>
      </c>
      <c r="C13" s="1037">
        <v>17.498999999999999</v>
      </c>
      <c r="D13" s="960">
        <v>102.715</v>
      </c>
      <c r="E13" s="1037">
        <v>75.304874564260828</v>
      </c>
      <c r="F13" s="1037">
        <v>131.77600000000001</v>
      </c>
      <c r="G13" s="1038">
        <v>62.53</v>
      </c>
      <c r="H13" s="961">
        <v>82399.532800000015</v>
      </c>
    </row>
    <row r="14" spans="1:13">
      <c r="A14" s="962">
        <v>2014</v>
      </c>
      <c r="B14" s="1037">
        <v>18.451000000000001</v>
      </c>
      <c r="C14" s="1037">
        <v>15.714</v>
      </c>
      <c r="D14" s="960">
        <v>98.876000000000005</v>
      </c>
      <c r="E14" s="1037">
        <v>86.830851470026715</v>
      </c>
      <c r="F14" s="1037">
        <v>136.446</v>
      </c>
      <c r="G14" s="1038">
        <v>55.59</v>
      </c>
      <c r="H14" s="961">
        <v>75850.33140000001</v>
      </c>
    </row>
    <row r="15" spans="1:13">
      <c r="A15" s="962">
        <v>2015</v>
      </c>
      <c r="B15" s="1037">
        <v>18.821999999999999</v>
      </c>
      <c r="C15" s="1037">
        <v>15.77</v>
      </c>
      <c r="D15" s="960">
        <v>99.176000000000002</v>
      </c>
      <c r="E15" s="1037">
        <v>97.442612555485098</v>
      </c>
      <c r="F15" s="1037">
        <v>153.667</v>
      </c>
      <c r="G15" s="1038">
        <v>62.98</v>
      </c>
      <c r="H15" s="961">
        <v>96779</v>
      </c>
    </row>
    <row r="16" spans="1:13">
      <c r="A16" s="962">
        <v>2016</v>
      </c>
      <c r="B16" s="1037">
        <v>20.353000000000002</v>
      </c>
      <c r="C16" s="1037">
        <v>17.097000000000001</v>
      </c>
      <c r="D16" s="960">
        <v>98.686999999999998</v>
      </c>
      <c r="E16" s="1037">
        <v>81.654676258992794</v>
      </c>
      <c r="F16" s="1037">
        <v>139.60499999999999</v>
      </c>
      <c r="G16" s="1038">
        <v>64.849999999999994</v>
      </c>
      <c r="H16" s="961">
        <v>90534</v>
      </c>
    </row>
    <row r="17" spans="1:8">
      <c r="A17" s="962">
        <v>2017</v>
      </c>
      <c r="B17" s="1037">
        <v>21.001999999999999</v>
      </c>
      <c r="C17" s="1037">
        <v>17.648</v>
      </c>
      <c r="D17" s="960">
        <v>98.661000000000001</v>
      </c>
      <c r="E17" s="1037">
        <v>92.289211242067097</v>
      </c>
      <c r="F17" s="1037">
        <v>162.87200000000001</v>
      </c>
      <c r="G17" s="1038">
        <v>55.31</v>
      </c>
      <c r="H17" s="961">
        <v>90084.503200000021</v>
      </c>
    </row>
    <row r="18" spans="1:8">
      <c r="A18" s="962">
        <v>2018</v>
      </c>
      <c r="B18" s="1037">
        <v>20.567</v>
      </c>
      <c r="C18" s="1037">
        <v>18.023000000000003</v>
      </c>
      <c r="D18" s="960">
        <v>96.971000000000004</v>
      </c>
      <c r="E18" s="1037">
        <v>97.813349608833136</v>
      </c>
      <c r="F18" s="1037">
        <v>176.28899999999999</v>
      </c>
      <c r="G18" s="1038">
        <v>56.87</v>
      </c>
      <c r="H18" s="961">
        <v>100255.55429999999</v>
      </c>
    </row>
    <row r="19" spans="1:8">
      <c r="A19" s="962">
        <v>2019</v>
      </c>
      <c r="B19" s="1037">
        <v>20.234999999999999</v>
      </c>
      <c r="C19" s="1037">
        <v>18.276</v>
      </c>
      <c r="D19" s="960">
        <v>96.751999999999995</v>
      </c>
      <c r="E19" s="1037">
        <v>79.790982709564446</v>
      </c>
      <c r="F19" s="1037">
        <v>145.82599999999999</v>
      </c>
      <c r="G19" s="1038">
        <v>51.97</v>
      </c>
      <c r="H19" s="961">
        <v>75785.772199999992</v>
      </c>
    </row>
    <row r="20" spans="1:8" ht="13.5" thickBot="1">
      <c r="A20" s="963">
        <v>2020</v>
      </c>
      <c r="B20" s="1039">
        <v>19.783000000000001</v>
      </c>
      <c r="C20" s="1039">
        <v>18.103000000000002</v>
      </c>
      <c r="D20" s="964">
        <v>73.631994700000007</v>
      </c>
      <c r="E20" s="1039">
        <v>79.790982709564446</v>
      </c>
      <c r="F20" s="1039">
        <v>133.29599999999999</v>
      </c>
      <c r="G20" s="1570">
        <v>58.907230192817323</v>
      </c>
      <c r="H20" s="1571">
        <v>78520.98155781778</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1" orientation="portrait" r:id="rId1"/>
  <headerFooter alignWithMargins="0"/>
  <drawing r:id="rId2"/>
</worksheet>
</file>

<file path=xl/worksheets/sheet272.xml><?xml version="1.0" encoding="utf-8"?>
<worksheet xmlns="http://schemas.openxmlformats.org/spreadsheetml/2006/main" xmlns:r="http://schemas.openxmlformats.org/officeDocument/2006/relationships">
  <sheetPr codeName="Hoja261">
    <pageSetUpPr fitToPage="1"/>
  </sheetPr>
  <dimension ref="A1:R88"/>
  <sheetViews>
    <sheetView view="pageBreakPreview" zoomScale="75" zoomScaleNormal="75" zoomScaleSheetLayoutView="75" workbookViewId="0">
      <selection activeCell="A3" sqref="A3:M3"/>
    </sheetView>
  </sheetViews>
  <sheetFormatPr baseColWidth="10" defaultColWidth="11.42578125" defaultRowHeight="12.75"/>
  <cols>
    <col min="1" max="1" width="33.5703125" style="108" customWidth="1"/>
    <col min="2" max="13" width="14.140625" style="108" customWidth="1"/>
    <col min="14" max="16384" width="11.42578125" style="108"/>
  </cols>
  <sheetData>
    <row r="1" spans="1:18" s="111" customFormat="1" ht="18.75">
      <c r="A1" s="1772" t="s">
        <v>0</v>
      </c>
      <c r="B1" s="1772"/>
      <c r="C1" s="1772"/>
      <c r="D1" s="1772"/>
      <c r="E1" s="1772"/>
      <c r="F1" s="1772"/>
      <c r="G1" s="1772"/>
      <c r="H1" s="1772"/>
      <c r="I1" s="1880"/>
      <c r="J1" s="1880"/>
      <c r="K1" s="1880"/>
      <c r="L1" s="1880"/>
      <c r="M1" s="1880"/>
    </row>
    <row r="3" spans="1:18" s="110" customFormat="1" ht="15.75">
      <c r="A3" s="1783" t="s">
        <v>896</v>
      </c>
      <c r="B3" s="1783"/>
      <c r="C3" s="1783"/>
      <c r="D3" s="1783"/>
      <c r="E3" s="1783"/>
      <c r="F3" s="1783"/>
      <c r="G3" s="1783"/>
      <c r="H3" s="1783"/>
      <c r="I3" s="1783"/>
      <c r="J3" s="1783"/>
      <c r="K3" s="1783"/>
      <c r="L3" s="1783"/>
      <c r="M3" s="1783"/>
    </row>
    <row r="4" spans="1:18" s="110" customFormat="1" ht="15.75">
      <c r="A4" s="1783" t="s">
        <v>1420</v>
      </c>
      <c r="B4" s="1783"/>
      <c r="C4" s="1783"/>
      <c r="D4" s="1783"/>
      <c r="E4" s="1783"/>
      <c r="F4" s="1783"/>
      <c r="G4" s="1783"/>
      <c r="H4" s="1783"/>
      <c r="I4" s="1783"/>
      <c r="J4" s="1783"/>
      <c r="K4" s="1783"/>
      <c r="L4" s="1783"/>
      <c r="M4" s="1783"/>
    </row>
    <row r="5" spans="1:18" s="110" customFormat="1" ht="13.5" customHeight="1" thickBot="1">
      <c r="A5" s="113"/>
      <c r="B5" s="112"/>
      <c r="C5" s="112"/>
      <c r="D5" s="112"/>
      <c r="E5" s="112"/>
      <c r="F5" s="112"/>
      <c r="G5" s="112"/>
      <c r="H5" s="112"/>
      <c r="I5" s="112"/>
      <c r="J5" s="112"/>
      <c r="K5" s="112"/>
    </row>
    <row r="6" spans="1:18" s="128" customFormat="1" ht="23.25" customHeight="1">
      <c r="A6" s="1105"/>
      <c r="B6" s="1868" t="s">
        <v>754</v>
      </c>
      <c r="C6" s="1869"/>
      <c r="D6" s="1869"/>
      <c r="E6" s="1869"/>
      <c r="F6" s="1870"/>
      <c r="G6" s="1842" t="s">
        <v>876</v>
      </c>
      <c r="H6" s="1790"/>
      <c r="I6" s="1792" t="s">
        <v>10</v>
      </c>
      <c r="J6" s="1791"/>
      <c r="K6" s="1864" t="s">
        <v>11</v>
      </c>
      <c r="L6" s="1865"/>
      <c r="M6" s="1866"/>
    </row>
    <row r="7" spans="1:18" s="128" customFormat="1" ht="23.25" customHeight="1">
      <c r="A7" s="1104" t="s">
        <v>165</v>
      </c>
      <c r="B7" s="1859" t="s">
        <v>13</v>
      </c>
      <c r="C7" s="1871"/>
      <c r="D7" s="1871"/>
      <c r="E7" s="1871"/>
      <c r="F7" s="1860"/>
      <c r="G7" s="1777"/>
      <c r="H7" s="1872" t="s">
        <v>875</v>
      </c>
      <c r="I7" s="1873"/>
      <c r="J7" s="900" t="s">
        <v>765</v>
      </c>
      <c r="K7" s="1776" t="s">
        <v>764</v>
      </c>
      <c r="L7" s="1831" t="s">
        <v>763</v>
      </c>
      <c r="M7" s="1874" t="s">
        <v>773</v>
      </c>
    </row>
    <row r="8" spans="1:18" s="128" customFormat="1" ht="23.25" customHeight="1">
      <c r="A8" s="1104" t="s">
        <v>154</v>
      </c>
      <c r="B8" s="1834"/>
      <c r="C8" s="1832" t="s">
        <v>19</v>
      </c>
      <c r="D8" s="1833"/>
      <c r="E8" s="1857" t="s">
        <v>747</v>
      </c>
      <c r="F8" s="1863"/>
      <c r="G8" s="1777"/>
      <c r="H8" s="1859" t="s">
        <v>14</v>
      </c>
      <c r="I8" s="1860"/>
      <c r="J8" s="900" t="s">
        <v>750</v>
      </c>
      <c r="K8" s="1777"/>
      <c r="L8" s="1831"/>
      <c r="M8" s="1875"/>
    </row>
    <row r="9" spans="1:18" s="128" customFormat="1" ht="23.25"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8" ht="21" customHeight="1">
      <c r="A10" s="1040" t="s">
        <v>81</v>
      </c>
      <c r="B10" s="1106">
        <v>40</v>
      </c>
      <c r="C10" s="1106">
        <v>10</v>
      </c>
      <c r="D10" s="1106">
        <v>50</v>
      </c>
      <c r="E10" s="1106">
        <v>40</v>
      </c>
      <c r="F10" s="1106">
        <v>10</v>
      </c>
      <c r="G10" s="1106">
        <v>29600</v>
      </c>
      <c r="H10" s="1106">
        <v>3300</v>
      </c>
      <c r="I10" s="1106">
        <v>4500</v>
      </c>
      <c r="J10" s="1106">
        <v>8</v>
      </c>
      <c r="K10" s="1106">
        <v>177</v>
      </c>
      <c r="L10" s="1106">
        <v>237</v>
      </c>
      <c r="M10" s="1107">
        <v>414</v>
      </c>
      <c r="N10" s="124"/>
      <c r="R10" s="139"/>
    </row>
    <row r="11" spans="1:18">
      <c r="A11" s="1044" t="s">
        <v>82</v>
      </c>
      <c r="B11" s="1047">
        <v>12</v>
      </c>
      <c r="C11" s="1047">
        <v>3</v>
      </c>
      <c r="D11" s="1047">
        <v>15</v>
      </c>
      <c r="E11" s="1047">
        <v>12</v>
      </c>
      <c r="F11" s="1047">
        <v>3</v>
      </c>
      <c r="G11" s="1047">
        <v>1725</v>
      </c>
      <c r="H11" s="1047">
        <v>3600</v>
      </c>
      <c r="I11" s="1047">
        <v>5125</v>
      </c>
      <c r="J11" s="1047">
        <v>15</v>
      </c>
      <c r="K11" s="1047">
        <v>58</v>
      </c>
      <c r="L11" s="1047">
        <v>26</v>
      </c>
      <c r="M11" s="1048">
        <v>84</v>
      </c>
      <c r="N11" s="124"/>
      <c r="R11" s="139"/>
    </row>
    <row r="12" spans="1:18">
      <c r="A12" s="1044" t="s">
        <v>83</v>
      </c>
      <c r="B12" s="1049">
        <v>2</v>
      </c>
      <c r="C12" s="1049">
        <v>1</v>
      </c>
      <c r="D12" s="1049">
        <v>3</v>
      </c>
      <c r="E12" s="1049">
        <v>2</v>
      </c>
      <c r="F12" s="1049">
        <v>1</v>
      </c>
      <c r="G12" s="1047">
        <v>6000</v>
      </c>
      <c r="H12" s="1049">
        <v>3500</v>
      </c>
      <c r="I12" s="1049">
        <v>4500</v>
      </c>
      <c r="J12" s="1047">
        <v>9</v>
      </c>
      <c r="K12" s="1047">
        <v>12</v>
      </c>
      <c r="L12" s="1047">
        <v>54</v>
      </c>
      <c r="M12" s="1048">
        <v>66</v>
      </c>
      <c r="N12" s="124"/>
      <c r="R12" s="139"/>
    </row>
    <row r="13" spans="1:18">
      <c r="A13" s="1044" t="s">
        <v>84</v>
      </c>
      <c r="B13" s="1047">
        <v>16</v>
      </c>
      <c r="C13" s="1047">
        <v>4</v>
      </c>
      <c r="D13" s="1047">
        <v>20</v>
      </c>
      <c r="E13" s="1047">
        <v>16</v>
      </c>
      <c r="F13" s="1047">
        <v>4</v>
      </c>
      <c r="G13" s="1047">
        <v>15700</v>
      </c>
      <c r="H13" s="1047">
        <v>4900</v>
      </c>
      <c r="I13" s="1047">
        <v>3500</v>
      </c>
      <c r="J13" s="1047">
        <v>8</v>
      </c>
      <c r="K13" s="1047">
        <v>92</v>
      </c>
      <c r="L13" s="1047">
        <v>126</v>
      </c>
      <c r="M13" s="1048">
        <v>218</v>
      </c>
      <c r="N13" s="124"/>
      <c r="R13" s="139"/>
    </row>
    <row r="14" spans="1:18">
      <c r="A14" s="1050" t="s">
        <v>85</v>
      </c>
      <c r="B14" s="1051">
        <v>70</v>
      </c>
      <c r="C14" s="1051">
        <v>18</v>
      </c>
      <c r="D14" s="1051">
        <v>88</v>
      </c>
      <c r="E14" s="1051">
        <v>70</v>
      </c>
      <c r="F14" s="1051">
        <v>18</v>
      </c>
      <c r="G14" s="1051">
        <v>53025</v>
      </c>
      <c r="H14" s="1051">
        <v>3723</v>
      </c>
      <c r="I14" s="1051">
        <v>4382</v>
      </c>
      <c r="J14" s="1051">
        <v>8</v>
      </c>
      <c r="K14" s="1051">
        <v>339</v>
      </c>
      <c r="L14" s="1051">
        <v>443</v>
      </c>
      <c r="M14" s="1052">
        <v>782</v>
      </c>
      <c r="N14" s="124"/>
      <c r="R14" s="139"/>
    </row>
    <row r="15" spans="1:18">
      <c r="A15" s="1050"/>
      <c r="B15" s="1051"/>
      <c r="C15" s="1051"/>
      <c r="D15" s="1051"/>
      <c r="E15" s="1051"/>
      <c r="F15" s="1051"/>
      <c r="G15" s="1051"/>
      <c r="H15" s="1051"/>
      <c r="I15" s="1051"/>
      <c r="J15" s="1051"/>
      <c r="K15" s="1051"/>
      <c r="L15" s="1051"/>
      <c r="M15" s="1052"/>
      <c r="N15" s="124"/>
      <c r="R15" s="139"/>
    </row>
    <row r="16" spans="1:18">
      <c r="A16" s="1050" t="s">
        <v>86</v>
      </c>
      <c r="B16" s="1051" t="s">
        <v>23</v>
      </c>
      <c r="C16" s="1051" t="s">
        <v>23</v>
      </c>
      <c r="D16" s="1051" t="s">
        <v>23</v>
      </c>
      <c r="E16" s="1051" t="s">
        <v>23</v>
      </c>
      <c r="F16" s="1051" t="s">
        <v>23</v>
      </c>
      <c r="G16" s="1051" t="s">
        <v>23</v>
      </c>
      <c r="H16" s="1051" t="s">
        <v>23</v>
      </c>
      <c r="I16" s="1051" t="s">
        <v>23</v>
      </c>
      <c r="J16" s="1051" t="s">
        <v>23</v>
      </c>
      <c r="K16" s="1051" t="s">
        <v>23</v>
      </c>
      <c r="L16" s="1051" t="s">
        <v>23</v>
      </c>
      <c r="M16" s="1052" t="s">
        <v>23</v>
      </c>
      <c r="N16" s="124"/>
      <c r="R16" s="139"/>
    </row>
    <row r="17" spans="1:18">
      <c r="A17" s="1050"/>
      <c r="B17" s="1051"/>
      <c r="C17" s="1051"/>
      <c r="D17" s="1051"/>
      <c r="E17" s="1051"/>
      <c r="F17" s="1051"/>
      <c r="G17" s="1051"/>
      <c r="H17" s="1051"/>
      <c r="I17" s="1051"/>
      <c r="J17" s="1051"/>
      <c r="K17" s="1051"/>
      <c r="L17" s="1051"/>
      <c r="M17" s="1052"/>
      <c r="N17" s="124"/>
      <c r="R17" s="139"/>
    </row>
    <row r="18" spans="1:18">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c r="N18" s="124"/>
      <c r="R18" s="139"/>
    </row>
    <row r="19" spans="1:18">
      <c r="A19" s="1044"/>
      <c r="B19" s="1047"/>
      <c r="C19" s="1047"/>
      <c r="D19" s="1047"/>
      <c r="E19" s="1047"/>
      <c r="F19" s="1047"/>
      <c r="G19" s="1047"/>
      <c r="H19" s="1047"/>
      <c r="I19" s="1047"/>
      <c r="J19" s="1047"/>
      <c r="K19" s="1047"/>
      <c r="L19" s="1047"/>
      <c r="M19" s="1048"/>
      <c r="N19" s="124"/>
      <c r="R19" s="139"/>
    </row>
    <row r="20" spans="1:18">
      <c r="A20" s="1044" t="s">
        <v>158</v>
      </c>
      <c r="B20" s="1047" t="s">
        <v>23</v>
      </c>
      <c r="C20" s="1047" t="s">
        <v>23</v>
      </c>
      <c r="D20" s="1047" t="s">
        <v>23</v>
      </c>
      <c r="E20" s="1047" t="s">
        <v>23</v>
      </c>
      <c r="F20" s="1047" t="s">
        <v>23</v>
      </c>
      <c r="G20" s="1047">
        <v>95</v>
      </c>
      <c r="H20" s="1047" t="s">
        <v>23</v>
      </c>
      <c r="I20" s="1047" t="s">
        <v>23</v>
      </c>
      <c r="J20" s="1047">
        <v>5</v>
      </c>
      <c r="K20" s="1047">
        <v>1</v>
      </c>
      <c r="L20" s="1047" t="s">
        <v>23</v>
      </c>
      <c r="M20" s="1048">
        <v>1</v>
      </c>
      <c r="N20" s="124"/>
      <c r="R20" s="139"/>
    </row>
    <row r="21" spans="1:18">
      <c r="A21" s="1044" t="s">
        <v>89</v>
      </c>
      <c r="B21" s="1047" t="s">
        <v>23</v>
      </c>
      <c r="C21" s="1049" t="s">
        <v>23</v>
      </c>
      <c r="D21" s="1047" t="s">
        <v>23</v>
      </c>
      <c r="E21" s="1047" t="s">
        <v>23</v>
      </c>
      <c r="F21" s="1049" t="s">
        <v>23</v>
      </c>
      <c r="G21" s="1047">
        <v>2000</v>
      </c>
      <c r="H21" s="1047" t="s">
        <v>23</v>
      </c>
      <c r="I21" s="1049" t="s">
        <v>23</v>
      </c>
      <c r="J21" s="1047">
        <v>7</v>
      </c>
      <c r="K21" s="1047" t="s">
        <v>23</v>
      </c>
      <c r="L21" s="1047">
        <v>14</v>
      </c>
      <c r="M21" s="1048">
        <v>14</v>
      </c>
      <c r="N21" s="124"/>
      <c r="R21" s="139"/>
    </row>
    <row r="22" spans="1:18">
      <c r="A22" s="1044" t="s">
        <v>90</v>
      </c>
      <c r="B22" s="1047" t="s">
        <v>23</v>
      </c>
      <c r="C22" s="1047" t="s">
        <v>23</v>
      </c>
      <c r="D22" s="1047" t="s">
        <v>23</v>
      </c>
      <c r="E22" s="1047" t="s">
        <v>23</v>
      </c>
      <c r="F22" s="1047" t="s">
        <v>23</v>
      </c>
      <c r="G22" s="1047">
        <v>300</v>
      </c>
      <c r="H22" s="1047" t="s">
        <v>23</v>
      </c>
      <c r="I22" s="1047" t="s">
        <v>23</v>
      </c>
      <c r="J22" s="1047">
        <v>5</v>
      </c>
      <c r="K22" s="1047" t="s">
        <v>23</v>
      </c>
      <c r="L22" s="1047">
        <v>2</v>
      </c>
      <c r="M22" s="1048">
        <v>2</v>
      </c>
      <c r="N22" s="124"/>
      <c r="R22" s="139"/>
    </row>
    <row r="23" spans="1:18">
      <c r="A23" s="1050" t="s">
        <v>91</v>
      </c>
      <c r="B23" s="1051" t="s">
        <v>23</v>
      </c>
      <c r="C23" s="1051" t="s">
        <v>23</v>
      </c>
      <c r="D23" s="1051" t="s">
        <v>23</v>
      </c>
      <c r="E23" s="1051" t="s">
        <v>23</v>
      </c>
      <c r="F23" s="1051" t="s">
        <v>23</v>
      </c>
      <c r="G23" s="1051">
        <v>2395</v>
      </c>
      <c r="H23" s="1051" t="s">
        <v>23</v>
      </c>
      <c r="I23" s="1051" t="s">
        <v>23</v>
      </c>
      <c r="J23" s="1051">
        <v>7</v>
      </c>
      <c r="K23" s="1051" t="s">
        <v>23</v>
      </c>
      <c r="L23" s="1051">
        <v>17</v>
      </c>
      <c r="M23" s="1052">
        <v>17</v>
      </c>
      <c r="N23" s="124"/>
      <c r="R23" s="139"/>
    </row>
    <row r="24" spans="1:18">
      <c r="A24" s="1050"/>
      <c r="B24" s="1051"/>
      <c r="C24" s="1051"/>
      <c r="D24" s="1051"/>
      <c r="E24" s="1051"/>
      <c r="F24" s="1051"/>
      <c r="G24" s="1051"/>
      <c r="H24" s="1051"/>
      <c r="I24" s="1051"/>
      <c r="J24" s="1051"/>
      <c r="K24" s="1051"/>
      <c r="L24" s="1051"/>
      <c r="M24" s="1052"/>
      <c r="N24" s="124"/>
      <c r="R24" s="139"/>
    </row>
    <row r="25" spans="1:18">
      <c r="A25" s="1050" t="s">
        <v>92</v>
      </c>
      <c r="B25" s="1051" t="s">
        <v>23</v>
      </c>
      <c r="C25" s="1051">
        <v>15</v>
      </c>
      <c r="D25" s="1051">
        <v>15</v>
      </c>
      <c r="E25" s="1051" t="s">
        <v>23</v>
      </c>
      <c r="F25" s="1051">
        <v>13</v>
      </c>
      <c r="G25" s="1051">
        <v>2080</v>
      </c>
      <c r="H25" s="1051" t="s">
        <v>23</v>
      </c>
      <c r="I25" s="1051">
        <v>1300</v>
      </c>
      <c r="J25" s="1051">
        <v>4</v>
      </c>
      <c r="K25" s="1051">
        <v>17</v>
      </c>
      <c r="L25" s="1051">
        <v>8</v>
      </c>
      <c r="M25" s="1052">
        <v>25</v>
      </c>
      <c r="N25" s="124"/>
      <c r="R25" s="139"/>
    </row>
    <row r="26" spans="1:18">
      <c r="A26" s="1050"/>
      <c r="B26" s="1051"/>
      <c r="C26" s="1051"/>
      <c r="D26" s="1051"/>
      <c r="E26" s="1051"/>
      <c r="F26" s="1051"/>
      <c r="G26" s="1051"/>
      <c r="H26" s="1051"/>
      <c r="I26" s="1051"/>
      <c r="J26" s="1051"/>
      <c r="K26" s="1051"/>
      <c r="L26" s="1051"/>
      <c r="M26" s="1052"/>
      <c r="N26" s="124"/>
      <c r="R26" s="139"/>
    </row>
    <row r="27" spans="1:18">
      <c r="A27" s="1050" t="s">
        <v>93</v>
      </c>
      <c r="B27" s="1051" t="s">
        <v>23</v>
      </c>
      <c r="C27" s="1051">
        <v>26</v>
      </c>
      <c r="D27" s="1051">
        <v>26</v>
      </c>
      <c r="E27" s="1051" t="s">
        <v>23</v>
      </c>
      <c r="F27" s="1051">
        <v>25</v>
      </c>
      <c r="G27" s="1051" t="s">
        <v>23</v>
      </c>
      <c r="H27" s="1051" t="s">
        <v>23</v>
      </c>
      <c r="I27" s="1051">
        <v>8800</v>
      </c>
      <c r="J27" s="1051" t="s">
        <v>23</v>
      </c>
      <c r="K27" s="1051">
        <v>220</v>
      </c>
      <c r="L27" s="1051" t="s">
        <v>23</v>
      </c>
      <c r="M27" s="1052">
        <v>220</v>
      </c>
      <c r="N27" s="124"/>
      <c r="R27" s="139"/>
    </row>
    <row r="28" spans="1:18">
      <c r="A28" s="1044"/>
      <c r="B28" s="1047"/>
      <c r="C28" s="1047"/>
      <c r="D28" s="1047"/>
      <c r="E28" s="1047"/>
      <c r="F28" s="1047"/>
      <c r="G28" s="1047"/>
      <c r="H28" s="1047"/>
      <c r="I28" s="1047"/>
      <c r="J28" s="1047"/>
      <c r="K28" s="1047"/>
      <c r="L28" s="1047"/>
      <c r="M28" s="1048"/>
      <c r="N28" s="124"/>
      <c r="R28" s="139"/>
    </row>
    <row r="29" spans="1:18">
      <c r="A29" s="1044" t="s">
        <v>94</v>
      </c>
      <c r="B29" s="1049" t="s">
        <v>23</v>
      </c>
      <c r="C29" s="1047">
        <v>729</v>
      </c>
      <c r="D29" s="1047">
        <v>729</v>
      </c>
      <c r="E29" s="1049" t="s">
        <v>23</v>
      </c>
      <c r="F29" s="1047">
        <v>658</v>
      </c>
      <c r="G29" s="1047" t="s">
        <v>23</v>
      </c>
      <c r="H29" s="1049" t="s">
        <v>23</v>
      </c>
      <c r="I29" s="1047">
        <v>9699</v>
      </c>
      <c r="J29" s="1047" t="s">
        <v>23</v>
      </c>
      <c r="K29" s="1049">
        <v>6382</v>
      </c>
      <c r="L29" s="1047" t="s">
        <v>23</v>
      </c>
      <c r="M29" s="1048">
        <v>6382</v>
      </c>
      <c r="N29" s="124"/>
      <c r="R29" s="139"/>
    </row>
    <row r="30" spans="1:18">
      <c r="A30" s="1044" t="s">
        <v>95</v>
      </c>
      <c r="B30" s="1049">
        <v>13</v>
      </c>
      <c r="C30" s="1047">
        <v>147</v>
      </c>
      <c r="D30" s="1047">
        <v>160</v>
      </c>
      <c r="E30" s="1049">
        <v>13</v>
      </c>
      <c r="F30" s="1047">
        <v>139</v>
      </c>
      <c r="G30" s="1047" t="s">
        <v>23</v>
      </c>
      <c r="H30" s="1049">
        <v>8000</v>
      </c>
      <c r="I30" s="1047">
        <v>10799</v>
      </c>
      <c r="J30" s="1047" t="s">
        <v>23</v>
      </c>
      <c r="K30" s="1047">
        <v>1605</v>
      </c>
      <c r="L30" s="1047" t="s">
        <v>23</v>
      </c>
      <c r="M30" s="1048">
        <v>1605</v>
      </c>
      <c r="N30" s="124"/>
      <c r="R30" s="139"/>
    </row>
    <row r="31" spans="1:18">
      <c r="A31" s="1044" t="s">
        <v>96</v>
      </c>
      <c r="B31" s="1047">
        <v>172</v>
      </c>
      <c r="C31" s="1047">
        <v>1576</v>
      </c>
      <c r="D31" s="1047">
        <v>1748</v>
      </c>
      <c r="E31" s="1047">
        <v>158</v>
      </c>
      <c r="F31" s="1047">
        <v>1472</v>
      </c>
      <c r="G31" s="1047" t="s">
        <v>23</v>
      </c>
      <c r="H31" s="1047">
        <v>4951</v>
      </c>
      <c r="I31" s="1047">
        <v>7936</v>
      </c>
      <c r="J31" s="1047" t="s">
        <v>23</v>
      </c>
      <c r="K31" s="1047">
        <v>12464</v>
      </c>
      <c r="L31" s="1047" t="s">
        <v>23</v>
      </c>
      <c r="M31" s="1048">
        <v>12464</v>
      </c>
      <c r="N31" s="124"/>
      <c r="R31" s="139"/>
    </row>
    <row r="32" spans="1:18">
      <c r="A32" s="1050" t="s">
        <v>97</v>
      </c>
      <c r="B32" s="1051">
        <v>185</v>
      </c>
      <c r="C32" s="1051">
        <v>2452</v>
      </c>
      <c r="D32" s="1051">
        <v>2637</v>
      </c>
      <c r="E32" s="1051">
        <v>171</v>
      </c>
      <c r="F32" s="1051">
        <v>2269</v>
      </c>
      <c r="G32" s="1051" t="s">
        <v>23</v>
      </c>
      <c r="H32" s="1051">
        <v>5183</v>
      </c>
      <c r="I32" s="1051">
        <v>8623</v>
      </c>
      <c r="J32" s="1051" t="s">
        <v>23</v>
      </c>
      <c r="K32" s="1051">
        <v>20451</v>
      </c>
      <c r="L32" s="1051" t="s">
        <v>23</v>
      </c>
      <c r="M32" s="1052">
        <v>20451</v>
      </c>
      <c r="N32" s="124"/>
      <c r="R32" s="139"/>
    </row>
    <row r="33" spans="1:18">
      <c r="A33" s="1044"/>
      <c r="B33" s="1047"/>
      <c r="C33" s="1047"/>
      <c r="D33" s="1047"/>
      <c r="E33" s="1047"/>
      <c r="F33" s="1047"/>
      <c r="G33" s="1047"/>
      <c r="H33" s="1047"/>
      <c r="I33" s="1047"/>
      <c r="J33" s="1047"/>
      <c r="K33" s="1047"/>
      <c r="L33" s="1047"/>
      <c r="M33" s="1048"/>
      <c r="N33" s="124"/>
      <c r="R33" s="139"/>
    </row>
    <row r="34" spans="1:18">
      <c r="A34" s="1044" t="s">
        <v>98</v>
      </c>
      <c r="B34" s="1108">
        <v>3</v>
      </c>
      <c r="C34" s="1108">
        <v>32</v>
      </c>
      <c r="D34" s="1047">
        <v>35</v>
      </c>
      <c r="E34" s="1108">
        <v>3</v>
      </c>
      <c r="F34" s="1108">
        <v>30</v>
      </c>
      <c r="G34" s="1047" t="s">
        <v>23</v>
      </c>
      <c r="H34" s="1108">
        <v>5933</v>
      </c>
      <c r="I34" s="1108">
        <v>13560</v>
      </c>
      <c r="J34" s="1108" t="s">
        <v>23</v>
      </c>
      <c r="K34" s="1108">
        <v>425</v>
      </c>
      <c r="L34" s="1108" t="s">
        <v>23</v>
      </c>
      <c r="M34" s="1109">
        <v>425</v>
      </c>
      <c r="N34" s="124"/>
      <c r="R34" s="139"/>
    </row>
    <row r="35" spans="1:18">
      <c r="A35" s="1044" t="s">
        <v>99</v>
      </c>
      <c r="B35" s="1108" t="s">
        <v>23</v>
      </c>
      <c r="C35" s="1108">
        <v>40</v>
      </c>
      <c r="D35" s="1047">
        <v>40</v>
      </c>
      <c r="E35" s="1108" t="s">
        <v>23</v>
      </c>
      <c r="F35" s="1108">
        <v>38</v>
      </c>
      <c r="G35" s="1047" t="s">
        <v>23</v>
      </c>
      <c r="H35" s="1108" t="s">
        <v>23</v>
      </c>
      <c r="I35" s="1108">
        <v>4842</v>
      </c>
      <c r="J35" s="1108" t="s">
        <v>23</v>
      </c>
      <c r="K35" s="1108">
        <v>184</v>
      </c>
      <c r="L35" s="1108" t="s">
        <v>23</v>
      </c>
      <c r="M35" s="1048">
        <v>184</v>
      </c>
      <c r="N35" s="124"/>
      <c r="R35" s="139"/>
    </row>
    <row r="36" spans="1:18">
      <c r="A36" s="1044" t="s">
        <v>100</v>
      </c>
      <c r="B36" s="1108">
        <v>84</v>
      </c>
      <c r="C36" s="1108">
        <v>1510</v>
      </c>
      <c r="D36" s="1047">
        <v>1594</v>
      </c>
      <c r="E36" s="1108">
        <v>84</v>
      </c>
      <c r="F36" s="1108">
        <v>1391</v>
      </c>
      <c r="G36" s="1047" t="s">
        <v>23</v>
      </c>
      <c r="H36" s="1108">
        <v>3480</v>
      </c>
      <c r="I36" s="1108">
        <v>5031</v>
      </c>
      <c r="J36" s="1108" t="s">
        <v>23</v>
      </c>
      <c r="K36" s="1108">
        <v>7290</v>
      </c>
      <c r="L36" s="1108" t="s">
        <v>23</v>
      </c>
      <c r="M36" s="1048">
        <v>7290</v>
      </c>
      <c r="N36" s="124"/>
      <c r="R36" s="139"/>
    </row>
    <row r="37" spans="1:18" s="109" customFormat="1">
      <c r="A37" s="1044" t="s">
        <v>101</v>
      </c>
      <c r="B37" s="1108">
        <v>3</v>
      </c>
      <c r="C37" s="1108">
        <v>213</v>
      </c>
      <c r="D37" s="1047">
        <v>216</v>
      </c>
      <c r="E37" s="1108">
        <v>3</v>
      </c>
      <c r="F37" s="1108">
        <v>193</v>
      </c>
      <c r="G37" s="1047" t="s">
        <v>23</v>
      </c>
      <c r="H37" s="1108">
        <v>4500</v>
      </c>
      <c r="I37" s="1108">
        <v>7700</v>
      </c>
      <c r="J37" s="1108" t="s">
        <v>23</v>
      </c>
      <c r="K37" s="1108">
        <v>1500</v>
      </c>
      <c r="L37" s="1108" t="s">
        <v>23</v>
      </c>
      <c r="M37" s="1048">
        <v>1500</v>
      </c>
      <c r="N37" s="144"/>
      <c r="R37" s="143"/>
    </row>
    <row r="38" spans="1:18">
      <c r="A38" s="1050" t="s">
        <v>102</v>
      </c>
      <c r="B38" s="1051">
        <v>90</v>
      </c>
      <c r="C38" s="1051">
        <v>1795</v>
      </c>
      <c r="D38" s="1051">
        <v>1885</v>
      </c>
      <c r="E38" s="1051">
        <v>90</v>
      </c>
      <c r="F38" s="1051">
        <v>1652</v>
      </c>
      <c r="G38" s="1051" t="s">
        <v>23</v>
      </c>
      <c r="H38" s="1051">
        <v>3596</v>
      </c>
      <c r="I38" s="1051">
        <v>5493</v>
      </c>
      <c r="J38" s="1051" t="s">
        <v>23</v>
      </c>
      <c r="K38" s="1051">
        <v>9399</v>
      </c>
      <c r="L38" s="1051" t="s">
        <v>23</v>
      </c>
      <c r="M38" s="1052">
        <v>9399</v>
      </c>
      <c r="N38" s="124"/>
      <c r="R38" s="139"/>
    </row>
    <row r="39" spans="1:18" s="109" customFormat="1">
      <c r="A39" s="1050"/>
      <c r="B39" s="1051"/>
      <c r="C39" s="1051"/>
      <c r="D39" s="1051"/>
      <c r="E39" s="1051"/>
      <c r="F39" s="1051"/>
      <c r="G39" s="1051"/>
      <c r="H39" s="1051"/>
      <c r="I39" s="1051"/>
      <c r="J39" s="1051"/>
      <c r="K39" s="1051"/>
      <c r="L39" s="1051"/>
      <c r="M39" s="1052"/>
      <c r="N39" s="144"/>
      <c r="R39" s="143"/>
    </row>
    <row r="40" spans="1:18">
      <c r="A40" s="1050" t="s">
        <v>103</v>
      </c>
      <c r="B40" s="1051">
        <v>318</v>
      </c>
      <c r="C40" s="1051">
        <v>107</v>
      </c>
      <c r="D40" s="1051">
        <v>425</v>
      </c>
      <c r="E40" s="1051" t="s">
        <v>23</v>
      </c>
      <c r="F40" s="1051">
        <v>107</v>
      </c>
      <c r="G40" s="1051" t="s">
        <v>23</v>
      </c>
      <c r="H40" s="1051" t="s">
        <v>23</v>
      </c>
      <c r="I40" s="1051">
        <v>1575</v>
      </c>
      <c r="J40" s="1051" t="s">
        <v>23</v>
      </c>
      <c r="K40" s="1051">
        <v>169</v>
      </c>
      <c r="L40" s="1051" t="s">
        <v>23</v>
      </c>
      <c r="M40" s="1052">
        <v>169</v>
      </c>
      <c r="N40" s="124"/>
      <c r="R40" s="139"/>
    </row>
    <row r="41" spans="1:18">
      <c r="A41" s="1044"/>
      <c r="B41" s="1047"/>
      <c r="C41" s="1047"/>
      <c r="D41" s="1047"/>
      <c r="E41" s="1047"/>
      <c r="F41" s="1047"/>
      <c r="G41" s="1047"/>
      <c r="H41" s="1047"/>
      <c r="I41" s="1047"/>
      <c r="J41" s="1047"/>
      <c r="K41" s="1047"/>
      <c r="L41" s="1047"/>
      <c r="M41" s="1048"/>
      <c r="N41" s="124"/>
      <c r="R41" s="139"/>
    </row>
    <row r="42" spans="1:18">
      <c r="A42" s="1044" t="s">
        <v>159</v>
      </c>
      <c r="B42" s="1049" t="s">
        <v>23</v>
      </c>
      <c r="C42" s="1047" t="s">
        <v>23</v>
      </c>
      <c r="D42" s="1047" t="s">
        <v>23</v>
      </c>
      <c r="E42" s="1047" t="s">
        <v>23</v>
      </c>
      <c r="F42" s="1047" t="s">
        <v>23</v>
      </c>
      <c r="G42" s="1047">
        <v>1182</v>
      </c>
      <c r="H42" s="1047" t="s">
        <v>23</v>
      </c>
      <c r="I42" s="1047" t="s">
        <v>23</v>
      </c>
      <c r="J42" s="1047" t="s">
        <v>23</v>
      </c>
      <c r="K42" s="1047" t="s">
        <v>23</v>
      </c>
      <c r="L42" s="1047" t="s">
        <v>23</v>
      </c>
      <c r="M42" s="1048" t="s">
        <v>23</v>
      </c>
      <c r="N42" s="124"/>
      <c r="R42" s="139"/>
    </row>
    <row r="43" spans="1:18">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c r="N43" s="124"/>
      <c r="R43" s="139"/>
    </row>
    <row r="44" spans="1:18">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c r="N44" s="124"/>
      <c r="R44" s="139"/>
    </row>
    <row r="45" spans="1:18">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c r="N45" s="124"/>
      <c r="R45" s="139"/>
    </row>
    <row r="46" spans="1:18">
      <c r="A46" s="1044" t="s">
        <v>108</v>
      </c>
      <c r="B46" s="1047" t="s">
        <v>23</v>
      </c>
      <c r="C46" s="1047" t="s">
        <v>23</v>
      </c>
      <c r="D46" s="1047" t="s">
        <v>23</v>
      </c>
      <c r="E46" s="1047" t="s">
        <v>23</v>
      </c>
      <c r="F46" s="1047" t="s">
        <v>23</v>
      </c>
      <c r="G46" s="1047">
        <v>735</v>
      </c>
      <c r="H46" s="1047" t="s">
        <v>23</v>
      </c>
      <c r="I46" s="1047" t="s">
        <v>23</v>
      </c>
      <c r="J46" s="1047" t="s">
        <v>23</v>
      </c>
      <c r="K46" s="1047" t="s">
        <v>23</v>
      </c>
      <c r="L46" s="1047" t="s">
        <v>23</v>
      </c>
      <c r="M46" s="1048" t="s">
        <v>23</v>
      </c>
      <c r="N46" s="124"/>
      <c r="R46" s="139"/>
    </row>
    <row r="47" spans="1:18">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c r="N47" s="124"/>
      <c r="R47" s="139"/>
    </row>
    <row r="48" spans="1:18">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c r="N48" s="124"/>
      <c r="R48" s="139"/>
    </row>
    <row r="49" spans="1:18">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c r="N49" s="124"/>
      <c r="R49" s="139"/>
    </row>
    <row r="50" spans="1:18">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c r="N50" s="124"/>
      <c r="R50" s="139"/>
    </row>
    <row r="51" spans="1:18">
      <c r="A51" s="1050" t="s">
        <v>113</v>
      </c>
      <c r="B51" s="1051" t="s">
        <v>23</v>
      </c>
      <c r="C51" s="1051" t="s">
        <v>23</v>
      </c>
      <c r="D51" s="1051" t="s">
        <v>23</v>
      </c>
      <c r="E51" s="1051" t="s">
        <v>23</v>
      </c>
      <c r="F51" s="1051" t="s">
        <v>23</v>
      </c>
      <c r="G51" s="1051">
        <v>1917</v>
      </c>
      <c r="H51" s="1051" t="s">
        <v>23</v>
      </c>
      <c r="I51" s="1051" t="s">
        <v>23</v>
      </c>
      <c r="J51" s="1051" t="s">
        <v>23</v>
      </c>
      <c r="K51" s="1051" t="s">
        <v>23</v>
      </c>
      <c r="L51" s="1051" t="s">
        <v>23</v>
      </c>
      <c r="M51" s="1052" t="s">
        <v>23</v>
      </c>
      <c r="N51" s="124"/>
      <c r="R51" s="139"/>
    </row>
    <row r="52" spans="1:18">
      <c r="A52" s="1050"/>
      <c r="B52" s="1051"/>
      <c r="C52" s="1051"/>
      <c r="D52" s="1051"/>
      <c r="E52" s="1051"/>
      <c r="F52" s="1051"/>
      <c r="G52" s="1051"/>
      <c r="H52" s="1051"/>
      <c r="I52" s="1051"/>
      <c r="J52" s="1051"/>
      <c r="K52" s="1051"/>
      <c r="L52" s="1051"/>
      <c r="M52" s="1052"/>
      <c r="R52" s="139"/>
    </row>
    <row r="53" spans="1:18">
      <c r="A53" s="1050" t="s">
        <v>114</v>
      </c>
      <c r="B53" s="1051">
        <v>1</v>
      </c>
      <c r="C53" s="1051" t="s">
        <v>23</v>
      </c>
      <c r="D53" s="1051">
        <v>1</v>
      </c>
      <c r="E53" s="1051">
        <v>1</v>
      </c>
      <c r="F53" s="1051" t="s">
        <v>23</v>
      </c>
      <c r="G53" s="1051">
        <v>535</v>
      </c>
      <c r="H53" s="1051">
        <v>3800</v>
      </c>
      <c r="I53" s="1051" t="s">
        <v>23</v>
      </c>
      <c r="J53" s="1051">
        <v>9</v>
      </c>
      <c r="K53" s="1051">
        <v>4</v>
      </c>
      <c r="L53" s="1051">
        <v>5</v>
      </c>
      <c r="M53" s="1052">
        <v>9</v>
      </c>
      <c r="N53" s="124"/>
      <c r="R53" s="139"/>
    </row>
    <row r="54" spans="1:18">
      <c r="A54" s="1044"/>
      <c r="B54" s="1047"/>
      <c r="C54" s="1047"/>
      <c r="D54" s="1047"/>
      <c r="E54" s="1047"/>
      <c r="F54" s="1047"/>
      <c r="G54" s="1047"/>
      <c r="H54" s="1047"/>
      <c r="I54" s="1047"/>
      <c r="J54" s="1047"/>
      <c r="K54" s="1047"/>
      <c r="L54" s="1047"/>
      <c r="M54" s="1048"/>
      <c r="R54" s="139"/>
    </row>
    <row r="55" spans="1:18">
      <c r="A55" s="1044" t="s">
        <v>115</v>
      </c>
      <c r="B55" s="1047" t="s">
        <v>23</v>
      </c>
      <c r="C55" s="1047">
        <v>1525</v>
      </c>
      <c r="D55" s="1047">
        <v>1525</v>
      </c>
      <c r="E55" s="1047" t="s">
        <v>23</v>
      </c>
      <c r="F55" s="1047">
        <v>1500</v>
      </c>
      <c r="G55" s="1047" t="s">
        <v>23</v>
      </c>
      <c r="H55" s="1047" t="s">
        <v>23</v>
      </c>
      <c r="I55" s="1047">
        <v>7500</v>
      </c>
      <c r="J55" s="1047" t="s">
        <v>23</v>
      </c>
      <c r="K55" s="1047">
        <v>11250</v>
      </c>
      <c r="L55" s="1047" t="s">
        <v>23</v>
      </c>
      <c r="M55" s="1048">
        <v>11250</v>
      </c>
    </row>
    <row r="56" spans="1:18">
      <c r="A56" s="1044" t="s">
        <v>116</v>
      </c>
      <c r="B56" s="1047">
        <v>1</v>
      </c>
      <c r="C56" s="1047" t="s">
        <v>23</v>
      </c>
      <c r="D56" s="1047">
        <v>1</v>
      </c>
      <c r="E56" s="1047">
        <v>1</v>
      </c>
      <c r="F56" s="1047" t="s">
        <v>23</v>
      </c>
      <c r="G56" s="1047">
        <v>158</v>
      </c>
      <c r="H56" s="1047">
        <v>2500</v>
      </c>
      <c r="I56" s="1047" t="s">
        <v>23</v>
      </c>
      <c r="J56" s="1047">
        <v>8</v>
      </c>
      <c r="K56" s="1047">
        <v>3</v>
      </c>
      <c r="L56" s="1047">
        <v>1</v>
      </c>
      <c r="M56" s="1048">
        <v>4</v>
      </c>
    </row>
    <row r="57" spans="1:18">
      <c r="A57" s="1044" t="s">
        <v>117</v>
      </c>
      <c r="B57" s="1047">
        <v>4</v>
      </c>
      <c r="C57" s="1047" t="s">
        <v>23</v>
      </c>
      <c r="D57" s="1047">
        <v>4</v>
      </c>
      <c r="E57" s="1047">
        <v>2</v>
      </c>
      <c r="F57" s="1047" t="s">
        <v>23</v>
      </c>
      <c r="G57" s="1047">
        <v>1290</v>
      </c>
      <c r="H57" s="1047">
        <v>2700</v>
      </c>
      <c r="I57" s="1047" t="s">
        <v>23</v>
      </c>
      <c r="J57" s="1047">
        <v>4</v>
      </c>
      <c r="K57" s="1047">
        <v>4</v>
      </c>
      <c r="L57" s="1047">
        <v>5</v>
      </c>
      <c r="M57" s="1048">
        <v>9</v>
      </c>
    </row>
    <row r="58" spans="1:18">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8">
      <c r="A59" s="1044" t="s">
        <v>119</v>
      </c>
      <c r="B59" s="1047">
        <v>15</v>
      </c>
      <c r="C59" s="1047">
        <v>4</v>
      </c>
      <c r="D59" s="1047">
        <v>19</v>
      </c>
      <c r="E59" s="1047">
        <v>7</v>
      </c>
      <c r="F59" s="1047">
        <v>4</v>
      </c>
      <c r="G59" s="1047" t="s">
        <v>23</v>
      </c>
      <c r="H59" s="1047">
        <v>2400</v>
      </c>
      <c r="I59" s="1047">
        <v>15000</v>
      </c>
      <c r="J59" s="1047" t="s">
        <v>23</v>
      </c>
      <c r="K59" s="1047">
        <v>77</v>
      </c>
      <c r="L59" s="1047" t="s">
        <v>23</v>
      </c>
      <c r="M59" s="1048">
        <v>77</v>
      </c>
    </row>
    <row r="60" spans="1:18">
      <c r="A60" s="1050" t="s">
        <v>172</v>
      </c>
      <c r="B60" s="1051">
        <v>20</v>
      </c>
      <c r="C60" s="1051">
        <v>1529</v>
      </c>
      <c r="D60" s="1051">
        <v>1549</v>
      </c>
      <c r="E60" s="1051">
        <v>10</v>
      </c>
      <c r="F60" s="1051">
        <v>1504</v>
      </c>
      <c r="G60" s="1051">
        <v>1448</v>
      </c>
      <c r="H60" s="1051">
        <v>2470</v>
      </c>
      <c r="I60" s="1051">
        <v>7520</v>
      </c>
      <c r="J60" s="1051">
        <v>4</v>
      </c>
      <c r="K60" s="1051">
        <v>11334</v>
      </c>
      <c r="L60" s="1051">
        <v>6</v>
      </c>
      <c r="M60" s="1052">
        <v>11340</v>
      </c>
      <c r="N60" s="124"/>
      <c r="R60" s="139"/>
    </row>
    <row r="61" spans="1:18">
      <c r="A61" s="1044"/>
      <c r="B61" s="1047"/>
      <c r="C61" s="1047"/>
      <c r="D61" s="1047"/>
      <c r="E61" s="1047"/>
      <c r="F61" s="1047"/>
      <c r="G61" s="1047"/>
      <c r="H61" s="1047"/>
      <c r="I61" s="1047"/>
      <c r="J61" s="1047"/>
      <c r="K61" s="1047"/>
      <c r="L61" s="1047"/>
      <c r="M61" s="1048"/>
    </row>
    <row r="62" spans="1:18">
      <c r="A62" s="1044" t="s">
        <v>121</v>
      </c>
      <c r="B62" s="1047">
        <v>37</v>
      </c>
      <c r="C62" s="1047">
        <v>580</v>
      </c>
      <c r="D62" s="1047">
        <v>617</v>
      </c>
      <c r="E62" s="1047">
        <v>37</v>
      </c>
      <c r="F62" s="1047">
        <v>394</v>
      </c>
      <c r="G62" s="1047" t="s">
        <v>23</v>
      </c>
      <c r="H62" s="1047">
        <v>2600</v>
      </c>
      <c r="I62" s="1047">
        <v>9072</v>
      </c>
      <c r="J62" s="1047" t="s">
        <v>23</v>
      </c>
      <c r="K62" s="1047">
        <v>3671</v>
      </c>
      <c r="L62" s="1047" t="s">
        <v>23</v>
      </c>
      <c r="M62" s="1048">
        <v>3671</v>
      </c>
    </row>
    <row r="63" spans="1:18">
      <c r="A63" s="1044" t="s">
        <v>122</v>
      </c>
      <c r="B63" s="1047">
        <v>166</v>
      </c>
      <c r="C63" s="1047">
        <v>21</v>
      </c>
      <c r="D63" s="1047">
        <v>187</v>
      </c>
      <c r="E63" s="1047">
        <v>165</v>
      </c>
      <c r="F63" s="1047">
        <v>21</v>
      </c>
      <c r="G63" s="1047" t="s">
        <v>23</v>
      </c>
      <c r="H63" s="1047">
        <v>3825</v>
      </c>
      <c r="I63" s="1047">
        <v>11375</v>
      </c>
      <c r="J63" s="1047" t="s">
        <v>23</v>
      </c>
      <c r="K63" s="1047">
        <v>870</v>
      </c>
      <c r="L63" s="1047" t="s">
        <v>23</v>
      </c>
      <c r="M63" s="1048">
        <v>870</v>
      </c>
    </row>
    <row r="64" spans="1:18">
      <c r="A64" s="1044" t="s">
        <v>123</v>
      </c>
      <c r="B64" s="1047">
        <v>589</v>
      </c>
      <c r="C64" s="1047">
        <v>2201</v>
      </c>
      <c r="D64" s="1047">
        <v>2790</v>
      </c>
      <c r="E64" s="1047">
        <v>578</v>
      </c>
      <c r="F64" s="1047">
        <v>1982</v>
      </c>
      <c r="G64" s="1047" t="s">
        <v>23</v>
      </c>
      <c r="H64" s="1047">
        <v>750</v>
      </c>
      <c r="I64" s="1047">
        <v>6850</v>
      </c>
      <c r="J64" s="1047" t="s">
        <v>23</v>
      </c>
      <c r="K64" s="1047">
        <v>14010</v>
      </c>
      <c r="L64" s="1047" t="s">
        <v>23</v>
      </c>
      <c r="M64" s="1048">
        <v>14010</v>
      </c>
    </row>
    <row r="65" spans="1:18">
      <c r="A65" s="1050" t="s">
        <v>124</v>
      </c>
      <c r="B65" s="1051">
        <v>792</v>
      </c>
      <c r="C65" s="1051">
        <v>2802</v>
      </c>
      <c r="D65" s="1051">
        <v>3594</v>
      </c>
      <c r="E65" s="1051">
        <v>780</v>
      </c>
      <c r="F65" s="1051">
        <v>2397</v>
      </c>
      <c r="G65" s="1051" t="s">
        <v>23</v>
      </c>
      <c r="H65" s="1051">
        <v>1488</v>
      </c>
      <c r="I65" s="1051">
        <v>7255</v>
      </c>
      <c r="J65" s="1051" t="s">
        <v>23</v>
      </c>
      <c r="K65" s="1051">
        <v>18551</v>
      </c>
      <c r="L65" s="1051" t="s">
        <v>23</v>
      </c>
      <c r="M65" s="1052">
        <v>18551</v>
      </c>
      <c r="N65" s="124"/>
      <c r="R65" s="139"/>
    </row>
    <row r="66" spans="1:18">
      <c r="A66" s="1044"/>
      <c r="B66" s="1047"/>
      <c r="C66" s="1047"/>
      <c r="D66" s="1047"/>
      <c r="E66" s="1047"/>
      <c r="F66" s="1047"/>
      <c r="G66" s="1047"/>
      <c r="H66" s="1047"/>
      <c r="I66" s="1047"/>
      <c r="J66" s="1047"/>
      <c r="K66" s="1047"/>
      <c r="L66" s="1047"/>
      <c r="M66" s="1048"/>
    </row>
    <row r="67" spans="1:18">
      <c r="A67" s="1050" t="s">
        <v>125</v>
      </c>
      <c r="B67" s="1051">
        <v>414</v>
      </c>
      <c r="C67" s="1051">
        <v>7889</v>
      </c>
      <c r="D67" s="1051">
        <v>8303</v>
      </c>
      <c r="E67" s="1051">
        <v>410</v>
      </c>
      <c r="F67" s="1051">
        <v>7611</v>
      </c>
      <c r="G67" s="1051" t="s">
        <v>23</v>
      </c>
      <c r="H67" s="1051">
        <v>1443</v>
      </c>
      <c r="I67" s="1051">
        <v>8400</v>
      </c>
      <c r="J67" s="1051" t="s">
        <v>23</v>
      </c>
      <c r="K67" s="1051">
        <v>64524</v>
      </c>
      <c r="L67" s="1051" t="s">
        <v>23</v>
      </c>
      <c r="M67" s="1052">
        <v>64524</v>
      </c>
      <c r="N67" s="124"/>
      <c r="R67" s="139"/>
    </row>
    <row r="68" spans="1:18">
      <c r="A68" s="1044"/>
      <c r="B68" s="1047"/>
      <c r="C68" s="1047"/>
      <c r="D68" s="1047"/>
      <c r="E68" s="1047"/>
      <c r="F68" s="1047"/>
      <c r="G68" s="1047"/>
      <c r="H68" s="1047"/>
      <c r="I68" s="1047"/>
      <c r="J68" s="1047"/>
      <c r="K68" s="1047"/>
      <c r="L68" s="1047"/>
      <c r="M68" s="1048"/>
    </row>
    <row r="69" spans="1:18">
      <c r="A69" s="1044" t="s">
        <v>126</v>
      </c>
      <c r="B69" s="1047" t="s">
        <v>23</v>
      </c>
      <c r="C69" s="1047">
        <v>459</v>
      </c>
      <c r="D69" s="1047">
        <v>459</v>
      </c>
      <c r="E69" s="1047" t="s">
        <v>23</v>
      </c>
      <c r="F69" s="1047">
        <v>392</v>
      </c>
      <c r="G69" s="1047" t="s">
        <v>23</v>
      </c>
      <c r="H69" s="1047" t="s">
        <v>23</v>
      </c>
      <c r="I69" s="1047">
        <v>4660</v>
      </c>
      <c r="J69" s="1047" t="s">
        <v>23</v>
      </c>
      <c r="K69" s="1047">
        <v>1827</v>
      </c>
      <c r="L69" s="1047" t="s">
        <v>23</v>
      </c>
      <c r="M69" s="1048">
        <v>1827</v>
      </c>
    </row>
    <row r="70" spans="1:18">
      <c r="A70" s="1044" t="s">
        <v>127</v>
      </c>
      <c r="B70" s="1047" t="s">
        <v>23</v>
      </c>
      <c r="C70" s="1047">
        <v>148</v>
      </c>
      <c r="D70" s="1047">
        <v>148</v>
      </c>
      <c r="E70" s="1047" t="s">
        <v>23</v>
      </c>
      <c r="F70" s="1047">
        <v>70</v>
      </c>
      <c r="G70" s="1047" t="s">
        <v>23</v>
      </c>
      <c r="H70" s="1047" t="s">
        <v>23</v>
      </c>
      <c r="I70" s="1047">
        <v>4620</v>
      </c>
      <c r="J70" s="1047" t="s">
        <v>23</v>
      </c>
      <c r="K70" s="1047">
        <v>323</v>
      </c>
      <c r="L70" s="1047" t="s">
        <v>23</v>
      </c>
      <c r="M70" s="1048">
        <v>323</v>
      </c>
    </row>
    <row r="71" spans="1:18">
      <c r="A71" s="1050" t="s">
        <v>128</v>
      </c>
      <c r="B71" s="1051" t="s">
        <v>23</v>
      </c>
      <c r="C71" s="1051">
        <v>607</v>
      </c>
      <c r="D71" s="1051">
        <v>607</v>
      </c>
      <c r="E71" s="1051" t="s">
        <v>23</v>
      </c>
      <c r="F71" s="1051">
        <v>462</v>
      </c>
      <c r="G71" s="1051" t="s">
        <v>23</v>
      </c>
      <c r="H71" s="1051" t="s">
        <v>23</v>
      </c>
      <c r="I71" s="1051">
        <v>4654</v>
      </c>
      <c r="J71" s="1051" t="s">
        <v>23</v>
      </c>
      <c r="K71" s="1051">
        <v>2150</v>
      </c>
      <c r="L71" s="1051" t="s">
        <v>23</v>
      </c>
      <c r="M71" s="1052">
        <v>2150</v>
      </c>
      <c r="N71" s="124"/>
      <c r="R71" s="139"/>
    </row>
    <row r="72" spans="1:18">
      <c r="A72" s="1044"/>
      <c r="B72" s="1047"/>
      <c r="C72" s="1047"/>
      <c r="D72" s="1047"/>
      <c r="E72" s="1047"/>
      <c r="F72" s="1047"/>
      <c r="G72" s="1047"/>
      <c r="H72" s="1047"/>
      <c r="I72" s="1047"/>
      <c r="J72" s="1047"/>
      <c r="K72" s="1047"/>
      <c r="L72" s="1047"/>
      <c r="M72" s="1048"/>
    </row>
    <row r="73" spans="1:18">
      <c r="A73" s="1044" t="s">
        <v>129</v>
      </c>
      <c r="B73" s="1049" t="s">
        <v>23</v>
      </c>
      <c r="C73" s="1047">
        <v>144</v>
      </c>
      <c r="D73" s="1047">
        <v>144</v>
      </c>
      <c r="E73" s="1049" t="s">
        <v>23</v>
      </c>
      <c r="F73" s="1047">
        <v>77</v>
      </c>
      <c r="G73" s="1047" t="s">
        <v>23</v>
      </c>
      <c r="H73" s="1049" t="s">
        <v>23</v>
      </c>
      <c r="I73" s="1047">
        <v>17091</v>
      </c>
      <c r="J73" s="1047" t="s">
        <v>23</v>
      </c>
      <c r="K73" s="1049">
        <v>1316</v>
      </c>
      <c r="L73" s="1047" t="s">
        <v>23</v>
      </c>
      <c r="M73" s="1048">
        <v>1316</v>
      </c>
    </row>
    <row r="74" spans="1:18">
      <c r="A74" s="1044" t="s">
        <v>130</v>
      </c>
      <c r="B74" s="1047">
        <v>22</v>
      </c>
      <c r="C74" s="1047">
        <v>2</v>
      </c>
      <c r="D74" s="1047">
        <v>24</v>
      </c>
      <c r="E74" s="1047">
        <v>14</v>
      </c>
      <c r="F74" s="1047">
        <v>2</v>
      </c>
      <c r="G74" s="1047" t="s">
        <v>23</v>
      </c>
      <c r="H74" s="1047">
        <v>4365</v>
      </c>
      <c r="I74" s="1047">
        <v>11590</v>
      </c>
      <c r="J74" s="1047" t="s">
        <v>23</v>
      </c>
      <c r="K74" s="1049">
        <v>84</v>
      </c>
      <c r="L74" s="1047" t="s">
        <v>23</v>
      </c>
      <c r="M74" s="1048">
        <v>84</v>
      </c>
    </row>
    <row r="75" spans="1:18">
      <c r="A75" s="1044" t="s">
        <v>131</v>
      </c>
      <c r="B75" s="1047">
        <v>10</v>
      </c>
      <c r="C75" s="1047">
        <v>15</v>
      </c>
      <c r="D75" s="1047">
        <v>25</v>
      </c>
      <c r="E75" s="1047">
        <v>10</v>
      </c>
      <c r="F75" s="1047">
        <v>15</v>
      </c>
      <c r="G75" s="1047" t="s">
        <v>23</v>
      </c>
      <c r="H75" s="1047">
        <v>2500</v>
      </c>
      <c r="I75" s="1047">
        <v>9000</v>
      </c>
      <c r="J75" s="1047" t="s">
        <v>23</v>
      </c>
      <c r="K75" s="1047">
        <v>160</v>
      </c>
      <c r="L75" s="1047" t="s">
        <v>23</v>
      </c>
      <c r="M75" s="1048">
        <v>160</v>
      </c>
    </row>
    <row r="76" spans="1:18">
      <c r="A76" s="1044" t="s">
        <v>132</v>
      </c>
      <c r="B76" s="1047">
        <v>6</v>
      </c>
      <c r="C76" s="1047">
        <v>153</v>
      </c>
      <c r="D76" s="1047">
        <v>159</v>
      </c>
      <c r="E76" s="1047" t="s">
        <v>23</v>
      </c>
      <c r="F76" s="1047">
        <v>95</v>
      </c>
      <c r="G76" s="1047">
        <v>4173</v>
      </c>
      <c r="H76" s="1047" t="s">
        <v>23</v>
      </c>
      <c r="I76" s="1047">
        <v>11105</v>
      </c>
      <c r="J76" s="1049">
        <v>21</v>
      </c>
      <c r="K76" s="1049">
        <v>1055</v>
      </c>
      <c r="L76" s="1049">
        <v>88</v>
      </c>
      <c r="M76" s="1048">
        <v>1143</v>
      </c>
    </row>
    <row r="77" spans="1:18">
      <c r="A77" s="1044" t="s">
        <v>133</v>
      </c>
      <c r="B77" s="1047" t="s">
        <v>23</v>
      </c>
      <c r="C77" s="1047">
        <v>40</v>
      </c>
      <c r="D77" s="1047">
        <v>40</v>
      </c>
      <c r="E77" s="1047" t="s">
        <v>23</v>
      </c>
      <c r="F77" s="1047">
        <v>40</v>
      </c>
      <c r="G77" s="1047" t="s">
        <v>23</v>
      </c>
      <c r="H77" s="1047" t="s">
        <v>23</v>
      </c>
      <c r="I77" s="1047">
        <v>14400</v>
      </c>
      <c r="J77" s="1047" t="s">
        <v>23</v>
      </c>
      <c r="K77" s="1047">
        <v>576</v>
      </c>
      <c r="L77" s="1047" t="s">
        <v>23</v>
      </c>
      <c r="M77" s="1048">
        <v>576</v>
      </c>
    </row>
    <row r="78" spans="1:18">
      <c r="A78" s="1044" t="s">
        <v>134</v>
      </c>
      <c r="B78" s="1047">
        <v>32</v>
      </c>
      <c r="C78" s="1047">
        <v>26</v>
      </c>
      <c r="D78" s="1047">
        <v>58</v>
      </c>
      <c r="E78" s="1047">
        <v>31</v>
      </c>
      <c r="F78" s="1047">
        <v>26</v>
      </c>
      <c r="G78" s="1047" t="s">
        <v>23</v>
      </c>
      <c r="H78" s="1047">
        <v>1900</v>
      </c>
      <c r="I78" s="1047">
        <v>8000</v>
      </c>
      <c r="J78" s="1047" t="s">
        <v>23</v>
      </c>
      <c r="K78" s="1047">
        <v>269</v>
      </c>
      <c r="L78" s="1047" t="s">
        <v>23</v>
      </c>
      <c r="M78" s="1048">
        <v>269</v>
      </c>
    </row>
    <row r="79" spans="1:18">
      <c r="A79" s="1044" t="s">
        <v>135</v>
      </c>
      <c r="B79" s="1049">
        <v>6</v>
      </c>
      <c r="C79" s="1047">
        <v>50</v>
      </c>
      <c r="D79" s="1047">
        <v>56</v>
      </c>
      <c r="E79" s="1049">
        <v>6</v>
      </c>
      <c r="F79" s="1047">
        <v>50</v>
      </c>
      <c r="G79" s="1047" t="s">
        <v>23</v>
      </c>
      <c r="H79" s="1049">
        <v>1400</v>
      </c>
      <c r="I79" s="1047">
        <v>4500</v>
      </c>
      <c r="J79" s="1047" t="s">
        <v>23</v>
      </c>
      <c r="K79" s="1049">
        <v>236</v>
      </c>
      <c r="L79" s="1047" t="s">
        <v>23</v>
      </c>
      <c r="M79" s="1048">
        <v>236</v>
      </c>
    </row>
    <row r="80" spans="1:18">
      <c r="A80" s="1044" t="s">
        <v>136</v>
      </c>
      <c r="B80" s="1049">
        <v>28</v>
      </c>
      <c r="C80" s="1047">
        <v>49</v>
      </c>
      <c r="D80" s="1047">
        <v>77</v>
      </c>
      <c r="E80" s="1049">
        <v>28</v>
      </c>
      <c r="F80" s="1047">
        <v>49</v>
      </c>
      <c r="G80" s="1047" t="s">
        <v>23</v>
      </c>
      <c r="H80" s="1049">
        <v>1400</v>
      </c>
      <c r="I80" s="1047">
        <v>16000</v>
      </c>
      <c r="J80" s="1047" t="s">
        <v>23</v>
      </c>
      <c r="K80" s="1049">
        <v>823</v>
      </c>
      <c r="L80" s="1047" t="s">
        <v>23</v>
      </c>
      <c r="M80" s="1048">
        <v>823</v>
      </c>
    </row>
    <row r="81" spans="1:18">
      <c r="A81" s="1050" t="s">
        <v>137</v>
      </c>
      <c r="B81" s="1051">
        <v>104</v>
      </c>
      <c r="C81" s="1051">
        <v>479</v>
      </c>
      <c r="D81" s="1051">
        <v>583</v>
      </c>
      <c r="E81" s="1051">
        <v>89</v>
      </c>
      <c r="F81" s="1051">
        <v>354</v>
      </c>
      <c r="G81" s="1051">
        <v>4173</v>
      </c>
      <c r="H81" s="1051">
        <v>2164</v>
      </c>
      <c r="I81" s="1051">
        <v>12209</v>
      </c>
      <c r="J81" s="1051">
        <v>21</v>
      </c>
      <c r="K81" s="1051">
        <v>4519</v>
      </c>
      <c r="L81" s="1051">
        <v>88</v>
      </c>
      <c r="M81" s="1052">
        <v>4607</v>
      </c>
      <c r="N81" s="124"/>
      <c r="R81" s="139"/>
    </row>
    <row r="82" spans="1:18">
      <c r="A82" s="1044"/>
      <c r="B82" s="1047"/>
      <c r="C82" s="1047"/>
      <c r="D82" s="1047"/>
      <c r="E82" s="1047"/>
      <c r="F82" s="1047"/>
      <c r="G82" s="1047"/>
      <c r="H82" s="1047"/>
      <c r="I82" s="1047"/>
      <c r="J82" s="1047"/>
      <c r="K82" s="1047"/>
      <c r="L82" s="1047"/>
      <c r="M82" s="1048"/>
    </row>
    <row r="83" spans="1:18">
      <c r="A83" s="1044" t="s">
        <v>138</v>
      </c>
      <c r="B83" s="1047">
        <v>1</v>
      </c>
      <c r="C83" s="1047">
        <v>58</v>
      </c>
      <c r="D83" s="1047">
        <v>59</v>
      </c>
      <c r="E83" s="1047">
        <v>1</v>
      </c>
      <c r="F83" s="1047">
        <v>58</v>
      </c>
      <c r="G83" s="1047">
        <v>15605</v>
      </c>
      <c r="H83" s="1047">
        <v>2700</v>
      </c>
      <c r="I83" s="1047">
        <v>15924</v>
      </c>
      <c r="J83" s="1047">
        <v>2</v>
      </c>
      <c r="K83" s="1047">
        <v>922</v>
      </c>
      <c r="L83" s="1047">
        <v>31</v>
      </c>
      <c r="M83" s="1048">
        <v>953</v>
      </c>
    </row>
    <row r="84" spans="1:18">
      <c r="A84" s="1044" t="s">
        <v>139</v>
      </c>
      <c r="B84" s="1047">
        <v>7</v>
      </c>
      <c r="C84" s="1047">
        <v>4</v>
      </c>
      <c r="D84" s="1047">
        <v>11</v>
      </c>
      <c r="E84" s="1047">
        <v>7</v>
      </c>
      <c r="F84" s="1047">
        <v>4</v>
      </c>
      <c r="G84" s="1047">
        <v>14872</v>
      </c>
      <c r="H84" s="1047">
        <v>1800</v>
      </c>
      <c r="I84" s="1047">
        <v>10000</v>
      </c>
      <c r="J84" s="1047">
        <v>3</v>
      </c>
      <c r="K84" s="1047">
        <v>54</v>
      </c>
      <c r="L84" s="1047">
        <v>45</v>
      </c>
      <c r="M84" s="1048">
        <v>99</v>
      </c>
    </row>
    <row r="85" spans="1:18">
      <c r="A85" s="1050" t="s">
        <v>140</v>
      </c>
      <c r="B85" s="1051">
        <v>8</v>
      </c>
      <c r="C85" s="1051">
        <v>62</v>
      </c>
      <c r="D85" s="1051">
        <v>70</v>
      </c>
      <c r="E85" s="1051">
        <v>8</v>
      </c>
      <c r="F85" s="1051">
        <v>62</v>
      </c>
      <c r="G85" s="1051">
        <v>30477</v>
      </c>
      <c r="H85" s="1051">
        <v>1913</v>
      </c>
      <c r="I85" s="1051">
        <v>15542</v>
      </c>
      <c r="J85" s="1051">
        <v>2</v>
      </c>
      <c r="K85" s="1051">
        <v>976</v>
      </c>
      <c r="L85" s="1051">
        <v>76</v>
      </c>
      <c r="M85" s="1052">
        <v>1052</v>
      </c>
      <c r="N85" s="124"/>
      <c r="R85" s="139"/>
    </row>
    <row r="86" spans="1:18" ht="13.5" thickBot="1">
      <c r="A86" s="1110"/>
      <c r="B86" s="1054"/>
      <c r="C86" s="1054"/>
      <c r="D86" s="1054"/>
      <c r="E86" s="1054"/>
      <c r="F86" s="1054"/>
      <c r="G86" s="1054"/>
      <c r="H86" s="1054"/>
      <c r="I86" s="1054"/>
      <c r="J86" s="1054"/>
      <c r="K86" s="1054"/>
      <c r="L86" s="1054"/>
      <c r="M86" s="1055"/>
    </row>
    <row r="87" spans="1:18" ht="13.5" thickBot="1">
      <c r="A87" s="925" t="s">
        <v>141</v>
      </c>
      <c r="B87" s="1057">
        <v>2002</v>
      </c>
      <c r="C87" s="1057">
        <v>17781</v>
      </c>
      <c r="D87" s="1057">
        <v>19783</v>
      </c>
      <c r="E87" s="1057">
        <v>1629</v>
      </c>
      <c r="F87" s="1057">
        <v>16474</v>
      </c>
      <c r="G87" s="1057">
        <v>96050</v>
      </c>
      <c r="H87" s="1057">
        <v>2124</v>
      </c>
      <c r="I87" s="1057">
        <v>7842</v>
      </c>
      <c r="J87" s="1057">
        <v>7</v>
      </c>
      <c r="K87" s="1057">
        <v>132654</v>
      </c>
      <c r="L87" s="1057">
        <v>642</v>
      </c>
      <c r="M87" s="1058">
        <v>133296</v>
      </c>
      <c r="N87" s="124"/>
      <c r="R87" s="139"/>
    </row>
    <row r="88" spans="1:18">
      <c r="A88" s="497"/>
      <c r="B88" s="497"/>
      <c r="C88" s="497"/>
      <c r="D88" s="497"/>
      <c r="E88" s="497"/>
      <c r="F88" s="497"/>
      <c r="G88" s="497"/>
      <c r="H88" s="497"/>
      <c r="I88" s="497"/>
      <c r="J88" s="497"/>
      <c r="K88" s="497"/>
      <c r="L88" s="497"/>
      <c r="M88" s="497"/>
    </row>
  </sheetData>
  <mergeCells count="15">
    <mergeCell ref="H8:I8"/>
    <mergeCell ref="G6:G9"/>
    <mergeCell ref="A4:M4"/>
    <mergeCell ref="A1:M1"/>
    <mergeCell ref="B6:F6"/>
    <mergeCell ref="B7:F7"/>
    <mergeCell ref="H7:I7"/>
    <mergeCell ref="K6:M6"/>
    <mergeCell ref="K7:K9"/>
    <mergeCell ref="L7:L9"/>
    <mergeCell ref="M7:M9"/>
    <mergeCell ref="A3:M3"/>
    <mergeCell ref="E8:F8"/>
    <mergeCell ref="H6:J6"/>
    <mergeCell ref="B8:D8"/>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3.xml><?xml version="1.0" encoding="utf-8"?>
<worksheet xmlns="http://schemas.openxmlformats.org/spreadsheetml/2006/main" xmlns:r="http://schemas.openxmlformats.org/officeDocument/2006/relationships">
  <sheetPr codeName="Hoja262">
    <pageSetUpPr fitToPage="1"/>
  </sheetPr>
  <dimension ref="A1:M20"/>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1" width="17.5703125" style="130" customWidth="1"/>
    <col min="2" max="8" width="20.5703125" style="130" customWidth="1"/>
    <col min="9" max="9" width="11.140625" style="130" customWidth="1"/>
    <col min="10" max="17" width="12" style="130" customWidth="1"/>
    <col min="18" max="16384" width="11.42578125" style="130"/>
  </cols>
  <sheetData>
    <row r="1" spans="1:13" s="119" customFormat="1" ht="18.75">
      <c r="A1" s="1787" t="s">
        <v>0</v>
      </c>
      <c r="B1" s="1787"/>
      <c r="C1" s="1787"/>
      <c r="D1" s="1787"/>
      <c r="E1" s="1787"/>
      <c r="F1" s="1787"/>
      <c r="G1" s="1787"/>
      <c r="H1" s="1787"/>
    </row>
    <row r="3" spans="1:13" s="117" customFormat="1" ht="15.75">
      <c r="A3" s="1783" t="s">
        <v>898</v>
      </c>
      <c r="B3" s="1783"/>
      <c r="C3" s="1783"/>
      <c r="D3" s="1783"/>
      <c r="E3" s="1783"/>
      <c r="F3" s="1783"/>
      <c r="G3" s="1783"/>
      <c r="H3" s="1783"/>
      <c r="I3" s="1101"/>
      <c r="J3" s="1101"/>
      <c r="K3" s="1101"/>
      <c r="L3" s="1101"/>
      <c r="M3" s="1101"/>
    </row>
    <row r="4" spans="1:13" s="117" customFormat="1" ht="15.75">
      <c r="A4" s="1783" t="s">
        <v>897</v>
      </c>
      <c r="B4" s="1783"/>
      <c r="C4" s="1783"/>
      <c r="D4" s="1783"/>
      <c r="E4" s="1783"/>
      <c r="F4" s="1783"/>
      <c r="G4" s="1783"/>
      <c r="H4" s="1783"/>
      <c r="I4" s="1101"/>
      <c r="J4" s="1101"/>
      <c r="K4" s="1101"/>
      <c r="L4" s="1101"/>
      <c r="M4" s="1101"/>
    </row>
    <row r="5" spans="1:13" s="117" customFormat="1" ht="13.5" customHeight="1" thickBot="1">
      <c r="A5" s="113"/>
      <c r="B5" s="112"/>
      <c r="C5" s="112"/>
      <c r="D5" s="112"/>
      <c r="E5" s="112"/>
      <c r="F5" s="112"/>
      <c r="G5" s="112"/>
      <c r="H5" s="112"/>
    </row>
    <row r="6" spans="1:13" ht="18" customHeight="1">
      <c r="A6" s="1788" t="s">
        <v>2</v>
      </c>
      <c r="B6" s="1118" t="s">
        <v>766</v>
      </c>
      <c r="C6" s="1119"/>
      <c r="D6" s="1818" t="s">
        <v>771</v>
      </c>
      <c r="E6" s="1105" t="s">
        <v>10</v>
      </c>
      <c r="F6" s="1120"/>
      <c r="G6" s="1121" t="s">
        <v>142</v>
      </c>
      <c r="H6" s="1122"/>
    </row>
    <row r="7" spans="1:13" ht="20.25" customHeight="1">
      <c r="A7" s="1775"/>
      <c r="B7" s="1114" t="s">
        <v>770</v>
      </c>
      <c r="C7" s="1115"/>
      <c r="D7" s="1777"/>
      <c r="E7" s="1104" t="s">
        <v>769</v>
      </c>
      <c r="F7" s="1112" t="s">
        <v>4</v>
      </c>
      <c r="G7" s="1112" t="s">
        <v>143</v>
      </c>
      <c r="H7" s="1116" t="s">
        <v>5</v>
      </c>
    </row>
    <row r="8" spans="1:13" ht="21" customHeight="1">
      <c r="A8" s="1775"/>
      <c r="B8" s="1103" t="s">
        <v>19</v>
      </c>
      <c r="C8" s="1117" t="s">
        <v>747</v>
      </c>
      <c r="D8" s="1777"/>
      <c r="E8" s="1104" t="s">
        <v>768</v>
      </c>
      <c r="F8" s="1104" t="s">
        <v>7</v>
      </c>
      <c r="G8" s="1112" t="s">
        <v>146</v>
      </c>
      <c r="H8" s="1116" t="s">
        <v>8</v>
      </c>
    </row>
    <row r="9" spans="1:13" ht="13.5" thickBot="1">
      <c r="A9" s="1775"/>
      <c r="B9" s="1112" t="s">
        <v>6</v>
      </c>
      <c r="C9" s="1130" t="s">
        <v>6</v>
      </c>
      <c r="D9" s="1777"/>
      <c r="E9" s="1104" t="s">
        <v>145</v>
      </c>
      <c r="F9" s="1111"/>
      <c r="G9" s="1112" t="s">
        <v>147</v>
      </c>
      <c r="H9" s="1113"/>
    </row>
    <row r="10" spans="1:13">
      <c r="A10" s="956">
        <v>2010</v>
      </c>
      <c r="B10" s="1035">
        <v>24.274999999999999</v>
      </c>
      <c r="C10" s="1035">
        <v>23.056999999999999</v>
      </c>
      <c r="D10" s="957">
        <v>349.73399999999998</v>
      </c>
      <c r="E10" s="1035">
        <v>36.898989460901248</v>
      </c>
      <c r="F10" s="1035">
        <v>85.078000000000003</v>
      </c>
      <c r="G10" s="1036">
        <v>145.41</v>
      </c>
      <c r="H10" s="958">
        <v>123711.9198</v>
      </c>
    </row>
    <row r="11" spans="1:13">
      <c r="A11" s="959">
        <v>2011</v>
      </c>
      <c r="B11" s="1037">
        <v>24.966999999999999</v>
      </c>
      <c r="C11" s="1037">
        <v>23.626000000000001</v>
      </c>
      <c r="D11" s="960">
        <v>335.18099999999998</v>
      </c>
      <c r="E11" s="1037">
        <v>43.149496317616176</v>
      </c>
      <c r="F11" s="1037">
        <v>101.94499999999999</v>
      </c>
      <c r="G11" s="1038">
        <v>134.41999999999999</v>
      </c>
      <c r="H11" s="961">
        <v>137034.46899999998</v>
      </c>
    </row>
    <row r="12" spans="1:13">
      <c r="A12" s="962">
        <v>2012</v>
      </c>
      <c r="B12" s="1037">
        <v>24.972000000000001</v>
      </c>
      <c r="C12" s="1037">
        <v>23.349</v>
      </c>
      <c r="D12" s="960">
        <v>282.94099999999997</v>
      </c>
      <c r="E12" s="1037">
        <v>41.520407726240947</v>
      </c>
      <c r="F12" s="1037">
        <v>96.945999999999998</v>
      </c>
      <c r="G12" s="1038">
        <v>140.29</v>
      </c>
      <c r="H12" s="961">
        <v>136005.5434</v>
      </c>
    </row>
    <row r="13" spans="1:13">
      <c r="A13" s="962">
        <v>2013</v>
      </c>
      <c r="B13" s="1037">
        <v>25.358000000000001</v>
      </c>
      <c r="C13" s="1037">
        <v>23.626999999999999</v>
      </c>
      <c r="D13" s="960">
        <v>277.42</v>
      </c>
      <c r="E13" s="1037">
        <v>41.261692131883017</v>
      </c>
      <c r="F13" s="1037">
        <v>97.489000000000004</v>
      </c>
      <c r="G13" s="1038">
        <v>153.38999999999999</v>
      </c>
      <c r="H13" s="961">
        <v>149538.37709999998</v>
      </c>
    </row>
    <row r="14" spans="1:13">
      <c r="A14" s="962">
        <v>2014</v>
      </c>
      <c r="B14" s="1037">
        <v>25.608000000000001</v>
      </c>
      <c r="C14" s="1037">
        <v>23.794</v>
      </c>
      <c r="D14" s="960">
        <v>256.24299999999999</v>
      </c>
      <c r="E14" s="1037">
        <v>46.995461040598471</v>
      </c>
      <c r="F14" s="1037">
        <v>111.821</v>
      </c>
      <c r="G14" s="1038">
        <v>133.69</v>
      </c>
      <c r="H14" s="961">
        <v>149493.49489999999</v>
      </c>
    </row>
    <row r="15" spans="1:13">
      <c r="A15" s="962">
        <v>2015</v>
      </c>
      <c r="B15" s="1037">
        <v>26.49</v>
      </c>
      <c r="C15" s="1037">
        <v>24.189</v>
      </c>
      <c r="D15" s="960">
        <v>249.95699999999999</v>
      </c>
      <c r="E15" s="1037">
        <v>38.919756914299889</v>
      </c>
      <c r="F15" s="1037">
        <v>94.143000000000001</v>
      </c>
      <c r="G15" s="1038">
        <v>145.91</v>
      </c>
      <c r="H15" s="961">
        <v>137364</v>
      </c>
    </row>
    <row r="16" spans="1:13">
      <c r="A16" s="962">
        <v>2016</v>
      </c>
      <c r="B16" s="1037">
        <v>26.946000000000002</v>
      </c>
      <c r="C16" s="1037">
        <v>24.183</v>
      </c>
      <c r="D16" s="960">
        <v>243.81200000000001</v>
      </c>
      <c r="E16" s="1037">
        <v>41.559359880908076</v>
      </c>
      <c r="F16" s="1037">
        <v>100.503</v>
      </c>
      <c r="G16" s="1038">
        <v>181.63</v>
      </c>
      <c r="H16" s="961">
        <v>182544</v>
      </c>
    </row>
    <row r="17" spans="1:8">
      <c r="A17" s="962">
        <v>2017</v>
      </c>
      <c r="B17" s="1037">
        <v>27.591999999999999</v>
      </c>
      <c r="C17" s="1037">
        <v>24.577999999999999</v>
      </c>
      <c r="D17" s="960">
        <v>243.911</v>
      </c>
      <c r="E17" s="1037">
        <v>46.559117910326307</v>
      </c>
      <c r="F17" s="1037">
        <v>114.43300000000001</v>
      </c>
      <c r="G17" s="1038">
        <v>134.03</v>
      </c>
      <c r="H17" s="961">
        <v>153374.54990000001</v>
      </c>
    </row>
    <row r="18" spans="1:8">
      <c r="A18" s="962">
        <v>2018</v>
      </c>
      <c r="B18" s="1037">
        <v>27.5</v>
      </c>
      <c r="C18" s="1037">
        <v>22.875999999999998</v>
      </c>
      <c r="D18" s="960">
        <v>239.12200000000001</v>
      </c>
      <c r="E18" s="1037">
        <v>46.773911522993536</v>
      </c>
      <c r="F18" s="1037">
        <v>107</v>
      </c>
      <c r="G18" s="1038">
        <v>120.05</v>
      </c>
      <c r="H18" s="961">
        <v>128453.5</v>
      </c>
    </row>
    <row r="19" spans="1:8">
      <c r="A19" s="962">
        <v>2019</v>
      </c>
      <c r="B19" s="1037">
        <v>27.603999999999999</v>
      </c>
      <c r="C19" s="1037">
        <v>25.225000000000001</v>
      </c>
      <c r="D19" s="960">
        <v>230.86</v>
      </c>
      <c r="E19" s="1037">
        <v>47.081070366699706</v>
      </c>
      <c r="F19" s="1037">
        <v>118.762</v>
      </c>
      <c r="G19" s="1038">
        <v>165.93</v>
      </c>
      <c r="H19" s="961">
        <v>197061.78660000002</v>
      </c>
    </row>
    <row r="20" spans="1:8" ht="13.5" thickBot="1">
      <c r="A20" s="963">
        <v>2020</v>
      </c>
      <c r="B20" s="1039">
        <v>27.911000000000001</v>
      </c>
      <c r="C20" s="1039">
        <v>25.797000000000001</v>
      </c>
      <c r="D20" s="964">
        <v>228.57</v>
      </c>
      <c r="E20" s="1039">
        <v>32.220025579999998</v>
      </c>
      <c r="F20" s="1039">
        <v>83.117999999999995</v>
      </c>
      <c r="G20" s="1570">
        <v>209.26</v>
      </c>
      <c r="H20" s="1571">
        <v>173932.72679999997</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0" orientation="portrait" r:id="rId1"/>
  <headerFooter alignWithMargins="0"/>
  <drawing r:id="rId2"/>
</worksheet>
</file>

<file path=xl/worksheets/sheet274.xml><?xml version="1.0" encoding="utf-8"?>
<worksheet xmlns="http://schemas.openxmlformats.org/spreadsheetml/2006/main" xmlns:r="http://schemas.openxmlformats.org/officeDocument/2006/relationships">
  <sheetPr codeName="Hoja263">
    <pageSetUpPr fitToPage="1"/>
  </sheetPr>
  <dimension ref="A1:S87"/>
  <sheetViews>
    <sheetView view="pageBreakPreview" zoomScale="75" zoomScaleNormal="75" zoomScaleSheetLayoutView="75" workbookViewId="0">
      <selection activeCell="A3" sqref="A3:M3"/>
    </sheetView>
  </sheetViews>
  <sheetFormatPr baseColWidth="10" defaultColWidth="11.42578125" defaultRowHeight="12.75"/>
  <cols>
    <col min="1" max="1" width="34.5703125" style="108" customWidth="1"/>
    <col min="2" max="13" width="14.5703125" style="108" customWidth="1"/>
    <col min="14" max="16384" width="11.42578125" style="108"/>
  </cols>
  <sheetData>
    <row r="1" spans="1:18" s="111" customFormat="1" ht="18.75">
      <c r="A1" s="1772" t="s">
        <v>0</v>
      </c>
      <c r="B1" s="1772"/>
      <c r="C1" s="1772"/>
      <c r="D1" s="1772"/>
      <c r="E1" s="1772"/>
      <c r="F1" s="1772"/>
      <c r="G1" s="1772"/>
      <c r="H1" s="1772"/>
      <c r="I1" s="1772"/>
      <c r="J1" s="1772"/>
      <c r="K1" s="1772"/>
      <c r="L1" s="1772"/>
      <c r="M1" s="1772"/>
    </row>
    <row r="3" spans="1:18" s="110" customFormat="1" ht="15.75">
      <c r="A3" s="1783" t="s">
        <v>899</v>
      </c>
      <c r="B3" s="1783"/>
      <c r="C3" s="1783"/>
      <c r="D3" s="1783"/>
      <c r="E3" s="1783"/>
      <c r="F3" s="1783"/>
      <c r="G3" s="1783"/>
      <c r="H3" s="1783"/>
      <c r="I3" s="1783"/>
      <c r="J3" s="1783"/>
      <c r="K3" s="1783"/>
      <c r="L3" s="1783"/>
      <c r="M3" s="1783"/>
    </row>
    <row r="4" spans="1:18" s="110" customFormat="1" ht="15.75">
      <c r="A4" s="1783" t="s">
        <v>1420</v>
      </c>
      <c r="B4" s="1783"/>
      <c r="C4" s="1783"/>
      <c r="D4" s="1783"/>
      <c r="E4" s="1783"/>
      <c r="F4" s="1783"/>
      <c r="G4" s="1783"/>
      <c r="H4" s="1783"/>
      <c r="I4" s="1783"/>
      <c r="J4" s="1783"/>
      <c r="K4" s="1783"/>
      <c r="L4" s="1783"/>
      <c r="M4" s="1783"/>
    </row>
    <row r="5" spans="1:18" s="110" customFormat="1" ht="13.5" customHeight="1" thickBot="1">
      <c r="A5" s="113"/>
      <c r="B5" s="112"/>
      <c r="C5" s="112"/>
      <c r="D5" s="112"/>
      <c r="E5" s="112"/>
      <c r="F5" s="112"/>
      <c r="G5" s="112"/>
      <c r="H5" s="112"/>
      <c r="I5" s="112"/>
      <c r="J5" s="112"/>
      <c r="K5" s="112"/>
    </row>
    <row r="6" spans="1:18" s="128" customFormat="1" ht="21.75" customHeight="1">
      <c r="A6" s="1105"/>
      <c r="B6" s="1868" t="s">
        <v>754</v>
      </c>
      <c r="C6" s="1869"/>
      <c r="D6" s="1869"/>
      <c r="E6" s="1869"/>
      <c r="F6" s="1870"/>
      <c r="G6" s="1842" t="s">
        <v>876</v>
      </c>
      <c r="H6" s="1790" t="s">
        <v>1437</v>
      </c>
      <c r="I6" s="1792" t="s">
        <v>10</v>
      </c>
      <c r="J6" s="1791"/>
      <c r="K6" s="1864" t="s">
        <v>11</v>
      </c>
      <c r="L6" s="1865"/>
      <c r="M6" s="1866"/>
    </row>
    <row r="7" spans="1:18" s="128" customFormat="1" ht="21.75" customHeight="1">
      <c r="A7" s="1104" t="s">
        <v>165</v>
      </c>
      <c r="B7" s="1859" t="s">
        <v>13</v>
      </c>
      <c r="C7" s="1871"/>
      <c r="D7" s="1871"/>
      <c r="E7" s="1871"/>
      <c r="F7" s="1860"/>
      <c r="G7" s="1777"/>
      <c r="H7" s="1872" t="s">
        <v>875</v>
      </c>
      <c r="I7" s="1873"/>
      <c r="J7" s="900" t="s">
        <v>765</v>
      </c>
      <c r="K7" s="1776" t="s">
        <v>764</v>
      </c>
      <c r="L7" s="1831" t="s">
        <v>763</v>
      </c>
      <c r="M7" s="1874" t="s">
        <v>773</v>
      </c>
    </row>
    <row r="8" spans="1:18" s="128" customFormat="1" ht="21.75" customHeight="1">
      <c r="A8" s="1104" t="s">
        <v>154</v>
      </c>
      <c r="B8" s="1834" t="s">
        <v>19</v>
      </c>
      <c r="C8" s="1832" t="s">
        <v>19</v>
      </c>
      <c r="D8" s="1833"/>
      <c r="E8" s="1857" t="s">
        <v>747</v>
      </c>
      <c r="F8" s="1863"/>
      <c r="G8" s="1777"/>
      <c r="H8" s="1859" t="s">
        <v>14</v>
      </c>
      <c r="I8" s="1860"/>
      <c r="J8" s="900" t="s">
        <v>750</v>
      </c>
      <c r="K8" s="1777"/>
      <c r="L8" s="1831"/>
      <c r="M8" s="1875"/>
    </row>
    <row r="9" spans="1:18" s="128" customFormat="1" ht="21.75"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8" ht="18.75" customHeight="1">
      <c r="A10" s="1040" t="s">
        <v>81</v>
      </c>
      <c r="B10" s="1106">
        <v>146</v>
      </c>
      <c r="C10" s="1106">
        <v>37</v>
      </c>
      <c r="D10" s="1106">
        <v>183</v>
      </c>
      <c r="E10" s="1106">
        <v>146</v>
      </c>
      <c r="F10" s="1106">
        <v>37</v>
      </c>
      <c r="G10" s="1106">
        <v>41200</v>
      </c>
      <c r="H10" s="1106">
        <v>1750</v>
      </c>
      <c r="I10" s="1106">
        <v>2960</v>
      </c>
      <c r="J10" s="1106">
        <v>55</v>
      </c>
      <c r="K10" s="1106">
        <v>366</v>
      </c>
      <c r="L10" s="1106">
        <v>2265</v>
      </c>
      <c r="M10" s="1107">
        <v>2631</v>
      </c>
      <c r="N10" s="124"/>
      <c r="R10" s="139"/>
    </row>
    <row r="11" spans="1:18">
      <c r="A11" s="1044" t="s">
        <v>82</v>
      </c>
      <c r="B11" s="1047">
        <v>153</v>
      </c>
      <c r="C11" s="1047">
        <v>38</v>
      </c>
      <c r="D11" s="1047">
        <v>191</v>
      </c>
      <c r="E11" s="1047">
        <v>153</v>
      </c>
      <c r="F11" s="1047">
        <v>38</v>
      </c>
      <c r="G11" s="1047">
        <v>10950</v>
      </c>
      <c r="H11" s="1047">
        <v>3100</v>
      </c>
      <c r="I11" s="1047">
        <v>4600</v>
      </c>
      <c r="J11" s="1047">
        <v>16</v>
      </c>
      <c r="K11" s="1047">
        <v>649</v>
      </c>
      <c r="L11" s="1047">
        <v>175</v>
      </c>
      <c r="M11" s="1048">
        <v>824</v>
      </c>
      <c r="N11" s="124"/>
      <c r="R11" s="139"/>
    </row>
    <row r="12" spans="1:18">
      <c r="A12" s="1044" t="s">
        <v>83</v>
      </c>
      <c r="B12" s="1049">
        <v>165</v>
      </c>
      <c r="C12" s="1049">
        <v>41</v>
      </c>
      <c r="D12" s="1049">
        <v>206</v>
      </c>
      <c r="E12" s="1049">
        <v>164</v>
      </c>
      <c r="F12" s="1049">
        <v>41</v>
      </c>
      <c r="G12" s="1047">
        <v>26400</v>
      </c>
      <c r="H12" s="1049">
        <v>2200</v>
      </c>
      <c r="I12" s="1049">
        <v>400</v>
      </c>
      <c r="J12" s="1047">
        <v>40</v>
      </c>
      <c r="K12" s="1047">
        <v>377</v>
      </c>
      <c r="L12" s="1047">
        <v>1056</v>
      </c>
      <c r="M12" s="1048">
        <v>1433</v>
      </c>
      <c r="N12" s="124"/>
      <c r="R12" s="139"/>
    </row>
    <row r="13" spans="1:18">
      <c r="A13" s="1044" t="s">
        <v>84</v>
      </c>
      <c r="B13" s="1047">
        <v>78</v>
      </c>
      <c r="C13" s="1047">
        <v>20</v>
      </c>
      <c r="D13" s="1047">
        <v>98</v>
      </c>
      <c r="E13" s="1047">
        <v>78</v>
      </c>
      <c r="F13" s="1047">
        <v>20</v>
      </c>
      <c r="G13" s="1047">
        <v>14809</v>
      </c>
      <c r="H13" s="1047">
        <v>3250</v>
      </c>
      <c r="I13" s="1047">
        <v>4400</v>
      </c>
      <c r="J13" s="1047">
        <v>12</v>
      </c>
      <c r="K13" s="1047">
        <v>341</v>
      </c>
      <c r="L13" s="1047">
        <v>178</v>
      </c>
      <c r="M13" s="1048">
        <v>519</v>
      </c>
      <c r="N13" s="124"/>
      <c r="R13" s="139"/>
    </row>
    <row r="14" spans="1:18">
      <c r="A14" s="1050" t="s">
        <v>85</v>
      </c>
      <c r="B14" s="1051">
        <v>542</v>
      </c>
      <c r="C14" s="1051">
        <v>136</v>
      </c>
      <c r="D14" s="1051">
        <v>678</v>
      </c>
      <c r="E14" s="1051">
        <v>541</v>
      </c>
      <c r="F14" s="1051">
        <v>136</v>
      </c>
      <c r="G14" s="1051">
        <v>93359</v>
      </c>
      <c r="H14" s="1051">
        <v>2484</v>
      </c>
      <c r="I14" s="1051">
        <v>2858</v>
      </c>
      <c r="J14" s="1051">
        <v>39</v>
      </c>
      <c r="K14" s="1051">
        <v>1734</v>
      </c>
      <c r="L14" s="1051">
        <v>3673</v>
      </c>
      <c r="M14" s="1052">
        <v>5407</v>
      </c>
      <c r="N14" s="124"/>
      <c r="R14" s="139"/>
    </row>
    <row r="15" spans="1:18">
      <c r="A15" s="1050"/>
      <c r="B15" s="1051"/>
      <c r="C15" s="1051"/>
      <c r="D15" s="1051"/>
      <c r="E15" s="1051"/>
      <c r="F15" s="1051"/>
      <c r="G15" s="1051"/>
      <c r="H15" s="1051"/>
      <c r="I15" s="1051"/>
      <c r="J15" s="1051"/>
      <c r="K15" s="1051"/>
      <c r="L15" s="1051"/>
      <c r="M15" s="1052"/>
      <c r="N15" s="124"/>
      <c r="R15" s="139"/>
    </row>
    <row r="16" spans="1:18">
      <c r="A16" s="1050" t="s">
        <v>86</v>
      </c>
      <c r="B16" s="1051" t="s">
        <v>23</v>
      </c>
      <c r="C16" s="1051" t="s">
        <v>23</v>
      </c>
      <c r="D16" s="1051" t="s">
        <v>23</v>
      </c>
      <c r="E16" s="1051" t="s">
        <v>23</v>
      </c>
      <c r="F16" s="1051" t="s">
        <v>23</v>
      </c>
      <c r="G16" s="1051">
        <v>26800</v>
      </c>
      <c r="H16" s="1051" t="s">
        <v>23</v>
      </c>
      <c r="I16" s="1051" t="s">
        <v>23</v>
      </c>
      <c r="J16" s="1051">
        <v>1</v>
      </c>
      <c r="K16" s="1051" t="s">
        <v>23</v>
      </c>
      <c r="L16" s="1051">
        <v>27</v>
      </c>
      <c r="M16" s="1052">
        <v>27</v>
      </c>
      <c r="N16" s="124"/>
      <c r="R16" s="139"/>
    </row>
    <row r="17" spans="1:18">
      <c r="A17" s="1050"/>
      <c r="B17" s="1051"/>
      <c r="C17" s="1051"/>
      <c r="D17" s="1051"/>
      <c r="E17" s="1051"/>
      <c r="F17" s="1051"/>
      <c r="G17" s="1051"/>
      <c r="H17" s="1051"/>
      <c r="I17" s="1051"/>
      <c r="J17" s="1051"/>
      <c r="K17" s="1051"/>
      <c r="L17" s="1051"/>
      <c r="M17" s="1052"/>
      <c r="N17" s="124"/>
      <c r="R17" s="139"/>
    </row>
    <row r="18" spans="1:18">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c r="N18" s="124"/>
      <c r="R18" s="139"/>
    </row>
    <row r="19" spans="1:18">
      <c r="A19" s="1044"/>
      <c r="B19" s="1047"/>
      <c r="C19" s="1047"/>
      <c r="D19" s="1047"/>
      <c r="E19" s="1047"/>
      <c r="F19" s="1047"/>
      <c r="G19" s="1047"/>
      <c r="H19" s="1047"/>
      <c r="I19" s="1047"/>
      <c r="J19" s="1047"/>
      <c r="K19" s="1047"/>
      <c r="L19" s="1047"/>
      <c r="M19" s="1048"/>
      <c r="N19" s="124"/>
      <c r="R19" s="139"/>
    </row>
    <row r="20" spans="1:18">
      <c r="A20" s="1044" t="s">
        <v>158</v>
      </c>
      <c r="B20" s="1047">
        <v>3</v>
      </c>
      <c r="C20" s="1047" t="s">
        <v>23</v>
      </c>
      <c r="D20" s="1047">
        <v>3</v>
      </c>
      <c r="E20" s="1047">
        <v>2</v>
      </c>
      <c r="F20" s="1047" t="s">
        <v>23</v>
      </c>
      <c r="G20" s="1047">
        <v>11670</v>
      </c>
      <c r="H20" s="1047">
        <v>3074</v>
      </c>
      <c r="I20" s="1047" t="s">
        <v>23</v>
      </c>
      <c r="J20" s="1047">
        <v>11</v>
      </c>
      <c r="K20" s="1047">
        <v>6</v>
      </c>
      <c r="L20" s="1047">
        <v>129</v>
      </c>
      <c r="M20" s="1048">
        <v>135</v>
      </c>
      <c r="N20" s="124"/>
      <c r="R20" s="139"/>
    </row>
    <row r="21" spans="1:18">
      <c r="A21" s="1044" t="s">
        <v>89</v>
      </c>
      <c r="B21" s="1047">
        <v>6</v>
      </c>
      <c r="C21" s="1049" t="s">
        <v>23</v>
      </c>
      <c r="D21" s="1047">
        <v>6</v>
      </c>
      <c r="E21" s="1047">
        <v>6</v>
      </c>
      <c r="F21" s="1049" t="s">
        <v>23</v>
      </c>
      <c r="G21" s="1047">
        <v>10000</v>
      </c>
      <c r="H21" s="1047">
        <v>2120</v>
      </c>
      <c r="I21" s="1049" t="s">
        <v>23</v>
      </c>
      <c r="J21" s="1047">
        <v>9</v>
      </c>
      <c r="K21" s="1047">
        <v>13</v>
      </c>
      <c r="L21" s="1047">
        <v>90</v>
      </c>
      <c r="M21" s="1048">
        <v>103</v>
      </c>
      <c r="N21" s="124"/>
      <c r="R21" s="139"/>
    </row>
    <row r="22" spans="1:18">
      <c r="A22" s="1044" t="s">
        <v>90</v>
      </c>
      <c r="B22" s="1047">
        <v>7</v>
      </c>
      <c r="C22" s="1047" t="s">
        <v>23</v>
      </c>
      <c r="D22" s="1047">
        <v>7</v>
      </c>
      <c r="E22" s="1047">
        <v>7</v>
      </c>
      <c r="F22" s="1047" t="s">
        <v>23</v>
      </c>
      <c r="G22" s="1047">
        <v>8224</v>
      </c>
      <c r="H22" s="1047">
        <v>2400</v>
      </c>
      <c r="I22" s="1047" t="s">
        <v>23</v>
      </c>
      <c r="J22" s="1047">
        <v>10</v>
      </c>
      <c r="K22" s="1047">
        <v>17</v>
      </c>
      <c r="L22" s="1047">
        <v>82</v>
      </c>
      <c r="M22" s="1048">
        <v>99</v>
      </c>
      <c r="N22" s="124"/>
      <c r="R22" s="139"/>
    </row>
    <row r="23" spans="1:18">
      <c r="A23" s="1050" t="s">
        <v>91</v>
      </c>
      <c r="B23" s="1051">
        <v>16</v>
      </c>
      <c r="C23" s="1051" t="s">
        <v>23</v>
      </c>
      <c r="D23" s="1051">
        <v>16</v>
      </c>
      <c r="E23" s="1051">
        <v>15</v>
      </c>
      <c r="F23" s="1051" t="s">
        <v>23</v>
      </c>
      <c r="G23" s="1051">
        <v>29894</v>
      </c>
      <c r="H23" s="1051">
        <v>2378</v>
      </c>
      <c r="I23" s="1051" t="s">
        <v>23</v>
      </c>
      <c r="J23" s="1051">
        <v>10</v>
      </c>
      <c r="K23" s="1051">
        <v>36</v>
      </c>
      <c r="L23" s="1051">
        <v>301</v>
      </c>
      <c r="M23" s="1052">
        <v>337</v>
      </c>
      <c r="N23" s="124"/>
      <c r="R23" s="139"/>
    </row>
    <row r="24" spans="1:18">
      <c r="A24" s="1050"/>
      <c r="B24" s="1051"/>
      <c r="C24" s="1051"/>
      <c r="D24" s="1051"/>
      <c r="E24" s="1051"/>
      <c r="F24" s="1051"/>
      <c r="G24" s="1051"/>
      <c r="H24" s="1051"/>
      <c r="I24" s="1051"/>
      <c r="J24" s="1051"/>
      <c r="K24" s="1051"/>
      <c r="L24" s="1051"/>
      <c r="M24" s="1052"/>
      <c r="N24" s="124"/>
      <c r="R24" s="139"/>
    </row>
    <row r="25" spans="1:18">
      <c r="A25" s="1050" t="s">
        <v>92</v>
      </c>
      <c r="B25" s="1051">
        <v>93</v>
      </c>
      <c r="C25" s="1051">
        <v>205</v>
      </c>
      <c r="D25" s="1051">
        <v>298</v>
      </c>
      <c r="E25" s="1051">
        <v>86</v>
      </c>
      <c r="F25" s="1051">
        <v>192</v>
      </c>
      <c r="G25" s="1051">
        <v>3785</v>
      </c>
      <c r="H25" s="1051">
        <v>2000</v>
      </c>
      <c r="I25" s="1051">
        <v>5000</v>
      </c>
      <c r="J25" s="1051">
        <v>9</v>
      </c>
      <c r="K25" s="1051">
        <v>1132</v>
      </c>
      <c r="L25" s="1051">
        <v>34</v>
      </c>
      <c r="M25" s="1052">
        <v>1166</v>
      </c>
      <c r="N25" s="124"/>
      <c r="R25" s="139"/>
    </row>
    <row r="26" spans="1:18">
      <c r="A26" s="1050"/>
      <c r="B26" s="1051"/>
      <c r="C26" s="1051"/>
      <c r="D26" s="1051"/>
      <c r="E26" s="1051"/>
      <c r="F26" s="1051"/>
      <c r="G26" s="1051"/>
      <c r="H26" s="1051"/>
      <c r="I26" s="1051"/>
      <c r="J26" s="1051"/>
      <c r="K26" s="1051"/>
      <c r="L26" s="1051"/>
      <c r="M26" s="1052"/>
      <c r="N26" s="124"/>
      <c r="R26" s="139"/>
    </row>
    <row r="27" spans="1:18">
      <c r="A27" s="1050" t="s">
        <v>93</v>
      </c>
      <c r="B27" s="1051">
        <v>106</v>
      </c>
      <c r="C27" s="1051">
        <v>336</v>
      </c>
      <c r="D27" s="1051">
        <v>442</v>
      </c>
      <c r="E27" s="1051">
        <v>75</v>
      </c>
      <c r="F27" s="1051">
        <v>291</v>
      </c>
      <c r="G27" s="1051" t="s">
        <v>23</v>
      </c>
      <c r="H27" s="1051">
        <v>3700</v>
      </c>
      <c r="I27" s="1051">
        <v>3875</v>
      </c>
      <c r="J27" s="1051" t="s">
        <v>23</v>
      </c>
      <c r="K27" s="1051">
        <v>1405</v>
      </c>
      <c r="L27" s="1051" t="s">
        <v>23</v>
      </c>
      <c r="M27" s="1052">
        <v>1405</v>
      </c>
      <c r="N27" s="124"/>
      <c r="R27" s="139"/>
    </row>
    <row r="28" spans="1:18">
      <c r="A28" s="1044"/>
      <c r="B28" s="1047"/>
      <c r="C28" s="1047"/>
      <c r="D28" s="1047"/>
      <c r="E28" s="1047"/>
      <c r="F28" s="1047"/>
      <c r="G28" s="1047"/>
      <c r="H28" s="1047"/>
      <c r="I28" s="1047"/>
      <c r="J28" s="1047"/>
      <c r="K28" s="1047"/>
      <c r="L28" s="1047"/>
      <c r="M28" s="1048"/>
      <c r="N28" s="124"/>
      <c r="R28" s="139"/>
    </row>
    <row r="29" spans="1:18">
      <c r="A29" s="1044" t="s">
        <v>94</v>
      </c>
      <c r="B29" s="1049">
        <v>20</v>
      </c>
      <c r="C29" s="1047">
        <v>841</v>
      </c>
      <c r="D29" s="1047">
        <v>861</v>
      </c>
      <c r="E29" s="1049">
        <v>20</v>
      </c>
      <c r="F29" s="1047">
        <v>783</v>
      </c>
      <c r="G29" s="1047" t="s">
        <v>23</v>
      </c>
      <c r="H29" s="1049">
        <v>2550</v>
      </c>
      <c r="I29" s="1047">
        <v>6193</v>
      </c>
      <c r="J29" s="1047" t="s">
        <v>23</v>
      </c>
      <c r="K29" s="1049">
        <v>4900</v>
      </c>
      <c r="L29" s="1047" t="s">
        <v>23</v>
      </c>
      <c r="M29" s="1048">
        <v>4900</v>
      </c>
      <c r="N29" s="124"/>
      <c r="R29" s="139"/>
    </row>
    <row r="30" spans="1:18">
      <c r="A30" s="1044" t="s">
        <v>95</v>
      </c>
      <c r="B30" s="1049">
        <v>71</v>
      </c>
      <c r="C30" s="1047">
        <v>138</v>
      </c>
      <c r="D30" s="1047">
        <v>209</v>
      </c>
      <c r="E30" s="1049">
        <v>69</v>
      </c>
      <c r="F30" s="1047">
        <v>137</v>
      </c>
      <c r="G30" s="1047" t="s">
        <v>23</v>
      </c>
      <c r="H30" s="1049">
        <v>217</v>
      </c>
      <c r="I30" s="1047">
        <v>2402</v>
      </c>
      <c r="J30" s="1047" t="s">
        <v>23</v>
      </c>
      <c r="K30" s="1047">
        <v>344</v>
      </c>
      <c r="L30" s="1047" t="s">
        <v>23</v>
      </c>
      <c r="M30" s="1048">
        <v>344</v>
      </c>
      <c r="N30" s="124"/>
      <c r="R30" s="139"/>
    </row>
    <row r="31" spans="1:18">
      <c r="A31" s="1044" t="s">
        <v>96</v>
      </c>
      <c r="B31" s="1047">
        <v>3356</v>
      </c>
      <c r="C31" s="1047">
        <v>4693</v>
      </c>
      <c r="D31" s="1047">
        <v>8049</v>
      </c>
      <c r="E31" s="1047">
        <v>2960</v>
      </c>
      <c r="F31" s="1047">
        <v>4343</v>
      </c>
      <c r="G31" s="1047" t="s">
        <v>23</v>
      </c>
      <c r="H31" s="1047">
        <v>1692</v>
      </c>
      <c r="I31" s="1047">
        <v>4405</v>
      </c>
      <c r="J31" s="1047" t="s">
        <v>23</v>
      </c>
      <c r="K31" s="1047">
        <v>24139</v>
      </c>
      <c r="L31" s="1047" t="s">
        <v>23</v>
      </c>
      <c r="M31" s="1048">
        <v>24139</v>
      </c>
      <c r="N31" s="124"/>
      <c r="R31" s="139"/>
    </row>
    <row r="32" spans="1:18" s="109" customFormat="1">
      <c r="A32" s="1050" t="s">
        <v>97</v>
      </c>
      <c r="B32" s="1051">
        <v>3447</v>
      </c>
      <c r="C32" s="1051">
        <v>5672</v>
      </c>
      <c r="D32" s="1051">
        <v>9119</v>
      </c>
      <c r="E32" s="1051">
        <v>3049</v>
      </c>
      <c r="F32" s="1051">
        <v>5263</v>
      </c>
      <c r="G32" s="1051" t="s">
        <v>23</v>
      </c>
      <c r="H32" s="1051">
        <v>1664</v>
      </c>
      <c r="I32" s="1051">
        <v>4619</v>
      </c>
      <c r="J32" s="1051" t="s">
        <v>23</v>
      </c>
      <c r="K32" s="1051">
        <v>29383</v>
      </c>
      <c r="L32" s="1051" t="s">
        <v>23</v>
      </c>
      <c r="M32" s="1052">
        <v>29383</v>
      </c>
      <c r="N32" s="144"/>
      <c r="R32" s="143"/>
    </row>
    <row r="33" spans="1:18">
      <c r="A33" s="1044"/>
      <c r="B33" s="1047"/>
      <c r="C33" s="1047"/>
      <c r="D33" s="1047"/>
      <c r="E33" s="1047"/>
      <c r="F33" s="1047"/>
      <c r="G33" s="1047"/>
      <c r="H33" s="1047"/>
      <c r="I33" s="1047"/>
      <c r="J33" s="1047"/>
      <c r="K33" s="1047"/>
      <c r="L33" s="1047"/>
      <c r="M33" s="1048"/>
      <c r="N33" s="124"/>
      <c r="R33" s="139"/>
    </row>
    <row r="34" spans="1:18">
      <c r="A34" s="1044" t="s">
        <v>98</v>
      </c>
      <c r="B34" s="1108">
        <v>36</v>
      </c>
      <c r="C34" s="1108">
        <v>196</v>
      </c>
      <c r="D34" s="1047">
        <v>232</v>
      </c>
      <c r="E34" s="1108">
        <v>36</v>
      </c>
      <c r="F34" s="1108">
        <v>191</v>
      </c>
      <c r="G34" s="1047" t="s">
        <v>23</v>
      </c>
      <c r="H34" s="1108">
        <v>1675</v>
      </c>
      <c r="I34" s="1108">
        <v>2537</v>
      </c>
      <c r="J34" s="1108" t="s">
        <v>23</v>
      </c>
      <c r="K34" s="1108">
        <v>545</v>
      </c>
      <c r="L34" s="1108" t="s">
        <v>23</v>
      </c>
      <c r="M34" s="1109">
        <v>545</v>
      </c>
      <c r="N34" s="124"/>
      <c r="R34" s="139"/>
    </row>
    <row r="35" spans="1:18">
      <c r="A35" s="1044" t="s">
        <v>99</v>
      </c>
      <c r="B35" s="1108" t="s">
        <v>23</v>
      </c>
      <c r="C35" s="1108">
        <v>102</v>
      </c>
      <c r="D35" s="1047">
        <v>102</v>
      </c>
      <c r="E35" s="1108" t="s">
        <v>23</v>
      </c>
      <c r="F35" s="1108">
        <v>100</v>
      </c>
      <c r="G35" s="1047" t="s">
        <v>23</v>
      </c>
      <c r="H35" s="1108" t="s">
        <v>23</v>
      </c>
      <c r="I35" s="1108">
        <v>2540</v>
      </c>
      <c r="J35" s="1108" t="s">
        <v>23</v>
      </c>
      <c r="K35" s="1108">
        <v>254</v>
      </c>
      <c r="L35" s="1108" t="s">
        <v>23</v>
      </c>
      <c r="M35" s="1048">
        <v>254</v>
      </c>
      <c r="N35" s="124"/>
      <c r="R35" s="139"/>
    </row>
    <row r="36" spans="1:18">
      <c r="A36" s="1044" t="s">
        <v>100</v>
      </c>
      <c r="B36" s="1108" t="s">
        <v>23</v>
      </c>
      <c r="C36" s="1108">
        <v>862</v>
      </c>
      <c r="D36" s="1047">
        <v>862</v>
      </c>
      <c r="E36" s="1108" t="s">
        <v>23</v>
      </c>
      <c r="F36" s="1108">
        <v>655</v>
      </c>
      <c r="G36" s="1047" t="s">
        <v>23</v>
      </c>
      <c r="H36" s="1108" t="s">
        <v>23</v>
      </c>
      <c r="I36" s="1108">
        <v>3508</v>
      </c>
      <c r="J36" s="1108" t="s">
        <v>23</v>
      </c>
      <c r="K36" s="1108">
        <v>2298</v>
      </c>
      <c r="L36" s="1108" t="s">
        <v>23</v>
      </c>
      <c r="M36" s="1048">
        <v>2298</v>
      </c>
      <c r="N36" s="124"/>
      <c r="R36" s="139"/>
    </row>
    <row r="37" spans="1:18">
      <c r="A37" s="1044" t="s">
        <v>101</v>
      </c>
      <c r="B37" s="1108">
        <v>71</v>
      </c>
      <c r="C37" s="1108">
        <v>1504</v>
      </c>
      <c r="D37" s="1047">
        <v>1575</v>
      </c>
      <c r="E37" s="1108">
        <v>65</v>
      </c>
      <c r="F37" s="1108">
        <v>1363</v>
      </c>
      <c r="G37" s="1047" t="s">
        <v>23</v>
      </c>
      <c r="H37" s="1108">
        <v>1900</v>
      </c>
      <c r="I37" s="1108">
        <v>3600</v>
      </c>
      <c r="J37" s="1108" t="s">
        <v>23</v>
      </c>
      <c r="K37" s="1108">
        <v>5030</v>
      </c>
      <c r="L37" s="1108" t="s">
        <v>23</v>
      </c>
      <c r="M37" s="1048">
        <v>5030</v>
      </c>
      <c r="N37" s="124"/>
      <c r="R37" s="139"/>
    </row>
    <row r="38" spans="1:18">
      <c r="A38" s="1050" t="s">
        <v>102</v>
      </c>
      <c r="B38" s="1051">
        <v>107</v>
      </c>
      <c r="C38" s="1051">
        <v>2664</v>
      </c>
      <c r="D38" s="1051">
        <v>2771</v>
      </c>
      <c r="E38" s="1051">
        <v>101</v>
      </c>
      <c r="F38" s="1051">
        <v>2309</v>
      </c>
      <c r="G38" s="1051" t="s">
        <v>23</v>
      </c>
      <c r="H38" s="1051">
        <v>1820</v>
      </c>
      <c r="I38" s="1051">
        <v>3440</v>
      </c>
      <c r="J38" s="1051" t="s">
        <v>23</v>
      </c>
      <c r="K38" s="1051">
        <v>8127</v>
      </c>
      <c r="L38" s="1051" t="s">
        <v>23</v>
      </c>
      <c r="M38" s="1052">
        <v>8127</v>
      </c>
      <c r="N38" s="124"/>
      <c r="R38" s="139"/>
    </row>
    <row r="39" spans="1:18">
      <c r="A39" s="1050"/>
      <c r="B39" s="1051"/>
      <c r="C39" s="1051"/>
      <c r="D39" s="1051"/>
      <c r="E39" s="1051"/>
      <c r="F39" s="1051"/>
      <c r="G39" s="1051"/>
      <c r="H39" s="1051"/>
      <c r="I39" s="1051"/>
      <c r="J39" s="1051"/>
      <c r="K39" s="1051"/>
      <c r="L39" s="1051"/>
      <c r="M39" s="1052"/>
      <c r="N39" s="124"/>
      <c r="R39" s="139"/>
    </row>
    <row r="40" spans="1:18">
      <c r="A40" s="1050" t="s">
        <v>103</v>
      </c>
      <c r="B40" s="1051">
        <v>9</v>
      </c>
      <c r="C40" s="1051">
        <v>20</v>
      </c>
      <c r="D40" s="1051">
        <v>29</v>
      </c>
      <c r="E40" s="1051" t="s">
        <v>23</v>
      </c>
      <c r="F40" s="1051">
        <v>9</v>
      </c>
      <c r="G40" s="1051" t="s">
        <v>23</v>
      </c>
      <c r="H40" s="1051" t="s">
        <v>23</v>
      </c>
      <c r="I40" s="1051">
        <v>2400</v>
      </c>
      <c r="J40" s="1051" t="s">
        <v>23</v>
      </c>
      <c r="K40" s="1051">
        <v>22</v>
      </c>
      <c r="L40" s="1051" t="s">
        <v>23</v>
      </c>
      <c r="M40" s="1052">
        <v>22</v>
      </c>
      <c r="N40" s="124"/>
      <c r="R40" s="139"/>
    </row>
    <row r="41" spans="1:18">
      <c r="A41" s="1044"/>
      <c r="B41" s="1047"/>
      <c r="C41" s="1047"/>
      <c r="D41" s="1047"/>
      <c r="E41" s="1047"/>
      <c r="F41" s="1047"/>
      <c r="G41" s="1047"/>
      <c r="H41" s="1047"/>
      <c r="I41" s="1047"/>
      <c r="J41" s="1047"/>
      <c r="K41" s="1047"/>
      <c r="L41" s="1047"/>
      <c r="M41" s="1048"/>
      <c r="N41" s="124"/>
      <c r="R41" s="139"/>
    </row>
    <row r="42" spans="1:18">
      <c r="A42" s="1044" t="s">
        <v>159</v>
      </c>
      <c r="B42" s="1049">
        <v>63</v>
      </c>
      <c r="C42" s="1047">
        <v>265</v>
      </c>
      <c r="D42" s="1047">
        <v>328</v>
      </c>
      <c r="E42" s="1047">
        <v>63</v>
      </c>
      <c r="F42" s="1047">
        <v>208</v>
      </c>
      <c r="G42" s="1047">
        <v>5554</v>
      </c>
      <c r="H42" s="1047">
        <v>305</v>
      </c>
      <c r="I42" s="1047">
        <v>350</v>
      </c>
      <c r="J42" s="1047">
        <v>5</v>
      </c>
      <c r="K42" s="1047">
        <v>92</v>
      </c>
      <c r="L42" s="1047">
        <v>28</v>
      </c>
      <c r="M42" s="1048">
        <v>120</v>
      </c>
      <c r="N42" s="124"/>
      <c r="R42" s="139"/>
    </row>
    <row r="43" spans="1:18">
      <c r="A43" s="1044" t="s">
        <v>105</v>
      </c>
      <c r="B43" s="1047">
        <v>288</v>
      </c>
      <c r="C43" s="1047">
        <v>25</v>
      </c>
      <c r="D43" s="1047">
        <v>313</v>
      </c>
      <c r="E43" s="1047">
        <v>245</v>
      </c>
      <c r="F43" s="1047">
        <v>22</v>
      </c>
      <c r="G43" s="1047">
        <v>11170</v>
      </c>
      <c r="H43" s="1047">
        <v>2640</v>
      </c>
      <c r="I43" s="1047">
        <v>4700</v>
      </c>
      <c r="J43" s="1047" t="s">
        <v>23</v>
      </c>
      <c r="K43" s="1047">
        <v>750</v>
      </c>
      <c r="L43" s="1047" t="s">
        <v>23</v>
      </c>
      <c r="M43" s="1048">
        <v>750</v>
      </c>
      <c r="N43" s="124"/>
      <c r="R43" s="139"/>
    </row>
    <row r="44" spans="1:18">
      <c r="A44" s="1044" t="s">
        <v>106</v>
      </c>
      <c r="B44" s="1047">
        <v>60</v>
      </c>
      <c r="C44" s="1047">
        <v>40</v>
      </c>
      <c r="D44" s="1047">
        <v>100</v>
      </c>
      <c r="E44" s="1047">
        <v>52</v>
      </c>
      <c r="F44" s="1047">
        <v>37</v>
      </c>
      <c r="G44" s="1047">
        <v>16110</v>
      </c>
      <c r="H44" s="1047">
        <v>8320</v>
      </c>
      <c r="I44" s="1047">
        <v>10920</v>
      </c>
      <c r="J44" s="1047">
        <v>10</v>
      </c>
      <c r="K44" s="1047">
        <v>837</v>
      </c>
      <c r="L44" s="1047">
        <v>161</v>
      </c>
      <c r="M44" s="1048">
        <v>998</v>
      </c>
      <c r="N44" s="124"/>
      <c r="R44" s="139"/>
    </row>
    <row r="45" spans="1:18">
      <c r="A45" s="1044" t="s">
        <v>107</v>
      </c>
      <c r="B45" s="1049">
        <v>1</v>
      </c>
      <c r="C45" s="1047" t="s">
        <v>23</v>
      </c>
      <c r="D45" s="1047">
        <v>1</v>
      </c>
      <c r="E45" s="1049" t="s">
        <v>23</v>
      </c>
      <c r="F45" s="1047" t="s">
        <v>23</v>
      </c>
      <c r="G45" s="1047">
        <v>3141</v>
      </c>
      <c r="H45" s="1049" t="s">
        <v>23</v>
      </c>
      <c r="I45" s="1047" t="s">
        <v>23</v>
      </c>
      <c r="J45" s="1047" t="s">
        <v>23</v>
      </c>
      <c r="K45" s="1047" t="s">
        <v>23</v>
      </c>
      <c r="L45" s="1047" t="s">
        <v>23</v>
      </c>
      <c r="M45" s="1048" t="s">
        <v>23</v>
      </c>
      <c r="N45" s="124"/>
      <c r="R45" s="139"/>
    </row>
    <row r="46" spans="1:18">
      <c r="A46" s="1044" t="s">
        <v>108</v>
      </c>
      <c r="B46" s="1047">
        <v>758</v>
      </c>
      <c r="C46" s="1047">
        <v>28</v>
      </c>
      <c r="D46" s="1047">
        <v>786</v>
      </c>
      <c r="E46" s="1047">
        <v>758</v>
      </c>
      <c r="F46" s="1047">
        <v>28</v>
      </c>
      <c r="G46" s="1047">
        <v>15600</v>
      </c>
      <c r="H46" s="1047">
        <v>220</v>
      </c>
      <c r="I46" s="1047">
        <v>1200</v>
      </c>
      <c r="J46" s="1047" t="s">
        <v>23</v>
      </c>
      <c r="K46" s="1047">
        <v>200</v>
      </c>
      <c r="L46" s="1047" t="s">
        <v>23</v>
      </c>
      <c r="M46" s="1048">
        <v>200</v>
      </c>
      <c r="N46" s="124"/>
      <c r="R46" s="139"/>
    </row>
    <row r="47" spans="1:18">
      <c r="A47" s="1044" t="s">
        <v>109</v>
      </c>
      <c r="B47" s="1047">
        <v>3</v>
      </c>
      <c r="C47" s="1047" t="s">
        <v>23</v>
      </c>
      <c r="D47" s="1047">
        <v>3</v>
      </c>
      <c r="E47" s="1047">
        <v>3</v>
      </c>
      <c r="F47" s="1047" t="s">
        <v>23</v>
      </c>
      <c r="G47" s="1047">
        <v>2700</v>
      </c>
      <c r="H47" s="1047">
        <v>2000</v>
      </c>
      <c r="I47" s="1047" t="s">
        <v>23</v>
      </c>
      <c r="J47" s="1047" t="s">
        <v>23</v>
      </c>
      <c r="K47" s="1047">
        <v>6</v>
      </c>
      <c r="L47" s="1047" t="s">
        <v>23</v>
      </c>
      <c r="M47" s="1048">
        <v>6</v>
      </c>
      <c r="N47" s="124"/>
      <c r="R47" s="139"/>
    </row>
    <row r="48" spans="1:18">
      <c r="A48" s="1044" t="s">
        <v>110</v>
      </c>
      <c r="B48" s="1047">
        <v>1</v>
      </c>
      <c r="C48" s="1047">
        <v>9</v>
      </c>
      <c r="D48" s="1047">
        <v>10</v>
      </c>
      <c r="E48" s="1047">
        <v>1</v>
      </c>
      <c r="F48" s="1047">
        <v>4</v>
      </c>
      <c r="G48" s="1047" t="s">
        <v>23</v>
      </c>
      <c r="H48" s="1047">
        <v>800</v>
      </c>
      <c r="I48" s="1047">
        <v>1100</v>
      </c>
      <c r="J48" s="1047" t="s">
        <v>23</v>
      </c>
      <c r="K48" s="1047">
        <v>5</v>
      </c>
      <c r="L48" s="1047" t="s">
        <v>23</v>
      </c>
      <c r="M48" s="1048">
        <v>5</v>
      </c>
      <c r="N48" s="124"/>
      <c r="R48" s="139"/>
    </row>
    <row r="49" spans="1:18">
      <c r="A49" s="1044" t="s">
        <v>111</v>
      </c>
      <c r="B49" s="1049" t="s">
        <v>23</v>
      </c>
      <c r="C49" s="1047">
        <v>3</v>
      </c>
      <c r="D49" s="1047">
        <v>3</v>
      </c>
      <c r="E49" s="1049" t="s">
        <v>23</v>
      </c>
      <c r="F49" s="1047">
        <v>3</v>
      </c>
      <c r="G49" s="1047" t="s">
        <v>23</v>
      </c>
      <c r="H49" s="1049" t="s">
        <v>23</v>
      </c>
      <c r="I49" s="1047">
        <v>450</v>
      </c>
      <c r="J49" s="1047" t="s">
        <v>23</v>
      </c>
      <c r="K49" s="1047">
        <v>1</v>
      </c>
      <c r="L49" s="1047" t="s">
        <v>23</v>
      </c>
      <c r="M49" s="1048">
        <v>1</v>
      </c>
      <c r="N49" s="124"/>
      <c r="R49" s="139"/>
    </row>
    <row r="50" spans="1:18">
      <c r="A50" s="1044" t="s">
        <v>112</v>
      </c>
      <c r="B50" s="1047">
        <v>35</v>
      </c>
      <c r="C50" s="1047">
        <v>14</v>
      </c>
      <c r="D50" s="1047">
        <v>49</v>
      </c>
      <c r="E50" s="1047">
        <v>35</v>
      </c>
      <c r="F50" s="1047">
        <v>14</v>
      </c>
      <c r="G50" s="1047" t="s">
        <v>23</v>
      </c>
      <c r="H50" s="1047">
        <v>300</v>
      </c>
      <c r="I50" s="1047">
        <v>900</v>
      </c>
      <c r="J50" s="1047" t="s">
        <v>23</v>
      </c>
      <c r="K50" s="1047">
        <v>23</v>
      </c>
      <c r="L50" s="1047" t="s">
        <v>23</v>
      </c>
      <c r="M50" s="1048">
        <v>23</v>
      </c>
      <c r="N50" s="124"/>
      <c r="R50" s="139"/>
    </row>
    <row r="51" spans="1:18">
      <c r="A51" s="1050" t="s">
        <v>113</v>
      </c>
      <c r="B51" s="1051">
        <v>1209</v>
      </c>
      <c r="C51" s="1051">
        <v>384</v>
      </c>
      <c r="D51" s="1051">
        <v>1593</v>
      </c>
      <c r="E51" s="1051">
        <v>1157</v>
      </c>
      <c r="F51" s="1051">
        <v>316</v>
      </c>
      <c r="G51" s="1051">
        <v>54275</v>
      </c>
      <c r="H51" s="1051">
        <v>1109</v>
      </c>
      <c r="I51" s="1051">
        <v>2001</v>
      </c>
      <c r="J51" s="1051">
        <v>3</v>
      </c>
      <c r="K51" s="1051">
        <v>1914</v>
      </c>
      <c r="L51" s="1051">
        <v>189</v>
      </c>
      <c r="M51" s="1052">
        <v>2103</v>
      </c>
      <c r="N51" s="124"/>
      <c r="R51" s="139"/>
    </row>
    <row r="52" spans="1:18">
      <c r="A52" s="1050"/>
      <c r="B52" s="1051"/>
      <c r="C52" s="1051"/>
      <c r="D52" s="1051"/>
      <c r="E52" s="1051"/>
      <c r="F52" s="1051"/>
      <c r="G52" s="1051"/>
      <c r="H52" s="1051"/>
      <c r="I52" s="1051"/>
      <c r="J52" s="1051"/>
      <c r="K52" s="1051"/>
      <c r="L52" s="1051"/>
      <c r="M52" s="1052"/>
      <c r="N52" s="124"/>
      <c r="R52" s="139"/>
    </row>
    <row r="53" spans="1:18">
      <c r="A53" s="1050" t="s">
        <v>114</v>
      </c>
      <c r="B53" s="1051" t="s">
        <v>23</v>
      </c>
      <c r="C53" s="1051">
        <v>2</v>
      </c>
      <c r="D53" s="1051">
        <v>2</v>
      </c>
      <c r="E53" s="1051" t="s">
        <v>23</v>
      </c>
      <c r="F53" s="1051">
        <v>2</v>
      </c>
      <c r="G53" s="1051">
        <v>1685</v>
      </c>
      <c r="H53" s="1051" t="s">
        <v>23</v>
      </c>
      <c r="I53" s="1051">
        <v>3000</v>
      </c>
      <c r="J53" s="1051">
        <v>9</v>
      </c>
      <c r="K53" s="1051">
        <v>6</v>
      </c>
      <c r="L53" s="1051">
        <v>15</v>
      </c>
      <c r="M53" s="1052">
        <v>21</v>
      </c>
      <c r="N53" s="124"/>
      <c r="R53" s="139"/>
    </row>
    <row r="54" spans="1:18">
      <c r="A54" s="1044"/>
      <c r="B54" s="1047"/>
      <c r="C54" s="1047"/>
      <c r="D54" s="1047"/>
      <c r="E54" s="1047"/>
      <c r="F54" s="1047"/>
      <c r="G54" s="1047"/>
      <c r="H54" s="1047"/>
      <c r="I54" s="1047"/>
      <c r="J54" s="1047"/>
      <c r="K54" s="1047"/>
      <c r="L54" s="1047"/>
      <c r="M54" s="1048"/>
      <c r="N54" s="124"/>
      <c r="R54" s="139"/>
    </row>
    <row r="55" spans="1:18">
      <c r="A55" s="1044" t="s">
        <v>115</v>
      </c>
      <c r="B55" s="1047" t="s">
        <v>23</v>
      </c>
      <c r="C55" s="1047">
        <v>260</v>
      </c>
      <c r="D55" s="1047">
        <v>260</v>
      </c>
      <c r="E55" s="1047" t="s">
        <v>23</v>
      </c>
      <c r="F55" s="1047">
        <v>230</v>
      </c>
      <c r="G55" s="1047" t="s">
        <v>23</v>
      </c>
      <c r="H55" s="1047" t="s">
        <v>23</v>
      </c>
      <c r="I55" s="1047">
        <v>5000</v>
      </c>
      <c r="J55" s="1047" t="s">
        <v>23</v>
      </c>
      <c r="K55" s="1047">
        <v>1150</v>
      </c>
      <c r="L55" s="1047" t="s">
        <v>23</v>
      </c>
      <c r="M55" s="1048">
        <v>1150</v>
      </c>
      <c r="N55" s="124"/>
      <c r="R55" s="139"/>
    </row>
    <row r="56" spans="1:18">
      <c r="A56" s="1044" t="s">
        <v>116</v>
      </c>
      <c r="B56" s="1047">
        <v>7</v>
      </c>
      <c r="C56" s="1047" t="s">
        <v>23</v>
      </c>
      <c r="D56" s="1047">
        <v>7</v>
      </c>
      <c r="E56" s="1047">
        <v>1</v>
      </c>
      <c r="F56" s="1047" t="s">
        <v>23</v>
      </c>
      <c r="G56" s="1047">
        <v>126</v>
      </c>
      <c r="H56" s="1047">
        <v>1200</v>
      </c>
      <c r="I56" s="1047">
        <v>4500</v>
      </c>
      <c r="J56" s="1047">
        <v>6</v>
      </c>
      <c r="K56" s="1047">
        <v>1</v>
      </c>
      <c r="L56" s="1047">
        <v>1</v>
      </c>
      <c r="M56" s="1048">
        <v>2</v>
      </c>
      <c r="N56" s="124"/>
      <c r="R56" s="139"/>
    </row>
    <row r="57" spans="1:18">
      <c r="A57" s="1044" t="s">
        <v>117</v>
      </c>
      <c r="B57" s="1047">
        <v>29</v>
      </c>
      <c r="C57" s="1047">
        <v>1</v>
      </c>
      <c r="D57" s="1047">
        <v>30</v>
      </c>
      <c r="E57" s="1047">
        <v>19</v>
      </c>
      <c r="F57" s="1047" t="s">
        <v>23</v>
      </c>
      <c r="G57" s="1047">
        <v>8020</v>
      </c>
      <c r="H57" s="1047">
        <v>11500</v>
      </c>
      <c r="I57" s="1047" t="s">
        <v>23</v>
      </c>
      <c r="J57" s="1047">
        <v>2</v>
      </c>
      <c r="K57" s="1047">
        <v>219</v>
      </c>
      <c r="L57" s="1047">
        <v>16</v>
      </c>
      <c r="M57" s="1048">
        <v>235</v>
      </c>
      <c r="N57" s="124"/>
      <c r="R57" s="139"/>
    </row>
    <row r="58" spans="1:18" s="109" customFormat="1">
      <c r="A58" s="1044" t="s">
        <v>118</v>
      </c>
      <c r="B58" s="1047">
        <v>10</v>
      </c>
      <c r="C58" s="1047" t="s">
        <v>23</v>
      </c>
      <c r="D58" s="1047">
        <v>10</v>
      </c>
      <c r="E58" s="1047">
        <v>10</v>
      </c>
      <c r="F58" s="1047" t="s">
        <v>23</v>
      </c>
      <c r="G58" s="1047">
        <v>1592</v>
      </c>
      <c r="H58" s="1047">
        <v>1500</v>
      </c>
      <c r="I58" s="1047" t="s">
        <v>23</v>
      </c>
      <c r="J58" s="1047">
        <v>2</v>
      </c>
      <c r="K58" s="1047">
        <v>15</v>
      </c>
      <c r="L58" s="1047">
        <v>3</v>
      </c>
      <c r="M58" s="1048">
        <v>18</v>
      </c>
      <c r="N58" s="144"/>
      <c r="R58" s="143"/>
    </row>
    <row r="59" spans="1:18">
      <c r="A59" s="1044" t="s">
        <v>119</v>
      </c>
      <c r="B59" s="1047">
        <v>15</v>
      </c>
      <c r="C59" s="1047">
        <v>12</v>
      </c>
      <c r="D59" s="1047">
        <v>27</v>
      </c>
      <c r="E59" s="1047">
        <v>5</v>
      </c>
      <c r="F59" s="1047">
        <v>11</v>
      </c>
      <c r="G59" s="1047" t="s">
        <v>23</v>
      </c>
      <c r="H59" s="1047">
        <v>2300</v>
      </c>
      <c r="I59" s="1047">
        <v>6800</v>
      </c>
      <c r="J59" s="1047" t="s">
        <v>23</v>
      </c>
      <c r="K59" s="1047">
        <v>86</v>
      </c>
      <c r="L59" s="1047" t="s">
        <v>23</v>
      </c>
      <c r="M59" s="1048">
        <v>86</v>
      </c>
      <c r="N59" s="124"/>
      <c r="R59" s="139"/>
    </row>
    <row r="60" spans="1:18">
      <c r="A60" s="1050" t="s">
        <v>172</v>
      </c>
      <c r="B60" s="1051">
        <v>61</v>
      </c>
      <c r="C60" s="1051">
        <v>273</v>
      </c>
      <c r="D60" s="1051">
        <v>334</v>
      </c>
      <c r="E60" s="1051">
        <v>35</v>
      </c>
      <c r="F60" s="1051">
        <v>241</v>
      </c>
      <c r="G60" s="1051">
        <v>9738</v>
      </c>
      <c r="H60" s="1051">
        <v>7034</v>
      </c>
      <c r="I60" s="1051">
        <v>5082</v>
      </c>
      <c r="J60" s="1051">
        <v>2</v>
      </c>
      <c r="K60" s="1051">
        <v>1471</v>
      </c>
      <c r="L60" s="1051">
        <v>20</v>
      </c>
      <c r="M60" s="1052">
        <v>1491</v>
      </c>
      <c r="N60" s="124"/>
      <c r="R60" s="139"/>
    </row>
    <row r="61" spans="1:18">
      <c r="A61" s="1044"/>
      <c r="B61" s="1047"/>
      <c r="C61" s="1047"/>
      <c r="D61" s="1047"/>
      <c r="E61" s="1047"/>
      <c r="F61" s="1047"/>
      <c r="G61" s="1047"/>
      <c r="H61" s="1047"/>
      <c r="I61" s="1047"/>
      <c r="J61" s="1047"/>
      <c r="K61" s="1047"/>
      <c r="L61" s="1047"/>
      <c r="M61" s="1048"/>
      <c r="N61" s="124"/>
      <c r="R61" s="139"/>
    </row>
    <row r="62" spans="1:18">
      <c r="A62" s="1044" t="s">
        <v>121</v>
      </c>
      <c r="B62" s="1047">
        <v>980</v>
      </c>
      <c r="C62" s="1047">
        <v>870</v>
      </c>
      <c r="D62" s="1047">
        <v>1850</v>
      </c>
      <c r="E62" s="1047">
        <v>960</v>
      </c>
      <c r="F62" s="1047">
        <v>792</v>
      </c>
      <c r="G62" s="1047" t="s">
        <v>23</v>
      </c>
      <c r="H62" s="1047">
        <v>250</v>
      </c>
      <c r="I62" s="1047">
        <v>2000</v>
      </c>
      <c r="J62" s="1047" t="s">
        <v>23</v>
      </c>
      <c r="K62" s="1047">
        <v>1824</v>
      </c>
      <c r="L62" s="1047" t="s">
        <v>23</v>
      </c>
      <c r="M62" s="1048">
        <v>1824</v>
      </c>
      <c r="N62" s="124"/>
      <c r="R62" s="139"/>
    </row>
    <row r="63" spans="1:18" s="109" customFormat="1">
      <c r="A63" s="1044" t="s">
        <v>122</v>
      </c>
      <c r="B63" s="1047">
        <v>400</v>
      </c>
      <c r="C63" s="1047">
        <v>159</v>
      </c>
      <c r="D63" s="1047">
        <v>559</v>
      </c>
      <c r="E63" s="1047">
        <v>395</v>
      </c>
      <c r="F63" s="1047">
        <v>154</v>
      </c>
      <c r="G63" s="1047" t="s">
        <v>23</v>
      </c>
      <c r="H63" s="1047">
        <v>143</v>
      </c>
      <c r="I63" s="1047">
        <v>975</v>
      </c>
      <c r="J63" s="1047" t="s">
        <v>23</v>
      </c>
      <c r="K63" s="1047">
        <v>207</v>
      </c>
      <c r="L63" s="1047" t="s">
        <v>23</v>
      </c>
      <c r="M63" s="1048">
        <v>207</v>
      </c>
      <c r="N63" s="144"/>
      <c r="R63" s="143"/>
    </row>
    <row r="64" spans="1:18">
      <c r="A64" s="1044" t="s">
        <v>123</v>
      </c>
      <c r="B64" s="1047">
        <v>45</v>
      </c>
      <c r="C64" s="1047">
        <v>40</v>
      </c>
      <c r="D64" s="1047">
        <v>85</v>
      </c>
      <c r="E64" s="1047">
        <v>34</v>
      </c>
      <c r="F64" s="1047">
        <v>25</v>
      </c>
      <c r="G64" s="1047" t="s">
        <v>23</v>
      </c>
      <c r="H64" s="1047">
        <v>620</v>
      </c>
      <c r="I64" s="1047">
        <v>3700</v>
      </c>
      <c r="J64" s="1047" t="s">
        <v>23</v>
      </c>
      <c r="K64" s="1047">
        <v>114</v>
      </c>
      <c r="L64" s="1047" t="s">
        <v>23</v>
      </c>
      <c r="M64" s="1048">
        <v>114</v>
      </c>
      <c r="N64" s="124"/>
      <c r="R64" s="139"/>
    </row>
    <row r="65" spans="1:19" s="109" customFormat="1">
      <c r="A65" s="1050" t="s">
        <v>124</v>
      </c>
      <c r="B65" s="1051">
        <v>1425</v>
      </c>
      <c r="C65" s="1051">
        <v>1069</v>
      </c>
      <c r="D65" s="1051">
        <v>2494</v>
      </c>
      <c r="E65" s="1051">
        <v>1389</v>
      </c>
      <c r="F65" s="1051">
        <v>971</v>
      </c>
      <c r="G65" s="1051" t="s">
        <v>23</v>
      </c>
      <c r="H65" s="1051">
        <v>229</v>
      </c>
      <c r="I65" s="1051">
        <v>1881</v>
      </c>
      <c r="J65" s="1051" t="s">
        <v>23</v>
      </c>
      <c r="K65" s="1051">
        <v>2145</v>
      </c>
      <c r="L65" s="1051" t="s">
        <v>23</v>
      </c>
      <c r="M65" s="1052">
        <v>2145</v>
      </c>
      <c r="N65" s="144"/>
      <c r="R65" s="143"/>
    </row>
    <row r="66" spans="1:19">
      <c r="A66" s="1044"/>
      <c r="B66" s="1047"/>
      <c r="C66" s="1047"/>
      <c r="D66" s="1047"/>
      <c r="E66" s="1047"/>
      <c r="F66" s="1047"/>
      <c r="G66" s="1047"/>
      <c r="H66" s="1047"/>
      <c r="I66" s="1047"/>
      <c r="J66" s="1047"/>
      <c r="K66" s="1047"/>
      <c r="L66" s="1047"/>
      <c r="M66" s="1048"/>
      <c r="N66" s="124"/>
      <c r="R66" s="139"/>
      <c r="S66" s="139"/>
    </row>
    <row r="67" spans="1:19">
      <c r="A67" s="1050" t="s">
        <v>125</v>
      </c>
      <c r="B67" s="1051">
        <v>19</v>
      </c>
      <c r="C67" s="1051">
        <v>342</v>
      </c>
      <c r="D67" s="1051">
        <v>361</v>
      </c>
      <c r="E67" s="1051">
        <v>19</v>
      </c>
      <c r="F67" s="1051">
        <v>283</v>
      </c>
      <c r="G67" s="1051" t="s">
        <v>23</v>
      </c>
      <c r="H67" s="1051">
        <v>6600</v>
      </c>
      <c r="I67" s="1051">
        <v>8000</v>
      </c>
      <c r="J67" s="1051" t="s">
        <v>23</v>
      </c>
      <c r="K67" s="1051">
        <v>2389</v>
      </c>
      <c r="L67" s="1051" t="s">
        <v>23</v>
      </c>
      <c r="M67" s="1052">
        <v>2389</v>
      </c>
      <c r="N67" s="124"/>
      <c r="R67" s="139"/>
      <c r="S67" s="139"/>
    </row>
    <row r="68" spans="1:19">
      <c r="A68" s="1044"/>
      <c r="B68" s="1047"/>
      <c r="C68" s="1047"/>
      <c r="D68" s="1047"/>
      <c r="E68" s="1047"/>
      <c r="F68" s="1047"/>
      <c r="G68" s="1047"/>
      <c r="H68" s="1047"/>
      <c r="I68" s="1047"/>
      <c r="J68" s="1047"/>
      <c r="K68" s="1047"/>
      <c r="L68" s="1047"/>
      <c r="M68" s="1048"/>
      <c r="N68" s="124"/>
      <c r="R68" s="139"/>
    </row>
    <row r="69" spans="1:19" s="109" customFormat="1">
      <c r="A69" s="1044" t="s">
        <v>126</v>
      </c>
      <c r="B69" s="1047" t="s">
        <v>23</v>
      </c>
      <c r="C69" s="1047">
        <v>32</v>
      </c>
      <c r="D69" s="1047">
        <v>32</v>
      </c>
      <c r="E69" s="1047" t="s">
        <v>23</v>
      </c>
      <c r="F69" s="1047">
        <v>18</v>
      </c>
      <c r="G69" s="1047" t="s">
        <v>23</v>
      </c>
      <c r="H69" s="1047" t="s">
        <v>23</v>
      </c>
      <c r="I69" s="1047">
        <v>3810</v>
      </c>
      <c r="J69" s="1047" t="s">
        <v>23</v>
      </c>
      <c r="K69" s="1047">
        <v>69</v>
      </c>
      <c r="L69" s="1047" t="s">
        <v>23</v>
      </c>
      <c r="M69" s="1048">
        <v>69</v>
      </c>
      <c r="N69" s="144"/>
      <c r="R69" s="143"/>
    </row>
    <row r="70" spans="1:19">
      <c r="A70" s="1044" t="s">
        <v>127</v>
      </c>
      <c r="B70" s="1047">
        <v>6316</v>
      </c>
      <c r="C70" s="1047">
        <v>1174</v>
      </c>
      <c r="D70" s="1047">
        <v>7490</v>
      </c>
      <c r="E70" s="1047">
        <v>6166</v>
      </c>
      <c r="F70" s="1047">
        <v>989</v>
      </c>
      <c r="G70" s="1047" t="s">
        <v>23</v>
      </c>
      <c r="H70" s="1047">
        <v>2862</v>
      </c>
      <c r="I70" s="1047">
        <v>4417</v>
      </c>
      <c r="J70" s="1047" t="s">
        <v>23</v>
      </c>
      <c r="K70" s="1047">
        <v>22015</v>
      </c>
      <c r="L70" s="1047" t="s">
        <v>23</v>
      </c>
      <c r="M70" s="1048">
        <v>22015</v>
      </c>
      <c r="N70" s="124"/>
      <c r="R70" s="139"/>
    </row>
    <row r="71" spans="1:19">
      <c r="A71" s="1050" t="s">
        <v>128</v>
      </c>
      <c r="B71" s="1051">
        <v>6316</v>
      </c>
      <c r="C71" s="1051">
        <v>1206</v>
      </c>
      <c r="D71" s="1051">
        <v>7522</v>
      </c>
      <c r="E71" s="1051">
        <v>6166</v>
      </c>
      <c r="F71" s="1051">
        <v>1007</v>
      </c>
      <c r="G71" s="1051" t="s">
        <v>23</v>
      </c>
      <c r="H71" s="1051">
        <v>2862</v>
      </c>
      <c r="I71" s="1051">
        <v>4406</v>
      </c>
      <c r="J71" s="1051" t="s">
        <v>23</v>
      </c>
      <c r="K71" s="1051">
        <v>22084</v>
      </c>
      <c r="L71" s="1051" t="s">
        <v>23</v>
      </c>
      <c r="M71" s="1052">
        <v>22084</v>
      </c>
      <c r="N71" s="124"/>
      <c r="R71" s="139"/>
    </row>
    <row r="72" spans="1:19">
      <c r="A72" s="1044"/>
      <c r="B72" s="1047"/>
      <c r="C72" s="1047"/>
      <c r="D72" s="1047"/>
      <c r="E72" s="1047"/>
      <c r="F72" s="1047"/>
      <c r="G72" s="1047"/>
      <c r="H72" s="1047"/>
      <c r="I72" s="1047"/>
      <c r="J72" s="1047"/>
      <c r="K72" s="1047"/>
      <c r="L72" s="1047"/>
      <c r="M72" s="1048"/>
      <c r="N72" s="124"/>
      <c r="R72" s="139"/>
    </row>
    <row r="73" spans="1:19">
      <c r="A73" s="1044" t="s">
        <v>129</v>
      </c>
      <c r="B73" s="1049" t="s">
        <v>23</v>
      </c>
      <c r="C73" s="1047">
        <v>35</v>
      </c>
      <c r="D73" s="1047">
        <v>35</v>
      </c>
      <c r="E73" s="1049" t="s">
        <v>23</v>
      </c>
      <c r="F73" s="1047">
        <v>18</v>
      </c>
      <c r="G73" s="1047" t="s">
        <v>23</v>
      </c>
      <c r="H73" s="1049" t="s">
        <v>23</v>
      </c>
      <c r="I73" s="1047">
        <v>3333</v>
      </c>
      <c r="J73" s="1047" t="s">
        <v>23</v>
      </c>
      <c r="K73" s="1049">
        <v>60</v>
      </c>
      <c r="L73" s="1047" t="s">
        <v>23</v>
      </c>
      <c r="M73" s="1048">
        <v>60</v>
      </c>
      <c r="N73" s="124"/>
      <c r="R73" s="139"/>
    </row>
    <row r="74" spans="1:19">
      <c r="A74" s="1044" t="s">
        <v>130</v>
      </c>
      <c r="B74" s="1047">
        <v>8</v>
      </c>
      <c r="C74" s="1047">
        <v>11</v>
      </c>
      <c r="D74" s="1047">
        <v>19</v>
      </c>
      <c r="E74" s="1047">
        <v>8</v>
      </c>
      <c r="F74" s="1047">
        <v>11</v>
      </c>
      <c r="G74" s="1047" t="s">
        <v>23</v>
      </c>
      <c r="H74" s="1047">
        <v>2000</v>
      </c>
      <c r="I74" s="1047">
        <v>5000</v>
      </c>
      <c r="J74" s="1047" t="s">
        <v>23</v>
      </c>
      <c r="K74" s="1049">
        <v>71</v>
      </c>
      <c r="L74" s="1047" t="s">
        <v>23</v>
      </c>
      <c r="M74" s="1048">
        <v>71</v>
      </c>
      <c r="N74" s="124"/>
      <c r="R74" s="139"/>
    </row>
    <row r="75" spans="1:19">
      <c r="A75" s="1044" t="s">
        <v>131</v>
      </c>
      <c r="B75" s="1047">
        <v>9</v>
      </c>
      <c r="C75" s="1047">
        <v>3</v>
      </c>
      <c r="D75" s="1047">
        <v>12</v>
      </c>
      <c r="E75" s="1047">
        <v>6</v>
      </c>
      <c r="F75" s="1047">
        <v>3</v>
      </c>
      <c r="G75" s="1047" t="s">
        <v>23</v>
      </c>
      <c r="H75" s="1047">
        <v>2500</v>
      </c>
      <c r="I75" s="1047">
        <v>5000</v>
      </c>
      <c r="J75" s="1047" t="s">
        <v>23</v>
      </c>
      <c r="K75" s="1047">
        <v>30</v>
      </c>
      <c r="L75" s="1047" t="s">
        <v>23</v>
      </c>
      <c r="M75" s="1048">
        <v>30</v>
      </c>
      <c r="N75" s="124"/>
      <c r="R75" s="139"/>
    </row>
    <row r="76" spans="1:19">
      <c r="A76" s="1044" t="s">
        <v>132</v>
      </c>
      <c r="B76" s="1047">
        <v>220</v>
      </c>
      <c r="C76" s="1047">
        <v>779</v>
      </c>
      <c r="D76" s="1047">
        <v>999</v>
      </c>
      <c r="E76" s="1047">
        <v>182</v>
      </c>
      <c r="F76" s="1047">
        <v>751</v>
      </c>
      <c r="G76" s="1047">
        <v>4103</v>
      </c>
      <c r="H76" s="1047">
        <v>3329</v>
      </c>
      <c r="I76" s="1047">
        <v>5742</v>
      </c>
      <c r="J76" s="1049">
        <v>3</v>
      </c>
      <c r="K76" s="1049">
        <v>4919</v>
      </c>
      <c r="L76" s="1049">
        <v>12</v>
      </c>
      <c r="M76" s="1048">
        <v>4931</v>
      </c>
      <c r="N76" s="124"/>
      <c r="R76" s="139"/>
    </row>
    <row r="77" spans="1:19">
      <c r="A77" s="1044" t="s">
        <v>133</v>
      </c>
      <c r="B77" s="1047" t="s">
        <v>23</v>
      </c>
      <c r="C77" s="1047">
        <v>2</v>
      </c>
      <c r="D77" s="1047">
        <v>2</v>
      </c>
      <c r="E77" s="1047" t="s">
        <v>23</v>
      </c>
      <c r="F77" s="1047">
        <v>2</v>
      </c>
      <c r="G77" s="1047" t="s">
        <v>23</v>
      </c>
      <c r="H77" s="1047" t="s">
        <v>23</v>
      </c>
      <c r="I77" s="1047">
        <v>3000</v>
      </c>
      <c r="J77" s="1047" t="s">
        <v>23</v>
      </c>
      <c r="K77" s="1047">
        <v>6</v>
      </c>
      <c r="L77" s="1047" t="s">
        <v>23</v>
      </c>
      <c r="M77" s="1048">
        <v>6</v>
      </c>
      <c r="N77" s="124"/>
      <c r="R77" s="139"/>
    </row>
    <row r="78" spans="1:19">
      <c r="A78" s="1044" t="s">
        <v>134</v>
      </c>
      <c r="B78" s="1047">
        <v>627</v>
      </c>
      <c r="C78" s="1047">
        <v>399</v>
      </c>
      <c r="D78" s="1047">
        <v>1026</v>
      </c>
      <c r="E78" s="1047">
        <v>622</v>
      </c>
      <c r="F78" s="1047">
        <v>397</v>
      </c>
      <c r="G78" s="1047" t="s">
        <v>23</v>
      </c>
      <c r="H78" s="1047">
        <v>1250</v>
      </c>
      <c r="I78" s="1047">
        <v>1900</v>
      </c>
      <c r="J78" s="1047" t="s">
        <v>23</v>
      </c>
      <c r="K78" s="1047">
        <v>1532</v>
      </c>
      <c r="L78" s="1047" t="s">
        <v>23</v>
      </c>
      <c r="M78" s="1048">
        <v>1532</v>
      </c>
      <c r="N78" s="124"/>
      <c r="R78" s="139"/>
    </row>
    <row r="79" spans="1:19">
      <c r="A79" s="1044" t="s">
        <v>135</v>
      </c>
      <c r="B79" s="1049">
        <v>81</v>
      </c>
      <c r="C79" s="1047">
        <v>60</v>
      </c>
      <c r="D79" s="1047">
        <v>141</v>
      </c>
      <c r="E79" s="1049">
        <v>81</v>
      </c>
      <c r="F79" s="1047">
        <v>51</v>
      </c>
      <c r="G79" s="1047" t="s">
        <v>23</v>
      </c>
      <c r="H79" s="1049">
        <v>2100</v>
      </c>
      <c r="I79" s="1047">
        <v>3500</v>
      </c>
      <c r="J79" s="1047" t="s">
        <v>23</v>
      </c>
      <c r="K79" s="1049">
        <v>348</v>
      </c>
      <c r="L79" s="1047" t="s">
        <v>23</v>
      </c>
      <c r="M79" s="1048">
        <v>348</v>
      </c>
      <c r="N79" s="124"/>
      <c r="R79" s="139"/>
    </row>
    <row r="80" spans="1:19">
      <c r="A80" s="1044" t="s">
        <v>136</v>
      </c>
      <c r="B80" s="1049">
        <v>4</v>
      </c>
      <c r="C80" s="1047">
        <v>9</v>
      </c>
      <c r="D80" s="1047">
        <v>13</v>
      </c>
      <c r="E80" s="1049">
        <v>4</v>
      </c>
      <c r="F80" s="1047">
        <v>3</v>
      </c>
      <c r="G80" s="1047" t="s">
        <v>23</v>
      </c>
      <c r="H80" s="1049">
        <v>1200</v>
      </c>
      <c r="I80" s="1047">
        <v>3500</v>
      </c>
      <c r="J80" s="1047" t="s">
        <v>23</v>
      </c>
      <c r="K80" s="1049">
        <v>15</v>
      </c>
      <c r="L80" s="1047" t="s">
        <v>23</v>
      </c>
      <c r="M80" s="1048">
        <v>15</v>
      </c>
      <c r="N80" s="124"/>
      <c r="R80" s="139"/>
    </row>
    <row r="81" spans="1:18">
      <c r="A81" s="1050" t="s">
        <v>137</v>
      </c>
      <c r="B81" s="1051">
        <v>949</v>
      </c>
      <c r="C81" s="1051">
        <v>1298</v>
      </c>
      <c r="D81" s="1051">
        <v>2247</v>
      </c>
      <c r="E81" s="1051">
        <v>903</v>
      </c>
      <c r="F81" s="1051">
        <v>1236</v>
      </c>
      <c r="G81" s="1051">
        <v>4103</v>
      </c>
      <c r="H81" s="1051">
        <v>1760</v>
      </c>
      <c r="I81" s="1051">
        <v>4362</v>
      </c>
      <c r="J81" s="1051">
        <v>3</v>
      </c>
      <c r="K81" s="1051">
        <v>6981</v>
      </c>
      <c r="L81" s="1051">
        <v>12</v>
      </c>
      <c r="M81" s="1052">
        <v>6993</v>
      </c>
      <c r="N81" s="124"/>
      <c r="R81" s="139"/>
    </row>
    <row r="82" spans="1:18" s="109" customFormat="1">
      <c r="A82" s="1044"/>
      <c r="B82" s="1047"/>
      <c r="C82" s="1047"/>
      <c r="D82" s="1047"/>
      <c r="E82" s="1047"/>
      <c r="F82" s="1047"/>
      <c r="G82" s="1047"/>
      <c r="H82" s="1047"/>
      <c r="I82" s="1047"/>
      <c r="J82" s="1047"/>
      <c r="K82" s="1047"/>
      <c r="L82" s="1047"/>
      <c r="M82" s="1048"/>
      <c r="N82" s="144"/>
      <c r="R82" s="143"/>
    </row>
    <row r="83" spans="1:18">
      <c r="A83" s="1044" t="s">
        <v>138</v>
      </c>
      <c r="B83" s="1047" t="s">
        <v>23</v>
      </c>
      <c r="C83" s="1047" t="s">
        <v>23</v>
      </c>
      <c r="D83" s="1047" t="s">
        <v>23</v>
      </c>
      <c r="E83" s="1047" t="s">
        <v>23</v>
      </c>
      <c r="F83" s="1047" t="s">
        <v>23</v>
      </c>
      <c r="G83" s="1047">
        <v>1150</v>
      </c>
      <c r="H83" s="1047" t="s">
        <v>23</v>
      </c>
      <c r="I83" s="1047" t="s">
        <v>23</v>
      </c>
      <c r="J83" s="1047">
        <v>1</v>
      </c>
      <c r="K83" s="1047" t="s">
        <v>23</v>
      </c>
      <c r="L83" s="1047">
        <v>1</v>
      </c>
      <c r="M83" s="1048">
        <v>1</v>
      </c>
      <c r="N83" s="124"/>
      <c r="R83" s="139"/>
    </row>
    <row r="84" spans="1:18">
      <c r="A84" s="1044" t="s">
        <v>139</v>
      </c>
      <c r="B84" s="1047">
        <v>5</v>
      </c>
      <c r="C84" s="1047" t="s">
        <v>23</v>
      </c>
      <c r="D84" s="1047">
        <v>5</v>
      </c>
      <c r="E84" s="1047">
        <v>5</v>
      </c>
      <c r="F84" s="1047" t="s">
        <v>23</v>
      </c>
      <c r="G84" s="1047">
        <v>3781</v>
      </c>
      <c r="H84" s="1047">
        <v>900</v>
      </c>
      <c r="I84" s="1047" t="s">
        <v>23</v>
      </c>
      <c r="J84" s="1047">
        <v>3</v>
      </c>
      <c r="K84" s="1047">
        <v>5</v>
      </c>
      <c r="L84" s="1047">
        <v>12</v>
      </c>
      <c r="M84" s="1048">
        <v>17</v>
      </c>
      <c r="N84" s="124"/>
      <c r="R84" s="139"/>
    </row>
    <row r="85" spans="1:18">
      <c r="A85" s="1050" t="s">
        <v>140</v>
      </c>
      <c r="B85" s="1051">
        <v>5</v>
      </c>
      <c r="C85" s="1051" t="s">
        <v>23</v>
      </c>
      <c r="D85" s="1051">
        <v>5</v>
      </c>
      <c r="E85" s="1051">
        <v>5</v>
      </c>
      <c r="F85" s="1051" t="s">
        <v>23</v>
      </c>
      <c r="G85" s="1051">
        <v>4931</v>
      </c>
      <c r="H85" s="1051">
        <v>900</v>
      </c>
      <c r="I85" s="1051" t="s">
        <v>23</v>
      </c>
      <c r="J85" s="1051">
        <v>3</v>
      </c>
      <c r="K85" s="1051">
        <v>5</v>
      </c>
      <c r="L85" s="1051">
        <v>13</v>
      </c>
      <c r="M85" s="1052">
        <v>18</v>
      </c>
      <c r="R85" s="139"/>
    </row>
    <row r="86" spans="1:18" ht="13.5" thickBot="1">
      <c r="A86" s="1110"/>
      <c r="B86" s="1054"/>
      <c r="C86" s="1054"/>
      <c r="D86" s="1054"/>
      <c r="E86" s="1054"/>
      <c r="F86" s="1054"/>
      <c r="G86" s="1054"/>
      <c r="H86" s="1054"/>
      <c r="I86" s="1054"/>
      <c r="J86" s="1054"/>
      <c r="K86" s="1054"/>
      <c r="L86" s="1054"/>
      <c r="M86" s="1055"/>
      <c r="R86" s="139"/>
    </row>
    <row r="87" spans="1:18" ht="13.5" thickBot="1">
      <c r="A87" s="925" t="s">
        <v>141</v>
      </c>
      <c r="B87" s="1057">
        <v>14304</v>
      </c>
      <c r="C87" s="1057">
        <v>13607</v>
      </c>
      <c r="D87" s="1057">
        <v>27911</v>
      </c>
      <c r="E87" s="1057">
        <v>13541</v>
      </c>
      <c r="F87" s="1057">
        <v>12256</v>
      </c>
      <c r="G87" s="1057">
        <v>228570</v>
      </c>
      <c r="H87" s="1057">
        <v>2090</v>
      </c>
      <c r="I87" s="1057">
        <v>4123</v>
      </c>
      <c r="J87" s="1057">
        <v>19</v>
      </c>
      <c r="K87" s="1057">
        <v>78834</v>
      </c>
      <c r="L87" s="1057">
        <v>4284</v>
      </c>
      <c r="M87" s="1058">
        <v>83118</v>
      </c>
      <c r="R87" s="139"/>
    </row>
  </sheetData>
  <mergeCells count="15">
    <mergeCell ref="A1:M1"/>
    <mergeCell ref="H8:I8"/>
    <mergeCell ref="G6:G9"/>
    <mergeCell ref="A4:M4"/>
    <mergeCell ref="A3:M3"/>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5.xml><?xml version="1.0" encoding="utf-8"?>
<worksheet xmlns="http://schemas.openxmlformats.org/spreadsheetml/2006/main" xmlns:r="http://schemas.openxmlformats.org/officeDocument/2006/relationships">
  <sheetPr codeName="Hoja264">
    <pageSetUpPr fitToPage="1"/>
  </sheetPr>
  <dimension ref="A1:M28"/>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8" width="20.85546875" style="130" customWidth="1"/>
    <col min="9" max="9" width="11.140625" style="130" customWidth="1"/>
    <col min="10" max="10" width="12" style="130" customWidth="1"/>
    <col min="11" max="11" width="29.85546875" style="130" customWidth="1"/>
    <col min="12" max="17" width="15" style="130" customWidth="1"/>
    <col min="18" max="16384" width="11.42578125" style="130"/>
  </cols>
  <sheetData>
    <row r="1" spans="1:13" s="119" customFormat="1" ht="18.75">
      <c r="A1" s="1787" t="s">
        <v>0</v>
      </c>
      <c r="B1" s="1787"/>
      <c r="C1" s="1787"/>
      <c r="D1" s="1787"/>
      <c r="E1" s="1787"/>
      <c r="F1" s="1787"/>
      <c r="G1" s="1787"/>
      <c r="H1" s="1787"/>
      <c r="I1" s="1099"/>
      <c r="J1" s="1099"/>
      <c r="K1" s="1099"/>
      <c r="L1" s="1099"/>
      <c r="M1" s="1099"/>
    </row>
    <row r="3" spans="1:13" s="116" customFormat="1" ht="15" customHeight="1">
      <c r="A3" s="1783" t="s">
        <v>901</v>
      </c>
      <c r="B3" s="1783"/>
      <c r="C3" s="1783"/>
      <c r="D3" s="1783"/>
      <c r="E3" s="1783"/>
      <c r="F3" s="1783"/>
      <c r="G3" s="1783"/>
      <c r="H3" s="1783"/>
      <c r="I3" s="1101"/>
      <c r="J3" s="1101"/>
      <c r="K3" s="1101"/>
      <c r="L3" s="1101"/>
      <c r="M3" s="1101"/>
    </row>
    <row r="4" spans="1:13" s="116" customFormat="1" ht="15" customHeight="1">
      <c r="A4" s="1783" t="s">
        <v>805</v>
      </c>
      <c r="B4" s="1783"/>
      <c r="C4" s="1783"/>
      <c r="D4" s="1783"/>
      <c r="E4" s="1783"/>
      <c r="F4" s="1783"/>
      <c r="G4" s="1783"/>
      <c r="H4" s="1783"/>
      <c r="I4" s="1101"/>
      <c r="J4" s="1101"/>
      <c r="K4" s="1101"/>
      <c r="L4" s="1101"/>
      <c r="M4" s="1101"/>
    </row>
    <row r="5" spans="1:13" s="116" customFormat="1" ht="14.25" customHeight="1" thickBot="1">
      <c r="A5" s="113"/>
      <c r="B5" s="112"/>
      <c r="C5" s="112"/>
      <c r="D5" s="112"/>
      <c r="E5" s="112"/>
      <c r="F5" s="112"/>
      <c r="G5" s="112"/>
      <c r="H5" s="112"/>
    </row>
    <row r="6" spans="1:13" s="146" customFormat="1" ht="16.5" customHeight="1">
      <c r="A6" s="1881" t="s">
        <v>2</v>
      </c>
      <c r="B6" s="1148" t="s">
        <v>766</v>
      </c>
      <c r="C6" s="1149"/>
      <c r="D6" s="1883" t="s">
        <v>771</v>
      </c>
      <c r="E6" s="1150" t="s">
        <v>10</v>
      </c>
      <c r="F6" s="1151"/>
      <c r="G6" s="1152" t="s">
        <v>142</v>
      </c>
      <c r="H6" s="1153"/>
    </row>
    <row r="7" spans="1:13" s="146" customFormat="1">
      <c r="A7" s="1882"/>
      <c r="B7" s="1154" t="s">
        <v>770</v>
      </c>
      <c r="C7" s="1155"/>
      <c r="D7" s="1884"/>
      <c r="E7" s="1156" t="s">
        <v>769</v>
      </c>
      <c r="F7" s="1157" t="s">
        <v>4</v>
      </c>
      <c r="G7" s="1157" t="s">
        <v>143</v>
      </c>
      <c r="H7" s="1158" t="s">
        <v>5</v>
      </c>
    </row>
    <row r="8" spans="1:13" s="146" customFormat="1" ht="18" customHeight="1">
      <c r="A8" s="1882"/>
      <c r="B8" s="1159" t="s">
        <v>19</v>
      </c>
      <c r="C8" s="1156" t="s">
        <v>747</v>
      </c>
      <c r="D8" s="1884"/>
      <c r="E8" s="1156" t="s">
        <v>768</v>
      </c>
      <c r="F8" s="1156" t="s">
        <v>7</v>
      </c>
      <c r="G8" s="1157" t="s">
        <v>146</v>
      </c>
      <c r="H8" s="1158" t="s">
        <v>8</v>
      </c>
    </row>
    <row r="9" spans="1:13" s="146" customFormat="1" ht="13.5" thickBot="1">
      <c r="A9" s="1882"/>
      <c r="B9" s="1157" t="s">
        <v>6</v>
      </c>
      <c r="C9" s="1157" t="s">
        <v>6</v>
      </c>
      <c r="D9" s="1884"/>
      <c r="E9" s="1156" t="s">
        <v>145</v>
      </c>
      <c r="F9" s="1169"/>
      <c r="G9" s="1157" t="s">
        <v>147</v>
      </c>
      <c r="H9" s="1170"/>
    </row>
    <row r="10" spans="1:13" s="146" customFormat="1">
      <c r="A10" s="956">
        <v>2010</v>
      </c>
      <c r="B10" s="1035">
        <v>49.844000000000001</v>
      </c>
      <c r="C10" s="1035">
        <v>44.514000000000003</v>
      </c>
      <c r="D10" s="957">
        <v>740.40599999999995</v>
      </c>
      <c r="E10" s="1035">
        <v>170.13523835197915</v>
      </c>
      <c r="F10" s="1035">
        <v>757.34</v>
      </c>
      <c r="G10" s="1036">
        <v>49.51</v>
      </c>
      <c r="H10" s="958">
        <v>374959.03400000004</v>
      </c>
    </row>
    <row r="11" spans="1:13" s="146" customFormat="1">
      <c r="A11" s="959">
        <v>2011</v>
      </c>
      <c r="B11" s="1037">
        <v>50.805</v>
      </c>
      <c r="C11" s="1037">
        <v>44.168999999999997</v>
      </c>
      <c r="D11" s="960">
        <v>714.44100000000003</v>
      </c>
      <c r="E11" s="1037">
        <v>181.66383662749894</v>
      </c>
      <c r="F11" s="1037">
        <v>802.39099999999996</v>
      </c>
      <c r="G11" s="1038">
        <v>46.64</v>
      </c>
      <c r="H11" s="961">
        <v>374235.16239999997</v>
      </c>
    </row>
    <row r="12" spans="1:13" s="146" customFormat="1">
      <c r="A12" s="962">
        <v>2012</v>
      </c>
      <c r="B12" s="1037">
        <v>51.491</v>
      </c>
      <c r="C12" s="1037">
        <v>44.023000000000003</v>
      </c>
      <c r="D12" s="960">
        <v>692.779</v>
      </c>
      <c r="E12" s="1037">
        <v>167.53310769370555</v>
      </c>
      <c r="F12" s="1037">
        <v>737.53099999999995</v>
      </c>
      <c r="G12" s="1038">
        <v>52.95</v>
      </c>
      <c r="H12" s="961">
        <v>390522.66450000001</v>
      </c>
    </row>
    <row r="13" spans="1:13" s="146" customFormat="1">
      <c r="A13" s="962">
        <v>2013</v>
      </c>
      <c r="B13" s="1037">
        <v>51.511000000000003</v>
      </c>
      <c r="C13" s="1037">
        <v>43.908000000000001</v>
      </c>
      <c r="D13" s="960">
        <v>684.61199999999997</v>
      </c>
      <c r="E13" s="1037">
        <v>186.78577935683703</v>
      </c>
      <c r="F13" s="1037">
        <v>820.13900000000001</v>
      </c>
      <c r="G13" s="1038">
        <v>61.67</v>
      </c>
      <c r="H13" s="961">
        <v>505779.72130000003</v>
      </c>
    </row>
    <row r="14" spans="1:13" s="146" customFormat="1">
      <c r="A14" s="962">
        <v>2014</v>
      </c>
      <c r="B14" s="1037">
        <v>51.746000000000002</v>
      </c>
      <c r="C14" s="1037">
        <v>42.88</v>
      </c>
      <c r="D14" s="960">
        <v>664.529</v>
      </c>
      <c r="E14" s="1037">
        <v>217.08535447761193</v>
      </c>
      <c r="F14" s="1037">
        <v>930.86199999999997</v>
      </c>
      <c r="G14" s="1038">
        <v>46.33</v>
      </c>
      <c r="H14" s="961">
        <v>431268.36459999997</v>
      </c>
    </row>
    <row r="15" spans="1:13" s="146" customFormat="1">
      <c r="A15" s="962">
        <v>2015</v>
      </c>
      <c r="B15" s="1037">
        <v>51.457999999999998</v>
      </c>
      <c r="C15" s="1037">
        <v>45.454999999999998</v>
      </c>
      <c r="D15" s="960">
        <v>662.83299999999997</v>
      </c>
      <c r="E15" s="1037">
        <v>210.46925530744693</v>
      </c>
      <c r="F15" s="1037">
        <v>956.68799999999999</v>
      </c>
      <c r="G15" s="1038">
        <v>43.55</v>
      </c>
      <c r="H15" s="961">
        <v>416638</v>
      </c>
    </row>
    <row r="16" spans="1:13" s="146" customFormat="1">
      <c r="A16" s="962">
        <v>2016</v>
      </c>
      <c r="B16" s="1037">
        <v>52.875</v>
      </c>
      <c r="C16" s="1037">
        <v>46.747</v>
      </c>
      <c r="D16" s="960">
        <v>659.21699999999998</v>
      </c>
      <c r="E16" s="1037">
        <v>193.14266156116972</v>
      </c>
      <c r="F16" s="1037">
        <v>902.88400000000001</v>
      </c>
      <c r="G16" s="1038">
        <v>46.13</v>
      </c>
      <c r="H16" s="961">
        <v>416500</v>
      </c>
    </row>
    <row r="17" spans="1:8" s="146" customFormat="1">
      <c r="A17" s="962">
        <v>2017</v>
      </c>
      <c r="B17" s="1037">
        <v>52.140999999999998</v>
      </c>
      <c r="C17" s="1037">
        <v>46.674999999999997</v>
      </c>
      <c r="D17" s="960">
        <v>658.78099999999995</v>
      </c>
      <c r="E17" s="1037">
        <v>231.63513658275306</v>
      </c>
      <c r="F17" s="1037">
        <v>1081.1569999999999</v>
      </c>
      <c r="G17" s="1038">
        <v>37.630000000000003</v>
      </c>
      <c r="H17" s="961">
        <v>406839.37910000002</v>
      </c>
    </row>
    <row r="18" spans="1:8" s="146" customFormat="1">
      <c r="A18" s="962">
        <v>2018</v>
      </c>
      <c r="B18" s="1037">
        <v>49.868000000000002</v>
      </c>
      <c r="C18" s="1037">
        <v>45.61</v>
      </c>
      <c r="D18" s="960">
        <v>651.44299999999998</v>
      </c>
      <c r="E18" s="1037">
        <v>198.1602718702039</v>
      </c>
      <c r="F18" s="1037">
        <v>903.80899999999997</v>
      </c>
      <c r="G18" s="1038">
        <v>52.15</v>
      </c>
      <c r="H18" s="961">
        <v>471336.39350000001</v>
      </c>
    </row>
    <row r="19" spans="1:8" s="146" customFormat="1">
      <c r="A19" s="962">
        <v>2019</v>
      </c>
      <c r="B19" s="1037">
        <v>47.707000000000001</v>
      </c>
      <c r="C19" s="1037">
        <v>44.264000000000003</v>
      </c>
      <c r="D19" s="960">
        <v>651.154</v>
      </c>
      <c r="E19" s="1037">
        <v>211.72194108078799</v>
      </c>
      <c r="F19" s="1037">
        <v>937.16600000000005</v>
      </c>
      <c r="G19" s="1038">
        <v>40.700000000000003</v>
      </c>
      <c r="H19" s="961">
        <v>381426.56200000003</v>
      </c>
    </row>
    <row r="20" spans="1:8" s="146" customFormat="1" ht="13.5" thickBot="1">
      <c r="A20" s="963">
        <v>2020</v>
      </c>
      <c r="B20" s="1039">
        <v>44.347999999999999</v>
      </c>
      <c r="C20" s="1039">
        <v>41.819000000000003</v>
      </c>
      <c r="D20" s="964">
        <v>649.41499999999996</v>
      </c>
      <c r="E20" s="1039">
        <v>197.50687490000001</v>
      </c>
      <c r="F20" s="1039">
        <v>825.95399999999995</v>
      </c>
      <c r="G20" s="1570">
        <v>60.374757256898782</v>
      </c>
      <c r="H20" s="1571">
        <v>498667.72255364573</v>
      </c>
    </row>
    <row r="21" spans="1:8">
      <c r="A21" s="1026" t="s">
        <v>900</v>
      </c>
      <c r="B21" s="1026"/>
      <c r="C21" s="1026"/>
      <c r="D21" s="1026"/>
      <c r="E21" s="1026"/>
      <c r="F21" s="1026"/>
      <c r="G21" s="1026"/>
      <c r="H21" s="1026"/>
    </row>
    <row r="26" spans="1:8" s="146" customFormat="1">
      <c r="A26" s="130"/>
      <c r="B26" s="130"/>
      <c r="C26" s="130"/>
      <c r="D26" s="130"/>
      <c r="E26" s="149"/>
    </row>
    <row r="28" spans="1:8" s="146" customFormat="1">
      <c r="A28" s="130"/>
      <c r="B28" s="130"/>
      <c r="C28" s="130"/>
      <c r="D28" s="130"/>
    </row>
  </sheetData>
  <mergeCells count="5">
    <mergeCell ref="A1:H1"/>
    <mergeCell ref="A3:H3"/>
    <mergeCell ref="A6:A9"/>
    <mergeCell ref="D6:D9"/>
    <mergeCell ref="A4:H4"/>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76.xml><?xml version="1.0" encoding="utf-8"?>
<worksheet xmlns="http://schemas.openxmlformats.org/spreadsheetml/2006/main" xmlns:r="http://schemas.openxmlformats.org/officeDocument/2006/relationships">
  <sheetPr codeName="Hoja265">
    <pageSetUpPr fitToPage="1"/>
  </sheetPr>
  <dimension ref="A1:M29"/>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8" width="22.140625" style="130" customWidth="1"/>
    <col min="9" max="9" width="11.140625" style="130" customWidth="1"/>
    <col min="10" max="10" width="12" style="130" customWidth="1"/>
    <col min="11" max="11" width="29.85546875" style="130" customWidth="1"/>
    <col min="12" max="17" width="15" style="130" customWidth="1"/>
    <col min="18" max="16384" width="11.42578125" style="130"/>
  </cols>
  <sheetData>
    <row r="1" spans="1:13" s="119" customFormat="1" ht="18.75">
      <c r="A1" s="1787" t="s">
        <v>0</v>
      </c>
      <c r="B1" s="1787"/>
      <c r="C1" s="1787"/>
      <c r="D1" s="1787"/>
      <c r="E1" s="1787"/>
      <c r="F1" s="1787"/>
      <c r="G1" s="1787"/>
      <c r="H1" s="1787"/>
      <c r="I1" s="1099"/>
      <c r="J1" s="1099"/>
      <c r="K1" s="1099"/>
      <c r="L1" s="1099"/>
      <c r="M1" s="1099"/>
    </row>
    <row r="3" spans="1:13" s="116" customFormat="1" ht="15" customHeight="1">
      <c r="A3" s="1783" t="s">
        <v>902</v>
      </c>
      <c r="B3" s="1783"/>
      <c r="C3" s="1783"/>
      <c r="D3" s="1783"/>
      <c r="E3" s="1783"/>
      <c r="F3" s="1783"/>
      <c r="G3" s="1783"/>
      <c r="H3" s="1783"/>
      <c r="I3" s="1101"/>
      <c r="J3" s="1101"/>
      <c r="K3" s="1101"/>
      <c r="L3" s="1101"/>
      <c r="M3" s="1101"/>
    </row>
    <row r="4" spans="1:13" s="116" customFormat="1" ht="15" customHeight="1">
      <c r="A4" s="1783" t="s">
        <v>805</v>
      </c>
      <c r="B4" s="1783"/>
      <c r="C4" s="1783"/>
      <c r="D4" s="1783"/>
      <c r="E4" s="1783"/>
      <c r="F4" s="1783"/>
      <c r="G4" s="1783"/>
      <c r="H4" s="1783"/>
      <c r="I4" s="1101"/>
      <c r="J4" s="1101"/>
      <c r="K4" s="1101"/>
      <c r="L4" s="1101"/>
      <c r="M4" s="1101"/>
    </row>
    <row r="5" spans="1:13" s="116" customFormat="1" ht="14.25" customHeight="1" thickBot="1">
      <c r="A5" s="113"/>
      <c r="B5" s="112"/>
      <c r="C5" s="112"/>
      <c r="D5" s="112"/>
      <c r="E5" s="112"/>
      <c r="F5" s="112"/>
      <c r="G5" s="112"/>
      <c r="H5" s="112"/>
    </row>
    <row r="6" spans="1:13" s="146" customFormat="1" ht="19.5" customHeight="1">
      <c r="A6" s="1788" t="s">
        <v>2</v>
      </c>
      <c r="B6" s="1142" t="s">
        <v>766</v>
      </c>
      <c r="C6" s="1143"/>
      <c r="D6" s="1818" t="s">
        <v>771</v>
      </c>
      <c r="E6" s="1105" t="s">
        <v>10</v>
      </c>
      <c r="F6" s="1120"/>
      <c r="G6" s="1121" t="s">
        <v>142</v>
      </c>
      <c r="H6" s="1144"/>
    </row>
    <row r="7" spans="1:13" s="146" customFormat="1" ht="19.5" customHeight="1">
      <c r="A7" s="1775"/>
      <c r="B7" s="1145" t="s">
        <v>770</v>
      </c>
      <c r="C7" s="1146"/>
      <c r="D7" s="1777"/>
      <c r="E7" s="1104" t="s">
        <v>769</v>
      </c>
      <c r="F7" s="1112" t="s">
        <v>4</v>
      </c>
      <c r="G7" s="1112" t="s">
        <v>143</v>
      </c>
      <c r="H7" s="1147" t="s">
        <v>5</v>
      </c>
    </row>
    <row r="8" spans="1:13" s="146" customFormat="1" ht="19.5" customHeight="1">
      <c r="A8" s="1775"/>
      <c r="B8" s="1103" t="s">
        <v>19</v>
      </c>
      <c r="C8" s="1104" t="s">
        <v>747</v>
      </c>
      <c r="D8" s="1777"/>
      <c r="E8" s="1104" t="s">
        <v>768</v>
      </c>
      <c r="F8" s="1104" t="s">
        <v>7</v>
      </c>
      <c r="G8" s="1112" t="s">
        <v>146</v>
      </c>
      <c r="H8" s="1147" t="s">
        <v>8</v>
      </c>
    </row>
    <row r="9" spans="1:13" s="146" customFormat="1" ht="19.5" customHeight="1" thickBot="1">
      <c r="A9" s="1775"/>
      <c r="B9" s="1112" t="s">
        <v>6</v>
      </c>
      <c r="C9" s="1112" t="s">
        <v>6</v>
      </c>
      <c r="D9" s="1777"/>
      <c r="E9" s="1104" t="s">
        <v>145</v>
      </c>
      <c r="F9" s="1111"/>
      <c r="G9" s="1112" t="s">
        <v>147</v>
      </c>
      <c r="H9" s="1167"/>
    </row>
    <row r="10" spans="1:13" s="146" customFormat="1">
      <c r="A10" s="956">
        <v>2010</v>
      </c>
      <c r="B10" s="1035">
        <v>28.581</v>
      </c>
      <c r="C10" s="1035">
        <v>23.314</v>
      </c>
      <c r="D10" s="957">
        <v>2.968</v>
      </c>
      <c r="E10" s="1035">
        <v>184.22836064167453</v>
      </c>
      <c r="F10" s="1035">
        <v>429.51</v>
      </c>
      <c r="G10" s="1036">
        <v>68.19</v>
      </c>
      <c r="H10" s="958">
        <v>292.88286899999997</v>
      </c>
    </row>
    <row r="11" spans="1:13" s="146" customFormat="1">
      <c r="A11" s="959">
        <v>2011</v>
      </c>
      <c r="B11" s="1037">
        <v>30.568999999999999</v>
      </c>
      <c r="C11" s="1037">
        <v>25.18</v>
      </c>
      <c r="D11" s="960">
        <v>1.7849999999999999</v>
      </c>
      <c r="E11" s="1037">
        <v>212.06155679110407</v>
      </c>
      <c r="F11" s="1037">
        <v>533.971</v>
      </c>
      <c r="G11" s="1038">
        <v>58.41</v>
      </c>
      <c r="H11" s="961">
        <v>311.89246109999999</v>
      </c>
    </row>
    <row r="12" spans="1:13" s="146" customFormat="1">
      <c r="A12" s="962">
        <v>2012</v>
      </c>
      <c r="B12" s="1037">
        <v>32.506</v>
      </c>
      <c r="C12" s="1037">
        <v>26.853000000000002</v>
      </c>
      <c r="D12" s="960">
        <v>0.53</v>
      </c>
      <c r="E12" s="1037">
        <v>161.7424496331881</v>
      </c>
      <c r="F12" s="1037">
        <v>434.327</v>
      </c>
      <c r="G12" s="1038">
        <v>65.38</v>
      </c>
      <c r="H12" s="961">
        <v>283.96299259999995</v>
      </c>
    </row>
    <row r="13" spans="1:13" s="146" customFormat="1">
      <c r="A13" s="962">
        <v>2013</v>
      </c>
      <c r="B13" s="1037">
        <v>32.866999999999997</v>
      </c>
      <c r="C13" s="1037">
        <v>27.855399999999999</v>
      </c>
      <c r="D13" s="960">
        <v>0.5</v>
      </c>
      <c r="E13" s="1037">
        <v>182.98534574983665</v>
      </c>
      <c r="F13" s="1037">
        <v>509.71300000000002</v>
      </c>
      <c r="G13" s="1038">
        <v>77.69</v>
      </c>
      <c r="H13" s="961">
        <v>395.99602970000001</v>
      </c>
    </row>
    <row r="14" spans="1:13" s="146" customFormat="1">
      <c r="A14" s="962">
        <v>2014</v>
      </c>
      <c r="B14" s="1037">
        <v>35.450000000000003</v>
      </c>
      <c r="C14" s="1037">
        <v>29.852</v>
      </c>
      <c r="D14" s="960">
        <v>0.5</v>
      </c>
      <c r="E14" s="1037">
        <v>215.25291437759614</v>
      </c>
      <c r="F14" s="1037">
        <v>642.57299999999998</v>
      </c>
      <c r="G14" s="1038">
        <v>53.1</v>
      </c>
      <c r="H14" s="961">
        <v>341.20626299999998</v>
      </c>
    </row>
    <row r="15" spans="1:13" s="146" customFormat="1">
      <c r="A15" s="962">
        <v>2015</v>
      </c>
      <c r="B15" s="1037">
        <v>35.048000000000002</v>
      </c>
      <c r="C15" s="1037">
        <v>30.346</v>
      </c>
      <c r="D15" s="960">
        <v>0.54</v>
      </c>
      <c r="E15" s="1037">
        <v>203.45218480195084</v>
      </c>
      <c r="F15" s="1037">
        <v>617.39599999999996</v>
      </c>
      <c r="G15" s="1038">
        <v>57.47</v>
      </c>
      <c r="H15" s="961">
        <v>354.8</v>
      </c>
    </row>
    <row r="16" spans="1:13" s="146" customFormat="1">
      <c r="A16" s="962">
        <v>2016</v>
      </c>
      <c r="B16" s="1037">
        <v>32.445</v>
      </c>
      <c r="C16" s="1037">
        <v>29.100999999999999</v>
      </c>
      <c r="D16" s="960">
        <v>0.54</v>
      </c>
      <c r="E16" s="1037">
        <v>178.25</v>
      </c>
      <c r="F16" s="1037">
        <v>518.79399999999998</v>
      </c>
      <c r="G16" s="1038">
        <v>60.85</v>
      </c>
      <c r="H16" s="961">
        <v>315.7</v>
      </c>
    </row>
    <row r="17" spans="1:8" s="146" customFormat="1">
      <c r="A17" s="962">
        <v>2017</v>
      </c>
      <c r="B17" s="1037">
        <v>32.078000000000003</v>
      </c>
      <c r="C17" s="1037">
        <v>29.257000000000001</v>
      </c>
      <c r="D17" s="960">
        <v>0.58299999999999996</v>
      </c>
      <c r="E17" s="1037">
        <v>245.59182417882897</v>
      </c>
      <c r="F17" s="1037">
        <v>718.52800000000002</v>
      </c>
      <c r="G17" s="1038">
        <v>55.8</v>
      </c>
      <c r="H17" s="961">
        <v>400.938624</v>
      </c>
    </row>
    <row r="18" spans="1:8" s="146" customFormat="1">
      <c r="A18" s="962">
        <v>2018</v>
      </c>
      <c r="B18" s="1037">
        <v>30.442</v>
      </c>
      <c r="C18" s="1037">
        <v>27.977</v>
      </c>
      <c r="D18" s="960">
        <v>0.56999999999999995</v>
      </c>
      <c r="E18" s="1037">
        <v>195.56028165993496</v>
      </c>
      <c r="F18" s="1037">
        <v>547.11900000000003</v>
      </c>
      <c r="G18" s="1038">
        <v>85.8</v>
      </c>
      <c r="H18" s="961">
        <v>469.42810200000002</v>
      </c>
    </row>
    <row r="19" spans="1:8" s="146" customFormat="1">
      <c r="A19" s="962">
        <v>2019</v>
      </c>
      <c r="B19" s="1037">
        <v>29.757000000000001</v>
      </c>
      <c r="C19" s="1037">
        <v>26.989000000000001</v>
      </c>
      <c r="D19" s="960">
        <v>0.49</v>
      </c>
      <c r="E19" s="1037">
        <v>224.20541702174958</v>
      </c>
      <c r="F19" s="1037">
        <v>605.10799999999995</v>
      </c>
      <c r="G19" s="1038">
        <v>51.38</v>
      </c>
      <c r="H19" s="961">
        <v>310.90449039999999</v>
      </c>
    </row>
    <row r="20" spans="1:8" s="146" customFormat="1" ht="13.5" thickBot="1">
      <c r="A20" s="963">
        <v>2020</v>
      </c>
      <c r="B20" s="1039">
        <v>27.71</v>
      </c>
      <c r="C20" s="1039">
        <v>25.341000000000001</v>
      </c>
      <c r="D20" s="964">
        <v>0.49</v>
      </c>
      <c r="E20" s="1039">
        <v>190.8192258</v>
      </c>
      <c r="F20" s="1039">
        <v>483.55500000000001</v>
      </c>
      <c r="G20" s="1570">
        <v>81.72</v>
      </c>
      <c r="H20" s="1571">
        <v>395.16114600000003</v>
      </c>
    </row>
    <row r="21" spans="1:8" s="108" customFormat="1"/>
    <row r="27" spans="1:8" s="146" customFormat="1">
      <c r="A27" s="130"/>
      <c r="B27" s="130"/>
      <c r="C27" s="130"/>
      <c r="D27" s="130"/>
      <c r="E27" s="149"/>
    </row>
    <row r="29" spans="1:8" s="146" customFormat="1">
      <c r="A29" s="130"/>
      <c r="B29" s="130"/>
      <c r="C29" s="130"/>
      <c r="D29" s="130"/>
      <c r="E29" s="149"/>
    </row>
  </sheetData>
  <mergeCells count="5">
    <mergeCell ref="A1:H1"/>
    <mergeCell ref="A3:H3"/>
    <mergeCell ref="A6:A9"/>
    <mergeCell ref="D6:D9"/>
    <mergeCell ref="A4:H4"/>
  </mergeCells>
  <printOptions horizontalCentered="1" gridLinesSet="0"/>
  <pageMargins left="0.78740157480314965" right="0.78740157480314965" top="0.59055118110236227" bottom="0.98425196850393704" header="0" footer="0"/>
  <pageSetup paperSize="9" scale="46" orientation="portrait" r:id="rId1"/>
  <headerFooter alignWithMargins="0"/>
  <drawing r:id="rId2"/>
</worksheet>
</file>

<file path=xl/worksheets/sheet277.xml><?xml version="1.0" encoding="utf-8"?>
<worksheet xmlns="http://schemas.openxmlformats.org/spreadsheetml/2006/main" xmlns:r="http://schemas.openxmlformats.org/officeDocument/2006/relationships">
  <sheetPr codeName="Hoja266">
    <pageSetUpPr fitToPage="1"/>
  </sheetPr>
  <dimension ref="A1:X142"/>
  <sheetViews>
    <sheetView view="pageBreakPreview" zoomScale="75" zoomScaleNormal="75" zoomScaleSheetLayoutView="75" workbookViewId="0">
      <selection activeCell="A3" sqref="A3:M3"/>
    </sheetView>
  </sheetViews>
  <sheetFormatPr baseColWidth="10" defaultColWidth="11.42578125" defaultRowHeight="12.75"/>
  <cols>
    <col min="1" max="1" width="36.5703125" style="108" customWidth="1"/>
    <col min="2" max="12" width="16" style="108" customWidth="1"/>
    <col min="13" max="13" width="18.28515625" style="108" customWidth="1"/>
    <col min="14" max="16384" width="11.42578125" style="108"/>
  </cols>
  <sheetData>
    <row r="1" spans="1:24" s="111" customFormat="1" ht="18.75">
      <c r="A1" s="1772" t="s">
        <v>0</v>
      </c>
      <c r="B1" s="1772"/>
      <c r="C1" s="1772"/>
      <c r="D1" s="1772"/>
      <c r="E1" s="1772"/>
      <c r="F1" s="1772"/>
      <c r="G1" s="1772"/>
      <c r="H1" s="1772"/>
      <c r="I1" s="1772"/>
      <c r="J1" s="1772"/>
      <c r="K1" s="1772"/>
      <c r="L1" s="1772"/>
      <c r="M1" s="1772"/>
    </row>
    <row r="3" spans="1:24" s="109" customFormat="1" ht="15.75">
      <c r="A3" s="1783" t="s">
        <v>1439</v>
      </c>
      <c r="B3" s="1783"/>
      <c r="C3" s="1783"/>
      <c r="D3" s="1783"/>
      <c r="E3" s="1783"/>
      <c r="F3" s="1783"/>
      <c r="G3" s="1783"/>
      <c r="H3" s="1783"/>
      <c r="I3" s="1783"/>
      <c r="J3" s="1783"/>
      <c r="K3" s="1783"/>
      <c r="L3" s="1783"/>
      <c r="M3" s="1783"/>
      <c r="N3" s="110"/>
      <c r="O3" s="110"/>
      <c r="P3" s="110"/>
      <c r="Q3" s="110"/>
    </row>
    <row r="4" spans="1:24" s="109" customFormat="1" ht="15.75">
      <c r="A4" s="1783" t="s">
        <v>1420</v>
      </c>
      <c r="B4" s="1783"/>
      <c r="C4" s="1783"/>
      <c r="D4" s="1783"/>
      <c r="E4" s="1783"/>
      <c r="F4" s="1783"/>
      <c r="G4" s="1783"/>
      <c r="H4" s="1783"/>
      <c r="I4" s="1783"/>
      <c r="J4" s="1783"/>
      <c r="K4" s="1783"/>
      <c r="L4" s="1783"/>
      <c r="M4" s="1783"/>
      <c r="N4" s="110"/>
      <c r="O4" s="110"/>
      <c r="P4" s="110"/>
      <c r="Q4" s="110"/>
    </row>
    <row r="5" spans="1:24" s="109" customFormat="1" ht="14.25" customHeight="1" thickBot="1">
      <c r="A5" s="113"/>
      <c r="B5" s="112"/>
      <c r="C5" s="112"/>
      <c r="D5" s="112"/>
      <c r="E5" s="112"/>
      <c r="F5" s="112"/>
      <c r="G5" s="112"/>
      <c r="H5" s="112"/>
      <c r="I5" s="112"/>
      <c r="J5" s="112"/>
      <c r="K5" s="112"/>
      <c r="L5" s="110"/>
      <c r="M5" s="110"/>
    </row>
    <row r="6" spans="1:24" s="141" customFormat="1" ht="18.75" customHeight="1">
      <c r="A6" s="1105"/>
      <c r="B6" s="1868" t="s">
        <v>754</v>
      </c>
      <c r="C6" s="1869"/>
      <c r="D6" s="1869"/>
      <c r="E6" s="1869"/>
      <c r="F6" s="1870"/>
      <c r="G6" s="1842" t="s">
        <v>876</v>
      </c>
      <c r="H6" s="1790" t="s">
        <v>1437</v>
      </c>
      <c r="I6" s="1792" t="s">
        <v>10</v>
      </c>
      <c r="J6" s="1791"/>
      <c r="K6" s="1864" t="s">
        <v>11</v>
      </c>
      <c r="L6" s="1865"/>
      <c r="M6" s="1866"/>
    </row>
    <row r="7" spans="1:24" s="141" customFormat="1" ht="21.75" customHeight="1">
      <c r="A7" s="1104" t="s">
        <v>165</v>
      </c>
      <c r="B7" s="1859" t="s">
        <v>13</v>
      </c>
      <c r="C7" s="1871"/>
      <c r="D7" s="1871"/>
      <c r="E7" s="1871"/>
      <c r="F7" s="1860"/>
      <c r="G7" s="1777"/>
      <c r="H7" s="1872" t="s">
        <v>875</v>
      </c>
      <c r="I7" s="1873"/>
      <c r="J7" s="900" t="s">
        <v>765</v>
      </c>
      <c r="K7" s="1776" t="s">
        <v>764</v>
      </c>
      <c r="L7" s="1831" t="s">
        <v>763</v>
      </c>
      <c r="M7" s="1874" t="s">
        <v>773</v>
      </c>
    </row>
    <row r="8" spans="1:24" s="141" customFormat="1" ht="18.75" customHeight="1">
      <c r="A8" s="1104" t="s">
        <v>154</v>
      </c>
      <c r="B8" s="1834" t="s">
        <v>19</v>
      </c>
      <c r="C8" s="1832" t="s">
        <v>19</v>
      </c>
      <c r="D8" s="1833"/>
      <c r="E8" s="1857" t="s">
        <v>747</v>
      </c>
      <c r="F8" s="1863"/>
      <c r="G8" s="1777"/>
      <c r="H8" s="1859" t="s">
        <v>14</v>
      </c>
      <c r="I8" s="1860"/>
      <c r="J8" s="900" t="s">
        <v>750</v>
      </c>
      <c r="K8" s="1777"/>
      <c r="L8" s="1831"/>
      <c r="M8" s="1875"/>
    </row>
    <row r="9" spans="1:24" s="141" customFormat="1" ht="18.75" thickBot="1">
      <c r="A9" s="1104"/>
      <c r="B9" s="983" t="s">
        <v>17</v>
      </c>
      <c r="C9" s="983" t="s">
        <v>18</v>
      </c>
      <c r="D9" s="900" t="s">
        <v>19</v>
      </c>
      <c r="E9" s="903" t="s">
        <v>17</v>
      </c>
      <c r="F9" s="910" t="s">
        <v>18</v>
      </c>
      <c r="G9" s="1777"/>
      <c r="H9" s="995" t="s">
        <v>17</v>
      </c>
      <c r="I9" s="910" t="s">
        <v>18</v>
      </c>
      <c r="J9" s="900" t="s">
        <v>757</v>
      </c>
      <c r="K9" s="1777"/>
      <c r="L9" s="1831"/>
      <c r="M9" s="1875"/>
      <c r="N9" s="111"/>
      <c r="O9" s="111"/>
      <c r="P9" s="108"/>
      <c r="Q9" s="108"/>
      <c r="R9" s="111"/>
      <c r="S9" s="111"/>
      <c r="T9" s="111"/>
      <c r="U9" s="111"/>
      <c r="V9" s="111"/>
      <c r="W9" s="111"/>
      <c r="X9" s="111"/>
    </row>
    <row r="10" spans="1:24" s="141" customFormat="1" ht="21" customHeight="1">
      <c r="A10" s="1040" t="s">
        <v>81</v>
      </c>
      <c r="B10" s="1106">
        <v>391</v>
      </c>
      <c r="C10" s="1106">
        <v>98</v>
      </c>
      <c r="D10" s="1106">
        <v>489</v>
      </c>
      <c r="E10" s="1106">
        <v>391</v>
      </c>
      <c r="F10" s="1106">
        <v>98</v>
      </c>
      <c r="G10" s="1106">
        <v>288270</v>
      </c>
      <c r="H10" s="1106">
        <v>3300</v>
      </c>
      <c r="I10" s="1106">
        <v>4550</v>
      </c>
      <c r="J10" s="1106">
        <v>18</v>
      </c>
      <c r="K10" s="1106">
        <v>1736</v>
      </c>
      <c r="L10" s="1106">
        <v>5189</v>
      </c>
      <c r="M10" s="1107">
        <v>6925</v>
      </c>
      <c r="N10" s="151"/>
      <c r="O10" s="113"/>
      <c r="P10" s="151"/>
      <c r="Q10" s="151"/>
      <c r="R10" s="151"/>
      <c r="S10" s="151"/>
      <c r="T10" s="151"/>
      <c r="U10" s="151"/>
      <c r="V10" s="151"/>
      <c r="W10" s="111"/>
      <c r="X10" s="111"/>
    </row>
    <row r="11" spans="1:24" s="141" customFormat="1" ht="12.75" customHeight="1">
      <c r="A11" s="1044" t="s">
        <v>82</v>
      </c>
      <c r="B11" s="1047">
        <v>138</v>
      </c>
      <c r="C11" s="1047">
        <v>34</v>
      </c>
      <c r="D11" s="1047">
        <v>172</v>
      </c>
      <c r="E11" s="1047">
        <v>138</v>
      </c>
      <c r="F11" s="1047">
        <v>34</v>
      </c>
      <c r="G11" s="1047">
        <v>34400</v>
      </c>
      <c r="H11" s="1047">
        <v>3500</v>
      </c>
      <c r="I11" s="1047">
        <v>5125</v>
      </c>
      <c r="J11" s="1047">
        <v>12</v>
      </c>
      <c r="K11" s="1047">
        <v>657</v>
      </c>
      <c r="L11" s="1047">
        <v>413</v>
      </c>
      <c r="M11" s="1048">
        <v>1070</v>
      </c>
      <c r="N11" s="151"/>
      <c r="O11" s="151"/>
      <c r="P11" s="151"/>
      <c r="Q11" s="151"/>
      <c r="R11" s="151"/>
      <c r="S11" s="151"/>
      <c r="T11" s="151"/>
      <c r="U11" s="151"/>
      <c r="V11" s="151"/>
      <c r="W11" s="111"/>
      <c r="X11" s="111"/>
    </row>
    <row r="12" spans="1:24" s="141" customFormat="1" ht="12.75" customHeight="1">
      <c r="A12" s="1044" t="s">
        <v>83</v>
      </c>
      <c r="B12" s="1049">
        <v>140</v>
      </c>
      <c r="C12" s="1049">
        <v>34</v>
      </c>
      <c r="D12" s="1049">
        <v>174</v>
      </c>
      <c r="E12" s="1049">
        <v>140</v>
      </c>
      <c r="F12" s="1049">
        <v>34</v>
      </c>
      <c r="G12" s="1047">
        <v>88500</v>
      </c>
      <c r="H12" s="1049">
        <v>3600</v>
      </c>
      <c r="I12" s="1049">
        <v>5100</v>
      </c>
      <c r="J12" s="1047">
        <v>15</v>
      </c>
      <c r="K12" s="1047">
        <v>677</v>
      </c>
      <c r="L12" s="1047">
        <v>1328</v>
      </c>
      <c r="M12" s="1048">
        <v>2005</v>
      </c>
      <c r="N12" s="113"/>
      <c r="O12" s="113"/>
      <c r="P12" s="113"/>
      <c r="Q12" s="113"/>
      <c r="R12" s="151"/>
      <c r="S12" s="113"/>
      <c r="T12" s="113"/>
      <c r="U12" s="151"/>
      <c r="V12" s="151"/>
      <c r="W12" s="111"/>
      <c r="X12" s="111"/>
    </row>
    <row r="13" spans="1:24" s="141" customFormat="1" ht="12.75" customHeight="1">
      <c r="A13" s="1044" t="s">
        <v>84</v>
      </c>
      <c r="B13" s="1047">
        <v>145</v>
      </c>
      <c r="C13" s="1047">
        <v>36</v>
      </c>
      <c r="D13" s="1047">
        <v>181</v>
      </c>
      <c r="E13" s="1047">
        <v>145</v>
      </c>
      <c r="F13" s="1047">
        <v>36</v>
      </c>
      <c r="G13" s="1047">
        <v>101800</v>
      </c>
      <c r="H13" s="1047">
        <v>3500</v>
      </c>
      <c r="I13" s="1047">
        <v>4800</v>
      </c>
      <c r="J13" s="1047">
        <v>11</v>
      </c>
      <c r="K13" s="1047">
        <v>681</v>
      </c>
      <c r="L13" s="1047">
        <v>1119</v>
      </c>
      <c r="M13" s="1048">
        <v>1800</v>
      </c>
      <c r="N13" s="151"/>
      <c r="O13" s="151"/>
      <c r="P13" s="151"/>
      <c r="Q13" s="151"/>
      <c r="R13" s="151"/>
      <c r="S13" s="151"/>
      <c r="T13" s="151"/>
      <c r="U13" s="151"/>
      <c r="V13" s="151"/>
      <c r="W13" s="111"/>
      <c r="X13" s="111"/>
    </row>
    <row r="14" spans="1:24" s="141" customFormat="1" ht="12.75" customHeight="1">
      <c r="A14" s="1050" t="s">
        <v>85</v>
      </c>
      <c r="B14" s="1051">
        <v>814</v>
      </c>
      <c r="C14" s="1051">
        <v>202</v>
      </c>
      <c r="D14" s="1051">
        <v>1016</v>
      </c>
      <c r="E14" s="1051">
        <v>814</v>
      </c>
      <c r="F14" s="1051">
        <v>202</v>
      </c>
      <c r="G14" s="1051">
        <v>512970</v>
      </c>
      <c r="H14" s="1051">
        <v>3421</v>
      </c>
      <c r="I14" s="1051">
        <v>4784</v>
      </c>
      <c r="J14" s="1051">
        <v>16</v>
      </c>
      <c r="K14" s="1051">
        <v>3751</v>
      </c>
      <c r="L14" s="1051">
        <v>8049</v>
      </c>
      <c r="M14" s="1052">
        <v>11800</v>
      </c>
      <c r="N14" s="112"/>
      <c r="O14" s="112"/>
      <c r="P14" s="112"/>
      <c r="Q14" s="112"/>
      <c r="R14" s="112"/>
      <c r="S14" s="142"/>
      <c r="T14" s="142"/>
      <c r="U14" s="142"/>
      <c r="V14" s="112"/>
      <c r="W14" s="111"/>
      <c r="X14" s="111"/>
    </row>
    <row r="15" spans="1:24" s="141" customFormat="1" ht="12.75" customHeight="1">
      <c r="A15" s="1050"/>
      <c r="B15" s="1051"/>
      <c r="C15" s="1051"/>
      <c r="D15" s="1051"/>
      <c r="E15" s="1051"/>
      <c r="F15" s="1051"/>
      <c r="G15" s="1051"/>
      <c r="H15" s="1051"/>
      <c r="I15" s="1051"/>
      <c r="J15" s="1051"/>
      <c r="K15" s="1051"/>
      <c r="L15" s="1051"/>
      <c r="M15" s="1052"/>
      <c r="N15" s="112"/>
      <c r="O15" s="112"/>
      <c r="P15" s="112"/>
      <c r="Q15" s="112"/>
      <c r="R15" s="112"/>
      <c r="S15" s="142"/>
      <c r="T15" s="142"/>
      <c r="U15" s="142"/>
      <c r="V15" s="112"/>
      <c r="W15" s="111"/>
      <c r="X15" s="111"/>
    </row>
    <row r="16" spans="1:24" s="141" customFormat="1" ht="12.75" customHeight="1">
      <c r="A16" s="1050" t="s">
        <v>86</v>
      </c>
      <c r="B16" s="1051" t="s">
        <v>23</v>
      </c>
      <c r="C16" s="1051" t="s">
        <v>23</v>
      </c>
      <c r="D16" s="1051" t="s">
        <v>23</v>
      </c>
      <c r="E16" s="1051" t="s">
        <v>23</v>
      </c>
      <c r="F16" s="1051" t="s">
        <v>23</v>
      </c>
      <c r="G16" s="1051">
        <v>34500</v>
      </c>
      <c r="H16" s="1051" t="s">
        <v>23</v>
      </c>
      <c r="I16" s="1051" t="s">
        <v>23</v>
      </c>
      <c r="J16" s="1051">
        <v>5</v>
      </c>
      <c r="K16" s="1051" t="s">
        <v>23</v>
      </c>
      <c r="L16" s="1051">
        <v>172</v>
      </c>
      <c r="M16" s="1052">
        <v>172</v>
      </c>
      <c r="N16" s="112"/>
      <c r="O16" s="142"/>
      <c r="P16" s="112"/>
      <c r="Q16" s="112"/>
      <c r="R16" s="142"/>
      <c r="S16" s="112"/>
      <c r="T16" s="112"/>
      <c r="U16" s="142"/>
      <c r="V16" s="142"/>
      <c r="W16" s="111"/>
      <c r="X16" s="111"/>
    </row>
    <row r="17" spans="1:24" s="141" customFormat="1" ht="12.75" customHeight="1">
      <c r="A17" s="1050"/>
      <c r="B17" s="1051"/>
      <c r="C17" s="1051"/>
      <c r="D17" s="1051"/>
      <c r="E17" s="1051"/>
      <c r="F17" s="1051"/>
      <c r="G17" s="1051"/>
      <c r="H17" s="1051"/>
      <c r="I17" s="1051"/>
      <c r="J17" s="1051"/>
      <c r="K17" s="1051"/>
      <c r="L17" s="1051"/>
      <c r="M17" s="1052"/>
      <c r="N17" s="113"/>
      <c r="O17" s="151"/>
      <c r="P17" s="151"/>
      <c r="Q17" s="113"/>
      <c r="R17" s="151"/>
      <c r="S17" s="151"/>
      <c r="T17" s="113"/>
      <c r="U17" s="151"/>
      <c r="V17" s="151"/>
      <c r="W17" s="111"/>
      <c r="X17" s="111"/>
    </row>
    <row r="18" spans="1:24" s="141" customFormat="1" ht="12.75" customHeight="1">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c r="N18" s="151"/>
      <c r="O18" s="151"/>
      <c r="P18" s="151"/>
      <c r="Q18" s="151"/>
      <c r="R18" s="151"/>
      <c r="S18" s="151"/>
      <c r="T18" s="151"/>
      <c r="U18" s="151"/>
      <c r="V18" s="151"/>
      <c r="W18" s="111"/>
      <c r="X18" s="111"/>
    </row>
    <row r="19" spans="1:24" s="141" customFormat="1" ht="12.75" customHeight="1">
      <c r="A19" s="1044"/>
      <c r="B19" s="1047"/>
      <c r="C19" s="1047"/>
      <c r="D19" s="1047"/>
      <c r="E19" s="1047"/>
      <c r="F19" s="1047"/>
      <c r="G19" s="1047"/>
      <c r="H19" s="1047"/>
      <c r="I19" s="1047"/>
      <c r="J19" s="1047"/>
      <c r="K19" s="1047"/>
      <c r="L19" s="1047"/>
      <c r="M19" s="1048"/>
      <c r="N19" s="112"/>
      <c r="O19" s="112"/>
      <c r="P19" s="112"/>
      <c r="Q19" s="112"/>
      <c r="R19" s="112"/>
      <c r="S19" s="142"/>
      <c r="T19" s="142"/>
      <c r="U19" s="142"/>
      <c r="V19" s="112"/>
      <c r="W19" s="111"/>
      <c r="X19" s="111"/>
    </row>
    <row r="20" spans="1:24" s="141" customFormat="1" ht="12.75" customHeight="1">
      <c r="A20" s="1044" t="s">
        <v>158</v>
      </c>
      <c r="B20" s="1047">
        <v>1</v>
      </c>
      <c r="C20" s="1047" t="s">
        <v>23</v>
      </c>
      <c r="D20" s="1047">
        <v>1</v>
      </c>
      <c r="E20" s="1047">
        <v>1</v>
      </c>
      <c r="F20" s="1047" t="s">
        <v>23</v>
      </c>
      <c r="G20" s="1047">
        <v>2124</v>
      </c>
      <c r="H20" s="1047">
        <v>3200</v>
      </c>
      <c r="I20" s="1047" t="s">
        <v>23</v>
      </c>
      <c r="J20" s="1047">
        <v>10</v>
      </c>
      <c r="K20" s="1047">
        <v>3</v>
      </c>
      <c r="L20" s="1047">
        <v>21</v>
      </c>
      <c r="M20" s="1048">
        <v>24</v>
      </c>
      <c r="N20" s="112"/>
      <c r="O20" s="112"/>
      <c r="P20" s="112"/>
      <c r="Q20" s="112"/>
      <c r="R20" s="112"/>
      <c r="S20" s="142"/>
      <c r="T20" s="142"/>
      <c r="U20" s="142"/>
      <c r="V20" s="112"/>
      <c r="W20" s="111"/>
      <c r="X20" s="111"/>
    </row>
    <row r="21" spans="1:24" s="141" customFormat="1" ht="12.75" customHeight="1">
      <c r="A21" s="1044" t="s">
        <v>89</v>
      </c>
      <c r="B21" s="1047" t="s">
        <v>23</v>
      </c>
      <c r="C21" s="1049" t="s">
        <v>23</v>
      </c>
      <c r="D21" s="1047" t="s">
        <v>23</v>
      </c>
      <c r="E21" s="1047" t="s">
        <v>23</v>
      </c>
      <c r="F21" s="1049" t="s">
        <v>23</v>
      </c>
      <c r="G21" s="1047">
        <v>6000</v>
      </c>
      <c r="H21" s="1047" t="s">
        <v>23</v>
      </c>
      <c r="I21" s="1049" t="s">
        <v>23</v>
      </c>
      <c r="J21" s="1047">
        <v>9</v>
      </c>
      <c r="K21" s="1047" t="s">
        <v>23</v>
      </c>
      <c r="L21" s="1047">
        <v>54</v>
      </c>
      <c r="M21" s="1048">
        <v>54</v>
      </c>
      <c r="N21" s="142"/>
      <c r="O21" s="142"/>
      <c r="P21" s="142"/>
      <c r="Q21" s="142"/>
      <c r="R21" s="142"/>
      <c r="S21" s="142"/>
      <c r="T21" s="142"/>
      <c r="U21" s="142"/>
      <c r="V21" s="142"/>
      <c r="W21" s="111"/>
      <c r="X21" s="111"/>
    </row>
    <row r="22" spans="1:24" s="141" customFormat="1" ht="12.75" customHeight="1">
      <c r="A22" s="1044" t="s">
        <v>90</v>
      </c>
      <c r="B22" s="1047">
        <v>12</v>
      </c>
      <c r="C22" s="1047" t="s">
        <v>23</v>
      </c>
      <c r="D22" s="1047">
        <v>12</v>
      </c>
      <c r="E22" s="1047">
        <v>12</v>
      </c>
      <c r="F22" s="1047" t="s">
        <v>23</v>
      </c>
      <c r="G22" s="1047">
        <v>4954</v>
      </c>
      <c r="H22" s="1047">
        <v>2200</v>
      </c>
      <c r="I22" s="1047" t="s">
        <v>23</v>
      </c>
      <c r="J22" s="1047">
        <v>7</v>
      </c>
      <c r="K22" s="1047">
        <v>26</v>
      </c>
      <c r="L22" s="1047">
        <v>35</v>
      </c>
      <c r="M22" s="1048">
        <v>61</v>
      </c>
      <c r="N22" s="112"/>
      <c r="O22" s="112"/>
      <c r="P22" s="112"/>
      <c r="Q22" s="112"/>
      <c r="R22" s="112"/>
      <c r="S22" s="142"/>
      <c r="T22" s="142"/>
      <c r="U22" s="142"/>
      <c r="V22" s="112"/>
      <c r="W22" s="111"/>
      <c r="X22" s="111"/>
    </row>
    <row r="23" spans="1:24" s="141" customFormat="1" ht="12.75" customHeight="1">
      <c r="A23" s="1050" t="s">
        <v>91</v>
      </c>
      <c r="B23" s="1051">
        <v>13</v>
      </c>
      <c r="C23" s="1051" t="s">
        <v>23</v>
      </c>
      <c r="D23" s="1051">
        <v>13</v>
      </c>
      <c r="E23" s="1051">
        <v>13</v>
      </c>
      <c r="F23" s="1051" t="s">
        <v>23</v>
      </c>
      <c r="G23" s="1051">
        <v>13078</v>
      </c>
      <c r="H23" s="1051">
        <v>2277</v>
      </c>
      <c r="I23" s="1051" t="s">
        <v>23</v>
      </c>
      <c r="J23" s="1051">
        <v>8</v>
      </c>
      <c r="K23" s="1051">
        <v>29</v>
      </c>
      <c r="L23" s="1051">
        <v>110</v>
      </c>
      <c r="M23" s="1052">
        <v>139</v>
      </c>
      <c r="N23" s="142"/>
      <c r="O23" s="142"/>
      <c r="P23" s="142"/>
      <c r="Q23" s="142"/>
      <c r="R23" s="142"/>
      <c r="S23" s="142"/>
      <c r="T23" s="142"/>
      <c r="U23" s="142"/>
      <c r="V23" s="142"/>
      <c r="W23" s="111"/>
      <c r="X23" s="111"/>
    </row>
    <row r="24" spans="1:24" s="141" customFormat="1" ht="12.75" customHeight="1">
      <c r="A24" s="1050"/>
      <c r="B24" s="1051"/>
      <c r="C24" s="1051"/>
      <c r="D24" s="1051"/>
      <c r="E24" s="1051"/>
      <c r="F24" s="1051"/>
      <c r="G24" s="1051"/>
      <c r="H24" s="1051"/>
      <c r="I24" s="1051"/>
      <c r="J24" s="1051"/>
      <c r="K24" s="1051"/>
      <c r="L24" s="1051"/>
      <c r="M24" s="1052"/>
      <c r="N24" s="113"/>
      <c r="O24" s="113"/>
      <c r="P24" s="113"/>
      <c r="Q24" s="113"/>
      <c r="R24" s="113"/>
      <c r="S24" s="151"/>
      <c r="T24" s="151"/>
      <c r="U24" s="151"/>
      <c r="V24" s="113"/>
      <c r="W24" s="111"/>
      <c r="X24" s="111"/>
    </row>
    <row r="25" spans="1:24" s="141" customFormat="1" ht="12.75" customHeight="1">
      <c r="A25" s="1050" t="s">
        <v>92</v>
      </c>
      <c r="B25" s="1051">
        <v>14</v>
      </c>
      <c r="C25" s="1051">
        <v>386</v>
      </c>
      <c r="D25" s="1051">
        <v>400</v>
      </c>
      <c r="E25" s="1051">
        <v>9</v>
      </c>
      <c r="F25" s="1051">
        <v>367</v>
      </c>
      <c r="G25" s="1051">
        <v>4873</v>
      </c>
      <c r="H25" s="1051">
        <v>5000</v>
      </c>
      <c r="I25" s="1051">
        <v>20000</v>
      </c>
      <c r="J25" s="1051">
        <v>9</v>
      </c>
      <c r="K25" s="1051">
        <v>7385</v>
      </c>
      <c r="L25" s="1051">
        <v>44</v>
      </c>
      <c r="M25" s="1052">
        <v>7429</v>
      </c>
      <c r="N25" s="113"/>
      <c r="O25" s="151"/>
      <c r="P25" s="113"/>
      <c r="Q25" s="113"/>
      <c r="R25" s="113"/>
      <c r="S25" s="113"/>
      <c r="T25" s="151"/>
      <c r="U25" s="113"/>
      <c r="V25" s="113"/>
      <c r="W25" s="111"/>
      <c r="X25" s="111"/>
    </row>
    <row r="26" spans="1:24" s="141" customFormat="1" ht="12.75" customHeight="1">
      <c r="A26" s="1050"/>
      <c r="B26" s="1051"/>
      <c r="C26" s="1051"/>
      <c r="D26" s="1051"/>
      <c r="E26" s="1051"/>
      <c r="F26" s="1051"/>
      <c r="G26" s="1051"/>
      <c r="H26" s="1051"/>
      <c r="I26" s="1051"/>
      <c r="J26" s="1051"/>
      <c r="K26" s="1051"/>
      <c r="L26" s="1051"/>
      <c r="M26" s="1052"/>
      <c r="N26" s="151"/>
      <c r="O26" s="151"/>
      <c r="P26" s="113"/>
      <c r="Q26" s="151"/>
      <c r="R26" s="151"/>
      <c r="S26" s="113"/>
      <c r="T26" s="151"/>
      <c r="U26" s="151"/>
      <c r="V26" s="151"/>
      <c r="W26" s="111"/>
      <c r="X26" s="111"/>
    </row>
    <row r="27" spans="1:24" s="141" customFormat="1" ht="12.75" customHeight="1">
      <c r="A27" s="1050" t="s">
        <v>93</v>
      </c>
      <c r="B27" s="1051" t="s">
        <v>23</v>
      </c>
      <c r="C27" s="1051">
        <v>401</v>
      </c>
      <c r="D27" s="1051">
        <v>401</v>
      </c>
      <c r="E27" s="1051" t="s">
        <v>23</v>
      </c>
      <c r="F27" s="1051">
        <v>333</v>
      </c>
      <c r="G27" s="1051" t="s">
        <v>23</v>
      </c>
      <c r="H27" s="1051" t="s">
        <v>23</v>
      </c>
      <c r="I27" s="1051">
        <v>25719</v>
      </c>
      <c r="J27" s="1051" t="s">
        <v>23</v>
      </c>
      <c r="K27" s="1051">
        <v>8565</v>
      </c>
      <c r="L27" s="1051" t="s">
        <v>23</v>
      </c>
      <c r="M27" s="1052">
        <v>8565</v>
      </c>
      <c r="N27" s="151"/>
      <c r="O27" s="151"/>
      <c r="P27" s="158"/>
      <c r="Q27" s="151"/>
      <c r="R27" s="113"/>
      <c r="S27" s="158"/>
      <c r="T27" s="151"/>
      <c r="U27" s="113"/>
      <c r="V27" s="151"/>
      <c r="W27" s="111"/>
      <c r="X27" s="111"/>
    </row>
    <row r="28" spans="1:24" s="142" customFormat="1" ht="12.75" customHeight="1">
      <c r="A28" s="1044"/>
      <c r="B28" s="1047"/>
      <c r="C28" s="1047"/>
      <c r="D28" s="1047"/>
      <c r="E28" s="1047"/>
      <c r="F28" s="1047"/>
      <c r="G28" s="1047"/>
      <c r="H28" s="1047"/>
      <c r="I28" s="1047"/>
      <c r="J28" s="1047"/>
      <c r="K28" s="1047"/>
      <c r="L28" s="1047"/>
      <c r="M28" s="1048"/>
      <c r="N28" s="112"/>
      <c r="O28" s="112"/>
      <c r="P28" s="158"/>
      <c r="Q28" s="112"/>
      <c r="R28" s="112"/>
      <c r="S28" s="158"/>
      <c r="V28" s="112"/>
      <c r="W28" s="109"/>
      <c r="X28" s="109"/>
    </row>
    <row r="29" spans="1:24" s="141" customFormat="1" ht="12.75" customHeight="1">
      <c r="A29" s="1044" t="s">
        <v>94</v>
      </c>
      <c r="B29" s="1049" t="s">
        <v>23</v>
      </c>
      <c r="C29" s="1047">
        <v>5794</v>
      </c>
      <c r="D29" s="1047">
        <v>5794</v>
      </c>
      <c r="E29" s="1049" t="s">
        <v>23</v>
      </c>
      <c r="F29" s="1047">
        <v>5498</v>
      </c>
      <c r="G29" s="1047" t="s">
        <v>23</v>
      </c>
      <c r="H29" s="1049" t="s">
        <v>23</v>
      </c>
      <c r="I29" s="1047">
        <v>22734</v>
      </c>
      <c r="J29" s="1047" t="s">
        <v>23</v>
      </c>
      <c r="K29" s="1049">
        <v>124991</v>
      </c>
      <c r="L29" s="1047" t="s">
        <v>23</v>
      </c>
      <c r="M29" s="1048">
        <v>124991</v>
      </c>
      <c r="N29" s="113"/>
      <c r="O29" s="113"/>
      <c r="P29" s="113"/>
      <c r="Q29" s="113"/>
      <c r="R29" s="113"/>
      <c r="S29" s="151"/>
      <c r="T29" s="151"/>
      <c r="U29" s="151"/>
      <c r="V29" s="113"/>
      <c r="W29" s="111"/>
      <c r="X29" s="111"/>
    </row>
    <row r="30" spans="1:24" s="141" customFormat="1" ht="12.75" customHeight="1">
      <c r="A30" s="1044" t="s">
        <v>95</v>
      </c>
      <c r="B30" s="1049">
        <v>90</v>
      </c>
      <c r="C30" s="1047">
        <v>1537</v>
      </c>
      <c r="D30" s="1047">
        <v>1627</v>
      </c>
      <c r="E30" s="1049">
        <v>73</v>
      </c>
      <c r="F30" s="1047">
        <v>1439</v>
      </c>
      <c r="G30" s="1047" t="s">
        <v>23</v>
      </c>
      <c r="H30" s="1049">
        <v>10000</v>
      </c>
      <c r="I30" s="1047">
        <v>16310</v>
      </c>
      <c r="J30" s="1047" t="s">
        <v>23</v>
      </c>
      <c r="K30" s="1047">
        <v>24200</v>
      </c>
      <c r="L30" s="1047" t="s">
        <v>23</v>
      </c>
      <c r="M30" s="1048">
        <v>24200</v>
      </c>
      <c r="N30" s="129"/>
      <c r="O30" s="151"/>
      <c r="P30" s="129"/>
      <c r="Q30" s="129"/>
      <c r="R30" s="151"/>
      <c r="S30" s="129"/>
      <c r="T30" s="129"/>
      <c r="U30" s="129"/>
      <c r="V30" s="129"/>
      <c r="W30" s="111"/>
      <c r="X30" s="111"/>
    </row>
    <row r="31" spans="1:24" s="141" customFormat="1" ht="12.75" customHeight="1">
      <c r="A31" s="1044" t="s">
        <v>96</v>
      </c>
      <c r="B31" s="1047">
        <v>391</v>
      </c>
      <c r="C31" s="1047">
        <v>4220</v>
      </c>
      <c r="D31" s="1047">
        <v>4611</v>
      </c>
      <c r="E31" s="1047">
        <v>343</v>
      </c>
      <c r="F31" s="1047">
        <v>3927</v>
      </c>
      <c r="G31" s="1047" t="s">
        <v>23</v>
      </c>
      <c r="H31" s="1047">
        <v>3846</v>
      </c>
      <c r="I31" s="1047">
        <v>19789</v>
      </c>
      <c r="J31" s="1047" t="s">
        <v>23</v>
      </c>
      <c r="K31" s="1047">
        <v>79030</v>
      </c>
      <c r="L31" s="1047" t="s">
        <v>23</v>
      </c>
      <c r="M31" s="1048">
        <v>79030</v>
      </c>
      <c r="N31" s="129"/>
      <c r="O31" s="151"/>
      <c r="P31" s="129"/>
      <c r="Q31" s="129"/>
      <c r="R31" s="151"/>
      <c r="S31" s="129"/>
      <c r="T31" s="129"/>
      <c r="U31" s="129"/>
      <c r="V31" s="151"/>
      <c r="W31" s="111"/>
      <c r="X31" s="111"/>
    </row>
    <row r="32" spans="1:24" s="141" customFormat="1" ht="12.75" customHeight="1">
      <c r="A32" s="1050" t="s">
        <v>97</v>
      </c>
      <c r="B32" s="1051">
        <v>481</v>
      </c>
      <c r="C32" s="1051">
        <v>11551</v>
      </c>
      <c r="D32" s="1051">
        <v>12032</v>
      </c>
      <c r="E32" s="1051">
        <v>416</v>
      </c>
      <c r="F32" s="1051">
        <v>10864</v>
      </c>
      <c r="G32" s="1051" t="s">
        <v>23</v>
      </c>
      <c r="H32" s="1051">
        <v>4926</v>
      </c>
      <c r="I32" s="1051">
        <v>20819</v>
      </c>
      <c r="J32" s="1051" t="s">
        <v>23</v>
      </c>
      <c r="K32" s="1051">
        <v>228221</v>
      </c>
      <c r="L32" s="1051" t="s">
        <v>23</v>
      </c>
      <c r="M32" s="1052">
        <v>228221</v>
      </c>
      <c r="N32" s="129"/>
      <c r="O32" s="151"/>
      <c r="P32" s="129"/>
      <c r="Q32" s="129"/>
      <c r="R32" s="151"/>
      <c r="S32" s="129"/>
      <c r="T32" s="129"/>
      <c r="U32" s="129"/>
      <c r="V32" s="151"/>
      <c r="W32" s="111"/>
      <c r="X32" s="111"/>
    </row>
    <row r="33" spans="1:24" s="141" customFormat="1" ht="12.75" customHeight="1">
      <c r="A33" s="1044"/>
      <c r="B33" s="1047"/>
      <c r="C33" s="1047"/>
      <c r="D33" s="1047"/>
      <c r="E33" s="1047"/>
      <c r="F33" s="1047"/>
      <c r="G33" s="1047"/>
      <c r="H33" s="1047"/>
      <c r="I33" s="1047"/>
      <c r="J33" s="1047"/>
      <c r="K33" s="1047"/>
      <c r="L33" s="1047"/>
      <c r="M33" s="1048"/>
      <c r="N33" s="129"/>
      <c r="O33" s="151"/>
      <c r="P33" s="129"/>
      <c r="Q33" s="129"/>
      <c r="R33" s="151"/>
      <c r="S33" s="129"/>
      <c r="T33" s="129"/>
      <c r="U33" s="129"/>
      <c r="V33" s="151"/>
      <c r="W33" s="111"/>
      <c r="X33" s="111"/>
    </row>
    <row r="34" spans="1:24" s="141" customFormat="1" ht="12.75" customHeight="1">
      <c r="A34" s="1044" t="s">
        <v>98</v>
      </c>
      <c r="B34" s="1108">
        <v>56</v>
      </c>
      <c r="C34" s="1108">
        <v>355</v>
      </c>
      <c r="D34" s="1047">
        <v>411</v>
      </c>
      <c r="E34" s="1108">
        <v>54</v>
      </c>
      <c r="F34" s="1108">
        <v>333</v>
      </c>
      <c r="G34" s="1047" t="s">
        <v>23</v>
      </c>
      <c r="H34" s="1108">
        <v>7143</v>
      </c>
      <c r="I34" s="1108">
        <v>12246</v>
      </c>
      <c r="J34" s="1108" t="s">
        <v>23</v>
      </c>
      <c r="K34" s="1108">
        <v>4464</v>
      </c>
      <c r="L34" s="1108" t="s">
        <v>23</v>
      </c>
      <c r="M34" s="1109">
        <v>4464</v>
      </c>
      <c r="N34" s="112"/>
      <c r="O34" s="112"/>
      <c r="P34" s="112"/>
      <c r="Q34" s="112"/>
      <c r="R34" s="112"/>
      <c r="S34" s="142"/>
      <c r="T34" s="142"/>
      <c r="U34" s="142"/>
      <c r="V34" s="112"/>
      <c r="W34" s="111"/>
      <c r="X34" s="111"/>
    </row>
    <row r="35" spans="1:24" s="141" customFormat="1" ht="12.75" customHeight="1">
      <c r="A35" s="1044" t="s">
        <v>99</v>
      </c>
      <c r="B35" s="1108" t="s">
        <v>23</v>
      </c>
      <c r="C35" s="1108">
        <v>61</v>
      </c>
      <c r="D35" s="1047">
        <v>61</v>
      </c>
      <c r="E35" s="1108" t="s">
        <v>23</v>
      </c>
      <c r="F35" s="1108">
        <v>61</v>
      </c>
      <c r="G35" s="1047" t="s">
        <v>23</v>
      </c>
      <c r="H35" s="1108" t="s">
        <v>23</v>
      </c>
      <c r="I35" s="1108">
        <v>19743</v>
      </c>
      <c r="J35" s="1108" t="s">
        <v>23</v>
      </c>
      <c r="K35" s="1108">
        <v>1204</v>
      </c>
      <c r="L35" s="1108" t="s">
        <v>23</v>
      </c>
      <c r="M35" s="1048">
        <v>1204</v>
      </c>
      <c r="N35" s="112"/>
      <c r="O35" s="112"/>
      <c r="P35" s="112"/>
      <c r="Q35" s="112"/>
      <c r="R35" s="112"/>
      <c r="S35" s="142"/>
      <c r="T35" s="142"/>
      <c r="U35" s="142"/>
      <c r="V35" s="112"/>
      <c r="W35" s="111"/>
      <c r="X35" s="111"/>
    </row>
    <row r="36" spans="1:24" s="141" customFormat="1" ht="12.75" customHeight="1">
      <c r="A36" s="1044" t="s">
        <v>100</v>
      </c>
      <c r="B36" s="1108">
        <v>7</v>
      </c>
      <c r="C36" s="1108">
        <v>8881</v>
      </c>
      <c r="D36" s="1047">
        <v>8888</v>
      </c>
      <c r="E36" s="1108">
        <v>7</v>
      </c>
      <c r="F36" s="1108">
        <v>8485</v>
      </c>
      <c r="G36" s="1047" t="s">
        <v>23</v>
      </c>
      <c r="H36" s="1108">
        <v>12060</v>
      </c>
      <c r="I36" s="1108">
        <v>21210</v>
      </c>
      <c r="J36" s="1108" t="s">
        <v>23</v>
      </c>
      <c r="K36" s="1108">
        <v>180051</v>
      </c>
      <c r="L36" s="1108" t="s">
        <v>23</v>
      </c>
      <c r="M36" s="1048">
        <v>180051</v>
      </c>
      <c r="N36" s="142"/>
      <c r="O36" s="142"/>
      <c r="P36" s="142"/>
      <c r="Q36" s="142"/>
      <c r="R36" s="142"/>
      <c r="S36" s="142"/>
      <c r="T36" s="142"/>
      <c r="U36" s="142"/>
      <c r="V36" s="142"/>
      <c r="W36" s="111"/>
      <c r="X36" s="111"/>
    </row>
    <row r="37" spans="1:24" s="141" customFormat="1" ht="12.75" customHeight="1">
      <c r="A37" s="1044" t="s">
        <v>101</v>
      </c>
      <c r="B37" s="1108">
        <v>12</v>
      </c>
      <c r="C37" s="1108">
        <v>1169</v>
      </c>
      <c r="D37" s="1047">
        <v>1181</v>
      </c>
      <c r="E37" s="1108">
        <v>12</v>
      </c>
      <c r="F37" s="1108">
        <v>1129</v>
      </c>
      <c r="G37" s="1047" t="s">
        <v>23</v>
      </c>
      <c r="H37" s="1108">
        <v>8000</v>
      </c>
      <c r="I37" s="1108">
        <v>14778</v>
      </c>
      <c r="J37" s="1108" t="s">
        <v>23</v>
      </c>
      <c r="K37" s="1108">
        <v>16780</v>
      </c>
      <c r="L37" s="1108" t="s">
        <v>23</v>
      </c>
      <c r="M37" s="1048">
        <v>16780</v>
      </c>
      <c r="N37" s="113"/>
      <c r="O37" s="113"/>
      <c r="P37" s="113"/>
      <c r="Q37" s="113"/>
      <c r="R37" s="113"/>
      <c r="S37" s="151"/>
      <c r="T37" s="151"/>
      <c r="U37" s="151"/>
      <c r="V37" s="113"/>
      <c r="W37" s="111"/>
      <c r="X37" s="111"/>
    </row>
    <row r="38" spans="1:24" s="141" customFormat="1" ht="12.75" customHeight="1">
      <c r="A38" s="1050" t="s">
        <v>102</v>
      </c>
      <c r="B38" s="1051">
        <v>75</v>
      </c>
      <c r="C38" s="1051">
        <v>10466</v>
      </c>
      <c r="D38" s="1051">
        <v>10541</v>
      </c>
      <c r="E38" s="1051">
        <v>73</v>
      </c>
      <c r="F38" s="1051">
        <v>10008</v>
      </c>
      <c r="G38" s="1051" t="s">
        <v>23</v>
      </c>
      <c r="H38" s="1051">
        <v>7755</v>
      </c>
      <c r="I38" s="1051">
        <v>20177</v>
      </c>
      <c r="J38" s="1051" t="s">
        <v>23</v>
      </c>
      <c r="K38" s="1051">
        <v>202499</v>
      </c>
      <c r="L38" s="1051" t="s">
        <v>23</v>
      </c>
      <c r="M38" s="1052">
        <v>202499</v>
      </c>
      <c r="N38" s="151"/>
      <c r="O38" s="151"/>
      <c r="P38" s="113"/>
      <c r="Q38" s="151"/>
      <c r="R38" s="151"/>
      <c r="S38" s="113"/>
      <c r="T38" s="151"/>
      <c r="U38" s="151"/>
      <c r="V38" s="151"/>
      <c r="W38" s="111"/>
      <c r="X38" s="111"/>
    </row>
    <row r="39" spans="1:24" s="157" customFormat="1" ht="12.75" customHeight="1">
      <c r="A39" s="1050"/>
      <c r="B39" s="1051"/>
      <c r="C39" s="1051"/>
      <c r="D39" s="1051"/>
      <c r="E39" s="1051"/>
      <c r="F39" s="1051"/>
      <c r="G39" s="1051"/>
      <c r="H39" s="1051"/>
      <c r="I39" s="1051"/>
      <c r="J39" s="1051"/>
      <c r="K39" s="1051"/>
      <c r="L39" s="1051"/>
      <c r="M39" s="1052"/>
      <c r="N39" s="155"/>
      <c r="O39" s="155"/>
      <c r="P39" s="155"/>
      <c r="Q39" s="155"/>
      <c r="R39" s="155"/>
      <c r="S39" s="155"/>
      <c r="T39" s="155"/>
      <c r="U39" s="155"/>
      <c r="V39" s="155"/>
      <c r="W39" s="154"/>
      <c r="X39" s="154"/>
    </row>
    <row r="40" spans="1:24" s="141" customFormat="1" ht="12.75" customHeight="1">
      <c r="A40" s="1050" t="s">
        <v>103</v>
      </c>
      <c r="B40" s="1051">
        <v>10</v>
      </c>
      <c r="C40" s="1051">
        <v>114</v>
      </c>
      <c r="D40" s="1051">
        <v>124</v>
      </c>
      <c r="E40" s="1051" t="s">
        <v>23</v>
      </c>
      <c r="F40" s="1051">
        <v>63</v>
      </c>
      <c r="G40" s="1051" t="s">
        <v>23</v>
      </c>
      <c r="H40" s="1051" t="s">
        <v>23</v>
      </c>
      <c r="I40" s="1051">
        <v>3030</v>
      </c>
      <c r="J40" s="1051" t="s">
        <v>23</v>
      </c>
      <c r="K40" s="1051">
        <v>191</v>
      </c>
      <c r="L40" s="1051" t="s">
        <v>23</v>
      </c>
      <c r="M40" s="1052">
        <v>191</v>
      </c>
      <c r="N40" s="155"/>
      <c r="O40" s="155"/>
      <c r="P40" s="155"/>
      <c r="Q40" s="155"/>
      <c r="R40" s="155"/>
      <c r="S40" s="155"/>
      <c r="T40" s="155"/>
      <c r="U40" s="155"/>
      <c r="V40" s="155"/>
      <c r="W40" s="154"/>
      <c r="X40" s="154"/>
    </row>
    <row r="41" spans="1:24" s="141" customFormat="1" ht="12.75" customHeight="1">
      <c r="A41" s="1044"/>
      <c r="B41" s="1047"/>
      <c r="C41" s="1047"/>
      <c r="D41" s="1047"/>
      <c r="E41" s="1047"/>
      <c r="F41" s="1047"/>
      <c r="G41" s="1047"/>
      <c r="H41" s="1047"/>
      <c r="I41" s="1047"/>
      <c r="J41" s="1047"/>
      <c r="K41" s="1047"/>
      <c r="L41" s="1047"/>
      <c r="M41" s="1048"/>
      <c r="N41" s="155"/>
      <c r="O41" s="155"/>
      <c r="P41" s="156"/>
      <c r="Q41" s="155"/>
      <c r="R41" s="155"/>
      <c r="S41" s="156"/>
      <c r="T41" s="155"/>
      <c r="U41" s="155"/>
      <c r="V41" s="155"/>
      <c r="W41" s="154"/>
      <c r="X41" s="154"/>
    </row>
    <row r="42" spans="1:24" s="141" customFormat="1" ht="12.75" customHeight="1">
      <c r="A42" s="1044" t="s">
        <v>159</v>
      </c>
      <c r="B42" s="1049" t="s">
        <v>23</v>
      </c>
      <c r="C42" s="1047">
        <v>24</v>
      </c>
      <c r="D42" s="1047">
        <v>24</v>
      </c>
      <c r="E42" s="1047" t="s">
        <v>23</v>
      </c>
      <c r="F42" s="1047">
        <v>12</v>
      </c>
      <c r="G42" s="1047">
        <v>5320</v>
      </c>
      <c r="H42" s="1047" t="s">
        <v>23</v>
      </c>
      <c r="I42" s="1047">
        <v>4700</v>
      </c>
      <c r="J42" s="1047" t="s">
        <v>23</v>
      </c>
      <c r="K42" s="1047">
        <v>56</v>
      </c>
      <c r="L42" s="1047" t="s">
        <v>23</v>
      </c>
      <c r="M42" s="1048">
        <v>56</v>
      </c>
      <c r="N42" s="155"/>
      <c r="O42" s="155"/>
      <c r="P42" s="155"/>
      <c r="Q42" s="155"/>
      <c r="R42" s="155"/>
      <c r="S42" s="155"/>
      <c r="T42" s="155"/>
      <c r="U42" s="155"/>
      <c r="V42" s="155"/>
      <c r="W42" s="154"/>
      <c r="X42" s="154"/>
    </row>
    <row r="43" spans="1:24" s="141" customFormat="1" ht="12.75" customHeight="1">
      <c r="A43" s="1044" t="s">
        <v>105</v>
      </c>
      <c r="B43" s="1047">
        <v>2</v>
      </c>
      <c r="C43" s="1047" t="s">
        <v>23</v>
      </c>
      <c r="D43" s="1047">
        <v>2</v>
      </c>
      <c r="E43" s="1047">
        <v>2</v>
      </c>
      <c r="F43" s="1047" t="s">
        <v>23</v>
      </c>
      <c r="G43" s="1047" t="s">
        <v>23</v>
      </c>
      <c r="H43" s="1047">
        <v>1000</v>
      </c>
      <c r="I43" s="1047" t="s">
        <v>23</v>
      </c>
      <c r="J43" s="1047" t="s">
        <v>23</v>
      </c>
      <c r="K43" s="1047">
        <v>2</v>
      </c>
      <c r="L43" s="1047" t="s">
        <v>23</v>
      </c>
      <c r="M43" s="1048">
        <v>2</v>
      </c>
      <c r="N43" s="151"/>
      <c r="O43" s="151"/>
      <c r="P43" s="113"/>
      <c r="Q43" s="151"/>
      <c r="R43" s="151"/>
      <c r="S43" s="113"/>
      <c r="T43" s="151"/>
      <c r="U43" s="151"/>
      <c r="V43" s="151"/>
      <c r="W43" s="111"/>
      <c r="X43" s="111"/>
    </row>
    <row r="44" spans="1:24" s="141" customFormat="1" ht="12.75" customHeight="1">
      <c r="A44" s="1044" t="s">
        <v>106</v>
      </c>
      <c r="B44" s="1047">
        <v>2</v>
      </c>
      <c r="C44" s="1047">
        <v>1</v>
      </c>
      <c r="D44" s="1047">
        <v>3</v>
      </c>
      <c r="E44" s="1047">
        <v>1</v>
      </c>
      <c r="F44" s="1047">
        <v>1</v>
      </c>
      <c r="G44" s="1047">
        <v>920</v>
      </c>
      <c r="H44" s="1047">
        <v>1500</v>
      </c>
      <c r="I44" s="1047">
        <v>2800</v>
      </c>
      <c r="J44" s="1047" t="s">
        <v>23</v>
      </c>
      <c r="K44" s="1047">
        <v>4</v>
      </c>
      <c r="L44" s="1047" t="s">
        <v>23</v>
      </c>
      <c r="M44" s="1048">
        <v>4</v>
      </c>
      <c r="N44" s="151"/>
      <c r="O44" s="151"/>
      <c r="P44" s="151"/>
      <c r="Q44" s="151"/>
      <c r="R44" s="151"/>
      <c r="S44" s="151"/>
      <c r="T44" s="151"/>
      <c r="U44" s="151"/>
      <c r="V44" s="151"/>
      <c r="W44" s="111"/>
      <c r="X44" s="111"/>
    </row>
    <row r="45" spans="1:24" s="141" customFormat="1" ht="12.75" customHeight="1">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c r="N45" s="142"/>
      <c r="O45" s="142"/>
      <c r="P45" s="142"/>
      <c r="Q45" s="142"/>
      <c r="R45" s="112"/>
      <c r="S45" s="112"/>
      <c r="T45" s="142"/>
      <c r="U45" s="112"/>
      <c r="V45" s="142"/>
      <c r="W45" s="111"/>
      <c r="X45" s="111"/>
    </row>
    <row r="46" spans="1:24" s="141" customFormat="1" ht="12.75" customHeight="1">
      <c r="A46" s="1044" t="s">
        <v>108</v>
      </c>
      <c r="B46" s="1047">
        <v>5</v>
      </c>
      <c r="C46" s="1047" t="s">
        <v>23</v>
      </c>
      <c r="D46" s="1047">
        <v>5</v>
      </c>
      <c r="E46" s="1047">
        <v>5</v>
      </c>
      <c r="F46" s="1047" t="s">
        <v>23</v>
      </c>
      <c r="G46" s="1047">
        <v>6470</v>
      </c>
      <c r="H46" s="1047">
        <v>6000</v>
      </c>
      <c r="I46" s="1047" t="s">
        <v>23</v>
      </c>
      <c r="J46" s="1047" t="s">
        <v>23</v>
      </c>
      <c r="K46" s="1047">
        <v>30</v>
      </c>
      <c r="L46" s="1047" t="s">
        <v>23</v>
      </c>
      <c r="M46" s="1048">
        <v>30</v>
      </c>
      <c r="N46" s="113"/>
      <c r="O46" s="113"/>
      <c r="P46" s="113"/>
      <c r="Q46" s="113"/>
      <c r="R46" s="113"/>
      <c r="S46" s="151"/>
      <c r="T46" s="151"/>
      <c r="U46" s="151"/>
      <c r="V46" s="113"/>
      <c r="W46" s="111"/>
      <c r="X46" s="111"/>
    </row>
    <row r="47" spans="1:24" s="141" customFormat="1" ht="12.75" customHeight="1">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c r="N47" s="151"/>
      <c r="O47" s="151"/>
      <c r="P47" s="113"/>
      <c r="Q47" s="151"/>
      <c r="R47" s="151"/>
      <c r="S47" s="113"/>
      <c r="T47" s="151"/>
      <c r="U47" s="151"/>
      <c r="V47" s="151"/>
      <c r="W47" s="111"/>
      <c r="X47" s="111"/>
    </row>
    <row r="48" spans="1:24" s="141" customFormat="1" ht="12.75" customHeight="1">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c r="N48" s="151"/>
      <c r="O48" s="151"/>
      <c r="P48" s="151"/>
      <c r="Q48" s="151"/>
      <c r="R48" s="151"/>
      <c r="S48" s="151"/>
      <c r="T48" s="151"/>
      <c r="U48" s="151"/>
      <c r="V48" s="151"/>
      <c r="W48" s="111"/>
      <c r="X48" s="111"/>
    </row>
    <row r="49" spans="1:24" s="142" customFormat="1" ht="12.75" customHeight="1">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c r="N49" s="151"/>
      <c r="O49" s="151"/>
      <c r="P49" s="151"/>
      <c r="Q49" s="151"/>
      <c r="R49" s="151"/>
      <c r="S49" s="151"/>
      <c r="T49" s="151"/>
      <c r="U49" s="151"/>
      <c r="V49" s="151"/>
      <c r="W49" s="109"/>
      <c r="X49" s="109"/>
    </row>
    <row r="50" spans="1:24" s="141" customFormat="1" ht="12.75" customHeight="1">
      <c r="A50" s="1044" t="s">
        <v>112</v>
      </c>
      <c r="B50" s="1047">
        <v>16</v>
      </c>
      <c r="C50" s="1047">
        <v>4</v>
      </c>
      <c r="D50" s="1047">
        <v>20</v>
      </c>
      <c r="E50" s="1047">
        <v>16</v>
      </c>
      <c r="F50" s="1047">
        <v>4</v>
      </c>
      <c r="G50" s="1047" t="s">
        <v>23</v>
      </c>
      <c r="H50" s="1047">
        <v>700</v>
      </c>
      <c r="I50" s="1047">
        <v>1700</v>
      </c>
      <c r="J50" s="1047" t="s">
        <v>23</v>
      </c>
      <c r="K50" s="1047">
        <v>18</v>
      </c>
      <c r="L50" s="1047" t="s">
        <v>23</v>
      </c>
      <c r="M50" s="1048">
        <v>18</v>
      </c>
      <c r="N50" s="151"/>
      <c r="O50" s="151"/>
      <c r="P50" s="151"/>
      <c r="Q50" s="151"/>
      <c r="R50" s="151"/>
      <c r="S50" s="151"/>
      <c r="T50" s="151"/>
      <c r="U50" s="151"/>
      <c r="V50" s="151"/>
      <c r="W50" s="111"/>
      <c r="X50" s="111"/>
    </row>
    <row r="51" spans="1:24" s="152" customFormat="1" ht="12.75" customHeight="1">
      <c r="A51" s="1050" t="s">
        <v>113</v>
      </c>
      <c r="B51" s="1051">
        <v>25</v>
      </c>
      <c r="C51" s="1051">
        <v>29</v>
      </c>
      <c r="D51" s="1051">
        <v>54</v>
      </c>
      <c r="E51" s="1051">
        <v>24</v>
      </c>
      <c r="F51" s="1051">
        <v>17</v>
      </c>
      <c r="G51" s="1051">
        <v>12710</v>
      </c>
      <c r="H51" s="1051">
        <v>1863</v>
      </c>
      <c r="I51" s="1051">
        <v>3882</v>
      </c>
      <c r="J51" s="1051" t="s">
        <v>23</v>
      </c>
      <c r="K51" s="1051">
        <v>110</v>
      </c>
      <c r="L51" s="1051" t="s">
        <v>23</v>
      </c>
      <c r="M51" s="1052">
        <v>110</v>
      </c>
      <c r="N51" s="113"/>
      <c r="O51" s="113"/>
      <c r="P51" s="113"/>
      <c r="Q51" s="113"/>
      <c r="R51" s="113"/>
      <c r="S51" s="153"/>
      <c r="T51" s="153"/>
      <c r="U51" s="153"/>
      <c r="V51" s="113"/>
      <c r="W51" s="129"/>
      <c r="X51" s="129"/>
    </row>
    <row r="52" spans="1:24" s="141" customFormat="1" ht="12.75" customHeight="1">
      <c r="A52" s="1050"/>
      <c r="B52" s="1051"/>
      <c r="C52" s="1051"/>
      <c r="D52" s="1051"/>
      <c r="E52" s="1051"/>
      <c r="F52" s="1051"/>
      <c r="G52" s="1051"/>
      <c r="H52" s="1051"/>
      <c r="I52" s="1051"/>
      <c r="J52" s="1051"/>
      <c r="K52" s="1051"/>
      <c r="L52" s="1051"/>
      <c r="M52" s="1052"/>
      <c r="N52" s="113"/>
      <c r="O52" s="113"/>
      <c r="P52" s="113"/>
      <c r="Q52" s="113"/>
      <c r="R52" s="113"/>
      <c r="S52" s="151"/>
      <c r="T52" s="151"/>
      <c r="U52" s="151"/>
      <c r="V52" s="113"/>
      <c r="W52" s="111"/>
      <c r="X52" s="111"/>
    </row>
    <row r="53" spans="1:24" s="142" customFormat="1" ht="12.75" customHeight="1">
      <c r="A53" s="1050" t="s">
        <v>114</v>
      </c>
      <c r="B53" s="1051" t="s">
        <v>23</v>
      </c>
      <c r="C53" s="1051">
        <v>1</v>
      </c>
      <c r="D53" s="1051">
        <v>1</v>
      </c>
      <c r="E53" s="1051" t="s">
        <v>23</v>
      </c>
      <c r="F53" s="1051">
        <v>1</v>
      </c>
      <c r="G53" s="1051">
        <v>590</v>
      </c>
      <c r="H53" s="1051" t="s">
        <v>23</v>
      </c>
      <c r="I53" s="1051">
        <v>11900</v>
      </c>
      <c r="J53" s="1051">
        <v>13</v>
      </c>
      <c r="K53" s="1051">
        <v>12</v>
      </c>
      <c r="L53" s="1051">
        <v>8</v>
      </c>
      <c r="M53" s="1052">
        <v>20</v>
      </c>
      <c r="N53" s="151"/>
      <c r="O53" s="151"/>
      <c r="P53" s="151"/>
      <c r="Q53" s="151"/>
      <c r="R53" s="151"/>
      <c r="S53" s="151"/>
      <c r="T53" s="151"/>
      <c r="U53" s="151"/>
      <c r="V53" s="151"/>
      <c r="W53" s="109"/>
      <c r="X53" s="109"/>
    </row>
    <row r="54" spans="1:24" ht="12.75" customHeight="1">
      <c r="A54" s="1044"/>
      <c r="B54" s="1047"/>
      <c r="C54" s="1047"/>
      <c r="D54" s="1047"/>
      <c r="E54" s="1047"/>
      <c r="F54" s="1047"/>
      <c r="G54" s="1047"/>
      <c r="H54" s="1047"/>
      <c r="I54" s="1047"/>
      <c r="J54" s="1047"/>
      <c r="K54" s="1047"/>
      <c r="L54" s="1047"/>
      <c r="M54" s="1048"/>
      <c r="N54" s="126"/>
      <c r="O54" s="126"/>
      <c r="P54" s="126"/>
      <c r="Q54" s="126"/>
      <c r="R54" s="126"/>
      <c r="S54" s="126"/>
      <c r="T54" s="126"/>
      <c r="U54" s="126"/>
      <c r="V54" s="126"/>
    </row>
    <row r="55" spans="1:24" s="109" customFormat="1" ht="12.75" customHeight="1">
      <c r="A55" s="1044" t="s">
        <v>115</v>
      </c>
      <c r="B55" s="1047">
        <v>10</v>
      </c>
      <c r="C55" s="1047">
        <v>1700</v>
      </c>
      <c r="D55" s="1047">
        <v>1710</v>
      </c>
      <c r="E55" s="1047">
        <v>10</v>
      </c>
      <c r="F55" s="1047">
        <v>1540</v>
      </c>
      <c r="G55" s="1047" t="s">
        <v>23</v>
      </c>
      <c r="H55" s="1047">
        <v>2300</v>
      </c>
      <c r="I55" s="1047">
        <v>25000</v>
      </c>
      <c r="J55" s="1047" t="s">
        <v>23</v>
      </c>
      <c r="K55" s="1047">
        <v>38523</v>
      </c>
      <c r="L55" s="1047" t="s">
        <v>23</v>
      </c>
      <c r="M55" s="1048">
        <v>38523</v>
      </c>
      <c r="N55" s="125"/>
      <c r="O55" s="125"/>
      <c r="P55" s="125"/>
      <c r="Q55" s="125"/>
      <c r="R55" s="125"/>
      <c r="S55" s="125"/>
      <c r="T55" s="125"/>
      <c r="U55" s="125"/>
      <c r="V55" s="125"/>
    </row>
    <row r="56" spans="1:24" ht="12.75" customHeight="1">
      <c r="A56" s="1044" t="s">
        <v>116</v>
      </c>
      <c r="B56" s="1047">
        <v>17</v>
      </c>
      <c r="C56" s="1047">
        <v>5</v>
      </c>
      <c r="D56" s="1047">
        <v>22</v>
      </c>
      <c r="E56" s="1047" t="s">
        <v>23</v>
      </c>
      <c r="F56" s="1047">
        <v>5</v>
      </c>
      <c r="G56" s="1047">
        <v>727</v>
      </c>
      <c r="H56" s="1047">
        <v>3000</v>
      </c>
      <c r="I56" s="1047">
        <v>13000</v>
      </c>
      <c r="J56" s="1047">
        <v>6</v>
      </c>
      <c r="K56" s="1047">
        <v>65</v>
      </c>
      <c r="L56" s="1047">
        <v>4</v>
      </c>
      <c r="M56" s="1048">
        <v>69</v>
      </c>
      <c r="N56" s="126"/>
      <c r="O56" s="126"/>
      <c r="P56" s="126"/>
      <c r="Q56" s="126"/>
      <c r="R56" s="126"/>
      <c r="S56" s="126"/>
      <c r="T56" s="126"/>
      <c r="U56" s="126"/>
      <c r="V56" s="126"/>
    </row>
    <row r="57" spans="1:24" ht="12.75" customHeight="1">
      <c r="A57" s="1044" t="s">
        <v>117</v>
      </c>
      <c r="B57" s="1047">
        <v>4</v>
      </c>
      <c r="C57" s="1047" t="s">
        <v>23</v>
      </c>
      <c r="D57" s="1047">
        <v>4</v>
      </c>
      <c r="E57" s="1047">
        <v>2</v>
      </c>
      <c r="F57" s="1047" t="s">
        <v>23</v>
      </c>
      <c r="G57" s="1047">
        <v>3100</v>
      </c>
      <c r="H57" s="1047">
        <v>10500</v>
      </c>
      <c r="I57" s="1047" t="s">
        <v>23</v>
      </c>
      <c r="J57" s="1047">
        <v>7</v>
      </c>
      <c r="K57" s="1047">
        <v>21</v>
      </c>
      <c r="L57" s="1047">
        <v>22</v>
      </c>
      <c r="M57" s="1048">
        <v>43</v>
      </c>
      <c r="N57" s="125"/>
      <c r="O57" s="125"/>
      <c r="P57" s="125"/>
      <c r="Q57" s="125"/>
      <c r="R57" s="125"/>
      <c r="S57" s="125"/>
      <c r="T57" s="125"/>
      <c r="U57" s="125"/>
      <c r="V57" s="125"/>
    </row>
    <row r="58" spans="1:24" s="109" customFormat="1" ht="12.75" customHeight="1">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c r="N58" s="126"/>
      <c r="O58" s="126"/>
      <c r="P58" s="126"/>
      <c r="Q58" s="126"/>
      <c r="R58" s="126"/>
      <c r="S58" s="126"/>
      <c r="T58" s="126"/>
      <c r="U58" s="126"/>
      <c r="V58" s="126"/>
    </row>
    <row r="59" spans="1:24" ht="12.75" customHeight="1">
      <c r="A59" s="1044" t="s">
        <v>119</v>
      </c>
      <c r="B59" s="1047">
        <v>170</v>
      </c>
      <c r="C59" s="1047">
        <v>18</v>
      </c>
      <c r="D59" s="1047">
        <v>188</v>
      </c>
      <c r="E59" s="1047">
        <v>163</v>
      </c>
      <c r="F59" s="1047">
        <v>14</v>
      </c>
      <c r="G59" s="1047" t="s">
        <v>23</v>
      </c>
      <c r="H59" s="1047">
        <v>3830</v>
      </c>
      <c r="I59" s="1047">
        <v>20500</v>
      </c>
      <c r="J59" s="1047" t="s">
        <v>23</v>
      </c>
      <c r="K59" s="1047">
        <v>911</v>
      </c>
      <c r="L59" s="1047" t="s">
        <v>23</v>
      </c>
      <c r="M59" s="1048">
        <v>911</v>
      </c>
      <c r="N59" s="126"/>
      <c r="O59" s="126"/>
      <c r="P59" s="126"/>
      <c r="Q59" s="126"/>
      <c r="R59" s="126"/>
      <c r="S59" s="126"/>
      <c r="T59" s="126"/>
      <c r="U59" s="126"/>
      <c r="V59" s="126"/>
    </row>
    <row r="60" spans="1:24" ht="12.75" customHeight="1">
      <c r="A60" s="1050" t="s">
        <v>172</v>
      </c>
      <c r="B60" s="1051">
        <v>201</v>
      </c>
      <c r="C60" s="1051">
        <v>1723</v>
      </c>
      <c r="D60" s="1051">
        <v>1924</v>
      </c>
      <c r="E60" s="1051">
        <v>175</v>
      </c>
      <c r="F60" s="1051">
        <v>1559</v>
      </c>
      <c r="G60" s="1051">
        <v>3827</v>
      </c>
      <c r="H60" s="1051">
        <v>3819</v>
      </c>
      <c r="I60" s="1051">
        <v>24921</v>
      </c>
      <c r="J60" s="1051">
        <v>7</v>
      </c>
      <c r="K60" s="1051">
        <v>39520</v>
      </c>
      <c r="L60" s="1051">
        <v>26</v>
      </c>
      <c r="M60" s="1052">
        <v>39546</v>
      </c>
      <c r="N60" s="126"/>
      <c r="O60" s="126"/>
      <c r="P60" s="126"/>
      <c r="Q60" s="126"/>
      <c r="R60" s="126"/>
      <c r="S60" s="126"/>
      <c r="T60" s="126"/>
      <c r="U60" s="126"/>
      <c r="V60" s="126"/>
    </row>
    <row r="61" spans="1:24" ht="12.75" customHeight="1">
      <c r="A61" s="1044"/>
      <c r="B61" s="1047"/>
      <c r="C61" s="1047"/>
      <c r="D61" s="1047"/>
      <c r="E61" s="1047"/>
      <c r="F61" s="1047"/>
      <c r="G61" s="1047"/>
      <c r="H61" s="1047"/>
      <c r="I61" s="1047"/>
      <c r="J61" s="1047"/>
      <c r="K61" s="1047"/>
      <c r="L61" s="1047"/>
      <c r="M61" s="1048"/>
      <c r="N61" s="125"/>
      <c r="O61" s="125"/>
      <c r="P61" s="125"/>
      <c r="Q61" s="125"/>
      <c r="R61" s="125"/>
      <c r="S61" s="125"/>
      <c r="T61" s="125"/>
      <c r="U61" s="125"/>
      <c r="V61" s="125"/>
    </row>
    <row r="62" spans="1:24" ht="12.75" customHeight="1">
      <c r="A62" s="1044" t="s">
        <v>121</v>
      </c>
      <c r="B62" s="1047">
        <v>123</v>
      </c>
      <c r="C62" s="1047">
        <v>221</v>
      </c>
      <c r="D62" s="1047">
        <v>344</v>
      </c>
      <c r="E62" s="1047">
        <v>123</v>
      </c>
      <c r="F62" s="1047">
        <v>198</v>
      </c>
      <c r="G62" s="1047" t="s">
        <v>23</v>
      </c>
      <c r="H62" s="1047">
        <v>2818</v>
      </c>
      <c r="I62" s="1047">
        <v>11329</v>
      </c>
      <c r="J62" s="1047" t="s">
        <v>23</v>
      </c>
      <c r="K62" s="1047">
        <v>2590</v>
      </c>
      <c r="L62" s="1047" t="s">
        <v>23</v>
      </c>
      <c r="M62" s="1048">
        <v>2590</v>
      </c>
      <c r="N62" s="126"/>
      <c r="O62" s="126"/>
      <c r="P62" s="126"/>
      <c r="Q62" s="126"/>
      <c r="R62" s="126"/>
      <c r="S62" s="126"/>
      <c r="T62" s="126"/>
      <c r="U62" s="126"/>
      <c r="V62" s="126"/>
    </row>
    <row r="63" spans="1:24" ht="12.75" customHeight="1">
      <c r="A63" s="1044" t="s">
        <v>122</v>
      </c>
      <c r="B63" s="1047">
        <v>247</v>
      </c>
      <c r="C63" s="1047">
        <v>90</v>
      </c>
      <c r="D63" s="1047">
        <v>337</v>
      </c>
      <c r="E63" s="1047">
        <v>228</v>
      </c>
      <c r="F63" s="1047">
        <v>86</v>
      </c>
      <c r="G63" s="1047" t="s">
        <v>23</v>
      </c>
      <c r="H63" s="1047">
        <v>3671</v>
      </c>
      <c r="I63" s="1047">
        <v>10793</v>
      </c>
      <c r="J63" s="1047" t="s">
        <v>23</v>
      </c>
      <c r="K63" s="1047">
        <v>1766</v>
      </c>
      <c r="L63" s="1047" t="s">
        <v>23</v>
      </c>
      <c r="M63" s="1048">
        <v>1766</v>
      </c>
      <c r="N63" s="126"/>
      <c r="O63" s="126"/>
      <c r="P63" s="126"/>
      <c r="Q63" s="126"/>
      <c r="R63" s="126"/>
      <c r="S63" s="126"/>
      <c r="T63" s="126"/>
      <c r="U63" s="126"/>
      <c r="V63" s="126"/>
    </row>
    <row r="64" spans="1:24" ht="12.75" customHeight="1">
      <c r="A64" s="1044" t="s">
        <v>123</v>
      </c>
      <c r="B64" s="1047">
        <v>118</v>
      </c>
      <c r="C64" s="1047">
        <v>1541</v>
      </c>
      <c r="D64" s="1047">
        <v>1659</v>
      </c>
      <c r="E64" s="1047">
        <v>112</v>
      </c>
      <c r="F64" s="1047">
        <v>1451</v>
      </c>
      <c r="G64" s="1047" t="s">
        <v>23</v>
      </c>
      <c r="H64" s="1047">
        <v>770</v>
      </c>
      <c r="I64" s="1047">
        <v>9947</v>
      </c>
      <c r="J64" s="1047" t="s">
        <v>23</v>
      </c>
      <c r="K64" s="1047">
        <v>14520</v>
      </c>
      <c r="L64" s="1047" t="s">
        <v>23</v>
      </c>
      <c r="M64" s="1048">
        <v>14520</v>
      </c>
      <c r="N64" s="126"/>
      <c r="O64" s="126"/>
      <c r="P64" s="126"/>
      <c r="Q64" s="126"/>
      <c r="R64" s="126"/>
      <c r="S64" s="126"/>
      <c r="T64" s="126"/>
      <c r="U64" s="126"/>
      <c r="V64" s="126"/>
    </row>
    <row r="65" spans="1:22" ht="12.75" customHeight="1">
      <c r="A65" s="1050" t="s">
        <v>124</v>
      </c>
      <c r="B65" s="1051">
        <v>488</v>
      </c>
      <c r="C65" s="1051">
        <v>1852</v>
      </c>
      <c r="D65" s="1051">
        <v>2340</v>
      </c>
      <c r="E65" s="1051">
        <v>463</v>
      </c>
      <c r="F65" s="1051">
        <v>1735</v>
      </c>
      <c r="G65" s="1051" t="s">
        <v>23</v>
      </c>
      <c r="H65" s="1051">
        <v>2743</v>
      </c>
      <c r="I65" s="1051">
        <v>10147</v>
      </c>
      <c r="J65" s="1051" t="s">
        <v>23</v>
      </c>
      <c r="K65" s="1051">
        <v>18876</v>
      </c>
      <c r="L65" s="1051" t="s">
        <v>23</v>
      </c>
      <c r="M65" s="1052">
        <v>18876</v>
      </c>
      <c r="N65" s="126"/>
      <c r="O65" s="126"/>
      <c r="P65" s="126"/>
      <c r="Q65" s="126"/>
      <c r="R65" s="126"/>
      <c r="S65" s="126"/>
      <c r="T65" s="126"/>
      <c r="U65" s="126"/>
      <c r="V65" s="126"/>
    </row>
    <row r="66" spans="1:22" ht="12.75" customHeight="1">
      <c r="A66" s="1044"/>
      <c r="B66" s="1047"/>
      <c r="C66" s="1047"/>
      <c r="D66" s="1047"/>
      <c r="E66" s="1047"/>
      <c r="F66" s="1047"/>
      <c r="G66" s="1047"/>
      <c r="H66" s="1047"/>
      <c r="I66" s="1047"/>
      <c r="J66" s="1047"/>
      <c r="K66" s="1047"/>
      <c r="L66" s="1047"/>
      <c r="M66" s="1048"/>
      <c r="N66" s="126"/>
      <c r="O66" s="126"/>
      <c r="P66" s="126"/>
      <c r="Q66" s="126"/>
      <c r="R66" s="126"/>
      <c r="S66" s="126"/>
      <c r="T66" s="126"/>
      <c r="U66" s="126"/>
      <c r="V66" s="126"/>
    </row>
    <row r="67" spans="1:22" ht="12.75" customHeight="1">
      <c r="A67" s="1050" t="s">
        <v>125</v>
      </c>
      <c r="B67" s="1051" t="s">
        <v>23</v>
      </c>
      <c r="C67" s="1051">
        <v>9449</v>
      </c>
      <c r="D67" s="1051">
        <v>9449</v>
      </c>
      <c r="E67" s="1051" t="s">
        <v>23</v>
      </c>
      <c r="F67" s="1051">
        <v>9107</v>
      </c>
      <c r="G67" s="1051" t="s">
        <v>23</v>
      </c>
      <c r="H67" s="1051" t="s">
        <v>23</v>
      </c>
      <c r="I67" s="1051">
        <v>24708</v>
      </c>
      <c r="J67" s="1051" t="s">
        <v>23</v>
      </c>
      <c r="K67" s="1051">
        <v>225016</v>
      </c>
      <c r="L67" s="1051" t="s">
        <v>23</v>
      </c>
      <c r="M67" s="1052">
        <v>225016</v>
      </c>
      <c r="N67" s="126"/>
      <c r="O67" s="126"/>
      <c r="P67" s="126"/>
      <c r="Q67" s="126"/>
      <c r="R67" s="126"/>
      <c r="S67" s="126"/>
      <c r="T67" s="126"/>
      <c r="U67" s="126"/>
      <c r="V67" s="126"/>
    </row>
    <row r="68" spans="1:22" ht="12.75" customHeight="1">
      <c r="A68" s="1044"/>
      <c r="B68" s="1047"/>
      <c r="C68" s="1047"/>
      <c r="D68" s="1047"/>
      <c r="E68" s="1047"/>
      <c r="F68" s="1047"/>
      <c r="G68" s="1047"/>
      <c r="H68" s="1047"/>
      <c r="I68" s="1047"/>
      <c r="J68" s="1047"/>
      <c r="K68" s="1047"/>
      <c r="L68" s="1047"/>
      <c r="M68" s="1048"/>
      <c r="N68" s="126"/>
      <c r="O68" s="126"/>
      <c r="P68" s="126"/>
      <c r="Q68" s="126"/>
      <c r="R68" s="126"/>
      <c r="S68" s="126"/>
      <c r="T68" s="126"/>
      <c r="U68" s="126"/>
      <c r="V68" s="126"/>
    </row>
    <row r="69" spans="1:22" ht="12.75" customHeight="1">
      <c r="A69" s="1044" t="s">
        <v>126</v>
      </c>
      <c r="B69" s="1047" t="s">
        <v>23</v>
      </c>
      <c r="C69" s="1047">
        <v>2946</v>
      </c>
      <c r="D69" s="1047">
        <v>2946</v>
      </c>
      <c r="E69" s="1047" t="s">
        <v>23</v>
      </c>
      <c r="F69" s="1047">
        <v>2646</v>
      </c>
      <c r="G69" s="1047" t="s">
        <v>23</v>
      </c>
      <c r="H69" s="1047" t="s">
        <v>23</v>
      </c>
      <c r="I69" s="1047">
        <v>14622</v>
      </c>
      <c r="J69" s="1047" t="s">
        <v>23</v>
      </c>
      <c r="K69" s="1047">
        <v>38690</v>
      </c>
      <c r="L69" s="1047" t="s">
        <v>23</v>
      </c>
      <c r="M69" s="1048">
        <v>38690</v>
      </c>
      <c r="N69" s="126"/>
      <c r="O69" s="126"/>
      <c r="P69" s="150"/>
      <c r="Q69" s="126"/>
      <c r="R69" s="126"/>
      <c r="S69" s="150"/>
      <c r="T69" s="126"/>
      <c r="U69" s="126"/>
      <c r="V69" s="126"/>
    </row>
    <row r="70" spans="1:22" ht="12.75" customHeight="1">
      <c r="A70" s="1044" t="s">
        <v>127</v>
      </c>
      <c r="B70" s="1047" t="s">
        <v>23</v>
      </c>
      <c r="C70" s="1047">
        <v>703</v>
      </c>
      <c r="D70" s="1047">
        <v>703</v>
      </c>
      <c r="E70" s="1047" t="s">
        <v>23</v>
      </c>
      <c r="F70" s="1047">
        <v>625</v>
      </c>
      <c r="G70" s="1047" t="s">
        <v>23</v>
      </c>
      <c r="H70" s="1047" t="s">
        <v>23</v>
      </c>
      <c r="I70" s="1047">
        <v>13376</v>
      </c>
      <c r="J70" s="1047" t="s">
        <v>23</v>
      </c>
      <c r="K70" s="1047">
        <v>8360</v>
      </c>
      <c r="L70" s="1047" t="s">
        <v>23</v>
      </c>
      <c r="M70" s="1048">
        <v>8360</v>
      </c>
      <c r="N70" s="125"/>
      <c r="O70" s="125"/>
      <c r="P70" s="125"/>
      <c r="Q70" s="125"/>
      <c r="R70" s="125"/>
      <c r="S70" s="125"/>
      <c r="T70" s="125"/>
      <c r="U70" s="125"/>
      <c r="V70" s="125"/>
    </row>
    <row r="71" spans="1:22" s="109" customFormat="1" ht="12.75" customHeight="1">
      <c r="A71" s="1050" t="s">
        <v>128</v>
      </c>
      <c r="B71" s="1051" t="s">
        <v>23</v>
      </c>
      <c r="C71" s="1051">
        <v>3649</v>
      </c>
      <c r="D71" s="1051">
        <v>3649</v>
      </c>
      <c r="E71" s="1051" t="s">
        <v>23</v>
      </c>
      <c r="F71" s="1051">
        <v>3271</v>
      </c>
      <c r="G71" s="1051" t="s">
        <v>23</v>
      </c>
      <c r="H71" s="1051" t="s">
        <v>23</v>
      </c>
      <c r="I71" s="1051">
        <v>14384</v>
      </c>
      <c r="J71" s="1051" t="s">
        <v>23</v>
      </c>
      <c r="K71" s="1051">
        <v>47050</v>
      </c>
      <c r="L71" s="1051" t="s">
        <v>23</v>
      </c>
      <c r="M71" s="1052">
        <v>47050</v>
      </c>
      <c r="N71" s="126"/>
      <c r="O71" s="126"/>
      <c r="P71" s="126"/>
      <c r="Q71" s="126"/>
      <c r="R71" s="126"/>
      <c r="S71" s="126"/>
      <c r="T71" s="126"/>
      <c r="U71" s="126"/>
      <c r="V71" s="126"/>
    </row>
    <row r="72" spans="1:22" ht="12.75" customHeight="1">
      <c r="A72" s="1044"/>
      <c r="B72" s="1047"/>
      <c r="C72" s="1047"/>
      <c r="D72" s="1047"/>
      <c r="E72" s="1047"/>
      <c r="F72" s="1047"/>
      <c r="G72" s="1047"/>
      <c r="H72" s="1047"/>
      <c r="I72" s="1047"/>
      <c r="J72" s="1047"/>
      <c r="K72" s="1047"/>
      <c r="L72" s="1047"/>
      <c r="M72" s="1048"/>
      <c r="N72" s="126"/>
      <c r="O72" s="126"/>
      <c r="P72" s="126"/>
      <c r="Q72" s="126"/>
      <c r="R72" s="126"/>
      <c r="S72" s="126"/>
      <c r="T72" s="126"/>
      <c r="U72" s="126"/>
      <c r="V72" s="126"/>
    </row>
    <row r="73" spans="1:22" ht="12.75" customHeight="1">
      <c r="A73" s="1044" t="s">
        <v>129</v>
      </c>
      <c r="B73" s="1049" t="s">
        <v>23</v>
      </c>
      <c r="C73" s="1047">
        <v>185</v>
      </c>
      <c r="D73" s="1047">
        <v>185</v>
      </c>
      <c r="E73" s="1049" t="s">
        <v>23</v>
      </c>
      <c r="F73" s="1047">
        <v>147</v>
      </c>
      <c r="G73" s="1047" t="s">
        <v>23</v>
      </c>
      <c r="H73" s="1049" t="s">
        <v>23</v>
      </c>
      <c r="I73" s="1047">
        <v>22061</v>
      </c>
      <c r="J73" s="1047" t="s">
        <v>23</v>
      </c>
      <c r="K73" s="1049">
        <v>3243</v>
      </c>
      <c r="L73" s="1047" t="s">
        <v>23</v>
      </c>
      <c r="M73" s="1048">
        <v>3243</v>
      </c>
      <c r="N73" s="126"/>
      <c r="O73" s="126"/>
      <c r="P73" s="126"/>
      <c r="Q73" s="126"/>
      <c r="R73" s="126"/>
      <c r="S73" s="126"/>
      <c r="T73" s="126"/>
      <c r="U73" s="126"/>
      <c r="V73" s="126"/>
    </row>
    <row r="74" spans="1:22" ht="12.75" customHeight="1">
      <c r="A74" s="1044" t="s">
        <v>130</v>
      </c>
      <c r="B74" s="1047">
        <v>7</v>
      </c>
      <c r="C74" s="1047">
        <v>77</v>
      </c>
      <c r="D74" s="1047">
        <v>84</v>
      </c>
      <c r="E74" s="1047">
        <v>7</v>
      </c>
      <c r="F74" s="1047">
        <v>70</v>
      </c>
      <c r="G74" s="1047" t="s">
        <v>23</v>
      </c>
      <c r="H74" s="1047">
        <v>1000</v>
      </c>
      <c r="I74" s="1047">
        <v>8000</v>
      </c>
      <c r="J74" s="1047" t="s">
        <v>23</v>
      </c>
      <c r="K74" s="1049">
        <v>567</v>
      </c>
      <c r="L74" s="1047" t="s">
        <v>23</v>
      </c>
      <c r="M74" s="1048">
        <v>567</v>
      </c>
      <c r="N74" s="125"/>
      <c r="O74" s="125"/>
      <c r="P74" s="125"/>
      <c r="Q74" s="125"/>
      <c r="R74" s="125"/>
      <c r="S74" s="125"/>
      <c r="T74" s="125"/>
      <c r="U74" s="125"/>
      <c r="V74" s="125"/>
    </row>
    <row r="75" spans="1:22" ht="12.75" customHeight="1">
      <c r="A75" s="1044" t="s">
        <v>131</v>
      </c>
      <c r="B75" s="1047">
        <v>14</v>
      </c>
      <c r="C75" s="1047">
        <v>62</v>
      </c>
      <c r="D75" s="1047">
        <v>76</v>
      </c>
      <c r="E75" s="1047">
        <v>6</v>
      </c>
      <c r="F75" s="1047">
        <v>62</v>
      </c>
      <c r="G75" s="1047" t="s">
        <v>23</v>
      </c>
      <c r="H75" s="1047">
        <v>2000</v>
      </c>
      <c r="I75" s="1047">
        <v>10000</v>
      </c>
      <c r="J75" s="1047" t="s">
        <v>23</v>
      </c>
      <c r="K75" s="1047">
        <v>632</v>
      </c>
      <c r="L75" s="1047" t="s">
        <v>23</v>
      </c>
      <c r="M75" s="1048">
        <v>632</v>
      </c>
      <c r="N75" s="126"/>
      <c r="O75" s="126"/>
      <c r="P75" s="126"/>
      <c r="Q75" s="126"/>
      <c r="R75" s="126"/>
      <c r="S75" s="126"/>
      <c r="T75" s="126"/>
      <c r="U75" s="126"/>
      <c r="V75" s="126"/>
    </row>
    <row r="76" spans="1:22" ht="12.75" customHeight="1">
      <c r="A76" s="1044" t="s">
        <v>132</v>
      </c>
      <c r="B76" s="1047">
        <v>13</v>
      </c>
      <c r="C76" s="1047">
        <v>610</v>
      </c>
      <c r="D76" s="1047">
        <v>623</v>
      </c>
      <c r="E76" s="1047">
        <v>5</v>
      </c>
      <c r="F76" s="1047">
        <v>582</v>
      </c>
      <c r="G76" s="1047">
        <v>6045</v>
      </c>
      <c r="H76" s="1047">
        <v>11600</v>
      </c>
      <c r="I76" s="1047">
        <v>17701</v>
      </c>
      <c r="J76" s="1049">
        <v>16</v>
      </c>
      <c r="K76" s="1049">
        <v>10360</v>
      </c>
      <c r="L76" s="1049">
        <v>97</v>
      </c>
      <c r="M76" s="1048">
        <v>10457</v>
      </c>
      <c r="N76" s="125"/>
      <c r="O76" s="125"/>
      <c r="P76" s="125"/>
      <c r="Q76" s="125"/>
      <c r="R76" s="125"/>
      <c r="S76" s="125"/>
      <c r="T76" s="125"/>
      <c r="U76" s="125"/>
      <c r="V76" s="125"/>
    </row>
    <row r="77" spans="1:22">
      <c r="A77" s="1044" t="s">
        <v>133</v>
      </c>
      <c r="B77" s="1047" t="s">
        <v>23</v>
      </c>
      <c r="C77" s="1047">
        <v>455</v>
      </c>
      <c r="D77" s="1047">
        <v>455</v>
      </c>
      <c r="E77" s="1047" t="s">
        <v>23</v>
      </c>
      <c r="F77" s="1047">
        <v>455</v>
      </c>
      <c r="G77" s="1047" t="s">
        <v>23</v>
      </c>
      <c r="H77" s="1047" t="s">
        <v>23</v>
      </c>
      <c r="I77" s="1047">
        <v>19498</v>
      </c>
      <c r="J77" s="1047" t="s">
        <v>23</v>
      </c>
      <c r="K77" s="1047">
        <v>8872</v>
      </c>
      <c r="L77" s="1047" t="s">
        <v>23</v>
      </c>
      <c r="M77" s="1048">
        <v>8872</v>
      </c>
    </row>
    <row r="78" spans="1:22" ht="12.75" customHeight="1">
      <c r="A78" s="1044" t="s">
        <v>134</v>
      </c>
      <c r="B78" s="1047">
        <v>110</v>
      </c>
      <c r="C78" s="1047">
        <v>56</v>
      </c>
      <c r="D78" s="1047">
        <v>166</v>
      </c>
      <c r="E78" s="1047">
        <v>100</v>
      </c>
      <c r="F78" s="1047">
        <v>56</v>
      </c>
      <c r="G78" s="1047" t="s">
        <v>23</v>
      </c>
      <c r="H78" s="1047">
        <v>3400</v>
      </c>
      <c r="I78" s="1047">
        <v>8500</v>
      </c>
      <c r="J78" s="1047" t="s">
        <v>23</v>
      </c>
      <c r="K78" s="1047">
        <v>816</v>
      </c>
      <c r="L78" s="1047" t="s">
        <v>23</v>
      </c>
      <c r="M78" s="1048">
        <v>816</v>
      </c>
    </row>
    <row r="79" spans="1:22" ht="12.75" customHeight="1">
      <c r="A79" s="1044" t="s">
        <v>135</v>
      </c>
      <c r="B79" s="1049">
        <v>12</v>
      </c>
      <c r="C79" s="1047">
        <v>81</v>
      </c>
      <c r="D79" s="1047">
        <v>93</v>
      </c>
      <c r="E79" s="1049">
        <v>12</v>
      </c>
      <c r="F79" s="1047">
        <v>81</v>
      </c>
      <c r="G79" s="1047" t="s">
        <v>23</v>
      </c>
      <c r="H79" s="1049">
        <v>1500</v>
      </c>
      <c r="I79" s="1047">
        <v>7000</v>
      </c>
      <c r="J79" s="1047" t="s">
        <v>23</v>
      </c>
      <c r="K79" s="1049">
        <v>586</v>
      </c>
      <c r="L79" s="1047" t="s">
        <v>23</v>
      </c>
      <c r="M79" s="1048">
        <v>586</v>
      </c>
    </row>
    <row r="80" spans="1:22" ht="12.75" customHeight="1">
      <c r="A80" s="1044" t="s">
        <v>136</v>
      </c>
      <c r="B80" s="1049">
        <v>78</v>
      </c>
      <c r="C80" s="1047">
        <v>502</v>
      </c>
      <c r="D80" s="1047">
        <v>580</v>
      </c>
      <c r="E80" s="1049">
        <v>78</v>
      </c>
      <c r="F80" s="1047">
        <v>502</v>
      </c>
      <c r="G80" s="1047" t="s">
        <v>23</v>
      </c>
      <c r="H80" s="1049">
        <v>1500</v>
      </c>
      <c r="I80" s="1047">
        <v>18000</v>
      </c>
      <c r="J80" s="1047" t="s">
        <v>23</v>
      </c>
      <c r="K80" s="1049">
        <v>9153</v>
      </c>
      <c r="L80" s="1047" t="s">
        <v>23</v>
      </c>
      <c r="M80" s="1048">
        <v>9153</v>
      </c>
    </row>
    <row r="81" spans="1:13" ht="12.75" customHeight="1">
      <c r="A81" s="1050" t="s">
        <v>137</v>
      </c>
      <c r="B81" s="1051">
        <v>234</v>
      </c>
      <c r="C81" s="1051">
        <v>2028</v>
      </c>
      <c r="D81" s="1051">
        <v>2262</v>
      </c>
      <c r="E81" s="1051">
        <v>208</v>
      </c>
      <c r="F81" s="1051">
        <v>1955</v>
      </c>
      <c r="G81" s="1051">
        <v>6045</v>
      </c>
      <c r="H81" s="1051">
        <v>2654</v>
      </c>
      <c r="I81" s="1051">
        <v>17225</v>
      </c>
      <c r="J81" s="1051">
        <v>16</v>
      </c>
      <c r="K81" s="1051">
        <v>34229</v>
      </c>
      <c r="L81" s="1051">
        <v>97</v>
      </c>
      <c r="M81" s="1052">
        <v>34326</v>
      </c>
    </row>
    <row r="82" spans="1:13" ht="12.75" customHeight="1">
      <c r="A82" s="1044"/>
      <c r="B82" s="1047"/>
      <c r="C82" s="1047"/>
      <c r="D82" s="1047"/>
      <c r="E82" s="1047"/>
      <c r="F82" s="1047"/>
      <c r="G82" s="1047"/>
      <c r="H82" s="1047"/>
      <c r="I82" s="1047"/>
      <c r="J82" s="1047"/>
      <c r="K82" s="1047"/>
      <c r="L82" s="1047"/>
      <c r="M82" s="1048"/>
    </row>
    <row r="83" spans="1:13" ht="12.75" customHeight="1">
      <c r="A83" s="1044" t="s">
        <v>138</v>
      </c>
      <c r="B83" s="1047">
        <v>11</v>
      </c>
      <c r="C83" s="1047">
        <v>54</v>
      </c>
      <c r="D83" s="1047">
        <v>65</v>
      </c>
      <c r="E83" s="1047">
        <v>11</v>
      </c>
      <c r="F83" s="1047">
        <v>54</v>
      </c>
      <c r="G83" s="1047">
        <v>20792</v>
      </c>
      <c r="H83" s="1047">
        <v>2700</v>
      </c>
      <c r="I83" s="1047">
        <v>18536</v>
      </c>
      <c r="J83" s="1047">
        <v>2</v>
      </c>
      <c r="K83" s="1047">
        <v>1026</v>
      </c>
      <c r="L83" s="1047">
        <v>42</v>
      </c>
      <c r="M83" s="1048">
        <v>1068</v>
      </c>
    </row>
    <row r="84" spans="1:13" ht="12.75" customHeight="1">
      <c r="A84" s="1044" t="s">
        <v>139</v>
      </c>
      <c r="B84" s="1047">
        <v>26</v>
      </c>
      <c r="C84" s="1047">
        <v>51</v>
      </c>
      <c r="D84" s="1047">
        <v>77</v>
      </c>
      <c r="E84" s="1047">
        <v>26</v>
      </c>
      <c r="F84" s="1047">
        <v>51</v>
      </c>
      <c r="G84" s="1047">
        <v>40030</v>
      </c>
      <c r="H84" s="1047">
        <v>1800</v>
      </c>
      <c r="I84" s="1047">
        <v>15000</v>
      </c>
      <c r="J84" s="1047">
        <v>3</v>
      </c>
      <c r="K84" s="1047">
        <v>806</v>
      </c>
      <c r="L84" s="1047">
        <v>120</v>
      </c>
      <c r="M84" s="1048">
        <v>926</v>
      </c>
    </row>
    <row r="85" spans="1:13" ht="12.75" customHeight="1">
      <c r="A85" s="1050" t="s">
        <v>140</v>
      </c>
      <c r="B85" s="1051">
        <v>37</v>
      </c>
      <c r="C85" s="1051">
        <v>105</v>
      </c>
      <c r="D85" s="1051">
        <v>142</v>
      </c>
      <c r="E85" s="1051">
        <v>37</v>
      </c>
      <c r="F85" s="1051">
        <v>105</v>
      </c>
      <c r="G85" s="1051">
        <v>60822</v>
      </c>
      <c r="H85" s="1051">
        <v>2068</v>
      </c>
      <c r="I85" s="1051">
        <v>16819</v>
      </c>
      <c r="J85" s="1051">
        <v>3</v>
      </c>
      <c r="K85" s="1051">
        <v>1832</v>
      </c>
      <c r="L85" s="1051">
        <v>162</v>
      </c>
      <c r="M85" s="1052">
        <v>1994</v>
      </c>
    </row>
    <row r="86" spans="1:13" ht="12.75" customHeight="1" thickBot="1">
      <c r="A86" s="1110"/>
      <c r="B86" s="1054"/>
      <c r="C86" s="1054"/>
      <c r="D86" s="1054"/>
      <c r="E86" s="1054"/>
      <c r="F86" s="1054"/>
      <c r="G86" s="1054"/>
      <c r="H86" s="1054"/>
      <c r="I86" s="1054"/>
      <c r="J86" s="1054"/>
      <c r="K86" s="1054"/>
      <c r="L86" s="1054"/>
      <c r="M86" s="1055"/>
    </row>
    <row r="87" spans="1:13" ht="12.75" customHeight="1" thickBot="1">
      <c r="A87" s="925" t="s">
        <v>141</v>
      </c>
      <c r="B87" s="1057">
        <v>2392</v>
      </c>
      <c r="C87" s="1057">
        <v>41956</v>
      </c>
      <c r="D87" s="1057">
        <v>44348</v>
      </c>
      <c r="E87" s="1057">
        <v>2232</v>
      </c>
      <c r="F87" s="1057">
        <v>39587</v>
      </c>
      <c r="G87" s="1057">
        <v>649415</v>
      </c>
      <c r="H87" s="1057">
        <v>3623</v>
      </c>
      <c r="I87" s="1057">
        <v>20441</v>
      </c>
      <c r="J87" s="1057">
        <v>13</v>
      </c>
      <c r="K87" s="1057">
        <v>817284</v>
      </c>
      <c r="L87" s="1057">
        <v>8670</v>
      </c>
      <c r="M87" s="1058">
        <v>825954</v>
      </c>
    </row>
    <row r="88" spans="1:13" ht="12.75" customHeight="1">
      <c r="A88" s="113"/>
      <c r="B88" s="112"/>
      <c r="C88" s="112"/>
      <c r="G88" s="112"/>
      <c r="H88" s="112"/>
      <c r="I88" s="112"/>
      <c r="J88" s="112"/>
      <c r="K88" s="112"/>
      <c r="L88" s="110"/>
      <c r="M88" s="110"/>
    </row>
    <row r="89" spans="1:13" ht="12.75" customHeight="1"/>
    <row r="90" spans="1:13" ht="12.75" customHeight="1"/>
    <row r="91" spans="1:13" ht="12.75" customHeight="1"/>
    <row r="92" spans="1:13" ht="12.75" customHeight="1"/>
    <row r="93" spans="1:13" ht="12.75" customHeight="1"/>
    <row r="94" spans="1:13" ht="12.75" customHeight="1"/>
    <row r="95" spans="1:13" ht="12.75" customHeight="1"/>
    <row r="96" spans="1: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sheetData>
  <mergeCells count="15">
    <mergeCell ref="A1:M1"/>
    <mergeCell ref="A3:M3"/>
    <mergeCell ref="A4:M4"/>
    <mergeCell ref="E8:F8"/>
    <mergeCell ref="H8:I8"/>
    <mergeCell ref="G6:G9"/>
    <mergeCell ref="K6:M6"/>
    <mergeCell ref="K7:K9"/>
    <mergeCell ref="L7:L9"/>
    <mergeCell ref="M7:M9"/>
    <mergeCell ref="B6:F6"/>
    <mergeCell ref="B7:F7"/>
    <mergeCell ref="H7:I7"/>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78.xml><?xml version="1.0" encoding="utf-8"?>
<worksheet xmlns="http://schemas.openxmlformats.org/spreadsheetml/2006/main" xmlns:r="http://schemas.openxmlformats.org/officeDocument/2006/relationships">
  <sheetPr codeName="Hoja267">
    <pageSetUpPr fitToPage="1"/>
  </sheetPr>
  <dimension ref="A1:M87"/>
  <sheetViews>
    <sheetView view="pageBreakPreview" zoomScale="75" zoomScaleNormal="85" zoomScaleSheetLayoutView="75" workbookViewId="0">
      <selection activeCell="A3" sqref="A3:M3"/>
    </sheetView>
  </sheetViews>
  <sheetFormatPr baseColWidth="10" defaultColWidth="11.42578125" defaultRowHeight="12.75"/>
  <cols>
    <col min="1" max="1" width="30.140625" style="108" customWidth="1"/>
    <col min="2" max="13" width="14.28515625" style="108" customWidth="1"/>
    <col min="14" max="16384" width="11.42578125" style="108"/>
  </cols>
  <sheetData>
    <row r="1" spans="1:13" s="111" customFormat="1" ht="18.75">
      <c r="A1" s="1772" t="s">
        <v>0</v>
      </c>
      <c r="B1" s="1772"/>
      <c r="C1" s="1772"/>
      <c r="D1" s="1772"/>
      <c r="E1" s="1772"/>
      <c r="F1" s="1772"/>
      <c r="G1" s="1772"/>
      <c r="H1" s="1772"/>
      <c r="I1" s="1772"/>
      <c r="J1" s="1772"/>
      <c r="K1" s="1772"/>
      <c r="L1" s="1772"/>
      <c r="M1" s="1772"/>
    </row>
    <row r="2" spans="1:13" s="110" customFormat="1" ht="12.75" customHeight="1"/>
    <row r="3" spans="1:13" s="110" customFormat="1" ht="15.75">
      <c r="A3" s="1783" t="s">
        <v>903</v>
      </c>
      <c r="B3" s="1783"/>
      <c r="C3" s="1783"/>
      <c r="D3" s="1783"/>
      <c r="E3" s="1783"/>
      <c r="F3" s="1783"/>
      <c r="G3" s="1783"/>
      <c r="H3" s="1783"/>
      <c r="I3" s="1783"/>
      <c r="J3" s="1783"/>
      <c r="K3" s="1783"/>
      <c r="L3" s="1783"/>
      <c r="M3" s="1783"/>
    </row>
    <row r="4" spans="1:13" s="110" customFormat="1" ht="15.75">
      <c r="A4" s="1783" t="s">
        <v>1420</v>
      </c>
      <c r="B4" s="1783"/>
      <c r="C4" s="1783"/>
      <c r="D4" s="1783"/>
      <c r="E4" s="1783"/>
      <c r="F4" s="1783"/>
      <c r="G4" s="1783"/>
      <c r="H4" s="1783"/>
      <c r="I4" s="1783"/>
      <c r="J4" s="1783"/>
      <c r="K4" s="1783"/>
      <c r="L4" s="1783"/>
      <c r="M4" s="1783"/>
    </row>
    <row r="5" spans="1:13" s="110" customFormat="1" ht="13.5" customHeight="1" thickBot="1">
      <c r="A5" s="113"/>
      <c r="B5" s="112"/>
      <c r="C5" s="112"/>
      <c r="D5" s="112"/>
      <c r="E5" s="112"/>
      <c r="F5" s="112"/>
      <c r="G5" s="112"/>
      <c r="H5" s="112"/>
      <c r="I5" s="112"/>
      <c r="J5" s="112"/>
      <c r="K5" s="112"/>
    </row>
    <row r="6" spans="1:13" s="128" customFormat="1" ht="25.5" customHeight="1">
      <c r="A6" s="1105"/>
      <c r="B6" s="1868" t="s">
        <v>754</v>
      </c>
      <c r="C6" s="1869"/>
      <c r="D6" s="1869"/>
      <c r="E6" s="1869"/>
      <c r="F6" s="1870"/>
      <c r="G6" s="1842" t="s">
        <v>876</v>
      </c>
      <c r="H6" s="1790" t="s">
        <v>1437</v>
      </c>
      <c r="I6" s="1792" t="s">
        <v>10</v>
      </c>
      <c r="J6" s="1791"/>
      <c r="K6" s="1864" t="s">
        <v>11</v>
      </c>
      <c r="L6" s="1865"/>
      <c r="M6" s="1866"/>
    </row>
    <row r="7" spans="1:13" s="128" customFormat="1" ht="25.5" customHeight="1">
      <c r="A7" s="1104" t="s">
        <v>165</v>
      </c>
      <c r="B7" s="1859" t="s">
        <v>13</v>
      </c>
      <c r="C7" s="1871"/>
      <c r="D7" s="1871"/>
      <c r="E7" s="1871"/>
      <c r="F7" s="1860"/>
      <c r="G7" s="1777"/>
      <c r="H7" s="1872" t="s">
        <v>875</v>
      </c>
      <c r="I7" s="1873"/>
      <c r="J7" s="900" t="s">
        <v>765</v>
      </c>
      <c r="K7" s="1776" t="s">
        <v>764</v>
      </c>
      <c r="L7" s="1831" t="s">
        <v>763</v>
      </c>
      <c r="M7" s="1874" t="s">
        <v>773</v>
      </c>
    </row>
    <row r="8" spans="1:13" s="128" customFormat="1" ht="25.5" customHeight="1">
      <c r="A8" s="1104" t="s">
        <v>154</v>
      </c>
      <c r="B8" s="1834" t="s">
        <v>19</v>
      </c>
      <c r="C8" s="1832" t="s">
        <v>19</v>
      </c>
      <c r="D8" s="1833"/>
      <c r="E8" s="1857" t="s">
        <v>747</v>
      </c>
      <c r="F8" s="1863"/>
      <c r="G8" s="1777"/>
      <c r="H8" s="1859" t="s">
        <v>14</v>
      </c>
      <c r="I8" s="1860"/>
      <c r="J8" s="900" t="s">
        <v>750</v>
      </c>
      <c r="K8" s="1777"/>
      <c r="L8" s="1831"/>
      <c r="M8" s="1875"/>
    </row>
    <row r="9" spans="1:13" s="128" customFormat="1" ht="25.5" customHeight="1" thickBot="1">
      <c r="A9" s="1104"/>
      <c r="B9" s="983" t="s">
        <v>17</v>
      </c>
      <c r="C9" s="983" t="s">
        <v>18</v>
      </c>
      <c r="D9" s="900" t="s">
        <v>19</v>
      </c>
      <c r="E9" s="903" t="s">
        <v>17</v>
      </c>
      <c r="F9" s="910" t="s">
        <v>18</v>
      </c>
      <c r="G9" s="1777"/>
      <c r="H9" s="995" t="s">
        <v>17</v>
      </c>
      <c r="I9" s="910" t="s">
        <v>18</v>
      </c>
      <c r="J9" s="900" t="s">
        <v>757</v>
      </c>
      <c r="K9" s="1777"/>
      <c r="L9" s="1831"/>
      <c r="M9" s="1875"/>
    </row>
    <row r="10" spans="1:13">
      <c r="A10" s="1040" t="s">
        <v>81</v>
      </c>
      <c r="B10" s="1106" t="s">
        <v>23</v>
      </c>
      <c r="C10" s="1106" t="s">
        <v>23</v>
      </c>
      <c r="D10" s="1106" t="s">
        <v>23</v>
      </c>
      <c r="E10" s="1106" t="s">
        <v>23</v>
      </c>
      <c r="F10" s="1106" t="s">
        <v>23</v>
      </c>
      <c r="G10" s="1106" t="s">
        <v>23</v>
      </c>
      <c r="H10" s="1106" t="s">
        <v>23</v>
      </c>
      <c r="I10" s="1106" t="s">
        <v>23</v>
      </c>
      <c r="J10" s="1106" t="s">
        <v>23</v>
      </c>
      <c r="K10" s="1106" t="s">
        <v>23</v>
      </c>
      <c r="L10" s="1106" t="s">
        <v>23</v>
      </c>
      <c r="M10" s="1107" t="s">
        <v>23</v>
      </c>
    </row>
    <row r="11" spans="1:13">
      <c r="A11" s="1044" t="s">
        <v>82</v>
      </c>
      <c r="B11" s="1047" t="s">
        <v>23</v>
      </c>
      <c r="C11" s="1047" t="s">
        <v>23</v>
      </c>
      <c r="D11" s="1047" t="s">
        <v>23</v>
      </c>
      <c r="E11" s="1047" t="s">
        <v>23</v>
      </c>
      <c r="F11" s="1047" t="s">
        <v>23</v>
      </c>
      <c r="G11" s="1047" t="s">
        <v>23</v>
      </c>
      <c r="H11" s="1047" t="s">
        <v>23</v>
      </c>
      <c r="I11" s="1047" t="s">
        <v>23</v>
      </c>
      <c r="J11" s="1047" t="s">
        <v>23</v>
      </c>
      <c r="K11" s="1047" t="s">
        <v>23</v>
      </c>
      <c r="L11" s="1047" t="s">
        <v>23</v>
      </c>
      <c r="M11" s="1048" t="s">
        <v>23</v>
      </c>
    </row>
    <row r="12" spans="1:13">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row>
    <row r="13" spans="1:13">
      <c r="A13" s="1044" t="s">
        <v>84</v>
      </c>
      <c r="B13" s="1047" t="s">
        <v>23</v>
      </c>
      <c r="C13" s="1047" t="s">
        <v>23</v>
      </c>
      <c r="D13" s="1047" t="s">
        <v>23</v>
      </c>
      <c r="E13" s="1047" t="s">
        <v>23</v>
      </c>
      <c r="F13" s="1047" t="s">
        <v>23</v>
      </c>
      <c r="G13" s="1047" t="s">
        <v>23</v>
      </c>
      <c r="H13" s="1047" t="s">
        <v>23</v>
      </c>
      <c r="I13" s="1047" t="s">
        <v>23</v>
      </c>
      <c r="J13" s="1047" t="s">
        <v>23</v>
      </c>
      <c r="K13" s="1047" t="s">
        <v>23</v>
      </c>
      <c r="L13" s="1047" t="s">
        <v>23</v>
      </c>
      <c r="M13" s="1048" t="s">
        <v>23</v>
      </c>
    </row>
    <row r="14" spans="1:13">
      <c r="A14" s="1050" t="s">
        <v>85</v>
      </c>
      <c r="B14" s="1051" t="s">
        <v>23</v>
      </c>
      <c r="C14" s="1051" t="s">
        <v>23</v>
      </c>
      <c r="D14" s="1051" t="s">
        <v>23</v>
      </c>
      <c r="E14" s="1051" t="s">
        <v>23</v>
      </c>
      <c r="F14" s="1051" t="s">
        <v>23</v>
      </c>
      <c r="G14" s="1051" t="s">
        <v>23</v>
      </c>
      <c r="H14" s="1051" t="s">
        <v>23</v>
      </c>
      <c r="I14" s="1051" t="s">
        <v>23</v>
      </c>
      <c r="J14" s="1051" t="s">
        <v>23</v>
      </c>
      <c r="K14" s="1051" t="s">
        <v>23</v>
      </c>
      <c r="L14" s="1051" t="s">
        <v>23</v>
      </c>
      <c r="M14" s="1052" t="s">
        <v>23</v>
      </c>
    </row>
    <row r="15" spans="1:13">
      <c r="A15" s="1050"/>
      <c r="B15" s="1051"/>
      <c r="C15" s="1051"/>
      <c r="D15" s="1051"/>
      <c r="E15" s="1051"/>
      <c r="F15" s="1051"/>
      <c r="G15" s="1051"/>
      <c r="H15" s="1051"/>
      <c r="I15" s="1051"/>
      <c r="J15" s="1051"/>
      <c r="K15" s="1051"/>
      <c r="L15" s="1051"/>
      <c r="M15" s="1052"/>
    </row>
    <row r="16" spans="1:13">
      <c r="A16" s="1050" t="s">
        <v>86</v>
      </c>
      <c r="B16" s="1051" t="s">
        <v>23</v>
      </c>
      <c r="C16" s="1051" t="s">
        <v>23</v>
      </c>
      <c r="D16" s="1051" t="s">
        <v>23</v>
      </c>
      <c r="E16" s="1051" t="s">
        <v>23</v>
      </c>
      <c r="F16" s="1051" t="s">
        <v>23</v>
      </c>
      <c r="G16" s="1051" t="s">
        <v>23</v>
      </c>
      <c r="H16" s="1051" t="s">
        <v>23</v>
      </c>
      <c r="I16" s="1051" t="s">
        <v>23</v>
      </c>
      <c r="J16" s="1051" t="s">
        <v>23</v>
      </c>
      <c r="K16" s="1051" t="s">
        <v>23</v>
      </c>
      <c r="L16" s="1051" t="s">
        <v>23</v>
      </c>
      <c r="M16" s="1052" t="s">
        <v>23</v>
      </c>
    </row>
    <row r="17" spans="1:13">
      <c r="A17" s="1050"/>
      <c r="B17" s="1051"/>
      <c r="C17" s="1051"/>
      <c r="D17" s="1051"/>
      <c r="E17" s="1051"/>
      <c r="F17" s="1051"/>
      <c r="G17" s="1051"/>
      <c r="H17" s="1051"/>
      <c r="I17" s="1051"/>
      <c r="J17" s="1051"/>
      <c r="K17" s="1051"/>
      <c r="L17" s="1051"/>
      <c r="M17" s="1052"/>
    </row>
    <row r="18" spans="1:13">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row>
    <row r="19" spans="1:13">
      <c r="A19" s="1044"/>
      <c r="B19" s="1047"/>
      <c r="C19" s="1047"/>
      <c r="D19" s="1047"/>
      <c r="E19" s="1047"/>
      <c r="F19" s="1047"/>
      <c r="G19" s="1047"/>
      <c r="H19" s="1047"/>
      <c r="I19" s="1047"/>
      <c r="J19" s="1047"/>
      <c r="K19" s="1047"/>
      <c r="L19" s="1047"/>
      <c r="M19" s="1048"/>
    </row>
    <row r="20" spans="1:13">
      <c r="A20" s="1044" t="s">
        <v>158</v>
      </c>
      <c r="B20" s="1047" t="s">
        <v>23</v>
      </c>
      <c r="C20" s="1047" t="s">
        <v>23</v>
      </c>
      <c r="D20" s="1047" t="s">
        <v>23</v>
      </c>
      <c r="E20" s="1047" t="s">
        <v>23</v>
      </c>
      <c r="F20" s="1047" t="s">
        <v>23</v>
      </c>
      <c r="G20" s="1047" t="s">
        <v>23</v>
      </c>
      <c r="H20" s="1047" t="s">
        <v>23</v>
      </c>
      <c r="I20" s="1047" t="s">
        <v>23</v>
      </c>
      <c r="J20" s="1047" t="s">
        <v>23</v>
      </c>
      <c r="K20" s="1047" t="s">
        <v>23</v>
      </c>
      <c r="L20" s="1047" t="s">
        <v>23</v>
      </c>
      <c r="M20" s="1048" t="s">
        <v>23</v>
      </c>
    </row>
    <row r="21" spans="1:13">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row>
    <row r="22" spans="1:13">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row>
    <row r="23" spans="1:13">
      <c r="A23" s="1050" t="s">
        <v>91</v>
      </c>
      <c r="B23" s="1051" t="s">
        <v>23</v>
      </c>
      <c r="C23" s="1051" t="s">
        <v>23</v>
      </c>
      <c r="D23" s="1051" t="s">
        <v>23</v>
      </c>
      <c r="E23" s="1051" t="s">
        <v>23</v>
      </c>
      <c r="F23" s="1051" t="s">
        <v>23</v>
      </c>
      <c r="G23" s="1051" t="s">
        <v>23</v>
      </c>
      <c r="H23" s="1051" t="s">
        <v>23</v>
      </c>
      <c r="I23" s="1051" t="s">
        <v>23</v>
      </c>
      <c r="J23" s="1051" t="s">
        <v>23</v>
      </c>
      <c r="K23" s="1051" t="s">
        <v>23</v>
      </c>
      <c r="L23" s="1051" t="s">
        <v>23</v>
      </c>
      <c r="M23" s="1052" t="s">
        <v>23</v>
      </c>
    </row>
    <row r="24" spans="1:13">
      <c r="A24" s="1050"/>
      <c r="B24" s="1051"/>
      <c r="C24" s="1051"/>
      <c r="D24" s="1051"/>
      <c r="E24" s="1051"/>
      <c r="F24" s="1051"/>
      <c r="G24" s="1051"/>
      <c r="H24" s="1051"/>
      <c r="I24" s="1051"/>
      <c r="J24" s="1051"/>
      <c r="K24" s="1051"/>
      <c r="L24" s="1051"/>
      <c r="M24" s="1052"/>
    </row>
    <row r="25" spans="1:13">
      <c r="A25" s="1050" t="s">
        <v>92</v>
      </c>
      <c r="B25" s="1051" t="s">
        <v>23</v>
      </c>
      <c r="C25" s="1051">
        <v>29</v>
      </c>
      <c r="D25" s="1051">
        <v>29</v>
      </c>
      <c r="E25" s="1051" t="s">
        <v>23</v>
      </c>
      <c r="F25" s="1051">
        <v>27</v>
      </c>
      <c r="G25" s="1051">
        <v>70</v>
      </c>
      <c r="H25" s="1051" t="s">
        <v>23</v>
      </c>
      <c r="I25" s="1051">
        <v>17000</v>
      </c>
      <c r="J25" s="1051">
        <v>9</v>
      </c>
      <c r="K25" s="1051">
        <v>459</v>
      </c>
      <c r="L25" s="1051">
        <v>1</v>
      </c>
      <c r="M25" s="1052">
        <v>460</v>
      </c>
    </row>
    <row r="26" spans="1:13">
      <c r="A26" s="1050"/>
      <c r="B26" s="1051"/>
      <c r="C26" s="1051"/>
      <c r="D26" s="1051"/>
      <c r="E26" s="1051"/>
      <c r="F26" s="1051"/>
      <c r="G26" s="1051"/>
      <c r="H26" s="1051"/>
      <c r="I26" s="1051"/>
      <c r="J26" s="1051"/>
      <c r="K26" s="1051"/>
      <c r="L26" s="1051"/>
      <c r="M26" s="1052"/>
    </row>
    <row r="27" spans="1:13">
      <c r="A27" s="1050" t="s">
        <v>93</v>
      </c>
      <c r="B27" s="1051" t="s">
        <v>23</v>
      </c>
      <c r="C27" s="1051">
        <v>67</v>
      </c>
      <c r="D27" s="1051">
        <v>67</v>
      </c>
      <c r="E27" s="1051" t="s">
        <v>23</v>
      </c>
      <c r="F27" s="1051">
        <v>58</v>
      </c>
      <c r="G27" s="1051" t="s">
        <v>23</v>
      </c>
      <c r="H27" s="1051" t="s">
        <v>23</v>
      </c>
      <c r="I27" s="1051">
        <v>25155</v>
      </c>
      <c r="J27" s="1051" t="s">
        <v>23</v>
      </c>
      <c r="K27" s="1051">
        <v>1459</v>
      </c>
      <c r="L27" s="1051" t="s">
        <v>23</v>
      </c>
      <c r="M27" s="1052">
        <v>1459</v>
      </c>
    </row>
    <row r="28" spans="1:13">
      <c r="A28" s="1044"/>
      <c r="B28" s="1047"/>
      <c r="C28" s="1047"/>
      <c r="D28" s="1047"/>
      <c r="E28" s="1047"/>
      <c r="F28" s="1047"/>
      <c r="G28" s="1047"/>
      <c r="H28" s="1047"/>
      <c r="I28" s="1047"/>
      <c r="J28" s="1047"/>
      <c r="K28" s="1047"/>
      <c r="L28" s="1047"/>
      <c r="M28" s="1048"/>
    </row>
    <row r="29" spans="1:13">
      <c r="A29" s="1044" t="s">
        <v>94</v>
      </c>
      <c r="B29" s="1049" t="s">
        <v>23</v>
      </c>
      <c r="C29" s="1047">
        <v>5176</v>
      </c>
      <c r="D29" s="1047">
        <v>5176</v>
      </c>
      <c r="E29" s="1049" t="s">
        <v>23</v>
      </c>
      <c r="F29" s="1047">
        <v>4680</v>
      </c>
      <c r="G29" s="1047" t="s">
        <v>23</v>
      </c>
      <c r="H29" s="1049" t="s">
        <v>23</v>
      </c>
      <c r="I29" s="1047">
        <v>23500</v>
      </c>
      <c r="J29" s="1047" t="s">
        <v>23</v>
      </c>
      <c r="K29" s="1049">
        <v>109980</v>
      </c>
      <c r="L29" s="1047" t="s">
        <v>23</v>
      </c>
      <c r="M29" s="1048">
        <v>109980</v>
      </c>
    </row>
    <row r="30" spans="1:13">
      <c r="A30" s="1044" t="s">
        <v>95</v>
      </c>
      <c r="B30" s="1049" t="s">
        <v>23</v>
      </c>
      <c r="C30" s="1047">
        <v>7</v>
      </c>
      <c r="D30" s="1047">
        <v>7</v>
      </c>
      <c r="E30" s="1049" t="s">
        <v>23</v>
      </c>
      <c r="F30" s="1047">
        <v>3</v>
      </c>
      <c r="G30" s="1047" t="s">
        <v>23</v>
      </c>
      <c r="H30" s="1049" t="s">
        <v>23</v>
      </c>
      <c r="I30" s="1047">
        <v>21000</v>
      </c>
      <c r="J30" s="1047" t="s">
        <v>23</v>
      </c>
      <c r="K30" s="1047">
        <v>63</v>
      </c>
      <c r="L30" s="1047" t="s">
        <v>23</v>
      </c>
      <c r="M30" s="1048">
        <v>63</v>
      </c>
    </row>
    <row r="31" spans="1:13">
      <c r="A31" s="1044" t="s">
        <v>96</v>
      </c>
      <c r="B31" s="1047">
        <v>274</v>
      </c>
      <c r="C31" s="1047">
        <v>2026</v>
      </c>
      <c r="D31" s="1047">
        <v>2300</v>
      </c>
      <c r="E31" s="1047">
        <v>241</v>
      </c>
      <c r="F31" s="1047">
        <v>1808</v>
      </c>
      <c r="G31" s="1047" t="s">
        <v>23</v>
      </c>
      <c r="H31" s="1047">
        <v>9550</v>
      </c>
      <c r="I31" s="1047">
        <v>24376</v>
      </c>
      <c r="J31" s="1047" t="s">
        <v>23</v>
      </c>
      <c r="K31" s="1047">
        <v>46373</v>
      </c>
      <c r="L31" s="1047" t="s">
        <v>23</v>
      </c>
      <c r="M31" s="1048">
        <v>46373</v>
      </c>
    </row>
    <row r="32" spans="1:13">
      <c r="A32" s="1050" t="s">
        <v>97</v>
      </c>
      <c r="B32" s="1051">
        <v>274</v>
      </c>
      <c r="C32" s="1051">
        <v>7209</v>
      </c>
      <c r="D32" s="1051">
        <v>7483</v>
      </c>
      <c r="E32" s="1051">
        <v>241</v>
      </c>
      <c r="F32" s="1051">
        <v>6491</v>
      </c>
      <c r="G32" s="1051" t="s">
        <v>23</v>
      </c>
      <c r="H32" s="1051">
        <v>9550</v>
      </c>
      <c r="I32" s="1051">
        <v>23743</v>
      </c>
      <c r="J32" s="1051" t="s">
        <v>23</v>
      </c>
      <c r="K32" s="1051">
        <v>156416</v>
      </c>
      <c r="L32" s="1051" t="s">
        <v>23</v>
      </c>
      <c r="M32" s="1052">
        <v>156416</v>
      </c>
    </row>
    <row r="33" spans="1:13">
      <c r="A33" s="1044"/>
      <c r="B33" s="1047"/>
      <c r="C33" s="1047"/>
      <c r="D33" s="1047"/>
      <c r="E33" s="1047"/>
      <c r="F33" s="1047"/>
      <c r="G33" s="1047"/>
      <c r="H33" s="1047"/>
      <c r="I33" s="1047"/>
      <c r="J33" s="1047"/>
      <c r="K33" s="1047"/>
      <c r="L33" s="1047"/>
      <c r="M33" s="1048"/>
    </row>
    <row r="34" spans="1:13">
      <c r="A34" s="1044" t="s">
        <v>98</v>
      </c>
      <c r="B34" s="1108">
        <v>1</v>
      </c>
      <c r="C34" s="1108">
        <v>16</v>
      </c>
      <c r="D34" s="1047">
        <v>17</v>
      </c>
      <c r="E34" s="1108">
        <v>1</v>
      </c>
      <c r="F34" s="1108">
        <v>16</v>
      </c>
      <c r="G34" s="1047" t="s">
        <v>23</v>
      </c>
      <c r="H34" s="1108">
        <v>5500</v>
      </c>
      <c r="I34" s="1108">
        <v>11031</v>
      </c>
      <c r="J34" s="1108" t="s">
        <v>23</v>
      </c>
      <c r="K34" s="1108">
        <v>182</v>
      </c>
      <c r="L34" s="1108" t="s">
        <v>23</v>
      </c>
      <c r="M34" s="1109">
        <v>182</v>
      </c>
    </row>
    <row r="35" spans="1:13">
      <c r="A35" s="1044" t="s">
        <v>99</v>
      </c>
      <c r="B35" s="1108" t="s">
        <v>23</v>
      </c>
      <c r="C35" s="1108">
        <v>5</v>
      </c>
      <c r="D35" s="1047">
        <v>5</v>
      </c>
      <c r="E35" s="1108" t="s">
        <v>23</v>
      </c>
      <c r="F35" s="1108">
        <v>5</v>
      </c>
      <c r="G35" s="1047" t="s">
        <v>23</v>
      </c>
      <c r="H35" s="1108" t="s">
        <v>23</v>
      </c>
      <c r="I35" s="1108">
        <v>30600</v>
      </c>
      <c r="J35" s="1108" t="s">
        <v>23</v>
      </c>
      <c r="K35" s="1108">
        <v>153</v>
      </c>
      <c r="L35" s="1108" t="s">
        <v>23</v>
      </c>
      <c r="M35" s="1048">
        <v>153</v>
      </c>
    </row>
    <row r="36" spans="1:13">
      <c r="A36" s="1044" t="s">
        <v>100</v>
      </c>
      <c r="B36" s="1108">
        <v>3</v>
      </c>
      <c r="C36" s="1108">
        <v>8200</v>
      </c>
      <c r="D36" s="1047">
        <v>8203</v>
      </c>
      <c r="E36" s="1108">
        <v>3</v>
      </c>
      <c r="F36" s="1108">
        <v>7450</v>
      </c>
      <c r="G36" s="1047" t="s">
        <v>23</v>
      </c>
      <c r="H36" s="1108">
        <v>10480</v>
      </c>
      <c r="I36" s="1108">
        <v>17844</v>
      </c>
      <c r="J36" s="1108" t="s">
        <v>23</v>
      </c>
      <c r="K36" s="1108">
        <v>132969</v>
      </c>
      <c r="L36" s="1108" t="s">
        <v>23</v>
      </c>
      <c r="M36" s="1048">
        <v>132969</v>
      </c>
    </row>
    <row r="37" spans="1:13">
      <c r="A37" s="1044" t="s">
        <v>101</v>
      </c>
      <c r="B37" s="1108" t="s">
        <v>23</v>
      </c>
      <c r="C37" s="1108">
        <v>527</v>
      </c>
      <c r="D37" s="1047">
        <v>527</v>
      </c>
      <c r="E37" s="1108" t="s">
        <v>23</v>
      </c>
      <c r="F37" s="1108">
        <v>505</v>
      </c>
      <c r="G37" s="1047" t="s">
        <v>23</v>
      </c>
      <c r="H37" s="1108" t="s">
        <v>23</v>
      </c>
      <c r="I37" s="1108">
        <v>13622</v>
      </c>
      <c r="J37" s="1108" t="s">
        <v>23</v>
      </c>
      <c r="K37" s="1108">
        <v>6879</v>
      </c>
      <c r="L37" s="1108" t="s">
        <v>23</v>
      </c>
      <c r="M37" s="1048">
        <v>6879</v>
      </c>
    </row>
    <row r="38" spans="1:13">
      <c r="A38" s="1050" t="s">
        <v>102</v>
      </c>
      <c r="B38" s="1051">
        <v>4</v>
      </c>
      <c r="C38" s="1051">
        <v>8748</v>
      </c>
      <c r="D38" s="1051">
        <v>8752</v>
      </c>
      <c r="E38" s="1051">
        <v>4</v>
      </c>
      <c r="F38" s="1051">
        <v>7976</v>
      </c>
      <c r="G38" s="1051" t="s">
        <v>23</v>
      </c>
      <c r="H38" s="1051">
        <v>9235</v>
      </c>
      <c r="I38" s="1051">
        <v>17571</v>
      </c>
      <c r="J38" s="1051" t="s">
        <v>23</v>
      </c>
      <c r="K38" s="1051">
        <v>140183</v>
      </c>
      <c r="L38" s="1051" t="s">
        <v>23</v>
      </c>
      <c r="M38" s="1052">
        <v>140183</v>
      </c>
    </row>
    <row r="39" spans="1:13">
      <c r="A39" s="1050"/>
      <c r="B39" s="1051"/>
      <c r="C39" s="1051"/>
      <c r="D39" s="1051"/>
      <c r="E39" s="1051"/>
      <c r="F39" s="1051"/>
      <c r="G39" s="1051"/>
      <c r="H39" s="1051"/>
      <c r="I39" s="1051"/>
      <c r="J39" s="1051"/>
      <c r="K39" s="1051"/>
      <c r="L39" s="1051"/>
      <c r="M39" s="1052"/>
    </row>
    <row r="40" spans="1:13">
      <c r="A40" s="1050" t="s">
        <v>103</v>
      </c>
      <c r="B40" s="1051" t="s">
        <v>23</v>
      </c>
      <c r="C40" s="1051">
        <v>24</v>
      </c>
      <c r="D40" s="1051">
        <v>24</v>
      </c>
      <c r="E40" s="1051" t="s">
        <v>23</v>
      </c>
      <c r="F40" s="1051">
        <v>24</v>
      </c>
      <c r="G40" s="1051" t="s">
        <v>23</v>
      </c>
      <c r="H40" s="1051" t="s">
        <v>23</v>
      </c>
      <c r="I40" s="1051">
        <v>2920</v>
      </c>
      <c r="J40" s="1051" t="s">
        <v>23</v>
      </c>
      <c r="K40" s="1051">
        <v>70</v>
      </c>
      <c r="L40" s="1051" t="s">
        <v>23</v>
      </c>
      <c r="M40" s="1052">
        <v>70</v>
      </c>
    </row>
    <row r="41" spans="1:13">
      <c r="A41" s="1044"/>
      <c r="B41" s="1047"/>
      <c r="C41" s="1047"/>
      <c r="D41" s="1047"/>
      <c r="E41" s="1047"/>
      <c r="F41" s="1047"/>
      <c r="G41" s="1047"/>
      <c r="H41" s="1047"/>
      <c r="I41" s="1047"/>
      <c r="J41" s="1047"/>
      <c r="K41" s="1047"/>
      <c r="L41" s="1047"/>
      <c r="M41" s="1048"/>
    </row>
    <row r="42" spans="1:13">
      <c r="A42" s="1044" t="s">
        <v>159</v>
      </c>
      <c r="B42" s="1049" t="s">
        <v>23</v>
      </c>
      <c r="C42" s="1047" t="s">
        <v>23</v>
      </c>
      <c r="D42" s="1047" t="s">
        <v>23</v>
      </c>
      <c r="E42" s="1047" t="s">
        <v>23</v>
      </c>
      <c r="F42" s="1047" t="s">
        <v>23</v>
      </c>
      <c r="G42" s="1047" t="s">
        <v>23</v>
      </c>
      <c r="H42" s="1047" t="s">
        <v>23</v>
      </c>
      <c r="I42" s="1047" t="s">
        <v>23</v>
      </c>
      <c r="J42" s="1047" t="s">
        <v>23</v>
      </c>
      <c r="K42" s="1047" t="s">
        <v>23</v>
      </c>
      <c r="L42" s="1047" t="s">
        <v>23</v>
      </c>
      <c r="M42" s="1048" t="s">
        <v>23</v>
      </c>
    </row>
    <row r="43" spans="1:13">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row>
    <row r="44" spans="1:13">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row>
    <row r="45" spans="1:13">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row>
    <row r="46" spans="1:13">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row>
    <row r="47" spans="1:13">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row>
    <row r="48" spans="1:13">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row>
    <row r="49" spans="1:13">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row>
    <row r="50" spans="1:13">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row>
    <row r="51" spans="1:13">
      <c r="A51" s="1050" t="s">
        <v>113</v>
      </c>
      <c r="B51" s="1051" t="s">
        <v>23</v>
      </c>
      <c r="C51" s="1051" t="s">
        <v>23</v>
      </c>
      <c r="D51" s="1051" t="s">
        <v>23</v>
      </c>
      <c r="E51" s="1051" t="s">
        <v>23</v>
      </c>
      <c r="F51" s="1051" t="s">
        <v>23</v>
      </c>
      <c r="G51" s="1051" t="s">
        <v>23</v>
      </c>
      <c r="H51" s="1051" t="s">
        <v>23</v>
      </c>
      <c r="I51" s="1051" t="s">
        <v>23</v>
      </c>
      <c r="J51" s="1051" t="s">
        <v>23</v>
      </c>
      <c r="K51" s="1051" t="s">
        <v>23</v>
      </c>
      <c r="L51" s="1051" t="s">
        <v>23</v>
      </c>
      <c r="M51" s="1052" t="s">
        <v>23</v>
      </c>
    </row>
    <row r="52" spans="1:13">
      <c r="A52" s="1050"/>
      <c r="B52" s="1051"/>
      <c r="C52" s="1051"/>
      <c r="D52" s="1051"/>
      <c r="E52" s="1051"/>
      <c r="F52" s="1051"/>
      <c r="G52" s="1051"/>
      <c r="H52" s="1051"/>
      <c r="I52" s="1051"/>
      <c r="J52" s="1051"/>
      <c r="K52" s="1051"/>
      <c r="L52" s="1051"/>
      <c r="M52" s="1052"/>
    </row>
    <row r="53" spans="1:13">
      <c r="A53" s="1050" t="s">
        <v>114</v>
      </c>
      <c r="B53" s="1051" t="s">
        <v>23</v>
      </c>
      <c r="C53" s="1051" t="s">
        <v>23</v>
      </c>
      <c r="D53" s="1051" t="s">
        <v>23</v>
      </c>
      <c r="E53" s="1051" t="s">
        <v>23</v>
      </c>
      <c r="F53" s="1051" t="s">
        <v>23</v>
      </c>
      <c r="G53" s="1051" t="s">
        <v>23</v>
      </c>
      <c r="H53" s="1051" t="s">
        <v>23</v>
      </c>
      <c r="I53" s="1051" t="s">
        <v>23</v>
      </c>
      <c r="J53" s="1051" t="s">
        <v>23</v>
      </c>
      <c r="K53" s="1051" t="s">
        <v>23</v>
      </c>
      <c r="L53" s="1051" t="s">
        <v>23</v>
      </c>
      <c r="M53" s="1052" t="s">
        <v>23</v>
      </c>
    </row>
    <row r="54" spans="1:13">
      <c r="A54" s="1044"/>
      <c r="B54" s="1047"/>
      <c r="C54" s="1047"/>
      <c r="D54" s="1047"/>
      <c r="E54" s="1047"/>
      <c r="F54" s="1047"/>
      <c r="G54" s="1047"/>
      <c r="H54" s="1047"/>
      <c r="I54" s="1047"/>
      <c r="J54" s="1047"/>
      <c r="K54" s="1047"/>
      <c r="L54" s="1047"/>
      <c r="M54" s="1048"/>
    </row>
    <row r="55" spans="1:13">
      <c r="A55" s="1044" t="s">
        <v>115</v>
      </c>
      <c r="B55" s="1047" t="s">
        <v>23</v>
      </c>
      <c r="C55" s="1047">
        <v>120</v>
      </c>
      <c r="D55" s="1047">
        <v>120</v>
      </c>
      <c r="E55" s="1047" t="s">
        <v>23</v>
      </c>
      <c r="F55" s="1047">
        <v>120</v>
      </c>
      <c r="G55" s="1047" t="s">
        <v>23</v>
      </c>
      <c r="H55" s="1047" t="s">
        <v>23</v>
      </c>
      <c r="I55" s="1047">
        <v>22000</v>
      </c>
      <c r="J55" s="1047" t="s">
        <v>23</v>
      </c>
      <c r="K55" s="1047">
        <v>2640</v>
      </c>
      <c r="L55" s="1047" t="s">
        <v>23</v>
      </c>
      <c r="M55" s="1048">
        <v>2640</v>
      </c>
    </row>
    <row r="56" spans="1:13">
      <c r="A56" s="1044" t="s">
        <v>116</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3">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3">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3">
      <c r="A59" s="1044" t="s">
        <v>119</v>
      </c>
      <c r="B59" s="1047" t="s">
        <v>23</v>
      </c>
      <c r="C59" s="1047">
        <v>2</v>
      </c>
      <c r="D59" s="1047">
        <v>2</v>
      </c>
      <c r="E59" s="1047" t="s">
        <v>23</v>
      </c>
      <c r="F59" s="1047">
        <v>1</v>
      </c>
      <c r="G59" s="1047" t="s">
        <v>23</v>
      </c>
      <c r="H59" s="1047" t="s">
        <v>23</v>
      </c>
      <c r="I59" s="1047">
        <v>22000</v>
      </c>
      <c r="J59" s="1047" t="s">
        <v>23</v>
      </c>
      <c r="K59" s="1047">
        <v>22</v>
      </c>
      <c r="L59" s="1047" t="s">
        <v>23</v>
      </c>
      <c r="M59" s="1048">
        <v>22</v>
      </c>
    </row>
    <row r="60" spans="1:13">
      <c r="A60" s="1050" t="s">
        <v>172</v>
      </c>
      <c r="B60" s="1051" t="s">
        <v>23</v>
      </c>
      <c r="C60" s="1051">
        <v>122</v>
      </c>
      <c r="D60" s="1051">
        <v>122</v>
      </c>
      <c r="E60" s="1051" t="s">
        <v>23</v>
      </c>
      <c r="F60" s="1051">
        <v>121</v>
      </c>
      <c r="G60" s="1051" t="s">
        <v>23</v>
      </c>
      <c r="H60" s="1051" t="s">
        <v>23</v>
      </c>
      <c r="I60" s="1051">
        <v>22000</v>
      </c>
      <c r="J60" s="1051" t="s">
        <v>23</v>
      </c>
      <c r="K60" s="1051">
        <v>2662</v>
      </c>
      <c r="L60" s="1051" t="s">
        <v>23</v>
      </c>
      <c r="M60" s="1052">
        <v>2662</v>
      </c>
    </row>
    <row r="61" spans="1:13">
      <c r="A61" s="1044"/>
      <c r="B61" s="1047"/>
      <c r="C61" s="1047"/>
      <c r="D61" s="1047"/>
      <c r="E61" s="1047"/>
      <c r="F61" s="1047"/>
      <c r="G61" s="1047"/>
      <c r="H61" s="1047"/>
      <c r="I61" s="1047"/>
      <c r="J61" s="1047"/>
      <c r="K61" s="1047"/>
      <c r="L61" s="1047"/>
      <c r="M61" s="1048"/>
    </row>
    <row r="62" spans="1:13">
      <c r="A62" s="1044" t="s">
        <v>121</v>
      </c>
      <c r="B62" s="1047" t="s">
        <v>23</v>
      </c>
      <c r="C62" s="1047">
        <v>85</v>
      </c>
      <c r="D62" s="1047">
        <v>85</v>
      </c>
      <c r="E62" s="1047" t="s">
        <v>23</v>
      </c>
      <c r="F62" s="1047">
        <v>75</v>
      </c>
      <c r="G62" s="1047" t="s">
        <v>23</v>
      </c>
      <c r="H62" s="1047" t="s">
        <v>23</v>
      </c>
      <c r="I62" s="1047">
        <v>16500</v>
      </c>
      <c r="J62" s="1047" t="s">
        <v>23</v>
      </c>
      <c r="K62" s="1047">
        <v>1238</v>
      </c>
      <c r="L62" s="1047" t="s">
        <v>23</v>
      </c>
      <c r="M62" s="1048">
        <v>1238</v>
      </c>
    </row>
    <row r="63" spans="1:13">
      <c r="A63" s="1044" t="s">
        <v>122</v>
      </c>
      <c r="B63" s="1047">
        <v>11</v>
      </c>
      <c r="C63" s="1047">
        <v>4</v>
      </c>
      <c r="D63" s="1047">
        <v>15</v>
      </c>
      <c r="E63" s="1047">
        <v>10</v>
      </c>
      <c r="F63" s="1047">
        <v>2</v>
      </c>
      <c r="G63" s="1047" t="s">
        <v>23</v>
      </c>
      <c r="H63" s="1047">
        <v>3800</v>
      </c>
      <c r="I63" s="1047">
        <v>11050</v>
      </c>
      <c r="J63" s="1047" t="s">
        <v>23</v>
      </c>
      <c r="K63" s="1047">
        <v>60</v>
      </c>
      <c r="L63" s="1047" t="s">
        <v>23</v>
      </c>
      <c r="M63" s="1048">
        <v>60</v>
      </c>
    </row>
    <row r="64" spans="1:13">
      <c r="A64" s="1044" t="s">
        <v>123</v>
      </c>
      <c r="B64" s="1047">
        <v>265</v>
      </c>
      <c r="C64" s="1047">
        <v>1380</v>
      </c>
      <c r="D64" s="1047">
        <v>1645</v>
      </c>
      <c r="E64" s="1047">
        <v>256</v>
      </c>
      <c r="F64" s="1047">
        <v>1320</v>
      </c>
      <c r="G64" s="1047" t="s">
        <v>23</v>
      </c>
      <c r="H64" s="1047">
        <v>490</v>
      </c>
      <c r="I64" s="1047">
        <v>7990</v>
      </c>
      <c r="J64" s="1047" t="s">
        <v>23</v>
      </c>
      <c r="K64" s="1047">
        <v>10672</v>
      </c>
      <c r="L64" s="1047" t="s">
        <v>23</v>
      </c>
      <c r="M64" s="1048">
        <v>10672</v>
      </c>
    </row>
    <row r="65" spans="1:13">
      <c r="A65" s="1050" t="s">
        <v>124</v>
      </c>
      <c r="B65" s="1051">
        <v>276</v>
      </c>
      <c r="C65" s="1051">
        <v>1469</v>
      </c>
      <c r="D65" s="1051">
        <v>1745</v>
      </c>
      <c r="E65" s="1051">
        <v>266</v>
      </c>
      <c r="F65" s="1051">
        <v>1397</v>
      </c>
      <c r="G65" s="1051" t="s">
        <v>23</v>
      </c>
      <c r="H65" s="1051">
        <v>614</v>
      </c>
      <c r="I65" s="1051">
        <v>8451</v>
      </c>
      <c r="J65" s="1051" t="s">
        <v>23</v>
      </c>
      <c r="K65" s="1051">
        <v>11970</v>
      </c>
      <c r="L65" s="1051" t="s">
        <v>23</v>
      </c>
      <c r="M65" s="1052">
        <v>11970</v>
      </c>
    </row>
    <row r="66" spans="1:13">
      <c r="A66" s="1044"/>
      <c r="B66" s="1047"/>
      <c r="C66" s="1047"/>
      <c r="D66" s="1047"/>
      <c r="E66" s="1047"/>
      <c r="F66" s="1047"/>
      <c r="G66" s="1047"/>
      <c r="H66" s="1047"/>
      <c r="I66" s="1047"/>
      <c r="J66" s="1047"/>
      <c r="K66" s="1047"/>
      <c r="L66" s="1047"/>
      <c r="M66" s="1048"/>
    </row>
    <row r="67" spans="1:13">
      <c r="A67" s="1050" t="s">
        <v>125</v>
      </c>
      <c r="B67" s="1051" t="s">
        <v>23</v>
      </c>
      <c r="C67" s="1051">
        <v>3588</v>
      </c>
      <c r="D67" s="1051">
        <v>3588</v>
      </c>
      <c r="E67" s="1051" t="s">
        <v>23</v>
      </c>
      <c r="F67" s="1051">
        <v>3588</v>
      </c>
      <c r="G67" s="1051" t="s">
        <v>23</v>
      </c>
      <c r="H67" s="1051" t="s">
        <v>23</v>
      </c>
      <c r="I67" s="1051">
        <v>21456</v>
      </c>
      <c r="J67" s="1051" t="s">
        <v>23</v>
      </c>
      <c r="K67" s="1051">
        <v>76983</v>
      </c>
      <c r="L67" s="1051" t="s">
        <v>23</v>
      </c>
      <c r="M67" s="1052">
        <v>76983</v>
      </c>
    </row>
    <row r="68" spans="1:13">
      <c r="A68" s="1044"/>
      <c r="B68" s="1047"/>
      <c r="C68" s="1047"/>
      <c r="D68" s="1047"/>
      <c r="E68" s="1047"/>
      <c r="F68" s="1047"/>
      <c r="G68" s="1047"/>
      <c r="H68" s="1047"/>
      <c r="I68" s="1047"/>
      <c r="J68" s="1047"/>
      <c r="K68" s="1047"/>
      <c r="L68" s="1047"/>
      <c r="M68" s="1048"/>
    </row>
    <row r="69" spans="1:13">
      <c r="A69" s="1044" t="s">
        <v>126</v>
      </c>
      <c r="B69" s="1047" t="s">
        <v>23</v>
      </c>
      <c r="C69" s="1047">
        <v>3509</v>
      </c>
      <c r="D69" s="1047">
        <v>3509</v>
      </c>
      <c r="E69" s="1047" t="s">
        <v>23</v>
      </c>
      <c r="F69" s="1047">
        <v>2862</v>
      </c>
      <c r="G69" s="1047" t="s">
        <v>23</v>
      </c>
      <c r="H69" s="1047" t="s">
        <v>23</v>
      </c>
      <c r="I69" s="1047">
        <v>17610</v>
      </c>
      <c r="J69" s="1047" t="s">
        <v>23</v>
      </c>
      <c r="K69" s="1047">
        <v>50402</v>
      </c>
      <c r="L69" s="1047" t="s">
        <v>23</v>
      </c>
      <c r="M69" s="1048">
        <v>50402</v>
      </c>
    </row>
    <row r="70" spans="1:13">
      <c r="A70" s="1044" t="s">
        <v>127</v>
      </c>
      <c r="B70" s="1047" t="s">
        <v>23</v>
      </c>
      <c r="C70" s="1047">
        <v>564</v>
      </c>
      <c r="D70" s="1047">
        <v>564</v>
      </c>
      <c r="E70" s="1047" t="s">
        <v>23</v>
      </c>
      <c r="F70" s="1047">
        <v>486</v>
      </c>
      <c r="G70" s="1047" t="s">
        <v>23</v>
      </c>
      <c r="H70" s="1047" t="s">
        <v>23</v>
      </c>
      <c r="I70" s="1047">
        <v>16560</v>
      </c>
      <c r="J70" s="1047" t="s">
        <v>23</v>
      </c>
      <c r="K70" s="1047">
        <v>8048</v>
      </c>
      <c r="L70" s="1047" t="s">
        <v>23</v>
      </c>
      <c r="M70" s="1048">
        <v>8048</v>
      </c>
    </row>
    <row r="71" spans="1:13">
      <c r="A71" s="1050" t="s">
        <v>128</v>
      </c>
      <c r="B71" s="1051" t="s">
        <v>23</v>
      </c>
      <c r="C71" s="1051">
        <v>4073</v>
      </c>
      <c r="D71" s="1051">
        <v>4073</v>
      </c>
      <c r="E71" s="1051" t="s">
        <v>23</v>
      </c>
      <c r="F71" s="1051">
        <v>3348</v>
      </c>
      <c r="G71" s="1051" t="s">
        <v>23</v>
      </c>
      <c r="H71" s="1051" t="s">
        <v>23</v>
      </c>
      <c r="I71" s="1051">
        <v>17458</v>
      </c>
      <c r="J71" s="1051" t="s">
        <v>23</v>
      </c>
      <c r="K71" s="1051">
        <v>58450</v>
      </c>
      <c r="L71" s="1051" t="s">
        <v>23</v>
      </c>
      <c r="M71" s="1052">
        <v>58450</v>
      </c>
    </row>
    <row r="72" spans="1:13">
      <c r="A72" s="1044"/>
      <c r="B72" s="1047"/>
      <c r="C72" s="1047"/>
      <c r="D72" s="1047"/>
      <c r="E72" s="1047"/>
      <c r="F72" s="1047"/>
      <c r="G72" s="1047"/>
      <c r="H72" s="1047"/>
      <c r="I72" s="1047"/>
      <c r="J72" s="1047"/>
      <c r="K72" s="1047"/>
      <c r="L72" s="1047"/>
      <c r="M72" s="1048"/>
    </row>
    <row r="73" spans="1:13">
      <c r="A73" s="1044" t="s">
        <v>129</v>
      </c>
      <c r="B73" s="1049" t="s">
        <v>23</v>
      </c>
      <c r="C73" s="1047">
        <v>118</v>
      </c>
      <c r="D73" s="1047">
        <v>118</v>
      </c>
      <c r="E73" s="1049" t="s">
        <v>23</v>
      </c>
      <c r="F73" s="1047">
        <v>117</v>
      </c>
      <c r="G73" s="1047" t="s">
        <v>23</v>
      </c>
      <c r="H73" s="1049" t="s">
        <v>23</v>
      </c>
      <c r="I73" s="1047">
        <v>22205</v>
      </c>
      <c r="J73" s="1047" t="s">
        <v>23</v>
      </c>
      <c r="K73" s="1049">
        <v>2598</v>
      </c>
      <c r="L73" s="1047" t="s">
        <v>23</v>
      </c>
      <c r="M73" s="1048">
        <v>2598</v>
      </c>
    </row>
    <row r="74" spans="1:13">
      <c r="A74" s="1044" t="s">
        <v>130</v>
      </c>
      <c r="B74" s="1047">
        <v>1</v>
      </c>
      <c r="C74" s="1047">
        <v>5</v>
      </c>
      <c r="D74" s="1047">
        <v>6</v>
      </c>
      <c r="E74" s="1047" t="s">
        <v>23</v>
      </c>
      <c r="F74" s="1047">
        <v>3</v>
      </c>
      <c r="G74" s="1047" t="s">
        <v>23</v>
      </c>
      <c r="H74" s="1047" t="s">
        <v>23</v>
      </c>
      <c r="I74" s="1047">
        <v>8000</v>
      </c>
      <c r="J74" s="1047" t="s">
        <v>23</v>
      </c>
      <c r="K74" s="1049">
        <v>24</v>
      </c>
      <c r="L74" s="1047" t="s">
        <v>23</v>
      </c>
      <c r="M74" s="1048">
        <v>24</v>
      </c>
    </row>
    <row r="75" spans="1:13">
      <c r="A75" s="1044" t="s">
        <v>131</v>
      </c>
      <c r="B75" s="1047" t="s">
        <v>23</v>
      </c>
      <c r="C75" s="1047">
        <v>24</v>
      </c>
      <c r="D75" s="1047">
        <v>24</v>
      </c>
      <c r="E75" s="1047" t="s">
        <v>23</v>
      </c>
      <c r="F75" s="1047">
        <v>24</v>
      </c>
      <c r="G75" s="1047" t="s">
        <v>23</v>
      </c>
      <c r="H75" s="1047">
        <v>2000</v>
      </c>
      <c r="I75" s="1047">
        <v>10000</v>
      </c>
      <c r="J75" s="1047" t="s">
        <v>23</v>
      </c>
      <c r="K75" s="1047">
        <v>240</v>
      </c>
      <c r="L75" s="1047" t="s">
        <v>23</v>
      </c>
      <c r="M75" s="1048">
        <v>240</v>
      </c>
    </row>
    <row r="76" spans="1:13">
      <c r="A76" s="1044" t="s">
        <v>132</v>
      </c>
      <c r="B76" s="1047">
        <v>1</v>
      </c>
      <c r="C76" s="1047">
        <v>32</v>
      </c>
      <c r="D76" s="1047">
        <v>33</v>
      </c>
      <c r="E76" s="1047" t="s">
        <v>23</v>
      </c>
      <c r="F76" s="1047">
        <v>20</v>
      </c>
      <c r="G76" s="1047">
        <v>420</v>
      </c>
      <c r="H76" s="1047" t="s">
        <v>23</v>
      </c>
      <c r="I76" s="1047">
        <v>13775</v>
      </c>
      <c r="J76" s="1049" t="s">
        <v>23</v>
      </c>
      <c r="K76" s="1049">
        <v>276</v>
      </c>
      <c r="L76" s="1049" t="s">
        <v>23</v>
      </c>
      <c r="M76" s="1048">
        <v>276</v>
      </c>
    </row>
    <row r="77" spans="1:13">
      <c r="A77" s="1044" t="s">
        <v>133</v>
      </c>
      <c r="B77" s="1047" t="s">
        <v>23</v>
      </c>
      <c r="C77" s="1047">
        <v>650</v>
      </c>
      <c r="D77" s="1047">
        <v>650</v>
      </c>
      <c r="E77" s="1047" t="s">
        <v>23</v>
      </c>
      <c r="F77" s="1047">
        <v>650</v>
      </c>
      <c r="G77" s="1047" t="s">
        <v>23</v>
      </c>
      <c r="H77" s="1047" t="s">
        <v>23</v>
      </c>
      <c r="I77" s="1047">
        <v>20700</v>
      </c>
      <c r="J77" s="1047" t="s">
        <v>23</v>
      </c>
      <c r="K77" s="1047">
        <v>13455</v>
      </c>
      <c r="L77" s="1047" t="s">
        <v>23</v>
      </c>
      <c r="M77" s="1048">
        <v>13455</v>
      </c>
    </row>
    <row r="78" spans="1:13">
      <c r="A78" s="1044" t="s">
        <v>134</v>
      </c>
      <c r="B78" s="1047" t="s">
        <v>23</v>
      </c>
      <c r="C78" s="1047">
        <v>18</v>
      </c>
      <c r="D78" s="1047">
        <v>18</v>
      </c>
      <c r="E78" s="1047" t="s">
        <v>23</v>
      </c>
      <c r="F78" s="1047">
        <v>13</v>
      </c>
      <c r="G78" s="1047" t="s">
        <v>23</v>
      </c>
      <c r="H78" s="1047" t="s">
        <v>23</v>
      </c>
      <c r="I78" s="1047">
        <v>9500</v>
      </c>
      <c r="J78" s="1047" t="s">
        <v>23</v>
      </c>
      <c r="K78" s="1047">
        <v>124</v>
      </c>
      <c r="L78" s="1047" t="s">
        <v>23</v>
      </c>
      <c r="M78" s="1048">
        <v>124</v>
      </c>
    </row>
    <row r="79" spans="1:13">
      <c r="A79" s="1044" t="s">
        <v>135</v>
      </c>
      <c r="B79" s="1049">
        <v>14</v>
      </c>
      <c r="C79" s="1047">
        <v>2</v>
      </c>
      <c r="D79" s="1047">
        <v>16</v>
      </c>
      <c r="E79" s="1049">
        <v>9</v>
      </c>
      <c r="F79" s="1047">
        <v>2</v>
      </c>
      <c r="G79" s="1047" t="s">
        <v>23</v>
      </c>
      <c r="H79" s="1049">
        <v>1400</v>
      </c>
      <c r="I79" s="1047">
        <v>4000</v>
      </c>
      <c r="J79" s="1047" t="s">
        <v>23</v>
      </c>
      <c r="K79" s="1049">
        <v>20</v>
      </c>
      <c r="L79" s="1047" t="s">
        <v>23</v>
      </c>
      <c r="M79" s="1048">
        <v>20</v>
      </c>
    </row>
    <row r="80" spans="1:13">
      <c r="A80" s="1044" t="s">
        <v>136</v>
      </c>
      <c r="B80" s="1049">
        <v>33</v>
      </c>
      <c r="C80" s="1047">
        <v>929</v>
      </c>
      <c r="D80" s="1047">
        <v>962</v>
      </c>
      <c r="E80" s="1049">
        <v>33</v>
      </c>
      <c r="F80" s="1047">
        <v>929</v>
      </c>
      <c r="G80" s="1047" t="s">
        <v>23</v>
      </c>
      <c r="H80" s="1049">
        <v>1500</v>
      </c>
      <c r="I80" s="1047">
        <v>19500</v>
      </c>
      <c r="J80" s="1047" t="s">
        <v>23</v>
      </c>
      <c r="K80" s="1049">
        <v>18165</v>
      </c>
      <c r="L80" s="1047" t="s">
        <v>23</v>
      </c>
      <c r="M80" s="1048">
        <v>18165</v>
      </c>
    </row>
    <row r="81" spans="1:13">
      <c r="A81" s="1050" t="s">
        <v>137</v>
      </c>
      <c r="B81" s="1051">
        <v>49</v>
      </c>
      <c r="C81" s="1051">
        <v>1778</v>
      </c>
      <c r="D81" s="1051">
        <v>1827</v>
      </c>
      <c r="E81" s="1051">
        <v>42</v>
      </c>
      <c r="F81" s="1051">
        <v>1758</v>
      </c>
      <c r="G81" s="1051">
        <v>420</v>
      </c>
      <c r="H81" s="1051">
        <v>1479</v>
      </c>
      <c r="I81" s="1051">
        <v>19818</v>
      </c>
      <c r="J81" s="1051" t="s">
        <v>23</v>
      </c>
      <c r="K81" s="1051">
        <v>34902</v>
      </c>
      <c r="L81" s="1051" t="s">
        <v>23</v>
      </c>
      <c r="M81" s="1052">
        <v>34902</v>
      </c>
    </row>
    <row r="82" spans="1:13">
      <c r="A82" s="1044"/>
      <c r="B82" s="1047"/>
      <c r="C82" s="1047"/>
      <c r="D82" s="1047"/>
      <c r="E82" s="1047"/>
      <c r="F82" s="1047"/>
      <c r="G82" s="1047"/>
      <c r="H82" s="1047"/>
      <c r="I82" s="1047"/>
      <c r="J82" s="1047"/>
      <c r="K82" s="1047"/>
      <c r="L82" s="1047"/>
      <c r="M82" s="1048"/>
    </row>
    <row r="83" spans="1:13">
      <c r="A83" s="1044" t="s">
        <v>138</v>
      </c>
      <c r="B83" s="1047" t="s">
        <v>23</v>
      </c>
      <c r="C83" s="1047" t="s">
        <v>23</v>
      </c>
      <c r="D83" s="1047" t="s">
        <v>23</v>
      </c>
      <c r="E83" s="1047" t="s">
        <v>23</v>
      </c>
      <c r="F83" s="1047" t="s">
        <v>23</v>
      </c>
      <c r="G83" s="1047" t="s">
        <v>23</v>
      </c>
      <c r="H83" s="1047" t="s">
        <v>23</v>
      </c>
      <c r="I83" s="1047" t="s">
        <v>23</v>
      </c>
      <c r="J83" s="1047" t="s">
        <v>23</v>
      </c>
      <c r="K83" s="1047" t="s">
        <v>23</v>
      </c>
      <c r="L83" s="1047" t="s">
        <v>23</v>
      </c>
      <c r="M83" s="1048" t="s">
        <v>23</v>
      </c>
    </row>
    <row r="84" spans="1:13">
      <c r="A84" s="1044" t="s">
        <v>139</v>
      </c>
      <c r="B84" s="1047" t="s">
        <v>23</v>
      </c>
      <c r="C84" s="1047" t="s">
        <v>23</v>
      </c>
      <c r="D84" s="1047" t="s">
        <v>23</v>
      </c>
      <c r="E84" s="1047" t="s">
        <v>23</v>
      </c>
      <c r="F84" s="1047" t="s">
        <v>23</v>
      </c>
      <c r="G84" s="1047" t="s">
        <v>23</v>
      </c>
      <c r="H84" s="1047" t="s">
        <v>23</v>
      </c>
      <c r="I84" s="1047" t="s">
        <v>23</v>
      </c>
      <c r="J84" s="1047" t="s">
        <v>23</v>
      </c>
      <c r="K84" s="1047" t="s">
        <v>23</v>
      </c>
      <c r="L84" s="1047" t="s">
        <v>23</v>
      </c>
      <c r="M84" s="1048" t="s">
        <v>23</v>
      </c>
    </row>
    <row r="85" spans="1:13">
      <c r="A85" s="1050" t="s">
        <v>140</v>
      </c>
      <c r="B85" s="1051" t="s">
        <v>23</v>
      </c>
      <c r="C85" s="1051" t="s">
        <v>23</v>
      </c>
      <c r="D85" s="1051" t="s">
        <v>23</v>
      </c>
      <c r="E85" s="1051" t="s">
        <v>23</v>
      </c>
      <c r="F85" s="1051" t="s">
        <v>23</v>
      </c>
      <c r="G85" s="1051" t="s">
        <v>23</v>
      </c>
      <c r="H85" s="1051" t="s">
        <v>23</v>
      </c>
      <c r="I85" s="1051" t="s">
        <v>23</v>
      </c>
      <c r="J85" s="1051" t="s">
        <v>23</v>
      </c>
      <c r="K85" s="1051" t="s">
        <v>23</v>
      </c>
      <c r="L85" s="1051" t="s">
        <v>23</v>
      </c>
      <c r="M85" s="1052" t="s">
        <v>23</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v>603</v>
      </c>
      <c r="C87" s="1057">
        <v>27107</v>
      </c>
      <c r="D87" s="1057">
        <v>27710</v>
      </c>
      <c r="E87" s="1057">
        <v>553</v>
      </c>
      <c r="F87" s="1057">
        <v>24788</v>
      </c>
      <c r="G87" s="1057">
        <v>490</v>
      </c>
      <c r="H87" s="1057">
        <v>4637</v>
      </c>
      <c r="I87" s="1057">
        <v>19404</v>
      </c>
      <c r="J87" s="1057">
        <v>1</v>
      </c>
      <c r="K87" s="1057">
        <v>483554</v>
      </c>
      <c r="L87" s="1057">
        <v>1</v>
      </c>
      <c r="M87" s="1058">
        <v>483555</v>
      </c>
    </row>
  </sheetData>
  <mergeCells count="15">
    <mergeCell ref="H7:I7"/>
    <mergeCell ref="E8:F8"/>
    <mergeCell ref="H8:I8"/>
    <mergeCell ref="K6:M6"/>
    <mergeCell ref="A1:M1"/>
    <mergeCell ref="K7:K9"/>
    <mergeCell ref="L7:L9"/>
    <mergeCell ref="M7:M9"/>
    <mergeCell ref="B6:F6"/>
    <mergeCell ref="A3:M3"/>
    <mergeCell ref="A4:M4"/>
    <mergeCell ref="G6:G9"/>
    <mergeCell ref="B7:F7"/>
    <mergeCell ref="H6:J6"/>
    <mergeCell ref="B8:D8"/>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9.xml><?xml version="1.0" encoding="utf-8"?>
<worksheet xmlns="http://schemas.openxmlformats.org/spreadsheetml/2006/main" xmlns:r="http://schemas.openxmlformats.org/officeDocument/2006/relationships">
  <sheetPr codeName="Hoja268">
    <pageSetUpPr fitToPage="1"/>
  </sheetPr>
  <dimension ref="A1:M87"/>
  <sheetViews>
    <sheetView view="pageBreakPreview" zoomScale="75" zoomScaleNormal="75" zoomScaleSheetLayoutView="75" workbookViewId="0">
      <selection activeCell="A3" sqref="A3:M3"/>
    </sheetView>
  </sheetViews>
  <sheetFormatPr baseColWidth="10" defaultColWidth="11.42578125" defaultRowHeight="12.75"/>
  <cols>
    <col min="1" max="1" width="33.5703125" style="108" customWidth="1"/>
    <col min="2" max="5" width="24.28515625" style="108" customWidth="1"/>
    <col min="6" max="16384" width="11.42578125" style="108"/>
  </cols>
  <sheetData>
    <row r="1" spans="1:13" s="111" customFormat="1" ht="18.75">
      <c r="A1" s="1772" t="s">
        <v>9</v>
      </c>
      <c r="B1" s="1772"/>
      <c r="C1" s="1772"/>
      <c r="D1" s="1772"/>
      <c r="E1" s="1772"/>
      <c r="F1" s="1100"/>
      <c r="G1" s="1100"/>
      <c r="H1" s="1100"/>
      <c r="I1" s="1100"/>
      <c r="J1" s="1100"/>
      <c r="K1" s="1100"/>
      <c r="L1" s="1100"/>
      <c r="M1" s="1100"/>
    </row>
    <row r="2" spans="1:13" s="110" customFormat="1" ht="14.25"/>
    <row r="3" spans="1:13" s="110" customFormat="1" ht="15" customHeight="1">
      <c r="A3" s="1783" t="s">
        <v>908</v>
      </c>
      <c r="B3" s="1783"/>
      <c r="C3" s="1783"/>
      <c r="D3" s="1783"/>
      <c r="E3" s="1783"/>
      <c r="F3" s="1102"/>
      <c r="G3" s="1102"/>
      <c r="H3" s="1102"/>
      <c r="I3" s="1102"/>
      <c r="J3" s="1102"/>
      <c r="K3" s="1102"/>
      <c r="L3" s="1102"/>
      <c r="M3" s="1102"/>
    </row>
    <row r="4" spans="1:13" s="110" customFormat="1" ht="15" customHeight="1">
      <c r="A4" s="1783" t="s">
        <v>1440</v>
      </c>
      <c r="B4" s="1783"/>
      <c r="C4" s="1783"/>
      <c r="D4" s="1783"/>
      <c r="E4" s="1783"/>
      <c r="F4" s="1102"/>
      <c r="G4" s="1102"/>
      <c r="H4" s="1102"/>
      <c r="I4" s="1102"/>
      <c r="J4" s="1102"/>
      <c r="K4" s="1102"/>
      <c r="L4" s="1102"/>
      <c r="M4" s="1102"/>
    </row>
    <row r="5" spans="1:13" s="110" customFormat="1" ht="15.75" thickBot="1">
      <c r="A5" s="113"/>
      <c r="B5" s="112"/>
      <c r="C5" s="112"/>
      <c r="D5" s="112"/>
      <c r="E5" s="112"/>
    </row>
    <row r="6" spans="1:13" s="128" customFormat="1" ht="27" customHeight="1">
      <c r="A6" s="904" t="s">
        <v>151</v>
      </c>
      <c r="B6" s="1792" t="s">
        <v>907</v>
      </c>
      <c r="C6" s="1791"/>
      <c r="D6" s="1790" t="s">
        <v>906</v>
      </c>
      <c r="E6" s="1792"/>
    </row>
    <row r="7" spans="1:13" s="128" customFormat="1" ht="27" customHeight="1">
      <c r="A7" s="900" t="s">
        <v>153</v>
      </c>
      <c r="B7" s="910" t="s">
        <v>3</v>
      </c>
      <c r="C7" s="874" t="s">
        <v>905</v>
      </c>
      <c r="D7" s="910" t="s">
        <v>3</v>
      </c>
      <c r="E7" s="875" t="s">
        <v>905</v>
      </c>
    </row>
    <row r="8" spans="1:13" s="128" customFormat="1" ht="27" customHeight="1" thickBot="1">
      <c r="A8" s="900" t="s">
        <v>154</v>
      </c>
      <c r="B8" s="878" t="s">
        <v>13</v>
      </c>
      <c r="C8" s="900" t="s">
        <v>150</v>
      </c>
      <c r="D8" s="878" t="s">
        <v>13</v>
      </c>
      <c r="E8" s="903" t="s">
        <v>150</v>
      </c>
    </row>
    <row r="9" spans="1:13" ht="19.5" customHeight="1">
      <c r="A9" s="1040" t="s">
        <v>81</v>
      </c>
      <c r="B9" s="1106">
        <v>489</v>
      </c>
      <c r="C9" s="1106">
        <v>6925</v>
      </c>
      <c r="D9" s="1106" t="s">
        <v>23</v>
      </c>
      <c r="E9" s="1107" t="s">
        <v>23</v>
      </c>
    </row>
    <row r="10" spans="1:13">
      <c r="A10" s="1044" t="s">
        <v>82</v>
      </c>
      <c r="B10" s="1047">
        <v>172</v>
      </c>
      <c r="C10" s="1047">
        <v>1070</v>
      </c>
      <c r="D10" s="1047" t="s">
        <v>23</v>
      </c>
      <c r="E10" s="1048" t="s">
        <v>23</v>
      </c>
    </row>
    <row r="11" spans="1:13">
      <c r="A11" s="1044" t="s">
        <v>83</v>
      </c>
      <c r="B11" s="1047">
        <v>174</v>
      </c>
      <c r="C11" s="1047">
        <v>2005</v>
      </c>
      <c r="D11" s="1047" t="s">
        <v>23</v>
      </c>
      <c r="E11" s="1048" t="s">
        <v>23</v>
      </c>
    </row>
    <row r="12" spans="1:13">
      <c r="A12" s="1044" t="s">
        <v>84</v>
      </c>
      <c r="B12" s="1047">
        <v>181</v>
      </c>
      <c r="C12" s="1047">
        <v>1800</v>
      </c>
      <c r="D12" s="1047" t="s">
        <v>23</v>
      </c>
      <c r="E12" s="1048" t="s">
        <v>23</v>
      </c>
    </row>
    <row r="13" spans="1:13">
      <c r="A13" s="1050" t="s">
        <v>85</v>
      </c>
      <c r="B13" s="1051">
        <v>1016</v>
      </c>
      <c r="C13" s="1051">
        <v>11800</v>
      </c>
      <c r="D13" s="1051" t="s">
        <v>23</v>
      </c>
      <c r="E13" s="1052" t="s">
        <v>23</v>
      </c>
    </row>
    <row r="14" spans="1:13">
      <c r="A14" s="1050"/>
      <c r="B14" s="1051"/>
      <c r="C14" s="1051"/>
      <c r="D14" s="1051"/>
      <c r="E14" s="1052"/>
    </row>
    <row r="15" spans="1:13">
      <c r="A15" s="1050" t="s">
        <v>86</v>
      </c>
      <c r="B15" s="1051" t="s">
        <v>23</v>
      </c>
      <c r="C15" s="1051">
        <v>172</v>
      </c>
      <c r="D15" s="1051" t="s">
        <v>23</v>
      </c>
      <c r="E15" s="1052" t="s">
        <v>23</v>
      </c>
    </row>
    <row r="16" spans="1:13">
      <c r="A16" s="1050"/>
      <c r="B16" s="1051"/>
      <c r="C16" s="1051"/>
      <c r="D16" s="1051"/>
      <c r="E16" s="1052"/>
    </row>
    <row r="17" spans="1:5">
      <c r="A17" s="1050" t="s">
        <v>87</v>
      </c>
      <c r="B17" s="1051" t="s">
        <v>23</v>
      </c>
      <c r="C17" s="1051" t="s">
        <v>23</v>
      </c>
      <c r="D17" s="1051" t="s">
        <v>23</v>
      </c>
      <c r="E17" s="1052" t="s">
        <v>23</v>
      </c>
    </row>
    <row r="18" spans="1:5">
      <c r="A18" s="1044"/>
      <c r="B18" s="1047"/>
      <c r="C18" s="1047"/>
      <c r="D18" s="1047"/>
      <c r="E18" s="1048"/>
    </row>
    <row r="19" spans="1:5">
      <c r="A19" s="1044" t="s">
        <v>158</v>
      </c>
      <c r="B19" s="1047">
        <v>1</v>
      </c>
      <c r="C19" s="1047">
        <v>24</v>
      </c>
      <c r="D19" s="1047" t="s">
        <v>23</v>
      </c>
      <c r="E19" s="1048" t="s">
        <v>23</v>
      </c>
    </row>
    <row r="20" spans="1:5">
      <c r="A20" s="1044" t="s">
        <v>89</v>
      </c>
      <c r="B20" s="1047" t="s">
        <v>23</v>
      </c>
      <c r="C20" s="1047">
        <v>54</v>
      </c>
      <c r="D20" s="1047" t="s">
        <v>23</v>
      </c>
      <c r="E20" s="1048" t="s">
        <v>23</v>
      </c>
    </row>
    <row r="21" spans="1:5">
      <c r="A21" s="1044" t="s">
        <v>90</v>
      </c>
      <c r="B21" s="1047">
        <v>12</v>
      </c>
      <c r="C21" s="1047">
        <v>61</v>
      </c>
      <c r="D21" s="1047" t="s">
        <v>23</v>
      </c>
      <c r="E21" s="1048" t="s">
        <v>23</v>
      </c>
    </row>
    <row r="22" spans="1:5">
      <c r="A22" s="1050" t="s">
        <v>184</v>
      </c>
      <c r="B22" s="1051">
        <v>13</v>
      </c>
      <c r="C22" s="1051">
        <v>139</v>
      </c>
      <c r="D22" s="1051" t="s">
        <v>23</v>
      </c>
      <c r="E22" s="1052" t="s">
        <v>23</v>
      </c>
    </row>
    <row r="23" spans="1:5">
      <c r="A23" s="1050"/>
      <c r="B23" s="1051"/>
      <c r="C23" s="1051"/>
      <c r="D23" s="1051"/>
      <c r="E23" s="1052"/>
    </row>
    <row r="24" spans="1:5">
      <c r="A24" s="1050" t="s">
        <v>92</v>
      </c>
      <c r="B24" s="1051">
        <v>400</v>
      </c>
      <c r="C24" s="1051">
        <v>7429</v>
      </c>
      <c r="D24" s="1051">
        <v>29</v>
      </c>
      <c r="E24" s="1052">
        <v>460</v>
      </c>
    </row>
    <row r="25" spans="1:5">
      <c r="A25" s="1050"/>
      <c r="B25" s="1051"/>
      <c r="C25" s="1051"/>
      <c r="D25" s="1051"/>
      <c r="E25" s="1052"/>
    </row>
    <row r="26" spans="1:5">
      <c r="A26" s="1050" t="s">
        <v>93</v>
      </c>
      <c r="B26" s="1051">
        <v>401</v>
      </c>
      <c r="C26" s="1051">
        <v>8565</v>
      </c>
      <c r="D26" s="1051">
        <v>67</v>
      </c>
      <c r="E26" s="1052">
        <v>1459</v>
      </c>
    </row>
    <row r="27" spans="1:5">
      <c r="A27" s="1044"/>
      <c r="B27" s="1047"/>
      <c r="C27" s="1047"/>
      <c r="D27" s="1047"/>
      <c r="E27" s="1048"/>
    </row>
    <row r="28" spans="1:5">
      <c r="A28" s="1044" t="s">
        <v>94</v>
      </c>
      <c r="B28" s="1047">
        <v>5794</v>
      </c>
      <c r="C28" s="1047">
        <v>124991</v>
      </c>
      <c r="D28" s="1049">
        <v>5176</v>
      </c>
      <c r="E28" s="1168">
        <v>109980</v>
      </c>
    </row>
    <row r="29" spans="1:5">
      <c r="A29" s="1044" t="s">
        <v>95</v>
      </c>
      <c r="B29" s="1047">
        <v>1627</v>
      </c>
      <c r="C29" s="1047">
        <v>24200</v>
      </c>
      <c r="D29" s="1049">
        <v>7</v>
      </c>
      <c r="E29" s="1168">
        <v>63</v>
      </c>
    </row>
    <row r="30" spans="1:5">
      <c r="A30" s="1044" t="s">
        <v>96</v>
      </c>
      <c r="B30" s="1047">
        <v>4611</v>
      </c>
      <c r="C30" s="1047">
        <v>79030</v>
      </c>
      <c r="D30" s="1049">
        <v>2300</v>
      </c>
      <c r="E30" s="1168">
        <v>46373</v>
      </c>
    </row>
    <row r="31" spans="1:5">
      <c r="A31" s="1050" t="s">
        <v>180</v>
      </c>
      <c r="B31" s="1051">
        <v>12032</v>
      </c>
      <c r="C31" s="1051">
        <v>228221</v>
      </c>
      <c r="D31" s="1051">
        <v>7483</v>
      </c>
      <c r="E31" s="1052">
        <v>156416</v>
      </c>
    </row>
    <row r="32" spans="1:5">
      <c r="A32" s="1044"/>
      <c r="B32" s="1047"/>
      <c r="C32" s="1047"/>
      <c r="D32" s="1047"/>
      <c r="E32" s="1048"/>
    </row>
    <row r="33" spans="1:5">
      <c r="A33" s="1044" t="s">
        <v>98</v>
      </c>
      <c r="B33" s="1108">
        <v>411</v>
      </c>
      <c r="C33" s="1108">
        <v>4464</v>
      </c>
      <c r="D33" s="1049">
        <v>17</v>
      </c>
      <c r="E33" s="1168">
        <v>182</v>
      </c>
    </row>
    <row r="34" spans="1:5">
      <c r="A34" s="1044" t="s">
        <v>99</v>
      </c>
      <c r="B34" s="1108">
        <v>61</v>
      </c>
      <c r="C34" s="1108">
        <v>1204</v>
      </c>
      <c r="D34" s="1049">
        <v>5</v>
      </c>
      <c r="E34" s="1168">
        <v>153</v>
      </c>
    </row>
    <row r="35" spans="1:5">
      <c r="A35" s="1044" t="s">
        <v>100</v>
      </c>
      <c r="B35" s="1108">
        <v>8888</v>
      </c>
      <c r="C35" s="1108">
        <v>180051</v>
      </c>
      <c r="D35" s="1049">
        <v>8203</v>
      </c>
      <c r="E35" s="1168">
        <v>132969</v>
      </c>
    </row>
    <row r="36" spans="1:5">
      <c r="A36" s="1044" t="s">
        <v>101</v>
      </c>
      <c r="B36" s="1108">
        <v>1181</v>
      </c>
      <c r="C36" s="1108">
        <v>16780</v>
      </c>
      <c r="D36" s="1049">
        <v>527</v>
      </c>
      <c r="E36" s="1168">
        <v>6879</v>
      </c>
    </row>
    <row r="37" spans="1:5">
      <c r="A37" s="1050" t="s">
        <v>102</v>
      </c>
      <c r="B37" s="1051">
        <v>10541</v>
      </c>
      <c r="C37" s="1051">
        <v>202499</v>
      </c>
      <c r="D37" s="1051">
        <v>8752</v>
      </c>
      <c r="E37" s="1052">
        <v>140183</v>
      </c>
    </row>
    <row r="38" spans="1:5">
      <c r="A38" s="1050"/>
      <c r="B38" s="1051"/>
      <c r="C38" s="1051"/>
      <c r="D38" s="1051"/>
      <c r="E38" s="1052"/>
    </row>
    <row r="39" spans="1:5">
      <c r="A39" s="1050" t="s">
        <v>103</v>
      </c>
      <c r="B39" s="1051">
        <v>124</v>
      </c>
      <c r="C39" s="1051">
        <v>191</v>
      </c>
      <c r="D39" s="1051">
        <v>24</v>
      </c>
      <c r="E39" s="1052">
        <v>70</v>
      </c>
    </row>
    <row r="40" spans="1:5">
      <c r="A40" s="1044"/>
      <c r="B40" s="1047"/>
      <c r="C40" s="1047"/>
      <c r="D40" s="1047"/>
      <c r="E40" s="1048"/>
    </row>
    <row r="41" spans="1:5">
      <c r="A41" s="1044" t="s">
        <v>159</v>
      </c>
      <c r="B41" s="1047">
        <v>24</v>
      </c>
      <c r="C41" s="1047">
        <v>56</v>
      </c>
      <c r="D41" s="1047" t="s">
        <v>23</v>
      </c>
      <c r="E41" s="1048" t="s">
        <v>23</v>
      </c>
    </row>
    <row r="42" spans="1:5">
      <c r="A42" s="1044" t="s">
        <v>105</v>
      </c>
      <c r="B42" s="1047">
        <v>2</v>
      </c>
      <c r="C42" s="1047">
        <v>2</v>
      </c>
      <c r="D42" s="1047" t="s">
        <v>23</v>
      </c>
      <c r="E42" s="1048" t="s">
        <v>23</v>
      </c>
    </row>
    <row r="43" spans="1:5">
      <c r="A43" s="1044" t="s">
        <v>106</v>
      </c>
      <c r="B43" s="1047">
        <v>3</v>
      </c>
      <c r="C43" s="1047">
        <v>4</v>
      </c>
      <c r="D43" s="1047" t="s">
        <v>23</v>
      </c>
      <c r="E43" s="1048" t="s">
        <v>23</v>
      </c>
    </row>
    <row r="44" spans="1:5">
      <c r="A44" s="1044" t="s">
        <v>107</v>
      </c>
      <c r="B44" s="1047" t="s">
        <v>23</v>
      </c>
      <c r="C44" s="1047" t="s">
        <v>23</v>
      </c>
      <c r="D44" s="1047" t="s">
        <v>23</v>
      </c>
      <c r="E44" s="1048" t="s">
        <v>23</v>
      </c>
    </row>
    <row r="45" spans="1:5">
      <c r="A45" s="1044" t="s">
        <v>108</v>
      </c>
      <c r="B45" s="1047">
        <v>5</v>
      </c>
      <c r="C45" s="1047">
        <v>30</v>
      </c>
      <c r="D45" s="1047" t="s">
        <v>23</v>
      </c>
      <c r="E45" s="1048" t="s">
        <v>23</v>
      </c>
    </row>
    <row r="46" spans="1:5">
      <c r="A46" s="1044" t="s">
        <v>109</v>
      </c>
      <c r="B46" s="1047" t="s">
        <v>23</v>
      </c>
      <c r="C46" s="1047" t="s">
        <v>23</v>
      </c>
      <c r="D46" s="1047" t="s">
        <v>23</v>
      </c>
      <c r="E46" s="1048" t="s">
        <v>23</v>
      </c>
    </row>
    <row r="47" spans="1:5">
      <c r="A47" s="1044" t="s">
        <v>110</v>
      </c>
      <c r="B47" s="1047" t="s">
        <v>23</v>
      </c>
      <c r="C47" s="1047" t="s">
        <v>23</v>
      </c>
      <c r="D47" s="1047" t="s">
        <v>23</v>
      </c>
      <c r="E47" s="1048" t="s">
        <v>23</v>
      </c>
    </row>
    <row r="48" spans="1:5">
      <c r="A48" s="1044" t="s">
        <v>111</v>
      </c>
      <c r="B48" s="1047" t="s">
        <v>23</v>
      </c>
      <c r="C48" s="1047" t="s">
        <v>23</v>
      </c>
      <c r="D48" s="1047" t="s">
        <v>23</v>
      </c>
      <c r="E48" s="1048" t="s">
        <v>23</v>
      </c>
    </row>
    <row r="49" spans="1:5">
      <c r="A49" s="1044" t="s">
        <v>112</v>
      </c>
      <c r="B49" s="1047">
        <v>20</v>
      </c>
      <c r="C49" s="1047">
        <v>18</v>
      </c>
      <c r="D49" s="1047" t="s">
        <v>23</v>
      </c>
      <c r="E49" s="1048" t="s">
        <v>23</v>
      </c>
    </row>
    <row r="50" spans="1:5">
      <c r="A50" s="1050" t="s">
        <v>185</v>
      </c>
      <c r="B50" s="1051">
        <v>54</v>
      </c>
      <c r="C50" s="1051">
        <v>110</v>
      </c>
      <c r="D50" s="1051" t="s">
        <v>23</v>
      </c>
      <c r="E50" s="1052" t="s">
        <v>23</v>
      </c>
    </row>
    <row r="51" spans="1:5">
      <c r="A51" s="1044"/>
      <c r="B51" s="1051"/>
      <c r="C51" s="1051"/>
      <c r="D51" s="1051"/>
      <c r="E51" s="1052"/>
    </row>
    <row r="52" spans="1:5">
      <c r="A52" s="1050" t="s">
        <v>114</v>
      </c>
      <c r="B52" s="1051">
        <v>1</v>
      </c>
      <c r="C52" s="1051">
        <v>20</v>
      </c>
      <c r="D52" s="1051" t="s">
        <v>23</v>
      </c>
      <c r="E52" s="1052" t="s">
        <v>23</v>
      </c>
    </row>
    <row r="53" spans="1:5">
      <c r="A53" s="1044"/>
      <c r="B53" s="1047"/>
      <c r="C53" s="1047"/>
      <c r="D53" s="1047"/>
      <c r="E53" s="1048"/>
    </row>
    <row r="54" spans="1:5">
      <c r="A54" s="1044" t="s">
        <v>115</v>
      </c>
      <c r="B54" s="1047">
        <v>1710</v>
      </c>
      <c r="C54" s="1047">
        <v>38523</v>
      </c>
      <c r="D54" s="1049">
        <v>120</v>
      </c>
      <c r="E54" s="1168">
        <v>2640</v>
      </c>
    </row>
    <row r="55" spans="1:5">
      <c r="A55" s="1044" t="s">
        <v>116</v>
      </c>
      <c r="B55" s="1047">
        <v>22</v>
      </c>
      <c r="C55" s="1047">
        <v>69</v>
      </c>
      <c r="D55" s="1047" t="s">
        <v>23</v>
      </c>
      <c r="E55" s="1048" t="s">
        <v>23</v>
      </c>
    </row>
    <row r="56" spans="1:5">
      <c r="A56" s="1044" t="s">
        <v>117</v>
      </c>
      <c r="B56" s="1047">
        <v>4</v>
      </c>
      <c r="C56" s="1047">
        <v>43</v>
      </c>
      <c r="D56" s="1047" t="s">
        <v>23</v>
      </c>
      <c r="E56" s="1048" t="s">
        <v>23</v>
      </c>
    </row>
    <row r="57" spans="1:5">
      <c r="A57" s="1044" t="s">
        <v>118</v>
      </c>
      <c r="B57" s="1047" t="s">
        <v>23</v>
      </c>
      <c r="C57" s="1047" t="s">
        <v>23</v>
      </c>
      <c r="D57" s="1047" t="s">
        <v>23</v>
      </c>
      <c r="E57" s="1048" t="s">
        <v>23</v>
      </c>
    </row>
    <row r="58" spans="1:5">
      <c r="A58" s="1044" t="s">
        <v>119</v>
      </c>
      <c r="B58" s="1047">
        <v>188</v>
      </c>
      <c r="C58" s="1047">
        <v>911</v>
      </c>
      <c r="D58" s="1047">
        <v>2</v>
      </c>
      <c r="E58" s="1048">
        <v>22</v>
      </c>
    </row>
    <row r="59" spans="1:5">
      <c r="A59" s="1050" t="s">
        <v>160</v>
      </c>
      <c r="B59" s="1051">
        <v>1924</v>
      </c>
      <c r="C59" s="1051">
        <v>39546</v>
      </c>
      <c r="D59" s="1051">
        <v>122</v>
      </c>
      <c r="E59" s="1052">
        <v>2662</v>
      </c>
    </row>
    <row r="60" spans="1:5">
      <c r="A60" s="1044"/>
      <c r="B60" s="1047"/>
      <c r="C60" s="1047"/>
      <c r="D60" s="1047"/>
      <c r="E60" s="1048"/>
    </row>
    <row r="61" spans="1:5">
      <c r="A61" s="1044" t="s">
        <v>121</v>
      </c>
      <c r="B61" s="1047">
        <v>344</v>
      </c>
      <c r="C61" s="1047">
        <v>2590</v>
      </c>
      <c r="D61" s="1049">
        <v>85</v>
      </c>
      <c r="E61" s="1168">
        <v>1238</v>
      </c>
    </row>
    <row r="62" spans="1:5">
      <c r="A62" s="1044" t="s">
        <v>122</v>
      </c>
      <c r="B62" s="1047">
        <v>337</v>
      </c>
      <c r="C62" s="1047">
        <v>1766</v>
      </c>
      <c r="D62" s="1049">
        <v>15</v>
      </c>
      <c r="E62" s="1168">
        <v>60</v>
      </c>
    </row>
    <row r="63" spans="1:5">
      <c r="A63" s="1044" t="s">
        <v>123</v>
      </c>
      <c r="B63" s="1047">
        <v>1659</v>
      </c>
      <c r="C63" s="1047">
        <v>14520</v>
      </c>
      <c r="D63" s="1049">
        <v>1645</v>
      </c>
      <c r="E63" s="1168">
        <v>10672</v>
      </c>
    </row>
    <row r="64" spans="1:5">
      <c r="A64" s="1050" t="s">
        <v>124</v>
      </c>
      <c r="B64" s="1051">
        <v>2340</v>
      </c>
      <c r="C64" s="1051">
        <v>18876</v>
      </c>
      <c r="D64" s="1051">
        <v>1745</v>
      </c>
      <c r="E64" s="1052">
        <v>11970</v>
      </c>
    </row>
    <row r="65" spans="1:5">
      <c r="A65" s="1050"/>
      <c r="B65" s="1051"/>
      <c r="C65" s="1051"/>
      <c r="D65" s="1051"/>
      <c r="E65" s="1052"/>
    </row>
    <row r="66" spans="1:5">
      <c r="A66" s="1050" t="s">
        <v>125</v>
      </c>
      <c r="B66" s="1051">
        <v>9449</v>
      </c>
      <c r="C66" s="1051">
        <v>225016</v>
      </c>
      <c r="D66" s="1051">
        <v>3588</v>
      </c>
      <c r="E66" s="1052">
        <v>76983</v>
      </c>
    </row>
    <row r="67" spans="1:5">
      <c r="A67" s="1044"/>
      <c r="B67" s="1047"/>
      <c r="C67" s="1047"/>
      <c r="D67" s="1047"/>
      <c r="E67" s="1048"/>
    </row>
    <row r="68" spans="1:5">
      <c r="A68" s="1044" t="s">
        <v>126</v>
      </c>
      <c r="B68" s="1047">
        <v>2946</v>
      </c>
      <c r="C68" s="1047">
        <v>38690</v>
      </c>
      <c r="D68" s="1049">
        <v>3509</v>
      </c>
      <c r="E68" s="1168">
        <v>50402</v>
      </c>
    </row>
    <row r="69" spans="1:5">
      <c r="A69" s="1044" t="s">
        <v>127</v>
      </c>
      <c r="B69" s="1047">
        <v>703</v>
      </c>
      <c r="C69" s="1047">
        <v>8360</v>
      </c>
      <c r="D69" s="1049">
        <v>564</v>
      </c>
      <c r="E69" s="1168">
        <v>8048</v>
      </c>
    </row>
    <row r="70" spans="1:5">
      <c r="A70" s="1050" t="s">
        <v>128</v>
      </c>
      <c r="B70" s="1051">
        <v>3649</v>
      </c>
      <c r="C70" s="1051">
        <v>47050</v>
      </c>
      <c r="D70" s="1051">
        <v>4073</v>
      </c>
      <c r="E70" s="1052">
        <v>58450</v>
      </c>
    </row>
    <row r="71" spans="1:5">
      <c r="A71" s="1044"/>
      <c r="B71" s="1047"/>
      <c r="C71" s="1047"/>
      <c r="D71" s="1047"/>
      <c r="E71" s="1048"/>
    </row>
    <row r="72" spans="1:5">
      <c r="A72" s="1044" t="s">
        <v>129</v>
      </c>
      <c r="B72" s="1047">
        <v>185</v>
      </c>
      <c r="C72" s="1047">
        <v>3243</v>
      </c>
      <c r="D72" s="1049">
        <v>118</v>
      </c>
      <c r="E72" s="1168">
        <v>2598</v>
      </c>
    </row>
    <row r="73" spans="1:5">
      <c r="A73" s="1044" t="s">
        <v>130</v>
      </c>
      <c r="B73" s="1047">
        <v>84</v>
      </c>
      <c r="C73" s="1047">
        <v>567</v>
      </c>
      <c r="D73" s="1047">
        <v>6</v>
      </c>
      <c r="E73" s="1048">
        <v>24</v>
      </c>
    </row>
    <row r="74" spans="1:5">
      <c r="A74" s="1044" t="s">
        <v>131</v>
      </c>
      <c r="B74" s="1047">
        <v>76</v>
      </c>
      <c r="C74" s="1047">
        <v>632</v>
      </c>
      <c r="D74" s="1049">
        <v>24</v>
      </c>
      <c r="E74" s="1168">
        <v>240</v>
      </c>
    </row>
    <row r="75" spans="1:5">
      <c r="A75" s="1044" t="s">
        <v>132</v>
      </c>
      <c r="B75" s="1047">
        <v>623</v>
      </c>
      <c r="C75" s="1047">
        <v>10457</v>
      </c>
      <c r="D75" s="1049">
        <v>33</v>
      </c>
      <c r="E75" s="1168">
        <v>276</v>
      </c>
    </row>
    <row r="76" spans="1:5">
      <c r="A76" s="1044" t="s">
        <v>133</v>
      </c>
      <c r="B76" s="1047">
        <v>455</v>
      </c>
      <c r="C76" s="1047">
        <v>8872</v>
      </c>
      <c r="D76" s="1049">
        <v>650</v>
      </c>
      <c r="E76" s="1168">
        <v>13455</v>
      </c>
    </row>
    <row r="77" spans="1:5">
      <c r="A77" s="1044" t="s">
        <v>134</v>
      </c>
      <c r="B77" s="1047">
        <v>166</v>
      </c>
      <c r="C77" s="1047">
        <v>816</v>
      </c>
      <c r="D77" s="1047">
        <v>18</v>
      </c>
      <c r="E77" s="1048">
        <v>124</v>
      </c>
    </row>
    <row r="78" spans="1:5">
      <c r="A78" s="1044" t="s">
        <v>135</v>
      </c>
      <c r="B78" s="1047">
        <v>93</v>
      </c>
      <c r="C78" s="1047">
        <v>586</v>
      </c>
      <c r="D78" s="1047">
        <v>16</v>
      </c>
      <c r="E78" s="1048">
        <v>20</v>
      </c>
    </row>
    <row r="79" spans="1:5">
      <c r="A79" s="1044" t="s">
        <v>136</v>
      </c>
      <c r="B79" s="1047">
        <v>580</v>
      </c>
      <c r="C79" s="1047">
        <v>9153</v>
      </c>
      <c r="D79" s="1049">
        <v>962</v>
      </c>
      <c r="E79" s="1168">
        <v>18165</v>
      </c>
    </row>
    <row r="80" spans="1:5">
      <c r="A80" s="1050" t="s">
        <v>181</v>
      </c>
      <c r="B80" s="1051">
        <v>2262</v>
      </c>
      <c r="C80" s="1051">
        <v>34326</v>
      </c>
      <c r="D80" s="1051">
        <v>1827</v>
      </c>
      <c r="E80" s="1052">
        <v>34902</v>
      </c>
    </row>
    <row r="81" spans="1:6">
      <c r="A81" s="1044"/>
      <c r="B81" s="1047"/>
      <c r="C81" s="1047"/>
      <c r="D81" s="1047"/>
      <c r="E81" s="1048"/>
      <c r="F81" s="109"/>
    </row>
    <row r="82" spans="1:6">
      <c r="A82" s="1044" t="s">
        <v>138</v>
      </c>
      <c r="B82" s="1047">
        <v>65</v>
      </c>
      <c r="C82" s="1047">
        <v>1068</v>
      </c>
      <c r="D82" s="1047" t="s">
        <v>23</v>
      </c>
      <c r="E82" s="1048" t="s">
        <v>23</v>
      </c>
    </row>
    <row r="83" spans="1:6">
      <c r="A83" s="1044" t="s">
        <v>139</v>
      </c>
      <c r="B83" s="1047">
        <v>77</v>
      </c>
      <c r="C83" s="1047">
        <v>926</v>
      </c>
      <c r="D83" s="1047" t="s">
        <v>23</v>
      </c>
      <c r="E83" s="1048" t="s">
        <v>23</v>
      </c>
    </row>
    <row r="84" spans="1:6">
      <c r="A84" s="1050" t="s">
        <v>140</v>
      </c>
      <c r="B84" s="1051">
        <v>142</v>
      </c>
      <c r="C84" s="1051">
        <v>1994</v>
      </c>
      <c r="D84" s="1051" t="s">
        <v>23</v>
      </c>
      <c r="E84" s="1052" t="s">
        <v>23</v>
      </c>
    </row>
    <row r="85" spans="1:6" ht="13.5" thickBot="1">
      <c r="A85" s="1110"/>
      <c r="B85" s="1054"/>
      <c r="C85" s="1054"/>
      <c r="D85" s="1054"/>
      <c r="E85" s="1055"/>
    </row>
    <row r="86" spans="1:6" ht="13.5" thickBot="1">
      <c r="A86" s="1127" t="s">
        <v>141</v>
      </c>
      <c r="B86" s="1128">
        <v>44348</v>
      </c>
      <c r="C86" s="1128">
        <v>825954</v>
      </c>
      <c r="D86" s="1128">
        <v>27710</v>
      </c>
      <c r="E86" s="1129">
        <v>483555</v>
      </c>
    </row>
    <row r="87" spans="1:6">
      <c r="A87" s="909" t="s">
        <v>904</v>
      </c>
    </row>
  </sheetData>
  <mergeCells count="5">
    <mergeCell ref="A1:E1"/>
    <mergeCell ref="A3:E3"/>
    <mergeCell ref="A4:E4"/>
    <mergeCell ref="B6:C6"/>
    <mergeCell ref="D6:E6"/>
  </mergeCells>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sheetPr codeName="Hoja105"/>
  <dimension ref="A1:I85"/>
  <sheetViews>
    <sheetView view="pageBreakPreview" topLeftCell="A55" zoomScale="75" zoomScaleNormal="75" zoomScaleSheetLayoutView="75" workbookViewId="0">
      <selection activeCell="A3" sqref="A3:M3"/>
    </sheetView>
  </sheetViews>
  <sheetFormatPr baseColWidth="10" defaultColWidth="11.42578125" defaultRowHeight="12.75"/>
  <cols>
    <col min="1" max="1" width="33.42578125" style="15" customWidth="1"/>
    <col min="2" max="7" width="15.85546875" style="15" customWidth="1"/>
    <col min="8" max="8" width="13.140625" style="15" customWidth="1"/>
    <col min="9" max="16384" width="11.42578125" style="15"/>
  </cols>
  <sheetData>
    <row r="1" spans="1:9" s="12" customFormat="1" ht="18.75">
      <c r="A1" s="1583" t="s">
        <v>0</v>
      </c>
      <c r="B1" s="1583"/>
      <c r="C1" s="1583"/>
      <c r="D1" s="1583"/>
      <c r="E1" s="1583"/>
      <c r="F1" s="1583"/>
      <c r="G1" s="1583"/>
    </row>
    <row r="2" spans="1:9" s="13" customFormat="1" ht="12.75" customHeight="1">
      <c r="A2" s="268"/>
      <c r="B2" s="268"/>
      <c r="C2" s="268"/>
      <c r="D2" s="268"/>
      <c r="E2" s="268"/>
      <c r="F2" s="268"/>
      <c r="G2" s="268"/>
    </row>
    <row r="3" spans="1:9" s="13" customFormat="1" ht="27.75" customHeight="1">
      <c r="A3" s="1584" t="s">
        <v>1318</v>
      </c>
      <c r="B3" s="1584"/>
      <c r="C3" s="1584"/>
      <c r="D3" s="1584"/>
      <c r="E3" s="1584"/>
      <c r="F3" s="1584"/>
      <c r="G3" s="1584"/>
      <c r="H3" s="25"/>
      <c r="I3" s="25"/>
    </row>
    <row r="4" spans="1:9" s="13" customFormat="1" ht="13.5" customHeight="1" thickBot="1">
      <c r="A4" s="43"/>
      <c r="B4" s="44"/>
      <c r="C4" s="44"/>
      <c r="D4" s="44"/>
      <c r="E4" s="44"/>
      <c r="F4" s="44"/>
      <c r="G4" s="44"/>
    </row>
    <row r="5" spans="1:9" ht="32.25" customHeight="1">
      <c r="A5" s="374" t="s">
        <v>151</v>
      </c>
      <c r="B5" s="242" t="s">
        <v>3</v>
      </c>
      <c r="C5" s="228"/>
      <c r="D5" s="228"/>
      <c r="E5" s="242" t="s">
        <v>10</v>
      </c>
      <c r="F5" s="228"/>
      <c r="G5" s="510" t="s">
        <v>4</v>
      </c>
      <c r="H5" s="93"/>
    </row>
    <row r="6" spans="1:9" ht="22.5" customHeight="1">
      <c r="A6" s="318" t="s">
        <v>153</v>
      </c>
      <c r="B6" s="525" t="s">
        <v>13</v>
      </c>
      <c r="C6" s="526"/>
      <c r="D6" s="526"/>
      <c r="E6" s="525" t="s">
        <v>14</v>
      </c>
      <c r="F6" s="526"/>
      <c r="G6" s="467" t="s">
        <v>149</v>
      </c>
      <c r="H6" s="93"/>
    </row>
    <row r="7" spans="1:9" ht="30.75" customHeight="1" thickBot="1">
      <c r="A7" s="443" t="s">
        <v>154</v>
      </c>
      <c r="B7" s="311" t="s">
        <v>17</v>
      </c>
      <c r="C7" s="247" t="s">
        <v>18</v>
      </c>
      <c r="D7" s="247" t="s">
        <v>19</v>
      </c>
      <c r="E7" s="311" t="s">
        <v>17</v>
      </c>
      <c r="F7" s="247" t="s">
        <v>18</v>
      </c>
      <c r="G7" s="319" t="s">
        <v>150</v>
      </c>
      <c r="H7" s="93"/>
    </row>
    <row r="8" spans="1:9" ht="24.6" customHeight="1">
      <c r="A8" s="379" t="s">
        <v>81</v>
      </c>
      <c r="B8" s="453" t="s">
        <v>673</v>
      </c>
      <c r="C8" s="453" t="s">
        <v>673</v>
      </c>
      <c r="D8" s="453" t="s">
        <v>673</v>
      </c>
      <c r="E8" s="453" t="s">
        <v>673</v>
      </c>
      <c r="F8" s="453" t="s">
        <v>673</v>
      </c>
      <c r="G8" s="454" t="s">
        <v>673</v>
      </c>
      <c r="H8" s="94"/>
      <c r="I8" s="24"/>
    </row>
    <row r="9" spans="1:9" ht="12.6" customHeight="1">
      <c r="A9" s="382" t="s">
        <v>82</v>
      </c>
      <c r="B9" s="394" t="s">
        <v>673</v>
      </c>
      <c r="C9" s="394" t="s">
        <v>673</v>
      </c>
      <c r="D9" s="394" t="s">
        <v>673</v>
      </c>
      <c r="E9" s="394" t="s">
        <v>673</v>
      </c>
      <c r="F9" s="394" t="s">
        <v>673</v>
      </c>
      <c r="G9" s="395" t="s">
        <v>673</v>
      </c>
      <c r="H9" s="94"/>
      <c r="I9" s="24"/>
    </row>
    <row r="10" spans="1:9" ht="12.6" customHeight="1">
      <c r="A10" s="382" t="s">
        <v>83</v>
      </c>
      <c r="B10" s="394" t="s">
        <v>673</v>
      </c>
      <c r="C10" s="394" t="s">
        <v>673</v>
      </c>
      <c r="D10" s="394" t="s">
        <v>673</v>
      </c>
      <c r="E10" s="394" t="s">
        <v>673</v>
      </c>
      <c r="F10" s="394" t="s">
        <v>673</v>
      </c>
      <c r="G10" s="395" t="s">
        <v>673</v>
      </c>
      <c r="H10" s="94"/>
      <c r="I10" s="24"/>
    </row>
    <row r="11" spans="1:9" ht="12.6" customHeight="1">
      <c r="A11" s="382" t="s">
        <v>84</v>
      </c>
      <c r="B11" s="394" t="s">
        <v>673</v>
      </c>
      <c r="C11" s="394" t="s">
        <v>673</v>
      </c>
      <c r="D11" s="394" t="s">
        <v>673</v>
      </c>
      <c r="E11" s="394" t="s">
        <v>673</v>
      </c>
      <c r="F11" s="394" t="s">
        <v>673</v>
      </c>
      <c r="G11" s="395" t="s">
        <v>673</v>
      </c>
      <c r="H11" s="94"/>
      <c r="I11" s="24"/>
    </row>
    <row r="12" spans="1:9" ht="12.6" customHeight="1">
      <c r="A12" s="385" t="s">
        <v>85</v>
      </c>
      <c r="B12" s="396" t="s">
        <v>673</v>
      </c>
      <c r="C12" s="396" t="s">
        <v>673</v>
      </c>
      <c r="D12" s="396" t="s">
        <v>673</v>
      </c>
      <c r="E12" s="396" t="s">
        <v>673</v>
      </c>
      <c r="F12" s="396" t="s">
        <v>673</v>
      </c>
      <c r="G12" s="397" t="s">
        <v>673</v>
      </c>
      <c r="H12" s="94"/>
      <c r="I12" s="24"/>
    </row>
    <row r="13" spans="1:9" ht="12.6" customHeight="1">
      <c r="A13" s="385"/>
      <c r="B13" s="396"/>
      <c r="C13" s="396"/>
      <c r="D13" s="396"/>
      <c r="E13" s="396"/>
      <c r="F13" s="396"/>
      <c r="G13" s="397"/>
      <c r="H13" s="94"/>
      <c r="I13" s="24"/>
    </row>
    <row r="14" spans="1:9" ht="12.6" customHeight="1">
      <c r="A14" s="385" t="s">
        <v>86</v>
      </c>
      <c r="B14" s="396" t="s">
        <v>673</v>
      </c>
      <c r="C14" s="396" t="s">
        <v>673</v>
      </c>
      <c r="D14" s="396" t="s">
        <v>673</v>
      </c>
      <c r="E14" s="396" t="s">
        <v>673</v>
      </c>
      <c r="F14" s="396" t="s">
        <v>673</v>
      </c>
      <c r="G14" s="397" t="s">
        <v>673</v>
      </c>
      <c r="H14" s="94"/>
      <c r="I14" s="24"/>
    </row>
    <row r="15" spans="1:9" ht="12.6" customHeight="1">
      <c r="A15" s="385"/>
      <c r="B15" s="396"/>
      <c r="C15" s="396"/>
      <c r="D15" s="396"/>
      <c r="E15" s="396"/>
      <c r="F15" s="396"/>
      <c r="G15" s="397"/>
      <c r="H15" s="94"/>
      <c r="I15" s="24"/>
    </row>
    <row r="16" spans="1:9" ht="12.6" customHeight="1">
      <c r="A16" s="385" t="s">
        <v>87</v>
      </c>
      <c r="B16" s="396" t="s">
        <v>673</v>
      </c>
      <c r="C16" s="396" t="s">
        <v>673</v>
      </c>
      <c r="D16" s="396" t="s">
        <v>673</v>
      </c>
      <c r="E16" s="396" t="s">
        <v>673</v>
      </c>
      <c r="F16" s="396" t="s">
        <v>673</v>
      </c>
      <c r="G16" s="397" t="s">
        <v>673</v>
      </c>
      <c r="H16" s="94"/>
      <c r="I16" s="24"/>
    </row>
    <row r="17" spans="1:9" ht="12.6" customHeight="1">
      <c r="A17" s="382"/>
      <c r="B17" s="394"/>
      <c r="C17" s="394"/>
      <c r="D17" s="394"/>
      <c r="E17" s="394"/>
      <c r="F17" s="394"/>
      <c r="G17" s="395"/>
      <c r="H17" s="94"/>
      <c r="I17" s="24"/>
    </row>
    <row r="18" spans="1:9" ht="12.6" customHeight="1">
      <c r="A18" s="382" t="s">
        <v>158</v>
      </c>
      <c r="B18" s="394" t="s">
        <v>673</v>
      </c>
      <c r="C18" s="394" t="s">
        <v>673</v>
      </c>
      <c r="D18" s="394" t="s">
        <v>673</v>
      </c>
      <c r="E18" s="394" t="s">
        <v>673</v>
      </c>
      <c r="F18" s="394" t="s">
        <v>673</v>
      </c>
      <c r="G18" s="395" t="s">
        <v>673</v>
      </c>
      <c r="H18" s="94"/>
      <c r="I18" s="24"/>
    </row>
    <row r="19" spans="1:9" ht="12.6" customHeight="1">
      <c r="A19" s="382" t="s">
        <v>89</v>
      </c>
      <c r="B19" s="394" t="s">
        <v>673</v>
      </c>
      <c r="C19" s="394" t="s">
        <v>673</v>
      </c>
      <c r="D19" s="394" t="s">
        <v>673</v>
      </c>
      <c r="E19" s="394" t="s">
        <v>673</v>
      </c>
      <c r="F19" s="394" t="s">
        <v>673</v>
      </c>
      <c r="G19" s="395" t="s">
        <v>673</v>
      </c>
      <c r="H19" s="94"/>
      <c r="I19" s="24"/>
    </row>
    <row r="20" spans="1:9" ht="12.6" customHeight="1">
      <c r="A20" s="382" t="s">
        <v>90</v>
      </c>
      <c r="B20" s="394" t="s">
        <v>673</v>
      </c>
      <c r="C20" s="394" t="s">
        <v>673</v>
      </c>
      <c r="D20" s="394" t="s">
        <v>673</v>
      </c>
      <c r="E20" s="394" t="s">
        <v>673</v>
      </c>
      <c r="F20" s="394" t="s">
        <v>673</v>
      </c>
      <c r="G20" s="395" t="s">
        <v>673</v>
      </c>
      <c r="H20" s="94"/>
      <c r="I20" s="24"/>
    </row>
    <row r="21" spans="1:9" ht="12.6" customHeight="1">
      <c r="A21" s="385" t="s">
        <v>184</v>
      </c>
      <c r="B21" s="396" t="s">
        <v>673</v>
      </c>
      <c r="C21" s="396" t="s">
        <v>673</v>
      </c>
      <c r="D21" s="396" t="s">
        <v>673</v>
      </c>
      <c r="E21" s="396" t="s">
        <v>673</v>
      </c>
      <c r="F21" s="396" t="s">
        <v>673</v>
      </c>
      <c r="G21" s="397" t="s">
        <v>673</v>
      </c>
      <c r="H21" s="94"/>
      <c r="I21" s="24"/>
    </row>
    <row r="22" spans="1:9" ht="12.6" customHeight="1">
      <c r="A22" s="385"/>
      <c r="B22" s="396"/>
      <c r="C22" s="396"/>
      <c r="D22" s="396"/>
      <c r="E22" s="396"/>
      <c r="F22" s="396"/>
      <c r="G22" s="397"/>
      <c r="H22" s="93"/>
    </row>
    <row r="23" spans="1:9" ht="12.6" customHeight="1">
      <c r="A23" s="385" t="s">
        <v>92</v>
      </c>
      <c r="B23" s="396">
        <v>3</v>
      </c>
      <c r="C23" s="396">
        <v>36</v>
      </c>
      <c r="D23" s="396">
        <v>39</v>
      </c>
      <c r="E23" s="396">
        <v>2120</v>
      </c>
      <c r="F23" s="396">
        <v>2708</v>
      </c>
      <c r="G23" s="397">
        <v>104</v>
      </c>
      <c r="H23" s="94"/>
      <c r="I23" s="24"/>
    </row>
    <row r="24" spans="1:9" ht="12.6" customHeight="1">
      <c r="A24" s="385"/>
      <c r="B24" s="396"/>
      <c r="C24" s="396"/>
      <c r="D24" s="396"/>
      <c r="E24" s="396"/>
      <c r="F24" s="396"/>
      <c r="G24" s="397"/>
      <c r="H24" s="93"/>
    </row>
    <row r="25" spans="1:9" ht="12.6" customHeight="1">
      <c r="A25" s="385" t="s">
        <v>93</v>
      </c>
      <c r="B25" s="396" t="s">
        <v>673</v>
      </c>
      <c r="C25" s="396" t="s">
        <v>673</v>
      </c>
      <c r="D25" s="396" t="s">
        <v>673</v>
      </c>
      <c r="E25" s="396" t="s">
        <v>673</v>
      </c>
      <c r="F25" s="396" t="s">
        <v>673</v>
      </c>
      <c r="G25" s="397" t="s">
        <v>673</v>
      </c>
      <c r="H25" s="94"/>
      <c r="I25" s="24"/>
    </row>
    <row r="26" spans="1:9" ht="12.6" customHeight="1">
      <c r="A26" s="382"/>
      <c r="B26" s="394"/>
      <c r="C26" s="394"/>
      <c r="D26" s="394"/>
      <c r="E26" s="394"/>
      <c r="F26" s="394"/>
      <c r="G26" s="395"/>
      <c r="H26" s="94"/>
      <c r="I26" s="24"/>
    </row>
    <row r="27" spans="1:9" ht="12.6" customHeight="1">
      <c r="A27" s="382" t="s">
        <v>94</v>
      </c>
      <c r="B27" s="394">
        <v>41</v>
      </c>
      <c r="C27" s="394">
        <v>521</v>
      </c>
      <c r="D27" s="394">
        <v>562</v>
      </c>
      <c r="E27" s="394">
        <v>3134</v>
      </c>
      <c r="F27" s="394">
        <v>4500</v>
      </c>
      <c r="G27" s="395">
        <v>2473</v>
      </c>
      <c r="H27" s="94"/>
      <c r="I27" s="24"/>
    </row>
    <row r="28" spans="1:9" ht="12.6" customHeight="1">
      <c r="A28" s="382" t="s">
        <v>95</v>
      </c>
      <c r="B28" s="394" t="s">
        <v>23</v>
      </c>
      <c r="C28" s="394">
        <v>15</v>
      </c>
      <c r="D28" s="394">
        <v>15</v>
      </c>
      <c r="E28" s="394" t="s">
        <v>23</v>
      </c>
      <c r="F28" s="394">
        <v>4000</v>
      </c>
      <c r="G28" s="395">
        <v>60</v>
      </c>
      <c r="H28" s="94"/>
      <c r="I28" s="24"/>
    </row>
    <row r="29" spans="1:9" ht="12.6" customHeight="1">
      <c r="A29" s="382" t="s">
        <v>96</v>
      </c>
      <c r="B29" s="394" t="s">
        <v>23</v>
      </c>
      <c r="C29" s="394">
        <v>225</v>
      </c>
      <c r="D29" s="394">
        <v>225</v>
      </c>
      <c r="E29" s="394" t="s">
        <v>23</v>
      </c>
      <c r="F29" s="394">
        <v>6000</v>
      </c>
      <c r="G29" s="395">
        <v>1350</v>
      </c>
      <c r="H29" s="94"/>
      <c r="I29" s="24"/>
    </row>
    <row r="30" spans="1:9" ht="12.6" customHeight="1">
      <c r="A30" s="385" t="s">
        <v>180</v>
      </c>
      <c r="B30" s="396">
        <v>41</v>
      </c>
      <c r="C30" s="396">
        <v>761</v>
      </c>
      <c r="D30" s="396">
        <v>802</v>
      </c>
      <c r="E30" s="396">
        <v>3134</v>
      </c>
      <c r="F30" s="396">
        <v>4934</v>
      </c>
      <c r="G30" s="397">
        <v>3883</v>
      </c>
      <c r="H30" s="94"/>
      <c r="I30" s="24"/>
    </row>
    <row r="31" spans="1:9" ht="12.6" customHeight="1">
      <c r="A31" s="382"/>
      <c r="B31" s="394"/>
      <c r="C31" s="394"/>
      <c r="D31" s="394"/>
      <c r="E31" s="394"/>
      <c r="F31" s="394"/>
      <c r="G31" s="395"/>
      <c r="H31" s="93"/>
    </row>
    <row r="32" spans="1:9" ht="12.6" customHeight="1">
      <c r="A32" s="382" t="s">
        <v>98</v>
      </c>
      <c r="B32" s="394" t="s">
        <v>673</v>
      </c>
      <c r="C32" s="394" t="s">
        <v>673</v>
      </c>
      <c r="D32" s="394" t="s">
        <v>673</v>
      </c>
      <c r="E32" s="394" t="s">
        <v>673</v>
      </c>
      <c r="F32" s="394" t="s">
        <v>673</v>
      </c>
      <c r="G32" s="395" t="s">
        <v>673</v>
      </c>
      <c r="H32" s="93"/>
    </row>
    <row r="33" spans="1:9" ht="12.6" customHeight="1">
      <c r="A33" s="382" t="s">
        <v>99</v>
      </c>
      <c r="B33" s="398">
        <v>241</v>
      </c>
      <c r="C33" s="398">
        <v>142</v>
      </c>
      <c r="D33" s="398">
        <v>383</v>
      </c>
      <c r="E33" s="398">
        <v>2272</v>
      </c>
      <c r="F33" s="398">
        <v>4214</v>
      </c>
      <c r="G33" s="399">
        <v>1146</v>
      </c>
      <c r="H33" s="93"/>
    </row>
    <row r="34" spans="1:9" ht="12.6" customHeight="1">
      <c r="A34" s="382" t="s">
        <v>100</v>
      </c>
      <c r="B34" s="398">
        <v>39</v>
      </c>
      <c r="C34" s="398">
        <v>651</v>
      </c>
      <c r="D34" s="398">
        <v>690</v>
      </c>
      <c r="E34" s="398">
        <v>4448</v>
      </c>
      <c r="F34" s="398">
        <v>9240</v>
      </c>
      <c r="G34" s="399">
        <v>6189</v>
      </c>
      <c r="H34" s="94"/>
      <c r="I34" s="24"/>
    </row>
    <row r="35" spans="1:9" ht="12.6" customHeight="1">
      <c r="A35" s="382" t="s">
        <v>101</v>
      </c>
      <c r="B35" s="398">
        <v>20</v>
      </c>
      <c r="C35" s="398">
        <v>53</v>
      </c>
      <c r="D35" s="398">
        <v>73</v>
      </c>
      <c r="E35" s="398">
        <v>3800</v>
      </c>
      <c r="F35" s="398">
        <v>7500</v>
      </c>
      <c r="G35" s="399">
        <v>474</v>
      </c>
      <c r="H35" s="93"/>
    </row>
    <row r="36" spans="1:9" ht="12.6" customHeight="1">
      <c r="A36" s="385" t="s">
        <v>102</v>
      </c>
      <c r="B36" s="396">
        <v>300</v>
      </c>
      <c r="C36" s="396">
        <v>846</v>
      </c>
      <c r="D36" s="396">
        <v>1146</v>
      </c>
      <c r="E36" s="396">
        <v>2657</v>
      </c>
      <c r="F36" s="396">
        <v>8287</v>
      </c>
      <c r="G36" s="397">
        <v>7809</v>
      </c>
      <c r="H36" s="94"/>
      <c r="I36" s="24"/>
    </row>
    <row r="37" spans="1:9" ht="12.6" customHeight="1">
      <c r="A37" s="385"/>
      <c r="B37" s="396"/>
      <c r="C37" s="396"/>
      <c r="D37" s="396"/>
      <c r="E37" s="396"/>
      <c r="F37" s="396"/>
      <c r="G37" s="397"/>
      <c r="H37" s="93"/>
    </row>
    <row r="38" spans="1:9" ht="12.6" customHeight="1">
      <c r="A38" s="385" t="s">
        <v>103</v>
      </c>
      <c r="B38" s="396" t="s">
        <v>673</v>
      </c>
      <c r="C38" s="396" t="s">
        <v>673</v>
      </c>
      <c r="D38" s="396" t="s">
        <v>673</v>
      </c>
      <c r="E38" s="396" t="s">
        <v>673</v>
      </c>
      <c r="F38" s="396" t="s">
        <v>673</v>
      </c>
      <c r="G38" s="397" t="s">
        <v>673</v>
      </c>
      <c r="H38" s="94"/>
      <c r="I38" s="24"/>
    </row>
    <row r="39" spans="1:9" ht="12.6" customHeight="1">
      <c r="A39" s="382"/>
      <c r="B39" s="394"/>
      <c r="C39" s="394"/>
      <c r="D39" s="394"/>
      <c r="E39" s="394"/>
      <c r="F39" s="394"/>
      <c r="G39" s="395"/>
      <c r="H39" s="93"/>
    </row>
    <row r="40" spans="1:9" ht="12.6" customHeight="1">
      <c r="A40" s="382" t="s">
        <v>159</v>
      </c>
      <c r="B40" s="394" t="s">
        <v>673</v>
      </c>
      <c r="C40" s="394" t="s">
        <v>673</v>
      </c>
      <c r="D40" s="394" t="s">
        <v>673</v>
      </c>
      <c r="E40" s="394" t="s">
        <v>673</v>
      </c>
      <c r="F40" s="394" t="s">
        <v>673</v>
      </c>
      <c r="G40" s="395" t="s">
        <v>673</v>
      </c>
      <c r="H40" s="93"/>
    </row>
    <row r="41" spans="1:9" ht="12.6" customHeight="1">
      <c r="A41" s="382" t="s">
        <v>105</v>
      </c>
      <c r="B41" s="394" t="s">
        <v>673</v>
      </c>
      <c r="C41" s="394" t="s">
        <v>673</v>
      </c>
      <c r="D41" s="394" t="s">
        <v>673</v>
      </c>
      <c r="E41" s="394" t="s">
        <v>673</v>
      </c>
      <c r="F41" s="394" t="s">
        <v>673</v>
      </c>
      <c r="G41" s="395" t="s">
        <v>673</v>
      </c>
      <c r="H41" s="93"/>
    </row>
    <row r="42" spans="1:9" ht="12.6" customHeight="1">
      <c r="A42" s="382" t="s">
        <v>106</v>
      </c>
      <c r="B42" s="394" t="s">
        <v>673</v>
      </c>
      <c r="C42" s="394">
        <v>9</v>
      </c>
      <c r="D42" s="394">
        <v>9</v>
      </c>
      <c r="E42" s="394" t="s">
        <v>673</v>
      </c>
      <c r="F42" s="394">
        <v>8500</v>
      </c>
      <c r="G42" s="395">
        <v>77</v>
      </c>
      <c r="H42" s="93"/>
    </row>
    <row r="43" spans="1:9" ht="12.6" customHeight="1">
      <c r="A43" s="382" t="s">
        <v>107</v>
      </c>
      <c r="B43" s="394" t="s">
        <v>673</v>
      </c>
      <c r="C43" s="394">
        <v>3</v>
      </c>
      <c r="D43" s="394">
        <v>3</v>
      </c>
      <c r="E43" s="394" t="s">
        <v>673</v>
      </c>
      <c r="F43" s="394">
        <v>5000</v>
      </c>
      <c r="G43" s="395">
        <v>15</v>
      </c>
      <c r="H43" s="94"/>
      <c r="I43" s="24"/>
    </row>
    <row r="44" spans="1:9" ht="12.6" customHeight="1">
      <c r="A44" s="382" t="s">
        <v>108</v>
      </c>
      <c r="B44" s="394" t="s">
        <v>673</v>
      </c>
      <c r="C44" s="423" t="s">
        <v>673</v>
      </c>
      <c r="D44" s="423" t="s">
        <v>673</v>
      </c>
      <c r="E44" s="394" t="s">
        <v>673</v>
      </c>
      <c r="F44" s="423" t="s">
        <v>673</v>
      </c>
      <c r="G44" s="424" t="s">
        <v>673</v>
      </c>
      <c r="H44" s="93"/>
    </row>
    <row r="45" spans="1:9" ht="12.6" customHeight="1">
      <c r="A45" s="382" t="s">
        <v>109</v>
      </c>
      <c r="B45" s="394" t="s">
        <v>673</v>
      </c>
      <c r="C45" s="394" t="s">
        <v>673</v>
      </c>
      <c r="D45" s="394" t="s">
        <v>673</v>
      </c>
      <c r="E45" s="394" t="s">
        <v>673</v>
      </c>
      <c r="F45" s="394" t="s">
        <v>673</v>
      </c>
      <c r="G45" s="395" t="s">
        <v>673</v>
      </c>
      <c r="H45" s="95"/>
    </row>
    <row r="46" spans="1:9" ht="12.6" customHeight="1">
      <c r="A46" s="382" t="s">
        <v>110</v>
      </c>
      <c r="B46" s="394" t="s">
        <v>673</v>
      </c>
      <c r="C46" s="394">
        <v>2</v>
      </c>
      <c r="D46" s="394">
        <v>2</v>
      </c>
      <c r="E46" s="394" t="s">
        <v>673</v>
      </c>
      <c r="F46" s="394">
        <v>6000</v>
      </c>
      <c r="G46" s="395">
        <v>12</v>
      </c>
    </row>
    <row r="47" spans="1:9" ht="12.6" customHeight="1">
      <c r="A47" s="382" t="s">
        <v>111</v>
      </c>
      <c r="B47" s="394" t="s">
        <v>673</v>
      </c>
      <c r="C47" s="394" t="s">
        <v>673</v>
      </c>
      <c r="D47" s="394" t="s">
        <v>673</v>
      </c>
      <c r="E47" s="394" t="s">
        <v>673</v>
      </c>
      <c r="F47" s="394" t="s">
        <v>673</v>
      </c>
      <c r="G47" s="395" t="s">
        <v>673</v>
      </c>
    </row>
    <row r="48" spans="1:9" ht="12.6" customHeight="1">
      <c r="A48" s="382" t="s">
        <v>112</v>
      </c>
      <c r="B48" s="394" t="s">
        <v>673</v>
      </c>
      <c r="C48" s="394">
        <v>39</v>
      </c>
      <c r="D48" s="394">
        <v>39</v>
      </c>
      <c r="E48" s="394" t="s">
        <v>673</v>
      </c>
      <c r="F48" s="394">
        <v>8500</v>
      </c>
      <c r="G48" s="395">
        <v>332</v>
      </c>
      <c r="H48" s="94"/>
      <c r="I48" s="24"/>
    </row>
    <row r="49" spans="1:7" ht="12.6" customHeight="1">
      <c r="A49" s="385" t="s">
        <v>185</v>
      </c>
      <c r="B49" s="396" t="s">
        <v>673</v>
      </c>
      <c r="C49" s="396">
        <v>53</v>
      </c>
      <c r="D49" s="396">
        <v>53</v>
      </c>
      <c r="E49" s="396" t="s">
        <v>673</v>
      </c>
      <c r="F49" s="396">
        <v>8208</v>
      </c>
      <c r="G49" s="397">
        <v>436</v>
      </c>
    </row>
    <row r="50" spans="1:7" ht="12.6" customHeight="1">
      <c r="A50" s="385"/>
      <c r="B50" s="396"/>
      <c r="C50" s="396"/>
      <c r="D50" s="396"/>
      <c r="E50" s="396"/>
      <c r="F50" s="396"/>
      <c r="G50" s="397"/>
    </row>
    <row r="51" spans="1:7" ht="12.6" customHeight="1">
      <c r="A51" s="385" t="s">
        <v>114</v>
      </c>
      <c r="B51" s="396">
        <v>3</v>
      </c>
      <c r="C51" s="396">
        <v>35</v>
      </c>
      <c r="D51" s="396">
        <v>38</v>
      </c>
      <c r="E51" s="396">
        <v>1400</v>
      </c>
      <c r="F51" s="396">
        <v>5000</v>
      </c>
      <c r="G51" s="397">
        <v>179</v>
      </c>
    </row>
    <row r="52" spans="1:7" ht="12.6" customHeight="1">
      <c r="A52" s="382"/>
      <c r="B52" s="394"/>
      <c r="C52" s="394"/>
      <c r="D52" s="394"/>
      <c r="E52" s="394"/>
      <c r="F52" s="394"/>
      <c r="G52" s="395"/>
    </row>
    <row r="53" spans="1:7" ht="12.6" customHeight="1">
      <c r="A53" s="382" t="s">
        <v>115</v>
      </c>
      <c r="B53" s="394" t="s">
        <v>673</v>
      </c>
      <c r="C53" s="394">
        <v>65</v>
      </c>
      <c r="D53" s="394">
        <v>65</v>
      </c>
      <c r="E53" s="394" t="s">
        <v>673</v>
      </c>
      <c r="F53" s="394">
        <v>5800</v>
      </c>
      <c r="G53" s="395">
        <v>377</v>
      </c>
    </row>
    <row r="54" spans="1:7" ht="12.6" customHeight="1">
      <c r="A54" s="382" t="s">
        <v>116</v>
      </c>
      <c r="B54" s="394">
        <v>29</v>
      </c>
      <c r="C54" s="394">
        <v>12</v>
      </c>
      <c r="D54" s="394">
        <v>41</v>
      </c>
      <c r="E54" s="394">
        <v>1900</v>
      </c>
      <c r="F54" s="394">
        <v>6000</v>
      </c>
      <c r="G54" s="395">
        <v>127</v>
      </c>
    </row>
    <row r="55" spans="1:7" ht="12.6" customHeight="1">
      <c r="A55" s="382" t="s">
        <v>117</v>
      </c>
      <c r="B55" s="394">
        <v>1</v>
      </c>
      <c r="C55" s="394">
        <v>13</v>
      </c>
      <c r="D55" s="394">
        <v>14</v>
      </c>
      <c r="E55" s="394">
        <v>1700</v>
      </c>
      <c r="F55" s="394">
        <v>5100</v>
      </c>
      <c r="G55" s="395">
        <v>68</v>
      </c>
    </row>
    <row r="56" spans="1:7" ht="12.6" customHeight="1">
      <c r="A56" s="382" t="s">
        <v>118</v>
      </c>
      <c r="B56" s="394">
        <v>1</v>
      </c>
      <c r="C56" s="423">
        <v>59</v>
      </c>
      <c r="D56" s="423">
        <v>60</v>
      </c>
      <c r="E56" s="394">
        <v>1000</v>
      </c>
      <c r="F56" s="423">
        <v>2000</v>
      </c>
      <c r="G56" s="424">
        <v>119</v>
      </c>
    </row>
    <row r="57" spans="1:7" ht="12.6" customHeight="1">
      <c r="A57" s="382" t="s">
        <v>119</v>
      </c>
      <c r="B57" s="394">
        <v>49</v>
      </c>
      <c r="C57" s="394">
        <v>4</v>
      </c>
      <c r="D57" s="394">
        <v>53</v>
      </c>
      <c r="E57" s="394">
        <v>700</v>
      </c>
      <c r="F57" s="394">
        <v>5500</v>
      </c>
      <c r="G57" s="395">
        <v>56</v>
      </c>
    </row>
    <row r="58" spans="1:7" ht="12.6" customHeight="1">
      <c r="A58" s="385" t="s">
        <v>160</v>
      </c>
      <c r="B58" s="396">
        <v>80</v>
      </c>
      <c r="C58" s="396">
        <v>153</v>
      </c>
      <c r="D58" s="396">
        <v>233</v>
      </c>
      <c r="E58" s="396">
        <v>1151</v>
      </c>
      <c r="F58" s="396">
        <v>4283</v>
      </c>
      <c r="G58" s="397">
        <v>747</v>
      </c>
    </row>
    <row r="59" spans="1:7" ht="12.6" customHeight="1">
      <c r="A59" s="382"/>
      <c r="B59" s="394"/>
      <c r="C59" s="394"/>
      <c r="D59" s="394"/>
      <c r="E59" s="394"/>
      <c r="F59" s="394"/>
      <c r="G59" s="395"/>
    </row>
    <row r="60" spans="1:7" ht="12.6" customHeight="1">
      <c r="A60" s="382" t="s">
        <v>121</v>
      </c>
      <c r="B60" s="394">
        <v>6</v>
      </c>
      <c r="C60" s="394">
        <v>28</v>
      </c>
      <c r="D60" s="394">
        <v>34</v>
      </c>
      <c r="E60" s="394">
        <v>2000</v>
      </c>
      <c r="F60" s="394">
        <v>6000</v>
      </c>
      <c r="G60" s="395">
        <v>180</v>
      </c>
    </row>
    <row r="61" spans="1:7" ht="12.6" customHeight="1">
      <c r="A61" s="382" t="s">
        <v>122</v>
      </c>
      <c r="B61" s="394">
        <v>36</v>
      </c>
      <c r="C61" s="394">
        <v>3</v>
      </c>
      <c r="D61" s="394">
        <v>39</v>
      </c>
      <c r="E61" s="394">
        <v>2550</v>
      </c>
      <c r="F61" s="394">
        <v>5700</v>
      </c>
      <c r="G61" s="395">
        <v>109</v>
      </c>
    </row>
    <row r="62" spans="1:7" ht="12.6" customHeight="1">
      <c r="A62" s="382" t="s">
        <v>123</v>
      </c>
      <c r="B62" s="394" t="s">
        <v>673</v>
      </c>
      <c r="C62" s="394">
        <v>5</v>
      </c>
      <c r="D62" s="394">
        <v>5</v>
      </c>
      <c r="E62" s="394" t="s">
        <v>673</v>
      </c>
      <c r="F62" s="394">
        <v>4200</v>
      </c>
      <c r="G62" s="395">
        <v>21</v>
      </c>
    </row>
    <row r="63" spans="1:7" ht="12.6" customHeight="1">
      <c r="A63" s="385" t="s">
        <v>124</v>
      </c>
      <c r="B63" s="396">
        <v>42</v>
      </c>
      <c r="C63" s="396">
        <v>36</v>
      </c>
      <c r="D63" s="396">
        <v>78</v>
      </c>
      <c r="E63" s="396">
        <v>2471</v>
      </c>
      <c r="F63" s="396">
        <v>5725</v>
      </c>
      <c r="G63" s="397">
        <v>310</v>
      </c>
    </row>
    <row r="64" spans="1:7" ht="12.6" customHeight="1">
      <c r="A64" s="385"/>
      <c r="B64" s="396"/>
      <c r="C64" s="396"/>
      <c r="D64" s="396"/>
      <c r="E64" s="396"/>
      <c r="F64" s="396"/>
      <c r="G64" s="397"/>
    </row>
    <row r="65" spans="1:7" ht="12.6" customHeight="1">
      <c r="A65" s="385" t="s">
        <v>125</v>
      </c>
      <c r="B65" s="396">
        <v>22</v>
      </c>
      <c r="C65" s="396">
        <v>6</v>
      </c>
      <c r="D65" s="396">
        <v>28</v>
      </c>
      <c r="E65" s="396">
        <v>2000</v>
      </c>
      <c r="F65" s="396">
        <v>7200</v>
      </c>
      <c r="G65" s="397">
        <v>87</v>
      </c>
    </row>
    <row r="66" spans="1:7" ht="12.6" customHeight="1">
      <c r="A66" s="382"/>
      <c r="B66" s="394"/>
      <c r="C66" s="394"/>
      <c r="D66" s="394"/>
      <c r="E66" s="394"/>
      <c r="F66" s="394"/>
      <c r="G66" s="395"/>
    </row>
    <row r="67" spans="1:7" ht="12.6" customHeight="1">
      <c r="A67" s="382" t="s">
        <v>126</v>
      </c>
      <c r="B67" s="394">
        <v>3</v>
      </c>
      <c r="C67" s="394">
        <v>4</v>
      </c>
      <c r="D67" s="394">
        <v>7</v>
      </c>
      <c r="E67" s="394">
        <v>800</v>
      </c>
      <c r="F67" s="394">
        <v>2550</v>
      </c>
      <c r="G67" s="395">
        <v>13</v>
      </c>
    </row>
    <row r="68" spans="1:7" ht="12.6" customHeight="1">
      <c r="A68" s="382" t="s">
        <v>127</v>
      </c>
      <c r="B68" s="394">
        <v>1471</v>
      </c>
      <c r="C68" s="394">
        <v>863</v>
      </c>
      <c r="D68" s="394">
        <v>2334</v>
      </c>
      <c r="E68" s="394">
        <v>1700</v>
      </c>
      <c r="F68" s="394">
        <v>3355</v>
      </c>
      <c r="G68" s="395">
        <v>5396</v>
      </c>
    </row>
    <row r="69" spans="1:7" ht="12.6" customHeight="1">
      <c r="A69" s="385" t="s">
        <v>128</v>
      </c>
      <c r="B69" s="396">
        <v>28</v>
      </c>
      <c r="C69" s="396">
        <v>49</v>
      </c>
      <c r="D69" s="396">
        <v>77</v>
      </c>
      <c r="E69" s="396">
        <v>3500</v>
      </c>
      <c r="F69" s="396">
        <v>7000</v>
      </c>
      <c r="G69" s="397">
        <v>441</v>
      </c>
    </row>
    <row r="70" spans="1:7" ht="12.6" customHeight="1">
      <c r="A70" s="382"/>
      <c r="B70" s="394">
        <v>13</v>
      </c>
      <c r="C70" s="394">
        <v>21</v>
      </c>
      <c r="D70" s="394">
        <v>34</v>
      </c>
      <c r="E70" s="394">
        <v>3423</v>
      </c>
      <c r="F70" s="394">
        <v>5753</v>
      </c>
      <c r="G70" s="395">
        <v>165</v>
      </c>
    </row>
    <row r="71" spans="1:7" ht="12.6" customHeight="1">
      <c r="A71" s="382" t="s">
        <v>129</v>
      </c>
      <c r="B71" s="394">
        <v>2</v>
      </c>
      <c r="C71" s="394" t="s">
        <v>23</v>
      </c>
      <c r="D71" s="394">
        <v>2</v>
      </c>
      <c r="E71" s="394">
        <v>1500</v>
      </c>
      <c r="F71" s="394" t="s">
        <v>673</v>
      </c>
      <c r="G71" s="395">
        <v>3</v>
      </c>
    </row>
    <row r="72" spans="1:7" ht="12.6" customHeight="1">
      <c r="A72" s="382" t="s">
        <v>130</v>
      </c>
      <c r="B72" s="394" t="s">
        <v>23</v>
      </c>
      <c r="C72" s="394">
        <v>75</v>
      </c>
      <c r="D72" s="394">
        <v>75</v>
      </c>
      <c r="E72" s="394" t="s">
        <v>673</v>
      </c>
      <c r="F72" s="394">
        <v>3000</v>
      </c>
      <c r="G72" s="395">
        <v>225</v>
      </c>
    </row>
    <row r="73" spans="1:7" ht="12.6" customHeight="1">
      <c r="A73" s="382" t="s">
        <v>131</v>
      </c>
      <c r="B73" s="394">
        <v>172</v>
      </c>
      <c r="C73" s="394">
        <v>130</v>
      </c>
      <c r="D73" s="394">
        <v>302</v>
      </c>
      <c r="E73" s="394">
        <v>2500</v>
      </c>
      <c r="F73" s="394">
        <v>6500</v>
      </c>
      <c r="G73" s="395">
        <v>1275</v>
      </c>
    </row>
    <row r="74" spans="1:7" ht="12.6" customHeight="1">
      <c r="A74" s="382" t="s">
        <v>132</v>
      </c>
      <c r="B74" s="394">
        <v>1689</v>
      </c>
      <c r="C74" s="394">
        <v>1142</v>
      </c>
      <c r="D74" s="394">
        <v>2831</v>
      </c>
      <c r="E74" s="394">
        <v>1823</v>
      </c>
      <c r="F74" s="394">
        <v>3887</v>
      </c>
      <c r="G74" s="395">
        <v>7518</v>
      </c>
    </row>
    <row r="75" spans="1:7" ht="12.6" customHeight="1">
      <c r="A75" s="382" t="s">
        <v>133</v>
      </c>
      <c r="B75" s="394">
        <v>3</v>
      </c>
      <c r="C75" s="394" t="s">
        <v>673</v>
      </c>
      <c r="D75" s="394">
        <v>3</v>
      </c>
      <c r="E75" s="394">
        <v>1050</v>
      </c>
      <c r="F75" s="394" t="s">
        <v>673</v>
      </c>
      <c r="G75" s="395">
        <v>3</v>
      </c>
    </row>
    <row r="76" spans="1:7" ht="12.6" customHeight="1">
      <c r="A76" s="382" t="s">
        <v>134</v>
      </c>
      <c r="B76" s="394" t="s">
        <v>673</v>
      </c>
      <c r="C76" s="394">
        <v>11</v>
      </c>
      <c r="D76" s="394">
        <v>11</v>
      </c>
      <c r="E76" s="394" t="s">
        <v>673</v>
      </c>
      <c r="F76" s="394">
        <v>3100</v>
      </c>
      <c r="G76" s="395">
        <v>34</v>
      </c>
    </row>
    <row r="77" spans="1:7" ht="12.6" customHeight="1">
      <c r="A77" s="382" t="s">
        <v>135</v>
      </c>
      <c r="B77" s="394" t="s">
        <v>673</v>
      </c>
      <c r="C77" s="394">
        <v>3</v>
      </c>
      <c r="D77" s="394">
        <v>3</v>
      </c>
      <c r="E77" s="394" t="s">
        <v>673</v>
      </c>
      <c r="F77" s="394">
        <v>7500</v>
      </c>
      <c r="G77" s="395">
        <v>23</v>
      </c>
    </row>
    <row r="78" spans="1:7" ht="12.6" customHeight="1">
      <c r="A78" s="382" t="s">
        <v>136</v>
      </c>
      <c r="B78" s="394">
        <v>160</v>
      </c>
      <c r="C78" s="394">
        <v>260</v>
      </c>
      <c r="D78" s="394">
        <v>420</v>
      </c>
      <c r="E78" s="394">
        <v>2800</v>
      </c>
      <c r="F78" s="394">
        <v>6800</v>
      </c>
      <c r="G78" s="395">
        <v>2216</v>
      </c>
    </row>
    <row r="79" spans="1:7" ht="12.6" customHeight="1">
      <c r="A79" s="385" t="s">
        <v>181</v>
      </c>
      <c r="B79" s="396">
        <v>2074</v>
      </c>
      <c r="C79" s="396">
        <v>1554</v>
      </c>
      <c r="D79" s="396">
        <v>3628</v>
      </c>
      <c r="E79" s="396">
        <v>2258</v>
      </c>
      <c r="F79" s="396">
        <v>3936</v>
      </c>
      <c r="G79" s="397">
        <v>10800</v>
      </c>
    </row>
    <row r="80" spans="1:7" ht="12.6" customHeight="1">
      <c r="A80" s="382"/>
      <c r="B80" s="394"/>
      <c r="C80" s="394"/>
      <c r="D80" s="394"/>
      <c r="E80" s="394"/>
      <c r="F80" s="394"/>
      <c r="G80" s="395"/>
    </row>
    <row r="81" spans="1:7" ht="12.6" customHeight="1">
      <c r="A81" s="382" t="s">
        <v>138</v>
      </c>
      <c r="B81" s="394" t="s">
        <v>673</v>
      </c>
      <c r="C81" s="394" t="s">
        <v>673</v>
      </c>
      <c r="D81" s="394" t="s">
        <v>673</v>
      </c>
      <c r="E81" s="394" t="s">
        <v>673</v>
      </c>
      <c r="F81" s="394" t="s">
        <v>673</v>
      </c>
      <c r="G81" s="395" t="s">
        <v>673</v>
      </c>
    </row>
    <row r="82" spans="1:7" ht="12.6" customHeight="1">
      <c r="A82" s="382" t="s">
        <v>139</v>
      </c>
      <c r="B82" s="394" t="s">
        <v>673</v>
      </c>
      <c r="C82" s="394" t="s">
        <v>673</v>
      </c>
      <c r="D82" s="394" t="s">
        <v>673</v>
      </c>
      <c r="E82" s="394" t="s">
        <v>673</v>
      </c>
      <c r="F82" s="394" t="s">
        <v>673</v>
      </c>
      <c r="G82" s="395" t="s">
        <v>673</v>
      </c>
    </row>
    <row r="83" spans="1:7" ht="12.6" customHeight="1">
      <c r="A83" s="385" t="s">
        <v>140</v>
      </c>
      <c r="B83" s="396" t="s">
        <v>673</v>
      </c>
      <c r="C83" s="396" t="s">
        <v>673</v>
      </c>
      <c r="D83" s="396" t="s">
        <v>673</v>
      </c>
      <c r="E83" s="396" t="s">
        <v>673</v>
      </c>
      <c r="F83" s="396" t="s">
        <v>673</v>
      </c>
      <c r="G83" s="397" t="s">
        <v>673</v>
      </c>
    </row>
    <row r="84" spans="1:7" ht="12.6" customHeight="1" thickBot="1">
      <c r="A84" s="385"/>
      <c r="B84" s="396"/>
      <c r="C84" s="396"/>
      <c r="D84" s="396"/>
      <c r="E84" s="396"/>
      <c r="F84" s="396"/>
      <c r="G84" s="397"/>
    </row>
    <row r="85" spans="1:7" ht="12.6" customHeight="1" thickBot="1">
      <c r="A85" s="264" t="s">
        <v>141</v>
      </c>
      <c r="B85" s="400">
        <v>2180</v>
      </c>
      <c r="C85" s="400">
        <v>3068</v>
      </c>
      <c r="D85" s="400">
        <v>5248</v>
      </c>
      <c r="E85" s="400">
        <v>1952</v>
      </c>
      <c r="F85" s="400">
        <v>5481</v>
      </c>
      <c r="G85" s="401">
        <v>21073</v>
      </c>
    </row>
  </sheetData>
  <mergeCells count="2">
    <mergeCell ref="A1:G1"/>
    <mergeCell ref="A3:G3"/>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80.xml><?xml version="1.0" encoding="utf-8"?>
<worksheet xmlns="http://schemas.openxmlformats.org/spreadsheetml/2006/main" xmlns:r="http://schemas.openxmlformats.org/officeDocument/2006/relationships">
  <sheetPr codeName="Hoja269">
    <pageSetUpPr fitToPage="1"/>
  </sheetPr>
  <dimension ref="A1:M20"/>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1" width="24.140625" style="130" customWidth="1"/>
    <col min="2" max="8" width="20" style="130" customWidth="1"/>
    <col min="9" max="16384" width="11.42578125" style="130"/>
  </cols>
  <sheetData>
    <row r="1" spans="1:13" s="119" customFormat="1" ht="18.75">
      <c r="A1" s="1787" t="s">
        <v>0</v>
      </c>
      <c r="B1" s="1787"/>
      <c r="C1" s="1787"/>
      <c r="D1" s="1787"/>
      <c r="E1" s="1787"/>
      <c r="F1" s="1787"/>
      <c r="G1" s="1787"/>
      <c r="H1" s="1787"/>
      <c r="I1" s="1099"/>
      <c r="J1" s="1099"/>
      <c r="K1" s="1099"/>
      <c r="L1" s="1099"/>
      <c r="M1" s="1099"/>
    </row>
    <row r="3" spans="1:13" s="117" customFormat="1" ht="15.75">
      <c r="A3" s="1783" t="s">
        <v>909</v>
      </c>
      <c r="B3" s="1783"/>
      <c r="C3" s="1783"/>
      <c r="D3" s="1783"/>
      <c r="E3" s="1783"/>
      <c r="F3" s="1783"/>
      <c r="G3" s="1783"/>
      <c r="H3" s="1783"/>
      <c r="I3" s="1101"/>
      <c r="J3" s="1101"/>
      <c r="K3" s="1101"/>
      <c r="L3" s="1101"/>
      <c r="M3" s="1101"/>
    </row>
    <row r="4" spans="1:13" s="117" customFormat="1" ht="15.75">
      <c r="A4" s="1783" t="s">
        <v>798</v>
      </c>
      <c r="B4" s="1783"/>
      <c r="C4" s="1783"/>
      <c r="D4" s="1783"/>
      <c r="E4" s="1783"/>
      <c r="F4" s="1783"/>
      <c r="G4" s="1783"/>
      <c r="H4" s="1783"/>
      <c r="I4" s="1101"/>
      <c r="J4" s="1101"/>
      <c r="K4" s="1101"/>
      <c r="L4" s="1101"/>
      <c r="M4" s="1101"/>
    </row>
    <row r="5" spans="1:13" s="117" customFormat="1" ht="15.75" thickBot="1">
      <c r="A5" s="113"/>
      <c r="B5" s="112"/>
      <c r="C5" s="112"/>
      <c r="D5" s="112"/>
      <c r="E5" s="112"/>
      <c r="F5" s="112"/>
      <c r="G5" s="112"/>
      <c r="H5" s="112"/>
    </row>
    <row r="6" spans="1:13" ht="21.75" customHeight="1">
      <c r="A6" s="1788" t="s">
        <v>2</v>
      </c>
      <c r="B6" s="1118" t="s">
        <v>766</v>
      </c>
      <c r="C6" s="1119"/>
      <c r="D6" s="1818" t="s">
        <v>771</v>
      </c>
      <c r="E6" s="1105" t="s">
        <v>10</v>
      </c>
      <c r="F6" s="1120"/>
      <c r="G6" s="1121" t="s">
        <v>142</v>
      </c>
      <c r="H6" s="1122"/>
    </row>
    <row r="7" spans="1:13" ht="21.75" customHeight="1">
      <c r="A7" s="1775"/>
      <c r="B7" s="1114" t="s">
        <v>770</v>
      </c>
      <c r="C7" s="1115"/>
      <c r="D7" s="1777"/>
      <c r="E7" s="1104" t="s">
        <v>769</v>
      </c>
      <c r="F7" s="1112" t="s">
        <v>4</v>
      </c>
      <c r="G7" s="1112" t="s">
        <v>143</v>
      </c>
      <c r="H7" s="1116" t="s">
        <v>5</v>
      </c>
    </row>
    <row r="8" spans="1:13" ht="21.75" customHeight="1">
      <c r="A8" s="1775"/>
      <c r="B8" s="1103" t="s">
        <v>19</v>
      </c>
      <c r="C8" s="1117" t="s">
        <v>747</v>
      </c>
      <c r="D8" s="1777"/>
      <c r="E8" s="1104" t="s">
        <v>768</v>
      </c>
      <c r="F8" s="1104" t="s">
        <v>7</v>
      </c>
      <c r="G8" s="1112" t="s">
        <v>146</v>
      </c>
      <c r="H8" s="1116" t="s">
        <v>8</v>
      </c>
    </row>
    <row r="9" spans="1:13" ht="21.75" customHeight="1" thickBot="1">
      <c r="A9" s="1775"/>
      <c r="B9" s="1112" t="s">
        <v>6</v>
      </c>
      <c r="C9" s="1130" t="s">
        <v>6</v>
      </c>
      <c r="D9" s="1777"/>
      <c r="E9" s="1104" t="s">
        <v>145</v>
      </c>
      <c r="F9" s="1111"/>
      <c r="G9" s="1112" t="s">
        <v>147</v>
      </c>
      <c r="H9" s="1113"/>
    </row>
    <row r="10" spans="1:13">
      <c r="A10" s="956">
        <v>2010</v>
      </c>
      <c r="B10" s="1035">
        <v>18.489000000000001</v>
      </c>
      <c r="C10" s="1035">
        <v>15.262</v>
      </c>
      <c r="D10" s="957">
        <v>592.46699999999998</v>
      </c>
      <c r="E10" s="1035">
        <v>152.5226051631503</v>
      </c>
      <c r="F10" s="1035">
        <v>232.78</v>
      </c>
      <c r="G10" s="1036">
        <v>56.43</v>
      </c>
      <c r="H10" s="958">
        <v>131357.75400000002</v>
      </c>
      <c r="I10" s="159"/>
    </row>
    <row r="11" spans="1:13">
      <c r="A11" s="959">
        <v>2011</v>
      </c>
      <c r="B11" s="1037">
        <v>17.085999999999999</v>
      </c>
      <c r="C11" s="1037">
        <v>15.512</v>
      </c>
      <c r="D11" s="960">
        <v>572.94399999999996</v>
      </c>
      <c r="E11" s="1037">
        <v>148.8376740587932</v>
      </c>
      <c r="F11" s="1037">
        <v>230.87700000000001</v>
      </c>
      <c r="G11" s="1038">
        <v>47.13</v>
      </c>
      <c r="H11" s="961">
        <v>108812.33010000002</v>
      </c>
      <c r="I11" s="159"/>
    </row>
    <row r="12" spans="1:13">
      <c r="A12" s="962">
        <v>2012</v>
      </c>
      <c r="B12" s="1037">
        <v>16.687000000000001</v>
      </c>
      <c r="C12" s="1037">
        <v>15.102</v>
      </c>
      <c r="D12" s="960">
        <v>546.76400000000001</v>
      </c>
      <c r="E12" s="1037">
        <v>139.53516090584029</v>
      </c>
      <c r="F12" s="1037">
        <v>210.726</v>
      </c>
      <c r="G12" s="1038">
        <v>49.49</v>
      </c>
      <c r="H12" s="961">
        <v>104288.29740000001</v>
      </c>
      <c r="I12" s="159"/>
    </row>
    <row r="13" spans="1:13">
      <c r="A13" s="962">
        <v>2013</v>
      </c>
      <c r="B13" s="1037">
        <v>16.614000000000001</v>
      </c>
      <c r="C13" s="1037">
        <v>14.769</v>
      </c>
      <c r="D13" s="960">
        <v>539.08699999999999</v>
      </c>
      <c r="E13" s="1037">
        <v>116.69849008057417</v>
      </c>
      <c r="F13" s="1037">
        <v>172.352</v>
      </c>
      <c r="G13" s="1038">
        <v>67.319999999999993</v>
      </c>
      <c r="H13" s="961">
        <v>116027.3664</v>
      </c>
      <c r="I13" s="159"/>
    </row>
    <row r="14" spans="1:13">
      <c r="A14" s="962">
        <v>2014</v>
      </c>
      <c r="B14" s="1037">
        <v>17.003</v>
      </c>
      <c r="C14" s="1037">
        <v>15.115</v>
      </c>
      <c r="D14" s="960">
        <v>509.08600000000001</v>
      </c>
      <c r="E14" s="1037">
        <v>154.03969566655638</v>
      </c>
      <c r="F14" s="1037">
        <v>232.83099999999999</v>
      </c>
      <c r="G14" s="1038">
        <v>47.77</v>
      </c>
      <c r="H14" s="961">
        <v>111223.36870000001</v>
      </c>
      <c r="I14" s="159"/>
    </row>
    <row r="15" spans="1:13">
      <c r="A15" s="962">
        <v>2015</v>
      </c>
      <c r="B15" s="1037">
        <v>16.064</v>
      </c>
      <c r="C15" s="1037">
        <v>14.154</v>
      </c>
      <c r="D15" s="960">
        <v>506.404</v>
      </c>
      <c r="E15" s="1037">
        <v>153.51914653101596</v>
      </c>
      <c r="F15" s="1037">
        <v>217.291</v>
      </c>
      <c r="G15" s="1038">
        <v>61.1</v>
      </c>
      <c r="H15" s="961">
        <v>132808</v>
      </c>
      <c r="I15" s="159"/>
    </row>
    <row r="16" spans="1:13">
      <c r="A16" s="962">
        <v>2016</v>
      </c>
      <c r="B16" s="1037">
        <v>15.278</v>
      </c>
      <c r="C16" s="1037">
        <v>12.923999999999999</v>
      </c>
      <c r="D16" s="960">
        <v>502.84500000000003</v>
      </c>
      <c r="E16" s="1037">
        <v>149.79727638502013</v>
      </c>
      <c r="F16" s="1037">
        <v>193.59800000000001</v>
      </c>
      <c r="G16" s="1038">
        <v>54.7</v>
      </c>
      <c r="H16" s="961">
        <v>105821</v>
      </c>
      <c r="I16" s="159"/>
    </row>
    <row r="17" spans="1:9">
      <c r="A17" s="962">
        <v>2017</v>
      </c>
      <c r="B17" s="1037">
        <v>15.199</v>
      </c>
      <c r="C17" s="1037">
        <v>12.596</v>
      </c>
      <c r="D17" s="960">
        <v>502.346</v>
      </c>
      <c r="E17" s="1037">
        <v>136.80930454112416</v>
      </c>
      <c r="F17" s="1037">
        <v>172.32499999999999</v>
      </c>
      <c r="G17" s="1038">
        <v>48.76</v>
      </c>
      <c r="H17" s="961">
        <v>84025.669999999984</v>
      </c>
      <c r="I17" s="159"/>
    </row>
    <row r="18" spans="1:9">
      <c r="A18" s="962">
        <v>2018</v>
      </c>
      <c r="B18" s="1037">
        <v>14.64</v>
      </c>
      <c r="C18" s="1037">
        <v>11.968999999999999</v>
      </c>
      <c r="D18" s="960">
        <v>498.70400000000001</v>
      </c>
      <c r="E18" s="1037">
        <v>127.81686022224081</v>
      </c>
      <c r="F18" s="1037">
        <v>152.98400000000001</v>
      </c>
      <c r="G18" s="1038">
        <v>61.72</v>
      </c>
      <c r="H18" s="961">
        <v>94421.724800000011</v>
      </c>
      <c r="I18" s="159"/>
    </row>
    <row r="19" spans="1:9">
      <c r="A19" s="962">
        <v>2019</v>
      </c>
      <c r="B19" s="1037">
        <v>14.851000000000001</v>
      </c>
      <c r="C19" s="1037">
        <v>13.13</v>
      </c>
      <c r="D19" s="960">
        <v>496.11500000000001</v>
      </c>
      <c r="E19" s="1037">
        <v>136.96801218583397</v>
      </c>
      <c r="F19" s="1037">
        <v>179.839</v>
      </c>
      <c r="G19" s="1038">
        <v>43.14</v>
      </c>
      <c r="H19" s="961">
        <v>77582.544599999994</v>
      </c>
      <c r="I19" s="159"/>
    </row>
    <row r="20" spans="1:9" ht="13.5" thickBot="1">
      <c r="A20" s="963">
        <v>2020</v>
      </c>
      <c r="B20" s="1039">
        <v>14.406000000000001</v>
      </c>
      <c r="C20" s="1039">
        <v>12.805</v>
      </c>
      <c r="D20" s="964">
        <v>494.67899999999997</v>
      </c>
      <c r="E20" s="1039">
        <v>121.69777430000001</v>
      </c>
      <c r="F20" s="1039">
        <v>155.834</v>
      </c>
      <c r="G20" s="1570">
        <v>47.11</v>
      </c>
      <c r="H20" s="1571">
        <v>73413.397400000002</v>
      </c>
      <c r="I20" s="159"/>
    </row>
  </sheetData>
  <mergeCells count="5">
    <mergeCell ref="A1:H1"/>
    <mergeCell ref="A3:H3"/>
    <mergeCell ref="A4:H4"/>
    <mergeCell ref="A6:A9"/>
    <mergeCell ref="D6:D9"/>
  </mergeCells>
  <printOptions horizontalCentered="1"/>
  <pageMargins left="0.78740157480314965" right="0.78740157480314965" top="0.59055118110236227" bottom="0.98425196850393704" header="0" footer="0"/>
  <pageSetup paperSize="9" scale="49" orientation="portrait" r:id="rId1"/>
  <headerFooter alignWithMargins="0"/>
  <drawing r:id="rId2"/>
</worksheet>
</file>

<file path=xl/worksheets/sheet281.xml><?xml version="1.0" encoding="utf-8"?>
<worksheet xmlns="http://schemas.openxmlformats.org/spreadsheetml/2006/main" xmlns:r="http://schemas.openxmlformats.org/officeDocument/2006/relationships">
  <sheetPr codeName="Hoja270">
    <pageSetUpPr fitToPage="1"/>
  </sheetPr>
  <dimension ref="A1:S87"/>
  <sheetViews>
    <sheetView view="pageBreakPreview" zoomScale="75" zoomScaleNormal="75" zoomScaleSheetLayoutView="75" workbookViewId="0">
      <selection activeCell="A3" sqref="A3:M3"/>
    </sheetView>
  </sheetViews>
  <sheetFormatPr baseColWidth="10" defaultColWidth="11.42578125" defaultRowHeight="12.75"/>
  <cols>
    <col min="1" max="1" width="32.7109375" style="108" customWidth="1"/>
    <col min="2" max="13" width="16.140625" style="108" customWidth="1"/>
    <col min="14" max="16384" width="11.42578125" style="108"/>
  </cols>
  <sheetData>
    <row r="1" spans="1:18" s="111" customFormat="1" ht="18.75">
      <c r="A1" s="1772" t="s">
        <v>911</v>
      </c>
      <c r="B1" s="1772"/>
      <c r="C1" s="1772"/>
      <c r="D1" s="1772"/>
      <c r="E1" s="1772"/>
      <c r="F1" s="1772"/>
      <c r="G1" s="1772"/>
      <c r="H1" s="1772"/>
      <c r="I1" s="1772"/>
      <c r="J1" s="1772"/>
      <c r="K1" s="1772"/>
      <c r="L1" s="1772"/>
      <c r="M1" s="1772"/>
    </row>
    <row r="3" spans="1:18" s="110" customFormat="1" ht="15.75">
      <c r="A3" s="1783" t="s">
        <v>910</v>
      </c>
      <c r="B3" s="1783"/>
      <c r="C3" s="1783"/>
      <c r="D3" s="1783"/>
      <c r="E3" s="1783"/>
      <c r="F3" s="1783"/>
      <c r="G3" s="1783"/>
      <c r="H3" s="1783"/>
      <c r="I3" s="1783"/>
      <c r="J3" s="1783"/>
      <c r="K3" s="1783"/>
      <c r="L3" s="1783"/>
      <c r="M3" s="1783"/>
    </row>
    <row r="4" spans="1:18" s="110" customFormat="1" ht="15.75">
      <c r="A4" s="1783" t="s">
        <v>1426</v>
      </c>
      <c r="B4" s="1783"/>
      <c r="C4" s="1783"/>
      <c r="D4" s="1783"/>
      <c r="E4" s="1783"/>
      <c r="F4" s="1783"/>
      <c r="G4" s="1783"/>
      <c r="H4" s="1783"/>
      <c r="I4" s="1783"/>
      <c r="J4" s="1783"/>
      <c r="K4" s="1783"/>
      <c r="L4" s="1783"/>
      <c r="M4" s="1783"/>
    </row>
    <row r="5" spans="1:18" s="110" customFormat="1" ht="14.25" customHeight="1" thickBot="1">
      <c r="A5" s="113"/>
      <c r="B5" s="112"/>
      <c r="C5" s="112"/>
      <c r="D5" s="112"/>
      <c r="E5" s="112"/>
      <c r="F5" s="112"/>
      <c r="G5" s="112"/>
      <c r="H5" s="112"/>
      <c r="I5" s="112"/>
      <c r="J5" s="112"/>
      <c r="K5" s="112"/>
    </row>
    <row r="6" spans="1:18" ht="24.75" customHeight="1">
      <c r="A6" s="1105"/>
      <c r="B6" s="1868" t="s">
        <v>754</v>
      </c>
      <c r="C6" s="1869"/>
      <c r="D6" s="1869"/>
      <c r="E6" s="1869"/>
      <c r="F6" s="1870"/>
      <c r="G6" s="1842" t="s">
        <v>876</v>
      </c>
      <c r="H6" s="1790" t="s">
        <v>1437</v>
      </c>
      <c r="I6" s="1792" t="s">
        <v>10</v>
      </c>
      <c r="J6" s="1791"/>
      <c r="K6" s="1864" t="s">
        <v>11</v>
      </c>
      <c r="L6" s="1865"/>
      <c r="M6" s="1866"/>
    </row>
    <row r="7" spans="1:18" ht="13.5" customHeight="1">
      <c r="A7" s="1104" t="s">
        <v>165</v>
      </c>
      <c r="B7" s="1859" t="s">
        <v>13</v>
      </c>
      <c r="C7" s="1871"/>
      <c r="D7" s="1871"/>
      <c r="E7" s="1871"/>
      <c r="F7" s="1860"/>
      <c r="G7" s="1777"/>
      <c r="H7" s="1872" t="s">
        <v>875</v>
      </c>
      <c r="I7" s="1873"/>
      <c r="J7" s="900" t="s">
        <v>765</v>
      </c>
      <c r="K7" s="1776" t="s">
        <v>764</v>
      </c>
      <c r="L7" s="1831" t="s">
        <v>763</v>
      </c>
      <c r="M7" s="1874" t="s">
        <v>773</v>
      </c>
    </row>
    <row r="8" spans="1:18" ht="18" customHeight="1">
      <c r="A8" s="1104" t="s">
        <v>154</v>
      </c>
      <c r="B8" s="1834" t="s">
        <v>19</v>
      </c>
      <c r="C8" s="1832" t="s">
        <v>19</v>
      </c>
      <c r="D8" s="1833"/>
      <c r="E8" s="1857" t="s">
        <v>747</v>
      </c>
      <c r="F8" s="1863"/>
      <c r="G8" s="1777"/>
      <c r="H8" s="1859" t="s">
        <v>14</v>
      </c>
      <c r="I8" s="1860"/>
      <c r="J8" s="900" t="s">
        <v>750</v>
      </c>
      <c r="K8" s="1777"/>
      <c r="L8" s="1831"/>
      <c r="M8" s="1875"/>
    </row>
    <row r="9" spans="1:18" ht="24.75" customHeight="1" thickBot="1">
      <c r="A9" s="1104"/>
      <c r="B9" s="983" t="s">
        <v>17</v>
      </c>
      <c r="C9" s="983" t="s">
        <v>18</v>
      </c>
      <c r="D9" s="900" t="s">
        <v>19</v>
      </c>
      <c r="E9" s="903" t="s">
        <v>17</v>
      </c>
      <c r="F9" s="910" t="s">
        <v>18</v>
      </c>
      <c r="G9" s="1777"/>
      <c r="H9" s="995" t="s">
        <v>17</v>
      </c>
      <c r="I9" s="910" t="s">
        <v>18</v>
      </c>
      <c r="J9" s="900" t="s">
        <v>757</v>
      </c>
      <c r="K9" s="1777"/>
      <c r="L9" s="1831"/>
      <c r="M9" s="1875"/>
      <c r="P9" s="139"/>
      <c r="Q9" s="139"/>
    </row>
    <row r="10" spans="1:18" ht="24" customHeight="1">
      <c r="A10" s="1040" t="s">
        <v>81</v>
      </c>
      <c r="B10" s="1106">
        <v>202</v>
      </c>
      <c r="C10" s="1106">
        <v>51</v>
      </c>
      <c r="D10" s="1106">
        <v>253</v>
      </c>
      <c r="E10" s="1106">
        <v>202</v>
      </c>
      <c r="F10" s="1106">
        <v>51</v>
      </c>
      <c r="G10" s="1106">
        <v>162170</v>
      </c>
      <c r="H10" s="1106">
        <v>1300</v>
      </c>
      <c r="I10" s="1106">
        <v>4550</v>
      </c>
      <c r="J10" s="1106">
        <v>25</v>
      </c>
      <c r="K10" s="1106">
        <v>495</v>
      </c>
      <c r="L10" s="1106">
        <v>4055</v>
      </c>
      <c r="M10" s="1107">
        <v>4550</v>
      </c>
      <c r="N10" s="124"/>
      <c r="R10" s="139"/>
    </row>
    <row r="11" spans="1:18">
      <c r="A11" s="1044" t="s">
        <v>82</v>
      </c>
      <c r="B11" s="1047">
        <v>68</v>
      </c>
      <c r="C11" s="1047">
        <v>17</v>
      </c>
      <c r="D11" s="1047">
        <v>85</v>
      </c>
      <c r="E11" s="1047">
        <v>68</v>
      </c>
      <c r="F11" s="1047">
        <v>17</v>
      </c>
      <c r="G11" s="1047">
        <v>27450</v>
      </c>
      <c r="H11" s="1047">
        <v>3600</v>
      </c>
      <c r="I11" s="1047">
        <v>5125</v>
      </c>
      <c r="J11" s="1047">
        <v>10</v>
      </c>
      <c r="K11" s="1047">
        <v>331</v>
      </c>
      <c r="L11" s="1047">
        <v>275</v>
      </c>
      <c r="M11" s="1048">
        <v>606</v>
      </c>
      <c r="N11" s="124"/>
      <c r="R11" s="139"/>
    </row>
    <row r="12" spans="1:18">
      <c r="A12" s="1044" t="s">
        <v>83</v>
      </c>
      <c r="B12" s="1049">
        <v>96</v>
      </c>
      <c r="C12" s="1049">
        <v>24</v>
      </c>
      <c r="D12" s="1049">
        <v>120</v>
      </c>
      <c r="E12" s="1049">
        <v>96</v>
      </c>
      <c r="F12" s="1049">
        <v>24</v>
      </c>
      <c r="G12" s="1047">
        <v>50600</v>
      </c>
      <c r="H12" s="1049">
        <v>3650</v>
      </c>
      <c r="I12" s="1049">
        <v>4900</v>
      </c>
      <c r="J12" s="1047">
        <v>24</v>
      </c>
      <c r="K12" s="1047">
        <v>468</v>
      </c>
      <c r="L12" s="1047">
        <v>1214</v>
      </c>
      <c r="M12" s="1048">
        <v>1682</v>
      </c>
      <c r="N12" s="124"/>
      <c r="R12" s="139"/>
    </row>
    <row r="13" spans="1:18">
      <c r="A13" s="1044" t="s">
        <v>84</v>
      </c>
      <c r="B13" s="1047">
        <v>91</v>
      </c>
      <c r="C13" s="1047">
        <v>23</v>
      </c>
      <c r="D13" s="1047">
        <v>114</v>
      </c>
      <c r="E13" s="1047">
        <v>91</v>
      </c>
      <c r="F13" s="1047">
        <v>23</v>
      </c>
      <c r="G13" s="1047">
        <v>53350</v>
      </c>
      <c r="H13" s="1047">
        <v>3650</v>
      </c>
      <c r="I13" s="1047">
        <v>4800</v>
      </c>
      <c r="J13" s="1047">
        <v>10</v>
      </c>
      <c r="K13" s="1047">
        <v>442</v>
      </c>
      <c r="L13" s="1047">
        <v>534</v>
      </c>
      <c r="M13" s="1048">
        <v>976</v>
      </c>
      <c r="N13" s="124"/>
      <c r="R13" s="139"/>
    </row>
    <row r="14" spans="1:18">
      <c r="A14" s="1050" t="s">
        <v>85</v>
      </c>
      <c r="B14" s="1051">
        <v>457</v>
      </c>
      <c r="C14" s="1051">
        <v>115</v>
      </c>
      <c r="D14" s="1051">
        <v>572</v>
      </c>
      <c r="E14" s="1051">
        <v>457</v>
      </c>
      <c r="F14" s="1051">
        <v>115</v>
      </c>
      <c r="G14" s="1051">
        <v>293570</v>
      </c>
      <c r="H14" s="1051">
        <v>2604</v>
      </c>
      <c r="I14" s="1051">
        <v>4758</v>
      </c>
      <c r="J14" s="1051">
        <v>21</v>
      </c>
      <c r="K14" s="1051">
        <v>1737</v>
      </c>
      <c r="L14" s="1051">
        <v>6077</v>
      </c>
      <c r="M14" s="1052">
        <v>7814</v>
      </c>
      <c r="N14" s="124"/>
      <c r="R14" s="139"/>
    </row>
    <row r="15" spans="1:18">
      <c r="A15" s="1050"/>
      <c r="B15" s="1051"/>
      <c r="C15" s="1051"/>
      <c r="D15" s="1051"/>
      <c r="E15" s="1051"/>
      <c r="F15" s="1051"/>
      <c r="G15" s="1051"/>
      <c r="H15" s="1051"/>
      <c r="I15" s="1051"/>
      <c r="J15" s="1051"/>
      <c r="K15" s="1051"/>
      <c r="L15" s="1051"/>
      <c r="M15" s="1052"/>
      <c r="N15" s="124"/>
      <c r="R15" s="139"/>
    </row>
    <row r="16" spans="1:18">
      <c r="A16" s="1050" t="s">
        <v>86</v>
      </c>
      <c r="B16" s="1051" t="s">
        <v>23</v>
      </c>
      <c r="C16" s="1051" t="s">
        <v>23</v>
      </c>
      <c r="D16" s="1051" t="s">
        <v>23</v>
      </c>
      <c r="E16" s="1051" t="s">
        <v>23</v>
      </c>
      <c r="F16" s="1051" t="s">
        <v>23</v>
      </c>
      <c r="G16" s="1051">
        <v>40500</v>
      </c>
      <c r="H16" s="1051" t="s">
        <v>23</v>
      </c>
      <c r="I16" s="1051" t="s">
        <v>23</v>
      </c>
      <c r="J16" s="1051">
        <v>5</v>
      </c>
      <c r="K16" s="1051" t="s">
        <v>23</v>
      </c>
      <c r="L16" s="1051">
        <v>202</v>
      </c>
      <c r="M16" s="1052">
        <v>202</v>
      </c>
      <c r="N16" s="124"/>
      <c r="R16" s="139"/>
    </row>
    <row r="17" spans="1:18">
      <c r="A17" s="1050"/>
      <c r="B17" s="1051"/>
      <c r="C17" s="1051"/>
      <c r="D17" s="1051"/>
      <c r="E17" s="1051"/>
      <c r="F17" s="1051"/>
      <c r="G17" s="1051"/>
      <c r="H17" s="1051"/>
      <c r="I17" s="1051"/>
      <c r="J17" s="1051"/>
      <c r="K17" s="1051"/>
      <c r="L17" s="1051"/>
      <c r="M17" s="1052"/>
      <c r="N17" s="124"/>
      <c r="R17" s="139"/>
    </row>
    <row r="18" spans="1:18">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c r="N18" s="124"/>
      <c r="R18" s="139"/>
    </row>
    <row r="19" spans="1:18">
      <c r="A19" s="1044"/>
      <c r="B19" s="1047"/>
      <c r="C19" s="1047"/>
      <c r="D19" s="1047"/>
      <c r="E19" s="1047"/>
      <c r="F19" s="1047"/>
      <c r="G19" s="1047"/>
      <c r="H19" s="1047"/>
      <c r="I19" s="1047"/>
      <c r="J19" s="1047"/>
      <c r="K19" s="1047"/>
      <c r="L19" s="1047"/>
      <c r="M19" s="1048"/>
      <c r="N19" s="124"/>
      <c r="R19" s="139"/>
    </row>
    <row r="20" spans="1:18">
      <c r="A20" s="1044" t="s">
        <v>158</v>
      </c>
      <c r="B20" s="1047">
        <v>1</v>
      </c>
      <c r="C20" s="1047" t="s">
        <v>23</v>
      </c>
      <c r="D20" s="1047">
        <v>1</v>
      </c>
      <c r="E20" s="1047">
        <v>1</v>
      </c>
      <c r="F20" s="1047" t="s">
        <v>23</v>
      </c>
      <c r="G20" s="1047">
        <v>14890</v>
      </c>
      <c r="H20" s="1047">
        <v>1590</v>
      </c>
      <c r="I20" s="1047" t="s">
        <v>23</v>
      </c>
      <c r="J20" s="1047">
        <v>9</v>
      </c>
      <c r="K20" s="1047">
        <v>2</v>
      </c>
      <c r="L20" s="1047">
        <v>134</v>
      </c>
      <c r="M20" s="1048">
        <v>136</v>
      </c>
      <c r="N20" s="124"/>
      <c r="R20" s="139"/>
    </row>
    <row r="21" spans="1:18">
      <c r="A21" s="1044" t="s">
        <v>89</v>
      </c>
      <c r="B21" s="1047">
        <v>3</v>
      </c>
      <c r="C21" s="1049" t="s">
        <v>23</v>
      </c>
      <c r="D21" s="1047">
        <v>3</v>
      </c>
      <c r="E21" s="1047">
        <v>3</v>
      </c>
      <c r="F21" s="1049" t="s">
        <v>23</v>
      </c>
      <c r="G21" s="1047">
        <v>10500</v>
      </c>
      <c r="H21" s="1047">
        <v>2070</v>
      </c>
      <c r="I21" s="1049" t="s">
        <v>23</v>
      </c>
      <c r="J21" s="1047">
        <v>6</v>
      </c>
      <c r="K21" s="1047">
        <v>6</v>
      </c>
      <c r="L21" s="1047">
        <v>63</v>
      </c>
      <c r="M21" s="1048">
        <v>69</v>
      </c>
      <c r="N21" s="124"/>
      <c r="R21" s="139"/>
    </row>
    <row r="22" spans="1:18">
      <c r="A22" s="1044" t="s">
        <v>90</v>
      </c>
      <c r="B22" s="1047">
        <v>5</v>
      </c>
      <c r="C22" s="1047" t="s">
        <v>23</v>
      </c>
      <c r="D22" s="1047">
        <v>5</v>
      </c>
      <c r="E22" s="1047">
        <v>5</v>
      </c>
      <c r="F22" s="1047" t="s">
        <v>23</v>
      </c>
      <c r="G22" s="1047">
        <v>8152</v>
      </c>
      <c r="H22" s="1047">
        <v>1950</v>
      </c>
      <c r="I22" s="1047" t="s">
        <v>23</v>
      </c>
      <c r="J22" s="1047">
        <v>5</v>
      </c>
      <c r="K22" s="1047">
        <v>10</v>
      </c>
      <c r="L22" s="1047">
        <v>41</v>
      </c>
      <c r="M22" s="1048">
        <v>51</v>
      </c>
      <c r="N22" s="124"/>
      <c r="R22" s="139"/>
    </row>
    <row r="23" spans="1:18">
      <c r="A23" s="1050" t="s">
        <v>91</v>
      </c>
      <c r="B23" s="1051">
        <v>9</v>
      </c>
      <c r="C23" s="1051" t="s">
        <v>23</v>
      </c>
      <c r="D23" s="1051">
        <v>9</v>
      </c>
      <c r="E23" s="1051">
        <v>9</v>
      </c>
      <c r="F23" s="1051" t="s">
        <v>23</v>
      </c>
      <c r="G23" s="1051">
        <v>33542</v>
      </c>
      <c r="H23" s="1051">
        <v>1950</v>
      </c>
      <c r="I23" s="1051" t="s">
        <v>23</v>
      </c>
      <c r="J23" s="1051">
        <v>7</v>
      </c>
      <c r="K23" s="1051">
        <v>18</v>
      </c>
      <c r="L23" s="1051">
        <v>238</v>
      </c>
      <c r="M23" s="1052">
        <v>256</v>
      </c>
      <c r="N23" s="124"/>
      <c r="R23" s="139"/>
    </row>
    <row r="24" spans="1:18">
      <c r="A24" s="1050"/>
      <c r="B24" s="1051"/>
      <c r="C24" s="1051"/>
      <c r="D24" s="1051"/>
      <c r="E24" s="1051"/>
      <c r="F24" s="1051"/>
      <c r="G24" s="1051"/>
      <c r="H24" s="1051"/>
      <c r="I24" s="1051"/>
      <c r="J24" s="1051"/>
      <c r="K24" s="1051"/>
      <c r="L24" s="1051"/>
      <c r="M24" s="1052"/>
      <c r="N24" s="124"/>
      <c r="R24" s="139"/>
    </row>
    <row r="25" spans="1:18">
      <c r="A25" s="1050" t="s">
        <v>92</v>
      </c>
      <c r="B25" s="1051">
        <v>1</v>
      </c>
      <c r="C25" s="1051">
        <v>82</v>
      </c>
      <c r="D25" s="1051">
        <v>83</v>
      </c>
      <c r="E25" s="1051">
        <v>1</v>
      </c>
      <c r="F25" s="1051">
        <v>69</v>
      </c>
      <c r="G25" s="1051">
        <v>4146</v>
      </c>
      <c r="H25" s="1051">
        <v>2000</v>
      </c>
      <c r="I25" s="1051">
        <v>11000</v>
      </c>
      <c r="J25" s="1051">
        <v>8</v>
      </c>
      <c r="K25" s="1051">
        <v>761</v>
      </c>
      <c r="L25" s="1051">
        <v>33</v>
      </c>
      <c r="M25" s="1052">
        <v>794</v>
      </c>
      <c r="N25" s="124"/>
      <c r="R25" s="139"/>
    </row>
    <row r="26" spans="1:18">
      <c r="A26" s="1050"/>
      <c r="B26" s="1051"/>
      <c r="C26" s="1051"/>
      <c r="D26" s="1051"/>
      <c r="E26" s="1051"/>
      <c r="F26" s="1051"/>
      <c r="G26" s="1051"/>
      <c r="H26" s="1051"/>
      <c r="I26" s="1051"/>
      <c r="J26" s="1051"/>
      <c r="K26" s="1051"/>
      <c r="L26" s="1051"/>
      <c r="M26" s="1052"/>
      <c r="N26" s="124"/>
      <c r="R26" s="139"/>
    </row>
    <row r="27" spans="1:18">
      <c r="A27" s="1050" t="s">
        <v>93</v>
      </c>
      <c r="B27" s="1051">
        <v>6</v>
      </c>
      <c r="C27" s="1051">
        <v>244</v>
      </c>
      <c r="D27" s="1051">
        <v>250</v>
      </c>
      <c r="E27" s="1051">
        <v>4</v>
      </c>
      <c r="F27" s="1051">
        <v>202</v>
      </c>
      <c r="G27" s="1051" t="s">
        <v>23</v>
      </c>
      <c r="H27" s="1051">
        <v>4000</v>
      </c>
      <c r="I27" s="1051">
        <v>5442</v>
      </c>
      <c r="J27" s="1051" t="s">
        <v>23</v>
      </c>
      <c r="K27" s="1051">
        <v>1115</v>
      </c>
      <c r="L27" s="1051" t="s">
        <v>23</v>
      </c>
      <c r="M27" s="1052">
        <v>1115</v>
      </c>
      <c r="N27" s="124"/>
      <c r="R27" s="139"/>
    </row>
    <row r="28" spans="1:18">
      <c r="A28" s="1044"/>
      <c r="B28" s="1047"/>
      <c r="C28" s="1047"/>
      <c r="D28" s="1047"/>
      <c r="E28" s="1047"/>
      <c r="F28" s="1047"/>
      <c r="G28" s="1047"/>
      <c r="H28" s="1047"/>
      <c r="I28" s="1047"/>
      <c r="J28" s="1047"/>
      <c r="K28" s="1047"/>
      <c r="L28" s="1047"/>
      <c r="M28" s="1048"/>
      <c r="N28" s="124"/>
      <c r="R28" s="139"/>
    </row>
    <row r="29" spans="1:18">
      <c r="A29" s="1044" t="s">
        <v>94</v>
      </c>
      <c r="B29" s="1049" t="s">
        <v>23</v>
      </c>
      <c r="C29" s="1047">
        <v>122</v>
      </c>
      <c r="D29" s="1047">
        <v>122</v>
      </c>
      <c r="E29" s="1049" t="s">
        <v>23</v>
      </c>
      <c r="F29" s="1047">
        <v>104</v>
      </c>
      <c r="G29" s="1047" t="s">
        <v>23</v>
      </c>
      <c r="H29" s="1049" t="s">
        <v>23</v>
      </c>
      <c r="I29" s="1047">
        <v>12500</v>
      </c>
      <c r="J29" s="1047" t="s">
        <v>23</v>
      </c>
      <c r="K29" s="1049">
        <v>1300</v>
      </c>
      <c r="L29" s="1047" t="s">
        <v>23</v>
      </c>
      <c r="M29" s="1048">
        <v>1300</v>
      </c>
      <c r="N29" s="124"/>
      <c r="R29" s="139"/>
    </row>
    <row r="30" spans="1:18" s="109" customFormat="1">
      <c r="A30" s="1044" t="s">
        <v>95</v>
      </c>
      <c r="B30" s="1049">
        <v>2</v>
      </c>
      <c r="C30" s="1047">
        <v>25</v>
      </c>
      <c r="D30" s="1047">
        <v>27</v>
      </c>
      <c r="E30" s="1049">
        <v>2</v>
      </c>
      <c r="F30" s="1047">
        <v>25</v>
      </c>
      <c r="G30" s="1047" t="s">
        <v>23</v>
      </c>
      <c r="H30" s="1049">
        <v>4000</v>
      </c>
      <c r="I30" s="1047">
        <v>9320</v>
      </c>
      <c r="J30" s="1047" t="s">
        <v>23</v>
      </c>
      <c r="K30" s="1047">
        <v>241</v>
      </c>
      <c r="L30" s="1047" t="s">
        <v>23</v>
      </c>
      <c r="M30" s="1048">
        <v>241</v>
      </c>
      <c r="N30" s="144"/>
      <c r="R30" s="143"/>
    </row>
    <row r="31" spans="1:18">
      <c r="A31" s="1044" t="s">
        <v>96</v>
      </c>
      <c r="B31" s="1047">
        <v>153</v>
      </c>
      <c r="C31" s="1047">
        <v>823</v>
      </c>
      <c r="D31" s="1047">
        <v>976</v>
      </c>
      <c r="E31" s="1047">
        <v>121</v>
      </c>
      <c r="F31" s="1047">
        <v>751</v>
      </c>
      <c r="G31" s="1047" t="s">
        <v>23</v>
      </c>
      <c r="H31" s="1047">
        <v>2774</v>
      </c>
      <c r="I31" s="1047">
        <v>8320</v>
      </c>
      <c r="J31" s="1047" t="s">
        <v>23</v>
      </c>
      <c r="K31" s="1047">
        <v>6584</v>
      </c>
      <c r="L31" s="1047" t="s">
        <v>23</v>
      </c>
      <c r="M31" s="1048">
        <v>6584</v>
      </c>
      <c r="N31" s="124"/>
      <c r="R31" s="139"/>
    </row>
    <row r="32" spans="1:18">
      <c r="A32" s="1050" t="s">
        <v>97</v>
      </c>
      <c r="B32" s="1051">
        <v>155</v>
      </c>
      <c r="C32" s="1051">
        <v>970</v>
      </c>
      <c r="D32" s="1051">
        <v>1125</v>
      </c>
      <c r="E32" s="1051">
        <v>123</v>
      </c>
      <c r="F32" s="1051">
        <v>880</v>
      </c>
      <c r="G32" s="1051" t="s">
        <v>23</v>
      </c>
      <c r="H32" s="1051">
        <v>2794</v>
      </c>
      <c r="I32" s="1051">
        <v>8842</v>
      </c>
      <c r="J32" s="1051" t="s">
        <v>23</v>
      </c>
      <c r="K32" s="1051">
        <v>8125</v>
      </c>
      <c r="L32" s="1051" t="s">
        <v>23</v>
      </c>
      <c r="M32" s="1052">
        <v>8125</v>
      </c>
      <c r="N32" s="124"/>
      <c r="R32" s="139"/>
    </row>
    <row r="33" spans="1:18">
      <c r="A33" s="1044"/>
      <c r="B33" s="1047"/>
      <c r="C33" s="1047"/>
      <c r="D33" s="1047"/>
      <c r="E33" s="1047"/>
      <c r="F33" s="1047"/>
      <c r="G33" s="1047"/>
      <c r="H33" s="1047"/>
      <c r="I33" s="1047"/>
      <c r="J33" s="1047"/>
      <c r="K33" s="1047"/>
      <c r="L33" s="1047"/>
      <c r="M33" s="1048"/>
      <c r="N33" s="124"/>
      <c r="R33" s="139"/>
    </row>
    <row r="34" spans="1:18">
      <c r="A34" s="1044" t="s">
        <v>98</v>
      </c>
      <c r="B34" s="1108">
        <v>4</v>
      </c>
      <c r="C34" s="1108">
        <v>63</v>
      </c>
      <c r="D34" s="1047">
        <v>67</v>
      </c>
      <c r="E34" s="1108">
        <v>4</v>
      </c>
      <c r="F34" s="1108">
        <v>60</v>
      </c>
      <c r="G34" s="1047" t="s">
        <v>23</v>
      </c>
      <c r="H34" s="1108">
        <v>5875</v>
      </c>
      <c r="I34" s="1108">
        <v>8480</v>
      </c>
      <c r="J34" s="1108" t="s">
        <v>23</v>
      </c>
      <c r="K34" s="1108">
        <v>532</v>
      </c>
      <c r="L34" s="1108" t="s">
        <v>23</v>
      </c>
      <c r="M34" s="1109">
        <v>532</v>
      </c>
      <c r="N34" s="124"/>
      <c r="R34" s="139"/>
    </row>
    <row r="35" spans="1:18">
      <c r="A35" s="1044" t="s">
        <v>99</v>
      </c>
      <c r="B35" s="1108" t="s">
        <v>23</v>
      </c>
      <c r="C35" s="1108">
        <v>7</v>
      </c>
      <c r="D35" s="1047">
        <v>7</v>
      </c>
      <c r="E35" s="1108" t="s">
        <v>23</v>
      </c>
      <c r="F35" s="1108">
        <v>7</v>
      </c>
      <c r="G35" s="1047" t="s">
        <v>23</v>
      </c>
      <c r="H35" s="1108" t="s">
        <v>23</v>
      </c>
      <c r="I35" s="1108">
        <v>7959</v>
      </c>
      <c r="J35" s="1108" t="s">
        <v>23</v>
      </c>
      <c r="K35" s="1108">
        <v>56</v>
      </c>
      <c r="L35" s="1108" t="s">
        <v>23</v>
      </c>
      <c r="M35" s="1048">
        <v>56</v>
      </c>
      <c r="N35" s="124"/>
      <c r="R35" s="139"/>
    </row>
    <row r="36" spans="1:18">
      <c r="A36" s="1044" t="s">
        <v>100</v>
      </c>
      <c r="B36" s="1108" t="s">
        <v>23</v>
      </c>
      <c r="C36" s="1108">
        <v>229</v>
      </c>
      <c r="D36" s="1047">
        <v>229</v>
      </c>
      <c r="E36" s="1108" t="s">
        <v>23</v>
      </c>
      <c r="F36" s="1108">
        <v>214</v>
      </c>
      <c r="G36" s="1047" t="s">
        <v>23</v>
      </c>
      <c r="H36" s="1108" t="s">
        <v>23</v>
      </c>
      <c r="I36" s="1108">
        <v>15184</v>
      </c>
      <c r="J36" s="1108" t="s">
        <v>23</v>
      </c>
      <c r="K36" s="1108">
        <v>3249</v>
      </c>
      <c r="L36" s="1108" t="s">
        <v>23</v>
      </c>
      <c r="M36" s="1048">
        <v>3249</v>
      </c>
      <c r="N36" s="124"/>
      <c r="R36" s="139"/>
    </row>
    <row r="37" spans="1:18">
      <c r="A37" s="1044" t="s">
        <v>101</v>
      </c>
      <c r="B37" s="1108">
        <v>4</v>
      </c>
      <c r="C37" s="1108">
        <v>88</v>
      </c>
      <c r="D37" s="1047">
        <v>92</v>
      </c>
      <c r="E37" s="1108">
        <v>4</v>
      </c>
      <c r="F37" s="1108">
        <v>72</v>
      </c>
      <c r="G37" s="1047" t="s">
        <v>23</v>
      </c>
      <c r="H37" s="1108">
        <v>5500</v>
      </c>
      <c r="I37" s="1108">
        <v>11250</v>
      </c>
      <c r="J37" s="1108" t="s">
        <v>23</v>
      </c>
      <c r="K37" s="1108">
        <v>832</v>
      </c>
      <c r="L37" s="1108" t="s">
        <v>23</v>
      </c>
      <c r="M37" s="1048">
        <v>832</v>
      </c>
      <c r="N37" s="124"/>
      <c r="R37" s="139"/>
    </row>
    <row r="38" spans="1:18">
      <c r="A38" s="1050" t="s">
        <v>102</v>
      </c>
      <c r="B38" s="1051">
        <v>8</v>
      </c>
      <c r="C38" s="1051">
        <v>387</v>
      </c>
      <c r="D38" s="1051">
        <v>395</v>
      </c>
      <c r="E38" s="1051">
        <v>8</v>
      </c>
      <c r="F38" s="1051">
        <v>353</v>
      </c>
      <c r="G38" s="1051" t="s">
        <v>23</v>
      </c>
      <c r="H38" s="1051">
        <v>5688</v>
      </c>
      <c r="I38" s="1051">
        <v>13099</v>
      </c>
      <c r="J38" s="1051" t="s">
        <v>23</v>
      </c>
      <c r="K38" s="1051">
        <v>4669</v>
      </c>
      <c r="L38" s="1051" t="s">
        <v>23</v>
      </c>
      <c r="M38" s="1052">
        <v>4669</v>
      </c>
      <c r="N38" s="124"/>
      <c r="R38" s="139"/>
    </row>
    <row r="39" spans="1:18">
      <c r="A39" s="1050"/>
      <c r="B39" s="1051"/>
      <c r="C39" s="1051"/>
      <c r="D39" s="1051"/>
      <c r="E39" s="1051"/>
      <c r="F39" s="1051"/>
      <c r="G39" s="1051"/>
      <c r="H39" s="1051"/>
      <c r="I39" s="1051"/>
      <c r="J39" s="1051"/>
      <c r="K39" s="1051"/>
      <c r="L39" s="1051"/>
      <c r="M39" s="1052"/>
      <c r="N39" s="124"/>
      <c r="R39" s="139"/>
    </row>
    <row r="40" spans="1:18">
      <c r="A40" s="1050" t="s">
        <v>103</v>
      </c>
      <c r="B40" s="1051">
        <v>65</v>
      </c>
      <c r="C40" s="1051">
        <v>69</v>
      </c>
      <c r="D40" s="1051">
        <v>134</v>
      </c>
      <c r="E40" s="1051" t="s">
        <v>23</v>
      </c>
      <c r="F40" s="1051">
        <v>35</v>
      </c>
      <c r="G40" s="1051" t="s">
        <v>23</v>
      </c>
      <c r="H40" s="1051" t="s">
        <v>23</v>
      </c>
      <c r="I40" s="1051">
        <v>6100</v>
      </c>
      <c r="J40" s="1051" t="s">
        <v>23</v>
      </c>
      <c r="K40" s="1051">
        <v>214</v>
      </c>
      <c r="L40" s="1051" t="s">
        <v>23</v>
      </c>
      <c r="M40" s="1052">
        <v>214</v>
      </c>
      <c r="N40" s="124"/>
      <c r="R40" s="139"/>
    </row>
    <row r="41" spans="1:18">
      <c r="A41" s="1044"/>
      <c r="B41" s="1047"/>
      <c r="C41" s="1047"/>
      <c r="D41" s="1047"/>
      <c r="E41" s="1047"/>
      <c r="F41" s="1047"/>
      <c r="G41" s="1047"/>
      <c r="H41" s="1047"/>
      <c r="I41" s="1047"/>
      <c r="J41" s="1047"/>
      <c r="K41" s="1047"/>
      <c r="L41" s="1047"/>
      <c r="M41" s="1048"/>
      <c r="N41" s="124"/>
      <c r="R41" s="139"/>
    </row>
    <row r="42" spans="1:18">
      <c r="A42" s="1044" t="s">
        <v>159</v>
      </c>
      <c r="B42" s="1049" t="s">
        <v>23</v>
      </c>
      <c r="C42" s="1047">
        <v>4</v>
      </c>
      <c r="D42" s="1047">
        <v>4</v>
      </c>
      <c r="E42" s="1047" t="s">
        <v>23</v>
      </c>
      <c r="F42" s="1047">
        <v>2</v>
      </c>
      <c r="G42" s="1047">
        <v>2818</v>
      </c>
      <c r="H42" s="1047" t="s">
        <v>23</v>
      </c>
      <c r="I42" s="1047">
        <v>3400</v>
      </c>
      <c r="J42" s="1047" t="s">
        <v>23</v>
      </c>
      <c r="K42" s="1047">
        <v>7</v>
      </c>
      <c r="L42" s="1047" t="s">
        <v>23</v>
      </c>
      <c r="M42" s="1048">
        <v>7</v>
      </c>
      <c r="N42" s="124"/>
      <c r="R42" s="139"/>
    </row>
    <row r="43" spans="1:18">
      <c r="A43" s="1044" t="s">
        <v>105</v>
      </c>
      <c r="B43" s="1047">
        <v>32</v>
      </c>
      <c r="C43" s="1047">
        <v>2</v>
      </c>
      <c r="D43" s="1047">
        <v>34</v>
      </c>
      <c r="E43" s="1047">
        <v>24</v>
      </c>
      <c r="F43" s="1047">
        <v>2</v>
      </c>
      <c r="G43" s="1047">
        <v>17660</v>
      </c>
      <c r="H43" s="1047">
        <v>3420</v>
      </c>
      <c r="I43" s="1047">
        <v>5000</v>
      </c>
      <c r="J43" s="1047" t="s">
        <v>23</v>
      </c>
      <c r="K43" s="1047">
        <v>92</v>
      </c>
      <c r="L43" s="1047" t="s">
        <v>23</v>
      </c>
      <c r="M43" s="1048">
        <v>92</v>
      </c>
      <c r="N43" s="124"/>
      <c r="R43" s="139"/>
    </row>
    <row r="44" spans="1:18">
      <c r="A44" s="1044" t="s">
        <v>106</v>
      </c>
      <c r="B44" s="1047">
        <v>1</v>
      </c>
      <c r="C44" s="1047">
        <v>7</v>
      </c>
      <c r="D44" s="1047">
        <v>8</v>
      </c>
      <c r="E44" s="1047">
        <v>1</v>
      </c>
      <c r="F44" s="1047">
        <v>7</v>
      </c>
      <c r="G44" s="1047">
        <v>8750</v>
      </c>
      <c r="H44" s="1047">
        <v>1500</v>
      </c>
      <c r="I44" s="1047">
        <v>3600</v>
      </c>
      <c r="J44" s="1047" t="s">
        <v>23</v>
      </c>
      <c r="K44" s="1047">
        <v>27</v>
      </c>
      <c r="L44" s="1047" t="s">
        <v>23</v>
      </c>
      <c r="M44" s="1048">
        <v>27</v>
      </c>
      <c r="N44" s="124"/>
      <c r="R44" s="139"/>
    </row>
    <row r="45" spans="1:18">
      <c r="A45" s="1044" t="s">
        <v>107</v>
      </c>
      <c r="B45" s="1049">
        <v>2</v>
      </c>
      <c r="C45" s="1047">
        <v>2</v>
      </c>
      <c r="D45" s="1047">
        <v>4</v>
      </c>
      <c r="E45" s="1049" t="s">
        <v>23</v>
      </c>
      <c r="F45" s="1047" t="s">
        <v>23</v>
      </c>
      <c r="G45" s="1047">
        <v>2800</v>
      </c>
      <c r="H45" s="1049" t="s">
        <v>23</v>
      </c>
      <c r="I45" s="1047" t="s">
        <v>23</v>
      </c>
      <c r="J45" s="1047" t="s">
        <v>23</v>
      </c>
      <c r="K45" s="1047" t="s">
        <v>23</v>
      </c>
      <c r="L45" s="1047" t="s">
        <v>23</v>
      </c>
      <c r="M45" s="1048" t="s">
        <v>23</v>
      </c>
      <c r="N45" s="124"/>
      <c r="R45" s="139"/>
    </row>
    <row r="46" spans="1:18">
      <c r="A46" s="1044" t="s">
        <v>108</v>
      </c>
      <c r="B46" s="1047">
        <v>25</v>
      </c>
      <c r="C46" s="1047">
        <v>1</v>
      </c>
      <c r="D46" s="1047">
        <v>26</v>
      </c>
      <c r="E46" s="1047">
        <v>25</v>
      </c>
      <c r="F46" s="1047">
        <v>1</v>
      </c>
      <c r="G46" s="1047">
        <v>6860</v>
      </c>
      <c r="H46" s="1047">
        <v>1450</v>
      </c>
      <c r="I46" s="1047">
        <v>4000</v>
      </c>
      <c r="J46" s="1047" t="s">
        <v>23</v>
      </c>
      <c r="K46" s="1047">
        <v>40</v>
      </c>
      <c r="L46" s="1047" t="s">
        <v>23</v>
      </c>
      <c r="M46" s="1048">
        <v>40</v>
      </c>
      <c r="N46" s="124"/>
      <c r="R46" s="139"/>
    </row>
    <row r="47" spans="1:18">
      <c r="A47" s="1044" t="s">
        <v>109</v>
      </c>
      <c r="B47" s="1047">
        <v>13</v>
      </c>
      <c r="C47" s="1047" t="s">
        <v>23</v>
      </c>
      <c r="D47" s="1047">
        <v>13</v>
      </c>
      <c r="E47" s="1047">
        <v>13</v>
      </c>
      <c r="F47" s="1047" t="s">
        <v>23</v>
      </c>
      <c r="G47" s="1047">
        <v>500</v>
      </c>
      <c r="H47" s="1047">
        <v>4615</v>
      </c>
      <c r="I47" s="1047" t="s">
        <v>23</v>
      </c>
      <c r="J47" s="1047" t="s">
        <v>23</v>
      </c>
      <c r="K47" s="1047">
        <v>60</v>
      </c>
      <c r="L47" s="1047" t="s">
        <v>23</v>
      </c>
      <c r="M47" s="1048">
        <v>60</v>
      </c>
      <c r="N47" s="124"/>
      <c r="R47" s="139"/>
    </row>
    <row r="48" spans="1:18">
      <c r="A48" s="1044" t="s">
        <v>110</v>
      </c>
      <c r="B48" s="1047" t="s">
        <v>23</v>
      </c>
      <c r="C48" s="1047">
        <v>2</v>
      </c>
      <c r="D48" s="1047">
        <v>2</v>
      </c>
      <c r="E48" s="1047" t="s">
        <v>23</v>
      </c>
      <c r="F48" s="1047">
        <v>2</v>
      </c>
      <c r="G48" s="1047" t="s">
        <v>23</v>
      </c>
      <c r="H48" s="1047" t="s">
        <v>23</v>
      </c>
      <c r="I48" s="1047">
        <v>4000</v>
      </c>
      <c r="J48" s="1047" t="s">
        <v>23</v>
      </c>
      <c r="K48" s="1047">
        <v>8</v>
      </c>
      <c r="L48" s="1047" t="s">
        <v>23</v>
      </c>
      <c r="M48" s="1048">
        <v>8</v>
      </c>
      <c r="N48" s="124"/>
      <c r="R48" s="139"/>
    </row>
    <row r="49" spans="1:18">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c r="N49" s="124"/>
      <c r="R49" s="139"/>
    </row>
    <row r="50" spans="1:18">
      <c r="A50" s="1044" t="s">
        <v>112</v>
      </c>
      <c r="B50" s="1047">
        <v>9</v>
      </c>
      <c r="C50" s="1047">
        <v>2</v>
      </c>
      <c r="D50" s="1047">
        <v>11</v>
      </c>
      <c r="E50" s="1047">
        <v>9</v>
      </c>
      <c r="F50" s="1047">
        <v>2</v>
      </c>
      <c r="G50" s="1047" t="s">
        <v>23</v>
      </c>
      <c r="H50" s="1047">
        <v>550</v>
      </c>
      <c r="I50" s="1047">
        <v>1100</v>
      </c>
      <c r="J50" s="1047" t="s">
        <v>23</v>
      </c>
      <c r="K50" s="1047">
        <v>7</v>
      </c>
      <c r="L50" s="1047" t="s">
        <v>23</v>
      </c>
      <c r="M50" s="1048">
        <v>7</v>
      </c>
      <c r="N50" s="124"/>
      <c r="R50" s="139"/>
    </row>
    <row r="51" spans="1:18">
      <c r="A51" s="1050" t="s">
        <v>113</v>
      </c>
      <c r="B51" s="1051">
        <v>82</v>
      </c>
      <c r="C51" s="1051">
        <v>20</v>
      </c>
      <c r="D51" s="1051">
        <v>102</v>
      </c>
      <c r="E51" s="1051">
        <v>72</v>
      </c>
      <c r="F51" s="1051">
        <v>16</v>
      </c>
      <c r="G51" s="1051">
        <v>39388</v>
      </c>
      <c r="H51" s="1051">
        <v>2566</v>
      </c>
      <c r="I51" s="1051">
        <v>3513</v>
      </c>
      <c r="J51" s="1051" t="s">
        <v>23</v>
      </c>
      <c r="K51" s="1051">
        <v>241</v>
      </c>
      <c r="L51" s="1051" t="s">
        <v>23</v>
      </c>
      <c r="M51" s="1052">
        <v>241</v>
      </c>
      <c r="N51" s="124"/>
      <c r="R51" s="139"/>
    </row>
    <row r="52" spans="1:18">
      <c r="A52" s="1050"/>
      <c r="B52" s="1051"/>
      <c r="C52" s="1051"/>
      <c r="D52" s="1051"/>
      <c r="E52" s="1051"/>
      <c r="F52" s="1051"/>
      <c r="G52" s="1051"/>
      <c r="H52" s="1051"/>
      <c r="I52" s="1051"/>
      <c r="J52" s="1051"/>
      <c r="K52" s="1051"/>
      <c r="L52" s="1051"/>
      <c r="M52" s="1052"/>
      <c r="N52" s="124"/>
      <c r="R52" s="139"/>
    </row>
    <row r="53" spans="1:18">
      <c r="A53" s="1050" t="s">
        <v>114</v>
      </c>
      <c r="B53" s="1051">
        <v>85</v>
      </c>
      <c r="C53" s="1051">
        <v>481</v>
      </c>
      <c r="D53" s="1051">
        <v>566</v>
      </c>
      <c r="E53" s="1051">
        <v>25</v>
      </c>
      <c r="F53" s="1051">
        <v>356</v>
      </c>
      <c r="G53" s="1051">
        <v>3960</v>
      </c>
      <c r="H53" s="1051">
        <v>3230</v>
      </c>
      <c r="I53" s="1051">
        <v>10100</v>
      </c>
      <c r="J53" s="1051">
        <v>13</v>
      </c>
      <c r="K53" s="1051">
        <v>3677</v>
      </c>
      <c r="L53" s="1051">
        <v>51</v>
      </c>
      <c r="M53" s="1052">
        <v>3728</v>
      </c>
      <c r="N53" s="124"/>
      <c r="R53" s="139"/>
    </row>
    <row r="54" spans="1:18">
      <c r="A54" s="1044"/>
      <c r="B54" s="1047"/>
      <c r="C54" s="1047"/>
      <c r="D54" s="1047"/>
      <c r="E54" s="1047"/>
      <c r="F54" s="1047"/>
      <c r="G54" s="1047"/>
      <c r="H54" s="1047"/>
      <c r="I54" s="1047"/>
      <c r="J54" s="1047"/>
      <c r="K54" s="1047"/>
      <c r="L54" s="1047"/>
      <c r="M54" s="1048"/>
      <c r="N54" s="124"/>
      <c r="R54" s="139"/>
    </row>
    <row r="55" spans="1:18">
      <c r="A55" s="1044" t="s">
        <v>115</v>
      </c>
      <c r="B55" s="1047">
        <v>115</v>
      </c>
      <c r="C55" s="1047">
        <v>100</v>
      </c>
      <c r="D55" s="1047">
        <v>215</v>
      </c>
      <c r="E55" s="1047">
        <v>115</v>
      </c>
      <c r="F55" s="1047">
        <v>100</v>
      </c>
      <c r="G55" s="1047" t="s">
        <v>23</v>
      </c>
      <c r="H55" s="1047">
        <v>1500</v>
      </c>
      <c r="I55" s="1047">
        <v>12000</v>
      </c>
      <c r="J55" s="1047" t="s">
        <v>23</v>
      </c>
      <c r="K55" s="1047">
        <v>1373</v>
      </c>
      <c r="L55" s="1047" t="s">
        <v>23</v>
      </c>
      <c r="M55" s="1048">
        <v>1373</v>
      </c>
      <c r="N55" s="124"/>
      <c r="R55" s="139"/>
    </row>
    <row r="56" spans="1:18">
      <c r="A56" s="1044" t="s">
        <v>116</v>
      </c>
      <c r="B56" s="1047">
        <v>9</v>
      </c>
      <c r="C56" s="1047" t="s">
        <v>23</v>
      </c>
      <c r="D56" s="1047">
        <v>9</v>
      </c>
      <c r="E56" s="1047">
        <v>5</v>
      </c>
      <c r="F56" s="1047" t="s">
        <v>23</v>
      </c>
      <c r="G56" s="1047">
        <v>129</v>
      </c>
      <c r="H56" s="1047">
        <v>1900</v>
      </c>
      <c r="I56" s="1047">
        <v>10500</v>
      </c>
      <c r="J56" s="1047">
        <v>9</v>
      </c>
      <c r="K56" s="1047">
        <v>10</v>
      </c>
      <c r="L56" s="1047">
        <v>1</v>
      </c>
      <c r="M56" s="1048">
        <v>11</v>
      </c>
      <c r="N56" s="124"/>
      <c r="R56" s="139"/>
    </row>
    <row r="57" spans="1:18">
      <c r="A57" s="1044" t="s">
        <v>117</v>
      </c>
      <c r="B57" s="1047">
        <v>51</v>
      </c>
      <c r="C57" s="1047">
        <v>1</v>
      </c>
      <c r="D57" s="1047">
        <v>52</v>
      </c>
      <c r="E57" s="1047">
        <v>51</v>
      </c>
      <c r="F57" s="1047">
        <v>1</v>
      </c>
      <c r="G57" s="1047">
        <v>8210</v>
      </c>
      <c r="H57" s="1047">
        <v>11500</v>
      </c>
      <c r="I57" s="1047">
        <v>18300</v>
      </c>
      <c r="J57" s="1047">
        <v>16</v>
      </c>
      <c r="K57" s="1047">
        <v>605</v>
      </c>
      <c r="L57" s="1047">
        <v>131</v>
      </c>
      <c r="M57" s="1048">
        <v>736</v>
      </c>
      <c r="N57" s="124"/>
      <c r="R57" s="139"/>
    </row>
    <row r="58" spans="1:18" s="109" customFormat="1">
      <c r="A58" s="1044" t="s">
        <v>118</v>
      </c>
      <c r="B58" s="1047">
        <v>1</v>
      </c>
      <c r="C58" s="1047" t="s">
        <v>23</v>
      </c>
      <c r="D58" s="1047">
        <v>1</v>
      </c>
      <c r="E58" s="1047">
        <v>1</v>
      </c>
      <c r="F58" s="1047" t="s">
        <v>23</v>
      </c>
      <c r="G58" s="1047" t="s">
        <v>23</v>
      </c>
      <c r="H58" s="1047">
        <v>2000</v>
      </c>
      <c r="I58" s="1047" t="s">
        <v>23</v>
      </c>
      <c r="J58" s="1047" t="s">
        <v>23</v>
      </c>
      <c r="K58" s="1047">
        <v>2</v>
      </c>
      <c r="L58" s="1047" t="s">
        <v>23</v>
      </c>
      <c r="M58" s="1048">
        <v>2</v>
      </c>
      <c r="N58" s="144"/>
      <c r="R58" s="143"/>
    </row>
    <row r="59" spans="1:18">
      <c r="A59" s="1044" t="s">
        <v>119</v>
      </c>
      <c r="B59" s="1047">
        <v>73</v>
      </c>
      <c r="C59" s="1047">
        <v>73</v>
      </c>
      <c r="D59" s="1047">
        <v>146</v>
      </c>
      <c r="E59" s="1047">
        <v>52</v>
      </c>
      <c r="F59" s="1047">
        <v>64</v>
      </c>
      <c r="G59" s="1047" t="s">
        <v>23</v>
      </c>
      <c r="H59" s="1047">
        <v>1000</v>
      </c>
      <c r="I59" s="1047">
        <v>3000</v>
      </c>
      <c r="J59" s="1047" t="s">
        <v>23</v>
      </c>
      <c r="K59" s="1047">
        <v>244</v>
      </c>
      <c r="L59" s="1047" t="s">
        <v>23</v>
      </c>
      <c r="M59" s="1048">
        <v>244</v>
      </c>
      <c r="N59" s="124"/>
      <c r="R59" s="139"/>
    </row>
    <row r="60" spans="1:18">
      <c r="A60" s="1050" t="s">
        <v>172</v>
      </c>
      <c r="B60" s="1051">
        <v>249</v>
      </c>
      <c r="C60" s="1051">
        <v>174</v>
      </c>
      <c r="D60" s="1051">
        <v>423</v>
      </c>
      <c r="E60" s="1051">
        <v>224</v>
      </c>
      <c r="F60" s="1051">
        <v>165</v>
      </c>
      <c r="G60" s="1051">
        <v>8339</v>
      </c>
      <c r="H60" s="1051">
        <v>3672</v>
      </c>
      <c r="I60" s="1051">
        <v>8547</v>
      </c>
      <c r="J60" s="1051">
        <v>16</v>
      </c>
      <c r="K60" s="1051">
        <v>2234</v>
      </c>
      <c r="L60" s="1051">
        <v>132</v>
      </c>
      <c r="M60" s="1052">
        <v>2366</v>
      </c>
      <c r="N60" s="124"/>
      <c r="R60" s="139"/>
    </row>
    <row r="61" spans="1:18">
      <c r="A61" s="1044"/>
      <c r="B61" s="1047"/>
      <c r="C61" s="1047"/>
      <c r="D61" s="1047"/>
      <c r="E61" s="1047"/>
      <c r="F61" s="1047"/>
      <c r="G61" s="1047"/>
      <c r="H61" s="1047"/>
      <c r="I61" s="1047"/>
      <c r="J61" s="1047"/>
      <c r="K61" s="1047"/>
      <c r="L61" s="1047"/>
      <c r="M61" s="1048"/>
      <c r="N61" s="124"/>
      <c r="R61" s="139"/>
    </row>
    <row r="62" spans="1:18">
      <c r="A62" s="1044" t="s">
        <v>121</v>
      </c>
      <c r="B62" s="1047">
        <v>95</v>
      </c>
      <c r="C62" s="1047">
        <v>236</v>
      </c>
      <c r="D62" s="1047">
        <v>331</v>
      </c>
      <c r="E62" s="1047">
        <v>87</v>
      </c>
      <c r="F62" s="1047">
        <v>226</v>
      </c>
      <c r="G62" s="1047" t="s">
        <v>23</v>
      </c>
      <c r="H62" s="1047">
        <v>2800</v>
      </c>
      <c r="I62" s="1047">
        <v>9429</v>
      </c>
      <c r="J62" s="1047" t="s">
        <v>23</v>
      </c>
      <c r="K62" s="1047">
        <v>2375</v>
      </c>
      <c r="L62" s="1047" t="s">
        <v>23</v>
      </c>
      <c r="M62" s="1048">
        <v>2375</v>
      </c>
      <c r="N62" s="124"/>
      <c r="R62" s="139"/>
    </row>
    <row r="63" spans="1:18" s="109" customFormat="1">
      <c r="A63" s="1044" t="s">
        <v>122</v>
      </c>
      <c r="B63" s="1047">
        <v>64</v>
      </c>
      <c r="C63" s="1047">
        <v>36</v>
      </c>
      <c r="D63" s="1047">
        <v>100</v>
      </c>
      <c r="E63" s="1047">
        <v>64</v>
      </c>
      <c r="F63" s="1047">
        <v>36</v>
      </c>
      <c r="G63" s="1047" t="s">
        <v>23</v>
      </c>
      <c r="H63" s="1047">
        <v>3613</v>
      </c>
      <c r="I63" s="1047">
        <v>10688</v>
      </c>
      <c r="J63" s="1047" t="s">
        <v>23</v>
      </c>
      <c r="K63" s="1047">
        <v>616</v>
      </c>
      <c r="L63" s="1047" t="s">
        <v>23</v>
      </c>
      <c r="M63" s="1048">
        <v>616</v>
      </c>
      <c r="N63" s="144"/>
      <c r="R63" s="143"/>
    </row>
    <row r="64" spans="1:18">
      <c r="A64" s="1044" t="s">
        <v>123</v>
      </c>
      <c r="B64" s="1047">
        <v>379</v>
      </c>
      <c r="C64" s="1047">
        <v>760</v>
      </c>
      <c r="D64" s="1047">
        <v>1139</v>
      </c>
      <c r="E64" s="1047">
        <v>336</v>
      </c>
      <c r="F64" s="1047">
        <v>748</v>
      </c>
      <c r="G64" s="1047" t="s">
        <v>23</v>
      </c>
      <c r="H64" s="1047">
        <v>1582</v>
      </c>
      <c r="I64" s="1047">
        <v>12270</v>
      </c>
      <c r="J64" s="1047" t="s">
        <v>23</v>
      </c>
      <c r="K64" s="1047">
        <v>9710</v>
      </c>
      <c r="L64" s="1047" t="s">
        <v>23</v>
      </c>
      <c r="M64" s="1048">
        <v>9710</v>
      </c>
      <c r="N64" s="124"/>
      <c r="R64" s="139"/>
    </row>
    <row r="65" spans="1:19" s="109" customFormat="1">
      <c r="A65" s="1050" t="s">
        <v>124</v>
      </c>
      <c r="B65" s="1051">
        <v>538</v>
      </c>
      <c r="C65" s="1051">
        <v>1032</v>
      </c>
      <c r="D65" s="1051">
        <v>1570</v>
      </c>
      <c r="E65" s="1051">
        <v>487</v>
      </c>
      <c r="F65" s="1051">
        <v>1010</v>
      </c>
      <c r="G65" s="1051" t="s">
        <v>23</v>
      </c>
      <c r="H65" s="1051">
        <v>2066</v>
      </c>
      <c r="I65" s="1051">
        <v>11578</v>
      </c>
      <c r="J65" s="1051" t="s">
        <v>23</v>
      </c>
      <c r="K65" s="1051">
        <v>12701</v>
      </c>
      <c r="L65" s="1051" t="s">
        <v>23</v>
      </c>
      <c r="M65" s="1052">
        <v>12701</v>
      </c>
      <c r="N65" s="144"/>
      <c r="R65" s="143"/>
    </row>
    <row r="66" spans="1:19">
      <c r="A66" s="1044"/>
      <c r="B66" s="1047"/>
      <c r="C66" s="1047"/>
      <c r="D66" s="1047"/>
      <c r="E66" s="1047"/>
      <c r="F66" s="1047"/>
      <c r="G66" s="1047"/>
      <c r="H66" s="1047"/>
      <c r="I66" s="1047"/>
      <c r="J66" s="1047"/>
      <c r="K66" s="1047"/>
      <c r="L66" s="1047"/>
      <c r="M66" s="1048"/>
      <c r="N66" s="124"/>
      <c r="R66" s="139"/>
      <c r="S66" s="139"/>
    </row>
    <row r="67" spans="1:19">
      <c r="A67" s="1050" t="s">
        <v>125</v>
      </c>
      <c r="B67" s="1051" t="s">
        <v>23</v>
      </c>
      <c r="C67" s="1051">
        <v>737</v>
      </c>
      <c r="D67" s="1051">
        <v>737</v>
      </c>
      <c r="E67" s="1051" t="s">
        <v>23</v>
      </c>
      <c r="F67" s="1051">
        <v>735</v>
      </c>
      <c r="G67" s="1051">
        <v>23</v>
      </c>
      <c r="H67" s="1051" t="s">
        <v>23</v>
      </c>
      <c r="I67" s="1051">
        <v>19567</v>
      </c>
      <c r="J67" s="1051">
        <v>24</v>
      </c>
      <c r="K67" s="1051">
        <v>14381</v>
      </c>
      <c r="L67" s="1051">
        <v>1</v>
      </c>
      <c r="M67" s="1052">
        <v>14382</v>
      </c>
      <c r="N67" s="124"/>
      <c r="R67" s="139"/>
      <c r="S67" s="139"/>
    </row>
    <row r="68" spans="1:19">
      <c r="A68" s="1044"/>
      <c r="B68" s="1047"/>
      <c r="C68" s="1047"/>
      <c r="D68" s="1047"/>
      <c r="E68" s="1047"/>
      <c r="F68" s="1047"/>
      <c r="G68" s="1047"/>
      <c r="H68" s="1047"/>
      <c r="I68" s="1047"/>
      <c r="J68" s="1047"/>
      <c r="K68" s="1047"/>
      <c r="L68" s="1047"/>
      <c r="M68" s="1048"/>
      <c r="N68" s="124"/>
      <c r="R68" s="139"/>
    </row>
    <row r="69" spans="1:19" s="109" customFormat="1">
      <c r="A69" s="1044" t="s">
        <v>126</v>
      </c>
      <c r="B69" s="1047" t="s">
        <v>23</v>
      </c>
      <c r="C69" s="1047">
        <v>5522</v>
      </c>
      <c r="D69" s="1047">
        <v>5522</v>
      </c>
      <c r="E69" s="1047" t="s">
        <v>23</v>
      </c>
      <c r="F69" s="1047">
        <v>4787</v>
      </c>
      <c r="G69" s="1047" t="s">
        <v>23</v>
      </c>
      <c r="H69" s="1047" t="s">
        <v>23</v>
      </c>
      <c r="I69" s="1047">
        <v>13366</v>
      </c>
      <c r="J69" s="1047" t="s">
        <v>23</v>
      </c>
      <c r="K69" s="1047">
        <v>63983</v>
      </c>
      <c r="L69" s="1047" t="s">
        <v>23</v>
      </c>
      <c r="M69" s="1048">
        <v>63983</v>
      </c>
      <c r="N69" s="144"/>
      <c r="R69" s="143"/>
    </row>
    <row r="70" spans="1:19">
      <c r="A70" s="1044" t="s">
        <v>127</v>
      </c>
      <c r="B70" s="1047" t="s">
        <v>23</v>
      </c>
      <c r="C70" s="1047">
        <v>1242</v>
      </c>
      <c r="D70" s="1047">
        <v>1242</v>
      </c>
      <c r="E70" s="1047" t="s">
        <v>23</v>
      </c>
      <c r="F70" s="1047">
        <v>1084</v>
      </c>
      <c r="G70" s="1047" t="s">
        <v>23</v>
      </c>
      <c r="H70" s="1047" t="s">
        <v>23</v>
      </c>
      <c r="I70" s="1047">
        <v>12565</v>
      </c>
      <c r="J70" s="1047" t="s">
        <v>23</v>
      </c>
      <c r="K70" s="1047">
        <v>13617</v>
      </c>
      <c r="L70" s="1047" t="s">
        <v>23</v>
      </c>
      <c r="M70" s="1048">
        <v>13617</v>
      </c>
      <c r="N70" s="124"/>
      <c r="R70" s="139"/>
    </row>
    <row r="71" spans="1:19">
      <c r="A71" s="1050" t="s">
        <v>128</v>
      </c>
      <c r="B71" s="1051" t="s">
        <v>23</v>
      </c>
      <c r="C71" s="1051">
        <v>6764</v>
      </c>
      <c r="D71" s="1051">
        <v>6764</v>
      </c>
      <c r="E71" s="1051" t="s">
        <v>23</v>
      </c>
      <c r="F71" s="1051">
        <v>5871</v>
      </c>
      <c r="G71" s="1051" t="s">
        <v>23</v>
      </c>
      <c r="H71" s="1051" t="s">
        <v>23</v>
      </c>
      <c r="I71" s="1051">
        <v>13218</v>
      </c>
      <c r="J71" s="1051" t="s">
        <v>23</v>
      </c>
      <c r="K71" s="1051">
        <v>77600</v>
      </c>
      <c r="L71" s="1051" t="s">
        <v>23</v>
      </c>
      <c r="M71" s="1052">
        <v>77600</v>
      </c>
      <c r="N71" s="124"/>
      <c r="R71" s="139"/>
    </row>
    <row r="72" spans="1:19">
      <c r="A72" s="1044"/>
      <c r="B72" s="1047"/>
      <c r="C72" s="1047"/>
      <c r="D72" s="1047"/>
      <c r="E72" s="1047"/>
      <c r="F72" s="1047"/>
      <c r="G72" s="1047"/>
      <c r="H72" s="1047"/>
      <c r="I72" s="1047"/>
      <c r="J72" s="1047"/>
      <c r="K72" s="1047"/>
      <c r="L72" s="1047"/>
      <c r="M72" s="1048"/>
      <c r="N72" s="124"/>
      <c r="R72" s="139"/>
    </row>
    <row r="73" spans="1:19">
      <c r="A73" s="1044" t="s">
        <v>129</v>
      </c>
      <c r="B73" s="1049" t="s">
        <v>23</v>
      </c>
      <c r="C73" s="1047">
        <v>49</v>
      </c>
      <c r="D73" s="1047">
        <v>49</v>
      </c>
      <c r="E73" s="1049" t="s">
        <v>23</v>
      </c>
      <c r="F73" s="1047">
        <v>38</v>
      </c>
      <c r="G73" s="1047" t="s">
        <v>23</v>
      </c>
      <c r="H73" s="1049" t="s">
        <v>23</v>
      </c>
      <c r="I73" s="1047">
        <v>15684</v>
      </c>
      <c r="J73" s="1047" t="s">
        <v>23</v>
      </c>
      <c r="K73" s="1049">
        <v>596</v>
      </c>
      <c r="L73" s="1047" t="s">
        <v>23</v>
      </c>
      <c r="M73" s="1048">
        <v>596</v>
      </c>
      <c r="N73" s="124"/>
      <c r="R73" s="139"/>
    </row>
    <row r="74" spans="1:19">
      <c r="A74" s="1044" t="s">
        <v>130</v>
      </c>
      <c r="B74" s="1047">
        <v>2</v>
      </c>
      <c r="C74" s="1047">
        <v>29</v>
      </c>
      <c r="D74" s="1047">
        <v>31</v>
      </c>
      <c r="E74" s="1047">
        <v>1</v>
      </c>
      <c r="F74" s="1047">
        <v>28</v>
      </c>
      <c r="G74" s="1047" t="s">
        <v>23</v>
      </c>
      <c r="H74" s="1047">
        <v>2166</v>
      </c>
      <c r="I74" s="1047">
        <v>15728</v>
      </c>
      <c r="J74" s="1047" t="s">
        <v>23</v>
      </c>
      <c r="K74" s="1049">
        <v>440</v>
      </c>
      <c r="L74" s="1047" t="s">
        <v>23</v>
      </c>
      <c r="M74" s="1048">
        <v>440</v>
      </c>
      <c r="N74" s="124"/>
      <c r="R74" s="139"/>
    </row>
    <row r="75" spans="1:19">
      <c r="A75" s="1044" t="s">
        <v>131</v>
      </c>
      <c r="B75" s="1047">
        <v>8</v>
      </c>
      <c r="C75" s="1047">
        <v>133</v>
      </c>
      <c r="D75" s="1047">
        <v>141</v>
      </c>
      <c r="E75" s="1047">
        <v>7</v>
      </c>
      <c r="F75" s="1047">
        <v>113</v>
      </c>
      <c r="G75" s="1047" t="s">
        <v>23</v>
      </c>
      <c r="H75" s="1047">
        <v>2500</v>
      </c>
      <c r="I75" s="1047">
        <v>10000</v>
      </c>
      <c r="J75" s="1047" t="s">
        <v>23</v>
      </c>
      <c r="K75" s="1047">
        <v>1148</v>
      </c>
      <c r="L75" s="1047" t="s">
        <v>23</v>
      </c>
      <c r="M75" s="1048">
        <v>1148</v>
      </c>
      <c r="N75" s="124"/>
      <c r="R75" s="139"/>
    </row>
    <row r="76" spans="1:19">
      <c r="A76" s="1044" t="s">
        <v>132</v>
      </c>
      <c r="B76" s="1047">
        <v>6</v>
      </c>
      <c r="C76" s="1047">
        <v>111</v>
      </c>
      <c r="D76" s="1047">
        <v>117</v>
      </c>
      <c r="E76" s="1047">
        <v>2</v>
      </c>
      <c r="F76" s="1047">
        <v>83</v>
      </c>
      <c r="G76" s="1047">
        <v>4394</v>
      </c>
      <c r="H76" s="1047">
        <v>8500</v>
      </c>
      <c r="I76" s="1047">
        <v>13899</v>
      </c>
      <c r="J76" s="1049">
        <v>35</v>
      </c>
      <c r="K76" s="1049">
        <v>1170</v>
      </c>
      <c r="L76" s="1049">
        <v>154</v>
      </c>
      <c r="M76" s="1048">
        <v>1324</v>
      </c>
      <c r="N76" s="124"/>
      <c r="R76" s="139"/>
    </row>
    <row r="77" spans="1:19">
      <c r="A77" s="1044" t="s">
        <v>133</v>
      </c>
      <c r="B77" s="1047" t="s">
        <v>23</v>
      </c>
      <c r="C77" s="1047">
        <v>258</v>
      </c>
      <c r="D77" s="1047">
        <v>258</v>
      </c>
      <c r="E77" s="1047" t="s">
        <v>23</v>
      </c>
      <c r="F77" s="1047">
        <v>258</v>
      </c>
      <c r="G77" s="1047" t="s">
        <v>23</v>
      </c>
      <c r="H77" s="1047" t="s">
        <v>23</v>
      </c>
      <c r="I77" s="1047">
        <v>17000</v>
      </c>
      <c r="J77" s="1047" t="s">
        <v>23</v>
      </c>
      <c r="K77" s="1047">
        <v>4386</v>
      </c>
      <c r="L77" s="1047" t="s">
        <v>23</v>
      </c>
      <c r="M77" s="1048">
        <v>4386</v>
      </c>
      <c r="N77" s="124"/>
      <c r="R77" s="139"/>
    </row>
    <row r="78" spans="1:19" s="109" customFormat="1">
      <c r="A78" s="1044" t="s">
        <v>134</v>
      </c>
      <c r="B78" s="1047">
        <v>27</v>
      </c>
      <c r="C78" s="1047">
        <v>68</v>
      </c>
      <c r="D78" s="1047">
        <v>95</v>
      </c>
      <c r="E78" s="1047">
        <v>26</v>
      </c>
      <c r="F78" s="1047">
        <v>68</v>
      </c>
      <c r="G78" s="1047" t="s">
        <v>23</v>
      </c>
      <c r="H78" s="1047">
        <v>2200</v>
      </c>
      <c r="I78" s="1047">
        <v>5500</v>
      </c>
      <c r="J78" s="1047" t="s">
        <v>23</v>
      </c>
      <c r="K78" s="1047">
        <v>431</v>
      </c>
      <c r="L78" s="1047" t="s">
        <v>23</v>
      </c>
      <c r="M78" s="1048">
        <v>431</v>
      </c>
      <c r="N78" s="144"/>
      <c r="R78" s="143"/>
    </row>
    <row r="79" spans="1:19">
      <c r="A79" s="1044" t="s">
        <v>135</v>
      </c>
      <c r="B79" s="1049">
        <v>39</v>
      </c>
      <c r="C79" s="1047">
        <v>100</v>
      </c>
      <c r="D79" s="1047">
        <v>139</v>
      </c>
      <c r="E79" s="1049">
        <v>39</v>
      </c>
      <c r="F79" s="1047">
        <v>81</v>
      </c>
      <c r="G79" s="1047" t="s">
        <v>23</v>
      </c>
      <c r="H79" s="1049">
        <v>1800</v>
      </c>
      <c r="I79" s="1047">
        <v>3200</v>
      </c>
      <c r="J79" s="1047" t="s">
        <v>23</v>
      </c>
      <c r="K79" s="1049">
        <v>330</v>
      </c>
      <c r="L79" s="1047" t="s">
        <v>23</v>
      </c>
      <c r="M79" s="1048">
        <v>330</v>
      </c>
      <c r="N79" s="124"/>
      <c r="R79" s="139"/>
    </row>
    <row r="80" spans="1:19">
      <c r="A80" s="1044" t="s">
        <v>136</v>
      </c>
      <c r="B80" s="1049">
        <v>42</v>
      </c>
      <c r="C80" s="1047">
        <v>644</v>
      </c>
      <c r="D80" s="1047">
        <v>686</v>
      </c>
      <c r="E80" s="1049">
        <v>40</v>
      </c>
      <c r="F80" s="1047">
        <v>644</v>
      </c>
      <c r="G80" s="1047" t="s">
        <v>23</v>
      </c>
      <c r="H80" s="1049">
        <v>1750</v>
      </c>
      <c r="I80" s="1047">
        <v>17000</v>
      </c>
      <c r="J80" s="1047" t="s">
        <v>23</v>
      </c>
      <c r="K80" s="1049">
        <v>11018</v>
      </c>
      <c r="L80" s="1047" t="s">
        <v>23</v>
      </c>
      <c r="M80" s="1048">
        <v>11018</v>
      </c>
      <c r="N80" s="124"/>
      <c r="R80" s="139"/>
    </row>
    <row r="81" spans="1:18">
      <c r="A81" s="1050" t="s">
        <v>137</v>
      </c>
      <c r="B81" s="1051">
        <v>124</v>
      </c>
      <c r="C81" s="1051">
        <v>1392</v>
      </c>
      <c r="D81" s="1051">
        <v>1516</v>
      </c>
      <c r="E81" s="1051">
        <v>115</v>
      </c>
      <c r="F81" s="1051">
        <v>1313</v>
      </c>
      <c r="G81" s="1051">
        <v>4394</v>
      </c>
      <c r="H81" s="1051">
        <v>2035</v>
      </c>
      <c r="I81" s="1051">
        <v>14689</v>
      </c>
      <c r="J81" s="1051">
        <v>35</v>
      </c>
      <c r="K81" s="1051">
        <v>19519</v>
      </c>
      <c r="L81" s="1051">
        <v>154</v>
      </c>
      <c r="M81" s="1052">
        <v>19673</v>
      </c>
      <c r="N81" s="124"/>
      <c r="R81" s="139"/>
    </row>
    <row r="82" spans="1:18" s="109" customFormat="1">
      <c r="A82" s="1044"/>
      <c r="B82" s="1047"/>
      <c r="C82" s="1047"/>
      <c r="D82" s="1047"/>
      <c r="E82" s="1047"/>
      <c r="F82" s="1047"/>
      <c r="G82" s="1047"/>
      <c r="H82" s="1047"/>
      <c r="I82" s="1047"/>
      <c r="J82" s="1047"/>
      <c r="K82" s="1047"/>
      <c r="L82" s="1047"/>
      <c r="M82" s="1048"/>
      <c r="N82" s="144"/>
      <c r="R82" s="143"/>
    </row>
    <row r="83" spans="1:18">
      <c r="A83" s="1044" t="s">
        <v>138</v>
      </c>
      <c r="B83" s="1047">
        <v>32</v>
      </c>
      <c r="C83" s="1047">
        <v>63</v>
      </c>
      <c r="D83" s="1047">
        <v>95</v>
      </c>
      <c r="E83" s="1047">
        <v>32</v>
      </c>
      <c r="F83" s="1047">
        <v>63</v>
      </c>
      <c r="G83" s="1047">
        <v>28629</v>
      </c>
      <c r="H83" s="1047">
        <v>2430</v>
      </c>
      <c r="I83" s="1047">
        <v>17847</v>
      </c>
      <c r="J83" s="1047">
        <v>5</v>
      </c>
      <c r="K83" s="1047">
        <v>1200</v>
      </c>
      <c r="L83" s="1047">
        <v>143</v>
      </c>
      <c r="M83" s="1048">
        <v>1343</v>
      </c>
      <c r="N83" s="124"/>
      <c r="R83" s="139"/>
    </row>
    <row r="84" spans="1:18">
      <c r="A84" s="1044" t="s">
        <v>139</v>
      </c>
      <c r="B84" s="1047">
        <v>36</v>
      </c>
      <c r="C84" s="1047">
        <v>29</v>
      </c>
      <c r="D84" s="1047">
        <v>65</v>
      </c>
      <c r="E84" s="1047">
        <v>36</v>
      </c>
      <c r="F84" s="1047">
        <v>29</v>
      </c>
      <c r="G84" s="1047">
        <v>38188</v>
      </c>
      <c r="H84" s="1047">
        <v>1800</v>
      </c>
      <c r="I84" s="1047">
        <v>15000</v>
      </c>
      <c r="J84" s="1047">
        <v>3</v>
      </c>
      <c r="K84" s="1047">
        <v>496</v>
      </c>
      <c r="L84" s="1047">
        <v>115</v>
      </c>
      <c r="M84" s="1048">
        <v>611</v>
      </c>
      <c r="N84" s="124"/>
      <c r="R84" s="139"/>
    </row>
    <row r="85" spans="1:18">
      <c r="A85" s="1050" t="s">
        <v>140</v>
      </c>
      <c r="B85" s="1051">
        <v>68</v>
      </c>
      <c r="C85" s="1051">
        <v>92</v>
      </c>
      <c r="D85" s="1051">
        <v>160</v>
      </c>
      <c r="E85" s="1051">
        <v>68</v>
      </c>
      <c r="F85" s="1051">
        <v>92</v>
      </c>
      <c r="G85" s="1051">
        <v>66817</v>
      </c>
      <c r="H85" s="1051">
        <v>2096</v>
      </c>
      <c r="I85" s="1051">
        <v>16950</v>
      </c>
      <c r="J85" s="1051">
        <v>4</v>
      </c>
      <c r="K85" s="1051">
        <v>1696</v>
      </c>
      <c r="L85" s="1051">
        <v>258</v>
      </c>
      <c r="M85" s="1052">
        <v>1954</v>
      </c>
      <c r="R85" s="139"/>
    </row>
    <row r="86" spans="1:18" ht="13.5" thickBot="1">
      <c r="A86" s="1110"/>
      <c r="B86" s="1054"/>
      <c r="C86" s="1054"/>
      <c r="D86" s="1054"/>
      <c r="E86" s="1054"/>
      <c r="F86" s="1054"/>
      <c r="G86" s="1054"/>
      <c r="H86" s="1054"/>
      <c r="I86" s="1054"/>
      <c r="J86" s="1054"/>
      <c r="K86" s="1054"/>
      <c r="L86" s="1054"/>
      <c r="M86" s="1055"/>
      <c r="R86" s="139"/>
    </row>
    <row r="87" spans="1:18" ht="13.5" thickBot="1">
      <c r="A87" s="925" t="s">
        <v>141</v>
      </c>
      <c r="B87" s="1057">
        <v>1847</v>
      </c>
      <c r="C87" s="1057">
        <v>12559</v>
      </c>
      <c r="D87" s="1057">
        <v>14406</v>
      </c>
      <c r="E87" s="1057">
        <v>1593</v>
      </c>
      <c r="F87" s="1057">
        <v>11212</v>
      </c>
      <c r="G87" s="1057">
        <v>494679</v>
      </c>
      <c r="H87" s="1057">
        <v>2565</v>
      </c>
      <c r="I87" s="1057">
        <v>12898</v>
      </c>
      <c r="J87" s="1057">
        <v>14</v>
      </c>
      <c r="K87" s="1057">
        <v>148687</v>
      </c>
      <c r="L87" s="1057">
        <v>7147</v>
      </c>
      <c r="M87" s="1058">
        <v>155834</v>
      </c>
      <c r="R87" s="139"/>
    </row>
  </sheetData>
  <mergeCells count="15">
    <mergeCell ref="A1:M1"/>
    <mergeCell ref="H8:I8"/>
    <mergeCell ref="G6:G9"/>
    <mergeCell ref="A4:M4"/>
    <mergeCell ref="A3:M3"/>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6" orientation="portrait" r:id="rId1"/>
  <headerFooter alignWithMargins="0"/>
</worksheet>
</file>

<file path=xl/worksheets/sheet282.xml><?xml version="1.0" encoding="utf-8"?>
<worksheet xmlns="http://schemas.openxmlformats.org/spreadsheetml/2006/main" xmlns:r="http://schemas.openxmlformats.org/officeDocument/2006/relationships">
  <sheetPr codeName="Hoja272">
    <pageSetUpPr fitToPage="1"/>
  </sheetPr>
  <dimension ref="A1:M20"/>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1" width="19.28515625" style="108" customWidth="1"/>
    <col min="2" max="8" width="18.85546875" style="108" customWidth="1"/>
    <col min="9" max="9" width="11.140625" style="108" customWidth="1"/>
    <col min="10" max="17" width="12" style="108" customWidth="1"/>
    <col min="18" max="16384" width="11.42578125" style="108"/>
  </cols>
  <sheetData>
    <row r="1" spans="1:13" s="111" customFormat="1" ht="18.75">
      <c r="A1" s="1787" t="s">
        <v>0</v>
      </c>
      <c r="B1" s="1787"/>
      <c r="C1" s="1787"/>
      <c r="D1" s="1787"/>
      <c r="E1" s="1787"/>
      <c r="F1" s="1787"/>
      <c r="G1" s="1787"/>
      <c r="H1" s="1787"/>
      <c r="I1" s="1100"/>
      <c r="J1" s="1100"/>
      <c r="K1" s="1100"/>
      <c r="L1" s="1100"/>
      <c r="M1" s="1100"/>
    </row>
    <row r="2" spans="1:13">
      <c r="A2" s="130"/>
      <c r="B2" s="130"/>
      <c r="C2" s="130"/>
      <c r="D2" s="130"/>
      <c r="E2" s="130"/>
      <c r="F2" s="130"/>
      <c r="G2" s="130"/>
      <c r="H2" s="130"/>
    </row>
    <row r="3" spans="1:13" s="110" customFormat="1" ht="15.75">
      <c r="A3" s="1783" t="s">
        <v>913</v>
      </c>
      <c r="B3" s="1783"/>
      <c r="C3" s="1783"/>
      <c r="D3" s="1783"/>
      <c r="E3" s="1783"/>
      <c r="F3" s="1783"/>
      <c r="G3" s="1783"/>
      <c r="H3" s="1783"/>
      <c r="I3" s="1102"/>
      <c r="J3" s="1102"/>
      <c r="K3" s="1102"/>
      <c r="L3" s="1102"/>
      <c r="M3" s="1102"/>
    </row>
    <row r="4" spans="1:13" s="110" customFormat="1" ht="15.75">
      <c r="A4" s="1783" t="s">
        <v>912</v>
      </c>
      <c r="B4" s="1783"/>
      <c r="C4" s="1783"/>
      <c r="D4" s="1783"/>
      <c r="E4" s="1783"/>
      <c r="F4" s="1783"/>
      <c r="G4" s="1783"/>
      <c r="H4" s="1783"/>
      <c r="I4" s="1102"/>
      <c r="J4" s="1102"/>
      <c r="K4" s="1102"/>
      <c r="L4" s="1102"/>
      <c r="M4" s="1102"/>
    </row>
    <row r="5" spans="1:13" s="110" customFormat="1" ht="13.5" customHeight="1" thickBot="1">
      <c r="A5" s="113"/>
      <c r="B5" s="112"/>
      <c r="C5" s="112"/>
      <c r="D5" s="112"/>
      <c r="E5" s="112"/>
      <c r="F5" s="112"/>
      <c r="G5" s="112"/>
      <c r="H5" s="112"/>
    </row>
    <row r="6" spans="1:13" ht="18.75" customHeight="1">
      <c r="A6" s="1788" t="s">
        <v>2</v>
      </c>
      <c r="B6" s="1118" t="s">
        <v>766</v>
      </c>
      <c r="C6" s="1119"/>
      <c r="D6" s="1818" t="s">
        <v>771</v>
      </c>
      <c r="E6" s="1105" t="s">
        <v>10</v>
      </c>
      <c r="F6" s="1120"/>
      <c r="G6" s="1121" t="s">
        <v>142</v>
      </c>
      <c r="H6" s="1122"/>
    </row>
    <row r="7" spans="1:13" ht="18.75" customHeight="1">
      <c r="A7" s="1775"/>
      <c r="B7" s="1114" t="s">
        <v>770</v>
      </c>
      <c r="C7" s="1115"/>
      <c r="D7" s="1777"/>
      <c r="E7" s="1104" t="s">
        <v>769</v>
      </c>
      <c r="F7" s="1112" t="s">
        <v>4</v>
      </c>
      <c r="G7" s="1112" t="s">
        <v>143</v>
      </c>
      <c r="H7" s="1116" t="s">
        <v>5</v>
      </c>
    </row>
    <row r="8" spans="1:13" ht="18.75" customHeight="1">
      <c r="A8" s="1775"/>
      <c r="B8" s="1103" t="s">
        <v>19</v>
      </c>
      <c r="C8" s="1117" t="s">
        <v>747</v>
      </c>
      <c r="D8" s="1777"/>
      <c r="E8" s="1104" t="s">
        <v>768</v>
      </c>
      <c r="F8" s="1104" t="s">
        <v>7</v>
      </c>
      <c r="G8" s="1112" t="s">
        <v>146</v>
      </c>
      <c r="H8" s="1116" t="s">
        <v>8</v>
      </c>
    </row>
    <row r="9" spans="1:13" ht="18.75" customHeight="1" thickBot="1">
      <c r="A9" s="1775"/>
      <c r="B9" s="1112" t="s">
        <v>6</v>
      </c>
      <c r="C9" s="1130" t="s">
        <v>6</v>
      </c>
      <c r="D9" s="1777"/>
      <c r="E9" s="1104" t="s">
        <v>145</v>
      </c>
      <c r="F9" s="1111"/>
      <c r="G9" s="1112" t="s">
        <v>147</v>
      </c>
      <c r="H9" s="1113"/>
    </row>
    <row r="10" spans="1:13">
      <c r="A10" s="956">
        <v>2010</v>
      </c>
      <c r="B10" s="1035">
        <v>11.952999999999999</v>
      </c>
      <c r="C10" s="1035">
        <v>10.052</v>
      </c>
      <c r="D10" s="957">
        <v>320.726</v>
      </c>
      <c r="E10" s="1035">
        <v>28.969359331476326</v>
      </c>
      <c r="F10" s="1035">
        <v>29.12</v>
      </c>
      <c r="G10" s="1036">
        <v>133.04</v>
      </c>
      <c r="H10" s="958">
        <v>38741.248</v>
      </c>
    </row>
    <row r="11" spans="1:13">
      <c r="A11" s="959">
        <v>2011</v>
      </c>
      <c r="B11" s="1037">
        <v>11.760999999999999</v>
      </c>
      <c r="C11" s="1037">
        <v>10.050000000000001</v>
      </c>
      <c r="D11" s="960">
        <v>303.339</v>
      </c>
      <c r="E11" s="1037">
        <v>28.926368159203978</v>
      </c>
      <c r="F11" s="1037">
        <v>29.071000000000002</v>
      </c>
      <c r="G11" s="1038">
        <v>116.74</v>
      </c>
      <c r="H11" s="961">
        <v>33937.485399999998</v>
      </c>
    </row>
    <row r="12" spans="1:13">
      <c r="A12" s="962">
        <v>2012</v>
      </c>
      <c r="B12" s="1037">
        <v>12.294</v>
      </c>
      <c r="C12" s="1037">
        <v>10.602</v>
      </c>
      <c r="D12" s="960">
        <v>281.25400000000002</v>
      </c>
      <c r="E12" s="1037">
        <v>21.962837200528202</v>
      </c>
      <c r="F12" s="1037">
        <v>23.285</v>
      </c>
      <c r="G12" s="1038">
        <v>135.19</v>
      </c>
      <c r="H12" s="961">
        <v>31478.991500000004</v>
      </c>
    </row>
    <row r="13" spans="1:13">
      <c r="A13" s="962">
        <v>2013</v>
      </c>
      <c r="B13" s="1037">
        <v>12.411</v>
      </c>
      <c r="C13" s="1037">
        <v>10.693</v>
      </c>
      <c r="D13" s="960">
        <v>261.19499999999999</v>
      </c>
      <c r="E13" s="1037">
        <v>28.461610399326666</v>
      </c>
      <c r="F13" s="1037">
        <v>30.434000000000001</v>
      </c>
      <c r="G13" s="1038">
        <v>107.92</v>
      </c>
      <c r="H13" s="961">
        <v>32844.372799999997</v>
      </c>
    </row>
    <row r="14" spans="1:13">
      <c r="A14" s="962">
        <v>2014</v>
      </c>
      <c r="B14" s="1037">
        <v>12.548999999999999</v>
      </c>
      <c r="C14" s="1037">
        <v>9.9559999999999995</v>
      </c>
      <c r="D14" s="960">
        <v>185.642</v>
      </c>
      <c r="E14" s="1037">
        <v>29.020691040578548</v>
      </c>
      <c r="F14" s="1037">
        <v>28.893000000000001</v>
      </c>
      <c r="G14" s="1038">
        <v>132.41</v>
      </c>
      <c r="H14" s="961">
        <v>38257.221300000005</v>
      </c>
    </row>
    <row r="15" spans="1:13">
      <c r="A15" s="962">
        <v>2015</v>
      </c>
      <c r="B15" s="1037">
        <v>12.750999999999999</v>
      </c>
      <c r="C15" s="1037">
        <v>9.9030000000000005</v>
      </c>
      <c r="D15" s="960">
        <v>188.10900000000001</v>
      </c>
      <c r="E15" s="1037">
        <v>26.73836211249116</v>
      </c>
      <c r="F15" s="1037">
        <v>26.478999999999999</v>
      </c>
      <c r="G15" s="1038">
        <v>118.1</v>
      </c>
      <c r="H15" s="961">
        <v>31266</v>
      </c>
    </row>
    <row r="16" spans="1:13">
      <c r="A16" s="962">
        <v>2016</v>
      </c>
      <c r="B16" s="1037">
        <v>12.613</v>
      </c>
      <c r="C16" s="1037">
        <v>9.9079999999999995</v>
      </c>
      <c r="D16" s="960">
        <v>170.38399999999999</v>
      </c>
      <c r="E16" s="1037">
        <v>49.17036737989504</v>
      </c>
      <c r="F16" s="1037">
        <v>48.718000000000004</v>
      </c>
      <c r="G16" s="1038">
        <v>137.5</v>
      </c>
      <c r="H16" s="961">
        <v>66968</v>
      </c>
    </row>
    <row r="17" spans="1:8">
      <c r="A17" s="962">
        <v>2017</v>
      </c>
      <c r="B17" s="1037">
        <v>13.564</v>
      </c>
      <c r="C17" s="1037">
        <v>9.3320000000000007</v>
      </c>
      <c r="D17" s="960">
        <v>168.75700000000001</v>
      </c>
      <c r="E17" s="1037">
        <v>38.984140591513075</v>
      </c>
      <c r="F17" s="1037">
        <v>36.380000000000003</v>
      </c>
      <c r="G17" s="1038">
        <v>124.51</v>
      </c>
      <c r="H17" s="961">
        <v>45296.738000000005</v>
      </c>
    </row>
    <row r="18" spans="1:8">
      <c r="A18" s="962">
        <v>2018</v>
      </c>
      <c r="B18" s="1037">
        <v>13.983000000000001</v>
      </c>
      <c r="C18" s="1037">
        <v>10.144</v>
      </c>
      <c r="D18" s="960">
        <v>163.327</v>
      </c>
      <c r="E18" s="1037">
        <v>47.072160883280759</v>
      </c>
      <c r="F18" s="1037">
        <v>47.75</v>
      </c>
      <c r="G18" s="1038">
        <v>88.95</v>
      </c>
      <c r="H18" s="961">
        <v>42473.625</v>
      </c>
    </row>
    <row r="19" spans="1:8">
      <c r="A19" s="962">
        <v>2019</v>
      </c>
      <c r="B19" s="1037">
        <v>14.599</v>
      </c>
      <c r="C19" s="1037">
        <v>10.814</v>
      </c>
      <c r="D19" s="960">
        <v>160.28100000000001</v>
      </c>
      <c r="E19" s="1037">
        <v>47.714074348067321</v>
      </c>
      <c r="F19" s="1037">
        <v>51.597999999999999</v>
      </c>
      <c r="G19" s="1038">
        <v>79.599999999999994</v>
      </c>
      <c r="H19" s="961">
        <v>41072.007999999994</v>
      </c>
    </row>
    <row r="20" spans="1:8" ht="13.5" thickBot="1">
      <c r="A20" s="963">
        <v>2020</v>
      </c>
      <c r="B20" s="1039">
        <v>15.72</v>
      </c>
      <c r="C20" s="1039">
        <v>11.816000000000001</v>
      </c>
      <c r="D20" s="964">
        <v>158.733</v>
      </c>
      <c r="E20" s="1039">
        <v>50.693974269999998</v>
      </c>
      <c r="F20" s="1039">
        <v>59.9</v>
      </c>
      <c r="G20" s="1570">
        <v>80.55</v>
      </c>
      <c r="H20" s="1571">
        <v>48249.45</v>
      </c>
    </row>
  </sheetData>
  <mergeCells count="5">
    <mergeCell ref="A1:H1"/>
    <mergeCell ref="A3:H3"/>
    <mergeCell ref="A6:A9"/>
    <mergeCell ref="D6:D9"/>
    <mergeCell ref="A4:H4"/>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83.xml><?xml version="1.0" encoding="utf-8"?>
<worksheet xmlns="http://schemas.openxmlformats.org/spreadsheetml/2006/main" xmlns:r="http://schemas.openxmlformats.org/officeDocument/2006/relationships">
  <sheetPr codeName="Hoja273">
    <pageSetUpPr fitToPage="1"/>
  </sheetPr>
  <dimension ref="A1:S87"/>
  <sheetViews>
    <sheetView view="pageBreakPreview" zoomScale="75" zoomScaleNormal="75" zoomScaleSheetLayoutView="75" workbookViewId="0">
      <selection activeCell="A3" sqref="A3:M3"/>
    </sheetView>
  </sheetViews>
  <sheetFormatPr baseColWidth="10" defaultColWidth="11.42578125" defaultRowHeight="12.75"/>
  <cols>
    <col min="1" max="1" width="34.5703125" style="108" customWidth="1"/>
    <col min="2" max="13" width="15.28515625" style="108" customWidth="1"/>
    <col min="14" max="16384" width="11.42578125" style="108"/>
  </cols>
  <sheetData>
    <row r="1" spans="1:18" s="111" customFormat="1" ht="18.75">
      <c r="A1" s="1772" t="s">
        <v>911</v>
      </c>
      <c r="B1" s="1772"/>
      <c r="C1" s="1772"/>
      <c r="D1" s="1772"/>
      <c r="E1" s="1772"/>
      <c r="F1" s="1772"/>
      <c r="G1" s="1772"/>
      <c r="H1" s="1772"/>
      <c r="I1" s="1772"/>
      <c r="J1" s="1772"/>
      <c r="K1" s="1772"/>
      <c r="L1" s="1772"/>
      <c r="M1" s="1772"/>
    </row>
    <row r="3" spans="1:18" s="110" customFormat="1" ht="15.75">
      <c r="A3" s="1783" t="s">
        <v>914</v>
      </c>
      <c r="B3" s="1783"/>
      <c r="C3" s="1783"/>
      <c r="D3" s="1783"/>
      <c r="E3" s="1783"/>
      <c r="F3" s="1783"/>
      <c r="G3" s="1783"/>
      <c r="H3" s="1783"/>
      <c r="I3" s="1783"/>
      <c r="J3" s="1783"/>
      <c r="K3" s="1783"/>
      <c r="L3" s="1783"/>
      <c r="M3" s="1783"/>
    </row>
    <row r="4" spans="1:18" s="110" customFormat="1" ht="15.75">
      <c r="A4" s="1783" t="s">
        <v>1420</v>
      </c>
      <c r="B4" s="1783"/>
      <c r="C4" s="1783"/>
      <c r="D4" s="1783"/>
      <c r="E4" s="1783"/>
      <c r="F4" s="1783"/>
      <c r="G4" s="1783"/>
      <c r="H4" s="1783"/>
      <c r="I4" s="1783"/>
      <c r="J4" s="1783"/>
      <c r="K4" s="1783"/>
      <c r="L4" s="1783"/>
      <c r="M4" s="1783"/>
    </row>
    <row r="5" spans="1:18" s="110" customFormat="1" ht="13.5" customHeight="1" thickBot="1">
      <c r="A5" s="113"/>
      <c r="B5" s="112"/>
      <c r="C5" s="112"/>
      <c r="D5" s="112"/>
      <c r="E5" s="112"/>
      <c r="F5" s="112"/>
      <c r="G5" s="112"/>
      <c r="H5" s="112"/>
      <c r="I5" s="112"/>
      <c r="J5" s="112"/>
      <c r="K5" s="112"/>
    </row>
    <row r="6" spans="1:18" s="128" customFormat="1" ht="22.5" customHeight="1">
      <c r="A6" s="1105"/>
      <c r="B6" s="1868" t="s">
        <v>754</v>
      </c>
      <c r="C6" s="1869"/>
      <c r="D6" s="1869"/>
      <c r="E6" s="1869"/>
      <c r="F6" s="1870"/>
      <c r="G6" s="1842" t="s">
        <v>876</v>
      </c>
      <c r="H6" s="1790" t="s">
        <v>1437</v>
      </c>
      <c r="I6" s="1792" t="s">
        <v>10</v>
      </c>
      <c r="J6" s="1791"/>
      <c r="K6" s="1864" t="s">
        <v>11</v>
      </c>
      <c r="L6" s="1865"/>
      <c r="M6" s="1866"/>
    </row>
    <row r="7" spans="1:18" s="128" customFormat="1" ht="22.5" customHeight="1">
      <c r="A7" s="1104" t="s">
        <v>165</v>
      </c>
      <c r="B7" s="1859" t="s">
        <v>13</v>
      </c>
      <c r="C7" s="1871"/>
      <c r="D7" s="1871"/>
      <c r="E7" s="1871"/>
      <c r="F7" s="1860"/>
      <c r="G7" s="1777"/>
      <c r="H7" s="1872" t="s">
        <v>875</v>
      </c>
      <c r="I7" s="1873"/>
      <c r="J7" s="900" t="s">
        <v>765</v>
      </c>
      <c r="K7" s="1776" t="s">
        <v>764</v>
      </c>
      <c r="L7" s="1831" t="s">
        <v>763</v>
      </c>
      <c r="M7" s="1874" t="s">
        <v>773</v>
      </c>
    </row>
    <row r="8" spans="1:18" s="128" customFormat="1" ht="22.5" customHeight="1">
      <c r="A8" s="1104" t="s">
        <v>154</v>
      </c>
      <c r="B8" s="1834" t="s">
        <v>1438</v>
      </c>
      <c r="C8" s="1832" t="s">
        <v>19</v>
      </c>
      <c r="D8" s="1833"/>
      <c r="E8" s="1857" t="s">
        <v>747</v>
      </c>
      <c r="F8" s="1863"/>
      <c r="G8" s="1777"/>
      <c r="H8" s="1859" t="s">
        <v>14</v>
      </c>
      <c r="I8" s="1860"/>
      <c r="J8" s="900" t="s">
        <v>750</v>
      </c>
      <c r="K8" s="1777"/>
      <c r="L8" s="1831"/>
      <c r="M8" s="1875"/>
    </row>
    <row r="9" spans="1:18" s="128" customFormat="1" ht="22.5"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8" ht="18.75" customHeight="1">
      <c r="A10" s="1040" t="s">
        <v>81</v>
      </c>
      <c r="B10" s="1106">
        <v>244</v>
      </c>
      <c r="C10" s="1106">
        <v>62</v>
      </c>
      <c r="D10" s="1106">
        <v>306</v>
      </c>
      <c r="E10" s="1106">
        <v>244</v>
      </c>
      <c r="F10" s="1106">
        <v>60</v>
      </c>
      <c r="G10" s="1106">
        <v>10200</v>
      </c>
      <c r="H10" s="1106">
        <v>4325</v>
      </c>
      <c r="I10" s="1106">
        <v>4900</v>
      </c>
      <c r="J10" s="1106">
        <v>24</v>
      </c>
      <c r="K10" s="1106">
        <v>1366</v>
      </c>
      <c r="L10" s="1106">
        <v>245</v>
      </c>
      <c r="M10" s="1107">
        <v>1611</v>
      </c>
      <c r="N10" s="124"/>
      <c r="R10" s="139"/>
    </row>
    <row r="11" spans="1:18">
      <c r="A11" s="1044" t="s">
        <v>82</v>
      </c>
      <c r="B11" s="1047">
        <v>63</v>
      </c>
      <c r="C11" s="1047">
        <v>16</v>
      </c>
      <c r="D11" s="1047">
        <v>79</v>
      </c>
      <c r="E11" s="1047">
        <v>63</v>
      </c>
      <c r="F11" s="1047">
        <v>16</v>
      </c>
      <c r="G11" s="1047">
        <v>1128</v>
      </c>
      <c r="H11" s="1047">
        <v>4250</v>
      </c>
      <c r="I11" s="1047">
        <v>4850</v>
      </c>
      <c r="J11" s="1047">
        <v>15</v>
      </c>
      <c r="K11" s="1047">
        <v>345</v>
      </c>
      <c r="L11" s="1047">
        <v>17</v>
      </c>
      <c r="M11" s="1048">
        <v>362</v>
      </c>
      <c r="N11" s="124"/>
      <c r="R11" s="139"/>
    </row>
    <row r="12" spans="1:18">
      <c r="A12" s="1044" t="s">
        <v>83</v>
      </c>
      <c r="B12" s="1049">
        <v>110</v>
      </c>
      <c r="C12" s="1049">
        <v>28</v>
      </c>
      <c r="D12" s="1049">
        <v>138</v>
      </c>
      <c r="E12" s="1049">
        <v>110</v>
      </c>
      <c r="F12" s="1049">
        <v>28</v>
      </c>
      <c r="G12" s="1047">
        <v>2850</v>
      </c>
      <c r="H12" s="1049">
        <v>4600</v>
      </c>
      <c r="I12" s="1049">
        <v>5000</v>
      </c>
      <c r="J12" s="1047">
        <v>22</v>
      </c>
      <c r="K12" s="1047">
        <v>646</v>
      </c>
      <c r="L12" s="1047">
        <v>63</v>
      </c>
      <c r="M12" s="1048">
        <v>709</v>
      </c>
      <c r="N12" s="124"/>
      <c r="R12" s="139"/>
    </row>
    <row r="13" spans="1:18">
      <c r="A13" s="1044" t="s">
        <v>84</v>
      </c>
      <c r="B13" s="1047">
        <v>69</v>
      </c>
      <c r="C13" s="1047">
        <v>17</v>
      </c>
      <c r="D13" s="1047">
        <v>86</v>
      </c>
      <c r="E13" s="1047">
        <v>69</v>
      </c>
      <c r="F13" s="1047">
        <v>17</v>
      </c>
      <c r="G13" s="1047">
        <v>5300</v>
      </c>
      <c r="H13" s="1047">
        <v>3700</v>
      </c>
      <c r="I13" s="1047">
        <v>5000</v>
      </c>
      <c r="J13" s="1047">
        <v>10</v>
      </c>
      <c r="K13" s="1047">
        <v>340</v>
      </c>
      <c r="L13" s="1047">
        <v>53</v>
      </c>
      <c r="M13" s="1048">
        <v>393</v>
      </c>
      <c r="N13" s="124"/>
      <c r="R13" s="139"/>
    </row>
    <row r="14" spans="1:18">
      <c r="A14" s="1050" t="s">
        <v>85</v>
      </c>
      <c r="B14" s="1051">
        <v>486</v>
      </c>
      <c r="C14" s="1051">
        <v>123</v>
      </c>
      <c r="D14" s="1051">
        <v>609</v>
      </c>
      <c r="E14" s="1051">
        <v>486</v>
      </c>
      <c r="F14" s="1051">
        <v>121</v>
      </c>
      <c r="G14" s="1051">
        <v>19478</v>
      </c>
      <c r="H14" s="1051">
        <v>4289</v>
      </c>
      <c r="I14" s="1051">
        <v>4931</v>
      </c>
      <c r="J14" s="1051">
        <v>19</v>
      </c>
      <c r="K14" s="1051">
        <v>2697</v>
      </c>
      <c r="L14" s="1051">
        <v>378</v>
      </c>
      <c r="M14" s="1052">
        <v>3075</v>
      </c>
      <c r="N14" s="124"/>
      <c r="R14" s="139"/>
    </row>
    <row r="15" spans="1:18">
      <c r="A15" s="1050"/>
      <c r="B15" s="1051"/>
      <c r="C15" s="1051"/>
      <c r="D15" s="1051"/>
      <c r="E15" s="1051"/>
      <c r="F15" s="1051"/>
      <c r="G15" s="1051"/>
      <c r="H15" s="1051"/>
      <c r="I15" s="1051"/>
      <c r="J15" s="1051"/>
      <c r="K15" s="1051"/>
      <c r="L15" s="1051"/>
      <c r="M15" s="1052"/>
      <c r="N15" s="124"/>
      <c r="R15" s="139"/>
    </row>
    <row r="16" spans="1:18">
      <c r="A16" s="1050" t="s">
        <v>86</v>
      </c>
      <c r="B16" s="1051" t="s">
        <v>23</v>
      </c>
      <c r="C16" s="1051" t="s">
        <v>23</v>
      </c>
      <c r="D16" s="1051" t="s">
        <v>23</v>
      </c>
      <c r="E16" s="1051" t="s">
        <v>23</v>
      </c>
      <c r="F16" s="1051" t="s">
        <v>23</v>
      </c>
      <c r="G16" s="1051">
        <v>15000</v>
      </c>
      <c r="H16" s="1051" t="s">
        <v>23</v>
      </c>
      <c r="I16" s="1051" t="s">
        <v>23</v>
      </c>
      <c r="J16" s="1051">
        <v>3</v>
      </c>
      <c r="K16" s="1051" t="s">
        <v>23</v>
      </c>
      <c r="L16" s="1051">
        <v>45</v>
      </c>
      <c r="M16" s="1052">
        <v>45</v>
      </c>
      <c r="N16" s="124"/>
      <c r="R16" s="139"/>
    </row>
    <row r="17" spans="1:18">
      <c r="A17" s="1050"/>
      <c r="B17" s="1051"/>
      <c r="C17" s="1051"/>
      <c r="D17" s="1051"/>
      <c r="E17" s="1051"/>
      <c r="F17" s="1051"/>
      <c r="G17" s="1051"/>
      <c r="H17" s="1051"/>
      <c r="I17" s="1051"/>
      <c r="J17" s="1051"/>
      <c r="K17" s="1051"/>
      <c r="L17" s="1051"/>
      <c r="M17" s="1052"/>
      <c r="N17" s="124"/>
      <c r="R17" s="139"/>
    </row>
    <row r="18" spans="1:18">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c r="N18" s="124"/>
      <c r="R18" s="139"/>
    </row>
    <row r="19" spans="1:18">
      <c r="A19" s="1044"/>
      <c r="B19" s="1047"/>
      <c r="C19" s="1047"/>
      <c r="D19" s="1047"/>
      <c r="E19" s="1047"/>
      <c r="F19" s="1047"/>
      <c r="G19" s="1047"/>
      <c r="H19" s="1047"/>
      <c r="I19" s="1047"/>
      <c r="J19" s="1047"/>
      <c r="K19" s="1047"/>
      <c r="L19" s="1047"/>
      <c r="M19" s="1048"/>
      <c r="N19" s="124"/>
      <c r="R19" s="139"/>
    </row>
    <row r="20" spans="1:18">
      <c r="A20" s="1044" t="s">
        <v>158</v>
      </c>
      <c r="B20" s="1047" t="s">
        <v>23</v>
      </c>
      <c r="C20" s="1047" t="s">
        <v>23</v>
      </c>
      <c r="D20" s="1047" t="s">
        <v>23</v>
      </c>
      <c r="E20" s="1047" t="s">
        <v>23</v>
      </c>
      <c r="F20" s="1047" t="s">
        <v>23</v>
      </c>
      <c r="G20" s="1047">
        <v>2625</v>
      </c>
      <c r="H20" s="1047" t="s">
        <v>23</v>
      </c>
      <c r="I20" s="1047" t="s">
        <v>23</v>
      </c>
      <c r="J20" s="1047">
        <v>15</v>
      </c>
      <c r="K20" s="1047" t="s">
        <v>23</v>
      </c>
      <c r="L20" s="1047">
        <v>39</v>
      </c>
      <c r="M20" s="1048">
        <v>39</v>
      </c>
      <c r="N20" s="124"/>
      <c r="R20" s="139"/>
    </row>
    <row r="21" spans="1:18">
      <c r="A21" s="1044" t="s">
        <v>89</v>
      </c>
      <c r="B21" s="1047" t="s">
        <v>23</v>
      </c>
      <c r="C21" s="1049" t="s">
        <v>23</v>
      </c>
      <c r="D21" s="1047" t="s">
        <v>23</v>
      </c>
      <c r="E21" s="1047" t="s">
        <v>23</v>
      </c>
      <c r="F21" s="1049" t="s">
        <v>23</v>
      </c>
      <c r="G21" s="1047">
        <v>5000</v>
      </c>
      <c r="H21" s="1047" t="s">
        <v>23</v>
      </c>
      <c r="I21" s="1049" t="s">
        <v>23</v>
      </c>
      <c r="J21" s="1047">
        <v>8</v>
      </c>
      <c r="K21" s="1047" t="s">
        <v>23</v>
      </c>
      <c r="L21" s="1047">
        <v>40</v>
      </c>
      <c r="M21" s="1048">
        <v>40</v>
      </c>
      <c r="N21" s="124"/>
      <c r="R21" s="139"/>
    </row>
    <row r="22" spans="1:18">
      <c r="A22" s="1044" t="s">
        <v>90</v>
      </c>
      <c r="B22" s="1047">
        <v>1</v>
      </c>
      <c r="C22" s="1047" t="s">
        <v>23</v>
      </c>
      <c r="D22" s="1047">
        <v>1</v>
      </c>
      <c r="E22" s="1047">
        <v>1</v>
      </c>
      <c r="F22" s="1047" t="s">
        <v>23</v>
      </c>
      <c r="G22" s="1047">
        <v>9050</v>
      </c>
      <c r="H22" s="1047">
        <v>660</v>
      </c>
      <c r="I22" s="1047" t="s">
        <v>23</v>
      </c>
      <c r="J22" s="1047">
        <v>10</v>
      </c>
      <c r="K22" s="1047">
        <v>1</v>
      </c>
      <c r="L22" s="1047">
        <v>90</v>
      </c>
      <c r="M22" s="1048">
        <v>91</v>
      </c>
      <c r="N22" s="124"/>
      <c r="R22" s="139"/>
    </row>
    <row r="23" spans="1:18">
      <c r="A23" s="1050" t="s">
        <v>91</v>
      </c>
      <c r="B23" s="1051">
        <v>1</v>
      </c>
      <c r="C23" s="1051" t="s">
        <v>23</v>
      </c>
      <c r="D23" s="1051">
        <v>1</v>
      </c>
      <c r="E23" s="1051">
        <v>1</v>
      </c>
      <c r="F23" s="1051" t="s">
        <v>23</v>
      </c>
      <c r="G23" s="1051">
        <v>16675</v>
      </c>
      <c r="H23" s="1051">
        <v>660</v>
      </c>
      <c r="I23" s="1051" t="s">
        <v>23</v>
      </c>
      <c r="J23" s="1051">
        <v>10</v>
      </c>
      <c r="K23" s="1051">
        <v>1</v>
      </c>
      <c r="L23" s="1051">
        <v>169</v>
      </c>
      <c r="M23" s="1052">
        <v>170</v>
      </c>
      <c r="N23" s="124"/>
      <c r="R23" s="139"/>
    </row>
    <row r="24" spans="1:18">
      <c r="A24" s="1050"/>
      <c r="B24" s="1051"/>
      <c r="C24" s="1051"/>
      <c r="D24" s="1051"/>
      <c r="E24" s="1051"/>
      <c r="F24" s="1051"/>
      <c r="G24" s="1051"/>
      <c r="H24" s="1051"/>
      <c r="I24" s="1051"/>
      <c r="J24" s="1051"/>
      <c r="K24" s="1051"/>
      <c r="L24" s="1051"/>
      <c r="M24" s="1052"/>
      <c r="N24" s="124"/>
      <c r="R24" s="139"/>
    </row>
    <row r="25" spans="1:18">
      <c r="A25" s="1050" t="s">
        <v>92</v>
      </c>
      <c r="B25" s="1051" t="s">
        <v>23</v>
      </c>
      <c r="C25" s="1051">
        <v>18</v>
      </c>
      <c r="D25" s="1051">
        <v>18</v>
      </c>
      <c r="E25" s="1051" t="s">
        <v>23</v>
      </c>
      <c r="F25" s="1051">
        <v>10</v>
      </c>
      <c r="G25" s="1051">
        <v>2832</v>
      </c>
      <c r="H25" s="1051" t="s">
        <v>23</v>
      </c>
      <c r="I25" s="1051">
        <v>140</v>
      </c>
      <c r="J25" s="1051">
        <v>14</v>
      </c>
      <c r="K25" s="1051">
        <v>1</v>
      </c>
      <c r="L25" s="1051">
        <v>40</v>
      </c>
      <c r="M25" s="1052">
        <v>41</v>
      </c>
      <c r="N25" s="124"/>
      <c r="R25" s="139"/>
    </row>
    <row r="26" spans="1:18">
      <c r="A26" s="1050"/>
      <c r="B26" s="1051"/>
      <c r="C26" s="1051"/>
      <c r="D26" s="1051"/>
      <c r="E26" s="1051"/>
      <c r="F26" s="1051"/>
      <c r="G26" s="1051"/>
      <c r="H26" s="1051"/>
      <c r="I26" s="1051"/>
      <c r="J26" s="1051"/>
      <c r="K26" s="1051"/>
      <c r="L26" s="1051"/>
      <c r="M26" s="1052"/>
      <c r="N26" s="124"/>
      <c r="R26" s="139"/>
    </row>
    <row r="27" spans="1:18">
      <c r="A27" s="1050" t="s">
        <v>93</v>
      </c>
      <c r="B27" s="1051" t="s">
        <v>23</v>
      </c>
      <c r="C27" s="1051">
        <v>21</v>
      </c>
      <c r="D27" s="1051">
        <v>21</v>
      </c>
      <c r="E27" s="1051" t="s">
        <v>23</v>
      </c>
      <c r="F27" s="1051">
        <v>15</v>
      </c>
      <c r="G27" s="1051" t="s">
        <v>23</v>
      </c>
      <c r="H27" s="1051" t="s">
        <v>23</v>
      </c>
      <c r="I27" s="1051">
        <v>3000</v>
      </c>
      <c r="J27" s="1051" t="s">
        <v>23</v>
      </c>
      <c r="K27" s="1051">
        <v>45</v>
      </c>
      <c r="L27" s="1051" t="s">
        <v>23</v>
      </c>
      <c r="M27" s="1052">
        <v>45</v>
      </c>
      <c r="N27" s="124"/>
      <c r="R27" s="139"/>
    </row>
    <row r="28" spans="1:18">
      <c r="A28" s="1044"/>
      <c r="B28" s="1047"/>
      <c r="C28" s="1047"/>
      <c r="D28" s="1047"/>
      <c r="E28" s="1047"/>
      <c r="F28" s="1047"/>
      <c r="G28" s="1047"/>
      <c r="H28" s="1047"/>
      <c r="I28" s="1047"/>
      <c r="J28" s="1047"/>
      <c r="K28" s="1047"/>
      <c r="L28" s="1047"/>
      <c r="M28" s="1048"/>
      <c r="N28" s="124"/>
      <c r="R28" s="139"/>
    </row>
    <row r="29" spans="1:18">
      <c r="A29" s="1044" t="s">
        <v>94</v>
      </c>
      <c r="B29" s="1049" t="s">
        <v>23</v>
      </c>
      <c r="C29" s="1047">
        <v>106</v>
      </c>
      <c r="D29" s="1047">
        <v>106</v>
      </c>
      <c r="E29" s="1049" t="s">
        <v>23</v>
      </c>
      <c r="F29" s="1047">
        <v>61</v>
      </c>
      <c r="G29" s="1047" t="s">
        <v>23</v>
      </c>
      <c r="H29" s="1049" t="s">
        <v>23</v>
      </c>
      <c r="I29" s="1047">
        <v>14492</v>
      </c>
      <c r="J29" s="1047" t="s">
        <v>23</v>
      </c>
      <c r="K29" s="1049">
        <v>884</v>
      </c>
      <c r="L29" s="1047" t="s">
        <v>23</v>
      </c>
      <c r="M29" s="1048">
        <v>884</v>
      </c>
      <c r="N29" s="124"/>
      <c r="R29" s="139"/>
    </row>
    <row r="30" spans="1:18">
      <c r="A30" s="1044" t="s">
        <v>95</v>
      </c>
      <c r="B30" s="1049" t="s">
        <v>23</v>
      </c>
      <c r="C30" s="1047">
        <v>5</v>
      </c>
      <c r="D30" s="1047">
        <v>5</v>
      </c>
      <c r="E30" s="1049" t="s">
        <v>23</v>
      </c>
      <c r="F30" s="1047">
        <v>4</v>
      </c>
      <c r="G30" s="1047" t="s">
        <v>23</v>
      </c>
      <c r="H30" s="1049" t="s">
        <v>23</v>
      </c>
      <c r="I30" s="1047">
        <v>14250</v>
      </c>
      <c r="J30" s="1047" t="s">
        <v>23</v>
      </c>
      <c r="K30" s="1047">
        <v>57</v>
      </c>
      <c r="L30" s="1047" t="s">
        <v>23</v>
      </c>
      <c r="M30" s="1048">
        <v>57</v>
      </c>
      <c r="N30" s="124"/>
      <c r="R30" s="139"/>
    </row>
    <row r="31" spans="1:18">
      <c r="A31" s="1044" t="s">
        <v>96</v>
      </c>
      <c r="B31" s="1047">
        <v>6</v>
      </c>
      <c r="C31" s="1047">
        <v>85</v>
      </c>
      <c r="D31" s="1047">
        <v>91</v>
      </c>
      <c r="E31" s="1047">
        <v>2</v>
      </c>
      <c r="F31" s="1047">
        <v>44</v>
      </c>
      <c r="G31" s="1047" t="s">
        <v>23</v>
      </c>
      <c r="H31" s="1047">
        <v>5005</v>
      </c>
      <c r="I31" s="1047">
        <v>15500</v>
      </c>
      <c r="J31" s="1047" t="s">
        <v>23</v>
      </c>
      <c r="K31" s="1047">
        <v>692</v>
      </c>
      <c r="L31" s="1047" t="s">
        <v>23</v>
      </c>
      <c r="M31" s="1048">
        <v>692</v>
      </c>
      <c r="N31" s="124"/>
      <c r="R31" s="139"/>
    </row>
    <row r="32" spans="1:18">
      <c r="A32" s="1050" t="s">
        <v>97</v>
      </c>
      <c r="B32" s="1051">
        <v>6</v>
      </c>
      <c r="C32" s="1051">
        <v>196</v>
      </c>
      <c r="D32" s="1051">
        <v>202</v>
      </c>
      <c r="E32" s="1051">
        <v>2</v>
      </c>
      <c r="F32" s="1051">
        <v>109</v>
      </c>
      <c r="G32" s="1051" t="s">
        <v>23</v>
      </c>
      <c r="H32" s="1051">
        <v>5005</v>
      </c>
      <c r="I32" s="1051">
        <v>14890</v>
      </c>
      <c r="J32" s="1051" t="s">
        <v>23</v>
      </c>
      <c r="K32" s="1051">
        <v>1633</v>
      </c>
      <c r="L32" s="1051" t="s">
        <v>23</v>
      </c>
      <c r="M32" s="1052">
        <v>1633</v>
      </c>
      <c r="N32" s="124"/>
      <c r="R32" s="139"/>
    </row>
    <row r="33" spans="1:18">
      <c r="A33" s="1044"/>
      <c r="B33" s="1047"/>
      <c r="C33" s="1047"/>
      <c r="D33" s="1047"/>
      <c r="E33" s="1047"/>
      <c r="F33" s="1047"/>
      <c r="G33" s="1047"/>
      <c r="H33" s="1047"/>
      <c r="I33" s="1047"/>
      <c r="J33" s="1047"/>
      <c r="K33" s="1047"/>
      <c r="L33" s="1047"/>
      <c r="M33" s="1048"/>
      <c r="N33" s="124"/>
      <c r="R33" s="139"/>
    </row>
    <row r="34" spans="1:18">
      <c r="A34" s="1044" t="s">
        <v>98</v>
      </c>
      <c r="B34" s="1108">
        <v>3</v>
      </c>
      <c r="C34" s="1108">
        <v>9</v>
      </c>
      <c r="D34" s="1047">
        <v>12</v>
      </c>
      <c r="E34" s="1108">
        <v>2</v>
      </c>
      <c r="F34" s="1108">
        <v>9</v>
      </c>
      <c r="G34" s="1047" t="s">
        <v>23</v>
      </c>
      <c r="H34" s="1108">
        <v>5950</v>
      </c>
      <c r="I34" s="1108">
        <v>10000</v>
      </c>
      <c r="J34" s="1108" t="s">
        <v>23</v>
      </c>
      <c r="K34" s="1108">
        <v>102</v>
      </c>
      <c r="L34" s="1108" t="s">
        <v>23</v>
      </c>
      <c r="M34" s="1109">
        <v>102</v>
      </c>
      <c r="N34" s="124"/>
      <c r="R34" s="139"/>
    </row>
    <row r="35" spans="1:18">
      <c r="A35" s="1044" t="s">
        <v>99</v>
      </c>
      <c r="B35" s="1108">
        <v>3</v>
      </c>
      <c r="C35" s="1108">
        <v>4</v>
      </c>
      <c r="D35" s="1047">
        <v>7</v>
      </c>
      <c r="E35" s="1108">
        <v>3</v>
      </c>
      <c r="F35" s="1108">
        <v>4</v>
      </c>
      <c r="G35" s="1047" t="s">
        <v>23</v>
      </c>
      <c r="H35" s="1108">
        <v>5000</v>
      </c>
      <c r="I35" s="1108">
        <v>10100</v>
      </c>
      <c r="J35" s="1108" t="s">
        <v>23</v>
      </c>
      <c r="K35" s="1108">
        <v>55</v>
      </c>
      <c r="L35" s="1108" t="s">
        <v>23</v>
      </c>
      <c r="M35" s="1048">
        <v>55</v>
      </c>
      <c r="N35" s="124"/>
      <c r="R35" s="139"/>
    </row>
    <row r="36" spans="1:18">
      <c r="A36" s="1044" t="s">
        <v>100</v>
      </c>
      <c r="B36" s="1108">
        <v>2</v>
      </c>
      <c r="C36" s="1108">
        <v>494</v>
      </c>
      <c r="D36" s="1047">
        <v>496</v>
      </c>
      <c r="E36" s="1108">
        <v>2</v>
      </c>
      <c r="F36" s="1108">
        <v>494</v>
      </c>
      <c r="G36" s="1047" t="s">
        <v>23</v>
      </c>
      <c r="H36" s="1108">
        <v>5440</v>
      </c>
      <c r="I36" s="1108">
        <v>10499</v>
      </c>
      <c r="J36" s="1108" t="s">
        <v>23</v>
      </c>
      <c r="K36" s="1108">
        <v>5197</v>
      </c>
      <c r="L36" s="1108" t="s">
        <v>23</v>
      </c>
      <c r="M36" s="1048">
        <v>5197</v>
      </c>
      <c r="N36" s="124"/>
      <c r="R36" s="139"/>
    </row>
    <row r="37" spans="1:18">
      <c r="A37" s="1044" t="s">
        <v>101</v>
      </c>
      <c r="B37" s="1108">
        <v>2</v>
      </c>
      <c r="C37" s="1108">
        <v>39</v>
      </c>
      <c r="D37" s="1047">
        <v>41</v>
      </c>
      <c r="E37" s="1108">
        <v>2</v>
      </c>
      <c r="F37" s="1108">
        <v>39</v>
      </c>
      <c r="G37" s="1047" t="s">
        <v>23</v>
      </c>
      <c r="H37" s="1108">
        <v>6000</v>
      </c>
      <c r="I37" s="1108">
        <v>12000</v>
      </c>
      <c r="J37" s="1108" t="s">
        <v>23</v>
      </c>
      <c r="K37" s="1108">
        <v>480</v>
      </c>
      <c r="L37" s="1108" t="s">
        <v>23</v>
      </c>
      <c r="M37" s="1048">
        <v>480</v>
      </c>
      <c r="N37" s="124"/>
      <c r="R37" s="139"/>
    </row>
    <row r="38" spans="1:18">
      <c r="A38" s="1050" t="s">
        <v>102</v>
      </c>
      <c r="B38" s="1051">
        <v>10</v>
      </c>
      <c r="C38" s="1051">
        <v>546</v>
      </c>
      <c r="D38" s="1051">
        <v>556</v>
      </c>
      <c r="E38" s="1051">
        <v>9</v>
      </c>
      <c r="F38" s="1051">
        <v>546</v>
      </c>
      <c r="G38" s="1051" t="s">
        <v>23</v>
      </c>
      <c r="H38" s="1051">
        <v>5531</v>
      </c>
      <c r="I38" s="1051">
        <v>10595</v>
      </c>
      <c r="J38" s="1051" t="s">
        <v>23</v>
      </c>
      <c r="K38" s="1051">
        <v>5834</v>
      </c>
      <c r="L38" s="1051" t="s">
        <v>23</v>
      </c>
      <c r="M38" s="1052">
        <v>5834</v>
      </c>
      <c r="N38" s="124"/>
      <c r="R38" s="139"/>
    </row>
    <row r="39" spans="1:18">
      <c r="A39" s="1050"/>
      <c r="B39" s="1051"/>
      <c r="C39" s="1051"/>
      <c r="D39" s="1051"/>
      <c r="E39" s="1051"/>
      <c r="F39" s="1051"/>
      <c r="G39" s="1051"/>
      <c r="H39" s="1051"/>
      <c r="I39" s="1051"/>
      <c r="J39" s="1051"/>
      <c r="K39" s="1051"/>
      <c r="L39" s="1051"/>
      <c r="M39" s="1052"/>
      <c r="N39" s="124"/>
      <c r="R39" s="139"/>
    </row>
    <row r="40" spans="1:18">
      <c r="A40" s="1050" t="s">
        <v>103</v>
      </c>
      <c r="B40" s="1051">
        <v>2218</v>
      </c>
      <c r="C40" s="1051" t="s">
        <v>23</v>
      </c>
      <c r="D40" s="1051">
        <v>2218</v>
      </c>
      <c r="E40" s="1051">
        <v>387</v>
      </c>
      <c r="F40" s="1051" t="s">
        <v>23</v>
      </c>
      <c r="G40" s="1051" t="s">
        <v>23</v>
      </c>
      <c r="H40" s="1051">
        <v>650</v>
      </c>
      <c r="I40" s="1051" t="s">
        <v>23</v>
      </c>
      <c r="J40" s="1051" t="s">
        <v>23</v>
      </c>
      <c r="K40" s="1051">
        <v>252</v>
      </c>
      <c r="L40" s="1051" t="s">
        <v>23</v>
      </c>
      <c r="M40" s="1052">
        <v>252</v>
      </c>
      <c r="N40" s="124"/>
      <c r="R40" s="139"/>
    </row>
    <row r="41" spans="1:18">
      <c r="A41" s="1044"/>
      <c r="B41" s="1047"/>
      <c r="C41" s="1047"/>
      <c r="D41" s="1047"/>
      <c r="E41" s="1047"/>
      <c r="F41" s="1047"/>
      <c r="G41" s="1047"/>
      <c r="H41" s="1047"/>
      <c r="I41" s="1047"/>
      <c r="J41" s="1047"/>
      <c r="K41" s="1047"/>
      <c r="L41" s="1047"/>
      <c r="M41" s="1048"/>
      <c r="N41" s="124"/>
      <c r="R41" s="139"/>
    </row>
    <row r="42" spans="1:18">
      <c r="A42" s="1044" t="s">
        <v>159</v>
      </c>
      <c r="B42" s="1049">
        <v>168</v>
      </c>
      <c r="C42" s="1047">
        <v>249</v>
      </c>
      <c r="D42" s="1047">
        <v>417</v>
      </c>
      <c r="E42" s="1047">
        <v>155</v>
      </c>
      <c r="F42" s="1047">
        <v>192</v>
      </c>
      <c r="G42" s="1047">
        <v>13341</v>
      </c>
      <c r="H42" s="1047">
        <v>3200</v>
      </c>
      <c r="I42" s="1047">
        <v>5598</v>
      </c>
      <c r="J42" s="1047">
        <v>19</v>
      </c>
      <c r="K42" s="1047">
        <v>1571</v>
      </c>
      <c r="L42" s="1047">
        <v>253</v>
      </c>
      <c r="M42" s="1048">
        <v>1824</v>
      </c>
      <c r="N42" s="124"/>
      <c r="R42" s="139"/>
    </row>
    <row r="43" spans="1:18">
      <c r="A43" s="1044" t="s">
        <v>105</v>
      </c>
      <c r="B43" s="1047" t="s">
        <v>23</v>
      </c>
      <c r="C43" s="1047" t="s">
        <v>23</v>
      </c>
      <c r="D43" s="1047" t="s">
        <v>23</v>
      </c>
      <c r="E43" s="1047" t="s">
        <v>23</v>
      </c>
      <c r="F43" s="1047" t="s">
        <v>23</v>
      </c>
      <c r="G43" s="1047">
        <v>384</v>
      </c>
      <c r="H43" s="1047" t="s">
        <v>23</v>
      </c>
      <c r="I43" s="1047" t="s">
        <v>23</v>
      </c>
      <c r="J43" s="1047" t="s">
        <v>23</v>
      </c>
      <c r="K43" s="1047" t="s">
        <v>23</v>
      </c>
      <c r="L43" s="1047" t="s">
        <v>23</v>
      </c>
      <c r="M43" s="1048" t="s">
        <v>23</v>
      </c>
      <c r="N43" s="124"/>
      <c r="R43" s="139"/>
    </row>
    <row r="44" spans="1:18">
      <c r="A44" s="1044" t="s">
        <v>106</v>
      </c>
      <c r="B44" s="1047" t="s">
        <v>23</v>
      </c>
      <c r="C44" s="1047" t="s">
        <v>23</v>
      </c>
      <c r="D44" s="1047" t="s">
        <v>23</v>
      </c>
      <c r="E44" s="1047" t="s">
        <v>23</v>
      </c>
      <c r="F44" s="1047" t="s">
        <v>23</v>
      </c>
      <c r="G44" s="1047">
        <v>1290</v>
      </c>
      <c r="H44" s="1047" t="s">
        <v>23</v>
      </c>
      <c r="I44" s="1047" t="s">
        <v>23</v>
      </c>
      <c r="J44" s="1047" t="s">
        <v>23</v>
      </c>
      <c r="K44" s="1047" t="s">
        <v>23</v>
      </c>
      <c r="L44" s="1047" t="s">
        <v>23</v>
      </c>
      <c r="M44" s="1048" t="s">
        <v>23</v>
      </c>
      <c r="N44" s="124"/>
      <c r="R44" s="139"/>
    </row>
    <row r="45" spans="1:18">
      <c r="A45" s="1044" t="s">
        <v>107</v>
      </c>
      <c r="B45" s="1049" t="s">
        <v>23</v>
      </c>
      <c r="C45" s="1047" t="s">
        <v>23</v>
      </c>
      <c r="D45" s="1047" t="s">
        <v>23</v>
      </c>
      <c r="E45" s="1049" t="s">
        <v>23</v>
      </c>
      <c r="F45" s="1047" t="s">
        <v>23</v>
      </c>
      <c r="G45" s="1047">
        <v>847</v>
      </c>
      <c r="H45" s="1049" t="s">
        <v>23</v>
      </c>
      <c r="I45" s="1047" t="s">
        <v>23</v>
      </c>
      <c r="J45" s="1047" t="s">
        <v>23</v>
      </c>
      <c r="K45" s="1047" t="s">
        <v>23</v>
      </c>
      <c r="L45" s="1047" t="s">
        <v>23</v>
      </c>
      <c r="M45" s="1048" t="s">
        <v>23</v>
      </c>
      <c r="N45" s="124"/>
      <c r="R45" s="139"/>
    </row>
    <row r="46" spans="1:18">
      <c r="A46" s="1044" t="s">
        <v>108</v>
      </c>
      <c r="B46" s="1047" t="s">
        <v>23</v>
      </c>
      <c r="C46" s="1047" t="s">
        <v>23</v>
      </c>
      <c r="D46" s="1047" t="s">
        <v>23</v>
      </c>
      <c r="E46" s="1047" t="s">
        <v>23</v>
      </c>
      <c r="F46" s="1047" t="s">
        <v>23</v>
      </c>
      <c r="G46" s="1047">
        <v>1850</v>
      </c>
      <c r="H46" s="1047" t="s">
        <v>23</v>
      </c>
      <c r="I46" s="1047" t="s">
        <v>23</v>
      </c>
      <c r="J46" s="1047" t="s">
        <v>23</v>
      </c>
      <c r="K46" s="1047" t="s">
        <v>23</v>
      </c>
      <c r="L46" s="1047" t="s">
        <v>23</v>
      </c>
      <c r="M46" s="1048" t="s">
        <v>23</v>
      </c>
      <c r="N46" s="124"/>
      <c r="R46" s="139"/>
    </row>
    <row r="47" spans="1:18" s="109" customFormat="1">
      <c r="A47" s="1044" t="s">
        <v>109</v>
      </c>
      <c r="B47" s="1047">
        <v>7</v>
      </c>
      <c r="C47" s="1047" t="s">
        <v>23</v>
      </c>
      <c r="D47" s="1047">
        <v>7</v>
      </c>
      <c r="E47" s="1047">
        <v>7</v>
      </c>
      <c r="F47" s="1047" t="s">
        <v>23</v>
      </c>
      <c r="G47" s="1047">
        <v>750</v>
      </c>
      <c r="H47" s="1047">
        <v>3700</v>
      </c>
      <c r="I47" s="1047" t="s">
        <v>23</v>
      </c>
      <c r="J47" s="1047" t="s">
        <v>23</v>
      </c>
      <c r="K47" s="1047">
        <v>26</v>
      </c>
      <c r="L47" s="1047" t="s">
        <v>23</v>
      </c>
      <c r="M47" s="1048">
        <v>26</v>
      </c>
      <c r="N47" s="144"/>
      <c r="R47" s="143"/>
    </row>
    <row r="48" spans="1:18">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c r="N48" s="124"/>
      <c r="R48" s="139"/>
    </row>
    <row r="49" spans="1:19">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c r="N49" s="124"/>
      <c r="R49" s="139"/>
    </row>
    <row r="50" spans="1:19">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c r="N50" s="124"/>
      <c r="R50" s="139"/>
    </row>
    <row r="51" spans="1:19" s="109" customFormat="1">
      <c r="A51" s="1050" t="s">
        <v>113</v>
      </c>
      <c r="B51" s="1051">
        <v>175</v>
      </c>
      <c r="C51" s="1051">
        <v>249</v>
      </c>
      <c r="D51" s="1051">
        <v>424</v>
      </c>
      <c r="E51" s="1051">
        <v>162</v>
      </c>
      <c r="F51" s="1051">
        <v>192</v>
      </c>
      <c r="G51" s="1051">
        <v>18462</v>
      </c>
      <c r="H51" s="1051">
        <v>3222</v>
      </c>
      <c r="I51" s="1051">
        <v>5598</v>
      </c>
      <c r="J51" s="1051">
        <v>14</v>
      </c>
      <c r="K51" s="1051">
        <v>1597</v>
      </c>
      <c r="L51" s="1051">
        <v>253</v>
      </c>
      <c r="M51" s="1052">
        <v>1850</v>
      </c>
      <c r="N51" s="144"/>
      <c r="R51" s="143"/>
    </row>
    <row r="52" spans="1:19">
      <c r="A52" s="1050"/>
      <c r="B52" s="1051"/>
      <c r="C52" s="1051"/>
      <c r="D52" s="1051"/>
      <c r="E52" s="1051"/>
      <c r="F52" s="1051"/>
      <c r="G52" s="1051"/>
      <c r="H52" s="1051"/>
      <c r="I52" s="1051"/>
      <c r="J52" s="1051"/>
      <c r="K52" s="1051"/>
      <c r="L52" s="1051"/>
      <c r="M52" s="1052"/>
      <c r="N52" s="124"/>
      <c r="R52" s="139"/>
    </row>
    <row r="53" spans="1:19">
      <c r="A53" s="1050" t="s">
        <v>114</v>
      </c>
      <c r="B53" s="1051">
        <v>40</v>
      </c>
      <c r="C53" s="1051" t="s">
        <v>23</v>
      </c>
      <c r="D53" s="1051">
        <v>40</v>
      </c>
      <c r="E53" s="1051">
        <v>13</v>
      </c>
      <c r="F53" s="1051" t="s">
        <v>23</v>
      </c>
      <c r="G53" s="1051">
        <v>990</v>
      </c>
      <c r="H53" s="1051">
        <v>2500</v>
      </c>
      <c r="I53" s="1051" t="s">
        <v>23</v>
      </c>
      <c r="J53" s="1051">
        <v>11</v>
      </c>
      <c r="K53" s="1051">
        <v>32</v>
      </c>
      <c r="L53" s="1051">
        <v>11</v>
      </c>
      <c r="M53" s="1052">
        <v>43</v>
      </c>
      <c r="N53" s="124"/>
      <c r="R53" s="139"/>
      <c r="S53" s="139"/>
    </row>
    <row r="54" spans="1:19">
      <c r="A54" s="1044"/>
      <c r="B54" s="1047"/>
      <c r="C54" s="1047"/>
      <c r="D54" s="1047"/>
      <c r="E54" s="1047"/>
      <c r="F54" s="1047"/>
      <c r="G54" s="1047"/>
      <c r="H54" s="1047"/>
      <c r="I54" s="1047"/>
      <c r="J54" s="1047"/>
      <c r="K54" s="1047"/>
      <c r="L54" s="1047"/>
      <c r="M54" s="1048"/>
      <c r="N54" s="124"/>
      <c r="R54" s="139"/>
    </row>
    <row r="55" spans="1:19">
      <c r="A55" s="1044" t="s">
        <v>115</v>
      </c>
      <c r="B55" s="1047">
        <v>50</v>
      </c>
      <c r="C55" s="1047">
        <v>65</v>
      </c>
      <c r="D55" s="1047">
        <v>115</v>
      </c>
      <c r="E55" s="1047">
        <v>46</v>
      </c>
      <c r="F55" s="1047">
        <v>2</v>
      </c>
      <c r="G55" s="1047" t="s">
        <v>23</v>
      </c>
      <c r="H55" s="1047">
        <v>2250</v>
      </c>
      <c r="I55" s="1047">
        <v>5500</v>
      </c>
      <c r="J55" s="1047" t="s">
        <v>23</v>
      </c>
      <c r="K55" s="1047">
        <v>115</v>
      </c>
      <c r="L55" s="1047" t="s">
        <v>23</v>
      </c>
      <c r="M55" s="1048">
        <v>115</v>
      </c>
      <c r="N55" s="124"/>
      <c r="R55" s="139"/>
    </row>
    <row r="56" spans="1:19">
      <c r="A56" s="1044" t="s">
        <v>116</v>
      </c>
      <c r="B56" s="1047">
        <v>25</v>
      </c>
      <c r="C56" s="1047" t="s">
        <v>23</v>
      </c>
      <c r="D56" s="1047">
        <v>25</v>
      </c>
      <c r="E56" s="1047">
        <v>11</v>
      </c>
      <c r="F56" s="1047" t="s">
        <v>23</v>
      </c>
      <c r="G56" s="1047">
        <v>726</v>
      </c>
      <c r="H56" s="1047">
        <v>1200</v>
      </c>
      <c r="I56" s="1047">
        <v>10000</v>
      </c>
      <c r="J56" s="1047">
        <v>20</v>
      </c>
      <c r="K56" s="1047">
        <v>13</v>
      </c>
      <c r="L56" s="1047">
        <v>15</v>
      </c>
      <c r="M56" s="1048">
        <v>28</v>
      </c>
      <c r="N56" s="124"/>
      <c r="R56" s="139"/>
    </row>
    <row r="57" spans="1:19">
      <c r="A57" s="1044" t="s">
        <v>117</v>
      </c>
      <c r="B57" s="1047">
        <v>1</v>
      </c>
      <c r="C57" s="1047" t="s">
        <v>23</v>
      </c>
      <c r="D57" s="1047">
        <v>1</v>
      </c>
      <c r="E57" s="1047" t="s">
        <v>23</v>
      </c>
      <c r="F57" s="1047" t="s">
        <v>23</v>
      </c>
      <c r="G57" s="1047" t="s">
        <v>23</v>
      </c>
      <c r="H57" s="1047" t="s">
        <v>23</v>
      </c>
      <c r="I57" s="1047" t="s">
        <v>23</v>
      </c>
      <c r="J57" s="1047" t="s">
        <v>23</v>
      </c>
      <c r="K57" s="1047" t="s">
        <v>23</v>
      </c>
      <c r="L57" s="1047" t="s">
        <v>23</v>
      </c>
      <c r="M57" s="1048" t="s">
        <v>23</v>
      </c>
      <c r="N57" s="124"/>
      <c r="R57" s="139"/>
    </row>
    <row r="58" spans="1:19">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c r="N58" s="124"/>
      <c r="R58" s="139"/>
    </row>
    <row r="59" spans="1:19">
      <c r="A59" s="1044" t="s">
        <v>119</v>
      </c>
      <c r="B59" s="1047">
        <v>694</v>
      </c>
      <c r="C59" s="1047">
        <v>28</v>
      </c>
      <c r="D59" s="1047">
        <v>722</v>
      </c>
      <c r="E59" s="1047">
        <v>560</v>
      </c>
      <c r="F59" s="1047">
        <v>19</v>
      </c>
      <c r="G59" s="1047">
        <v>3839</v>
      </c>
      <c r="H59" s="1047">
        <v>4168</v>
      </c>
      <c r="I59" s="1047">
        <v>7750</v>
      </c>
      <c r="J59" s="1047">
        <v>10</v>
      </c>
      <c r="K59" s="1047">
        <v>2482</v>
      </c>
      <c r="L59" s="1047">
        <v>38</v>
      </c>
      <c r="M59" s="1048">
        <v>2520</v>
      </c>
      <c r="N59" s="124"/>
      <c r="R59" s="139"/>
    </row>
    <row r="60" spans="1:19">
      <c r="A60" s="1050" t="s">
        <v>172</v>
      </c>
      <c r="B60" s="1051">
        <v>770</v>
      </c>
      <c r="C60" s="1051">
        <v>93</v>
      </c>
      <c r="D60" s="1051">
        <v>863</v>
      </c>
      <c r="E60" s="1051">
        <v>617</v>
      </c>
      <c r="F60" s="1051">
        <v>21</v>
      </c>
      <c r="G60" s="1051">
        <v>4565</v>
      </c>
      <c r="H60" s="1051">
        <v>3972</v>
      </c>
      <c r="I60" s="1051">
        <v>7536</v>
      </c>
      <c r="J60" s="1051">
        <v>12</v>
      </c>
      <c r="K60" s="1051">
        <v>2610</v>
      </c>
      <c r="L60" s="1051">
        <v>53</v>
      </c>
      <c r="M60" s="1052">
        <v>2663</v>
      </c>
      <c r="N60" s="124"/>
      <c r="R60" s="139"/>
    </row>
    <row r="61" spans="1:19">
      <c r="A61" s="1044"/>
      <c r="B61" s="1047"/>
      <c r="C61" s="1047"/>
      <c r="D61" s="1047"/>
      <c r="E61" s="1047"/>
      <c r="F61" s="1047"/>
      <c r="G61" s="1047"/>
      <c r="H61" s="1047"/>
      <c r="I61" s="1047"/>
      <c r="J61" s="1047"/>
      <c r="K61" s="1047"/>
      <c r="L61" s="1047"/>
      <c r="M61" s="1048"/>
      <c r="N61" s="124"/>
      <c r="R61" s="139"/>
    </row>
    <row r="62" spans="1:19">
      <c r="A62" s="1044" t="s">
        <v>121</v>
      </c>
      <c r="B62" s="1047" t="s">
        <v>23</v>
      </c>
      <c r="C62" s="1047">
        <v>550</v>
      </c>
      <c r="D62" s="1047">
        <v>550</v>
      </c>
      <c r="E62" s="1047" t="s">
        <v>23</v>
      </c>
      <c r="F62" s="1047">
        <v>510</v>
      </c>
      <c r="G62" s="1047" t="s">
        <v>23</v>
      </c>
      <c r="H62" s="1047" t="s">
        <v>23</v>
      </c>
      <c r="I62" s="1047">
        <v>4850</v>
      </c>
      <c r="J62" s="1047" t="s">
        <v>23</v>
      </c>
      <c r="K62" s="1047">
        <v>2474</v>
      </c>
      <c r="L62" s="1047" t="s">
        <v>23</v>
      </c>
      <c r="M62" s="1048">
        <v>2474</v>
      </c>
      <c r="N62" s="124"/>
      <c r="R62" s="139"/>
    </row>
    <row r="63" spans="1:19">
      <c r="A63" s="1044" t="s">
        <v>122</v>
      </c>
      <c r="B63" s="1047">
        <v>10</v>
      </c>
      <c r="C63" s="1047">
        <v>3</v>
      </c>
      <c r="D63" s="1047">
        <v>13</v>
      </c>
      <c r="E63" s="1047">
        <v>7</v>
      </c>
      <c r="F63" s="1047">
        <v>3</v>
      </c>
      <c r="G63" s="1047" t="s">
        <v>23</v>
      </c>
      <c r="H63" s="1047">
        <v>480</v>
      </c>
      <c r="I63" s="1047">
        <v>3500</v>
      </c>
      <c r="J63" s="1047" t="s">
        <v>23</v>
      </c>
      <c r="K63" s="1047">
        <v>14</v>
      </c>
      <c r="L63" s="1047" t="s">
        <v>23</v>
      </c>
      <c r="M63" s="1048">
        <v>14</v>
      </c>
      <c r="N63" s="124"/>
      <c r="R63" s="139"/>
    </row>
    <row r="64" spans="1:19" s="109" customFormat="1">
      <c r="A64" s="1044" t="s">
        <v>123</v>
      </c>
      <c r="B64" s="1047">
        <v>25</v>
      </c>
      <c r="C64" s="1047">
        <v>96</v>
      </c>
      <c r="D64" s="1047">
        <v>121</v>
      </c>
      <c r="E64" s="1047">
        <v>8</v>
      </c>
      <c r="F64" s="1047">
        <v>28</v>
      </c>
      <c r="G64" s="1047" t="s">
        <v>23</v>
      </c>
      <c r="H64" s="1047">
        <v>3000</v>
      </c>
      <c r="I64" s="1047">
        <v>15000</v>
      </c>
      <c r="J64" s="1047" t="s">
        <v>23</v>
      </c>
      <c r="K64" s="1047">
        <v>444</v>
      </c>
      <c r="L64" s="1047" t="s">
        <v>23</v>
      </c>
      <c r="M64" s="1048">
        <v>444</v>
      </c>
      <c r="N64" s="144"/>
      <c r="R64" s="143"/>
    </row>
    <row r="65" spans="1:18">
      <c r="A65" s="1050" t="s">
        <v>124</v>
      </c>
      <c r="B65" s="1051">
        <v>35</v>
      </c>
      <c r="C65" s="1051">
        <v>649</v>
      </c>
      <c r="D65" s="1051">
        <v>684</v>
      </c>
      <c r="E65" s="1051">
        <v>15</v>
      </c>
      <c r="F65" s="1051">
        <v>541</v>
      </c>
      <c r="G65" s="1051" t="s">
        <v>23</v>
      </c>
      <c r="H65" s="1051">
        <v>1824</v>
      </c>
      <c r="I65" s="1051">
        <v>5368</v>
      </c>
      <c r="J65" s="1051" t="s">
        <v>23</v>
      </c>
      <c r="K65" s="1051">
        <v>2932</v>
      </c>
      <c r="L65" s="1051" t="s">
        <v>23</v>
      </c>
      <c r="M65" s="1052">
        <v>2932</v>
      </c>
      <c r="N65" s="124"/>
      <c r="R65" s="139"/>
    </row>
    <row r="66" spans="1:18">
      <c r="A66" s="1044"/>
      <c r="B66" s="1047"/>
      <c r="C66" s="1047"/>
      <c r="D66" s="1047"/>
      <c r="E66" s="1047"/>
      <c r="F66" s="1047"/>
      <c r="G66" s="1047"/>
      <c r="H66" s="1047"/>
      <c r="I66" s="1047"/>
      <c r="J66" s="1047"/>
      <c r="K66" s="1047"/>
      <c r="L66" s="1047"/>
      <c r="M66" s="1048"/>
      <c r="N66" s="124"/>
      <c r="R66" s="139"/>
    </row>
    <row r="67" spans="1:18">
      <c r="A67" s="1050" t="s">
        <v>125</v>
      </c>
      <c r="B67" s="1051">
        <v>36</v>
      </c>
      <c r="C67" s="1051">
        <v>99</v>
      </c>
      <c r="D67" s="1051">
        <v>135</v>
      </c>
      <c r="E67" s="1051">
        <v>19</v>
      </c>
      <c r="F67" s="1051">
        <v>96</v>
      </c>
      <c r="G67" s="1051">
        <v>4</v>
      </c>
      <c r="H67" s="1051">
        <v>1800</v>
      </c>
      <c r="I67" s="1051">
        <v>8170</v>
      </c>
      <c r="J67" s="1051">
        <v>15</v>
      </c>
      <c r="K67" s="1051">
        <v>819</v>
      </c>
      <c r="L67" s="1051" t="s">
        <v>23</v>
      </c>
      <c r="M67" s="1052">
        <v>819</v>
      </c>
      <c r="N67" s="124"/>
      <c r="R67" s="139"/>
    </row>
    <row r="68" spans="1:18" s="109" customFormat="1">
      <c r="A68" s="1044"/>
      <c r="B68" s="1047"/>
      <c r="C68" s="1047"/>
      <c r="D68" s="1047"/>
      <c r="E68" s="1047"/>
      <c r="F68" s="1047"/>
      <c r="G68" s="1047"/>
      <c r="H68" s="1047"/>
      <c r="I68" s="1047"/>
      <c r="J68" s="1047"/>
      <c r="K68" s="1047"/>
      <c r="L68" s="1047"/>
      <c r="M68" s="1048"/>
      <c r="N68" s="144"/>
      <c r="R68" s="143"/>
    </row>
    <row r="69" spans="1:18">
      <c r="A69" s="1044" t="s">
        <v>126</v>
      </c>
      <c r="B69" s="1047">
        <v>3754</v>
      </c>
      <c r="C69" s="1047">
        <v>880</v>
      </c>
      <c r="D69" s="1047">
        <v>4634</v>
      </c>
      <c r="E69" s="1047">
        <v>3159</v>
      </c>
      <c r="F69" s="1047">
        <v>485</v>
      </c>
      <c r="G69" s="1047" t="s">
        <v>23</v>
      </c>
      <c r="H69" s="1047">
        <v>4660</v>
      </c>
      <c r="I69" s="1047">
        <v>9955</v>
      </c>
      <c r="J69" s="1047" t="s">
        <v>23</v>
      </c>
      <c r="K69" s="1047">
        <v>19549</v>
      </c>
      <c r="L69" s="1047" t="s">
        <v>23</v>
      </c>
      <c r="M69" s="1048">
        <v>19549</v>
      </c>
      <c r="N69" s="124"/>
      <c r="R69" s="139"/>
    </row>
    <row r="70" spans="1:18">
      <c r="A70" s="1044" t="s">
        <v>127</v>
      </c>
      <c r="B70" s="1047">
        <v>2039</v>
      </c>
      <c r="C70" s="1047">
        <v>361</v>
      </c>
      <c r="D70" s="1047">
        <v>2400</v>
      </c>
      <c r="E70" s="1047">
        <v>1926</v>
      </c>
      <c r="F70" s="1047">
        <v>283</v>
      </c>
      <c r="G70" s="1047" t="s">
        <v>23</v>
      </c>
      <c r="H70" s="1047">
        <v>7486</v>
      </c>
      <c r="I70" s="1047">
        <v>12066</v>
      </c>
      <c r="J70" s="1047" t="s">
        <v>23</v>
      </c>
      <c r="K70" s="1047">
        <v>17833</v>
      </c>
      <c r="L70" s="1047" t="s">
        <v>23</v>
      </c>
      <c r="M70" s="1048">
        <v>17833</v>
      </c>
      <c r="R70" s="139"/>
    </row>
    <row r="71" spans="1:18">
      <c r="A71" s="1050" t="s">
        <v>128</v>
      </c>
      <c r="B71" s="1051">
        <v>5793</v>
      </c>
      <c r="C71" s="1051">
        <v>1241</v>
      </c>
      <c r="D71" s="1051">
        <v>7034</v>
      </c>
      <c r="E71" s="1051">
        <v>5085</v>
      </c>
      <c r="F71" s="1051">
        <v>768</v>
      </c>
      <c r="G71" s="1051" t="s">
        <v>23</v>
      </c>
      <c r="H71" s="1051">
        <v>5730</v>
      </c>
      <c r="I71" s="1051">
        <v>10733</v>
      </c>
      <c r="J71" s="1051" t="s">
        <v>23</v>
      </c>
      <c r="K71" s="1051">
        <v>37382</v>
      </c>
      <c r="L71" s="1051" t="s">
        <v>23</v>
      </c>
      <c r="M71" s="1052">
        <v>37382</v>
      </c>
      <c r="R71" s="139"/>
    </row>
    <row r="72" spans="1:18">
      <c r="A72" s="1044"/>
      <c r="B72" s="1047"/>
      <c r="C72" s="1047"/>
      <c r="D72" s="1047"/>
      <c r="E72" s="1047"/>
      <c r="F72" s="1047"/>
      <c r="G72" s="1047"/>
      <c r="H72" s="1047"/>
      <c r="I72" s="1047"/>
      <c r="J72" s="1047"/>
      <c r="K72" s="1047"/>
      <c r="L72" s="1047"/>
      <c r="M72" s="1048"/>
      <c r="R72" s="139"/>
    </row>
    <row r="73" spans="1:18">
      <c r="A73" s="1044" t="s">
        <v>129</v>
      </c>
      <c r="B73" s="1049">
        <v>53</v>
      </c>
      <c r="C73" s="1047">
        <v>15</v>
      </c>
      <c r="D73" s="1047">
        <v>68</v>
      </c>
      <c r="E73" s="1049">
        <v>12</v>
      </c>
      <c r="F73" s="1047">
        <v>12</v>
      </c>
      <c r="G73" s="1047" t="s">
        <v>23</v>
      </c>
      <c r="H73" s="1049">
        <v>300</v>
      </c>
      <c r="I73" s="1047">
        <v>1017</v>
      </c>
      <c r="J73" s="1047" t="s">
        <v>23</v>
      </c>
      <c r="K73" s="1049">
        <v>16</v>
      </c>
      <c r="L73" s="1047" t="s">
        <v>23</v>
      </c>
      <c r="M73" s="1048">
        <v>16</v>
      </c>
    </row>
    <row r="74" spans="1:18">
      <c r="A74" s="1044" t="s">
        <v>130</v>
      </c>
      <c r="B74" s="1047">
        <v>2</v>
      </c>
      <c r="C74" s="1047">
        <v>33</v>
      </c>
      <c r="D74" s="1047">
        <v>35</v>
      </c>
      <c r="E74" s="1047">
        <v>2</v>
      </c>
      <c r="F74" s="1047">
        <v>33</v>
      </c>
      <c r="G74" s="1047" t="s">
        <v>23</v>
      </c>
      <c r="H74" s="1047">
        <v>800</v>
      </c>
      <c r="I74" s="1047">
        <v>1000</v>
      </c>
      <c r="J74" s="1047" t="s">
        <v>23</v>
      </c>
      <c r="K74" s="1049">
        <v>35</v>
      </c>
      <c r="L74" s="1047" t="s">
        <v>23</v>
      </c>
      <c r="M74" s="1048">
        <v>35</v>
      </c>
    </row>
    <row r="75" spans="1:18">
      <c r="A75" s="1044" t="s">
        <v>131</v>
      </c>
      <c r="B75" s="1047">
        <v>63</v>
      </c>
      <c r="C75" s="1047">
        <v>5</v>
      </c>
      <c r="D75" s="1047">
        <v>68</v>
      </c>
      <c r="E75" s="1047">
        <v>40</v>
      </c>
      <c r="F75" s="1047" t="s">
        <v>23</v>
      </c>
      <c r="G75" s="1047" t="s">
        <v>23</v>
      </c>
      <c r="H75" s="1047">
        <v>1000</v>
      </c>
      <c r="I75" s="1047">
        <v>2500</v>
      </c>
      <c r="J75" s="1047" t="s">
        <v>23</v>
      </c>
      <c r="K75" s="1047">
        <v>40</v>
      </c>
      <c r="L75" s="1047" t="s">
        <v>23</v>
      </c>
      <c r="M75" s="1048">
        <v>40</v>
      </c>
    </row>
    <row r="76" spans="1:18">
      <c r="A76" s="1044" t="s">
        <v>132</v>
      </c>
      <c r="B76" s="1047">
        <v>1725</v>
      </c>
      <c r="C76" s="1047">
        <v>76</v>
      </c>
      <c r="D76" s="1047">
        <v>1801</v>
      </c>
      <c r="E76" s="1047">
        <v>1578</v>
      </c>
      <c r="F76" s="1047">
        <v>60</v>
      </c>
      <c r="G76" s="1047">
        <v>10430</v>
      </c>
      <c r="H76" s="1047">
        <v>990</v>
      </c>
      <c r="I76" s="1047">
        <v>2822</v>
      </c>
      <c r="J76" s="1049">
        <v>15</v>
      </c>
      <c r="K76" s="1049">
        <v>1731</v>
      </c>
      <c r="L76" s="1049">
        <v>156</v>
      </c>
      <c r="M76" s="1048">
        <v>1887</v>
      </c>
    </row>
    <row r="77" spans="1:18">
      <c r="A77" s="1044" t="s">
        <v>133</v>
      </c>
      <c r="B77" s="1047">
        <v>195</v>
      </c>
      <c r="C77" s="1047" t="s">
        <v>23</v>
      </c>
      <c r="D77" s="1047">
        <v>195</v>
      </c>
      <c r="E77" s="1047">
        <v>175</v>
      </c>
      <c r="F77" s="1047" t="s">
        <v>23</v>
      </c>
      <c r="G77" s="1047" t="s">
        <v>23</v>
      </c>
      <c r="H77" s="1047">
        <v>611</v>
      </c>
      <c r="I77" s="1047" t="s">
        <v>23</v>
      </c>
      <c r="J77" s="1047" t="s">
        <v>23</v>
      </c>
      <c r="K77" s="1047">
        <v>107</v>
      </c>
      <c r="L77" s="1047" t="s">
        <v>23</v>
      </c>
      <c r="M77" s="1048">
        <v>107</v>
      </c>
    </row>
    <row r="78" spans="1:18">
      <c r="A78" s="1044" t="s">
        <v>134</v>
      </c>
      <c r="B78" s="1047">
        <v>21</v>
      </c>
      <c r="C78" s="1047">
        <v>33</v>
      </c>
      <c r="D78" s="1047">
        <v>54</v>
      </c>
      <c r="E78" s="1047">
        <v>19</v>
      </c>
      <c r="F78" s="1047">
        <v>33</v>
      </c>
      <c r="G78" s="1047" t="s">
        <v>23</v>
      </c>
      <c r="H78" s="1047">
        <v>750</v>
      </c>
      <c r="I78" s="1047">
        <v>1000</v>
      </c>
      <c r="J78" s="1047" t="s">
        <v>23</v>
      </c>
      <c r="K78" s="1047">
        <v>47</v>
      </c>
      <c r="L78" s="1047" t="s">
        <v>23</v>
      </c>
      <c r="M78" s="1048">
        <v>47</v>
      </c>
    </row>
    <row r="79" spans="1:18">
      <c r="A79" s="1044" t="s">
        <v>135</v>
      </c>
      <c r="B79" s="1049">
        <v>289</v>
      </c>
      <c r="C79" s="1047">
        <v>59</v>
      </c>
      <c r="D79" s="1047">
        <v>348</v>
      </c>
      <c r="E79" s="1049">
        <v>278</v>
      </c>
      <c r="F79" s="1047">
        <v>59</v>
      </c>
      <c r="G79" s="1047" t="s">
        <v>23</v>
      </c>
      <c r="H79" s="1049">
        <v>700</v>
      </c>
      <c r="I79" s="1047">
        <v>2500</v>
      </c>
      <c r="J79" s="1047" t="s">
        <v>23</v>
      </c>
      <c r="K79" s="1049">
        <v>342</v>
      </c>
      <c r="L79" s="1047" t="s">
        <v>23</v>
      </c>
      <c r="M79" s="1048">
        <v>342</v>
      </c>
    </row>
    <row r="80" spans="1:18">
      <c r="A80" s="1044" t="s">
        <v>136</v>
      </c>
      <c r="B80" s="1049">
        <v>47</v>
      </c>
      <c r="C80" s="1047">
        <v>27</v>
      </c>
      <c r="D80" s="1047">
        <v>74</v>
      </c>
      <c r="E80" s="1049">
        <v>14</v>
      </c>
      <c r="F80" s="1047">
        <v>15</v>
      </c>
      <c r="G80" s="1047" t="s">
        <v>23</v>
      </c>
      <c r="H80" s="1049">
        <v>1650</v>
      </c>
      <c r="I80" s="1047">
        <v>6500</v>
      </c>
      <c r="J80" s="1047" t="s">
        <v>23</v>
      </c>
      <c r="K80" s="1049">
        <v>121</v>
      </c>
      <c r="L80" s="1047" t="s">
        <v>23</v>
      </c>
      <c r="M80" s="1048">
        <v>121</v>
      </c>
    </row>
    <row r="81" spans="1:13">
      <c r="A81" s="1050" t="s">
        <v>137</v>
      </c>
      <c r="B81" s="1051">
        <v>2395</v>
      </c>
      <c r="C81" s="1051">
        <v>248</v>
      </c>
      <c r="D81" s="1051">
        <v>2643</v>
      </c>
      <c r="E81" s="1051">
        <v>2118</v>
      </c>
      <c r="F81" s="1051">
        <v>212</v>
      </c>
      <c r="G81" s="1051">
        <v>10430</v>
      </c>
      <c r="H81" s="1051">
        <v>919</v>
      </c>
      <c r="I81" s="1051">
        <v>2323</v>
      </c>
      <c r="J81" s="1051">
        <v>15</v>
      </c>
      <c r="K81" s="1051">
        <v>2439</v>
      </c>
      <c r="L81" s="1051">
        <v>156</v>
      </c>
      <c r="M81" s="1052">
        <v>2595</v>
      </c>
    </row>
    <row r="82" spans="1:13">
      <c r="A82" s="1044"/>
      <c r="B82" s="1047"/>
      <c r="C82" s="1047"/>
      <c r="D82" s="1047"/>
      <c r="E82" s="1047"/>
      <c r="F82" s="1047"/>
      <c r="G82" s="1047"/>
      <c r="H82" s="1047"/>
      <c r="I82" s="1047"/>
      <c r="J82" s="1047"/>
      <c r="K82" s="1047"/>
      <c r="L82" s="1047"/>
      <c r="M82" s="1048"/>
    </row>
    <row r="83" spans="1:13">
      <c r="A83" s="1044" t="s">
        <v>138</v>
      </c>
      <c r="B83" s="1047">
        <v>16</v>
      </c>
      <c r="C83" s="1047">
        <v>14</v>
      </c>
      <c r="D83" s="1047">
        <v>30</v>
      </c>
      <c r="E83" s="1047">
        <v>16</v>
      </c>
      <c r="F83" s="1047">
        <v>14</v>
      </c>
      <c r="G83" s="1047">
        <v>32277</v>
      </c>
      <c r="H83" s="1047">
        <v>378</v>
      </c>
      <c r="I83" s="1047">
        <v>2891</v>
      </c>
      <c r="J83" s="1047">
        <v>7</v>
      </c>
      <c r="K83" s="1047">
        <v>46</v>
      </c>
      <c r="L83" s="1047">
        <v>226</v>
      </c>
      <c r="M83" s="1048">
        <v>272</v>
      </c>
    </row>
    <row r="84" spans="1:13">
      <c r="A84" s="1044" t="s">
        <v>139</v>
      </c>
      <c r="B84" s="1047">
        <v>231</v>
      </c>
      <c r="C84" s="1047">
        <v>11</v>
      </c>
      <c r="D84" s="1047">
        <v>242</v>
      </c>
      <c r="E84" s="1047">
        <v>231</v>
      </c>
      <c r="F84" s="1047">
        <v>10</v>
      </c>
      <c r="G84" s="1047">
        <v>38020</v>
      </c>
      <c r="H84" s="1047">
        <v>450</v>
      </c>
      <c r="I84" s="1047">
        <v>3000</v>
      </c>
      <c r="J84" s="1047">
        <v>3</v>
      </c>
      <c r="K84" s="1047">
        <v>135</v>
      </c>
      <c r="L84" s="1047">
        <v>114</v>
      </c>
      <c r="M84" s="1048">
        <v>249</v>
      </c>
    </row>
    <row r="85" spans="1:13">
      <c r="A85" s="1050" t="s">
        <v>140</v>
      </c>
      <c r="B85" s="1051">
        <v>247</v>
      </c>
      <c r="C85" s="1051">
        <v>25</v>
      </c>
      <c r="D85" s="1051">
        <v>272</v>
      </c>
      <c r="E85" s="1051">
        <v>247</v>
      </c>
      <c r="F85" s="1051">
        <v>24</v>
      </c>
      <c r="G85" s="1051">
        <v>70297</v>
      </c>
      <c r="H85" s="1051">
        <v>445</v>
      </c>
      <c r="I85" s="1051">
        <v>2936</v>
      </c>
      <c r="J85" s="1051">
        <v>5</v>
      </c>
      <c r="K85" s="1051">
        <v>180</v>
      </c>
      <c r="L85" s="1051">
        <v>341</v>
      </c>
      <c r="M85" s="1052">
        <v>521</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v>12212</v>
      </c>
      <c r="C87" s="1057">
        <v>3508</v>
      </c>
      <c r="D87" s="1057">
        <v>15720</v>
      </c>
      <c r="E87" s="1057">
        <v>9161</v>
      </c>
      <c r="F87" s="1057">
        <v>2655</v>
      </c>
      <c r="G87" s="1057">
        <v>158733</v>
      </c>
      <c r="H87" s="1057">
        <v>4002</v>
      </c>
      <c r="I87" s="1057">
        <v>8203</v>
      </c>
      <c r="J87" s="1057">
        <v>9</v>
      </c>
      <c r="K87" s="1057">
        <v>58454</v>
      </c>
      <c r="L87" s="1057">
        <v>1446</v>
      </c>
      <c r="M87" s="1058">
        <v>59900</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84.xml><?xml version="1.0" encoding="utf-8"?>
<worksheet xmlns="http://schemas.openxmlformats.org/spreadsheetml/2006/main" xmlns:r="http://schemas.openxmlformats.org/officeDocument/2006/relationships">
  <sheetPr codeName="Hoja274">
    <pageSetUpPr fitToPage="1"/>
  </sheetPr>
  <dimension ref="A1:M99"/>
  <sheetViews>
    <sheetView showGridLines="0" view="pageBreakPreview" topLeftCell="D4" zoomScale="75" zoomScaleNormal="75" zoomScaleSheetLayoutView="75" workbookViewId="0">
      <selection activeCell="A3" sqref="A3:M3"/>
    </sheetView>
  </sheetViews>
  <sheetFormatPr baseColWidth="10" defaultColWidth="11.42578125" defaultRowHeight="12.75"/>
  <cols>
    <col min="1" max="1" width="22" style="130" customWidth="1"/>
    <col min="2" max="8" width="18.42578125" style="130" customWidth="1"/>
    <col min="9" max="9" width="8.7109375" style="130" customWidth="1"/>
    <col min="10" max="10" width="18.140625" style="130" customWidth="1"/>
    <col min="11" max="16384" width="11.42578125" style="130"/>
  </cols>
  <sheetData>
    <row r="1" spans="1:13" s="119" customFormat="1" ht="18.75">
      <c r="A1" s="1787" t="s">
        <v>0</v>
      </c>
      <c r="B1" s="1787"/>
      <c r="C1" s="1787"/>
      <c r="D1" s="1787"/>
      <c r="E1" s="1787"/>
      <c r="F1" s="1787"/>
      <c r="G1" s="1787"/>
      <c r="H1" s="1787"/>
      <c r="I1" s="861"/>
      <c r="J1" s="1099"/>
      <c r="K1" s="1099"/>
      <c r="L1" s="1099"/>
      <c r="M1" s="1099"/>
    </row>
    <row r="3" spans="1:13" s="117" customFormat="1" ht="15.75">
      <c r="A3" s="1783" t="s">
        <v>917</v>
      </c>
      <c r="B3" s="1783"/>
      <c r="C3" s="1783"/>
      <c r="D3" s="1783"/>
      <c r="E3" s="1783"/>
      <c r="F3" s="1783"/>
      <c r="G3" s="1783"/>
      <c r="H3" s="1783"/>
      <c r="I3" s="1101"/>
      <c r="J3" s="1101"/>
      <c r="K3" s="1101"/>
      <c r="L3" s="1101"/>
      <c r="M3" s="1101"/>
    </row>
    <row r="4" spans="1:13" s="117" customFormat="1" ht="15.75">
      <c r="A4" s="1783" t="s">
        <v>916</v>
      </c>
      <c r="B4" s="1783"/>
      <c r="C4" s="1783"/>
      <c r="D4" s="1783"/>
      <c r="E4" s="1783"/>
      <c r="F4" s="1783"/>
      <c r="G4" s="1783"/>
      <c r="H4" s="1783"/>
      <c r="I4" s="1101"/>
      <c r="J4" s="1101"/>
      <c r="K4" s="1101"/>
      <c r="L4" s="1101"/>
      <c r="M4" s="1101"/>
    </row>
    <row r="5" spans="1:13" s="117" customFormat="1" ht="13.5" customHeight="1" thickBot="1">
      <c r="A5" s="113"/>
      <c r="B5" s="112"/>
      <c r="C5" s="112"/>
      <c r="D5" s="112"/>
      <c r="E5" s="112"/>
      <c r="F5" s="112"/>
      <c r="G5" s="112"/>
      <c r="H5" s="112"/>
    </row>
    <row r="6" spans="1:13" s="133" customFormat="1" ht="16.5" customHeight="1">
      <c r="A6" s="1788" t="s">
        <v>2</v>
      </c>
      <c r="B6" s="1118" t="s">
        <v>766</v>
      </c>
      <c r="C6" s="1119"/>
      <c r="D6" s="1818" t="s">
        <v>771</v>
      </c>
      <c r="E6" s="1105" t="s">
        <v>10</v>
      </c>
      <c r="F6" s="1120"/>
      <c r="G6" s="1121" t="s">
        <v>142</v>
      </c>
      <c r="H6" s="1122"/>
    </row>
    <row r="7" spans="1:13" s="133" customFormat="1" ht="16.5" customHeight="1">
      <c r="A7" s="1775"/>
      <c r="B7" s="1114" t="s">
        <v>770</v>
      </c>
      <c r="C7" s="1115"/>
      <c r="D7" s="1777"/>
      <c r="E7" s="1104" t="s">
        <v>769</v>
      </c>
      <c r="F7" s="1112" t="s">
        <v>4</v>
      </c>
      <c r="G7" s="1112" t="s">
        <v>143</v>
      </c>
      <c r="H7" s="1116" t="s">
        <v>5</v>
      </c>
    </row>
    <row r="8" spans="1:13" s="133" customFormat="1" ht="16.5" customHeight="1">
      <c r="A8" s="1775"/>
      <c r="B8" s="1103" t="s">
        <v>19</v>
      </c>
      <c r="C8" s="1117" t="s">
        <v>747</v>
      </c>
      <c r="D8" s="1777"/>
      <c r="E8" s="1104" t="s">
        <v>768</v>
      </c>
      <c r="F8" s="1104" t="s">
        <v>150</v>
      </c>
      <c r="G8" s="1112" t="s">
        <v>146</v>
      </c>
      <c r="H8" s="1116" t="s">
        <v>8</v>
      </c>
    </row>
    <row r="9" spans="1:13" s="160" customFormat="1" ht="16.5" customHeight="1" thickBot="1">
      <c r="A9" s="1775"/>
      <c r="B9" s="1112" t="s">
        <v>915</v>
      </c>
      <c r="C9" s="1130" t="s">
        <v>915</v>
      </c>
      <c r="D9" s="1777"/>
      <c r="E9" s="1104" t="s">
        <v>145</v>
      </c>
      <c r="F9" s="1111"/>
      <c r="G9" s="1112" t="s">
        <v>147</v>
      </c>
      <c r="H9" s="1113"/>
    </row>
    <row r="10" spans="1:13">
      <c r="A10" s="956">
        <v>2010</v>
      </c>
      <c r="B10" s="1035">
        <v>3177</v>
      </c>
      <c r="C10" s="1035">
        <v>3161</v>
      </c>
      <c r="D10" s="957">
        <v>15.082000000000001</v>
      </c>
      <c r="E10" s="1035">
        <v>158.94020879468522</v>
      </c>
      <c r="F10" s="1035">
        <v>50241</v>
      </c>
      <c r="G10" s="1036">
        <v>120.57</v>
      </c>
      <c r="H10" s="958">
        <v>60575.573700000001</v>
      </c>
    </row>
    <row r="11" spans="1:13">
      <c r="A11" s="959">
        <v>2011</v>
      </c>
      <c r="B11" s="1037">
        <v>3158</v>
      </c>
      <c r="C11" s="1037">
        <v>3146</v>
      </c>
      <c r="D11" s="960">
        <v>8.8800000000000008</v>
      </c>
      <c r="E11" s="1037">
        <v>159.40877304513668</v>
      </c>
      <c r="F11" s="1037">
        <v>50150</v>
      </c>
      <c r="G11" s="1038">
        <v>96.8</v>
      </c>
      <c r="H11" s="961">
        <v>48545.2</v>
      </c>
    </row>
    <row r="12" spans="1:13">
      <c r="A12" s="962">
        <v>2012</v>
      </c>
      <c r="B12" s="1037">
        <v>3160</v>
      </c>
      <c r="C12" s="1037">
        <v>3149</v>
      </c>
      <c r="D12" s="960">
        <v>9.6449999999999996</v>
      </c>
      <c r="E12" s="1037">
        <v>159.68561448078756</v>
      </c>
      <c r="F12" s="1037">
        <v>50285</v>
      </c>
      <c r="G12" s="1038">
        <v>95.44</v>
      </c>
      <c r="H12" s="961">
        <v>47992.003999999994</v>
      </c>
    </row>
    <row r="13" spans="1:13">
      <c r="A13" s="962">
        <v>2013</v>
      </c>
      <c r="B13" s="1037">
        <v>3155</v>
      </c>
      <c r="C13" s="1037">
        <v>3147</v>
      </c>
      <c r="D13" s="960">
        <v>9.1370000000000005</v>
      </c>
      <c r="E13" s="1037">
        <v>136.31394979345407</v>
      </c>
      <c r="F13" s="1037">
        <v>42898</v>
      </c>
      <c r="G13" s="1038">
        <v>88.33</v>
      </c>
      <c r="H13" s="961">
        <v>37891.803399999997</v>
      </c>
    </row>
    <row r="14" spans="1:13">
      <c r="A14" s="962">
        <v>2014</v>
      </c>
      <c r="B14" s="1037">
        <v>3155</v>
      </c>
      <c r="C14" s="1037">
        <v>3149</v>
      </c>
      <c r="D14" s="960">
        <v>8.9250000000000007</v>
      </c>
      <c r="E14" s="1037">
        <v>141.72435693871071</v>
      </c>
      <c r="F14" s="1037">
        <v>44629</v>
      </c>
      <c r="G14" s="1038">
        <v>108.27</v>
      </c>
      <c r="H14" s="961">
        <v>48319.818299999999</v>
      </c>
    </row>
    <row r="15" spans="1:13">
      <c r="A15" s="962">
        <v>2015</v>
      </c>
      <c r="B15" s="1037">
        <v>3116</v>
      </c>
      <c r="C15" s="1037">
        <v>3101</v>
      </c>
      <c r="D15" s="960">
        <v>8.9250000000000007</v>
      </c>
      <c r="E15" s="1037">
        <v>143.14414704933893</v>
      </c>
      <c r="F15" s="1037">
        <v>44389</v>
      </c>
      <c r="G15" s="1038">
        <v>110.8</v>
      </c>
      <c r="H15" s="961">
        <v>49187</v>
      </c>
    </row>
    <row r="16" spans="1:13">
      <c r="A16" s="962">
        <v>2016</v>
      </c>
      <c r="B16" s="1037">
        <v>3102</v>
      </c>
      <c r="C16" s="1037">
        <v>3087</v>
      </c>
      <c r="D16" s="960">
        <v>8.9250000000000007</v>
      </c>
      <c r="E16" s="1037">
        <v>143.52121801101393</v>
      </c>
      <c r="F16" s="1037">
        <v>44305</v>
      </c>
      <c r="G16" s="1038">
        <v>117.6</v>
      </c>
      <c r="H16" s="961">
        <v>52120</v>
      </c>
    </row>
    <row r="17" spans="1:8">
      <c r="A17" s="962">
        <v>2017</v>
      </c>
      <c r="B17" s="1037">
        <v>3022</v>
      </c>
      <c r="C17" s="1037">
        <v>3006</v>
      </c>
      <c r="D17" s="960">
        <v>8.9250000000000007</v>
      </c>
      <c r="E17" s="1037">
        <v>143.88223552894212</v>
      </c>
      <c r="F17" s="1037">
        <v>43251</v>
      </c>
      <c r="G17" s="1038">
        <v>145.85</v>
      </c>
      <c r="H17" s="961">
        <v>63081.583499999993</v>
      </c>
    </row>
    <row r="18" spans="1:8">
      <c r="A18" s="962">
        <v>2018</v>
      </c>
      <c r="B18" s="1037">
        <v>3093</v>
      </c>
      <c r="C18" s="1037">
        <v>3087</v>
      </c>
      <c r="D18" s="960">
        <v>8.5749999999999993</v>
      </c>
      <c r="E18" s="1037">
        <v>141.95983155166829</v>
      </c>
      <c r="F18" s="1037">
        <v>43823</v>
      </c>
      <c r="G18" s="1038">
        <v>130.78</v>
      </c>
      <c r="H18" s="961">
        <v>57311.719400000002</v>
      </c>
    </row>
    <row r="19" spans="1:8">
      <c r="A19" s="962">
        <v>2019</v>
      </c>
      <c r="B19" s="1037">
        <v>3048</v>
      </c>
      <c r="C19" s="1037">
        <v>3043</v>
      </c>
      <c r="D19" s="960">
        <v>8.5749999999999993</v>
      </c>
      <c r="E19" s="1037">
        <v>143.42753861321063</v>
      </c>
      <c r="F19" s="1037">
        <v>43645</v>
      </c>
      <c r="G19" s="1038">
        <v>114.01</v>
      </c>
      <c r="H19" s="961">
        <v>49759.664499999999</v>
      </c>
    </row>
    <row r="20" spans="1:8" ht="13.5" thickBot="1">
      <c r="A20" s="963">
        <v>2020</v>
      </c>
      <c r="B20" s="1039">
        <v>3051</v>
      </c>
      <c r="C20" s="1039">
        <v>3046</v>
      </c>
      <c r="D20" s="964">
        <v>8.5749999999999993</v>
      </c>
      <c r="E20" s="1039">
        <v>144.71766249999999</v>
      </c>
      <c r="F20" s="1039">
        <v>44081</v>
      </c>
      <c r="G20" s="1570">
        <v>135.71</v>
      </c>
      <c r="H20" s="1571">
        <v>59822.325100000009</v>
      </c>
    </row>
    <row r="21" spans="1:8">
      <c r="B21" s="139"/>
      <c r="C21" s="139"/>
      <c r="D21" s="139"/>
      <c r="E21" s="141"/>
      <c r="F21" s="139"/>
    </row>
    <row r="22" spans="1:8">
      <c r="B22" s="139"/>
      <c r="C22" s="139"/>
      <c r="D22" s="139"/>
      <c r="E22" s="141"/>
      <c r="F22" s="139"/>
    </row>
    <row r="99" ht="13.5" customHeight="1"/>
  </sheetData>
  <mergeCells count="5">
    <mergeCell ref="A1:H1"/>
    <mergeCell ref="A3:H3"/>
    <mergeCell ref="A6:A9"/>
    <mergeCell ref="D6:D9"/>
    <mergeCell ref="A4:H4"/>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285.xml><?xml version="1.0" encoding="utf-8"?>
<worksheet xmlns="http://schemas.openxmlformats.org/spreadsheetml/2006/main" xmlns:r="http://schemas.openxmlformats.org/officeDocument/2006/relationships">
  <sheetPr codeName="Hoja275">
    <pageSetUpPr fitToPage="1"/>
  </sheetPr>
  <dimension ref="A1:R87"/>
  <sheetViews>
    <sheetView view="pageBreakPreview" zoomScale="75" zoomScaleNormal="75" zoomScaleSheetLayoutView="75" workbookViewId="0">
      <selection activeCell="A3" sqref="A3:M3"/>
    </sheetView>
  </sheetViews>
  <sheetFormatPr baseColWidth="10" defaultColWidth="11.42578125" defaultRowHeight="12.75"/>
  <cols>
    <col min="1" max="1" width="37.42578125" style="108" customWidth="1"/>
    <col min="2" max="13" width="14.28515625" style="108" customWidth="1"/>
    <col min="14" max="16384" width="11.42578125" style="108"/>
  </cols>
  <sheetData>
    <row r="1" spans="1:18" s="111" customFormat="1" ht="18.75">
      <c r="A1" s="1772" t="s">
        <v>911</v>
      </c>
      <c r="B1" s="1772"/>
      <c r="C1" s="1772"/>
      <c r="D1" s="1772"/>
      <c r="E1" s="1772"/>
      <c r="F1" s="1772"/>
      <c r="G1" s="1772"/>
      <c r="H1" s="1772"/>
      <c r="I1" s="1772"/>
      <c r="J1" s="1772"/>
      <c r="K1" s="1772"/>
      <c r="L1" s="1772"/>
      <c r="M1" s="1772"/>
    </row>
    <row r="3" spans="1:18" s="110" customFormat="1" ht="15.75">
      <c r="A3" s="1783" t="s">
        <v>918</v>
      </c>
      <c r="B3" s="1783"/>
      <c r="C3" s="1783"/>
      <c r="D3" s="1783"/>
      <c r="E3" s="1783"/>
      <c r="F3" s="1783"/>
      <c r="G3" s="1783"/>
      <c r="H3" s="1783"/>
      <c r="I3" s="1783"/>
      <c r="J3" s="1783"/>
      <c r="K3" s="1783"/>
      <c r="L3" s="1783"/>
      <c r="M3" s="1783"/>
    </row>
    <row r="4" spans="1:18" s="110" customFormat="1" ht="15.75">
      <c r="A4" s="1783" t="s">
        <v>1426</v>
      </c>
      <c r="B4" s="1783"/>
      <c r="C4" s="1783"/>
      <c r="D4" s="1783"/>
      <c r="E4" s="1783"/>
      <c r="F4" s="1783"/>
      <c r="G4" s="1783"/>
      <c r="H4" s="1783"/>
      <c r="I4" s="1783"/>
      <c r="J4" s="1783"/>
      <c r="K4" s="1783"/>
      <c r="L4" s="1783"/>
      <c r="M4" s="1783"/>
    </row>
    <row r="5" spans="1:18" s="110" customFormat="1" ht="15.75" thickBot="1">
      <c r="A5" s="113"/>
      <c r="B5" s="112"/>
      <c r="C5" s="112"/>
      <c r="D5" s="112"/>
      <c r="E5" s="112"/>
      <c r="F5" s="112"/>
      <c r="G5" s="112"/>
      <c r="H5" s="112"/>
      <c r="I5" s="112"/>
      <c r="J5" s="112"/>
      <c r="K5" s="112"/>
    </row>
    <row r="6" spans="1:18" ht="19.5" customHeight="1">
      <c r="A6" s="1105"/>
      <c r="B6" s="1868" t="s">
        <v>754</v>
      </c>
      <c r="C6" s="1869"/>
      <c r="D6" s="1869"/>
      <c r="E6" s="1869"/>
      <c r="F6" s="1870"/>
      <c r="G6" s="1842" t="s">
        <v>876</v>
      </c>
      <c r="H6" s="1790" t="s">
        <v>1437</v>
      </c>
      <c r="I6" s="1792" t="s">
        <v>10</v>
      </c>
      <c r="J6" s="1791"/>
      <c r="K6" s="1864" t="s">
        <v>11</v>
      </c>
      <c r="L6" s="1865"/>
      <c r="M6" s="1866"/>
    </row>
    <row r="7" spans="1:18" ht="19.5" customHeight="1">
      <c r="A7" s="1104" t="s">
        <v>165</v>
      </c>
      <c r="B7" s="1859" t="s">
        <v>13</v>
      </c>
      <c r="C7" s="1871"/>
      <c r="D7" s="1871"/>
      <c r="E7" s="1871"/>
      <c r="F7" s="1860"/>
      <c r="G7" s="1777"/>
      <c r="H7" s="1872" t="s">
        <v>875</v>
      </c>
      <c r="I7" s="1873"/>
      <c r="J7" s="900" t="s">
        <v>765</v>
      </c>
      <c r="K7" s="1776" t="s">
        <v>764</v>
      </c>
      <c r="L7" s="1831" t="s">
        <v>763</v>
      </c>
      <c r="M7" s="1874" t="s">
        <v>773</v>
      </c>
    </row>
    <row r="8" spans="1:18" ht="19.5" customHeight="1">
      <c r="A8" s="1104" t="s">
        <v>154</v>
      </c>
      <c r="B8" s="1834" t="s">
        <v>19</v>
      </c>
      <c r="C8" s="1832" t="s">
        <v>19</v>
      </c>
      <c r="D8" s="1833"/>
      <c r="E8" s="1857" t="s">
        <v>747</v>
      </c>
      <c r="F8" s="1863"/>
      <c r="G8" s="1777"/>
      <c r="H8" s="1859" t="s">
        <v>14</v>
      </c>
      <c r="I8" s="1860"/>
      <c r="J8" s="900" t="s">
        <v>750</v>
      </c>
      <c r="K8" s="1777"/>
      <c r="L8" s="1831"/>
      <c r="M8" s="1875"/>
    </row>
    <row r="9" spans="1:18" ht="19.5" customHeight="1" thickBot="1">
      <c r="A9" s="1104"/>
      <c r="B9" s="983" t="s">
        <v>17</v>
      </c>
      <c r="C9" s="983" t="s">
        <v>18</v>
      </c>
      <c r="D9" s="900" t="s">
        <v>19</v>
      </c>
      <c r="E9" s="903" t="s">
        <v>17</v>
      </c>
      <c r="F9" s="910" t="s">
        <v>18</v>
      </c>
      <c r="G9" s="1777"/>
      <c r="H9" s="995" t="s">
        <v>17</v>
      </c>
      <c r="I9" s="910" t="s">
        <v>18</v>
      </c>
      <c r="J9" s="900" t="s">
        <v>757</v>
      </c>
      <c r="K9" s="1777"/>
      <c r="L9" s="1831"/>
      <c r="M9" s="1875"/>
      <c r="P9" s="139"/>
      <c r="Q9" s="139"/>
    </row>
    <row r="10" spans="1:18" ht="15.75" customHeight="1">
      <c r="A10" s="1040" t="s">
        <v>81</v>
      </c>
      <c r="B10" s="1106" t="s">
        <v>23</v>
      </c>
      <c r="C10" s="1106" t="s">
        <v>23</v>
      </c>
      <c r="D10" s="1106" t="s">
        <v>23</v>
      </c>
      <c r="E10" s="1106" t="s">
        <v>23</v>
      </c>
      <c r="F10" s="1106" t="s">
        <v>23</v>
      </c>
      <c r="G10" s="1106" t="s">
        <v>23</v>
      </c>
      <c r="H10" s="1106" t="s">
        <v>23</v>
      </c>
      <c r="I10" s="1106" t="s">
        <v>23</v>
      </c>
      <c r="J10" s="1106" t="s">
        <v>23</v>
      </c>
      <c r="K10" s="1106" t="s">
        <v>23</v>
      </c>
      <c r="L10" s="1106" t="s">
        <v>23</v>
      </c>
      <c r="M10" s="1107" t="s">
        <v>23</v>
      </c>
      <c r="N10" s="124"/>
      <c r="R10" s="139"/>
    </row>
    <row r="11" spans="1:18">
      <c r="A11" s="1044" t="s">
        <v>82</v>
      </c>
      <c r="B11" s="1047" t="s">
        <v>23</v>
      </c>
      <c r="C11" s="1047" t="s">
        <v>23</v>
      </c>
      <c r="D11" s="1047" t="s">
        <v>23</v>
      </c>
      <c r="E11" s="1047" t="s">
        <v>23</v>
      </c>
      <c r="F11" s="1047" t="s">
        <v>23</v>
      </c>
      <c r="G11" s="1047" t="s">
        <v>23</v>
      </c>
      <c r="H11" s="1047" t="s">
        <v>23</v>
      </c>
      <c r="I11" s="1047" t="s">
        <v>23</v>
      </c>
      <c r="J11" s="1047" t="s">
        <v>23</v>
      </c>
      <c r="K11" s="1047" t="s">
        <v>23</v>
      </c>
      <c r="L11" s="1047" t="s">
        <v>23</v>
      </c>
      <c r="M11" s="1048" t="s">
        <v>23</v>
      </c>
      <c r="R11" s="139"/>
    </row>
    <row r="12" spans="1:18">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row>
    <row r="13" spans="1:18">
      <c r="A13" s="1044" t="s">
        <v>84</v>
      </c>
      <c r="B13" s="1047" t="s">
        <v>23</v>
      </c>
      <c r="C13" s="1047" t="s">
        <v>23</v>
      </c>
      <c r="D13" s="1047" t="s">
        <v>23</v>
      </c>
      <c r="E13" s="1047" t="s">
        <v>23</v>
      </c>
      <c r="F13" s="1047" t="s">
        <v>23</v>
      </c>
      <c r="G13" s="1047" t="s">
        <v>23</v>
      </c>
      <c r="H13" s="1047" t="s">
        <v>23</v>
      </c>
      <c r="I13" s="1047" t="s">
        <v>23</v>
      </c>
      <c r="J13" s="1047" t="s">
        <v>23</v>
      </c>
      <c r="K13" s="1047" t="s">
        <v>23</v>
      </c>
      <c r="L13" s="1047" t="s">
        <v>23</v>
      </c>
      <c r="M13" s="1048" t="s">
        <v>23</v>
      </c>
    </row>
    <row r="14" spans="1:18">
      <c r="A14" s="1050" t="s">
        <v>85</v>
      </c>
      <c r="B14" s="1051" t="s">
        <v>23</v>
      </c>
      <c r="C14" s="1051" t="s">
        <v>23</v>
      </c>
      <c r="D14" s="1051" t="s">
        <v>23</v>
      </c>
      <c r="E14" s="1051" t="s">
        <v>23</v>
      </c>
      <c r="F14" s="1051" t="s">
        <v>23</v>
      </c>
      <c r="G14" s="1051" t="s">
        <v>23</v>
      </c>
      <c r="H14" s="1051" t="s">
        <v>23</v>
      </c>
      <c r="I14" s="1051" t="s">
        <v>23</v>
      </c>
      <c r="J14" s="1051" t="s">
        <v>23</v>
      </c>
      <c r="K14" s="1051" t="s">
        <v>23</v>
      </c>
      <c r="L14" s="1051" t="s">
        <v>23</v>
      </c>
      <c r="M14" s="1052" t="s">
        <v>23</v>
      </c>
      <c r="R14" s="139"/>
    </row>
    <row r="15" spans="1:18">
      <c r="A15" s="1050"/>
      <c r="B15" s="1051"/>
      <c r="C15" s="1051"/>
      <c r="D15" s="1051"/>
      <c r="E15" s="1051"/>
      <c r="F15" s="1051"/>
      <c r="G15" s="1051"/>
      <c r="H15" s="1051"/>
      <c r="I15" s="1051"/>
      <c r="J15" s="1051"/>
      <c r="K15" s="1051"/>
      <c r="L15" s="1051"/>
      <c r="M15" s="1052"/>
      <c r="R15" s="139"/>
    </row>
    <row r="16" spans="1:18">
      <c r="A16" s="1050" t="s">
        <v>86</v>
      </c>
      <c r="B16" s="1051" t="s">
        <v>23</v>
      </c>
      <c r="C16" s="1051" t="s">
        <v>23</v>
      </c>
      <c r="D16" s="1051" t="s">
        <v>23</v>
      </c>
      <c r="E16" s="1051" t="s">
        <v>23</v>
      </c>
      <c r="F16" s="1051" t="s">
        <v>23</v>
      </c>
      <c r="G16" s="1051" t="s">
        <v>23</v>
      </c>
      <c r="H16" s="1051" t="s">
        <v>23</v>
      </c>
      <c r="I16" s="1051" t="s">
        <v>23</v>
      </c>
      <c r="J16" s="1051" t="s">
        <v>23</v>
      </c>
      <c r="K16" s="1051" t="s">
        <v>23</v>
      </c>
      <c r="L16" s="1051" t="s">
        <v>23</v>
      </c>
      <c r="M16" s="1052" t="s">
        <v>23</v>
      </c>
      <c r="R16" s="139"/>
    </row>
    <row r="17" spans="1:18">
      <c r="A17" s="1050"/>
      <c r="B17" s="1051"/>
      <c r="C17" s="1051"/>
      <c r="D17" s="1051"/>
      <c r="E17" s="1051"/>
      <c r="F17" s="1051"/>
      <c r="G17" s="1051"/>
      <c r="H17" s="1051"/>
      <c r="I17" s="1051"/>
      <c r="J17" s="1051"/>
      <c r="K17" s="1051"/>
      <c r="L17" s="1051"/>
      <c r="M17" s="1052"/>
    </row>
    <row r="18" spans="1:18">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row>
    <row r="19" spans="1:18">
      <c r="A19" s="1044"/>
      <c r="B19" s="1047"/>
      <c r="C19" s="1047"/>
      <c r="D19" s="1047"/>
      <c r="E19" s="1047"/>
      <c r="F19" s="1047"/>
      <c r="G19" s="1047"/>
      <c r="H19" s="1047"/>
      <c r="I19" s="1047"/>
      <c r="J19" s="1047"/>
      <c r="K19" s="1047"/>
      <c r="L19" s="1047"/>
      <c r="M19" s="1048"/>
    </row>
    <row r="20" spans="1:18">
      <c r="A20" s="1044" t="s">
        <v>158</v>
      </c>
      <c r="B20" s="1047" t="s">
        <v>23</v>
      </c>
      <c r="C20" s="1047" t="s">
        <v>23</v>
      </c>
      <c r="D20" s="1047" t="s">
        <v>23</v>
      </c>
      <c r="E20" s="1047" t="s">
        <v>23</v>
      </c>
      <c r="F20" s="1047" t="s">
        <v>23</v>
      </c>
      <c r="G20" s="1047" t="s">
        <v>23</v>
      </c>
      <c r="H20" s="1047" t="s">
        <v>23</v>
      </c>
      <c r="I20" s="1047" t="s">
        <v>23</v>
      </c>
      <c r="J20" s="1047" t="s">
        <v>23</v>
      </c>
      <c r="K20" s="1047" t="s">
        <v>23</v>
      </c>
      <c r="L20" s="1047" t="s">
        <v>23</v>
      </c>
      <c r="M20" s="1048" t="s">
        <v>23</v>
      </c>
    </row>
    <row r="21" spans="1:18">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row>
    <row r="22" spans="1:18">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c r="R22" s="139"/>
    </row>
    <row r="23" spans="1:18">
      <c r="A23" s="1050" t="s">
        <v>91</v>
      </c>
      <c r="B23" s="1051" t="s">
        <v>23</v>
      </c>
      <c r="C23" s="1051" t="s">
        <v>23</v>
      </c>
      <c r="D23" s="1051" t="s">
        <v>23</v>
      </c>
      <c r="E23" s="1051" t="s">
        <v>23</v>
      </c>
      <c r="F23" s="1051" t="s">
        <v>23</v>
      </c>
      <c r="G23" s="1051" t="s">
        <v>23</v>
      </c>
      <c r="H23" s="1051" t="s">
        <v>23</v>
      </c>
      <c r="I23" s="1051" t="s">
        <v>23</v>
      </c>
      <c r="J23" s="1051" t="s">
        <v>23</v>
      </c>
      <c r="K23" s="1051" t="s">
        <v>23</v>
      </c>
      <c r="L23" s="1051" t="s">
        <v>23</v>
      </c>
      <c r="M23" s="1052" t="s">
        <v>23</v>
      </c>
    </row>
    <row r="24" spans="1:18">
      <c r="A24" s="1050"/>
      <c r="B24" s="1051"/>
      <c r="C24" s="1051"/>
      <c r="D24" s="1051"/>
      <c r="E24" s="1051"/>
      <c r="F24" s="1051"/>
      <c r="G24" s="1051"/>
      <c r="H24" s="1051"/>
      <c r="I24" s="1051"/>
      <c r="J24" s="1051"/>
      <c r="K24" s="1051"/>
      <c r="L24" s="1051"/>
      <c r="M24" s="1052"/>
    </row>
    <row r="25" spans="1:18">
      <c r="A25" s="1050" t="s">
        <v>92</v>
      </c>
      <c r="B25" s="1051" t="s">
        <v>23</v>
      </c>
      <c r="C25" s="1051" t="s">
        <v>23</v>
      </c>
      <c r="D25" s="1051" t="s">
        <v>23</v>
      </c>
      <c r="E25" s="1051" t="s">
        <v>23</v>
      </c>
      <c r="F25" s="1051" t="s">
        <v>23</v>
      </c>
      <c r="G25" s="1051" t="s">
        <v>23</v>
      </c>
      <c r="H25" s="1051" t="s">
        <v>23</v>
      </c>
      <c r="I25" s="1051" t="s">
        <v>23</v>
      </c>
      <c r="J25" s="1051" t="s">
        <v>23</v>
      </c>
      <c r="K25" s="1051" t="s">
        <v>23</v>
      </c>
      <c r="L25" s="1051" t="s">
        <v>23</v>
      </c>
      <c r="M25" s="1052" t="s">
        <v>23</v>
      </c>
    </row>
    <row r="26" spans="1:18">
      <c r="A26" s="1050"/>
      <c r="B26" s="1051"/>
      <c r="C26" s="1051"/>
      <c r="D26" s="1051"/>
      <c r="E26" s="1051"/>
      <c r="F26" s="1051"/>
      <c r="G26" s="1051"/>
      <c r="H26" s="1051"/>
      <c r="I26" s="1051"/>
      <c r="J26" s="1051"/>
      <c r="K26" s="1051"/>
      <c r="L26" s="1051"/>
      <c r="M26" s="1052"/>
    </row>
    <row r="27" spans="1:18">
      <c r="A27" s="1050" t="s">
        <v>93</v>
      </c>
      <c r="B27" s="1051" t="s">
        <v>23</v>
      </c>
      <c r="C27" s="1051" t="s">
        <v>23</v>
      </c>
      <c r="D27" s="1051" t="s">
        <v>23</v>
      </c>
      <c r="E27" s="1051" t="s">
        <v>23</v>
      </c>
      <c r="F27" s="1051" t="s">
        <v>23</v>
      </c>
      <c r="G27" s="1051" t="s">
        <v>23</v>
      </c>
      <c r="H27" s="1051" t="s">
        <v>23</v>
      </c>
      <c r="I27" s="1051" t="s">
        <v>23</v>
      </c>
      <c r="J27" s="1051" t="s">
        <v>23</v>
      </c>
      <c r="K27" s="1051" t="s">
        <v>23</v>
      </c>
      <c r="L27" s="1051" t="s">
        <v>23</v>
      </c>
      <c r="M27" s="1052" t="s">
        <v>23</v>
      </c>
    </row>
    <row r="28" spans="1:18">
      <c r="A28" s="1044"/>
      <c r="B28" s="1047"/>
      <c r="C28" s="1047"/>
      <c r="D28" s="1047"/>
      <c r="E28" s="1047"/>
      <c r="F28" s="1047"/>
      <c r="G28" s="1047"/>
      <c r="H28" s="1047"/>
      <c r="I28" s="1047"/>
      <c r="J28" s="1047"/>
      <c r="K28" s="1047"/>
      <c r="L28" s="1047"/>
      <c r="M28" s="1048"/>
    </row>
    <row r="29" spans="1:18">
      <c r="A29" s="1044" t="s">
        <v>94</v>
      </c>
      <c r="B29" s="1049" t="s">
        <v>23</v>
      </c>
      <c r="C29" s="1047" t="s">
        <v>23</v>
      </c>
      <c r="D29" s="1047" t="s">
        <v>23</v>
      </c>
      <c r="E29" s="1049" t="s">
        <v>23</v>
      </c>
      <c r="F29" s="1047" t="s">
        <v>23</v>
      </c>
      <c r="G29" s="1047" t="s">
        <v>23</v>
      </c>
      <c r="H29" s="1049" t="s">
        <v>23</v>
      </c>
      <c r="I29" s="1047" t="s">
        <v>23</v>
      </c>
      <c r="J29" s="1047" t="s">
        <v>23</v>
      </c>
      <c r="K29" s="1049" t="s">
        <v>23</v>
      </c>
      <c r="L29" s="1047" t="s">
        <v>23</v>
      </c>
      <c r="M29" s="1048" t="s">
        <v>23</v>
      </c>
    </row>
    <row r="30" spans="1:18">
      <c r="A30" s="1044" t="s">
        <v>95</v>
      </c>
      <c r="B30" s="1049" t="s">
        <v>23</v>
      </c>
      <c r="C30" s="1047" t="s">
        <v>23</v>
      </c>
      <c r="D30" s="1047" t="s">
        <v>23</v>
      </c>
      <c r="E30" s="1049" t="s">
        <v>23</v>
      </c>
      <c r="F30" s="1047" t="s">
        <v>23</v>
      </c>
      <c r="G30" s="1047" t="s">
        <v>23</v>
      </c>
      <c r="H30" s="1049" t="s">
        <v>23</v>
      </c>
      <c r="I30" s="1047" t="s">
        <v>23</v>
      </c>
      <c r="J30" s="1047" t="s">
        <v>23</v>
      </c>
      <c r="K30" s="1047" t="s">
        <v>23</v>
      </c>
      <c r="L30" s="1047" t="s">
        <v>23</v>
      </c>
      <c r="M30" s="1048" t="s">
        <v>23</v>
      </c>
    </row>
    <row r="31" spans="1:18">
      <c r="A31" s="1044" t="s">
        <v>96</v>
      </c>
      <c r="B31" s="1047" t="s">
        <v>23</v>
      </c>
      <c r="C31" s="1047" t="s">
        <v>23</v>
      </c>
      <c r="D31" s="1047" t="s">
        <v>23</v>
      </c>
      <c r="E31" s="1047" t="s">
        <v>23</v>
      </c>
      <c r="F31" s="1047" t="s">
        <v>23</v>
      </c>
      <c r="G31" s="1047" t="s">
        <v>23</v>
      </c>
      <c r="H31" s="1047" t="s">
        <v>23</v>
      </c>
      <c r="I31" s="1047" t="s">
        <v>23</v>
      </c>
      <c r="J31" s="1047" t="s">
        <v>23</v>
      </c>
      <c r="K31" s="1047" t="s">
        <v>23</v>
      </c>
      <c r="L31" s="1047" t="s">
        <v>23</v>
      </c>
      <c r="M31" s="1048" t="s">
        <v>23</v>
      </c>
    </row>
    <row r="32" spans="1:18">
      <c r="A32" s="1050" t="s">
        <v>97</v>
      </c>
      <c r="B32" s="1051" t="s">
        <v>23</v>
      </c>
      <c r="C32" s="1051" t="s">
        <v>23</v>
      </c>
      <c r="D32" s="1051" t="s">
        <v>23</v>
      </c>
      <c r="E32" s="1051" t="s">
        <v>23</v>
      </c>
      <c r="F32" s="1051" t="s">
        <v>23</v>
      </c>
      <c r="G32" s="1051" t="s">
        <v>23</v>
      </c>
      <c r="H32" s="1051" t="s">
        <v>23</v>
      </c>
      <c r="I32" s="1051" t="s">
        <v>23</v>
      </c>
      <c r="J32" s="1051" t="s">
        <v>23</v>
      </c>
      <c r="K32" s="1051" t="s">
        <v>23</v>
      </c>
      <c r="L32" s="1051" t="s">
        <v>23</v>
      </c>
      <c r="M32" s="1052" t="s">
        <v>23</v>
      </c>
    </row>
    <row r="33" spans="1:13">
      <c r="A33" s="1044"/>
      <c r="B33" s="1047"/>
      <c r="C33" s="1047"/>
      <c r="D33" s="1047"/>
      <c r="E33" s="1047"/>
      <c r="F33" s="1047"/>
      <c r="G33" s="1047"/>
      <c r="H33" s="1047"/>
      <c r="I33" s="1047"/>
      <c r="J33" s="1047"/>
      <c r="K33" s="1047"/>
      <c r="L33" s="1047"/>
      <c r="M33" s="1048"/>
    </row>
    <row r="34" spans="1:13">
      <c r="A34" s="1044" t="s">
        <v>98</v>
      </c>
      <c r="B34" s="1108" t="s">
        <v>23</v>
      </c>
      <c r="C34" s="1108" t="s">
        <v>23</v>
      </c>
      <c r="D34" s="1047" t="s">
        <v>23</v>
      </c>
      <c r="E34" s="1108" t="s">
        <v>23</v>
      </c>
      <c r="F34" s="1108" t="s">
        <v>23</v>
      </c>
      <c r="G34" s="1047" t="s">
        <v>23</v>
      </c>
      <c r="H34" s="1108" t="s">
        <v>23</v>
      </c>
      <c r="I34" s="1108" t="s">
        <v>23</v>
      </c>
      <c r="J34" s="1108" t="s">
        <v>23</v>
      </c>
      <c r="K34" s="1108" t="s">
        <v>23</v>
      </c>
      <c r="L34" s="1108" t="s">
        <v>23</v>
      </c>
      <c r="M34" s="1109" t="s">
        <v>23</v>
      </c>
    </row>
    <row r="35" spans="1:13">
      <c r="A35" s="1044" t="s">
        <v>99</v>
      </c>
      <c r="B35" s="1108" t="s">
        <v>23</v>
      </c>
      <c r="C35" s="1108" t="s">
        <v>23</v>
      </c>
      <c r="D35" s="1047" t="s">
        <v>23</v>
      </c>
      <c r="E35" s="1108" t="s">
        <v>23</v>
      </c>
      <c r="F35" s="1108" t="s">
        <v>23</v>
      </c>
      <c r="G35" s="1047" t="s">
        <v>23</v>
      </c>
      <c r="H35" s="1108" t="s">
        <v>23</v>
      </c>
      <c r="I35" s="1108" t="s">
        <v>23</v>
      </c>
      <c r="J35" s="1108" t="s">
        <v>23</v>
      </c>
      <c r="K35" s="1108" t="s">
        <v>23</v>
      </c>
      <c r="L35" s="1108" t="s">
        <v>23</v>
      </c>
      <c r="M35" s="1048" t="s">
        <v>23</v>
      </c>
    </row>
    <row r="36" spans="1:13">
      <c r="A36" s="1044" t="s">
        <v>100</v>
      </c>
      <c r="B36" s="1108" t="s">
        <v>23</v>
      </c>
      <c r="C36" s="1108" t="s">
        <v>23</v>
      </c>
      <c r="D36" s="1047" t="s">
        <v>23</v>
      </c>
      <c r="E36" s="1108" t="s">
        <v>23</v>
      </c>
      <c r="F36" s="1108" t="s">
        <v>23</v>
      </c>
      <c r="G36" s="1047" t="s">
        <v>23</v>
      </c>
      <c r="H36" s="1108" t="s">
        <v>23</v>
      </c>
      <c r="I36" s="1108" t="s">
        <v>23</v>
      </c>
      <c r="J36" s="1108" t="s">
        <v>23</v>
      </c>
      <c r="K36" s="1108" t="s">
        <v>23</v>
      </c>
      <c r="L36" s="1108" t="s">
        <v>23</v>
      </c>
      <c r="M36" s="1048" t="s">
        <v>23</v>
      </c>
    </row>
    <row r="37" spans="1:13">
      <c r="A37" s="1044" t="s">
        <v>101</v>
      </c>
      <c r="B37" s="1108" t="s">
        <v>23</v>
      </c>
      <c r="C37" s="1108" t="s">
        <v>23</v>
      </c>
      <c r="D37" s="1047" t="s">
        <v>23</v>
      </c>
      <c r="E37" s="1108" t="s">
        <v>23</v>
      </c>
      <c r="F37" s="1108" t="s">
        <v>23</v>
      </c>
      <c r="G37" s="1047" t="s">
        <v>23</v>
      </c>
      <c r="H37" s="1108" t="s">
        <v>23</v>
      </c>
      <c r="I37" s="1108" t="s">
        <v>23</v>
      </c>
      <c r="J37" s="1108" t="s">
        <v>23</v>
      </c>
      <c r="K37" s="1108" t="s">
        <v>23</v>
      </c>
      <c r="L37" s="1108" t="s">
        <v>23</v>
      </c>
      <c r="M37" s="1048" t="s">
        <v>23</v>
      </c>
    </row>
    <row r="38" spans="1:13">
      <c r="A38" s="1050" t="s">
        <v>102</v>
      </c>
      <c r="B38" s="1051" t="s">
        <v>23</v>
      </c>
      <c r="C38" s="1051" t="s">
        <v>23</v>
      </c>
      <c r="D38" s="1051" t="s">
        <v>23</v>
      </c>
      <c r="E38" s="1051" t="s">
        <v>23</v>
      </c>
      <c r="F38" s="1051" t="s">
        <v>23</v>
      </c>
      <c r="G38" s="1051" t="s">
        <v>23</v>
      </c>
      <c r="H38" s="1051" t="s">
        <v>23</v>
      </c>
      <c r="I38" s="1051" t="s">
        <v>23</v>
      </c>
      <c r="J38" s="1051" t="s">
        <v>23</v>
      </c>
      <c r="K38" s="1051" t="s">
        <v>23</v>
      </c>
      <c r="L38" s="1051" t="s">
        <v>23</v>
      </c>
      <c r="M38" s="1052" t="s">
        <v>23</v>
      </c>
    </row>
    <row r="39" spans="1:13">
      <c r="A39" s="1050"/>
      <c r="B39" s="1051"/>
      <c r="C39" s="1051"/>
      <c r="D39" s="1051"/>
      <c r="E39" s="1051"/>
      <c r="F39" s="1051"/>
      <c r="G39" s="1051"/>
      <c r="H39" s="1051"/>
      <c r="I39" s="1051"/>
      <c r="J39" s="1051"/>
      <c r="K39" s="1051"/>
      <c r="L39" s="1051"/>
      <c r="M39" s="1052"/>
    </row>
    <row r="40" spans="1:13">
      <c r="A40" s="1050" t="s">
        <v>103</v>
      </c>
      <c r="B40" s="1051" t="s">
        <v>23</v>
      </c>
      <c r="C40" s="1051">
        <v>2</v>
      </c>
      <c r="D40" s="1051">
        <v>2</v>
      </c>
      <c r="E40" s="1051" t="s">
        <v>23</v>
      </c>
      <c r="F40" s="1051">
        <v>2</v>
      </c>
      <c r="G40" s="1051" t="s">
        <v>23</v>
      </c>
      <c r="H40" s="1051" t="s">
        <v>23</v>
      </c>
      <c r="I40" s="1051">
        <v>7200</v>
      </c>
      <c r="J40" s="1051" t="s">
        <v>23</v>
      </c>
      <c r="K40" s="1051">
        <v>14</v>
      </c>
      <c r="L40" s="1051" t="s">
        <v>23</v>
      </c>
      <c r="M40" s="1052">
        <v>14</v>
      </c>
    </row>
    <row r="41" spans="1:13">
      <c r="A41" s="1044"/>
      <c r="B41" s="1047"/>
      <c r="C41" s="1047"/>
      <c r="D41" s="1047"/>
      <c r="E41" s="1047"/>
      <c r="F41" s="1047"/>
      <c r="G41" s="1047"/>
      <c r="H41" s="1047"/>
      <c r="I41" s="1047"/>
      <c r="J41" s="1047"/>
      <c r="K41" s="1047"/>
      <c r="L41" s="1047"/>
      <c r="M41" s="1048"/>
    </row>
    <row r="42" spans="1:13">
      <c r="A42" s="1044" t="s">
        <v>159</v>
      </c>
      <c r="B42" s="1049" t="s">
        <v>23</v>
      </c>
      <c r="C42" s="1047" t="s">
        <v>23</v>
      </c>
      <c r="D42" s="1047" t="s">
        <v>23</v>
      </c>
      <c r="E42" s="1047" t="s">
        <v>23</v>
      </c>
      <c r="F42" s="1047" t="s">
        <v>23</v>
      </c>
      <c r="G42" s="1047" t="s">
        <v>23</v>
      </c>
      <c r="H42" s="1047" t="s">
        <v>23</v>
      </c>
      <c r="I42" s="1047" t="s">
        <v>23</v>
      </c>
      <c r="J42" s="1047" t="s">
        <v>23</v>
      </c>
      <c r="K42" s="1047" t="s">
        <v>23</v>
      </c>
      <c r="L42" s="1047" t="s">
        <v>23</v>
      </c>
      <c r="M42" s="1048" t="s">
        <v>23</v>
      </c>
    </row>
    <row r="43" spans="1:13">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row>
    <row r="44" spans="1:13">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row>
    <row r="45" spans="1:13">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row>
    <row r="46" spans="1:13">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row>
    <row r="47" spans="1:13">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row>
    <row r="48" spans="1:13">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row>
    <row r="49" spans="1:13">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row>
    <row r="50" spans="1:13">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row>
    <row r="51" spans="1:13">
      <c r="A51" s="1050" t="s">
        <v>113</v>
      </c>
      <c r="B51" s="1051" t="s">
        <v>23</v>
      </c>
      <c r="C51" s="1051" t="s">
        <v>23</v>
      </c>
      <c r="D51" s="1051" t="s">
        <v>23</v>
      </c>
      <c r="E51" s="1051" t="s">
        <v>23</v>
      </c>
      <c r="F51" s="1051" t="s">
        <v>23</v>
      </c>
      <c r="G51" s="1051" t="s">
        <v>23</v>
      </c>
      <c r="H51" s="1051" t="s">
        <v>23</v>
      </c>
      <c r="I51" s="1051" t="s">
        <v>23</v>
      </c>
      <c r="J51" s="1051" t="s">
        <v>23</v>
      </c>
      <c r="K51" s="1051" t="s">
        <v>23</v>
      </c>
      <c r="L51" s="1051" t="s">
        <v>23</v>
      </c>
      <c r="M51" s="1052" t="s">
        <v>23</v>
      </c>
    </row>
    <row r="52" spans="1:13">
      <c r="A52" s="1050"/>
      <c r="B52" s="1051"/>
      <c r="C52" s="1051"/>
      <c r="D52" s="1051"/>
      <c r="E52" s="1051"/>
      <c r="F52" s="1051"/>
      <c r="G52" s="1051"/>
      <c r="H52" s="1051"/>
      <c r="I52" s="1051"/>
      <c r="J52" s="1051"/>
      <c r="K52" s="1051"/>
      <c r="L52" s="1051"/>
      <c r="M52" s="1052"/>
    </row>
    <row r="53" spans="1:13">
      <c r="A53" s="1050" t="s">
        <v>114</v>
      </c>
      <c r="B53" s="1051" t="s">
        <v>23</v>
      </c>
      <c r="C53" s="1051" t="s">
        <v>23</v>
      </c>
      <c r="D53" s="1051" t="s">
        <v>23</v>
      </c>
      <c r="E53" s="1051" t="s">
        <v>23</v>
      </c>
      <c r="F53" s="1051" t="s">
        <v>23</v>
      </c>
      <c r="G53" s="1051" t="s">
        <v>23</v>
      </c>
      <c r="H53" s="1051" t="s">
        <v>23</v>
      </c>
      <c r="I53" s="1051" t="s">
        <v>23</v>
      </c>
      <c r="J53" s="1051" t="s">
        <v>23</v>
      </c>
      <c r="K53" s="1051" t="s">
        <v>23</v>
      </c>
      <c r="L53" s="1051" t="s">
        <v>23</v>
      </c>
      <c r="M53" s="1052" t="s">
        <v>23</v>
      </c>
    </row>
    <row r="54" spans="1:13">
      <c r="A54" s="1044"/>
      <c r="B54" s="1047"/>
      <c r="C54" s="1047"/>
      <c r="D54" s="1047"/>
      <c r="E54" s="1047"/>
      <c r="F54" s="1047"/>
      <c r="G54" s="1047"/>
      <c r="H54" s="1047"/>
      <c r="I54" s="1047"/>
      <c r="J54" s="1047"/>
      <c r="K54" s="1047"/>
      <c r="L54" s="1047"/>
      <c r="M54" s="1048"/>
    </row>
    <row r="55" spans="1:13">
      <c r="A55" s="1044" t="s">
        <v>115</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3">
      <c r="A56" s="1044" t="s">
        <v>116</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3">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3">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3">
      <c r="A59" s="1044" t="s">
        <v>119</v>
      </c>
      <c r="B59" s="1047" t="s">
        <v>23</v>
      </c>
      <c r="C59" s="1047" t="s">
        <v>23</v>
      </c>
      <c r="D59" s="1047" t="s">
        <v>23</v>
      </c>
      <c r="E59" s="1047" t="s">
        <v>23</v>
      </c>
      <c r="F59" s="1047" t="s">
        <v>23</v>
      </c>
      <c r="G59" s="1047" t="s">
        <v>23</v>
      </c>
      <c r="H59" s="1047" t="s">
        <v>23</v>
      </c>
      <c r="I59" s="1047" t="s">
        <v>23</v>
      </c>
      <c r="J59" s="1047" t="s">
        <v>23</v>
      </c>
      <c r="K59" s="1047" t="s">
        <v>23</v>
      </c>
      <c r="L59" s="1047" t="s">
        <v>23</v>
      </c>
      <c r="M59" s="1048" t="s">
        <v>23</v>
      </c>
    </row>
    <row r="60" spans="1:13">
      <c r="A60" s="1050" t="s">
        <v>172</v>
      </c>
      <c r="B60" s="1051" t="s">
        <v>23</v>
      </c>
      <c r="C60" s="1051" t="s">
        <v>23</v>
      </c>
      <c r="D60" s="1051" t="s">
        <v>23</v>
      </c>
      <c r="E60" s="1051" t="s">
        <v>23</v>
      </c>
      <c r="F60" s="1051" t="s">
        <v>23</v>
      </c>
      <c r="G60" s="1051" t="s">
        <v>23</v>
      </c>
      <c r="H60" s="1051" t="s">
        <v>23</v>
      </c>
      <c r="I60" s="1051" t="s">
        <v>23</v>
      </c>
      <c r="J60" s="1051" t="s">
        <v>23</v>
      </c>
      <c r="K60" s="1051" t="s">
        <v>23</v>
      </c>
      <c r="L60" s="1051" t="s">
        <v>23</v>
      </c>
      <c r="M60" s="1052" t="s">
        <v>23</v>
      </c>
    </row>
    <row r="61" spans="1:13">
      <c r="A61" s="1044"/>
      <c r="B61" s="1047"/>
      <c r="C61" s="1047"/>
      <c r="D61" s="1047"/>
      <c r="E61" s="1047"/>
      <c r="F61" s="1047"/>
      <c r="G61" s="1047"/>
      <c r="H61" s="1047"/>
      <c r="I61" s="1047"/>
      <c r="J61" s="1047"/>
      <c r="K61" s="1047"/>
      <c r="L61" s="1047"/>
      <c r="M61" s="1048"/>
    </row>
    <row r="62" spans="1:13">
      <c r="A62" s="1044" t="s">
        <v>121</v>
      </c>
      <c r="B62" s="1047" t="s">
        <v>23</v>
      </c>
      <c r="C62" s="1047">
        <v>9</v>
      </c>
      <c r="D62" s="1047">
        <v>9</v>
      </c>
      <c r="E62" s="1047" t="s">
        <v>23</v>
      </c>
      <c r="F62" s="1047">
        <v>7</v>
      </c>
      <c r="G62" s="1047" t="s">
        <v>23</v>
      </c>
      <c r="H62" s="1047" t="s">
        <v>23</v>
      </c>
      <c r="I62" s="1047">
        <v>12000</v>
      </c>
      <c r="J62" s="1047" t="s">
        <v>23</v>
      </c>
      <c r="K62" s="1047">
        <v>84</v>
      </c>
      <c r="L62" s="1047" t="s">
        <v>23</v>
      </c>
      <c r="M62" s="1048">
        <v>84</v>
      </c>
    </row>
    <row r="63" spans="1:13">
      <c r="A63" s="1044" t="s">
        <v>122</v>
      </c>
      <c r="B63" s="1047" t="s">
        <v>23</v>
      </c>
      <c r="C63" s="1047" t="s">
        <v>23</v>
      </c>
      <c r="D63" s="1047" t="s">
        <v>23</v>
      </c>
      <c r="E63" s="1047" t="s">
        <v>23</v>
      </c>
      <c r="F63" s="1047" t="s">
        <v>23</v>
      </c>
      <c r="G63" s="1047" t="s">
        <v>23</v>
      </c>
      <c r="H63" s="1047" t="s">
        <v>23</v>
      </c>
      <c r="I63" s="1047" t="s">
        <v>23</v>
      </c>
      <c r="J63" s="1047" t="s">
        <v>23</v>
      </c>
      <c r="K63" s="1047" t="s">
        <v>23</v>
      </c>
      <c r="L63" s="1047" t="s">
        <v>23</v>
      </c>
      <c r="M63" s="1048" t="s">
        <v>23</v>
      </c>
    </row>
    <row r="64" spans="1:13">
      <c r="A64" s="1044" t="s">
        <v>123</v>
      </c>
      <c r="B64" s="1047" t="s">
        <v>23</v>
      </c>
      <c r="C64" s="1047" t="s">
        <v>23</v>
      </c>
      <c r="D64" s="1047" t="s">
        <v>23</v>
      </c>
      <c r="E64" s="1047" t="s">
        <v>23</v>
      </c>
      <c r="F64" s="1047" t="s">
        <v>23</v>
      </c>
      <c r="G64" s="1047" t="s">
        <v>23</v>
      </c>
      <c r="H64" s="1047" t="s">
        <v>23</v>
      </c>
      <c r="I64" s="1047" t="s">
        <v>23</v>
      </c>
      <c r="J64" s="1047" t="s">
        <v>23</v>
      </c>
      <c r="K64" s="1047" t="s">
        <v>23</v>
      </c>
      <c r="L64" s="1047" t="s">
        <v>23</v>
      </c>
      <c r="M64" s="1048" t="s">
        <v>23</v>
      </c>
    </row>
    <row r="65" spans="1:13">
      <c r="A65" s="1050" t="s">
        <v>124</v>
      </c>
      <c r="B65" s="1051" t="s">
        <v>23</v>
      </c>
      <c r="C65" s="1051">
        <v>9</v>
      </c>
      <c r="D65" s="1051">
        <v>9</v>
      </c>
      <c r="E65" s="1051" t="s">
        <v>23</v>
      </c>
      <c r="F65" s="1051">
        <v>7</v>
      </c>
      <c r="G65" s="1051" t="s">
        <v>23</v>
      </c>
      <c r="H65" s="1051" t="s">
        <v>23</v>
      </c>
      <c r="I65" s="1051">
        <v>12000</v>
      </c>
      <c r="J65" s="1051" t="s">
        <v>23</v>
      </c>
      <c r="K65" s="1051">
        <v>84</v>
      </c>
      <c r="L65" s="1051" t="s">
        <v>23</v>
      </c>
      <c r="M65" s="1052">
        <v>84</v>
      </c>
    </row>
    <row r="66" spans="1:13">
      <c r="A66" s="1044"/>
      <c r="B66" s="1047"/>
      <c r="C66" s="1047"/>
      <c r="D66" s="1047"/>
      <c r="E66" s="1047"/>
      <c r="F66" s="1047"/>
      <c r="G66" s="1047"/>
      <c r="H66" s="1047"/>
      <c r="I66" s="1047"/>
      <c r="J66" s="1047"/>
      <c r="K66" s="1047"/>
      <c r="L66" s="1047"/>
      <c r="M66" s="1048"/>
    </row>
    <row r="67" spans="1:13">
      <c r="A67" s="1050" t="s">
        <v>125</v>
      </c>
      <c r="B67" s="1051" t="s">
        <v>23</v>
      </c>
      <c r="C67" s="1051" t="s">
        <v>23</v>
      </c>
      <c r="D67" s="1051" t="s">
        <v>23</v>
      </c>
      <c r="E67" s="1051" t="s">
        <v>23</v>
      </c>
      <c r="F67" s="1051" t="s">
        <v>23</v>
      </c>
      <c r="G67" s="1051" t="s">
        <v>23</v>
      </c>
      <c r="H67" s="1051" t="s">
        <v>23</v>
      </c>
      <c r="I67" s="1051" t="s">
        <v>23</v>
      </c>
      <c r="J67" s="1051" t="s">
        <v>23</v>
      </c>
      <c r="K67" s="1051" t="s">
        <v>23</v>
      </c>
      <c r="L67" s="1051" t="s">
        <v>23</v>
      </c>
      <c r="M67" s="1052" t="s">
        <v>23</v>
      </c>
    </row>
    <row r="68" spans="1:13">
      <c r="A68" s="1044"/>
      <c r="B68" s="1047"/>
      <c r="C68" s="1047"/>
      <c r="D68" s="1047"/>
      <c r="E68" s="1047"/>
      <c r="F68" s="1047"/>
      <c r="G68" s="1047"/>
      <c r="H68" s="1047"/>
      <c r="I68" s="1047"/>
      <c r="J68" s="1047"/>
      <c r="K68" s="1047"/>
      <c r="L68" s="1047"/>
      <c r="M68" s="1048"/>
    </row>
    <row r="69" spans="1:13">
      <c r="A69" s="1044" t="s">
        <v>126</v>
      </c>
      <c r="B69" s="1047" t="s">
        <v>23</v>
      </c>
      <c r="C69" s="1047" t="s">
        <v>23</v>
      </c>
      <c r="D69" s="1047" t="s">
        <v>23</v>
      </c>
      <c r="E69" s="1047" t="s">
        <v>23</v>
      </c>
      <c r="F69" s="1047" t="s">
        <v>23</v>
      </c>
      <c r="G69" s="1047" t="s">
        <v>23</v>
      </c>
      <c r="H69" s="1047" t="s">
        <v>23</v>
      </c>
      <c r="I69" s="1047" t="s">
        <v>23</v>
      </c>
      <c r="J69" s="1047" t="s">
        <v>23</v>
      </c>
      <c r="K69" s="1047" t="s">
        <v>23</v>
      </c>
      <c r="L69" s="1047" t="s">
        <v>23</v>
      </c>
      <c r="M69" s="1048" t="s">
        <v>23</v>
      </c>
    </row>
    <row r="70" spans="1:13">
      <c r="A70" s="1044" t="s">
        <v>127</v>
      </c>
      <c r="B70" s="1047" t="s">
        <v>23</v>
      </c>
      <c r="C70" s="1047" t="s">
        <v>23</v>
      </c>
      <c r="D70" s="1047" t="s">
        <v>23</v>
      </c>
      <c r="E70" s="1047" t="s">
        <v>23</v>
      </c>
      <c r="F70" s="1047" t="s">
        <v>23</v>
      </c>
      <c r="G70" s="1047" t="s">
        <v>23</v>
      </c>
      <c r="H70" s="1047" t="s">
        <v>23</v>
      </c>
      <c r="I70" s="1047" t="s">
        <v>23</v>
      </c>
      <c r="J70" s="1047" t="s">
        <v>23</v>
      </c>
      <c r="K70" s="1047" t="s">
        <v>23</v>
      </c>
      <c r="L70" s="1047" t="s">
        <v>23</v>
      </c>
      <c r="M70" s="1048" t="s">
        <v>23</v>
      </c>
    </row>
    <row r="71" spans="1:13">
      <c r="A71" s="1050" t="s">
        <v>128</v>
      </c>
      <c r="B71" s="1051" t="s">
        <v>23</v>
      </c>
      <c r="C71" s="1051" t="s">
        <v>23</v>
      </c>
      <c r="D71" s="1051" t="s">
        <v>23</v>
      </c>
      <c r="E71" s="1051" t="s">
        <v>23</v>
      </c>
      <c r="F71" s="1051" t="s">
        <v>23</v>
      </c>
      <c r="G71" s="1051" t="s">
        <v>23</v>
      </c>
      <c r="H71" s="1051" t="s">
        <v>23</v>
      </c>
      <c r="I71" s="1051" t="s">
        <v>23</v>
      </c>
      <c r="J71" s="1051" t="s">
        <v>23</v>
      </c>
      <c r="K71" s="1051" t="s">
        <v>23</v>
      </c>
      <c r="L71" s="1051" t="s">
        <v>23</v>
      </c>
      <c r="M71" s="1052" t="s">
        <v>23</v>
      </c>
    </row>
    <row r="72" spans="1:13">
      <c r="A72" s="1044"/>
      <c r="B72" s="1047"/>
      <c r="C72" s="1047"/>
      <c r="D72" s="1047"/>
      <c r="E72" s="1047"/>
      <c r="F72" s="1047"/>
      <c r="G72" s="1047"/>
      <c r="H72" s="1047"/>
      <c r="I72" s="1047"/>
      <c r="J72" s="1047"/>
      <c r="K72" s="1047"/>
      <c r="L72" s="1047"/>
      <c r="M72" s="1048"/>
    </row>
    <row r="73" spans="1:13">
      <c r="A73" s="1044" t="s">
        <v>129</v>
      </c>
      <c r="B73" s="1049" t="s">
        <v>23</v>
      </c>
      <c r="C73" s="1047" t="s">
        <v>23</v>
      </c>
      <c r="D73" s="1047" t="s">
        <v>23</v>
      </c>
      <c r="E73" s="1049" t="s">
        <v>23</v>
      </c>
      <c r="F73" s="1047" t="s">
        <v>23</v>
      </c>
      <c r="G73" s="1047" t="s">
        <v>23</v>
      </c>
      <c r="H73" s="1049" t="s">
        <v>23</v>
      </c>
      <c r="I73" s="1047" t="s">
        <v>23</v>
      </c>
      <c r="J73" s="1047" t="s">
        <v>23</v>
      </c>
      <c r="K73" s="1049" t="s">
        <v>23</v>
      </c>
      <c r="L73" s="1047" t="s">
        <v>23</v>
      </c>
      <c r="M73" s="1048" t="s">
        <v>23</v>
      </c>
    </row>
    <row r="74" spans="1:13">
      <c r="A74" s="1044" t="s">
        <v>130</v>
      </c>
      <c r="B74" s="1047" t="s">
        <v>23</v>
      </c>
      <c r="C74" s="1047">
        <v>31</v>
      </c>
      <c r="D74" s="1047">
        <v>31</v>
      </c>
      <c r="E74" s="1047" t="s">
        <v>23</v>
      </c>
      <c r="F74" s="1047">
        <v>30</v>
      </c>
      <c r="G74" s="1047" t="s">
        <v>23</v>
      </c>
      <c r="H74" s="1047" t="s">
        <v>23</v>
      </c>
      <c r="I74" s="1047">
        <v>14300</v>
      </c>
      <c r="J74" s="1047" t="s">
        <v>23</v>
      </c>
      <c r="K74" s="1049">
        <v>430</v>
      </c>
      <c r="L74" s="1047" t="s">
        <v>23</v>
      </c>
      <c r="M74" s="1048">
        <v>430</v>
      </c>
    </row>
    <row r="75" spans="1:13">
      <c r="A75" s="1044" t="s">
        <v>131</v>
      </c>
      <c r="B75" s="1047" t="s">
        <v>23</v>
      </c>
      <c r="C75" s="1047" t="s">
        <v>23</v>
      </c>
      <c r="D75" s="1047" t="s">
        <v>23</v>
      </c>
      <c r="E75" s="1047" t="s">
        <v>23</v>
      </c>
      <c r="F75" s="1047" t="s">
        <v>23</v>
      </c>
      <c r="G75" s="1047" t="s">
        <v>23</v>
      </c>
      <c r="H75" s="1047" t="s">
        <v>23</v>
      </c>
      <c r="I75" s="1047" t="s">
        <v>23</v>
      </c>
      <c r="J75" s="1047" t="s">
        <v>23</v>
      </c>
      <c r="K75" s="1047" t="s">
        <v>23</v>
      </c>
      <c r="L75" s="1047" t="s">
        <v>23</v>
      </c>
      <c r="M75" s="1048" t="s">
        <v>23</v>
      </c>
    </row>
    <row r="76" spans="1:13">
      <c r="A76" s="1044" t="s">
        <v>132</v>
      </c>
      <c r="B76" s="1047" t="s">
        <v>23</v>
      </c>
      <c r="C76" s="1047">
        <v>2903</v>
      </c>
      <c r="D76" s="1047">
        <v>2903</v>
      </c>
      <c r="E76" s="1047" t="s">
        <v>23</v>
      </c>
      <c r="F76" s="1047">
        <v>2901</v>
      </c>
      <c r="G76" s="1047" t="s">
        <v>23</v>
      </c>
      <c r="H76" s="1047" t="s">
        <v>23</v>
      </c>
      <c r="I76" s="1047">
        <v>14311</v>
      </c>
      <c r="J76" s="1049" t="s">
        <v>23</v>
      </c>
      <c r="K76" s="1049">
        <v>41516</v>
      </c>
      <c r="L76" s="1049" t="s">
        <v>23</v>
      </c>
      <c r="M76" s="1048">
        <v>41516</v>
      </c>
    </row>
    <row r="77" spans="1:13">
      <c r="A77" s="1044" t="s">
        <v>133</v>
      </c>
      <c r="B77" s="1047" t="s">
        <v>23</v>
      </c>
      <c r="C77" s="1047" t="s">
        <v>23</v>
      </c>
      <c r="D77" s="1047" t="s">
        <v>23</v>
      </c>
      <c r="E77" s="1047" t="s">
        <v>23</v>
      </c>
      <c r="F77" s="1047" t="s">
        <v>23</v>
      </c>
      <c r="G77" s="1047" t="s">
        <v>23</v>
      </c>
      <c r="H77" s="1047" t="s">
        <v>23</v>
      </c>
      <c r="I77" s="1047" t="s">
        <v>23</v>
      </c>
      <c r="J77" s="1047" t="s">
        <v>23</v>
      </c>
      <c r="K77" s="1047" t="s">
        <v>23</v>
      </c>
      <c r="L77" s="1047" t="s">
        <v>23</v>
      </c>
      <c r="M77" s="1048" t="s">
        <v>23</v>
      </c>
    </row>
    <row r="78" spans="1:13">
      <c r="A78" s="1044" t="s">
        <v>134</v>
      </c>
      <c r="B78" s="1047" t="s">
        <v>23</v>
      </c>
      <c r="C78" s="1047" t="s">
        <v>23</v>
      </c>
      <c r="D78" s="1047" t="s">
        <v>23</v>
      </c>
      <c r="E78" s="1047" t="s">
        <v>23</v>
      </c>
      <c r="F78" s="1047" t="s">
        <v>23</v>
      </c>
      <c r="G78" s="1047" t="s">
        <v>23</v>
      </c>
      <c r="H78" s="1047" t="s">
        <v>23</v>
      </c>
      <c r="I78" s="1047" t="s">
        <v>23</v>
      </c>
      <c r="J78" s="1047" t="s">
        <v>23</v>
      </c>
      <c r="K78" s="1047" t="s">
        <v>23</v>
      </c>
      <c r="L78" s="1047" t="s">
        <v>23</v>
      </c>
      <c r="M78" s="1048" t="s">
        <v>23</v>
      </c>
    </row>
    <row r="79" spans="1:13">
      <c r="A79" s="1044" t="s">
        <v>135</v>
      </c>
      <c r="B79" s="1049" t="s">
        <v>23</v>
      </c>
      <c r="C79" s="1047">
        <v>101</v>
      </c>
      <c r="D79" s="1047">
        <v>101</v>
      </c>
      <c r="E79" s="1049" t="s">
        <v>23</v>
      </c>
      <c r="F79" s="1047">
        <v>101</v>
      </c>
      <c r="G79" s="1047" t="s">
        <v>23</v>
      </c>
      <c r="H79" s="1049" t="s">
        <v>23</v>
      </c>
      <c r="I79" s="1047">
        <v>19800</v>
      </c>
      <c r="J79" s="1047" t="s">
        <v>23</v>
      </c>
      <c r="K79" s="1049">
        <v>2000</v>
      </c>
      <c r="L79" s="1047" t="s">
        <v>23</v>
      </c>
      <c r="M79" s="1048">
        <v>2000</v>
      </c>
    </row>
    <row r="80" spans="1:13">
      <c r="A80" s="1044" t="s">
        <v>136</v>
      </c>
      <c r="B80" s="1049" t="s">
        <v>23</v>
      </c>
      <c r="C80" s="1047" t="s">
        <v>23</v>
      </c>
      <c r="D80" s="1047" t="s">
        <v>23</v>
      </c>
      <c r="E80" s="1049" t="s">
        <v>23</v>
      </c>
      <c r="F80" s="1047" t="s">
        <v>23</v>
      </c>
      <c r="G80" s="1047" t="s">
        <v>23</v>
      </c>
      <c r="H80" s="1049" t="s">
        <v>23</v>
      </c>
      <c r="I80" s="1047" t="s">
        <v>23</v>
      </c>
      <c r="J80" s="1047" t="s">
        <v>23</v>
      </c>
      <c r="K80" s="1049" t="s">
        <v>23</v>
      </c>
      <c r="L80" s="1047" t="s">
        <v>23</v>
      </c>
      <c r="M80" s="1048" t="s">
        <v>23</v>
      </c>
    </row>
    <row r="81" spans="1:13">
      <c r="A81" s="1050" t="s">
        <v>137</v>
      </c>
      <c r="B81" s="1051" t="s">
        <v>23</v>
      </c>
      <c r="C81" s="1051">
        <v>3035</v>
      </c>
      <c r="D81" s="1051">
        <v>3035</v>
      </c>
      <c r="E81" s="1051" t="s">
        <v>23</v>
      </c>
      <c r="F81" s="1051">
        <v>3032</v>
      </c>
      <c r="G81" s="1051" t="s">
        <v>23</v>
      </c>
      <c r="H81" s="1051" t="s">
        <v>23</v>
      </c>
      <c r="I81" s="1051">
        <v>14494</v>
      </c>
      <c r="J81" s="1051" t="s">
        <v>23</v>
      </c>
      <c r="K81" s="1051">
        <v>43946</v>
      </c>
      <c r="L81" s="1051" t="s">
        <v>23</v>
      </c>
      <c r="M81" s="1052">
        <v>43946</v>
      </c>
    </row>
    <row r="82" spans="1:13">
      <c r="A82" s="1044"/>
      <c r="B82" s="1047"/>
      <c r="C82" s="1047"/>
      <c r="D82" s="1047"/>
      <c r="E82" s="1047"/>
      <c r="F82" s="1047"/>
      <c r="G82" s="1047"/>
      <c r="H82" s="1047"/>
      <c r="I82" s="1047"/>
      <c r="J82" s="1047"/>
      <c r="K82" s="1047"/>
      <c r="L82" s="1047"/>
      <c r="M82" s="1048"/>
    </row>
    <row r="83" spans="1:13">
      <c r="A83" s="1044" t="s">
        <v>138</v>
      </c>
      <c r="B83" s="1047" t="s">
        <v>23</v>
      </c>
      <c r="C83" s="1047" t="s">
        <v>23</v>
      </c>
      <c r="D83" s="1047" t="s">
        <v>23</v>
      </c>
      <c r="E83" s="1047" t="s">
        <v>23</v>
      </c>
      <c r="F83" s="1047" t="s">
        <v>23</v>
      </c>
      <c r="G83" s="1047">
        <v>7490</v>
      </c>
      <c r="H83" s="1047" t="s">
        <v>23</v>
      </c>
      <c r="I83" s="1047" t="s">
        <v>23</v>
      </c>
      <c r="J83" s="1047">
        <v>2</v>
      </c>
      <c r="K83" s="1047" t="s">
        <v>23</v>
      </c>
      <c r="L83" s="1047">
        <v>15</v>
      </c>
      <c r="M83" s="1048">
        <v>15</v>
      </c>
    </row>
    <row r="84" spans="1:13">
      <c r="A84" s="1044" t="s">
        <v>139</v>
      </c>
      <c r="B84" s="1047" t="s">
        <v>23</v>
      </c>
      <c r="C84" s="1047">
        <v>5</v>
      </c>
      <c r="D84" s="1047">
        <v>5</v>
      </c>
      <c r="E84" s="1047" t="s">
        <v>23</v>
      </c>
      <c r="F84" s="1047">
        <v>5</v>
      </c>
      <c r="G84" s="1047">
        <v>1085</v>
      </c>
      <c r="H84" s="1047" t="s">
        <v>23</v>
      </c>
      <c r="I84" s="1047">
        <v>4000</v>
      </c>
      <c r="J84" s="1047">
        <v>3</v>
      </c>
      <c r="K84" s="1047">
        <v>19</v>
      </c>
      <c r="L84" s="1047">
        <v>3</v>
      </c>
      <c r="M84" s="1048">
        <v>22</v>
      </c>
    </row>
    <row r="85" spans="1:13">
      <c r="A85" s="1050" t="s">
        <v>140</v>
      </c>
      <c r="B85" s="1051" t="s">
        <v>23</v>
      </c>
      <c r="C85" s="1051">
        <v>5</v>
      </c>
      <c r="D85" s="1051">
        <v>5</v>
      </c>
      <c r="E85" s="1051" t="s">
        <v>23</v>
      </c>
      <c r="F85" s="1051">
        <v>5</v>
      </c>
      <c r="G85" s="1051">
        <v>8575</v>
      </c>
      <c r="H85" s="1051" t="s">
        <v>23</v>
      </c>
      <c r="I85" s="1051">
        <v>4000</v>
      </c>
      <c r="J85" s="1051">
        <v>2</v>
      </c>
      <c r="K85" s="1051">
        <v>19</v>
      </c>
      <c r="L85" s="1051">
        <v>18</v>
      </c>
      <c r="M85" s="1052">
        <v>37</v>
      </c>
    </row>
    <row r="86" spans="1:13" ht="13.5" thickBot="1">
      <c r="A86" s="1110"/>
      <c r="B86" s="1054"/>
      <c r="C86" s="1054"/>
      <c r="D86" s="1054"/>
      <c r="E86" s="1054"/>
      <c r="F86" s="1054"/>
      <c r="G86" s="1054"/>
      <c r="H86" s="1054"/>
      <c r="I86" s="1054"/>
      <c r="J86" s="1054"/>
      <c r="K86" s="1054"/>
      <c r="L86" s="1054"/>
      <c r="M86" s="1055"/>
    </row>
    <row r="87" spans="1:13" ht="13.5" thickBot="1">
      <c r="A87" s="1127" t="s">
        <v>141</v>
      </c>
      <c r="B87" s="1128" t="s">
        <v>23</v>
      </c>
      <c r="C87" s="1128">
        <v>3051</v>
      </c>
      <c r="D87" s="1128">
        <v>3051</v>
      </c>
      <c r="E87" s="1128" t="s">
        <v>23</v>
      </c>
      <c r="F87" s="1128">
        <v>3046</v>
      </c>
      <c r="G87" s="1128">
        <v>8575</v>
      </c>
      <c r="H87" s="1128" t="s">
        <v>23</v>
      </c>
      <c r="I87" s="1128">
        <v>14466</v>
      </c>
      <c r="J87" s="1128">
        <v>2</v>
      </c>
      <c r="K87" s="1128">
        <v>44063</v>
      </c>
      <c r="L87" s="1128">
        <v>18</v>
      </c>
      <c r="M87" s="1129">
        <v>44081</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86.xml><?xml version="1.0" encoding="utf-8"?>
<worksheet xmlns="http://schemas.openxmlformats.org/spreadsheetml/2006/main" xmlns:r="http://schemas.openxmlformats.org/officeDocument/2006/relationships">
  <sheetPr codeName="Hoja276">
    <pageSetUpPr fitToPage="1"/>
  </sheetPr>
  <dimension ref="A1:Q82"/>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1" width="21.42578125" style="130" customWidth="1"/>
    <col min="2" max="8" width="18.140625" style="130" customWidth="1"/>
    <col min="9" max="9" width="5.7109375" style="130" customWidth="1"/>
    <col min="10" max="10" width="22.28515625" style="130" customWidth="1"/>
    <col min="11" max="16384" width="11.42578125" style="130"/>
  </cols>
  <sheetData>
    <row r="1" spans="1:13" s="119" customFormat="1" ht="18.75">
      <c r="A1" s="1787" t="s">
        <v>0</v>
      </c>
      <c r="B1" s="1787"/>
      <c r="C1" s="1787"/>
      <c r="D1" s="1787"/>
      <c r="E1" s="1787"/>
      <c r="F1" s="1787"/>
      <c r="G1" s="1787"/>
      <c r="H1" s="1787"/>
      <c r="I1" s="1099"/>
      <c r="J1" s="1099"/>
      <c r="K1" s="1099"/>
      <c r="L1" s="1099"/>
      <c r="M1" s="1099"/>
    </row>
    <row r="3" spans="1:13" s="117" customFormat="1" ht="15.75">
      <c r="A3" s="1783" t="s">
        <v>920</v>
      </c>
      <c r="B3" s="1783"/>
      <c r="C3" s="1783"/>
      <c r="D3" s="1783"/>
      <c r="E3" s="1783"/>
      <c r="F3" s="1783"/>
      <c r="G3" s="1783"/>
      <c r="H3" s="1783"/>
      <c r="I3" s="1101"/>
      <c r="J3" s="1101"/>
      <c r="K3" s="1101"/>
      <c r="L3" s="1101"/>
      <c r="M3" s="1101"/>
    </row>
    <row r="4" spans="1:13" s="117" customFormat="1" ht="15.75">
      <c r="A4" s="1783" t="s">
        <v>919</v>
      </c>
      <c r="B4" s="1783"/>
      <c r="C4" s="1783"/>
      <c r="D4" s="1783"/>
      <c r="E4" s="1783"/>
      <c r="F4" s="1783"/>
      <c r="G4" s="1783"/>
      <c r="H4" s="1783"/>
      <c r="I4" s="1101"/>
      <c r="J4" s="1101"/>
      <c r="K4" s="1101"/>
      <c r="L4" s="1101"/>
      <c r="M4" s="1101"/>
    </row>
    <row r="5" spans="1:13" s="117" customFormat="1" ht="13.5" customHeight="1" thickBot="1">
      <c r="A5" s="113"/>
      <c r="B5" s="112"/>
      <c r="C5" s="112"/>
      <c r="D5" s="112"/>
      <c r="E5" s="112"/>
      <c r="F5" s="112"/>
      <c r="G5" s="112"/>
      <c r="H5" s="112"/>
    </row>
    <row r="6" spans="1:13" s="133" customFormat="1" ht="18.75" customHeight="1">
      <c r="A6" s="1885" t="s">
        <v>2</v>
      </c>
      <c r="B6" s="1165" t="s">
        <v>766</v>
      </c>
      <c r="C6" s="1164"/>
      <c r="D6" s="1886" t="s">
        <v>771</v>
      </c>
      <c r="E6" s="1160" t="s">
        <v>10</v>
      </c>
      <c r="F6" s="1161"/>
      <c r="G6" s="1162" t="s">
        <v>142</v>
      </c>
      <c r="H6" s="1163"/>
    </row>
    <row r="7" spans="1:13" s="133" customFormat="1" ht="18.75" customHeight="1">
      <c r="A7" s="1775"/>
      <c r="B7" s="1114" t="s">
        <v>770</v>
      </c>
      <c r="C7" s="1115"/>
      <c r="D7" s="1777"/>
      <c r="E7" s="1104" t="s">
        <v>769</v>
      </c>
      <c r="F7" s="1112" t="s">
        <v>4</v>
      </c>
      <c r="G7" s="1112" t="s">
        <v>143</v>
      </c>
      <c r="H7" s="1147" t="s">
        <v>5</v>
      </c>
    </row>
    <row r="8" spans="1:13" s="133" customFormat="1" ht="18.75" customHeight="1">
      <c r="A8" s="1775"/>
      <c r="B8" s="1103" t="s">
        <v>19</v>
      </c>
      <c r="C8" s="1104" t="s">
        <v>747</v>
      </c>
      <c r="D8" s="1777"/>
      <c r="E8" s="1104" t="s">
        <v>768</v>
      </c>
      <c r="F8" s="1104" t="s">
        <v>150</v>
      </c>
      <c r="G8" s="1112" t="s">
        <v>146</v>
      </c>
      <c r="H8" s="1147" t="s">
        <v>8</v>
      </c>
    </row>
    <row r="9" spans="1:13" s="133" customFormat="1" ht="18.75" customHeight="1" thickBot="1">
      <c r="A9" s="1775"/>
      <c r="B9" s="1112" t="s">
        <v>13</v>
      </c>
      <c r="C9" s="1112" t="s">
        <v>915</v>
      </c>
      <c r="D9" s="1777"/>
      <c r="E9" s="1104" t="s">
        <v>145</v>
      </c>
      <c r="F9" s="1111"/>
      <c r="G9" s="1112" t="s">
        <v>147</v>
      </c>
      <c r="H9" s="1167"/>
    </row>
    <row r="10" spans="1:13">
      <c r="A10" s="956">
        <v>2010</v>
      </c>
      <c r="B10" s="1035">
        <v>2425</v>
      </c>
      <c r="C10" s="1035">
        <v>2198</v>
      </c>
      <c r="D10" s="957">
        <v>22.734999999999999</v>
      </c>
      <c r="E10" s="1035">
        <v>120.93721565059144</v>
      </c>
      <c r="F10" s="1035">
        <v>26582</v>
      </c>
      <c r="G10" s="1036">
        <v>80.2</v>
      </c>
      <c r="H10" s="958">
        <v>21318.763999999999</v>
      </c>
    </row>
    <row r="11" spans="1:13">
      <c r="A11" s="959">
        <v>2011</v>
      </c>
      <c r="B11" s="1037">
        <v>2610</v>
      </c>
      <c r="C11" s="1037">
        <v>2285</v>
      </c>
      <c r="D11" s="960">
        <v>14.771000000000001</v>
      </c>
      <c r="E11" s="1037">
        <v>142.69584245076587</v>
      </c>
      <c r="F11" s="1037">
        <v>32606</v>
      </c>
      <c r="G11" s="1038">
        <v>64.17</v>
      </c>
      <c r="H11" s="961">
        <v>20923.270199999999</v>
      </c>
    </row>
    <row r="12" spans="1:13">
      <c r="A12" s="962">
        <v>2012</v>
      </c>
      <c r="B12" s="1037">
        <v>2791</v>
      </c>
      <c r="C12" s="1037">
        <v>2398</v>
      </c>
      <c r="D12" s="960">
        <v>11.715999999999999</v>
      </c>
      <c r="E12" s="1037">
        <v>152.18932443703085</v>
      </c>
      <c r="F12" s="1037">
        <v>36495</v>
      </c>
      <c r="G12" s="1038">
        <v>66.27</v>
      </c>
      <c r="H12" s="961">
        <v>24185.236499999999</v>
      </c>
    </row>
    <row r="13" spans="1:13">
      <c r="A13" s="962">
        <v>2013</v>
      </c>
      <c r="B13" s="1037">
        <v>3167</v>
      </c>
      <c r="C13" s="1037">
        <v>2591</v>
      </c>
      <c r="D13" s="960">
        <v>12.68</v>
      </c>
      <c r="E13" s="1037">
        <v>167.20957159397915</v>
      </c>
      <c r="F13" s="1037">
        <v>43324</v>
      </c>
      <c r="G13" s="1038">
        <v>64.95</v>
      </c>
      <c r="H13" s="961">
        <v>28138.938000000002</v>
      </c>
    </row>
    <row r="14" spans="1:13">
      <c r="A14" s="962">
        <v>2014</v>
      </c>
      <c r="B14" s="1037">
        <v>3830</v>
      </c>
      <c r="C14" s="1037">
        <v>2950</v>
      </c>
      <c r="D14" s="960">
        <v>6.06</v>
      </c>
      <c r="E14" s="1037">
        <v>153.83728813559321</v>
      </c>
      <c r="F14" s="1037">
        <v>45382</v>
      </c>
      <c r="G14" s="1038">
        <v>50.75</v>
      </c>
      <c r="H14" s="961">
        <v>23031.365000000002</v>
      </c>
    </row>
    <row r="15" spans="1:13">
      <c r="A15" s="962">
        <v>2015</v>
      </c>
      <c r="B15" s="1037">
        <v>4753</v>
      </c>
      <c r="C15" s="1037">
        <v>3197</v>
      </c>
      <c r="D15" s="960">
        <v>6.3650000000000002</v>
      </c>
      <c r="E15" s="1037">
        <v>175.74288395370661</v>
      </c>
      <c r="F15" s="1037">
        <v>56185</v>
      </c>
      <c r="G15" s="1038">
        <v>49.09</v>
      </c>
      <c r="H15" s="961">
        <v>27581</v>
      </c>
    </row>
    <row r="16" spans="1:13">
      <c r="A16" s="962">
        <v>2016</v>
      </c>
      <c r="B16" s="1037">
        <v>5163</v>
      </c>
      <c r="C16" s="1037">
        <v>3328</v>
      </c>
      <c r="D16" s="960">
        <v>6.3339999999999996</v>
      </c>
      <c r="E16" s="1037">
        <v>159.81670673076923</v>
      </c>
      <c r="F16" s="1037">
        <v>53187</v>
      </c>
      <c r="G16" s="1038">
        <v>55.96</v>
      </c>
      <c r="H16" s="961">
        <v>29763</v>
      </c>
    </row>
    <row r="17" spans="1:8">
      <c r="A17" s="962">
        <v>2017</v>
      </c>
      <c r="B17" s="1037">
        <v>5434</v>
      </c>
      <c r="C17" s="1037">
        <v>3644</v>
      </c>
      <c r="D17" s="960">
        <v>6.8410000000000002</v>
      </c>
      <c r="E17" s="1037">
        <v>178.82821075740941</v>
      </c>
      <c r="F17" s="1037">
        <v>65165</v>
      </c>
      <c r="G17" s="1038">
        <v>57.29</v>
      </c>
      <c r="H17" s="961">
        <v>37333.0285</v>
      </c>
    </row>
    <row r="18" spans="1:8">
      <c r="A18" s="962">
        <v>2018</v>
      </c>
      <c r="B18" s="1037">
        <v>5716</v>
      </c>
      <c r="C18" s="1037">
        <v>3962</v>
      </c>
      <c r="D18" s="960">
        <v>4.702</v>
      </c>
      <c r="E18" s="1037">
        <v>190.99697122665322</v>
      </c>
      <c r="F18" s="1037">
        <v>75673</v>
      </c>
      <c r="G18" s="1038">
        <v>47.1</v>
      </c>
      <c r="H18" s="961">
        <v>35641.983</v>
      </c>
    </row>
    <row r="19" spans="1:8">
      <c r="A19" s="962">
        <v>2019</v>
      </c>
      <c r="B19" s="1037">
        <v>5645</v>
      </c>
      <c r="C19" s="1037">
        <v>4454</v>
      </c>
      <c r="D19" s="960">
        <v>4.8920000000000003</v>
      </c>
      <c r="E19" s="1037">
        <v>161.9106421194432</v>
      </c>
      <c r="F19" s="1037">
        <v>72115</v>
      </c>
      <c r="G19" s="1038">
        <v>49.97</v>
      </c>
      <c r="H19" s="961">
        <v>36035.8655</v>
      </c>
    </row>
    <row r="20" spans="1:8" ht="13.5" thickBot="1">
      <c r="A20" s="963">
        <v>2020</v>
      </c>
      <c r="B20" s="1039">
        <v>5666</v>
      </c>
      <c r="C20" s="1039">
        <v>4841</v>
      </c>
      <c r="D20" s="964">
        <v>4.8550000000000004</v>
      </c>
      <c r="E20" s="1039">
        <v>151.49969010000001</v>
      </c>
      <c r="F20" s="1039">
        <v>73341</v>
      </c>
      <c r="G20" s="1570">
        <v>150.52186140863358</v>
      </c>
      <c r="H20" s="1571">
        <v>110394.23837570596</v>
      </c>
    </row>
    <row r="58" spans="4:5">
      <c r="D58" s="135"/>
      <c r="E58" s="135"/>
    </row>
    <row r="70" spans="16:17">
      <c r="P70" s="136"/>
      <c r="Q70" s="136"/>
    </row>
    <row r="71" spans="16:17">
      <c r="P71" s="136"/>
      <c r="Q71" s="136"/>
    </row>
    <row r="72" spans="16:17">
      <c r="P72" s="136"/>
      <c r="Q72" s="136"/>
    </row>
    <row r="73" spans="16:17">
      <c r="P73" s="136"/>
      <c r="Q73" s="136"/>
    </row>
    <row r="74" spans="16:17">
      <c r="P74" s="136"/>
      <c r="Q74" s="136"/>
    </row>
    <row r="75" spans="16:17">
      <c r="P75" s="136"/>
      <c r="Q75" s="136"/>
    </row>
    <row r="76" spans="16:17">
      <c r="P76" s="136"/>
      <c r="Q76" s="136"/>
    </row>
    <row r="77" spans="16:17">
      <c r="P77" s="136"/>
      <c r="Q77" s="136"/>
    </row>
    <row r="78" spans="16:17">
      <c r="P78" s="136"/>
      <c r="Q78" s="136"/>
    </row>
    <row r="82" spans="16:17">
      <c r="P82" s="136"/>
      <c r="Q82" s="136"/>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7.xml><?xml version="1.0" encoding="utf-8"?>
<worksheet xmlns="http://schemas.openxmlformats.org/spreadsheetml/2006/main" xmlns:r="http://schemas.openxmlformats.org/officeDocument/2006/relationships">
  <sheetPr codeName="Hoja277">
    <pageSetUpPr fitToPage="1"/>
  </sheetPr>
  <dimension ref="A1:S87"/>
  <sheetViews>
    <sheetView view="pageBreakPreview" zoomScale="68" zoomScaleNormal="75" zoomScaleSheetLayoutView="68" workbookViewId="0">
      <selection activeCell="A3" sqref="A3:M3"/>
    </sheetView>
  </sheetViews>
  <sheetFormatPr baseColWidth="10" defaultColWidth="11.42578125" defaultRowHeight="12.75"/>
  <cols>
    <col min="1" max="1" width="36" style="108" customWidth="1"/>
    <col min="2" max="6" width="11.5703125" style="108" bestFit="1" customWidth="1"/>
    <col min="7" max="7" width="14.42578125" style="108" customWidth="1"/>
    <col min="8" max="9" width="14.85546875" style="108" customWidth="1"/>
    <col min="10" max="13" width="13.28515625" style="108" customWidth="1"/>
    <col min="14" max="16384" width="11.42578125" style="108"/>
  </cols>
  <sheetData>
    <row r="1" spans="1:19" s="111" customFormat="1" ht="18.75">
      <c r="A1" s="1772" t="s">
        <v>911</v>
      </c>
      <c r="B1" s="1772"/>
      <c r="C1" s="1772"/>
      <c r="D1" s="1772"/>
      <c r="E1" s="1772"/>
      <c r="F1" s="1772"/>
      <c r="G1" s="1772"/>
      <c r="H1" s="1772"/>
      <c r="I1" s="1772"/>
      <c r="J1" s="1772"/>
      <c r="K1" s="1772"/>
      <c r="L1" s="1772"/>
      <c r="M1" s="1772"/>
    </row>
    <row r="2" spans="1:19" ht="12.75" customHeight="1"/>
    <row r="3" spans="1:19" s="110" customFormat="1" ht="15.75">
      <c r="A3" s="1783" t="s">
        <v>921</v>
      </c>
      <c r="B3" s="1783"/>
      <c r="C3" s="1783"/>
      <c r="D3" s="1783"/>
      <c r="E3" s="1783"/>
      <c r="F3" s="1783"/>
      <c r="G3" s="1783"/>
      <c r="H3" s="1783"/>
      <c r="I3" s="1783"/>
      <c r="J3" s="1783"/>
      <c r="K3" s="1783"/>
      <c r="L3" s="1783"/>
      <c r="M3" s="1783"/>
    </row>
    <row r="4" spans="1:19" s="110" customFormat="1" ht="15.75">
      <c r="A4" s="1783" t="s">
        <v>1420</v>
      </c>
      <c r="B4" s="1783"/>
      <c r="C4" s="1783"/>
      <c r="D4" s="1783"/>
      <c r="E4" s="1783"/>
      <c r="F4" s="1783"/>
      <c r="G4" s="1783"/>
      <c r="H4" s="1783"/>
      <c r="I4" s="1783"/>
      <c r="J4" s="1783"/>
      <c r="K4" s="1783"/>
      <c r="L4" s="1783"/>
      <c r="M4" s="1783"/>
    </row>
    <row r="5" spans="1:19" s="110" customFormat="1" ht="13.5" customHeight="1" thickBot="1">
      <c r="A5" s="113"/>
      <c r="B5" s="112"/>
      <c r="C5" s="112"/>
      <c r="D5" s="112"/>
      <c r="E5" s="112"/>
      <c r="F5" s="112"/>
      <c r="G5" s="112"/>
      <c r="H5" s="112"/>
      <c r="I5" s="112"/>
      <c r="J5" s="112"/>
      <c r="K5" s="112"/>
    </row>
    <row r="6" spans="1:19" s="128" customFormat="1" ht="22.5" customHeight="1">
      <c r="A6" s="1105"/>
      <c r="B6" s="1868" t="s">
        <v>754</v>
      </c>
      <c r="C6" s="1869"/>
      <c r="D6" s="1869"/>
      <c r="E6" s="1869"/>
      <c r="F6" s="1870"/>
      <c r="G6" s="1842" t="s">
        <v>876</v>
      </c>
      <c r="H6" s="1790" t="s">
        <v>1437</v>
      </c>
      <c r="I6" s="1792" t="s">
        <v>10</v>
      </c>
      <c r="J6" s="1791"/>
      <c r="K6" s="1864" t="s">
        <v>11</v>
      </c>
      <c r="L6" s="1865"/>
      <c r="M6" s="1866"/>
    </row>
    <row r="7" spans="1:19" s="128" customFormat="1" ht="22.5" customHeight="1">
      <c r="A7" s="1104" t="s">
        <v>165</v>
      </c>
      <c r="B7" s="1859" t="s">
        <v>13</v>
      </c>
      <c r="C7" s="1871"/>
      <c r="D7" s="1871"/>
      <c r="E7" s="1871"/>
      <c r="F7" s="1860"/>
      <c r="G7" s="1777"/>
      <c r="H7" s="1872" t="s">
        <v>875</v>
      </c>
      <c r="I7" s="1873"/>
      <c r="J7" s="900" t="s">
        <v>765</v>
      </c>
      <c r="K7" s="1776" t="s">
        <v>764</v>
      </c>
      <c r="L7" s="1831" t="s">
        <v>763</v>
      </c>
      <c r="M7" s="1874" t="s">
        <v>773</v>
      </c>
    </row>
    <row r="8" spans="1:19" s="128" customFormat="1" ht="22.5" customHeight="1">
      <c r="A8" s="1104" t="s">
        <v>154</v>
      </c>
      <c r="B8" s="1834" t="s">
        <v>19</v>
      </c>
      <c r="C8" s="1832" t="s">
        <v>19</v>
      </c>
      <c r="D8" s="1833"/>
      <c r="E8" s="1857" t="s">
        <v>747</v>
      </c>
      <c r="F8" s="1863"/>
      <c r="G8" s="1777"/>
      <c r="H8" s="1859" t="s">
        <v>14</v>
      </c>
      <c r="I8" s="1860"/>
      <c r="J8" s="900" t="s">
        <v>750</v>
      </c>
      <c r="K8" s="1777"/>
      <c r="L8" s="1831"/>
      <c r="M8" s="1875"/>
    </row>
    <row r="9" spans="1:19" s="128" customFormat="1" ht="22.5"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9" ht="24" customHeight="1">
      <c r="A10" s="1040" t="s">
        <v>81</v>
      </c>
      <c r="B10" s="1106" t="s">
        <v>23</v>
      </c>
      <c r="C10" s="1106" t="s">
        <v>23</v>
      </c>
      <c r="D10" s="1106" t="s">
        <v>23</v>
      </c>
      <c r="E10" s="1106" t="s">
        <v>23</v>
      </c>
      <c r="F10" s="1106" t="s">
        <v>23</v>
      </c>
      <c r="G10" s="1106" t="s">
        <v>23</v>
      </c>
      <c r="H10" s="1106" t="s">
        <v>23</v>
      </c>
      <c r="I10" s="1106" t="s">
        <v>23</v>
      </c>
      <c r="J10" s="1106" t="s">
        <v>23</v>
      </c>
      <c r="K10" s="1106" t="s">
        <v>23</v>
      </c>
      <c r="L10" s="1106" t="s">
        <v>23</v>
      </c>
      <c r="M10" s="1107" t="s">
        <v>23</v>
      </c>
      <c r="N10" s="124"/>
      <c r="R10" s="139"/>
      <c r="S10" s="139"/>
    </row>
    <row r="11" spans="1:19">
      <c r="A11" s="1044" t="s">
        <v>82</v>
      </c>
      <c r="B11" s="1047" t="s">
        <v>23</v>
      </c>
      <c r="C11" s="1047" t="s">
        <v>23</v>
      </c>
      <c r="D11" s="1047" t="s">
        <v>23</v>
      </c>
      <c r="E11" s="1047" t="s">
        <v>23</v>
      </c>
      <c r="F11" s="1047" t="s">
        <v>23</v>
      </c>
      <c r="G11" s="1047" t="s">
        <v>23</v>
      </c>
      <c r="H11" s="1047" t="s">
        <v>23</v>
      </c>
      <c r="I11" s="1047" t="s">
        <v>23</v>
      </c>
      <c r="J11" s="1047" t="s">
        <v>23</v>
      </c>
      <c r="K11" s="1047" t="s">
        <v>23</v>
      </c>
      <c r="L11" s="1047" t="s">
        <v>23</v>
      </c>
      <c r="M11" s="1048" t="s">
        <v>23</v>
      </c>
      <c r="N11" s="124"/>
      <c r="R11" s="139"/>
    </row>
    <row r="12" spans="1:19" s="109" customFormat="1">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c r="N12" s="144"/>
      <c r="R12" s="143"/>
    </row>
    <row r="13" spans="1:19">
      <c r="A13" s="1044" t="s">
        <v>84</v>
      </c>
      <c r="B13" s="1047" t="s">
        <v>23</v>
      </c>
      <c r="C13" s="1047" t="s">
        <v>23</v>
      </c>
      <c r="D13" s="1047" t="s">
        <v>23</v>
      </c>
      <c r="E13" s="1047" t="s">
        <v>23</v>
      </c>
      <c r="F13" s="1047" t="s">
        <v>23</v>
      </c>
      <c r="G13" s="1047" t="s">
        <v>23</v>
      </c>
      <c r="H13" s="1047" t="s">
        <v>23</v>
      </c>
      <c r="I13" s="1047" t="s">
        <v>23</v>
      </c>
      <c r="J13" s="1047" t="s">
        <v>23</v>
      </c>
      <c r="K13" s="1047" t="s">
        <v>23</v>
      </c>
      <c r="L13" s="1047" t="s">
        <v>23</v>
      </c>
      <c r="M13" s="1048" t="s">
        <v>23</v>
      </c>
      <c r="N13" s="124"/>
      <c r="R13" s="139"/>
    </row>
    <row r="14" spans="1:19">
      <c r="A14" s="1050" t="s">
        <v>85</v>
      </c>
      <c r="B14" s="1051" t="s">
        <v>23</v>
      </c>
      <c r="C14" s="1051" t="s">
        <v>23</v>
      </c>
      <c r="D14" s="1051" t="s">
        <v>23</v>
      </c>
      <c r="E14" s="1051" t="s">
        <v>23</v>
      </c>
      <c r="F14" s="1051" t="s">
        <v>23</v>
      </c>
      <c r="G14" s="1051" t="s">
        <v>23</v>
      </c>
      <c r="H14" s="1051" t="s">
        <v>23</v>
      </c>
      <c r="I14" s="1051" t="s">
        <v>23</v>
      </c>
      <c r="J14" s="1051" t="s">
        <v>23</v>
      </c>
      <c r="K14" s="1051" t="s">
        <v>23</v>
      </c>
      <c r="L14" s="1051" t="s">
        <v>23</v>
      </c>
      <c r="M14" s="1052" t="s">
        <v>23</v>
      </c>
      <c r="N14" s="124"/>
      <c r="R14" s="139"/>
    </row>
    <row r="15" spans="1:19">
      <c r="A15" s="1050"/>
      <c r="B15" s="1051"/>
      <c r="C15" s="1051"/>
      <c r="D15" s="1051"/>
      <c r="E15" s="1051"/>
      <c r="F15" s="1051"/>
      <c r="G15" s="1051"/>
      <c r="H15" s="1051"/>
      <c r="I15" s="1051"/>
      <c r="J15" s="1051"/>
      <c r="K15" s="1051"/>
      <c r="L15" s="1051"/>
      <c r="M15" s="1052"/>
      <c r="N15" s="124"/>
      <c r="R15" s="139"/>
    </row>
    <row r="16" spans="1:19" s="109" customFormat="1">
      <c r="A16" s="1050" t="s">
        <v>86</v>
      </c>
      <c r="B16" s="1051" t="s">
        <v>23</v>
      </c>
      <c r="C16" s="1051" t="s">
        <v>23</v>
      </c>
      <c r="D16" s="1051" t="s">
        <v>23</v>
      </c>
      <c r="E16" s="1051" t="s">
        <v>23</v>
      </c>
      <c r="F16" s="1051" t="s">
        <v>23</v>
      </c>
      <c r="G16" s="1051" t="s">
        <v>23</v>
      </c>
      <c r="H16" s="1051" t="s">
        <v>23</v>
      </c>
      <c r="I16" s="1051" t="s">
        <v>23</v>
      </c>
      <c r="J16" s="1051" t="s">
        <v>23</v>
      </c>
      <c r="K16" s="1051" t="s">
        <v>23</v>
      </c>
      <c r="L16" s="1051" t="s">
        <v>23</v>
      </c>
      <c r="M16" s="1052" t="s">
        <v>23</v>
      </c>
      <c r="N16" s="144"/>
      <c r="R16" s="143"/>
    </row>
    <row r="17" spans="1:18">
      <c r="A17" s="1050"/>
      <c r="B17" s="1051"/>
      <c r="C17" s="1051"/>
      <c r="D17" s="1051"/>
      <c r="E17" s="1051"/>
      <c r="F17" s="1051"/>
      <c r="G17" s="1051"/>
      <c r="H17" s="1051"/>
      <c r="I17" s="1051"/>
      <c r="J17" s="1051"/>
      <c r="K17" s="1051"/>
      <c r="L17" s="1051"/>
      <c r="M17" s="1052"/>
      <c r="N17" s="124"/>
      <c r="R17" s="139"/>
    </row>
    <row r="18" spans="1:18" s="109" customFormat="1">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c r="N18" s="144"/>
      <c r="R18" s="143"/>
    </row>
    <row r="19" spans="1:18">
      <c r="A19" s="1044"/>
      <c r="B19" s="1047"/>
      <c r="C19" s="1047"/>
      <c r="D19" s="1047"/>
      <c r="E19" s="1047"/>
      <c r="F19" s="1047"/>
      <c r="G19" s="1047"/>
      <c r="H19" s="1047"/>
      <c r="I19" s="1047"/>
      <c r="J19" s="1047"/>
      <c r="K19" s="1047"/>
      <c r="L19" s="1047"/>
      <c r="M19" s="1048"/>
      <c r="N19" s="124"/>
      <c r="R19" s="139"/>
    </row>
    <row r="20" spans="1:18">
      <c r="A20" s="1044" t="s">
        <v>158</v>
      </c>
      <c r="B20" s="1047" t="s">
        <v>23</v>
      </c>
      <c r="C20" s="1047" t="s">
        <v>23</v>
      </c>
      <c r="D20" s="1047" t="s">
        <v>23</v>
      </c>
      <c r="E20" s="1047" t="s">
        <v>23</v>
      </c>
      <c r="F20" s="1047" t="s">
        <v>23</v>
      </c>
      <c r="G20" s="1047" t="s">
        <v>23</v>
      </c>
      <c r="H20" s="1047" t="s">
        <v>23</v>
      </c>
      <c r="I20" s="1047" t="s">
        <v>23</v>
      </c>
      <c r="J20" s="1047" t="s">
        <v>23</v>
      </c>
      <c r="K20" s="1047" t="s">
        <v>23</v>
      </c>
      <c r="L20" s="1047" t="s">
        <v>23</v>
      </c>
      <c r="M20" s="1048" t="s">
        <v>23</v>
      </c>
      <c r="N20" s="124"/>
      <c r="R20" s="139"/>
    </row>
    <row r="21" spans="1:18">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c r="N21" s="124"/>
      <c r="R21" s="139"/>
    </row>
    <row r="22" spans="1:18" s="109" customFormat="1">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c r="N22" s="144"/>
      <c r="R22" s="143"/>
    </row>
    <row r="23" spans="1:18">
      <c r="A23" s="1050" t="s">
        <v>91</v>
      </c>
      <c r="B23" s="1051" t="s">
        <v>23</v>
      </c>
      <c r="C23" s="1051" t="s">
        <v>23</v>
      </c>
      <c r="D23" s="1051" t="s">
        <v>23</v>
      </c>
      <c r="E23" s="1051" t="s">
        <v>23</v>
      </c>
      <c r="F23" s="1051" t="s">
        <v>23</v>
      </c>
      <c r="G23" s="1051" t="s">
        <v>23</v>
      </c>
      <c r="H23" s="1051" t="s">
        <v>23</v>
      </c>
      <c r="I23" s="1051" t="s">
        <v>23</v>
      </c>
      <c r="J23" s="1051" t="s">
        <v>23</v>
      </c>
      <c r="K23" s="1051" t="s">
        <v>23</v>
      </c>
      <c r="L23" s="1051" t="s">
        <v>23</v>
      </c>
      <c r="M23" s="1052" t="s">
        <v>23</v>
      </c>
      <c r="N23" s="124"/>
      <c r="R23" s="139"/>
    </row>
    <row r="24" spans="1:18" s="109" customFormat="1">
      <c r="A24" s="1050"/>
      <c r="B24" s="1051"/>
      <c r="C24" s="1051"/>
      <c r="D24" s="1051"/>
      <c r="E24" s="1051"/>
      <c r="F24" s="1051"/>
      <c r="G24" s="1051"/>
      <c r="H24" s="1051"/>
      <c r="I24" s="1051"/>
      <c r="J24" s="1051"/>
      <c r="K24" s="1051"/>
      <c r="L24" s="1051"/>
      <c r="M24" s="1052"/>
      <c r="N24" s="144"/>
      <c r="R24" s="143"/>
    </row>
    <row r="25" spans="1:18">
      <c r="A25" s="1050" t="s">
        <v>92</v>
      </c>
      <c r="B25" s="1051" t="s">
        <v>23</v>
      </c>
      <c r="C25" s="1051">
        <v>1</v>
      </c>
      <c r="D25" s="1051">
        <v>1</v>
      </c>
      <c r="E25" s="1051" t="s">
        <v>23</v>
      </c>
      <c r="F25" s="1051" t="s">
        <v>23</v>
      </c>
      <c r="G25" s="1051" t="s">
        <v>23</v>
      </c>
      <c r="H25" s="1051" t="s">
        <v>23</v>
      </c>
      <c r="I25" s="1051" t="s">
        <v>23</v>
      </c>
      <c r="J25" s="1051" t="s">
        <v>23</v>
      </c>
      <c r="K25" s="1051" t="s">
        <v>23</v>
      </c>
      <c r="L25" s="1051" t="s">
        <v>23</v>
      </c>
      <c r="M25" s="1052" t="s">
        <v>23</v>
      </c>
      <c r="N25" s="124"/>
      <c r="R25" s="139"/>
    </row>
    <row r="26" spans="1:18">
      <c r="A26" s="1050"/>
      <c r="B26" s="1051"/>
      <c r="C26" s="1051"/>
      <c r="D26" s="1051"/>
      <c r="E26" s="1051"/>
      <c r="F26" s="1051"/>
      <c r="G26" s="1051"/>
      <c r="H26" s="1051"/>
      <c r="I26" s="1051"/>
      <c r="J26" s="1051"/>
      <c r="K26" s="1051"/>
      <c r="L26" s="1051"/>
      <c r="M26" s="1052"/>
      <c r="N26" s="124"/>
      <c r="R26" s="139"/>
    </row>
    <row r="27" spans="1:18" s="109" customFormat="1">
      <c r="A27" s="1050" t="s">
        <v>93</v>
      </c>
      <c r="B27" s="1051" t="s">
        <v>23</v>
      </c>
      <c r="C27" s="1051" t="s">
        <v>23</v>
      </c>
      <c r="D27" s="1051" t="s">
        <v>23</v>
      </c>
      <c r="E27" s="1051" t="s">
        <v>23</v>
      </c>
      <c r="F27" s="1051" t="s">
        <v>23</v>
      </c>
      <c r="G27" s="1051" t="s">
        <v>23</v>
      </c>
      <c r="H27" s="1051" t="s">
        <v>23</v>
      </c>
      <c r="I27" s="1051" t="s">
        <v>23</v>
      </c>
      <c r="J27" s="1051" t="s">
        <v>23</v>
      </c>
      <c r="K27" s="1051" t="s">
        <v>23</v>
      </c>
      <c r="L27" s="1051" t="s">
        <v>23</v>
      </c>
      <c r="M27" s="1052" t="s">
        <v>23</v>
      </c>
      <c r="N27" s="144"/>
      <c r="R27" s="143"/>
    </row>
    <row r="28" spans="1:18">
      <c r="A28" s="1044"/>
      <c r="B28" s="1047"/>
      <c r="C28" s="1047"/>
      <c r="D28" s="1047"/>
      <c r="E28" s="1047"/>
      <c r="F28" s="1047"/>
      <c r="G28" s="1047"/>
      <c r="H28" s="1047"/>
      <c r="I28" s="1047"/>
      <c r="J28" s="1047"/>
      <c r="K28" s="1047"/>
      <c r="L28" s="1047"/>
      <c r="M28" s="1048"/>
      <c r="N28" s="124"/>
      <c r="R28" s="139"/>
    </row>
    <row r="29" spans="1:18">
      <c r="A29" s="1044" t="s">
        <v>94</v>
      </c>
      <c r="B29" s="1049" t="s">
        <v>23</v>
      </c>
      <c r="C29" s="1047">
        <v>139</v>
      </c>
      <c r="D29" s="1047">
        <v>139</v>
      </c>
      <c r="E29" s="1049" t="s">
        <v>23</v>
      </c>
      <c r="F29" s="1047">
        <v>129</v>
      </c>
      <c r="G29" s="1047" t="s">
        <v>23</v>
      </c>
      <c r="H29" s="1049" t="s">
        <v>23</v>
      </c>
      <c r="I29" s="1047">
        <v>12000</v>
      </c>
      <c r="J29" s="1047" t="s">
        <v>23</v>
      </c>
      <c r="K29" s="1049">
        <v>1548</v>
      </c>
      <c r="L29" s="1047" t="s">
        <v>23</v>
      </c>
      <c r="M29" s="1048">
        <v>1548</v>
      </c>
      <c r="N29" s="124"/>
      <c r="R29" s="139"/>
    </row>
    <row r="30" spans="1:18">
      <c r="A30" s="1044" t="s">
        <v>95</v>
      </c>
      <c r="B30" s="1049" t="s">
        <v>23</v>
      </c>
      <c r="C30" s="1047" t="s">
        <v>23</v>
      </c>
      <c r="D30" s="1047" t="s">
        <v>23</v>
      </c>
      <c r="E30" s="1049" t="s">
        <v>23</v>
      </c>
      <c r="F30" s="1047" t="s">
        <v>23</v>
      </c>
      <c r="G30" s="1047" t="s">
        <v>23</v>
      </c>
      <c r="H30" s="1049" t="s">
        <v>23</v>
      </c>
      <c r="I30" s="1047" t="s">
        <v>23</v>
      </c>
      <c r="J30" s="1047" t="s">
        <v>23</v>
      </c>
      <c r="K30" s="1047" t="s">
        <v>23</v>
      </c>
      <c r="L30" s="1047" t="s">
        <v>23</v>
      </c>
      <c r="M30" s="1048" t="s">
        <v>23</v>
      </c>
      <c r="N30" s="124"/>
      <c r="R30" s="139"/>
    </row>
    <row r="31" spans="1:18">
      <c r="A31" s="1044" t="s">
        <v>96</v>
      </c>
      <c r="B31" s="1047" t="s">
        <v>23</v>
      </c>
      <c r="C31" s="1047">
        <v>14</v>
      </c>
      <c r="D31" s="1047">
        <v>14</v>
      </c>
      <c r="E31" s="1047" t="s">
        <v>23</v>
      </c>
      <c r="F31" s="1047">
        <v>14</v>
      </c>
      <c r="G31" s="1047" t="s">
        <v>23</v>
      </c>
      <c r="H31" s="1047">
        <v>4525</v>
      </c>
      <c r="I31" s="1047">
        <v>7500</v>
      </c>
      <c r="J31" s="1047" t="s">
        <v>23</v>
      </c>
      <c r="K31" s="1047">
        <v>105</v>
      </c>
      <c r="L31" s="1047" t="s">
        <v>23</v>
      </c>
      <c r="M31" s="1048">
        <v>105</v>
      </c>
      <c r="N31" s="124"/>
      <c r="R31" s="139"/>
    </row>
    <row r="32" spans="1:18" s="109" customFormat="1">
      <c r="A32" s="1050" t="s">
        <v>97</v>
      </c>
      <c r="B32" s="1051" t="s">
        <v>23</v>
      </c>
      <c r="C32" s="1051">
        <v>153</v>
      </c>
      <c r="D32" s="1051">
        <v>153</v>
      </c>
      <c r="E32" s="1051" t="s">
        <v>23</v>
      </c>
      <c r="F32" s="1051">
        <v>143</v>
      </c>
      <c r="G32" s="1051" t="s">
        <v>23</v>
      </c>
      <c r="H32" s="1051" t="s">
        <v>23</v>
      </c>
      <c r="I32" s="1051">
        <v>11559</v>
      </c>
      <c r="J32" s="1051" t="s">
        <v>23</v>
      </c>
      <c r="K32" s="1051">
        <v>1653</v>
      </c>
      <c r="L32" s="1051" t="s">
        <v>23</v>
      </c>
      <c r="M32" s="1052">
        <v>1653</v>
      </c>
      <c r="N32" s="144"/>
      <c r="R32" s="143"/>
    </row>
    <row r="33" spans="1:18">
      <c r="A33" s="1044"/>
      <c r="B33" s="1047"/>
      <c r="C33" s="1047"/>
      <c r="D33" s="1047"/>
      <c r="E33" s="1047"/>
      <c r="F33" s="1047"/>
      <c r="G33" s="1047"/>
      <c r="H33" s="1047"/>
      <c r="I33" s="1047"/>
      <c r="J33" s="1047"/>
      <c r="K33" s="1047"/>
      <c r="L33" s="1047"/>
      <c r="M33" s="1048"/>
      <c r="N33" s="124"/>
      <c r="R33" s="139"/>
    </row>
    <row r="34" spans="1:18" s="109" customFormat="1">
      <c r="A34" s="1044" t="s">
        <v>98</v>
      </c>
      <c r="B34" s="1108" t="s">
        <v>23</v>
      </c>
      <c r="C34" s="1108" t="s">
        <v>23</v>
      </c>
      <c r="D34" s="1047" t="s">
        <v>23</v>
      </c>
      <c r="E34" s="1108" t="s">
        <v>23</v>
      </c>
      <c r="F34" s="1108" t="s">
        <v>23</v>
      </c>
      <c r="G34" s="1047" t="s">
        <v>23</v>
      </c>
      <c r="H34" s="1108" t="s">
        <v>23</v>
      </c>
      <c r="I34" s="1108" t="s">
        <v>23</v>
      </c>
      <c r="J34" s="1108" t="s">
        <v>23</v>
      </c>
      <c r="K34" s="1108" t="s">
        <v>23</v>
      </c>
      <c r="L34" s="1108" t="s">
        <v>23</v>
      </c>
      <c r="M34" s="1109" t="s">
        <v>23</v>
      </c>
      <c r="N34" s="144"/>
      <c r="R34" s="143"/>
    </row>
    <row r="35" spans="1:18">
      <c r="A35" s="1044" t="s">
        <v>99</v>
      </c>
      <c r="B35" s="1108">
        <v>1</v>
      </c>
      <c r="C35" s="1108" t="s">
        <v>23</v>
      </c>
      <c r="D35" s="1047">
        <v>1</v>
      </c>
      <c r="E35" s="1108">
        <v>1</v>
      </c>
      <c r="F35" s="1108" t="s">
        <v>23</v>
      </c>
      <c r="G35" s="1047" t="s">
        <v>23</v>
      </c>
      <c r="H35" s="1108" t="s">
        <v>23</v>
      </c>
      <c r="I35" s="1108">
        <v>10000</v>
      </c>
      <c r="J35" s="1108" t="s">
        <v>23</v>
      </c>
      <c r="K35" s="1108">
        <v>10</v>
      </c>
      <c r="L35" s="1108" t="s">
        <v>23</v>
      </c>
      <c r="M35" s="1048">
        <v>10</v>
      </c>
      <c r="N35" s="124"/>
      <c r="R35" s="139"/>
    </row>
    <row r="36" spans="1:18">
      <c r="A36" s="1044" t="s">
        <v>100</v>
      </c>
      <c r="B36" s="1108">
        <v>1</v>
      </c>
      <c r="C36" s="1108">
        <v>83</v>
      </c>
      <c r="D36" s="1047">
        <v>84</v>
      </c>
      <c r="E36" s="1108">
        <v>1</v>
      </c>
      <c r="F36" s="1108">
        <v>73</v>
      </c>
      <c r="G36" s="1047" t="s">
        <v>23</v>
      </c>
      <c r="H36" s="1108">
        <v>8960</v>
      </c>
      <c r="I36" s="1108">
        <v>16360</v>
      </c>
      <c r="J36" s="1108" t="s">
        <v>23</v>
      </c>
      <c r="K36" s="1108">
        <v>1203</v>
      </c>
      <c r="L36" s="1108" t="s">
        <v>23</v>
      </c>
      <c r="M36" s="1048">
        <v>1203</v>
      </c>
      <c r="N36" s="124"/>
      <c r="R36" s="139"/>
    </row>
    <row r="37" spans="1:18">
      <c r="A37" s="1044" t="s">
        <v>101</v>
      </c>
      <c r="B37" s="1108">
        <v>8</v>
      </c>
      <c r="C37" s="1108">
        <v>44</v>
      </c>
      <c r="D37" s="1047">
        <v>52</v>
      </c>
      <c r="E37" s="1108">
        <v>8</v>
      </c>
      <c r="F37" s="1108">
        <v>42</v>
      </c>
      <c r="G37" s="1047" t="s">
        <v>23</v>
      </c>
      <c r="H37" s="1108">
        <v>6000</v>
      </c>
      <c r="I37" s="1108">
        <v>11000</v>
      </c>
      <c r="J37" s="1108" t="s">
        <v>23</v>
      </c>
      <c r="K37" s="1108">
        <v>510</v>
      </c>
      <c r="L37" s="1108" t="s">
        <v>23</v>
      </c>
      <c r="M37" s="1048">
        <v>510</v>
      </c>
      <c r="N37" s="124"/>
      <c r="R37" s="139"/>
    </row>
    <row r="38" spans="1:18" s="109" customFormat="1">
      <c r="A38" s="1050" t="s">
        <v>102</v>
      </c>
      <c r="B38" s="1051">
        <v>10</v>
      </c>
      <c r="C38" s="1051">
        <v>127</v>
      </c>
      <c r="D38" s="1051">
        <v>137</v>
      </c>
      <c r="E38" s="1051">
        <v>10</v>
      </c>
      <c r="F38" s="1051">
        <v>115</v>
      </c>
      <c r="G38" s="1051" t="s">
        <v>23</v>
      </c>
      <c r="H38" s="1051">
        <v>5696</v>
      </c>
      <c r="I38" s="1051">
        <v>14402</v>
      </c>
      <c r="J38" s="1051" t="s">
        <v>23</v>
      </c>
      <c r="K38" s="1051">
        <v>1723</v>
      </c>
      <c r="L38" s="1051" t="s">
        <v>23</v>
      </c>
      <c r="M38" s="1052">
        <v>1723</v>
      </c>
      <c r="N38" s="144"/>
      <c r="R38" s="143"/>
    </row>
    <row r="39" spans="1:18">
      <c r="A39" s="1050"/>
      <c r="B39" s="1051"/>
      <c r="C39" s="1051"/>
      <c r="D39" s="1051"/>
      <c r="E39" s="1051"/>
      <c r="F39" s="1051"/>
      <c r="G39" s="1051"/>
      <c r="H39" s="1051"/>
      <c r="I39" s="1051"/>
      <c r="J39" s="1051"/>
      <c r="K39" s="1051"/>
      <c r="L39" s="1051"/>
      <c r="M39" s="1052"/>
      <c r="N39" s="124"/>
      <c r="R39" s="139"/>
    </row>
    <row r="40" spans="1:18">
      <c r="A40" s="1050" t="s">
        <v>103</v>
      </c>
      <c r="B40" s="1051" t="s">
        <v>23</v>
      </c>
      <c r="C40" s="1051">
        <v>6</v>
      </c>
      <c r="D40" s="1051">
        <v>6</v>
      </c>
      <c r="E40" s="1051" t="s">
        <v>23</v>
      </c>
      <c r="F40" s="1051">
        <v>6</v>
      </c>
      <c r="G40" s="1051" t="s">
        <v>23</v>
      </c>
      <c r="H40" s="1051" t="s">
        <v>23</v>
      </c>
      <c r="I40" s="1051">
        <v>3400</v>
      </c>
      <c r="J40" s="1051" t="s">
        <v>23</v>
      </c>
      <c r="K40" s="1051">
        <v>20</v>
      </c>
      <c r="L40" s="1051" t="s">
        <v>23</v>
      </c>
      <c r="M40" s="1052">
        <v>20</v>
      </c>
      <c r="N40" s="124"/>
      <c r="R40" s="139"/>
    </row>
    <row r="41" spans="1:18">
      <c r="A41" s="1044"/>
      <c r="B41" s="1047"/>
      <c r="C41" s="1047"/>
      <c r="D41" s="1047"/>
      <c r="E41" s="1047"/>
      <c r="F41" s="1047"/>
      <c r="G41" s="1047"/>
      <c r="H41" s="1047"/>
      <c r="I41" s="1047"/>
      <c r="J41" s="1047"/>
      <c r="K41" s="1047"/>
      <c r="L41" s="1047"/>
      <c r="M41" s="1048"/>
      <c r="N41" s="124"/>
      <c r="R41" s="139"/>
    </row>
    <row r="42" spans="1:18">
      <c r="A42" s="1044" t="s">
        <v>159</v>
      </c>
      <c r="B42" s="1049" t="s">
        <v>23</v>
      </c>
      <c r="C42" s="1047" t="s">
        <v>23</v>
      </c>
      <c r="D42" s="1047" t="s">
        <v>23</v>
      </c>
      <c r="E42" s="1047" t="s">
        <v>23</v>
      </c>
      <c r="F42" s="1047" t="s">
        <v>23</v>
      </c>
      <c r="G42" s="1047">
        <v>48</v>
      </c>
      <c r="H42" s="1047" t="s">
        <v>23</v>
      </c>
      <c r="I42" s="1047" t="s">
        <v>23</v>
      </c>
      <c r="J42" s="1047" t="s">
        <v>23</v>
      </c>
      <c r="K42" s="1047" t="s">
        <v>23</v>
      </c>
      <c r="L42" s="1047" t="s">
        <v>23</v>
      </c>
      <c r="M42" s="1048" t="s">
        <v>23</v>
      </c>
      <c r="N42" s="124"/>
      <c r="R42" s="139"/>
    </row>
    <row r="43" spans="1:18">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c r="N43" s="124"/>
      <c r="R43" s="139"/>
    </row>
    <row r="44" spans="1:18">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c r="N44" s="124"/>
      <c r="R44" s="139"/>
    </row>
    <row r="45" spans="1:18">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c r="N45" s="124"/>
      <c r="R45" s="139"/>
    </row>
    <row r="46" spans="1:18">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c r="N46" s="124"/>
      <c r="R46" s="139"/>
    </row>
    <row r="47" spans="1:18">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c r="N47" s="124"/>
      <c r="R47" s="139"/>
    </row>
    <row r="48" spans="1:18" s="109" customFormat="1">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c r="N48" s="144"/>
      <c r="R48" s="143"/>
    </row>
    <row r="49" spans="1:18">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c r="N49" s="124"/>
      <c r="R49" s="139"/>
    </row>
    <row r="50" spans="1:18">
      <c r="A50" s="1044" t="s">
        <v>112</v>
      </c>
      <c r="B50" s="1047" t="s">
        <v>23</v>
      </c>
      <c r="C50" s="1047">
        <v>2</v>
      </c>
      <c r="D50" s="1047">
        <v>2</v>
      </c>
      <c r="E50" s="1047" t="s">
        <v>23</v>
      </c>
      <c r="F50" s="1047" t="s">
        <v>23</v>
      </c>
      <c r="G50" s="1047" t="s">
        <v>23</v>
      </c>
      <c r="H50" s="1047" t="s">
        <v>23</v>
      </c>
      <c r="I50" s="1047" t="s">
        <v>23</v>
      </c>
      <c r="J50" s="1047" t="s">
        <v>23</v>
      </c>
      <c r="K50" s="1047" t="s">
        <v>23</v>
      </c>
      <c r="L50" s="1047" t="s">
        <v>23</v>
      </c>
      <c r="M50" s="1048" t="s">
        <v>23</v>
      </c>
      <c r="N50" s="124"/>
      <c r="R50" s="139"/>
    </row>
    <row r="51" spans="1:18">
      <c r="A51" s="1050" t="s">
        <v>113</v>
      </c>
      <c r="B51" s="1051" t="s">
        <v>23</v>
      </c>
      <c r="C51" s="1051">
        <v>2</v>
      </c>
      <c r="D51" s="1051">
        <v>2</v>
      </c>
      <c r="E51" s="1051" t="s">
        <v>23</v>
      </c>
      <c r="F51" s="1051" t="s">
        <v>23</v>
      </c>
      <c r="G51" s="1051">
        <v>48</v>
      </c>
      <c r="H51" s="1051" t="s">
        <v>23</v>
      </c>
      <c r="I51" s="1051" t="s">
        <v>23</v>
      </c>
      <c r="J51" s="1051" t="s">
        <v>23</v>
      </c>
      <c r="K51" s="1051" t="s">
        <v>23</v>
      </c>
      <c r="L51" s="1051" t="s">
        <v>23</v>
      </c>
      <c r="M51" s="1052" t="s">
        <v>23</v>
      </c>
      <c r="N51" s="124"/>
      <c r="R51" s="139"/>
    </row>
    <row r="52" spans="1:18" s="109" customFormat="1">
      <c r="A52" s="1050"/>
      <c r="B52" s="1051"/>
      <c r="C52" s="1051"/>
      <c r="D52" s="1051"/>
      <c r="E52" s="1051"/>
      <c r="F52" s="1051"/>
      <c r="G52" s="1051"/>
      <c r="H52" s="1051"/>
      <c r="I52" s="1051"/>
      <c r="J52" s="1051"/>
      <c r="K52" s="1051"/>
      <c r="L52" s="1051"/>
      <c r="M52" s="1052"/>
      <c r="N52" s="144"/>
      <c r="R52" s="143"/>
    </row>
    <row r="53" spans="1:18">
      <c r="A53" s="1050" t="s">
        <v>114</v>
      </c>
      <c r="B53" s="1051" t="s">
        <v>23</v>
      </c>
      <c r="C53" s="1051">
        <v>1</v>
      </c>
      <c r="D53" s="1051">
        <v>1</v>
      </c>
      <c r="E53" s="1051" t="s">
        <v>23</v>
      </c>
      <c r="F53" s="1051">
        <v>1</v>
      </c>
      <c r="G53" s="1051">
        <v>145</v>
      </c>
      <c r="H53" s="1051" t="s">
        <v>23</v>
      </c>
      <c r="I53" s="1051">
        <v>9500</v>
      </c>
      <c r="J53" s="1051">
        <v>12</v>
      </c>
      <c r="K53" s="1051">
        <v>9</v>
      </c>
      <c r="L53" s="1051">
        <v>2</v>
      </c>
      <c r="M53" s="1052">
        <v>11</v>
      </c>
      <c r="N53" s="124"/>
      <c r="R53" s="139"/>
    </row>
    <row r="54" spans="1:18">
      <c r="A54" s="1044"/>
      <c r="B54" s="1047"/>
      <c r="C54" s="1047"/>
      <c r="D54" s="1047"/>
      <c r="E54" s="1047"/>
      <c r="F54" s="1047"/>
      <c r="G54" s="1047"/>
      <c r="H54" s="1047"/>
      <c r="I54" s="1047"/>
      <c r="J54" s="1047"/>
      <c r="K54" s="1047"/>
      <c r="L54" s="1047"/>
      <c r="M54" s="1048"/>
    </row>
    <row r="55" spans="1:18">
      <c r="A55" s="1044" t="s">
        <v>115</v>
      </c>
      <c r="B55" s="1047" t="s">
        <v>23</v>
      </c>
      <c r="C55" s="1047">
        <v>14</v>
      </c>
      <c r="D55" s="1047">
        <v>14</v>
      </c>
      <c r="E55" s="1047" t="s">
        <v>23</v>
      </c>
      <c r="F55" s="1047">
        <v>14</v>
      </c>
      <c r="G55" s="1047" t="s">
        <v>23</v>
      </c>
      <c r="H55" s="1047" t="s">
        <v>23</v>
      </c>
      <c r="I55" s="1047">
        <v>14750</v>
      </c>
      <c r="J55" s="1047" t="s">
        <v>23</v>
      </c>
      <c r="K55" s="1047">
        <v>207</v>
      </c>
      <c r="L55" s="1047" t="s">
        <v>23</v>
      </c>
      <c r="M55" s="1048">
        <v>207</v>
      </c>
    </row>
    <row r="56" spans="1:18">
      <c r="A56" s="1044" t="s">
        <v>116</v>
      </c>
      <c r="B56" s="1047" t="s">
        <v>23</v>
      </c>
      <c r="C56" s="1047" t="s">
        <v>23</v>
      </c>
      <c r="D56" s="1047" t="s">
        <v>23</v>
      </c>
      <c r="E56" s="1047" t="s">
        <v>23</v>
      </c>
      <c r="F56" s="1047" t="s">
        <v>23</v>
      </c>
      <c r="G56" s="1047">
        <v>69</v>
      </c>
      <c r="H56" s="1047" t="s">
        <v>23</v>
      </c>
      <c r="I56" s="1047" t="s">
        <v>23</v>
      </c>
      <c r="J56" s="1047">
        <v>18</v>
      </c>
      <c r="K56" s="1047" t="s">
        <v>23</v>
      </c>
      <c r="L56" s="1047">
        <v>1</v>
      </c>
      <c r="M56" s="1048">
        <v>1</v>
      </c>
    </row>
    <row r="57" spans="1:18">
      <c r="A57" s="1044" t="s">
        <v>117</v>
      </c>
      <c r="B57" s="1047">
        <v>1</v>
      </c>
      <c r="C57" s="1047" t="s">
        <v>23</v>
      </c>
      <c r="D57" s="1047">
        <v>1</v>
      </c>
      <c r="E57" s="1047">
        <v>1</v>
      </c>
      <c r="F57" s="1047" t="s">
        <v>23</v>
      </c>
      <c r="G57" s="1047" t="s">
        <v>23</v>
      </c>
      <c r="H57" s="1047">
        <v>2300</v>
      </c>
      <c r="I57" s="1047" t="s">
        <v>23</v>
      </c>
      <c r="J57" s="1047" t="s">
        <v>23</v>
      </c>
      <c r="K57" s="1047">
        <v>2</v>
      </c>
      <c r="L57" s="1047" t="s">
        <v>23</v>
      </c>
      <c r="M57" s="1048">
        <v>2</v>
      </c>
    </row>
    <row r="58" spans="1:18">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8">
      <c r="A59" s="1044" t="s">
        <v>119</v>
      </c>
      <c r="B59" s="1047">
        <v>4</v>
      </c>
      <c r="C59" s="1047">
        <v>1</v>
      </c>
      <c r="D59" s="1047">
        <v>5</v>
      </c>
      <c r="E59" s="1047">
        <v>2</v>
      </c>
      <c r="F59" s="1047">
        <v>1</v>
      </c>
      <c r="G59" s="1047" t="s">
        <v>23</v>
      </c>
      <c r="H59" s="1047">
        <v>400</v>
      </c>
      <c r="I59" s="1047">
        <v>1000</v>
      </c>
      <c r="J59" s="1047" t="s">
        <v>23</v>
      </c>
      <c r="K59" s="1047">
        <v>2</v>
      </c>
      <c r="L59" s="1047" t="s">
        <v>23</v>
      </c>
      <c r="M59" s="1048">
        <v>2</v>
      </c>
    </row>
    <row r="60" spans="1:18">
      <c r="A60" s="1050" t="s">
        <v>172</v>
      </c>
      <c r="B60" s="1051">
        <v>5</v>
      </c>
      <c r="C60" s="1051">
        <v>15</v>
      </c>
      <c r="D60" s="1051">
        <v>20</v>
      </c>
      <c r="E60" s="1051">
        <v>3</v>
      </c>
      <c r="F60" s="1051">
        <v>15</v>
      </c>
      <c r="G60" s="1051">
        <v>69</v>
      </c>
      <c r="H60" s="1051">
        <v>1033</v>
      </c>
      <c r="I60" s="1051">
        <v>13833</v>
      </c>
      <c r="J60" s="1051">
        <v>18</v>
      </c>
      <c r="K60" s="1051">
        <v>211</v>
      </c>
      <c r="L60" s="1051">
        <v>1</v>
      </c>
      <c r="M60" s="1052">
        <v>212</v>
      </c>
    </row>
    <row r="61" spans="1:18">
      <c r="A61" s="1044"/>
      <c r="B61" s="1047"/>
      <c r="C61" s="1047"/>
      <c r="D61" s="1047"/>
      <c r="E61" s="1047"/>
      <c r="F61" s="1047"/>
      <c r="G61" s="1047"/>
      <c r="H61" s="1047"/>
      <c r="I61" s="1047"/>
      <c r="J61" s="1047"/>
      <c r="K61" s="1047"/>
      <c r="L61" s="1047"/>
      <c r="M61" s="1048"/>
    </row>
    <row r="62" spans="1:18">
      <c r="A62" s="1044" t="s">
        <v>121</v>
      </c>
      <c r="B62" s="1047" t="s">
        <v>23</v>
      </c>
      <c r="C62" s="1047">
        <v>3013</v>
      </c>
      <c r="D62" s="1047">
        <v>3013</v>
      </c>
      <c r="E62" s="1047" t="s">
        <v>23</v>
      </c>
      <c r="F62" s="1047">
        <v>2820</v>
      </c>
      <c r="G62" s="1047" t="s">
        <v>23</v>
      </c>
      <c r="H62" s="1047" t="s">
        <v>23</v>
      </c>
      <c r="I62" s="1047">
        <v>16000</v>
      </c>
      <c r="J62" s="1047" t="s">
        <v>23</v>
      </c>
      <c r="K62" s="1047">
        <v>45120</v>
      </c>
      <c r="L62" s="1047" t="s">
        <v>23</v>
      </c>
      <c r="M62" s="1048">
        <v>45120</v>
      </c>
    </row>
    <row r="63" spans="1:18">
      <c r="A63" s="1044" t="s">
        <v>122</v>
      </c>
      <c r="B63" s="1047">
        <v>4</v>
      </c>
      <c r="C63" s="1047">
        <v>99</v>
      </c>
      <c r="D63" s="1047">
        <v>103</v>
      </c>
      <c r="E63" s="1047">
        <v>2</v>
      </c>
      <c r="F63" s="1047">
        <v>69</v>
      </c>
      <c r="G63" s="1047" t="s">
        <v>23</v>
      </c>
      <c r="H63" s="1047" t="s">
        <v>23</v>
      </c>
      <c r="I63" s="1047">
        <v>4500</v>
      </c>
      <c r="J63" s="1047" t="s">
        <v>23</v>
      </c>
      <c r="K63" s="1047">
        <v>311</v>
      </c>
      <c r="L63" s="1047" t="s">
        <v>23</v>
      </c>
      <c r="M63" s="1048">
        <v>311</v>
      </c>
    </row>
    <row r="64" spans="1:18">
      <c r="A64" s="1044" t="s">
        <v>123</v>
      </c>
      <c r="B64" s="1047" t="s">
        <v>23</v>
      </c>
      <c r="C64" s="1047">
        <v>645</v>
      </c>
      <c r="D64" s="1047">
        <v>645</v>
      </c>
      <c r="E64" s="1047" t="s">
        <v>23</v>
      </c>
      <c r="F64" s="1047">
        <v>421</v>
      </c>
      <c r="G64" s="1047" t="s">
        <v>23</v>
      </c>
      <c r="H64" s="1047" t="s">
        <v>23</v>
      </c>
      <c r="I64" s="1047">
        <v>14000</v>
      </c>
      <c r="J64" s="1047" t="s">
        <v>23</v>
      </c>
      <c r="K64" s="1047">
        <v>5894</v>
      </c>
      <c r="L64" s="1047" t="s">
        <v>23</v>
      </c>
      <c r="M64" s="1048">
        <v>5894</v>
      </c>
    </row>
    <row r="65" spans="1:13">
      <c r="A65" s="1050" t="s">
        <v>124</v>
      </c>
      <c r="B65" s="1051">
        <v>4</v>
      </c>
      <c r="C65" s="1051">
        <v>3757</v>
      </c>
      <c r="D65" s="1051">
        <v>3761</v>
      </c>
      <c r="E65" s="1051">
        <v>2</v>
      </c>
      <c r="F65" s="1051">
        <v>3310</v>
      </c>
      <c r="G65" s="1051" t="s">
        <v>23</v>
      </c>
      <c r="H65" s="1051" t="s">
        <v>23</v>
      </c>
      <c r="I65" s="1051">
        <v>15506</v>
      </c>
      <c r="J65" s="1051" t="s">
        <v>23</v>
      </c>
      <c r="K65" s="1051">
        <v>51325</v>
      </c>
      <c r="L65" s="1051" t="s">
        <v>23</v>
      </c>
      <c r="M65" s="1052">
        <v>51325</v>
      </c>
    </row>
    <row r="66" spans="1:13">
      <c r="A66" s="1044"/>
      <c r="B66" s="1047"/>
      <c r="C66" s="1047"/>
      <c r="D66" s="1047"/>
      <c r="E66" s="1047"/>
      <c r="F66" s="1047"/>
      <c r="G66" s="1047"/>
      <c r="H66" s="1047"/>
      <c r="I66" s="1047"/>
      <c r="J66" s="1047"/>
      <c r="K66" s="1047"/>
      <c r="L66" s="1047"/>
      <c r="M66" s="1048"/>
    </row>
    <row r="67" spans="1:13">
      <c r="A67" s="1050" t="s">
        <v>125</v>
      </c>
      <c r="B67" s="1051" t="s">
        <v>23</v>
      </c>
      <c r="C67" s="1051">
        <v>471</v>
      </c>
      <c r="D67" s="1051">
        <v>471</v>
      </c>
      <c r="E67" s="1051" t="s">
        <v>23</v>
      </c>
      <c r="F67" s="1051">
        <v>379</v>
      </c>
      <c r="G67" s="1051">
        <v>8</v>
      </c>
      <c r="H67" s="1051" t="s">
        <v>23</v>
      </c>
      <c r="I67" s="1051">
        <v>25400</v>
      </c>
      <c r="J67" s="1051">
        <v>10</v>
      </c>
      <c r="K67" s="1051">
        <v>9627</v>
      </c>
      <c r="L67" s="1051" t="s">
        <v>23</v>
      </c>
      <c r="M67" s="1052">
        <v>9627</v>
      </c>
    </row>
    <row r="68" spans="1:13">
      <c r="A68" s="1044"/>
      <c r="B68" s="1047"/>
      <c r="C68" s="1047"/>
      <c r="D68" s="1047"/>
      <c r="E68" s="1047"/>
      <c r="F68" s="1047"/>
      <c r="G68" s="1047"/>
      <c r="H68" s="1047"/>
      <c r="I68" s="1047"/>
      <c r="J68" s="1047"/>
      <c r="K68" s="1047"/>
      <c r="L68" s="1047"/>
      <c r="M68" s="1048"/>
    </row>
    <row r="69" spans="1:13">
      <c r="A69" s="1044" t="s">
        <v>126</v>
      </c>
      <c r="B69" s="1047" t="s">
        <v>23</v>
      </c>
      <c r="C69" s="1047">
        <v>193</v>
      </c>
      <c r="D69" s="1047">
        <v>193</v>
      </c>
      <c r="E69" s="1047" t="s">
        <v>23</v>
      </c>
      <c r="F69" s="1047">
        <v>160</v>
      </c>
      <c r="G69" s="1047" t="s">
        <v>23</v>
      </c>
      <c r="H69" s="1047" t="s">
        <v>23</v>
      </c>
      <c r="I69" s="1047">
        <v>15500</v>
      </c>
      <c r="J69" s="1047" t="s">
        <v>23</v>
      </c>
      <c r="K69" s="1047">
        <v>2480</v>
      </c>
      <c r="L69" s="1047" t="s">
        <v>23</v>
      </c>
      <c r="M69" s="1048">
        <v>2480</v>
      </c>
    </row>
    <row r="70" spans="1:13">
      <c r="A70" s="1044" t="s">
        <v>127</v>
      </c>
      <c r="B70" s="1047" t="s">
        <v>23</v>
      </c>
      <c r="C70" s="1047">
        <v>46</v>
      </c>
      <c r="D70" s="1047">
        <v>46</v>
      </c>
      <c r="E70" s="1047" t="s">
        <v>23</v>
      </c>
      <c r="F70" s="1047">
        <v>45</v>
      </c>
      <c r="G70" s="1047" t="s">
        <v>23</v>
      </c>
      <c r="H70" s="1047" t="s">
        <v>23</v>
      </c>
      <c r="I70" s="1047">
        <v>14725</v>
      </c>
      <c r="J70" s="1047" t="s">
        <v>23</v>
      </c>
      <c r="K70" s="1047">
        <v>662</v>
      </c>
      <c r="L70" s="1047" t="s">
        <v>23</v>
      </c>
      <c r="M70" s="1048">
        <v>662</v>
      </c>
    </row>
    <row r="71" spans="1:13">
      <c r="A71" s="1050" t="s">
        <v>128</v>
      </c>
      <c r="B71" s="1051" t="s">
        <v>23</v>
      </c>
      <c r="C71" s="1051">
        <v>239</v>
      </c>
      <c r="D71" s="1051">
        <v>239</v>
      </c>
      <c r="E71" s="1051" t="s">
        <v>23</v>
      </c>
      <c r="F71" s="1051">
        <v>205</v>
      </c>
      <c r="G71" s="1051" t="s">
        <v>23</v>
      </c>
      <c r="H71" s="1051" t="s">
        <v>23</v>
      </c>
      <c r="I71" s="1051">
        <v>15330</v>
      </c>
      <c r="J71" s="1051" t="s">
        <v>23</v>
      </c>
      <c r="K71" s="1051">
        <v>3142</v>
      </c>
      <c r="L71" s="1051" t="s">
        <v>23</v>
      </c>
      <c r="M71" s="1052">
        <v>3142</v>
      </c>
    </row>
    <row r="72" spans="1:13">
      <c r="A72" s="1044"/>
      <c r="B72" s="1047"/>
      <c r="C72" s="1047"/>
      <c r="D72" s="1047"/>
      <c r="E72" s="1047"/>
      <c r="F72" s="1047"/>
      <c r="G72" s="1047"/>
      <c r="H72" s="1047"/>
      <c r="I72" s="1047"/>
      <c r="J72" s="1047"/>
      <c r="K72" s="1047"/>
      <c r="L72" s="1047"/>
      <c r="M72" s="1048"/>
    </row>
    <row r="73" spans="1:13">
      <c r="A73" s="1044" t="s">
        <v>129</v>
      </c>
      <c r="B73" s="1049" t="s">
        <v>23</v>
      </c>
      <c r="C73" s="1047">
        <v>61</v>
      </c>
      <c r="D73" s="1047">
        <v>61</v>
      </c>
      <c r="E73" s="1049" t="s">
        <v>23</v>
      </c>
      <c r="F73" s="1047">
        <v>43</v>
      </c>
      <c r="G73" s="1047" t="s">
        <v>23</v>
      </c>
      <c r="H73" s="1049" t="s">
        <v>23</v>
      </c>
      <c r="I73" s="1047">
        <v>10000</v>
      </c>
      <c r="J73" s="1047" t="s">
        <v>23</v>
      </c>
      <c r="K73" s="1049">
        <v>430</v>
      </c>
      <c r="L73" s="1047" t="s">
        <v>23</v>
      </c>
      <c r="M73" s="1048">
        <v>430</v>
      </c>
    </row>
    <row r="74" spans="1:13">
      <c r="A74" s="1044" t="s">
        <v>130</v>
      </c>
      <c r="B74" s="1047">
        <v>45</v>
      </c>
      <c r="C74" s="1047">
        <v>44</v>
      </c>
      <c r="D74" s="1047">
        <v>89</v>
      </c>
      <c r="E74" s="1047">
        <v>18</v>
      </c>
      <c r="F74" s="1047">
        <v>41</v>
      </c>
      <c r="G74" s="1047" t="s">
        <v>23</v>
      </c>
      <c r="H74" s="1047">
        <v>2110</v>
      </c>
      <c r="I74" s="1047">
        <v>8900</v>
      </c>
      <c r="J74" s="1047" t="s">
        <v>23</v>
      </c>
      <c r="K74" s="1049">
        <v>403</v>
      </c>
      <c r="L74" s="1047" t="s">
        <v>23</v>
      </c>
      <c r="M74" s="1048">
        <v>403</v>
      </c>
    </row>
    <row r="75" spans="1:13">
      <c r="A75" s="1044" t="s">
        <v>131</v>
      </c>
      <c r="B75" s="1047">
        <v>6</v>
      </c>
      <c r="C75" s="1047">
        <v>104</v>
      </c>
      <c r="D75" s="1047">
        <v>110</v>
      </c>
      <c r="E75" s="1047">
        <v>5</v>
      </c>
      <c r="F75" s="1047">
        <v>15</v>
      </c>
      <c r="G75" s="1047" t="s">
        <v>23</v>
      </c>
      <c r="H75" s="1047">
        <v>1500</v>
      </c>
      <c r="I75" s="1047">
        <v>6000</v>
      </c>
      <c r="J75" s="1047" t="s">
        <v>23</v>
      </c>
      <c r="K75" s="1047">
        <v>98</v>
      </c>
      <c r="L75" s="1047" t="s">
        <v>23</v>
      </c>
      <c r="M75" s="1048">
        <v>98</v>
      </c>
    </row>
    <row r="76" spans="1:13">
      <c r="A76" s="1044" t="s">
        <v>132</v>
      </c>
      <c r="B76" s="1047">
        <v>23</v>
      </c>
      <c r="C76" s="1047">
        <v>33</v>
      </c>
      <c r="D76" s="1047">
        <v>56</v>
      </c>
      <c r="E76" s="1047">
        <v>16</v>
      </c>
      <c r="F76" s="1047">
        <v>24</v>
      </c>
      <c r="G76" s="1047">
        <v>1960</v>
      </c>
      <c r="H76" s="1047">
        <v>5597</v>
      </c>
      <c r="I76" s="1047">
        <v>16333</v>
      </c>
      <c r="J76" s="1049">
        <v>21</v>
      </c>
      <c r="K76" s="1049">
        <v>482</v>
      </c>
      <c r="L76" s="1049">
        <v>41</v>
      </c>
      <c r="M76" s="1048">
        <v>523</v>
      </c>
    </row>
    <row r="77" spans="1:13">
      <c r="A77" s="1044" t="s">
        <v>133</v>
      </c>
      <c r="B77" s="1047" t="s">
        <v>23</v>
      </c>
      <c r="C77" s="1047">
        <v>250</v>
      </c>
      <c r="D77" s="1047">
        <v>250</v>
      </c>
      <c r="E77" s="1047" t="s">
        <v>23</v>
      </c>
      <c r="F77" s="1047">
        <v>200</v>
      </c>
      <c r="G77" s="1047" t="s">
        <v>23</v>
      </c>
      <c r="H77" s="1047" t="s">
        <v>23</v>
      </c>
      <c r="I77" s="1047">
        <v>11000</v>
      </c>
      <c r="J77" s="1047" t="s">
        <v>23</v>
      </c>
      <c r="K77" s="1047">
        <v>2200</v>
      </c>
      <c r="L77" s="1047" t="s">
        <v>23</v>
      </c>
      <c r="M77" s="1048">
        <v>2200</v>
      </c>
    </row>
    <row r="78" spans="1:13">
      <c r="A78" s="1044" t="s">
        <v>134</v>
      </c>
      <c r="B78" s="1047">
        <v>3</v>
      </c>
      <c r="C78" s="1047">
        <v>20</v>
      </c>
      <c r="D78" s="1047">
        <v>23</v>
      </c>
      <c r="E78" s="1047">
        <v>3</v>
      </c>
      <c r="F78" s="1047">
        <v>20</v>
      </c>
      <c r="G78" s="1047" t="s">
        <v>23</v>
      </c>
      <c r="H78" s="1047">
        <v>1000</v>
      </c>
      <c r="I78" s="1047">
        <v>3400</v>
      </c>
      <c r="J78" s="1047" t="s">
        <v>23</v>
      </c>
      <c r="K78" s="1047">
        <v>71</v>
      </c>
      <c r="L78" s="1047" t="s">
        <v>23</v>
      </c>
      <c r="M78" s="1048">
        <v>71</v>
      </c>
    </row>
    <row r="79" spans="1:13">
      <c r="A79" s="1044" t="s">
        <v>135</v>
      </c>
      <c r="B79" s="1049">
        <v>53</v>
      </c>
      <c r="C79" s="1047">
        <v>57</v>
      </c>
      <c r="D79" s="1047">
        <v>110</v>
      </c>
      <c r="E79" s="1049">
        <v>47</v>
      </c>
      <c r="F79" s="1047">
        <v>55</v>
      </c>
      <c r="G79" s="1047" t="s">
        <v>23</v>
      </c>
      <c r="H79" s="1049">
        <v>1800</v>
      </c>
      <c r="I79" s="1047">
        <v>6500</v>
      </c>
      <c r="J79" s="1047" t="s">
        <v>23</v>
      </c>
      <c r="K79" s="1049">
        <v>439</v>
      </c>
      <c r="L79" s="1047" t="s">
        <v>23</v>
      </c>
      <c r="M79" s="1048">
        <v>439</v>
      </c>
    </row>
    <row r="80" spans="1:13">
      <c r="A80" s="1044" t="s">
        <v>136</v>
      </c>
      <c r="B80" s="1049">
        <v>18</v>
      </c>
      <c r="C80" s="1047">
        <v>138</v>
      </c>
      <c r="D80" s="1047">
        <v>156</v>
      </c>
      <c r="E80" s="1049">
        <v>15</v>
      </c>
      <c r="F80" s="1047">
        <v>133</v>
      </c>
      <c r="G80" s="1047" t="s">
        <v>23</v>
      </c>
      <c r="H80" s="1049">
        <v>1450</v>
      </c>
      <c r="I80" s="1047">
        <v>8500</v>
      </c>
      <c r="J80" s="1047" t="s">
        <v>23</v>
      </c>
      <c r="K80" s="1049">
        <v>1152</v>
      </c>
      <c r="L80" s="1047" t="s">
        <v>23</v>
      </c>
      <c r="M80" s="1048">
        <v>1152</v>
      </c>
    </row>
    <row r="81" spans="1:13">
      <c r="A81" s="1050" t="s">
        <v>137</v>
      </c>
      <c r="B81" s="1051">
        <v>148</v>
      </c>
      <c r="C81" s="1051">
        <v>707</v>
      </c>
      <c r="D81" s="1051">
        <v>855</v>
      </c>
      <c r="E81" s="1051">
        <v>104</v>
      </c>
      <c r="F81" s="1051">
        <v>531</v>
      </c>
      <c r="G81" s="1051">
        <v>1960</v>
      </c>
      <c r="H81" s="1051">
        <v>2350</v>
      </c>
      <c r="I81" s="1051">
        <v>9478</v>
      </c>
      <c r="J81" s="1051">
        <v>21</v>
      </c>
      <c r="K81" s="1051">
        <v>5275</v>
      </c>
      <c r="L81" s="1051">
        <v>41</v>
      </c>
      <c r="M81" s="1052">
        <v>5316</v>
      </c>
    </row>
    <row r="82" spans="1:13">
      <c r="A82" s="1044"/>
      <c r="B82" s="1047"/>
      <c r="C82" s="1047"/>
      <c r="D82" s="1047"/>
      <c r="E82" s="1047"/>
      <c r="F82" s="1047"/>
      <c r="G82" s="1047"/>
      <c r="H82" s="1047"/>
      <c r="I82" s="1047"/>
      <c r="J82" s="1047"/>
      <c r="K82" s="1047"/>
      <c r="L82" s="1047"/>
      <c r="M82" s="1048"/>
    </row>
    <row r="83" spans="1:13">
      <c r="A83" s="1044" t="s">
        <v>138</v>
      </c>
      <c r="B83" s="1047" t="s">
        <v>23</v>
      </c>
      <c r="C83" s="1047">
        <v>10</v>
      </c>
      <c r="D83" s="1047">
        <v>10</v>
      </c>
      <c r="E83" s="1047" t="s">
        <v>23</v>
      </c>
      <c r="F83" s="1047">
        <v>8</v>
      </c>
      <c r="G83" s="1047">
        <v>1880</v>
      </c>
      <c r="H83" s="1047" t="s">
        <v>23</v>
      </c>
      <c r="I83" s="1047">
        <v>15517</v>
      </c>
      <c r="J83" s="1047">
        <v>2</v>
      </c>
      <c r="K83" s="1047">
        <v>129</v>
      </c>
      <c r="L83" s="1047">
        <v>4</v>
      </c>
      <c r="M83" s="1048">
        <v>133</v>
      </c>
    </row>
    <row r="84" spans="1:13">
      <c r="A84" s="1044" t="s">
        <v>139</v>
      </c>
      <c r="B84" s="1047" t="s">
        <v>23</v>
      </c>
      <c r="C84" s="1047">
        <v>10</v>
      </c>
      <c r="D84" s="1047">
        <v>10</v>
      </c>
      <c r="E84" s="1047" t="s">
        <v>23</v>
      </c>
      <c r="F84" s="1047">
        <v>9</v>
      </c>
      <c r="G84" s="1047">
        <v>745</v>
      </c>
      <c r="H84" s="1047" t="s">
        <v>23</v>
      </c>
      <c r="I84" s="1047">
        <v>19995</v>
      </c>
      <c r="J84" s="1047">
        <v>2</v>
      </c>
      <c r="K84" s="1047">
        <v>178</v>
      </c>
      <c r="L84" s="1047">
        <v>1</v>
      </c>
      <c r="M84" s="1048">
        <v>179</v>
      </c>
    </row>
    <row r="85" spans="1:13">
      <c r="A85" s="1050" t="s">
        <v>140</v>
      </c>
      <c r="B85" s="1051" t="s">
        <v>23</v>
      </c>
      <c r="C85" s="1051">
        <v>20</v>
      </c>
      <c r="D85" s="1051">
        <v>20</v>
      </c>
      <c r="E85" s="1051" t="s">
        <v>23</v>
      </c>
      <c r="F85" s="1051">
        <v>17</v>
      </c>
      <c r="G85" s="1051">
        <v>2625</v>
      </c>
      <c r="H85" s="1051" t="s">
        <v>23</v>
      </c>
      <c r="I85" s="1051">
        <v>17888</v>
      </c>
      <c r="J85" s="1051">
        <v>2</v>
      </c>
      <c r="K85" s="1051">
        <v>307</v>
      </c>
      <c r="L85" s="1051">
        <v>5</v>
      </c>
      <c r="M85" s="1052">
        <v>312</v>
      </c>
    </row>
    <row r="86" spans="1:13" ht="13.5" thickBot="1">
      <c r="A86" s="1110"/>
      <c r="B86" s="1054"/>
      <c r="C86" s="1054"/>
      <c r="D86" s="1054"/>
      <c r="E86" s="1054"/>
      <c r="F86" s="1054"/>
      <c r="G86" s="1054"/>
      <c r="H86" s="1054"/>
      <c r="I86" s="1054"/>
      <c r="J86" s="1054"/>
      <c r="K86" s="1054"/>
      <c r="L86" s="1054"/>
      <c r="M86" s="1055"/>
    </row>
    <row r="87" spans="1:13" ht="13.5" thickBot="1">
      <c r="A87" s="1127" t="s">
        <v>141</v>
      </c>
      <c r="B87" s="1128">
        <v>167</v>
      </c>
      <c r="C87" s="1128">
        <v>5499</v>
      </c>
      <c r="D87" s="1128">
        <v>5666</v>
      </c>
      <c r="E87" s="1128">
        <v>119</v>
      </c>
      <c r="F87" s="1128">
        <v>4722</v>
      </c>
      <c r="G87" s="1128">
        <v>4855</v>
      </c>
      <c r="H87" s="1128">
        <v>2558</v>
      </c>
      <c r="I87" s="1128">
        <v>15455</v>
      </c>
      <c r="J87" s="1128">
        <v>10</v>
      </c>
      <c r="K87" s="1128">
        <v>73292</v>
      </c>
      <c r="L87" s="1128">
        <v>49</v>
      </c>
      <c r="M87" s="1129">
        <v>73341</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88.xml><?xml version="1.0" encoding="utf-8"?>
<worksheet xmlns="http://schemas.openxmlformats.org/spreadsheetml/2006/main" xmlns:r="http://schemas.openxmlformats.org/officeDocument/2006/relationships">
  <sheetPr codeName="Hoja278">
    <pageSetUpPr fitToPage="1"/>
  </sheetPr>
  <dimension ref="A1:M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19.85546875" style="130" customWidth="1"/>
    <col min="2" max="8" width="16.7109375" style="130" customWidth="1"/>
    <col min="9" max="9" width="10.85546875" style="130" customWidth="1"/>
    <col min="10" max="10" width="22.28515625" style="130" customWidth="1"/>
    <col min="11" max="16384" width="11.42578125" style="130"/>
  </cols>
  <sheetData>
    <row r="1" spans="1:13" s="119" customFormat="1" ht="18.75">
      <c r="A1" s="1787" t="s">
        <v>0</v>
      </c>
      <c r="B1" s="1787"/>
      <c r="C1" s="1787"/>
      <c r="D1" s="1787"/>
      <c r="E1" s="1787"/>
      <c r="F1" s="1787"/>
      <c r="G1" s="1787"/>
      <c r="H1" s="1787"/>
      <c r="I1" s="1099"/>
      <c r="J1" s="1099"/>
      <c r="K1" s="1099"/>
      <c r="L1" s="1099"/>
      <c r="M1" s="1099"/>
    </row>
    <row r="3" spans="1:13" s="117" customFormat="1" ht="15.75">
      <c r="A3" s="1783" t="s">
        <v>922</v>
      </c>
      <c r="B3" s="1783"/>
      <c r="C3" s="1783"/>
      <c r="D3" s="1783"/>
      <c r="E3" s="1783"/>
      <c r="F3" s="1783"/>
      <c r="G3" s="1783"/>
      <c r="H3" s="1783"/>
      <c r="I3" s="1101"/>
      <c r="J3" s="1101"/>
      <c r="K3" s="1101"/>
      <c r="L3" s="1101"/>
      <c r="M3" s="1101"/>
    </row>
    <row r="4" spans="1:13" s="117" customFormat="1" ht="15.75">
      <c r="A4" s="1783" t="s">
        <v>805</v>
      </c>
      <c r="B4" s="1783"/>
      <c r="C4" s="1783"/>
      <c r="D4" s="1783"/>
      <c r="E4" s="1783"/>
      <c r="F4" s="1783"/>
      <c r="G4" s="1783"/>
      <c r="H4" s="1783"/>
      <c r="I4" s="1101"/>
      <c r="J4" s="1101"/>
      <c r="K4" s="1101"/>
      <c r="L4" s="1101"/>
      <c r="M4" s="1101"/>
    </row>
    <row r="5" spans="1:13" ht="13.5" customHeight="1" thickBot="1">
      <c r="A5" s="113"/>
      <c r="B5" s="112"/>
      <c r="C5" s="112"/>
      <c r="D5" s="112"/>
      <c r="E5" s="112"/>
      <c r="F5" s="112"/>
      <c r="G5" s="112"/>
      <c r="H5" s="112"/>
    </row>
    <row r="6" spans="1:13" s="133" customFormat="1" ht="21.75" customHeight="1">
      <c r="A6" s="1788" t="s">
        <v>2</v>
      </c>
      <c r="B6" s="1166" t="s">
        <v>766</v>
      </c>
      <c r="C6" s="1119"/>
      <c r="D6" s="1818" t="s">
        <v>771</v>
      </c>
      <c r="E6" s="1105" t="s">
        <v>10</v>
      </c>
      <c r="F6" s="1120"/>
      <c r="G6" s="1121" t="s">
        <v>142</v>
      </c>
      <c r="H6" s="1144"/>
    </row>
    <row r="7" spans="1:13" s="133" customFormat="1" ht="21.75" customHeight="1">
      <c r="A7" s="1775"/>
      <c r="B7" s="1114" t="s">
        <v>770</v>
      </c>
      <c r="C7" s="1115"/>
      <c r="D7" s="1777"/>
      <c r="E7" s="1104" t="s">
        <v>769</v>
      </c>
      <c r="F7" s="1112" t="s">
        <v>4</v>
      </c>
      <c r="G7" s="1112" t="s">
        <v>143</v>
      </c>
      <c r="H7" s="1147" t="s">
        <v>5</v>
      </c>
    </row>
    <row r="8" spans="1:13" s="133" customFormat="1" ht="21.75" customHeight="1">
      <c r="A8" s="1775"/>
      <c r="B8" s="1103" t="s">
        <v>19</v>
      </c>
      <c r="C8" s="1104" t="s">
        <v>747</v>
      </c>
      <c r="D8" s="1777"/>
      <c r="E8" s="1104" t="s">
        <v>768</v>
      </c>
      <c r="F8" s="1104" t="s">
        <v>150</v>
      </c>
      <c r="G8" s="1112" t="s">
        <v>146</v>
      </c>
      <c r="H8" s="1147" t="s">
        <v>8</v>
      </c>
    </row>
    <row r="9" spans="1:13" s="133" customFormat="1" ht="21.75" customHeight="1" thickBot="1">
      <c r="A9" s="1775"/>
      <c r="B9" s="1112" t="s">
        <v>915</v>
      </c>
      <c r="C9" s="1112" t="s">
        <v>915</v>
      </c>
      <c r="D9" s="1777"/>
      <c r="E9" s="1104" t="s">
        <v>145</v>
      </c>
      <c r="F9" s="1111"/>
      <c r="G9" s="1112" t="s">
        <v>147</v>
      </c>
      <c r="H9" s="1167"/>
    </row>
    <row r="10" spans="1:13">
      <c r="A10" s="956">
        <v>2010</v>
      </c>
      <c r="B10" s="1035">
        <v>10470</v>
      </c>
      <c r="C10" s="1035">
        <v>9919</v>
      </c>
      <c r="D10" s="957">
        <v>50.965000000000003</v>
      </c>
      <c r="E10" s="1035">
        <v>76.272809759048286</v>
      </c>
      <c r="F10" s="1035">
        <v>75655</v>
      </c>
      <c r="G10" s="1036">
        <v>131.55000000000001</v>
      </c>
      <c r="H10" s="958">
        <v>99524.152499999997</v>
      </c>
      <c r="J10" s="161"/>
    </row>
    <row r="11" spans="1:13">
      <c r="A11" s="959">
        <v>2011</v>
      </c>
      <c r="B11" s="1037">
        <v>10558</v>
      </c>
      <c r="C11" s="1037">
        <v>10225</v>
      </c>
      <c r="D11" s="960">
        <v>50.965000000000003</v>
      </c>
      <c r="E11" s="1037">
        <v>96.366748166259157</v>
      </c>
      <c r="F11" s="1037">
        <v>98535</v>
      </c>
      <c r="G11" s="1038">
        <v>131.22</v>
      </c>
      <c r="H11" s="961">
        <v>129297.62699999999</v>
      </c>
      <c r="J11" s="161"/>
    </row>
    <row r="12" spans="1:13">
      <c r="A12" s="962">
        <v>2012</v>
      </c>
      <c r="B12" s="1037">
        <v>10645</v>
      </c>
      <c r="C12" s="1037">
        <v>10215</v>
      </c>
      <c r="D12" s="960">
        <v>44.247</v>
      </c>
      <c r="E12" s="1037">
        <v>74.730298580518848</v>
      </c>
      <c r="F12" s="1037">
        <v>76337</v>
      </c>
      <c r="G12" s="1038">
        <v>125.76</v>
      </c>
      <c r="H12" s="961">
        <v>96001.411200000017</v>
      </c>
      <c r="J12" s="161"/>
    </row>
    <row r="13" spans="1:13">
      <c r="A13" s="962">
        <v>2013</v>
      </c>
      <c r="B13" s="1037">
        <v>10845</v>
      </c>
      <c r="C13" s="1037">
        <v>10326</v>
      </c>
      <c r="D13" s="960">
        <v>45.281999999999996</v>
      </c>
      <c r="E13" s="1037">
        <v>67.235134611659888</v>
      </c>
      <c r="F13" s="1037">
        <v>69427</v>
      </c>
      <c r="G13" s="1038">
        <v>143.47999999999999</v>
      </c>
      <c r="H13" s="961">
        <v>99613.859599999996</v>
      </c>
      <c r="J13" s="161"/>
    </row>
    <row r="14" spans="1:13">
      <c r="A14" s="962">
        <v>2014</v>
      </c>
      <c r="B14" s="1037">
        <v>10943</v>
      </c>
      <c r="C14" s="1037">
        <v>10482</v>
      </c>
      <c r="D14" s="960">
        <v>44.045000000000002</v>
      </c>
      <c r="E14" s="1037">
        <v>76.212554855943523</v>
      </c>
      <c r="F14" s="1037">
        <v>79886</v>
      </c>
      <c r="G14" s="1038">
        <v>146.94</v>
      </c>
      <c r="H14" s="961">
        <v>117384.4884</v>
      </c>
      <c r="J14" s="161"/>
    </row>
    <row r="15" spans="1:13">
      <c r="A15" s="962">
        <v>2015</v>
      </c>
      <c r="B15" s="1037">
        <v>11329</v>
      </c>
      <c r="C15" s="1037">
        <v>10490</v>
      </c>
      <c r="D15" s="960">
        <v>44.043999999999997</v>
      </c>
      <c r="E15" s="1037">
        <v>82.589132507149671</v>
      </c>
      <c r="F15" s="1037">
        <v>86636</v>
      </c>
      <c r="G15" s="1038">
        <v>157.9</v>
      </c>
      <c r="H15" s="961">
        <v>136798</v>
      </c>
      <c r="J15" s="161"/>
    </row>
    <row r="16" spans="1:13">
      <c r="A16" s="962">
        <v>2016</v>
      </c>
      <c r="B16" s="1037">
        <v>11455</v>
      </c>
      <c r="C16" s="1037">
        <v>10628</v>
      </c>
      <c r="D16" s="960">
        <v>44.043999999999997</v>
      </c>
      <c r="E16" s="1037">
        <v>86.121565675573947</v>
      </c>
      <c r="F16" s="1037">
        <v>91530</v>
      </c>
      <c r="G16" s="1038">
        <v>211.67</v>
      </c>
      <c r="H16" s="961">
        <v>193742</v>
      </c>
      <c r="J16" s="161"/>
    </row>
    <row r="17" spans="1:10">
      <c r="A17" s="962">
        <v>2017</v>
      </c>
      <c r="B17" s="1037">
        <v>11812</v>
      </c>
      <c r="C17" s="1037">
        <v>10856</v>
      </c>
      <c r="D17" s="960">
        <v>44.064</v>
      </c>
      <c r="E17" s="1037">
        <v>85.607958732498162</v>
      </c>
      <c r="F17" s="1037">
        <v>92936</v>
      </c>
      <c r="G17" s="1038">
        <v>214.62</v>
      </c>
      <c r="H17" s="961">
        <v>199459.2432</v>
      </c>
      <c r="J17" s="161"/>
    </row>
    <row r="18" spans="1:10">
      <c r="A18" s="962">
        <v>2018</v>
      </c>
      <c r="B18" s="1037">
        <v>12161</v>
      </c>
      <c r="C18" s="1037">
        <v>11088</v>
      </c>
      <c r="D18" s="960">
        <v>43.664000000000001</v>
      </c>
      <c r="E18" s="1037">
        <v>80.800865800865807</v>
      </c>
      <c r="F18" s="1037">
        <v>89592</v>
      </c>
      <c r="G18" s="1038">
        <v>192.81</v>
      </c>
      <c r="H18" s="961">
        <v>172742.3352</v>
      </c>
      <c r="J18" s="161"/>
    </row>
    <row r="19" spans="1:10">
      <c r="A19" s="962">
        <v>2019</v>
      </c>
      <c r="B19" s="1037">
        <v>14104</v>
      </c>
      <c r="C19" s="1037">
        <v>12085</v>
      </c>
      <c r="D19" s="960">
        <v>43.871000000000002</v>
      </c>
      <c r="E19" s="1037">
        <v>80.866363260239979</v>
      </c>
      <c r="F19" s="1037">
        <v>97727</v>
      </c>
      <c r="G19" s="1038">
        <v>168.83</v>
      </c>
      <c r="H19" s="961">
        <v>164992.49410000001</v>
      </c>
      <c r="J19" s="161"/>
    </row>
    <row r="20" spans="1:10" ht="13.5" thickBot="1">
      <c r="A20" s="963">
        <v>2020</v>
      </c>
      <c r="B20" s="1039">
        <v>15849</v>
      </c>
      <c r="C20" s="1039">
        <v>12832</v>
      </c>
      <c r="D20" s="964">
        <v>43919</v>
      </c>
      <c r="E20" s="1039">
        <v>77.248285539999998</v>
      </c>
      <c r="F20" s="1039">
        <v>99125</v>
      </c>
      <c r="G20" s="1570">
        <v>222.44</v>
      </c>
      <c r="H20" s="1571">
        <v>220493.65</v>
      </c>
      <c r="J20" s="161"/>
    </row>
    <row r="21" spans="1:10">
      <c r="H21" s="15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9.xml><?xml version="1.0" encoding="utf-8"?>
<worksheet xmlns="http://schemas.openxmlformats.org/spreadsheetml/2006/main" xmlns:r="http://schemas.openxmlformats.org/officeDocument/2006/relationships">
  <sheetPr codeName="Hoja279">
    <pageSetUpPr fitToPage="1"/>
  </sheetPr>
  <dimension ref="A1:Q87"/>
  <sheetViews>
    <sheetView view="pageBreakPreview" zoomScale="70" zoomScaleNormal="75" zoomScaleSheetLayoutView="70" workbookViewId="0">
      <selection activeCell="A3" sqref="A3:M3"/>
    </sheetView>
  </sheetViews>
  <sheetFormatPr baseColWidth="10" defaultColWidth="11.42578125" defaultRowHeight="12.75"/>
  <cols>
    <col min="1" max="1" width="37" style="108" customWidth="1"/>
    <col min="2" max="13" width="14.5703125" style="108" customWidth="1"/>
    <col min="14" max="16384" width="11.42578125" style="108"/>
  </cols>
  <sheetData>
    <row r="1" spans="1:17" s="111" customFormat="1" ht="18.75">
      <c r="A1" s="1772" t="s">
        <v>911</v>
      </c>
      <c r="B1" s="1772"/>
      <c r="C1" s="1772"/>
      <c r="D1" s="1772"/>
      <c r="E1" s="1772"/>
      <c r="F1" s="1772"/>
      <c r="G1" s="1772"/>
      <c r="H1" s="1772"/>
      <c r="I1" s="1772"/>
      <c r="J1" s="1772"/>
      <c r="K1" s="1772"/>
      <c r="L1" s="1772"/>
      <c r="M1" s="1772"/>
    </row>
    <row r="3" spans="1:17" s="110" customFormat="1" ht="15.75">
      <c r="A3" s="1783" t="s">
        <v>923</v>
      </c>
      <c r="B3" s="1783"/>
      <c r="C3" s="1783"/>
      <c r="D3" s="1783"/>
      <c r="E3" s="1783"/>
      <c r="F3" s="1783"/>
      <c r="G3" s="1783"/>
      <c r="H3" s="1783"/>
      <c r="I3" s="1783"/>
      <c r="J3" s="1783"/>
      <c r="K3" s="1783"/>
      <c r="L3" s="1783"/>
      <c r="M3" s="1783"/>
    </row>
    <row r="4" spans="1:17" s="110" customFormat="1" ht="15.75">
      <c r="A4" s="1783" t="s">
        <v>1420</v>
      </c>
      <c r="B4" s="1783"/>
      <c r="C4" s="1783"/>
      <c r="D4" s="1783"/>
      <c r="E4" s="1783"/>
      <c r="F4" s="1783"/>
      <c r="G4" s="1783"/>
      <c r="H4" s="1783"/>
      <c r="I4" s="1783"/>
      <c r="J4" s="1783"/>
      <c r="K4" s="1783"/>
      <c r="L4" s="1783"/>
      <c r="M4" s="1783"/>
    </row>
    <row r="5" spans="1:17" s="110" customFormat="1" ht="13.5" customHeight="1" thickBot="1">
      <c r="A5" s="113"/>
      <c r="B5" s="112"/>
      <c r="C5" s="112"/>
      <c r="D5" s="112"/>
      <c r="E5" s="112"/>
      <c r="F5" s="112"/>
      <c r="G5" s="112"/>
      <c r="H5" s="112"/>
      <c r="I5" s="112"/>
      <c r="J5" s="112"/>
      <c r="K5" s="112"/>
    </row>
    <row r="6" spans="1:17" s="128" customFormat="1" ht="24" customHeight="1">
      <c r="A6" s="1105"/>
      <c r="B6" s="1868" t="s">
        <v>754</v>
      </c>
      <c r="C6" s="1869"/>
      <c r="D6" s="1869"/>
      <c r="E6" s="1869"/>
      <c r="F6" s="1870"/>
      <c r="G6" s="1842" t="s">
        <v>876</v>
      </c>
      <c r="H6" s="1790" t="s">
        <v>1437</v>
      </c>
      <c r="I6" s="1792" t="s">
        <v>10</v>
      </c>
      <c r="J6" s="1791"/>
      <c r="K6" s="1864" t="s">
        <v>11</v>
      </c>
      <c r="L6" s="1865"/>
      <c r="M6" s="1866"/>
    </row>
    <row r="7" spans="1:17" s="128" customFormat="1" ht="24" customHeight="1">
      <c r="A7" s="1104" t="s">
        <v>165</v>
      </c>
      <c r="B7" s="1859" t="s">
        <v>13</v>
      </c>
      <c r="C7" s="1871"/>
      <c r="D7" s="1871"/>
      <c r="E7" s="1871"/>
      <c r="F7" s="1860"/>
      <c r="G7" s="1777"/>
      <c r="H7" s="1872" t="s">
        <v>875</v>
      </c>
      <c r="I7" s="1873"/>
      <c r="J7" s="900" t="s">
        <v>765</v>
      </c>
      <c r="K7" s="1776" t="s">
        <v>764</v>
      </c>
      <c r="L7" s="1831" t="s">
        <v>763</v>
      </c>
      <c r="M7" s="1874" t="s">
        <v>773</v>
      </c>
    </row>
    <row r="8" spans="1:17" s="128" customFormat="1" ht="24" customHeight="1">
      <c r="A8" s="1104" t="s">
        <v>154</v>
      </c>
      <c r="B8" s="1834" t="s">
        <v>1438</v>
      </c>
      <c r="C8" s="1832" t="s">
        <v>19</v>
      </c>
      <c r="D8" s="1833"/>
      <c r="E8" s="1857" t="s">
        <v>747</v>
      </c>
      <c r="F8" s="1863"/>
      <c r="G8" s="1777"/>
      <c r="H8" s="1859" t="s">
        <v>14</v>
      </c>
      <c r="I8" s="1860"/>
      <c r="J8" s="900" t="s">
        <v>750</v>
      </c>
      <c r="K8" s="1777"/>
      <c r="L8" s="1831"/>
      <c r="M8" s="1875"/>
    </row>
    <row r="9" spans="1:17" s="128" customFormat="1" ht="24"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7">
      <c r="A10" s="1040" t="s">
        <v>81</v>
      </c>
      <c r="B10" s="1106">
        <v>1</v>
      </c>
      <c r="C10" s="1106" t="s">
        <v>23</v>
      </c>
      <c r="D10" s="1106">
        <v>1</v>
      </c>
      <c r="E10" s="1106">
        <v>1</v>
      </c>
      <c r="F10" s="1106" t="s">
        <v>23</v>
      </c>
      <c r="G10" s="1106" t="s">
        <v>23</v>
      </c>
      <c r="H10" s="1106">
        <v>3100</v>
      </c>
      <c r="I10" s="1106" t="s">
        <v>23</v>
      </c>
      <c r="J10" s="1106" t="s">
        <v>23</v>
      </c>
      <c r="K10" s="1106">
        <v>3</v>
      </c>
      <c r="L10" s="1106" t="s">
        <v>23</v>
      </c>
      <c r="M10" s="1107">
        <v>3</v>
      </c>
    </row>
    <row r="11" spans="1:17">
      <c r="A11" s="1044" t="s">
        <v>82</v>
      </c>
      <c r="B11" s="1047" t="s">
        <v>23</v>
      </c>
      <c r="C11" s="1047" t="s">
        <v>23</v>
      </c>
      <c r="D11" s="1047" t="s">
        <v>23</v>
      </c>
      <c r="E11" s="1047" t="s">
        <v>23</v>
      </c>
      <c r="F11" s="1047" t="s">
        <v>23</v>
      </c>
      <c r="G11" s="1047" t="s">
        <v>23</v>
      </c>
      <c r="H11" s="1047" t="s">
        <v>23</v>
      </c>
      <c r="I11" s="1047" t="s">
        <v>23</v>
      </c>
      <c r="J11" s="1047" t="s">
        <v>23</v>
      </c>
      <c r="K11" s="1047" t="s">
        <v>23</v>
      </c>
      <c r="L11" s="1047" t="s">
        <v>23</v>
      </c>
      <c r="M11" s="1048" t="s">
        <v>23</v>
      </c>
    </row>
    <row r="12" spans="1:17">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row>
    <row r="13" spans="1:17">
      <c r="A13" s="1044" t="s">
        <v>84</v>
      </c>
      <c r="B13" s="1047">
        <v>2</v>
      </c>
      <c r="C13" s="1047" t="s">
        <v>23</v>
      </c>
      <c r="D13" s="1047">
        <v>2</v>
      </c>
      <c r="E13" s="1047">
        <v>2</v>
      </c>
      <c r="F13" s="1047" t="s">
        <v>23</v>
      </c>
      <c r="G13" s="1047" t="s">
        <v>23</v>
      </c>
      <c r="H13" s="1047">
        <v>1500</v>
      </c>
      <c r="I13" s="1047" t="s">
        <v>23</v>
      </c>
      <c r="J13" s="1047" t="s">
        <v>23</v>
      </c>
      <c r="K13" s="1047">
        <v>3</v>
      </c>
      <c r="L13" s="1047" t="s">
        <v>23</v>
      </c>
      <c r="M13" s="1048">
        <v>3</v>
      </c>
    </row>
    <row r="14" spans="1:17">
      <c r="A14" s="1050" t="s">
        <v>85</v>
      </c>
      <c r="B14" s="1051">
        <v>3</v>
      </c>
      <c r="C14" s="1051" t="s">
        <v>23</v>
      </c>
      <c r="D14" s="1051">
        <v>3</v>
      </c>
      <c r="E14" s="1051">
        <v>3</v>
      </c>
      <c r="F14" s="1051" t="s">
        <v>23</v>
      </c>
      <c r="G14" s="1051" t="s">
        <v>23</v>
      </c>
      <c r="H14" s="1051">
        <v>2033</v>
      </c>
      <c r="I14" s="1051" t="s">
        <v>23</v>
      </c>
      <c r="J14" s="1051" t="s">
        <v>23</v>
      </c>
      <c r="K14" s="1051">
        <v>6</v>
      </c>
      <c r="L14" s="1051" t="s">
        <v>23</v>
      </c>
      <c r="M14" s="1052">
        <v>6</v>
      </c>
    </row>
    <row r="15" spans="1:17">
      <c r="A15" s="1050"/>
      <c r="B15" s="1051"/>
      <c r="C15" s="1051"/>
      <c r="D15" s="1051"/>
      <c r="E15" s="1051"/>
      <c r="F15" s="1051"/>
      <c r="G15" s="1051"/>
      <c r="H15" s="1051"/>
      <c r="I15" s="1051"/>
      <c r="J15" s="1051"/>
      <c r="K15" s="1051"/>
      <c r="L15" s="1051"/>
      <c r="M15" s="1052"/>
    </row>
    <row r="16" spans="1:17">
      <c r="A16" s="1050" t="s">
        <v>86</v>
      </c>
      <c r="B16" s="1051">
        <v>1</v>
      </c>
      <c r="C16" s="1051">
        <v>2</v>
      </c>
      <c r="D16" s="1051">
        <v>3</v>
      </c>
      <c r="E16" s="1051" t="s">
        <v>23</v>
      </c>
      <c r="F16" s="1051" t="s">
        <v>23</v>
      </c>
      <c r="G16" s="1051" t="s">
        <v>23</v>
      </c>
      <c r="H16" s="1051" t="s">
        <v>23</v>
      </c>
      <c r="I16" s="1051" t="s">
        <v>23</v>
      </c>
      <c r="J16" s="1051" t="s">
        <v>23</v>
      </c>
      <c r="K16" s="1051" t="s">
        <v>23</v>
      </c>
      <c r="L16" s="1051" t="s">
        <v>23</v>
      </c>
      <c r="M16" s="1052" t="s">
        <v>23</v>
      </c>
    </row>
    <row r="17" spans="1:14">
      <c r="A17" s="1050"/>
      <c r="B17" s="1051"/>
      <c r="C17" s="1051"/>
      <c r="D17" s="1051"/>
      <c r="E17" s="1051"/>
      <c r="F17" s="1051"/>
      <c r="G17" s="1051"/>
      <c r="H17" s="1051"/>
      <c r="I17" s="1051"/>
      <c r="J17" s="1051"/>
      <c r="K17" s="1051"/>
      <c r="L17" s="1051"/>
      <c r="M17" s="1052"/>
    </row>
    <row r="18" spans="1:14">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row>
    <row r="19" spans="1:14">
      <c r="A19" s="1044"/>
      <c r="B19" s="1047"/>
      <c r="C19" s="1047"/>
      <c r="D19" s="1047"/>
      <c r="E19" s="1047"/>
      <c r="F19" s="1047"/>
      <c r="G19" s="1047"/>
      <c r="H19" s="1047"/>
      <c r="I19" s="1047"/>
      <c r="J19" s="1047"/>
      <c r="K19" s="1047"/>
      <c r="L19" s="1047"/>
      <c r="M19" s="1048"/>
    </row>
    <row r="20" spans="1:14">
      <c r="A20" s="1044" t="s">
        <v>158</v>
      </c>
      <c r="B20" s="1047" t="s">
        <v>23</v>
      </c>
      <c r="C20" s="1047" t="s">
        <v>23</v>
      </c>
      <c r="D20" s="1047" t="s">
        <v>23</v>
      </c>
      <c r="E20" s="1047" t="s">
        <v>23</v>
      </c>
      <c r="F20" s="1047" t="s">
        <v>23</v>
      </c>
      <c r="G20" s="1047" t="s">
        <v>23</v>
      </c>
      <c r="H20" s="1047" t="s">
        <v>23</v>
      </c>
      <c r="I20" s="1047" t="s">
        <v>23</v>
      </c>
      <c r="J20" s="1047" t="s">
        <v>23</v>
      </c>
      <c r="K20" s="1047" t="s">
        <v>23</v>
      </c>
      <c r="L20" s="1047" t="s">
        <v>23</v>
      </c>
      <c r="M20" s="1048" t="s">
        <v>23</v>
      </c>
    </row>
    <row r="21" spans="1:14">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row>
    <row r="22" spans="1:14">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row>
    <row r="23" spans="1:14">
      <c r="A23" s="1050" t="s">
        <v>91</v>
      </c>
      <c r="B23" s="1051" t="s">
        <v>23</v>
      </c>
      <c r="C23" s="1051" t="s">
        <v>23</v>
      </c>
      <c r="D23" s="1051" t="s">
        <v>23</v>
      </c>
      <c r="E23" s="1051" t="s">
        <v>23</v>
      </c>
      <c r="F23" s="1051" t="s">
        <v>23</v>
      </c>
      <c r="G23" s="1051" t="s">
        <v>23</v>
      </c>
      <c r="H23" s="1051" t="s">
        <v>23</v>
      </c>
      <c r="I23" s="1051" t="s">
        <v>23</v>
      </c>
      <c r="J23" s="1051" t="s">
        <v>23</v>
      </c>
      <c r="K23" s="1051" t="s">
        <v>23</v>
      </c>
      <c r="L23" s="1051" t="s">
        <v>23</v>
      </c>
      <c r="M23" s="1052" t="s">
        <v>23</v>
      </c>
    </row>
    <row r="24" spans="1:14">
      <c r="A24" s="1050"/>
      <c r="B24" s="1051"/>
      <c r="C24" s="1051"/>
      <c r="D24" s="1051"/>
      <c r="E24" s="1051"/>
      <c r="F24" s="1051"/>
      <c r="G24" s="1051"/>
      <c r="H24" s="1051"/>
      <c r="I24" s="1051"/>
      <c r="J24" s="1051"/>
      <c r="K24" s="1051"/>
      <c r="L24" s="1051"/>
      <c r="M24" s="1052"/>
    </row>
    <row r="25" spans="1:14">
      <c r="A25" s="1050" t="s">
        <v>92</v>
      </c>
      <c r="B25" s="1051" t="s">
        <v>23</v>
      </c>
      <c r="C25" s="1051" t="s">
        <v>23</v>
      </c>
      <c r="D25" s="1051" t="s">
        <v>23</v>
      </c>
      <c r="E25" s="1051" t="s">
        <v>23</v>
      </c>
      <c r="F25" s="1051" t="s">
        <v>23</v>
      </c>
      <c r="G25" s="1051" t="s">
        <v>23</v>
      </c>
      <c r="H25" s="1051" t="s">
        <v>23</v>
      </c>
      <c r="I25" s="1051" t="s">
        <v>23</v>
      </c>
      <c r="J25" s="1051" t="s">
        <v>23</v>
      </c>
      <c r="K25" s="1051" t="s">
        <v>23</v>
      </c>
      <c r="L25" s="1051" t="s">
        <v>23</v>
      </c>
      <c r="M25" s="1052" t="s">
        <v>23</v>
      </c>
      <c r="N25" s="1176"/>
    </row>
    <row r="26" spans="1:14">
      <c r="A26" s="1050"/>
      <c r="B26" s="1051"/>
      <c r="C26" s="1051"/>
      <c r="D26" s="1051"/>
      <c r="E26" s="1051"/>
      <c r="F26" s="1051"/>
      <c r="G26" s="1051"/>
      <c r="H26" s="1051"/>
      <c r="I26" s="1051"/>
      <c r="J26" s="1051"/>
      <c r="K26" s="1051"/>
      <c r="L26" s="1051"/>
      <c r="M26" s="1052"/>
    </row>
    <row r="27" spans="1:14">
      <c r="A27" s="1050" t="s">
        <v>93</v>
      </c>
      <c r="B27" s="1051" t="s">
        <v>23</v>
      </c>
      <c r="C27" s="1051" t="s">
        <v>23</v>
      </c>
      <c r="D27" s="1051" t="s">
        <v>23</v>
      </c>
      <c r="E27" s="1051" t="s">
        <v>23</v>
      </c>
      <c r="F27" s="1051" t="s">
        <v>23</v>
      </c>
      <c r="G27" s="1051" t="s">
        <v>23</v>
      </c>
      <c r="H27" s="1051" t="s">
        <v>23</v>
      </c>
      <c r="I27" s="1051" t="s">
        <v>23</v>
      </c>
      <c r="J27" s="1051" t="s">
        <v>23</v>
      </c>
      <c r="K27" s="1051" t="s">
        <v>23</v>
      </c>
      <c r="L27" s="1051" t="s">
        <v>23</v>
      </c>
      <c r="M27" s="1052" t="s">
        <v>23</v>
      </c>
    </row>
    <row r="28" spans="1:14">
      <c r="A28" s="1044"/>
      <c r="B28" s="1047"/>
      <c r="C28" s="1047"/>
      <c r="D28" s="1047"/>
      <c r="E28" s="1047"/>
      <c r="F28" s="1047"/>
      <c r="G28" s="1047"/>
      <c r="H28" s="1047"/>
      <c r="I28" s="1047"/>
      <c r="J28" s="1047"/>
      <c r="K28" s="1047"/>
      <c r="L28" s="1047"/>
      <c r="M28" s="1048"/>
    </row>
    <row r="29" spans="1:14">
      <c r="A29" s="1044" t="s">
        <v>94</v>
      </c>
      <c r="B29" s="1049" t="s">
        <v>23</v>
      </c>
      <c r="C29" s="1047" t="s">
        <v>23</v>
      </c>
      <c r="D29" s="1047" t="s">
        <v>23</v>
      </c>
      <c r="E29" s="1049" t="s">
        <v>23</v>
      </c>
      <c r="F29" s="1047" t="s">
        <v>23</v>
      </c>
      <c r="G29" s="1047" t="s">
        <v>23</v>
      </c>
      <c r="H29" s="1049" t="s">
        <v>23</v>
      </c>
      <c r="I29" s="1047" t="s">
        <v>23</v>
      </c>
      <c r="J29" s="1047" t="s">
        <v>23</v>
      </c>
      <c r="K29" s="1049" t="s">
        <v>23</v>
      </c>
      <c r="L29" s="1047" t="s">
        <v>23</v>
      </c>
      <c r="M29" s="1048" t="s">
        <v>23</v>
      </c>
    </row>
    <row r="30" spans="1:14">
      <c r="A30" s="1044" t="s">
        <v>95</v>
      </c>
      <c r="B30" s="1049" t="s">
        <v>23</v>
      </c>
      <c r="C30" s="1047" t="s">
        <v>23</v>
      </c>
      <c r="D30" s="1047" t="s">
        <v>23</v>
      </c>
      <c r="E30" s="1049" t="s">
        <v>23</v>
      </c>
      <c r="F30" s="1047" t="s">
        <v>23</v>
      </c>
      <c r="G30" s="1047" t="s">
        <v>23</v>
      </c>
      <c r="H30" s="1049" t="s">
        <v>23</v>
      </c>
      <c r="I30" s="1047" t="s">
        <v>23</v>
      </c>
      <c r="J30" s="1047" t="s">
        <v>23</v>
      </c>
      <c r="K30" s="1047" t="s">
        <v>23</v>
      </c>
      <c r="L30" s="1047" t="s">
        <v>23</v>
      </c>
      <c r="M30" s="1048" t="s">
        <v>23</v>
      </c>
    </row>
    <row r="31" spans="1:14">
      <c r="A31" s="1044" t="s">
        <v>96</v>
      </c>
      <c r="B31" s="1047" t="s">
        <v>23</v>
      </c>
      <c r="C31" s="1047" t="s">
        <v>23</v>
      </c>
      <c r="D31" s="1047" t="s">
        <v>23</v>
      </c>
      <c r="E31" s="1047" t="s">
        <v>23</v>
      </c>
      <c r="F31" s="1047" t="s">
        <v>23</v>
      </c>
      <c r="G31" s="1047" t="s">
        <v>23</v>
      </c>
      <c r="H31" s="1047" t="s">
        <v>23</v>
      </c>
      <c r="I31" s="1047" t="s">
        <v>23</v>
      </c>
      <c r="J31" s="1047" t="s">
        <v>23</v>
      </c>
      <c r="K31" s="1047" t="s">
        <v>23</v>
      </c>
      <c r="L31" s="1047" t="s">
        <v>23</v>
      </c>
      <c r="M31" s="1048" t="s">
        <v>23</v>
      </c>
    </row>
    <row r="32" spans="1:14">
      <c r="A32" s="1050" t="s">
        <v>97</v>
      </c>
      <c r="B32" s="1051" t="s">
        <v>23</v>
      </c>
      <c r="C32" s="1051" t="s">
        <v>23</v>
      </c>
      <c r="D32" s="1051" t="s">
        <v>23</v>
      </c>
      <c r="E32" s="1051" t="s">
        <v>23</v>
      </c>
      <c r="F32" s="1051" t="s">
        <v>23</v>
      </c>
      <c r="G32" s="1051" t="s">
        <v>23</v>
      </c>
      <c r="H32" s="1051" t="s">
        <v>23</v>
      </c>
      <c r="I32" s="1051" t="s">
        <v>23</v>
      </c>
      <c r="J32" s="1051" t="s">
        <v>23</v>
      </c>
      <c r="K32" s="1051" t="s">
        <v>23</v>
      </c>
      <c r="L32" s="1051" t="s">
        <v>23</v>
      </c>
      <c r="M32" s="1052" t="s">
        <v>23</v>
      </c>
    </row>
    <row r="33" spans="1:13">
      <c r="A33" s="1044"/>
      <c r="B33" s="1047"/>
      <c r="C33" s="1047"/>
      <c r="D33" s="1047"/>
      <c r="E33" s="1047"/>
      <c r="F33" s="1047"/>
      <c r="G33" s="1047"/>
      <c r="H33" s="1047"/>
      <c r="I33" s="1047"/>
      <c r="J33" s="1047"/>
      <c r="K33" s="1047"/>
      <c r="L33" s="1047"/>
      <c r="M33" s="1048"/>
    </row>
    <row r="34" spans="1:13">
      <c r="A34" s="1044" t="s">
        <v>98</v>
      </c>
      <c r="B34" s="1108" t="s">
        <v>23</v>
      </c>
      <c r="C34" s="1108" t="s">
        <v>23</v>
      </c>
      <c r="D34" s="1047" t="s">
        <v>23</v>
      </c>
      <c r="E34" s="1108" t="s">
        <v>23</v>
      </c>
      <c r="F34" s="1108" t="s">
        <v>23</v>
      </c>
      <c r="G34" s="1047" t="s">
        <v>23</v>
      </c>
      <c r="H34" s="1108" t="s">
        <v>23</v>
      </c>
      <c r="I34" s="1108" t="s">
        <v>23</v>
      </c>
      <c r="J34" s="1108" t="s">
        <v>23</v>
      </c>
      <c r="K34" s="1108" t="s">
        <v>23</v>
      </c>
      <c r="L34" s="1108" t="s">
        <v>23</v>
      </c>
      <c r="M34" s="1109" t="s">
        <v>23</v>
      </c>
    </row>
    <row r="35" spans="1:13">
      <c r="A35" s="1044" t="s">
        <v>99</v>
      </c>
      <c r="B35" s="1108" t="s">
        <v>23</v>
      </c>
      <c r="C35" s="1108" t="s">
        <v>23</v>
      </c>
      <c r="D35" s="1047" t="s">
        <v>23</v>
      </c>
      <c r="E35" s="1108" t="s">
        <v>23</v>
      </c>
      <c r="F35" s="1108" t="s">
        <v>23</v>
      </c>
      <c r="G35" s="1047" t="s">
        <v>23</v>
      </c>
      <c r="H35" s="1108" t="s">
        <v>23</v>
      </c>
      <c r="I35" s="1108" t="s">
        <v>23</v>
      </c>
      <c r="J35" s="1108" t="s">
        <v>23</v>
      </c>
      <c r="K35" s="1108" t="s">
        <v>23</v>
      </c>
      <c r="L35" s="1108" t="s">
        <v>23</v>
      </c>
      <c r="M35" s="1048" t="s">
        <v>23</v>
      </c>
    </row>
    <row r="36" spans="1:13">
      <c r="A36" s="1044" t="s">
        <v>100</v>
      </c>
      <c r="B36" s="1108" t="s">
        <v>23</v>
      </c>
      <c r="C36" s="1108" t="s">
        <v>23</v>
      </c>
      <c r="D36" s="1047" t="s">
        <v>23</v>
      </c>
      <c r="E36" s="1108" t="s">
        <v>23</v>
      </c>
      <c r="F36" s="1108" t="s">
        <v>23</v>
      </c>
      <c r="G36" s="1047" t="s">
        <v>23</v>
      </c>
      <c r="H36" s="1108" t="s">
        <v>23</v>
      </c>
      <c r="I36" s="1108" t="s">
        <v>23</v>
      </c>
      <c r="J36" s="1108" t="s">
        <v>23</v>
      </c>
      <c r="K36" s="1108" t="s">
        <v>23</v>
      </c>
      <c r="L36" s="1108" t="s">
        <v>23</v>
      </c>
      <c r="M36" s="1048" t="s">
        <v>23</v>
      </c>
    </row>
    <row r="37" spans="1:13">
      <c r="A37" s="1044" t="s">
        <v>101</v>
      </c>
      <c r="B37" s="1108" t="s">
        <v>23</v>
      </c>
      <c r="C37" s="1108">
        <v>6</v>
      </c>
      <c r="D37" s="1047">
        <v>6</v>
      </c>
      <c r="E37" s="1108" t="s">
        <v>23</v>
      </c>
      <c r="F37" s="1108">
        <v>6</v>
      </c>
      <c r="G37" s="1047" t="s">
        <v>23</v>
      </c>
      <c r="H37" s="1108" t="s">
        <v>23</v>
      </c>
      <c r="I37" s="1108">
        <v>6000</v>
      </c>
      <c r="J37" s="1108" t="s">
        <v>23</v>
      </c>
      <c r="K37" s="1108">
        <v>36</v>
      </c>
      <c r="L37" s="1108" t="s">
        <v>23</v>
      </c>
      <c r="M37" s="1048">
        <v>36</v>
      </c>
    </row>
    <row r="38" spans="1:13">
      <c r="A38" s="1050" t="s">
        <v>102</v>
      </c>
      <c r="B38" s="1051" t="s">
        <v>23</v>
      </c>
      <c r="C38" s="1051">
        <v>6</v>
      </c>
      <c r="D38" s="1051">
        <v>6</v>
      </c>
      <c r="E38" s="1051" t="s">
        <v>23</v>
      </c>
      <c r="F38" s="1051">
        <v>6</v>
      </c>
      <c r="G38" s="1051" t="s">
        <v>23</v>
      </c>
      <c r="H38" s="1051" t="s">
        <v>23</v>
      </c>
      <c r="I38" s="1051">
        <v>6000</v>
      </c>
      <c r="J38" s="1051" t="s">
        <v>23</v>
      </c>
      <c r="K38" s="1051">
        <v>36</v>
      </c>
      <c r="L38" s="1051" t="s">
        <v>23</v>
      </c>
      <c r="M38" s="1052">
        <v>36</v>
      </c>
    </row>
    <row r="39" spans="1:13">
      <c r="A39" s="1050"/>
      <c r="B39" s="1051"/>
      <c r="C39" s="1051"/>
      <c r="D39" s="1051"/>
      <c r="E39" s="1051"/>
      <c r="F39" s="1051"/>
      <c r="G39" s="1051"/>
      <c r="H39" s="1051"/>
      <c r="I39" s="1051"/>
      <c r="J39" s="1051"/>
      <c r="K39" s="1051"/>
      <c r="L39" s="1051"/>
      <c r="M39" s="1052"/>
    </row>
    <row r="40" spans="1:13">
      <c r="A40" s="1050" t="s">
        <v>103</v>
      </c>
      <c r="B40" s="1051" t="s">
        <v>23</v>
      </c>
      <c r="C40" s="1051">
        <v>8</v>
      </c>
      <c r="D40" s="1051">
        <v>8</v>
      </c>
      <c r="E40" s="1051" t="s">
        <v>23</v>
      </c>
      <c r="F40" s="1051">
        <v>8</v>
      </c>
      <c r="G40" s="1051" t="s">
        <v>23</v>
      </c>
      <c r="H40" s="1051" t="s">
        <v>23</v>
      </c>
      <c r="I40" s="1051">
        <v>6750</v>
      </c>
      <c r="J40" s="1051" t="s">
        <v>23</v>
      </c>
      <c r="K40" s="1051">
        <v>54</v>
      </c>
      <c r="L40" s="1051" t="s">
        <v>23</v>
      </c>
      <c r="M40" s="1052">
        <v>54</v>
      </c>
    </row>
    <row r="41" spans="1:13">
      <c r="A41" s="1044"/>
      <c r="B41" s="1047"/>
      <c r="C41" s="1047"/>
      <c r="D41" s="1047"/>
      <c r="E41" s="1047"/>
      <c r="F41" s="1047"/>
      <c r="G41" s="1047"/>
      <c r="H41" s="1047"/>
      <c r="I41" s="1047"/>
      <c r="J41" s="1047"/>
      <c r="K41" s="1047"/>
      <c r="L41" s="1047"/>
      <c r="M41" s="1048"/>
    </row>
    <row r="42" spans="1:13">
      <c r="A42" s="1044" t="s">
        <v>159</v>
      </c>
      <c r="B42" s="1049" t="s">
        <v>23</v>
      </c>
      <c r="C42" s="1047" t="s">
        <v>23</v>
      </c>
      <c r="D42" s="1047" t="s">
        <v>23</v>
      </c>
      <c r="E42" s="1047" t="s">
        <v>23</v>
      </c>
      <c r="F42" s="1047" t="s">
        <v>23</v>
      </c>
      <c r="G42" s="1047" t="s">
        <v>23</v>
      </c>
      <c r="H42" s="1047" t="s">
        <v>23</v>
      </c>
      <c r="I42" s="1047" t="s">
        <v>23</v>
      </c>
      <c r="J42" s="1047" t="s">
        <v>23</v>
      </c>
      <c r="K42" s="1047" t="s">
        <v>23</v>
      </c>
      <c r="L42" s="1047" t="s">
        <v>23</v>
      </c>
      <c r="M42" s="1048" t="s">
        <v>23</v>
      </c>
    </row>
    <row r="43" spans="1:13">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row>
    <row r="44" spans="1:13">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row>
    <row r="45" spans="1:13">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row>
    <row r="46" spans="1:13">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row>
    <row r="47" spans="1:13">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row>
    <row r="48" spans="1:13">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row>
    <row r="49" spans="1:13">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row>
    <row r="50" spans="1:13">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row>
    <row r="51" spans="1:13">
      <c r="A51" s="1050" t="s">
        <v>113</v>
      </c>
      <c r="B51" s="1051" t="s">
        <v>23</v>
      </c>
      <c r="C51" s="1051" t="s">
        <v>23</v>
      </c>
      <c r="D51" s="1051" t="s">
        <v>23</v>
      </c>
      <c r="E51" s="1051" t="s">
        <v>23</v>
      </c>
      <c r="F51" s="1051" t="s">
        <v>23</v>
      </c>
      <c r="G51" s="1051" t="s">
        <v>23</v>
      </c>
      <c r="H51" s="1051" t="s">
        <v>23</v>
      </c>
      <c r="I51" s="1051" t="s">
        <v>23</v>
      </c>
      <c r="J51" s="1051" t="s">
        <v>23</v>
      </c>
      <c r="K51" s="1051" t="s">
        <v>23</v>
      </c>
      <c r="L51" s="1051" t="s">
        <v>23</v>
      </c>
      <c r="M51" s="1052" t="s">
        <v>23</v>
      </c>
    </row>
    <row r="52" spans="1:13">
      <c r="A52" s="1050"/>
      <c r="B52" s="1051"/>
      <c r="C52" s="1051"/>
      <c r="D52" s="1051"/>
      <c r="E52" s="1051"/>
      <c r="F52" s="1051"/>
      <c r="G52" s="1051"/>
      <c r="H52" s="1051"/>
      <c r="I52" s="1051"/>
      <c r="J52" s="1051"/>
      <c r="K52" s="1051"/>
      <c r="L52" s="1051"/>
      <c r="M52" s="1052"/>
    </row>
    <row r="53" spans="1:13">
      <c r="A53" s="1050" t="s">
        <v>114</v>
      </c>
      <c r="B53" s="1051" t="s">
        <v>23</v>
      </c>
      <c r="C53" s="1051" t="s">
        <v>23</v>
      </c>
      <c r="D53" s="1051" t="s">
        <v>23</v>
      </c>
      <c r="E53" s="1051" t="s">
        <v>23</v>
      </c>
      <c r="F53" s="1051" t="s">
        <v>23</v>
      </c>
      <c r="G53" s="1051" t="s">
        <v>23</v>
      </c>
      <c r="H53" s="1051" t="s">
        <v>23</v>
      </c>
      <c r="I53" s="1051" t="s">
        <v>23</v>
      </c>
      <c r="J53" s="1051" t="s">
        <v>23</v>
      </c>
      <c r="K53" s="1051" t="s">
        <v>23</v>
      </c>
      <c r="L53" s="1051" t="s">
        <v>23</v>
      </c>
      <c r="M53" s="1052" t="s">
        <v>23</v>
      </c>
    </row>
    <row r="54" spans="1:13">
      <c r="A54" s="1044"/>
      <c r="B54" s="1047"/>
      <c r="C54" s="1047"/>
      <c r="D54" s="1047"/>
      <c r="E54" s="1047"/>
      <c r="F54" s="1047"/>
      <c r="G54" s="1047"/>
      <c r="H54" s="1047"/>
      <c r="I54" s="1047"/>
      <c r="J54" s="1047"/>
      <c r="K54" s="1047"/>
      <c r="L54" s="1047"/>
      <c r="M54" s="1048"/>
    </row>
    <row r="55" spans="1:13">
      <c r="A55" s="1044" t="s">
        <v>115</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3">
      <c r="A56" s="1044" t="s">
        <v>116</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3">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3">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3">
      <c r="A59" s="1044" t="s">
        <v>119</v>
      </c>
      <c r="B59" s="1047" t="s">
        <v>23</v>
      </c>
      <c r="C59" s="1047" t="s">
        <v>23</v>
      </c>
      <c r="D59" s="1047" t="s">
        <v>23</v>
      </c>
      <c r="E59" s="1047" t="s">
        <v>23</v>
      </c>
      <c r="F59" s="1047" t="s">
        <v>23</v>
      </c>
      <c r="G59" s="1047" t="s">
        <v>23</v>
      </c>
      <c r="H59" s="1047" t="s">
        <v>23</v>
      </c>
      <c r="I59" s="1047" t="s">
        <v>23</v>
      </c>
      <c r="J59" s="1047" t="s">
        <v>23</v>
      </c>
      <c r="K59" s="1047" t="s">
        <v>23</v>
      </c>
      <c r="L59" s="1047" t="s">
        <v>23</v>
      </c>
      <c r="M59" s="1048" t="s">
        <v>23</v>
      </c>
    </row>
    <row r="60" spans="1:13">
      <c r="A60" s="1050" t="s">
        <v>172</v>
      </c>
      <c r="B60" s="1051" t="s">
        <v>23</v>
      </c>
      <c r="C60" s="1051" t="s">
        <v>23</v>
      </c>
      <c r="D60" s="1051" t="s">
        <v>23</v>
      </c>
      <c r="E60" s="1051" t="s">
        <v>23</v>
      </c>
      <c r="F60" s="1051" t="s">
        <v>23</v>
      </c>
      <c r="G60" s="1051" t="s">
        <v>23</v>
      </c>
      <c r="H60" s="1051" t="s">
        <v>23</v>
      </c>
      <c r="I60" s="1051" t="s">
        <v>23</v>
      </c>
      <c r="J60" s="1051" t="s">
        <v>23</v>
      </c>
      <c r="K60" s="1051" t="s">
        <v>23</v>
      </c>
      <c r="L60" s="1051" t="s">
        <v>23</v>
      </c>
      <c r="M60" s="1052" t="s">
        <v>23</v>
      </c>
    </row>
    <row r="61" spans="1:13">
      <c r="A61" s="1044"/>
      <c r="B61" s="1047"/>
      <c r="C61" s="1047"/>
      <c r="D61" s="1047"/>
      <c r="E61" s="1047"/>
      <c r="F61" s="1047"/>
      <c r="G61" s="1047"/>
      <c r="H61" s="1047"/>
      <c r="I61" s="1047"/>
      <c r="J61" s="1047"/>
      <c r="K61" s="1047"/>
      <c r="L61" s="1047"/>
      <c r="M61" s="1048"/>
    </row>
    <row r="62" spans="1:13">
      <c r="A62" s="1044" t="s">
        <v>121</v>
      </c>
      <c r="B62" s="1047" t="s">
        <v>23</v>
      </c>
      <c r="C62" s="1047">
        <v>295</v>
      </c>
      <c r="D62" s="1047">
        <v>295</v>
      </c>
      <c r="E62" s="1047" t="s">
        <v>23</v>
      </c>
      <c r="F62" s="1047">
        <v>225</v>
      </c>
      <c r="G62" s="1047" t="s">
        <v>23</v>
      </c>
      <c r="H62" s="1047" t="s">
        <v>23</v>
      </c>
      <c r="I62" s="1047">
        <v>9000</v>
      </c>
      <c r="J62" s="1047" t="s">
        <v>23</v>
      </c>
      <c r="K62" s="1047">
        <v>2025</v>
      </c>
      <c r="L62" s="1047" t="s">
        <v>23</v>
      </c>
      <c r="M62" s="1048">
        <v>2025</v>
      </c>
    </row>
    <row r="63" spans="1:13">
      <c r="A63" s="1044" t="s">
        <v>122</v>
      </c>
      <c r="B63" s="1047" t="s">
        <v>23</v>
      </c>
      <c r="C63" s="1047">
        <v>282</v>
      </c>
      <c r="D63" s="1047">
        <v>282</v>
      </c>
      <c r="E63" s="1047" t="s">
        <v>23</v>
      </c>
      <c r="F63" s="1047">
        <v>87</v>
      </c>
      <c r="G63" s="1047" t="s">
        <v>23</v>
      </c>
      <c r="H63" s="1047" t="s">
        <v>23</v>
      </c>
      <c r="I63" s="1047">
        <v>6000</v>
      </c>
      <c r="J63" s="1047" t="s">
        <v>23</v>
      </c>
      <c r="K63" s="1047">
        <v>522</v>
      </c>
      <c r="L63" s="1047" t="s">
        <v>23</v>
      </c>
      <c r="M63" s="1048">
        <v>522</v>
      </c>
    </row>
    <row r="64" spans="1:13">
      <c r="A64" s="1044" t="s">
        <v>123</v>
      </c>
      <c r="B64" s="1047" t="s">
        <v>23</v>
      </c>
      <c r="C64" s="1047">
        <v>890</v>
      </c>
      <c r="D64" s="1047">
        <v>890</v>
      </c>
      <c r="E64" s="1047" t="s">
        <v>23</v>
      </c>
      <c r="F64" s="1047">
        <v>196</v>
      </c>
      <c r="G64" s="1047" t="s">
        <v>23</v>
      </c>
      <c r="H64" s="1047" t="s">
        <v>23</v>
      </c>
      <c r="I64" s="1047">
        <v>10500</v>
      </c>
      <c r="J64" s="1047" t="s">
        <v>23</v>
      </c>
      <c r="K64" s="1047">
        <v>2058</v>
      </c>
      <c r="L64" s="1047" t="s">
        <v>23</v>
      </c>
      <c r="M64" s="1048">
        <v>2058</v>
      </c>
    </row>
    <row r="65" spans="1:13">
      <c r="A65" s="1050" t="s">
        <v>124</v>
      </c>
      <c r="B65" s="1051" t="s">
        <v>23</v>
      </c>
      <c r="C65" s="1051">
        <v>1467</v>
      </c>
      <c r="D65" s="1051">
        <v>1467</v>
      </c>
      <c r="E65" s="1051" t="s">
        <v>23</v>
      </c>
      <c r="F65" s="1051">
        <v>508</v>
      </c>
      <c r="G65" s="1051" t="s">
        <v>23</v>
      </c>
      <c r="H65" s="1051" t="s">
        <v>23</v>
      </c>
      <c r="I65" s="1051">
        <v>9065</v>
      </c>
      <c r="J65" s="1051" t="s">
        <v>23</v>
      </c>
      <c r="K65" s="1051">
        <v>4605</v>
      </c>
      <c r="L65" s="1051" t="s">
        <v>23</v>
      </c>
      <c r="M65" s="1052">
        <v>4605</v>
      </c>
    </row>
    <row r="66" spans="1:13">
      <c r="A66" s="1044"/>
      <c r="B66" s="1047"/>
      <c r="C66" s="1047"/>
      <c r="D66" s="1047"/>
      <c r="E66" s="1047"/>
      <c r="F66" s="1047"/>
      <c r="G66" s="1047"/>
      <c r="H66" s="1047"/>
      <c r="I66" s="1047"/>
      <c r="J66" s="1047"/>
      <c r="K66" s="1047"/>
      <c r="L66" s="1047"/>
      <c r="M66" s="1048"/>
    </row>
    <row r="67" spans="1:13">
      <c r="A67" s="1050" t="s">
        <v>125</v>
      </c>
      <c r="B67" s="1051" t="s">
        <v>23</v>
      </c>
      <c r="C67" s="1051">
        <v>10</v>
      </c>
      <c r="D67" s="1051">
        <v>10</v>
      </c>
      <c r="E67" s="1051" t="s">
        <v>23</v>
      </c>
      <c r="F67" s="1051">
        <v>6</v>
      </c>
      <c r="G67" s="1051" t="s">
        <v>23</v>
      </c>
      <c r="H67" s="1051" t="s">
        <v>23</v>
      </c>
      <c r="I67" s="1051">
        <v>7100</v>
      </c>
      <c r="J67" s="1051" t="s">
        <v>23</v>
      </c>
      <c r="K67" s="1051">
        <v>43</v>
      </c>
      <c r="L67" s="1051" t="s">
        <v>23</v>
      </c>
      <c r="M67" s="1052">
        <v>43</v>
      </c>
    </row>
    <row r="68" spans="1:13">
      <c r="A68" s="1044"/>
      <c r="B68" s="1047"/>
      <c r="C68" s="1047"/>
      <c r="D68" s="1047"/>
      <c r="E68" s="1047"/>
      <c r="F68" s="1047"/>
      <c r="G68" s="1047"/>
      <c r="H68" s="1047"/>
      <c r="I68" s="1047"/>
      <c r="J68" s="1047"/>
      <c r="K68" s="1047"/>
      <c r="L68" s="1047"/>
      <c r="M68" s="1048"/>
    </row>
    <row r="69" spans="1:13">
      <c r="A69" s="1044" t="s">
        <v>126</v>
      </c>
      <c r="B69" s="1047" t="s">
        <v>23</v>
      </c>
      <c r="C69" s="1047" t="s">
        <v>23</v>
      </c>
      <c r="D69" s="1047" t="s">
        <v>23</v>
      </c>
      <c r="E69" s="1047" t="s">
        <v>23</v>
      </c>
      <c r="F69" s="1047" t="s">
        <v>23</v>
      </c>
      <c r="G69" s="1047" t="s">
        <v>23</v>
      </c>
      <c r="H69" s="1047" t="s">
        <v>23</v>
      </c>
      <c r="I69" s="1047" t="s">
        <v>23</v>
      </c>
      <c r="J69" s="1047" t="s">
        <v>23</v>
      </c>
      <c r="K69" s="1047" t="s">
        <v>23</v>
      </c>
      <c r="L69" s="1047" t="s">
        <v>23</v>
      </c>
      <c r="M69" s="1048" t="s">
        <v>23</v>
      </c>
    </row>
    <row r="70" spans="1:13">
      <c r="A70" s="1044" t="s">
        <v>127</v>
      </c>
      <c r="B70" s="1047" t="s">
        <v>23</v>
      </c>
      <c r="C70" s="1047" t="s">
        <v>23</v>
      </c>
      <c r="D70" s="1047" t="s">
        <v>23</v>
      </c>
      <c r="E70" s="1047" t="s">
        <v>23</v>
      </c>
      <c r="F70" s="1047" t="s">
        <v>23</v>
      </c>
      <c r="G70" s="1047" t="s">
        <v>23</v>
      </c>
      <c r="H70" s="1047" t="s">
        <v>23</v>
      </c>
      <c r="I70" s="1047" t="s">
        <v>23</v>
      </c>
      <c r="J70" s="1047" t="s">
        <v>23</v>
      </c>
      <c r="K70" s="1047" t="s">
        <v>23</v>
      </c>
      <c r="L70" s="1047" t="s">
        <v>23</v>
      </c>
      <c r="M70" s="1048" t="s">
        <v>23</v>
      </c>
    </row>
    <row r="71" spans="1:13">
      <c r="A71" s="1050" t="s">
        <v>128</v>
      </c>
      <c r="B71" s="1051" t="s">
        <v>23</v>
      </c>
      <c r="C71" s="1051" t="s">
        <v>23</v>
      </c>
      <c r="D71" s="1051" t="s">
        <v>23</v>
      </c>
      <c r="E71" s="1051" t="s">
        <v>23</v>
      </c>
      <c r="F71" s="1051" t="s">
        <v>23</v>
      </c>
      <c r="G71" s="1051" t="s">
        <v>23</v>
      </c>
      <c r="H71" s="1051" t="s">
        <v>23</v>
      </c>
      <c r="I71" s="1051" t="s">
        <v>23</v>
      </c>
      <c r="J71" s="1051" t="s">
        <v>23</v>
      </c>
      <c r="K71" s="1051" t="s">
        <v>23</v>
      </c>
      <c r="L71" s="1051" t="s">
        <v>23</v>
      </c>
      <c r="M71" s="1052" t="s">
        <v>23</v>
      </c>
    </row>
    <row r="72" spans="1:13">
      <c r="A72" s="1044"/>
      <c r="B72" s="1047"/>
      <c r="C72" s="1047"/>
      <c r="D72" s="1047"/>
      <c r="E72" s="1047"/>
      <c r="F72" s="1047"/>
      <c r="G72" s="1047"/>
      <c r="H72" s="1047"/>
      <c r="I72" s="1047"/>
      <c r="J72" s="1047"/>
      <c r="K72" s="1047"/>
      <c r="L72" s="1047"/>
      <c r="M72" s="1048"/>
    </row>
    <row r="73" spans="1:13">
      <c r="A73" s="1044" t="s">
        <v>129</v>
      </c>
      <c r="B73" s="1049" t="s">
        <v>23</v>
      </c>
      <c r="C73" s="1047">
        <v>6</v>
      </c>
      <c r="D73" s="1047">
        <v>6</v>
      </c>
      <c r="E73" s="1049" t="s">
        <v>23</v>
      </c>
      <c r="F73" s="1047">
        <v>5</v>
      </c>
      <c r="G73" s="1047" t="s">
        <v>23</v>
      </c>
      <c r="H73" s="1049" t="s">
        <v>23</v>
      </c>
      <c r="I73" s="1047">
        <v>11920</v>
      </c>
      <c r="J73" s="1047" t="s">
        <v>23</v>
      </c>
      <c r="K73" s="1049">
        <v>60</v>
      </c>
      <c r="L73" s="1047" t="s">
        <v>23</v>
      </c>
      <c r="M73" s="1048">
        <v>60</v>
      </c>
    </row>
    <row r="74" spans="1:13">
      <c r="A74" s="1044" t="s">
        <v>130</v>
      </c>
      <c r="B74" s="1047">
        <v>97</v>
      </c>
      <c r="C74" s="1047">
        <v>1167</v>
      </c>
      <c r="D74" s="1047">
        <v>1264</v>
      </c>
      <c r="E74" s="1047">
        <v>39</v>
      </c>
      <c r="F74" s="1047">
        <v>500</v>
      </c>
      <c r="G74" s="1047" t="s">
        <v>23</v>
      </c>
      <c r="H74" s="1047">
        <v>4000</v>
      </c>
      <c r="I74" s="1047">
        <v>8190</v>
      </c>
      <c r="J74" s="1047" t="s">
        <v>23</v>
      </c>
      <c r="K74" s="1049">
        <v>4252</v>
      </c>
      <c r="L74" s="1047" t="s">
        <v>23</v>
      </c>
      <c r="M74" s="1048">
        <v>4252</v>
      </c>
    </row>
    <row r="75" spans="1:13">
      <c r="A75" s="1044" t="s">
        <v>131</v>
      </c>
      <c r="B75" s="1047" t="s">
        <v>23</v>
      </c>
      <c r="C75" s="1047" t="s">
        <v>23</v>
      </c>
      <c r="D75" s="1047" t="s">
        <v>23</v>
      </c>
      <c r="E75" s="1047" t="s">
        <v>23</v>
      </c>
      <c r="F75" s="1047" t="s">
        <v>23</v>
      </c>
      <c r="G75" s="1047" t="s">
        <v>23</v>
      </c>
      <c r="H75" s="1047" t="s">
        <v>23</v>
      </c>
      <c r="I75" s="1047" t="s">
        <v>23</v>
      </c>
      <c r="J75" s="1047" t="s">
        <v>23</v>
      </c>
      <c r="K75" s="1047" t="s">
        <v>23</v>
      </c>
      <c r="L75" s="1047" t="s">
        <v>23</v>
      </c>
      <c r="M75" s="1048" t="s">
        <v>23</v>
      </c>
    </row>
    <row r="76" spans="1:13">
      <c r="A76" s="1044" t="s">
        <v>132</v>
      </c>
      <c r="B76" s="1047">
        <v>1</v>
      </c>
      <c r="C76" s="1047">
        <v>2719</v>
      </c>
      <c r="D76" s="1047">
        <v>2720</v>
      </c>
      <c r="E76" s="1047" t="s">
        <v>23</v>
      </c>
      <c r="F76" s="1047">
        <v>2657</v>
      </c>
      <c r="G76" s="1047" t="s">
        <v>23</v>
      </c>
      <c r="H76" s="1047" t="s">
        <v>23</v>
      </c>
      <c r="I76" s="1047">
        <v>10435</v>
      </c>
      <c r="J76" s="1049">
        <v>30</v>
      </c>
      <c r="K76" s="1049">
        <v>27725</v>
      </c>
      <c r="L76" s="1049" t="s">
        <v>23</v>
      </c>
      <c r="M76" s="1048">
        <v>27725</v>
      </c>
    </row>
    <row r="77" spans="1:13">
      <c r="A77" s="1044" t="s">
        <v>133</v>
      </c>
      <c r="B77" s="1047" t="s">
        <v>23</v>
      </c>
      <c r="C77" s="1047">
        <v>922</v>
      </c>
      <c r="D77" s="1047">
        <v>922</v>
      </c>
      <c r="E77" s="1047" t="s">
        <v>23</v>
      </c>
      <c r="F77" s="1047">
        <v>520</v>
      </c>
      <c r="G77" s="1047" t="s">
        <v>23</v>
      </c>
      <c r="H77" s="1047" t="s">
        <v>23</v>
      </c>
      <c r="I77" s="1047">
        <v>1700</v>
      </c>
      <c r="J77" s="1047" t="s">
        <v>23</v>
      </c>
      <c r="K77" s="1047">
        <v>884</v>
      </c>
      <c r="L77" s="1047" t="s">
        <v>23</v>
      </c>
      <c r="M77" s="1048">
        <v>884</v>
      </c>
    </row>
    <row r="78" spans="1:13">
      <c r="A78" s="1044" t="s">
        <v>134</v>
      </c>
      <c r="B78" s="1047" t="s">
        <v>23</v>
      </c>
      <c r="C78" s="1047" t="s">
        <v>23</v>
      </c>
      <c r="D78" s="1047" t="s">
        <v>23</v>
      </c>
      <c r="E78" s="1047" t="s">
        <v>23</v>
      </c>
      <c r="F78" s="1047" t="s">
        <v>23</v>
      </c>
      <c r="G78" s="1047" t="s">
        <v>23</v>
      </c>
      <c r="H78" s="1047" t="s">
        <v>23</v>
      </c>
      <c r="I78" s="1047" t="s">
        <v>23</v>
      </c>
      <c r="J78" s="1047" t="s">
        <v>23</v>
      </c>
      <c r="K78" s="1047" t="s">
        <v>23</v>
      </c>
      <c r="L78" s="1047" t="s">
        <v>23</v>
      </c>
      <c r="M78" s="1048" t="s">
        <v>23</v>
      </c>
    </row>
    <row r="79" spans="1:13">
      <c r="A79" s="1044" t="s">
        <v>135</v>
      </c>
      <c r="B79" s="1049" t="s">
        <v>23</v>
      </c>
      <c r="C79" s="1047">
        <v>7449</v>
      </c>
      <c r="D79" s="1047">
        <v>7449</v>
      </c>
      <c r="E79" s="1049" t="s">
        <v>23</v>
      </c>
      <c r="F79" s="1047">
        <v>6862</v>
      </c>
      <c r="G79" s="1047" t="s">
        <v>23</v>
      </c>
      <c r="H79" s="1049" t="s">
        <v>23</v>
      </c>
      <c r="I79" s="1047">
        <v>7000</v>
      </c>
      <c r="J79" s="1047" t="s">
        <v>23</v>
      </c>
      <c r="K79" s="1049">
        <v>48034</v>
      </c>
      <c r="L79" s="1047" t="s">
        <v>23</v>
      </c>
      <c r="M79" s="1048">
        <v>48034</v>
      </c>
    </row>
    <row r="80" spans="1:13">
      <c r="A80" s="1044" t="s">
        <v>136</v>
      </c>
      <c r="B80" s="1049" t="s">
        <v>23</v>
      </c>
      <c r="C80" s="1047">
        <v>25</v>
      </c>
      <c r="D80" s="1047">
        <v>25</v>
      </c>
      <c r="E80" s="1049" t="s">
        <v>23</v>
      </c>
      <c r="F80" s="1047">
        <v>11</v>
      </c>
      <c r="G80" s="1047" t="s">
        <v>23</v>
      </c>
      <c r="H80" s="1049" t="s">
        <v>23</v>
      </c>
      <c r="I80" s="1047">
        <v>12000</v>
      </c>
      <c r="J80" s="1047" t="s">
        <v>23</v>
      </c>
      <c r="K80" s="1049">
        <v>132</v>
      </c>
      <c r="L80" s="1047" t="s">
        <v>23</v>
      </c>
      <c r="M80" s="1048">
        <v>132</v>
      </c>
    </row>
    <row r="81" spans="1:13">
      <c r="A81" s="1050" t="s">
        <v>137</v>
      </c>
      <c r="B81" s="1051">
        <v>98</v>
      </c>
      <c r="C81" s="1051">
        <v>12288</v>
      </c>
      <c r="D81" s="1051">
        <v>12386</v>
      </c>
      <c r="E81" s="1051">
        <v>39</v>
      </c>
      <c r="F81" s="1051">
        <v>10555</v>
      </c>
      <c r="G81" s="1051" t="s">
        <v>23</v>
      </c>
      <c r="H81" s="1051">
        <v>4000</v>
      </c>
      <c r="I81" s="1051">
        <v>7667</v>
      </c>
      <c r="J81" s="1051" t="s">
        <v>23</v>
      </c>
      <c r="K81" s="1051">
        <v>81087</v>
      </c>
      <c r="L81" s="1051" t="s">
        <v>23</v>
      </c>
      <c r="M81" s="1052">
        <v>81087</v>
      </c>
    </row>
    <row r="82" spans="1:13">
      <c r="A82" s="1044"/>
      <c r="B82" s="1047"/>
      <c r="C82" s="1047"/>
      <c r="D82" s="1047"/>
      <c r="E82" s="1047"/>
      <c r="F82" s="1047"/>
      <c r="G82" s="1047"/>
      <c r="H82" s="1047"/>
      <c r="I82" s="1047"/>
      <c r="J82" s="1047"/>
      <c r="K82" s="1047"/>
      <c r="L82" s="1047"/>
      <c r="M82" s="1048"/>
    </row>
    <row r="83" spans="1:13">
      <c r="A83" s="1044" t="s">
        <v>138</v>
      </c>
      <c r="B83" s="1047" t="s">
        <v>23</v>
      </c>
      <c r="C83" s="1047">
        <v>301</v>
      </c>
      <c r="D83" s="1047">
        <v>301</v>
      </c>
      <c r="E83" s="1047" t="s">
        <v>23</v>
      </c>
      <c r="F83" s="1047">
        <v>271</v>
      </c>
      <c r="G83" s="1047">
        <v>25080</v>
      </c>
      <c r="H83" s="1047" t="s">
        <v>23</v>
      </c>
      <c r="I83" s="1047">
        <v>7870</v>
      </c>
      <c r="J83" s="1047">
        <v>20</v>
      </c>
      <c r="K83" s="1047">
        <v>2131</v>
      </c>
      <c r="L83" s="1047">
        <v>502</v>
      </c>
      <c r="M83" s="1048">
        <v>2633</v>
      </c>
    </row>
    <row r="84" spans="1:13">
      <c r="A84" s="1044" t="s">
        <v>139</v>
      </c>
      <c r="B84" s="1047" t="s">
        <v>23</v>
      </c>
      <c r="C84" s="1047">
        <v>1665</v>
      </c>
      <c r="D84" s="1047">
        <v>1665</v>
      </c>
      <c r="E84" s="1047" t="s">
        <v>23</v>
      </c>
      <c r="F84" s="1047">
        <v>1436</v>
      </c>
      <c r="G84" s="1047">
        <v>18839</v>
      </c>
      <c r="H84" s="1047" t="s">
        <v>23</v>
      </c>
      <c r="I84" s="1047">
        <v>7309</v>
      </c>
      <c r="J84" s="1047">
        <v>9</v>
      </c>
      <c r="K84" s="1047">
        <v>10491</v>
      </c>
      <c r="L84" s="1047">
        <v>170</v>
      </c>
      <c r="M84" s="1048">
        <v>10661</v>
      </c>
    </row>
    <row r="85" spans="1:13">
      <c r="A85" s="1050" t="s">
        <v>140</v>
      </c>
      <c r="B85" s="1051" t="s">
        <v>23</v>
      </c>
      <c r="C85" s="1051">
        <v>1966</v>
      </c>
      <c r="D85" s="1051">
        <v>1966</v>
      </c>
      <c r="E85" s="1051" t="s">
        <v>23</v>
      </c>
      <c r="F85" s="1051">
        <v>1707</v>
      </c>
      <c r="G85" s="1051">
        <v>43919</v>
      </c>
      <c r="H85" s="1051" t="s">
        <v>23</v>
      </c>
      <c r="I85" s="1051">
        <v>7398</v>
      </c>
      <c r="J85" s="1051">
        <v>15</v>
      </c>
      <c r="K85" s="1051">
        <v>12622</v>
      </c>
      <c r="L85" s="1051">
        <v>672</v>
      </c>
      <c r="M85" s="1052">
        <v>13294</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v>102</v>
      </c>
      <c r="C87" s="1057">
        <v>15747</v>
      </c>
      <c r="D87" s="1057">
        <v>15849</v>
      </c>
      <c r="E87" s="1057">
        <v>42</v>
      </c>
      <c r="F87" s="1057">
        <v>12790</v>
      </c>
      <c r="G87" s="1057">
        <v>43919</v>
      </c>
      <c r="H87" s="1057">
        <v>3860</v>
      </c>
      <c r="I87" s="1057">
        <v>7685</v>
      </c>
      <c r="J87" s="1057">
        <v>15</v>
      </c>
      <c r="K87" s="1057">
        <v>98453</v>
      </c>
      <c r="L87" s="1057">
        <v>672</v>
      </c>
      <c r="M87" s="1058">
        <v>99125</v>
      </c>
    </row>
  </sheetData>
  <mergeCells count="15">
    <mergeCell ref="A1:M1"/>
    <mergeCell ref="A3:M3"/>
    <mergeCell ref="A4:M4"/>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9.xml><?xml version="1.0" encoding="utf-8"?>
<worksheet xmlns="http://schemas.openxmlformats.org/spreadsheetml/2006/main" xmlns:r="http://schemas.openxmlformats.org/officeDocument/2006/relationships">
  <sheetPr codeName="Hoja212">
    <pageSetUpPr fitToPage="1"/>
  </sheetPr>
  <dimension ref="A1:J85"/>
  <sheetViews>
    <sheetView view="pageBreakPreview" topLeftCell="A64" zoomScale="75" zoomScaleNormal="75" zoomScaleSheetLayoutView="75" workbookViewId="0">
      <selection activeCell="A3" sqref="A3:M3"/>
    </sheetView>
  </sheetViews>
  <sheetFormatPr baseColWidth="10" defaultColWidth="11.42578125" defaultRowHeight="12.75"/>
  <cols>
    <col min="1" max="1" width="30.140625" style="15" customWidth="1"/>
    <col min="2" max="8" width="13.28515625" style="15" customWidth="1"/>
    <col min="9" max="9" width="7.140625" style="15" customWidth="1"/>
    <col min="10" max="16384" width="11.42578125" style="15"/>
  </cols>
  <sheetData>
    <row r="1" spans="1:10" s="12" customFormat="1" ht="18.75">
      <c r="A1" s="1583" t="s">
        <v>0</v>
      </c>
      <c r="B1" s="1583"/>
      <c r="C1" s="1583"/>
      <c r="D1" s="1583"/>
      <c r="E1" s="1583"/>
      <c r="F1" s="1583"/>
      <c r="G1" s="1583"/>
      <c r="H1" s="1583"/>
    </row>
    <row r="2" spans="1:10" s="13" customFormat="1" ht="15">
      <c r="A2" s="268"/>
      <c r="B2" s="268"/>
      <c r="C2" s="268"/>
      <c r="D2" s="268"/>
      <c r="E2" s="268"/>
      <c r="F2" s="268"/>
      <c r="G2" s="268"/>
      <c r="H2" s="268"/>
    </row>
    <row r="3" spans="1:10" s="13" customFormat="1" ht="29.25" customHeight="1">
      <c r="A3" s="1584" t="s">
        <v>1319</v>
      </c>
      <c r="B3" s="1584"/>
      <c r="C3" s="1584"/>
      <c r="D3" s="1584"/>
      <c r="E3" s="1584"/>
      <c r="F3" s="1584"/>
      <c r="G3" s="1584"/>
      <c r="H3" s="1584"/>
      <c r="I3" s="25"/>
      <c r="J3" s="25"/>
    </row>
    <row r="4" spans="1:10" s="13" customFormat="1" ht="15.75" thickBot="1">
      <c r="A4" s="43"/>
      <c r="B4" s="44"/>
      <c r="C4" s="44"/>
      <c r="D4" s="44"/>
      <c r="E4" s="44"/>
      <c r="F4" s="44"/>
      <c r="G4" s="44"/>
      <c r="H4" s="44"/>
    </row>
    <row r="5" spans="1:10" ht="21.75" customHeight="1">
      <c r="A5" s="374" t="s">
        <v>151</v>
      </c>
      <c r="B5" s="1588" t="s">
        <v>3</v>
      </c>
      <c r="C5" s="1588"/>
      <c r="D5" s="1588"/>
      <c r="E5" s="1588" t="s">
        <v>10</v>
      </c>
      <c r="F5" s="1588"/>
      <c r="G5" s="317" t="s">
        <v>4</v>
      </c>
      <c r="H5" s="403" t="s">
        <v>16</v>
      </c>
    </row>
    <row r="6" spans="1:10" ht="21" customHeight="1">
      <c r="A6" s="318" t="s">
        <v>153</v>
      </c>
      <c r="B6" s="525" t="s">
        <v>13</v>
      </c>
      <c r="C6" s="525"/>
      <c r="D6" s="525"/>
      <c r="E6" s="525" t="s">
        <v>14</v>
      </c>
      <c r="F6" s="525"/>
      <c r="G6" s="466" t="s">
        <v>149</v>
      </c>
      <c r="H6" s="467" t="s">
        <v>20</v>
      </c>
    </row>
    <row r="7" spans="1:10" ht="26.25" customHeight="1" thickBot="1">
      <c r="A7" s="443" t="s">
        <v>154</v>
      </c>
      <c r="B7" s="311" t="s">
        <v>17</v>
      </c>
      <c r="C7" s="247" t="s">
        <v>18</v>
      </c>
      <c r="D7" s="247" t="s">
        <v>19</v>
      </c>
      <c r="E7" s="311" t="s">
        <v>17</v>
      </c>
      <c r="F7" s="247" t="s">
        <v>18</v>
      </c>
      <c r="G7" s="310" t="s">
        <v>150</v>
      </c>
      <c r="H7" s="319" t="s">
        <v>150</v>
      </c>
    </row>
    <row r="8" spans="1:10" ht="24.6" customHeight="1">
      <c r="A8" s="379" t="s">
        <v>81</v>
      </c>
      <c r="B8" s="453" t="s">
        <v>673</v>
      </c>
      <c r="C8" s="453" t="s">
        <v>673</v>
      </c>
      <c r="D8" s="453" t="s">
        <v>673</v>
      </c>
      <c r="E8" s="453" t="s">
        <v>673</v>
      </c>
      <c r="F8" s="453" t="s">
        <v>673</v>
      </c>
      <c r="G8" s="453" t="s">
        <v>673</v>
      </c>
      <c r="H8" s="454" t="s">
        <v>673</v>
      </c>
    </row>
    <row r="9" spans="1:10">
      <c r="A9" s="382" t="s">
        <v>82</v>
      </c>
      <c r="B9" s="394" t="s">
        <v>673</v>
      </c>
      <c r="C9" s="394" t="s">
        <v>673</v>
      </c>
      <c r="D9" s="394" t="s">
        <v>673</v>
      </c>
      <c r="E9" s="394" t="s">
        <v>673</v>
      </c>
      <c r="F9" s="394" t="s">
        <v>673</v>
      </c>
      <c r="G9" s="394" t="s">
        <v>673</v>
      </c>
      <c r="H9" s="395" t="s">
        <v>673</v>
      </c>
      <c r="I9" s="24"/>
      <c r="J9" s="24"/>
    </row>
    <row r="10" spans="1:10">
      <c r="A10" s="382" t="s">
        <v>83</v>
      </c>
      <c r="B10" s="394" t="s">
        <v>673</v>
      </c>
      <c r="C10" s="394" t="s">
        <v>673</v>
      </c>
      <c r="D10" s="394" t="s">
        <v>673</v>
      </c>
      <c r="E10" s="394" t="s">
        <v>673</v>
      </c>
      <c r="F10" s="394" t="s">
        <v>673</v>
      </c>
      <c r="G10" s="394" t="s">
        <v>673</v>
      </c>
      <c r="H10" s="395" t="s">
        <v>673</v>
      </c>
      <c r="I10" s="24"/>
      <c r="J10" s="24"/>
    </row>
    <row r="11" spans="1:10">
      <c r="A11" s="382" t="s">
        <v>84</v>
      </c>
      <c r="B11" s="394" t="s">
        <v>673</v>
      </c>
      <c r="C11" s="394" t="s">
        <v>673</v>
      </c>
      <c r="D11" s="394" t="s">
        <v>673</v>
      </c>
      <c r="E11" s="394" t="s">
        <v>673</v>
      </c>
      <c r="F11" s="394" t="s">
        <v>673</v>
      </c>
      <c r="G11" s="394" t="s">
        <v>673</v>
      </c>
      <c r="H11" s="395" t="s">
        <v>673</v>
      </c>
    </row>
    <row r="12" spans="1:10">
      <c r="A12" s="385" t="s">
        <v>85</v>
      </c>
      <c r="B12" s="396" t="s">
        <v>673</v>
      </c>
      <c r="C12" s="396" t="s">
        <v>673</v>
      </c>
      <c r="D12" s="396" t="s">
        <v>673</v>
      </c>
      <c r="E12" s="396" t="s">
        <v>673</v>
      </c>
      <c r="F12" s="396" t="s">
        <v>673</v>
      </c>
      <c r="G12" s="396" t="s">
        <v>673</v>
      </c>
      <c r="H12" s="397" t="s">
        <v>673</v>
      </c>
    </row>
    <row r="13" spans="1:10">
      <c r="A13" s="385"/>
      <c r="B13" s="396"/>
      <c r="C13" s="396"/>
      <c r="D13" s="396"/>
      <c r="E13" s="396"/>
      <c r="F13" s="396"/>
      <c r="G13" s="396"/>
      <c r="H13" s="397"/>
      <c r="I13" s="24"/>
      <c r="J13" s="24"/>
    </row>
    <row r="14" spans="1:10">
      <c r="A14" s="385" t="s">
        <v>86</v>
      </c>
      <c r="B14" s="396" t="s">
        <v>673</v>
      </c>
      <c r="C14" s="396" t="s">
        <v>673</v>
      </c>
      <c r="D14" s="396" t="s">
        <v>673</v>
      </c>
      <c r="E14" s="396" t="s">
        <v>673</v>
      </c>
      <c r="F14" s="396" t="s">
        <v>673</v>
      </c>
      <c r="G14" s="396" t="s">
        <v>673</v>
      </c>
      <c r="H14" s="397" t="s">
        <v>673</v>
      </c>
      <c r="I14" s="24"/>
      <c r="J14" s="24"/>
    </row>
    <row r="15" spans="1:10">
      <c r="A15" s="385"/>
      <c r="B15" s="396"/>
      <c r="C15" s="396"/>
      <c r="D15" s="396"/>
      <c r="E15" s="396"/>
      <c r="F15" s="396"/>
      <c r="G15" s="396"/>
      <c r="H15" s="397"/>
      <c r="I15" s="24"/>
      <c r="J15" s="24"/>
    </row>
    <row r="16" spans="1:10">
      <c r="A16" s="385" t="s">
        <v>87</v>
      </c>
      <c r="B16" s="396" t="s">
        <v>673</v>
      </c>
      <c r="C16" s="396" t="s">
        <v>673</v>
      </c>
      <c r="D16" s="396" t="s">
        <v>673</v>
      </c>
      <c r="E16" s="396" t="s">
        <v>673</v>
      </c>
      <c r="F16" s="396" t="s">
        <v>673</v>
      </c>
      <c r="G16" s="396" t="s">
        <v>673</v>
      </c>
      <c r="H16" s="397" t="s">
        <v>673</v>
      </c>
      <c r="I16" s="24"/>
      <c r="J16" s="24"/>
    </row>
    <row r="17" spans="1:10">
      <c r="A17" s="382"/>
      <c r="B17" s="394"/>
      <c r="C17" s="394"/>
      <c r="D17" s="394"/>
      <c r="E17" s="394"/>
      <c r="F17" s="394"/>
      <c r="G17" s="394"/>
      <c r="H17" s="395"/>
    </row>
    <row r="18" spans="1:10">
      <c r="A18" s="382" t="s">
        <v>158</v>
      </c>
      <c r="B18" s="394" t="s">
        <v>673</v>
      </c>
      <c r="C18" s="394" t="s">
        <v>673</v>
      </c>
      <c r="D18" s="394" t="s">
        <v>673</v>
      </c>
      <c r="E18" s="394" t="s">
        <v>673</v>
      </c>
      <c r="F18" s="394" t="s">
        <v>673</v>
      </c>
      <c r="G18" s="394" t="s">
        <v>673</v>
      </c>
      <c r="H18" s="395" t="s">
        <v>673</v>
      </c>
    </row>
    <row r="19" spans="1:10">
      <c r="A19" s="382" t="s">
        <v>89</v>
      </c>
      <c r="B19" s="394" t="s">
        <v>673</v>
      </c>
      <c r="C19" s="394" t="s">
        <v>673</v>
      </c>
      <c r="D19" s="394" t="s">
        <v>673</v>
      </c>
      <c r="E19" s="394" t="s">
        <v>673</v>
      </c>
      <c r="F19" s="394" t="s">
        <v>673</v>
      </c>
      <c r="G19" s="394" t="s">
        <v>673</v>
      </c>
      <c r="H19" s="395" t="s">
        <v>673</v>
      </c>
    </row>
    <row r="20" spans="1:10">
      <c r="A20" s="382" t="s">
        <v>90</v>
      </c>
      <c r="B20" s="394" t="s">
        <v>673</v>
      </c>
      <c r="C20" s="394" t="s">
        <v>673</v>
      </c>
      <c r="D20" s="394" t="s">
        <v>673</v>
      </c>
      <c r="E20" s="394" t="s">
        <v>673</v>
      </c>
      <c r="F20" s="394" t="s">
        <v>673</v>
      </c>
      <c r="G20" s="394" t="s">
        <v>673</v>
      </c>
      <c r="H20" s="395" t="s">
        <v>673</v>
      </c>
    </row>
    <row r="21" spans="1:10">
      <c r="A21" s="385" t="s">
        <v>184</v>
      </c>
      <c r="B21" s="396" t="s">
        <v>673</v>
      </c>
      <c r="C21" s="396" t="s">
        <v>673</v>
      </c>
      <c r="D21" s="396" t="s">
        <v>673</v>
      </c>
      <c r="E21" s="396" t="s">
        <v>673</v>
      </c>
      <c r="F21" s="396" t="s">
        <v>673</v>
      </c>
      <c r="G21" s="396" t="s">
        <v>673</v>
      </c>
      <c r="H21" s="397" t="s">
        <v>673</v>
      </c>
      <c r="I21" s="24"/>
      <c r="J21" s="24"/>
    </row>
    <row r="22" spans="1:10">
      <c r="A22" s="385"/>
      <c r="B22" s="396"/>
      <c r="C22" s="396"/>
      <c r="D22" s="396"/>
      <c r="E22" s="396"/>
      <c r="F22" s="396"/>
      <c r="G22" s="396"/>
      <c r="H22" s="397"/>
      <c r="I22" s="24"/>
      <c r="J22" s="24"/>
    </row>
    <row r="23" spans="1:10">
      <c r="A23" s="385" t="s">
        <v>92</v>
      </c>
      <c r="B23" s="396" t="s">
        <v>673</v>
      </c>
      <c r="C23" s="396" t="s">
        <v>673</v>
      </c>
      <c r="D23" s="396" t="s">
        <v>673</v>
      </c>
      <c r="E23" s="396" t="s">
        <v>673</v>
      </c>
      <c r="F23" s="396" t="s">
        <v>673</v>
      </c>
      <c r="G23" s="396" t="s">
        <v>673</v>
      </c>
      <c r="H23" s="397" t="s">
        <v>673</v>
      </c>
    </row>
    <row r="24" spans="1:10">
      <c r="A24" s="385"/>
      <c r="B24" s="396"/>
      <c r="C24" s="396"/>
      <c r="D24" s="396"/>
      <c r="E24" s="396"/>
      <c r="F24" s="396"/>
      <c r="G24" s="396"/>
      <c r="H24" s="397"/>
      <c r="I24" s="24"/>
      <c r="J24" s="24"/>
    </row>
    <row r="25" spans="1:10">
      <c r="A25" s="385" t="s">
        <v>93</v>
      </c>
      <c r="B25" s="396" t="s">
        <v>673</v>
      </c>
      <c r="C25" s="396" t="s">
        <v>673</v>
      </c>
      <c r="D25" s="396" t="s">
        <v>673</v>
      </c>
      <c r="E25" s="396" t="s">
        <v>673</v>
      </c>
      <c r="F25" s="396" t="s">
        <v>673</v>
      </c>
      <c r="G25" s="396" t="s">
        <v>673</v>
      </c>
      <c r="H25" s="397" t="s">
        <v>673</v>
      </c>
    </row>
    <row r="26" spans="1:10">
      <c r="A26" s="382"/>
      <c r="B26" s="394"/>
      <c r="C26" s="394"/>
      <c r="D26" s="394"/>
      <c r="E26" s="394"/>
      <c r="F26" s="394"/>
      <c r="G26" s="394"/>
      <c r="H26" s="395"/>
    </row>
    <row r="27" spans="1:10">
      <c r="A27" s="382" t="s">
        <v>94</v>
      </c>
      <c r="B27" s="394" t="s">
        <v>673</v>
      </c>
      <c r="C27" s="394" t="s">
        <v>673</v>
      </c>
      <c r="D27" s="394" t="s">
        <v>673</v>
      </c>
      <c r="E27" s="394" t="s">
        <v>673</v>
      </c>
      <c r="F27" s="394" t="s">
        <v>673</v>
      </c>
      <c r="G27" s="394" t="s">
        <v>673</v>
      </c>
      <c r="H27" s="395" t="s">
        <v>673</v>
      </c>
    </row>
    <row r="28" spans="1:10">
      <c r="A28" s="382" t="s">
        <v>95</v>
      </c>
      <c r="B28" s="394" t="s">
        <v>673</v>
      </c>
      <c r="C28" s="394" t="s">
        <v>673</v>
      </c>
      <c r="D28" s="394" t="s">
        <v>673</v>
      </c>
      <c r="E28" s="394" t="s">
        <v>673</v>
      </c>
      <c r="F28" s="394" t="s">
        <v>673</v>
      </c>
      <c r="G28" s="394" t="s">
        <v>673</v>
      </c>
      <c r="H28" s="395" t="s">
        <v>673</v>
      </c>
    </row>
    <row r="29" spans="1:10">
      <c r="A29" s="382" t="s">
        <v>96</v>
      </c>
      <c r="B29" s="394" t="s">
        <v>673</v>
      </c>
      <c r="C29" s="394" t="s">
        <v>673</v>
      </c>
      <c r="D29" s="394" t="s">
        <v>673</v>
      </c>
      <c r="E29" s="394" t="s">
        <v>673</v>
      </c>
      <c r="F29" s="394" t="s">
        <v>673</v>
      </c>
      <c r="G29" s="394" t="s">
        <v>673</v>
      </c>
      <c r="H29" s="395" t="s">
        <v>673</v>
      </c>
    </row>
    <row r="30" spans="1:10">
      <c r="A30" s="385" t="s">
        <v>180</v>
      </c>
      <c r="B30" s="396" t="s">
        <v>673</v>
      </c>
      <c r="C30" s="396" t="s">
        <v>673</v>
      </c>
      <c r="D30" s="396" t="s">
        <v>673</v>
      </c>
      <c r="E30" s="396" t="s">
        <v>673</v>
      </c>
      <c r="F30" s="396" t="s">
        <v>673</v>
      </c>
      <c r="G30" s="396" t="s">
        <v>673</v>
      </c>
      <c r="H30" s="397" t="s">
        <v>673</v>
      </c>
    </row>
    <row r="31" spans="1:10">
      <c r="A31" s="382"/>
      <c r="B31" s="394"/>
      <c r="C31" s="394"/>
      <c r="D31" s="394"/>
      <c r="E31" s="394"/>
      <c r="F31" s="394"/>
      <c r="G31" s="394"/>
      <c r="H31" s="395"/>
    </row>
    <row r="32" spans="1:10">
      <c r="A32" s="382" t="s">
        <v>98</v>
      </c>
      <c r="B32" s="532">
        <v>1</v>
      </c>
      <c r="C32" s="398" t="s">
        <v>673</v>
      </c>
      <c r="D32" s="533">
        <v>1</v>
      </c>
      <c r="E32" s="532">
        <v>4300</v>
      </c>
      <c r="F32" s="398" t="s">
        <v>673</v>
      </c>
      <c r="G32" s="533">
        <v>4</v>
      </c>
      <c r="H32" s="534">
        <v>2</v>
      </c>
      <c r="I32" s="24"/>
      <c r="J32" s="24"/>
    </row>
    <row r="33" spans="1:10">
      <c r="A33" s="382" t="s">
        <v>99</v>
      </c>
      <c r="B33" s="398" t="s">
        <v>673</v>
      </c>
      <c r="C33" s="398" t="s">
        <v>673</v>
      </c>
      <c r="D33" s="398" t="s">
        <v>673</v>
      </c>
      <c r="E33" s="398" t="s">
        <v>673</v>
      </c>
      <c r="F33" s="398" t="s">
        <v>673</v>
      </c>
      <c r="G33" s="398" t="s">
        <v>673</v>
      </c>
      <c r="H33" s="399" t="s">
        <v>673</v>
      </c>
    </row>
    <row r="34" spans="1:10">
      <c r="A34" s="382" t="s">
        <v>100</v>
      </c>
      <c r="B34" s="398" t="s">
        <v>673</v>
      </c>
      <c r="C34" s="398" t="s">
        <v>673</v>
      </c>
      <c r="D34" s="398" t="s">
        <v>673</v>
      </c>
      <c r="E34" s="398" t="s">
        <v>673</v>
      </c>
      <c r="F34" s="398" t="s">
        <v>673</v>
      </c>
      <c r="G34" s="398" t="s">
        <v>673</v>
      </c>
      <c r="H34" s="399" t="s">
        <v>673</v>
      </c>
    </row>
    <row r="35" spans="1:10">
      <c r="A35" s="382" t="s">
        <v>101</v>
      </c>
      <c r="B35" s="398" t="s">
        <v>673</v>
      </c>
      <c r="C35" s="398" t="s">
        <v>673</v>
      </c>
      <c r="D35" s="398" t="s">
        <v>673</v>
      </c>
      <c r="E35" s="398" t="s">
        <v>673</v>
      </c>
      <c r="F35" s="398" t="s">
        <v>673</v>
      </c>
      <c r="G35" s="398" t="s">
        <v>673</v>
      </c>
      <c r="H35" s="399" t="s">
        <v>673</v>
      </c>
    </row>
    <row r="36" spans="1:10">
      <c r="A36" s="385" t="s">
        <v>102</v>
      </c>
      <c r="B36" s="396">
        <v>1</v>
      </c>
      <c r="C36" s="396" t="s">
        <v>673</v>
      </c>
      <c r="D36" s="396">
        <v>1</v>
      </c>
      <c r="E36" s="396">
        <v>4300</v>
      </c>
      <c r="F36" s="396" t="s">
        <v>673</v>
      </c>
      <c r="G36" s="396">
        <v>4</v>
      </c>
      <c r="H36" s="397">
        <v>2</v>
      </c>
      <c r="I36" s="24"/>
      <c r="J36" s="24"/>
    </row>
    <row r="37" spans="1:10">
      <c r="A37" s="385"/>
      <c r="B37" s="396"/>
      <c r="C37" s="396"/>
      <c r="D37" s="396"/>
      <c r="E37" s="396"/>
      <c r="F37" s="396"/>
      <c r="G37" s="396"/>
      <c r="H37" s="397"/>
      <c r="I37" s="24"/>
      <c r="J37" s="24"/>
    </row>
    <row r="38" spans="1:10">
      <c r="A38" s="385" t="s">
        <v>103</v>
      </c>
      <c r="B38" s="396" t="s">
        <v>673</v>
      </c>
      <c r="C38" s="396" t="s">
        <v>673</v>
      </c>
      <c r="D38" s="396" t="s">
        <v>673</v>
      </c>
      <c r="E38" s="396" t="s">
        <v>673</v>
      </c>
      <c r="F38" s="396" t="s">
        <v>673</v>
      </c>
      <c r="G38" s="396" t="s">
        <v>673</v>
      </c>
      <c r="H38" s="397" t="s">
        <v>673</v>
      </c>
    </row>
    <row r="39" spans="1:10">
      <c r="A39" s="382"/>
      <c r="B39" s="394"/>
      <c r="C39" s="394"/>
      <c r="D39" s="394"/>
      <c r="E39" s="394"/>
      <c r="F39" s="394"/>
      <c r="G39" s="394"/>
      <c r="H39" s="395"/>
    </row>
    <row r="40" spans="1:10">
      <c r="A40" s="382" t="s">
        <v>159</v>
      </c>
      <c r="B40" s="394" t="s">
        <v>673</v>
      </c>
      <c r="C40" s="394" t="s">
        <v>673</v>
      </c>
      <c r="D40" s="394" t="s">
        <v>673</v>
      </c>
      <c r="E40" s="394" t="s">
        <v>673</v>
      </c>
      <c r="F40" s="394" t="s">
        <v>673</v>
      </c>
      <c r="G40" s="394" t="s">
        <v>673</v>
      </c>
      <c r="H40" s="395" t="s">
        <v>673</v>
      </c>
    </row>
    <row r="41" spans="1:10">
      <c r="A41" s="382" t="s">
        <v>105</v>
      </c>
      <c r="B41" s="394" t="s">
        <v>673</v>
      </c>
      <c r="C41" s="394" t="s">
        <v>673</v>
      </c>
      <c r="D41" s="394" t="s">
        <v>673</v>
      </c>
      <c r="E41" s="394" t="s">
        <v>673</v>
      </c>
      <c r="F41" s="394" t="s">
        <v>673</v>
      </c>
      <c r="G41" s="394" t="s">
        <v>673</v>
      </c>
      <c r="H41" s="395" t="s">
        <v>673</v>
      </c>
    </row>
    <row r="42" spans="1:10">
      <c r="A42" s="382" t="s">
        <v>106</v>
      </c>
      <c r="B42" s="394" t="s">
        <v>673</v>
      </c>
      <c r="C42" s="394" t="s">
        <v>673</v>
      </c>
      <c r="D42" s="394" t="s">
        <v>673</v>
      </c>
      <c r="E42" s="394" t="s">
        <v>673</v>
      </c>
      <c r="F42" s="394" t="s">
        <v>673</v>
      </c>
      <c r="G42" s="394" t="s">
        <v>673</v>
      </c>
      <c r="H42" s="395" t="s">
        <v>673</v>
      </c>
    </row>
    <row r="43" spans="1:10">
      <c r="A43" s="382" t="s">
        <v>107</v>
      </c>
      <c r="B43" s="394" t="s">
        <v>673</v>
      </c>
      <c r="C43" s="394" t="s">
        <v>673</v>
      </c>
      <c r="D43" s="394" t="s">
        <v>673</v>
      </c>
      <c r="E43" s="394" t="s">
        <v>673</v>
      </c>
      <c r="F43" s="394" t="s">
        <v>673</v>
      </c>
      <c r="G43" s="394" t="s">
        <v>673</v>
      </c>
      <c r="H43" s="395" t="s">
        <v>673</v>
      </c>
    </row>
    <row r="44" spans="1:10">
      <c r="A44" s="382" t="s">
        <v>108</v>
      </c>
      <c r="B44" s="423" t="s">
        <v>673</v>
      </c>
      <c r="C44" s="423" t="s">
        <v>673</v>
      </c>
      <c r="D44" s="423" t="s">
        <v>673</v>
      </c>
      <c r="E44" s="423" t="s">
        <v>673</v>
      </c>
      <c r="F44" s="423" t="s">
        <v>673</v>
      </c>
      <c r="G44" s="423" t="s">
        <v>673</v>
      </c>
      <c r="H44" s="424" t="s">
        <v>673</v>
      </c>
    </row>
    <row r="45" spans="1:10">
      <c r="A45" s="382" t="s">
        <v>109</v>
      </c>
      <c r="B45" s="394" t="s">
        <v>673</v>
      </c>
      <c r="C45" s="394" t="s">
        <v>673</v>
      </c>
      <c r="D45" s="394" t="s">
        <v>673</v>
      </c>
      <c r="E45" s="394" t="s">
        <v>673</v>
      </c>
      <c r="F45" s="394" t="s">
        <v>673</v>
      </c>
      <c r="G45" s="394" t="s">
        <v>673</v>
      </c>
      <c r="H45" s="395" t="s">
        <v>673</v>
      </c>
    </row>
    <row r="46" spans="1:10">
      <c r="A46" s="382" t="s">
        <v>110</v>
      </c>
      <c r="B46" s="394" t="s">
        <v>673</v>
      </c>
      <c r="C46" s="394" t="s">
        <v>673</v>
      </c>
      <c r="D46" s="394" t="s">
        <v>673</v>
      </c>
      <c r="E46" s="394" t="s">
        <v>673</v>
      </c>
      <c r="F46" s="394" t="s">
        <v>673</v>
      </c>
      <c r="G46" s="394" t="s">
        <v>673</v>
      </c>
      <c r="H46" s="395" t="s">
        <v>673</v>
      </c>
    </row>
    <row r="47" spans="1:10">
      <c r="A47" s="382" t="s">
        <v>111</v>
      </c>
      <c r="B47" s="394" t="s">
        <v>673</v>
      </c>
      <c r="C47" s="394" t="s">
        <v>673</v>
      </c>
      <c r="D47" s="394" t="s">
        <v>673</v>
      </c>
      <c r="E47" s="394" t="s">
        <v>673</v>
      </c>
      <c r="F47" s="394" t="s">
        <v>673</v>
      </c>
      <c r="G47" s="394" t="s">
        <v>673</v>
      </c>
      <c r="H47" s="395" t="s">
        <v>673</v>
      </c>
    </row>
    <row r="48" spans="1:10">
      <c r="A48" s="382" t="s">
        <v>112</v>
      </c>
      <c r="B48" s="394" t="s">
        <v>673</v>
      </c>
      <c r="C48" s="394" t="s">
        <v>673</v>
      </c>
      <c r="D48" s="394" t="s">
        <v>673</v>
      </c>
      <c r="E48" s="394" t="s">
        <v>673</v>
      </c>
      <c r="F48" s="394" t="s">
        <v>673</v>
      </c>
      <c r="G48" s="394" t="s">
        <v>673</v>
      </c>
      <c r="H48" s="395" t="s">
        <v>673</v>
      </c>
    </row>
    <row r="49" spans="1:8">
      <c r="A49" s="385" t="s">
        <v>185</v>
      </c>
      <c r="B49" s="396" t="s">
        <v>673</v>
      </c>
      <c r="C49" s="396" t="s">
        <v>673</v>
      </c>
      <c r="D49" s="396" t="s">
        <v>673</v>
      </c>
      <c r="E49" s="396" t="s">
        <v>673</v>
      </c>
      <c r="F49" s="396" t="s">
        <v>673</v>
      </c>
      <c r="G49" s="396" t="s">
        <v>673</v>
      </c>
      <c r="H49" s="397" t="s">
        <v>673</v>
      </c>
    </row>
    <row r="50" spans="1:8">
      <c r="A50" s="385"/>
      <c r="B50" s="396"/>
      <c r="C50" s="396"/>
      <c r="D50" s="396"/>
      <c r="E50" s="396"/>
      <c r="F50" s="396"/>
      <c r="G50" s="396"/>
      <c r="H50" s="397"/>
    </row>
    <row r="51" spans="1:8">
      <c r="A51" s="385" t="s">
        <v>114</v>
      </c>
      <c r="B51" s="396">
        <v>5</v>
      </c>
      <c r="C51" s="396" t="s">
        <v>673</v>
      </c>
      <c r="D51" s="396">
        <v>5</v>
      </c>
      <c r="E51" s="396">
        <v>3250</v>
      </c>
      <c r="F51" s="396" t="s">
        <v>673</v>
      </c>
      <c r="G51" s="396">
        <v>16</v>
      </c>
      <c r="H51" s="397" t="s">
        <v>673</v>
      </c>
    </row>
    <row r="52" spans="1:8">
      <c r="A52" s="382"/>
      <c r="B52" s="394"/>
      <c r="C52" s="394"/>
      <c r="D52" s="394"/>
      <c r="E52" s="394"/>
      <c r="F52" s="394"/>
      <c r="G52" s="394"/>
      <c r="H52" s="395"/>
    </row>
    <row r="53" spans="1:8">
      <c r="A53" s="382" t="s">
        <v>115</v>
      </c>
      <c r="B53" s="394">
        <v>276</v>
      </c>
      <c r="C53" s="394">
        <v>22</v>
      </c>
      <c r="D53" s="394">
        <v>298</v>
      </c>
      <c r="E53" s="394">
        <v>1500</v>
      </c>
      <c r="F53" s="394">
        <v>5000</v>
      </c>
      <c r="G53" s="394">
        <v>524</v>
      </c>
      <c r="H53" s="395">
        <v>52</v>
      </c>
    </row>
    <row r="54" spans="1:8">
      <c r="A54" s="382" t="s">
        <v>116</v>
      </c>
      <c r="B54" s="394">
        <v>7740</v>
      </c>
      <c r="C54" s="394">
        <v>422</v>
      </c>
      <c r="D54" s="394">
        <v>8162</v>
      </c>
      <c r="E54" s="394">
        <v>2100</v>
      </c>
      <c r="F54" s="394">
        <v>3800</v>
      </c>
      <c r="G54" s="394">
        <v>17858</v>
      </c>
      <c r="H54" s="395">
        <v>11768</v>
      </c>
    </row>
    <row r="55" spans="1:8">
      <c r="A55" s="382" t="s">
        <v>117</v>
      </c>
      <c r="B55" s="394">
        <v>26</v>
      </c>
      <c r="C55" s="394" t="s">
        <v>673</v>
      </c>
      <c r="D55" s="394">
        <v>26</v>
      </c>
      <c r="E55" s="394">
        <v>2400</v>
      </c>
      <c r="F55" s="394" t="s">
        <v>673</v>
      </c>
      <c r="G55" s="394">
        <v>62</v>
      </c>
      <c r="H55" s="395">
        <v>12</v>
      </c>
    </row>
    <row r="56" spans="1:8">
      <c r="A56" s="382" t="s">
        <v>118</v>
      </c>
      <c r="B56" s="394">
        <v>35</v>
      </c>
      <c r="C56" s="394" t="s">
        <v>673</v>
      </c>
      <c r="D56" s="394">
        <v>35</v>
      </c>
      <c r="E56" s="394">
        <v>1000</v>
      </c>
      <c r="F56" s="394" t="s">
        <v>673</v>
      </c>
      <c r="G56" s="394">
        <v>35</v>
      </c>
      <c r="H56" s="395">
        <v>21</v>
      </c>
    </row>
    <row r="57" spans="1:8">
      <c r="A57" s="382" t="s">
        <v>119</v>
      </c>
      <c r="B57" s="394">
        <v>1575</v>
      </c>
      <c r="C57" s="394">
        <v>95</v>
      </c>
      <c r="D57" s="394">
        <v>1670</v>
      </c>
      <c r="E57" s="394">
        <v>1600</v>
      </c>
      <c r="F57" s="394">
        <v>3950</v>
      </c>
      <c r="G57" s="394">
        <v>2895</v>
      </c>
      <c r="H57" s="395">
        <v>1505</v>
      </c>
    </row>
    <row r="58" spans="1:8">
      <c r="A58" s="385" t="s">
        <v>160</v>
      </c>
      <c r="B58" s="396">
        <v>9652</v>
      </c>
      <c r="C58" s="396">
        <v>539</v>
      </c>
      <c r="D58" s="396">
        <v>10191</v>
      </c>
      <c r="E58" s="396">
        <v>1998</v>
      </c>
      <c r="F58" s="396">
        <v>3875</v>
      </c>
      <c r="G58" s="396">
        <v>21374</v>
      </c>
      <c r="H58" s="397">
        <v>13358</v>
      </c>
    </row>
    <row r="59" spans="1:8">
      <c r="A59" s="382"/>
      <c r="B59" s="394"/>
      <c r="C59" s="394"/>
      <c r="D59" s="394"/>
      <c r="E59" s="394"/>
      <c r="F59" s="394"/>
      <c r="G59" s="394"/>
      <c r="H59" s="395"/>
    </row>
    <row r="60" spans="1:8">
      <c r="A60" s="382" t="s">
        <v>121</v>
      </c>
      <c r="B60" s="394" t="s">
        <v>673</v>
      </c>
      <c r="C60" s="394" t="s">
        <v>673</v>
      </c>
      <c r="D60" s="394" t="s">
        <v>673</v>
      </c>
      <c r="E60" s="394" t="s">
        <v>673</v>
      </c>
      <c r="F60" s="394" t="s">
        <v>673</v>
      </c>
      <c r="G60" s="394" t="s">
        <v>673</v>
      </c>
      <c r="H60" s="395" t="s">
        <v>673</v>
      </c>
    </row>
    <row r="61" spans="1:8">
      <c r="A61" s="382" t="s">
        <v>122</v>
      </c>
      <c r="B61" s="394" t="s">
        <v>673</v>
      </c>
      <c r="C61" s="394" t="s">
        <v>673</v>
      </c>
      <c r="D61" s="394" t="s">
        <v>673</v>
      </c>
      <c r="E61" s="394" t="s">
        <v>673</v>
      </c>
      <c r="F61" s="394" t="s">
        <v>673</v>
      </c>
      <c r="G61" s="394" t="s">
        <v>673</v>
      </c>
      <c r="H61" s="395" t="s">
        <v>673</v>
      </c>
    </row>
    <row r="62" spans="1:8">
      <c r="A62" s="382" t="s">
        <v>123</v>
      </c>
      <c r="B62" s="394" t="s">
        <v>673</v>
      </c>
      <c r="C62" s="394" t="s">
        <v>673</v>
      </c>
      <c r="D62" s="394" t="s">
        <v>673</v>
      </c>
      <c r="E62" s="394" t="s">
        <v>673</v>
      </c>
      <c r="F62" s="394" t="s">
        <v>673</v>
      </c>
      <c r="G62" s="394" t="s">
        <v>673</v>
      </c>
      <c r="H62" s="395" t="s">
        <v>673</v>
      </c>
    </row>
    <row r="63" spans="1:8">
      <c r="A63" s="385" t="s">
        <v>124</v>
      </c>
      <c r="B63" s="396" t="s">
        <v>673</v>
      </c>
      <c r="C63" s="396" t="s">
        <v>673</v>
      </c>
      <c r="D63" s="396" t="s">
        <v>673</v>
      </c>
      <c r="E63" s="396" t="s">
        <v>673</v>
      </c>
      <c r="F63" s="396" t="s">
        <v>673</v>
      </c>
      <c r="G63" s="396" t="s">
        <v>673</v>
      </c>
      <c r="H63" s="397" t="s">
        <v>673</v>
      </c>
    </row>
    <row r="64" spans="1:8">
      <c r="A64" s="385"/>
      <c r="B64" s="396"/>
      <c r="C64" s="396"/>
      <c r="D64" s="396"/>
      <c r="E64" s="396"/>
      <c r="F64" s="396"/>
      <c r="G64" s="396"/>
      <c r="H64" s="397"/>
    </row>
    <row r="65" spans="1:8">
      <c r="A65" s="385" t="s">
        <v>125</v>
      </c>
      <c r="B65" s="396" t="s">
        <v>673</v>
      </c>
      <c r="C65" s="396" t="s">
        <v>673</v>
      </c>
      <c r="D65" s="396" t="s">
        <v>673</v>
      </c>
      <c r="E65" s="396" t="s">
        <v>673</v>
      </c>
      <c r="F65" s="396" t="s">
        <v>673</v>
      </c>
      <c r="G65" s="396" t="s">
        <v>673</v>
      </c>
      <c r="H65" s="397" t="s">
        <v>673</v>
      </c>
    </row>
    <row r="66" spans="1:8">
      <c r="A66" s="382"/>
      <c r="B66" s="394"/>
      <c r="C66" s="394"/>
      <c r="D66" s="394"/>
      <c r="E66" s="394"/>
      <c r="F66" s="394"/>
      <c r="G66" s="394"/>
      <c r="H66" s="395"/>
    </row>
    <row r="67" spans="1:8">
      <c r="A67" s="382" t="s">
        <v>126</v>
      </c>
      <c r="B67" s="394" t="s">
        <v>673</v>
      </c>
      <c r="C67" s="394" t="s">
        <v>673</v>
      </c>
      <c r="D67" s="394" t="s">
        <v>673</v>
      </c>
      <c r="E67" s="394" t="s">
        <v>673</v>
      </c>
      <c r="F67" s="394" t="s">
        <v>673</v>
      </c>
      <c r="G67" s="394" t="s">
        <v>673</v>
      </c>
      <c r="H67" s="395" t="s">
        <v>673</v>
      </c>
    </row>
    <row r="68" spans="1:8">
      <c r="A68" s="382" t="s">
        <v>127</v>
      </c>
      <c r="B68" s="394" t="s">
        <v>673</v>
      </c>
      <c r="C68" s="394" t="s">
        <v>673</v>
      </c>
      <c r="D68" s="394" t="s">
        <v>673</v>
      </c>
      <c r="E68" s="394" t="s">
        <v>673</v>
      </c>
      <c r="F68" s="394" t="s">
        <v>673</v>
      </c>
      <c r="G68" s="394" t="s">
        <v>673</v>
      </c>
      <c r="H68" s="395" t="s">
        <v>673</v>
      </c>
    </row>
    <row r="69" spans="1:8">
      <c r="A69" s="385" t="s">
        <v>128</v>
      </c>
      <c r="B69" s="396" t="s">
        <v>673</v>
      </c>
      <c r="C69" s="396" t="s">
        <v>673</v>
      </c>
      <c r="D69" s="396" t="s">
        <v>673</v>
      </c>
      <c r="E69" s="396" t="s">
        <v>673</v>
      </c>
      <c r="F69" s="396" t="s">
        <v>673</v>
      </c>
      <c r="G69" s="396" t="s">
        <v>673</v>
      </c>
      <c r="H69" s="397" t="s">
        <v>673</v>
      </c>
    </row>
    <row r="70" spans="1:8">
      <c r="A70" s="382"/>
      <c r="B70" s="394"/>
      <c r="C70" s="394"/>
      <c r="D70" s="394"/>
      <c r="E70" s="394"/>
      <c r="F70" s="394"/>
      <c r="G70" s="394"/>
      <c r="H70" s="395"/>
    </row>
    <row r="71" spans="1:8">
      <c r="A71" s="382" t="s">
        <v>129</v>
      </c>
      <c r="B71" s="394" t="s">
        <v>673</v>
      </c>
      <c r="C71" s="394" t="s">
        <v>673</v>
      </c>
      <c r="D71" s="394" t="s">
        <v>673</v>
      </c>
      <c r="E71" s="394" t="s">
        <v>673</v>
      </c>
      <c r="F71" s="394" t="s">
        <v>673</v>
      </c>
      <c r="G71" s="394" t="s">
        <v>673</v>
      </c>
      <c r="H71" s="395" t="s">
        <v>673</v>
      </c>
    </row>
    <row r="72" spans="1:8">
      <c r="A72" s="382" t="s">
        <v>130</v>
      </c>
      <c r="B72" s="394">
        <v>2165</v>
      </c>
      <c r="C72" s="394">
        <v>299</v>
      </c>
      <c r="D72" s="394">
        <v>2464</v>
      </c>
      <c r="E72" s="394">
        <v>2487</v>
      </c>
      <c r="F72" s="394">
        <v>3470</v>
      </c>
      <c r="G72" s="394">
        <v>6422</v>
      </c>
      <c r="H72" s="395">
        <v>5909</v>
      </c>
    </row>
    <row r="73" spans="1:8">
      <c r="A73" s="382" t="s">
        <v>131</v>
      </c>
      <c r="B73" s="394">
        <v>22930</v>
      </c>
      <c r="C73" s="394">
        <v>764</v>
      </c>
      <c r="D73" s="394">
        <v>23694</v>
      </c>
      <c r="E73" s="394">
        <v>3500</v>
      </c>
      <c r="F73" s="394">
        <v>4500</v>
      </c>
      <c r="G73" s="394">
        <v>83692</v>
      </c>
      <c r="H73" s="395">
        <v>22509</v>
      </c>
    </row>
    <row r="74" spans="1:8">
      <c r="A74" s="382" t="s">
        <v>132</v>
      </c>
      <c r="B74" s="394">
        <v>68</v>
      </c>
      <c r="C74" s="394">
        <v>16</v>
      </c>
      <c r="D74" s="394">
        <v>84</v>
      </c>
      <c r="E74" s="394">
        <v>1941</v>
      </c>
      <c r="F74" s="394">
        <v>2725</v>
      </c>
      <c r="G74" s="394">
        <v>175</v>
      </c>
      <c r="H74" s="395">
        <v>164</v>
      </c>
    </row>
    <row r="75" spans="1:8">
      <c r="A75" s="382" t="s">
        <v>133</v>
      </c>
      <c r="B75" s="394">
        <v>49</v>
      </c>
      <c r="C75" s="394" t="s">
        <v>673</v>
      </c>
      <c r="D75" s="394">
        <v>49</v>
      </c>
      <c r="E75" s="394">
        <v>3200</v>
      </c>
      <c r="F75" s="394" t="s">
        <v>673</v>
      </c>
      <c r="G75" s="394">
        <v>156</v>
      </c>
      <c r="H75" s="395">
        <v>59</v>
      </c>
    </row>
    <row r="76" spans="1:8">
      <c r="A76" s="382" t="s">
        <v>134</v>
      </c>
      <c r="B76" s="394">
        <v>20</v>
      </c>
      <c r="C76" s="394" t="s">
        <v>673</v>
      </c>
      <c r="D76" s="394">
        <v>20</v>
      </c>
      <c r="E76" s="394">
        <v>2300</v>
      </c>
      <c r="F76" s="394" t="s">
        <v>673</v>
      </c>
      <c r="G76" s="394">
        <v>46</v>
      </c>
      <c r="H76" s="395">
        <v>16</v>
      </c>
    </row>
    <row r="77" spans="1:8">
      <c r="A77" s="382" t="s">
        <v>135</v>
      </c>
      <c r="B77" s="394">
        <v>24</v>
      </c>
      <c r="C77" s="394">
        <v>1</v>
      </c>
      <c r="D77" s="394">
        <v>25</v>
      </c>
      <c r="E77" s="394">
        <v>1800</v>
      </c>
      <c r="F77" s="394">
        <v>3800</v>
      </c>
      <c r="G77" s="394">
        <v>47</v>
      </c>
      <c r="H77" s="395">
        <v>47</v>
      </c>
    </row>
    <row r="78" spans="1:8">
      <c r="A78" s="382" t="s">
        <v>136</v>
      </c>
      <c r="B78" s="394">
        <v>132</v>
      </c>
      <c r="C78" s="394">
        <v>9</v>
      </c>
      <c r="D78" s="394">
        <v>141</v>
      </c>
      <c r="E78" s="394">
        <v>3000</v>
      </c>
      <c r="F78" s="394">
        <v>3400</v>
      </c>
      <c r="G78" s="394">
        <v>427</v>
      </c>
      <c r="H78" s="395">
        <v>256</v>
      </c>
    </row>
    <row r="79" spans="1:8">
      <c r="A79" s="385" t="s">
        <v>181</v>
      </c>
      <c r="B79" s="396">
        <v>25388</v>
      </c>
      <c r="C79" s="396">
        <v>1089</v>
      </c>
      <c r="D79" s="396">
        <v>26477</v>
      </c>
      <c r="E79" s="396">
        <v>3404</v>
      </c>
      <c r="F79" s="396">
        <v>4181</v>
      </c>
      <c r="G79" s="396">
        <v>90965</v>
      </c>
      <c r="H79" s="397">
        <v>28960</v>
      </c>
    </row>
    <row r="80" spans="1:8">
      <c r="A80" s="382"/>
      <c r="B80" s="394"/>
      <c r="C80" s="394"/>
      <c r="D80" s="394"/>
      <c r="E80" s="394"/>
      <c r="F80" s="394"/>
      <c r="G80" s="394"/>
      <c r="H80" s="395"/>
    </row>
    <row r="81" spans="1:8">
      <c r="A81" s="382" t="s">
        <v>138</v>
      </c>
      <c r="B81" s="394">
        <v>4</v>
      </c>
      <c r="C81" s="394">
        <v>4</v>
      </c>
      <c r="D81" s="394">
        <v>8</v>
      </c>
      <c r="E81" s="394">
        <v>472</v>
      </c>
      <c r="F81" s="394">
        <v>1000</v>
      </c>
      <c r="G81" s="394">
        <v>6</v>
      </c>
      <c r="H81" s="395" t="s">
        <v>673</v>
      </c>
    </row>
    <row r="82" spans="1:8">
      <c r="A82" s="382" t="s">
        <v>139</v>
      </c>
      <c r="B82" s="394">
        <v>1</v>
      </c>
      <c r="C82" s="394" t="s">
        <v>673</v>
      </c>
      <c r="D82" s="394">
        <v>1</v>
      </c>
      <c r="E82" s="394">
        <v>683</v>
      </c>
      <c r="F82" s="394" t="s">
        <v>23</v>
      </c>
      <c r="G82" s="394">
        <v>1</v>
      </c>
      <c r="H82" s="395" t="s">
        <v>673</v>
      </c>
    </row>
    <row r="83" spans="1:8">
      <c r="A83" s="385" t="s">
        <v>140</v>
      </c>
      <c r="B83" s="396">
        <v>5</v>
      </c>
      <c r="C83" s="396">
        <v>4</v>
      </c>
      <c r="D83" s="396">
        <v>9</v>
      </c>
      <c r="E83" s="396">
        <v>514</v>
      </c>
      <c r="F83" s="396">
        <v>1000</v>
      </c>
      <c r="G83" s="396">
        <v>7</v>
      </c>
      <c r="H83" s="397" t="s">
        <v>673</v>
      </c>
    </row>
    <row r="84" spans="1:8" ht="13.5" thickBot="1">
      <c r="A84" s="529"/>
      <c r="B84" s="530"/>
      <c r="C84" s="530"/>
      <c r="D84" s="530"/>
      <c r="E84" s="530"/>
      <c r="F84" s="530"/>
      <c r="G84" s="530"/>
      <c r="H84" s="531"/>
    </row>
    <row r="85" spans="1:8" ht="13.5" thickBot="1">
      <c r="A85" s="264" t="s">
        <v>141</v>
      </c>
      <c r="B85" s="400">
        <v>35051</v>
      </c>
      <c r="C85" s="400">
        <v>1632</v>
      </c>
      <c r="D85" s="400">
        <v>36683</v>
      </c>
      <c r="E85" s="400">
        <v>3016</v>
      </c>
      <c r="F85" s="400">
        <v>4073</v>
      </c>
      <c r="G85" s="400">
        <v>112366</v>
      </c>
      <c r="H85" s="401">
        <v>42320</v>
      </c>
    </row>
  </sheetData>
  <mergeCells count="4">
    <mergeCell ref="A1:H1"/>
    <mergeCell ref="A3:H3"/>
    <mergeCell ref="B5:D5"/>
    <mergeCell ref="E5:F5"/>
  </mergeCells>
  <phoneticPr fontId="7" type="noConversion"/>
  <printOptions horizontalCentered="1"/>
  <pageMargins left="0.54" right="0.35" top="0.59055118110236227" bottom="0.98425196850393704" header="0" footer="0"/>
  <pageSetup paperSize="9" scale="64" orientation="portrait" r:id="rId1"/>
  <headerFooter alignWithMargins="0"/>
</worksheet>
</file>

<file path=xl/worksheets/sheet290.xml><?xml version="1.0" encoding="utf-8"?>
<worksheet xmlns="http://schemas.openxmlformats.org/spreadsheetml/2006/main" xmlns:r="http://schemas.openxmlformats.org/officeDocument/2006/relationships">
  <sheetPr codeName="Hoja280">
    <pageSetUpPr fitToPage="1"/>
  </sheetPr>
  <dimension ref="A1:N83"/>
  <sheetViews>
    <sheetView showGridLines="0" view="pageBreakPreview" topLeftCell="D1" zoomScale="75" zoomScaleNormal="75" zoomScaleSheetLayoutView="75" workbookViewId="0">
      <selection activeCell="A3" sqref="A3:M3"/>
    </sheetView>
  </sheetViews>
  <sheetFormatPr baseColWidth="10" defaultColWidth="11.42578125" defaultRowHeight="12.75"/>
  <cols>
    <col min="1" max="1" width="18.42578125" style="130" customWidth="1"/>
    <col min="2" max="5" width="18.5703125" style="130" customWidth="1"/>
    <col min="6" max="6" width="20.85546875" style="130" customWidth="1"/>
    <col min="7" max="8" width="18.5703125" style="130" customWidth="1"/>
    <col min="9" max="9" width="11.42578125" style="130"/>
    <col min="10" max="10" width="22.28515625" style="130" customWidth="1"/>
    <col min="11" max="21" width="11.42578125" style="130"/>
    <col min="22" max="22" width="32.5703125" style="130" customWidth="1"/>
    <col min="23" max="28" width="16.85546875" style="130" customWidth="1"/>
    <col min="29" max="16384" width="11.42578125" style="130"/>
  </cols>
  <sheetData>
    <row r="1" spans="1:13" s="119" customFormat="1" ht="18.75">
      <c r="A1" s="1787" t="s">
        <v>0</v>
      </c>
      <c r="B1" s="1787"/>
      <c r="C1" s="1787"/>
      <c r="D1" s="1787"/>
      <c r="E1" s="1787"/>
      <c r="F1" s="1787"/>
      <c r="G1" s="1787"/>
      <c r="H1" s="1787"/>
      <c r="I1" s="1099"/>
      <c r="J1" s="1099"/>
      <c r="K1" s="1099"/>
      <c r="L1" s="1099"/>
      <c r="M1" s="1099"/>
    </row>
    <row r="3" spans="1:13" s="117" customFormat="1" ht="15.75">
      <c r="A3" s="1783" t="s">
        <v>926</v>
      </c>
      <c r="B3" s="1783"/>
      <c r="C3" s="1783"/>
      <c r="D3" s="1783"/>
      <c r="E3" s="1783"/>
      <c r="F3" s="1783"/>
      <c r="G3" s="1783"/>
      <c r="H3" s="1783"/>
      <c r="I3" s="1101"/>
      <c r="J3" s="1101"/>
      <c r="K3" s="1101"/>
      <c r="L3" s="1101"/>
      <c r="M3" s="1101"/>
    </row>
    <row r="4" spans="1:13" s="117" customFormat="1" ht="15.75">
      <c r="A4" s="1783" t="s">
        <v>925</v>
      </c>
      <c r="B4" s="1783"/>
      <c r="C4" s="1783"/>
      <c r="D4" s="1783"/>
      <c r="E4" s="1783"/>
      <c r="F4" s="1783"/>
      <c r="G4" s="1783"/>
      <c r="H4" s="1783"/>
      <c r="I4" s="1101"/>
      <c r="J4" s="1101"/>
      <c r="K4" s="1101"/>
      <c r="L4" s="1101"/>
      <c r="M4" s="1101"/>
    </row>
    <row r="5" spans="1:13" s="117" customFormat="1" ht="15.75" thickBot="1">
      <c r="A5" s="113"/>
      <c r="B5" s="112"/>
      <c r="C5" s="112"/>
      <c r="D5" s="112"/>
      <c r="E5" s="112"/>
      <c r="F5" s="112"/>
      <c r="G5" s="112"/>
      <c r="H5" s="112"/>
    </row>
    <row r="6" spans="1:13" s="133" customFormat="1" ht="17.25" customHeight="1">
      <c r="A6" s="1788" t="s">
        <v>2</v>
      </c>
      <c r="B6" s="1118" t="s">
        <v>766</v>
      </c>
      <c r="C6" s="1119"/>
      <c r="D6" s="1818" t="s">
        <v>771</v>
      </c>
      <c r="E6" s="1105" t="s">
        <v>10</v>
      </c>
      <c r="F6" s="1120"/>
      <c r="G6" s="1121" t="s">
        <v>142</v>
      </c>
      <c r="H6" s="1122"/>
    </row>
    <row r="7" spans="1:13" s="133" customFormat="1" ht="17.25" customHeight="1">
      <c r="A7" s="1775"/>
      <c r="B7" s="1114" t="s">
        <v>770</v>
      </c>
      <c r="C7" s="1115"/>
      <c r="D7" s="1777"/>
      <c r="E7" s="1104" t="s">
        <v>769</v>
      </c>
      <c r="F7" s="1112" t="s">
        <v>4</v>
      </c>
      <c r="G7" s="1112" t="s">
        <v>143</v>
      </c>
      <c r="H7" s="1116" t="s">
        <v>5</v>
      </c>
    </row>
    <row r="8" spans="1:13" s="133" customFormat="1" ht="17.25" customHeight="1">
      <c r="A8" s="1775"/>
      <c r="B8" s="1103" t="s">
        <v>19</v>
      </c>
      <c r="C8" s="1117" t="s">
        <v>747</v>
      </c>
      <c r="D8" s="1777"/>
      <c r="E8" s="1104" t="s">
        <v>768</v>
      </c>
      <c r="F8" s="1104" t="s">
        <v>924</v>
      </c>
      <c r="G8" s="1112" t="s">
        <v>146</v>
      </c>
      <c r="H8" s="1116" t="s">
        <v>8</v>
      </c>
    </row>
    <row r="9" spans="1:13" s="133" customFormat="1" ht="18" customHeight="1" thickBot="1">
      <c r="A9" s="1775"/>
      <c r="B9" s="1112" t="s">
        <v>6</v>
      </c>
      <c r="C9" s="1130" t="s">
        <v>6</v>
      </c>
      <c r="D9" s="1777"/>
      <c r="E9" s="1104" t="s">
        <v>145</v>
      </c>
      <c r="F9" s="1111"/>
      <c r="G9" s="1112" t="s">
        <v>147</v>
      </c>
      <c r="H9" s="1113"/>
    </row>
    <row r="10" spans="1:13">
      <c r="A10" s="956">
        <v>2010</v>
      </c>
      <c r="B10" s="1035">
        <v>9.1170000000000009</v>
      </c>
      <c r="C10" s="1035">
        <v>9.1029999999999998</v>
      </c>
      <c r="D10" s="957">
        <v>1.5149999999999999</v>
      </c>
      <c r="E10" s="1035">
        <v>435.66846094694057</v>
      </c>
      <c r="F10" s="1035">
        <v>396.589</v>
      </c>
      <c r="G10" s="1036">
        <v>32.86</v>
      </c>
      <c r="H10" s="958">
        <v>130319.14539999999</v>
      </c>
    </row>
    <row r="11" spans="1:13">
      <c r="A11" s="959">
        <v>2011</v>
      </c>
      <c r="B11" s="1037">
        <v>9.1440000000000001</v>
      </c>
      <c r="C11" s="1037">
        <v>9.1270000000000007</v>
      </c>
      <c r="D11" s="960">
        <v>0.26500000000000001</v>
      </c>
      <c r="E11" s="1037">
        <v>379.65267886490631</v>
      </c>
      <c r="F11" s="1037">
        <v>346.50900000000001</v>
      </c>
      <c r="G11" s="1038">
        <v>58.3</v>
      </c>
      <c r="H11" s="961">
        <v>202014.74699999997</v>
      </c>
    </row>
    <row r="12" spans="1:13">
      <c r="A12" s="962">
        <v>2012</v>
      </c>
      <c r="B12" s="1037">
        <v>9.1440000000000001</v>
      </c>
      <c r="C12" s="1037">
        <v>9.1270000000000007</v>
      </c>
      <c r="D12" s="960">
        <v>0.26500000000000001</v>
      </c>
      <c r="E12" s="1037">
        <v>379.65267886490631</v>
      </c>
      <c r="F12" s="1037">
        <v>346.50900000000001</v>
      </c>
      <c r="G12" s="1038">
        <v>40.35</v>
      </c>
      <c r="H12" s="961">
        <v>139816.38150000002</v>
      </c>
    </row>
    <row r="13" spans="1:13">
      <c r="A13" s="962">
        <v>2013</v>
      </c>
      <c r="B13" s="1037">
        <v>9.1310000000000002</v>
      </c>
      <c r="C13" s="1037">
        <v>9.0860000000000003</v>
      </c>
      <c r="D13" s="960">
        <v>0.26500000000000001</v>
      </c>
      <c r="E13" s="1037">
        <v>397.30024213075063</v>
      </c>
      <c r="F13" s="1037">
        <v>360.98700000000002</v>
      </c>
      <c r="G13" s="1038">
        <v>47.97</v>
      </c>
      <c r="H13" s="961">
        <v>173165.4639</v>
      </c>
    </row>
    <row r="14" spans="1:13">
      <c r="A14" s="962">
        <v>2014</v>
      </c>
      <c r="B14" s="1037">
        <v>9.1300000000000008</v>
      </c>
      <c r="C14" s="1037">
        <v>9.08</v>
      </c>
      <c r="D14" s="960">
        <v>0.26500000000000001</v>
      </c>
      <c r="E14" s="1037">
        <v>400.38766519823787</v>
      </c>
      <c r="F14" s="1037">
        <v>363.55200000000002</v>
      </c>
      <c r="G14" s="1038">
        <v>50.19</v>
      </c>
      <c r="H14" s="961">
        <v>182466.7488</v>
      </c>
    </row>
    <row r="15" spans="1:13">
      <c r="A15" s="962">
        <v>2015</v>
      </c>
      <c r="B15" s="1037">
        <v>8.9749999999999996</v>
      </c>
      <c r="C15" s="1037">
        <v>8.7070000000000007</v>
      </c>
      <c r="D15" s="960">
        <v>0</v>
      </c>
      <c r="E15" s="1037">
        <v>438.70793614333297</v>
      </c>
      <c r="F15" s="1037">
        <v>381.983</v>
      </c>
      <c r="G15" s="1038">
        <v>43.56</v>
      </c>
      <c r="H15" s="961">
        <v>166392</v>
      </c>
    </row>
    <row r="16" spans="1:13">
      <c r="A16" s="962">
        <v>2016</v>
      </c>
      <c r="B16" s="1037">
        <v>9.0399999999999991</v>
      </c>
      <c r="C16" s="1037">
        <v>8.6530000000000005</v>
      </c>
      <c r="D16" s="960">
        <v>0</v>
      </c>
      <c r="E16" s="1037">
        <v>472.34022882237377</v>
      </c>
      <c r="F16" s="1037">
        <v>408.71600000000001</v>
      </c>
      <c r="G16" s="1038">
        <v>37.01</v>
      </c>
      <c r="H16" s="961">
        <v>151266</v>
      </c>
    </row>
    <row r="17" spans="1:8">
      <c r="A17" s="962">
        <v>2017</v>
      </c>
      <c r="B17" s="1037">
        <v>9.0760000000000005</v>
      </c>
      <c r="C17" s="1037">
        <v>8.7420000000000009</v>
      </c>
      <c r="D17" s="960">
        <v>0</v>
      </c>
      <c r="E17" s="1037">
        <v>481.9412033859528</v>
      </c>
      <c r="F17" s="1037">
        <v>421.31299999999999</v>
      </c>
      <c r="G17" s="1038">
        <v>45.8</v>
      </c>
      <c r="H17" s="961">
        <v>192961.35399999999</v>
      </c>
    </row>
    <row r="18" spans="1:8">
      <c r="A18" s="962">
        <v>2018</v>
      </c>
      <c r="B18" s="1037">
        <v>9.0920000000000005</v>
      </c>
      <c r="C18" s="1037">
        <v>8.7949999999999999</v>
      </c>
      <c r="D18" s="960">
        <v>0</v>
      </c>
      <c r="E18" s="1037">
        <v>439.1426947129051</v>
      </c>
      <c r="F18" s="1037">
        <v>386.226</v>
      </c>
      <c r="G18" s="1038">
        <v>58.82</v>
      </c>
      <c r="H18" s="961">
        <v>227178.13320000001</v>
      </c>
    </row>
    <row r="19" spans="1:8">
      <c r="A19" s="962">
        <v>2019</v>
      </c>
      <c r="B19" s="1037">
        <v>9.0609999999999999</v>
      </c>
      <c r="C19" s="1037">
        <v>8.6969999999999992</v>
      </c>
      <c r="D19" s="960">
        <v>0</v>
      </c>
      <c r="E19" s="1037">
        <v>458.45923881798319</v>
      </c>
      <c r="F19" s="1037">
        <v>398.72199999999998</v>
      </c>
      <c r="G19" s="1038">
        <v>50.23</v>
      </c>
      <c r="H19" s="961">
        <v>200278.0606</v>
      </c>
    </row>
    <row r="20" spans="1:8" ht="13.5" thickBot="1">
      <c r="A20" s="963">
        <v>2020</v>
      </c>
      <c r="B20" s="1039">
        <v>9.0950000000000006</v>
      </c>
      <c r="C20" s="1039">
        <v>8.7759999999999998</v>
      </c>
      <c r="D20" s="964">
        <v>0.03</v>
      </c>
      <c r="E20" s="1039">
        <v>478.7420237</v>
      </c>
      <c r="F20" s="1039">
        <v>420.14400000000001</v>
      </c>
      <c r="G20" s="1570">
        <v>39.71</v>
      </c>
      <c r="H20" s="1571">
        <v>166839.18239999999</v>
      </c>
    </row>
    <row r="83" spans="13:14">
      <c r="M83" s="135"/>
      <c r="N83" s="135"/>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91.xml><?xml version="1.0" encoding="utf-8"?>
<worksheet xmlns="http://schemas.openxmlformats.org/spreadsheetml/2006/main" xmlns:r="http://schemas.openxmlformats.org/officeDocument/2006/relationships">
  <sheetPr codeName="Hoja281">
    <pageSetUpPr fitToPage="1"/>
  </sheetPr>
  <dimension ref="A1:Q87"/>
  <sheetViews>
    <sheetView view="pageBreakPreview" zoomScale="75" zoomScaleNormal="75" zoomScaleSheetLayoutView="75" workbookViewId="0">
      <selection activeCell="A3" sqref="A3:M3"/>
    </sheetView>
  </sheetViews>
  <sheetFormatPr baseColWidth="10" defaultColWidth="11.42578125" defaultRowHeight="12.75"/>
  <cols>
    <col min="1" max="1" width="36.42578125" style="108" customWidth="1"/>
    <col min="2" max="13" width="14.28515625" style="108" customWidth="1"/>
    <col min="14" max="16384" width="11.42578125" style="108"/>
  </cols>
  <sheetData>
    <row r="1" spans="1:17" s="111" customFormat="1" ht="18.75">
      <c r="A1" s="1772" t="s">
        <v>911</v>
      </c>
      <c r="B1" s="1772"/>
      <c r="C1" s="1772"/>
      <c r="D1" s="1772"/>
      <c r="E1" s="1772"/>
      <c r="F1" s="1772"/>
      <c r="G1" s="1772"/>
      <c r="H1" s="1772"/>
      <c r="I1" s="1772"/>
      <c r="J1" s="1772"/>
      <c r="K1" s="1772"/>
      <c r="L1" s="1772"/>
      <c r="M1" s="1772"/>
    </row>
    <row r="3" spans="1:17" s="110" customFormat="1" ht="15.75">
      <c r="A3" s="1783" t="s">
        <v>927</v>
      </c>
      <c r="B3" s="1783"/>
      <c r="C3" s="1783"/>
      <c r="D3" s="1783"/>
      <c r="E3" s="1783"/>
      <c r="F3" s="1783"/>
      <c r="G3" s="1783"/>
      <c r="H3" s="1783"/>
      <c r="I3" s="1783"/>
      <c r="J3" s="1783"/>
      <c r="K3" s="1783"/>
      <c r="L3" s="1783"/>
      <c r="M3" s="1783"/>
    </row>
    <row r="4" spans="1:17" s="110" customFormat="1" ht="15.75">
      <c r="A4" s="1783" t="s">
        <v>1420</v>
      </c>
      <c r="B4" s="1783"/>
      <c r="C4" s="1783"/>
      <c r="D4" s="1783"/>
      <c r="E4" s="1783"/>
      <c r="F4" s="1783"/>
      <c r="G4" s="1783"/>
      <c r="H4" s="1783"/>
      <c r="I4" s="1783"/>
      <c r="J4" s="1783"/>
      <c r="K4" s="1783"/>
      <c r="L4" s="1783"/>
      <c r="M4" s="1783"/>
    </row>
    <row r="5" spans="1:17" s="110" customFormat="1" ht="13.5" customHeight="1" thickBot="1">
      <c r="A5" s="113"/>
      <c r="B5" s="112"/>
      <c r="C5" s="112"/>
      <c r="D5" s="112"/>
      <c r="E5" s="112"/>
      <c r="F5" s="112"/>
      <c r="G5" s="112"/>
      <c r="H5" s="112"/>
      <c r="I5" s="112"/>
      <c r="J5" s="112"/>
      <c r="K5" s="112"/>
    </row>
    <row r="6" spans="1:17" s="128" customFormat="1" ht="21" customHeight="1">
      <c r="A6" s="1105"/>
      <c r="B6" s="1868" t="s">
        <v>754</v>
      </c>
      <c r="C6" s="1869"/>
      <c r="D6" s="1869"/>
      <c r="E6" s="1869"/>
      <c r="F6" s="1870"/>
      <c r="G6" s="1842" t="s">
        <v>876</v>
      </c>
      <c r="H6" s="1790" t="s">
        <v>1437</v>
      </c>
      <c r="I6" s="1792" t="s">
        <v>10</v>
      </c>
      <c r="J6" s="1791"/>
      <c r="K6" s="1864" t="s">
        <v>11</v>
      </c>
      <c r="L6" s="1865"/>
      <c r="M6" s="1866"/>
    </row>
    <row r="7" spans="1:17" s="128" customFormat="1" ht="21" customHeight="1">
      <c r="A7" s="1104" t="s">
        <v>165</v>
      </c>
      <c r="B7" s="1859" t="s">
        <v>13</v>
      </c>
      <c r="C7" s="1871"/>
      <c r="D7" s="1871"/>
      <c r="E7" s="1871"/>
      <c r="F7" s="1860"/>
      <c r="G7" s="1777"/>
      <c r="H7" s="1872" t="s">
        <v>875</v>
      </c>
      <c r="I7" s="1873"/>
      <c r="J7" s="900" t="s">
        <v>765</v>
      </c>
      <c r="K7" s="1776" t="s">
        <v>764</v>
      </c>
      <c r="L7" s="1831" t="s">
        <v>763</v>
      </c>
      <c r="M7" s="1874" t="s">
        <v>773</v>
      </c>
    </row>
    <row r="8" spans="1:17" s="128" customFormat="1" ht="21" customHeight="1">
      <c r="A8" s="1104" t="s">
        <v>154</v>
      </c>
      <c r="B8" s="1834" t="s">
        <v>1438</v>
      </c>
      <c r="C8" s="1832" t="s">
        <v>19</v>
      </c>
      <c r="D8" s="1833"/>
      <c r="E8" s="1857" t="s">
        <v>747</v>
      </c>
      <c r="F8" s="1863"/>
      <c r="G8" s="1777"/>
      <c r="H8" s="1859" t="s">
        <v>14</v>
      </c>
      <c r="I8" s="1860"/>
      <c r="J8" s="900" t="s">
        <v>750</v>
      </c>
      <c r="K8" s="1777"/>
      <c r="L8" s="1831"/>
      <c r="M8" s="1875"/>
    </row>
    <row r="9" spans="1:17" s="128" customFormat="1" ht="21"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7">
      <c r="A10" s="1040" t="s">
        <v>81</v>
      </c>
      <c r="B10" s="1106" t="s">
        <v>23</v>
      </c>
      <c r="C10" s="1106" t="s">
        <v>23</v>
      </c>
      <c r="D10" s="1106" t="s">
        <v>23</v>
      </c>
      <c r="E10" s="1106" t="s">
        <v>23</v>
      </c>
      <c r="F10" s="1106" t="s">
        <v>23</v>
      </c>
      <c r="G10" s="1106" t="s">
        <v>23</v>
      </c>
      <c r="H10" s="1106" t="s">
        <v>23</v>
      </c>
      <c r="I10" s="1106" t="s">
        <v>23</v>
      </c>
      <c r="J10" s="1106" t="s">
        <v>23</v>
      </c>
      <c r="K10" s="1106" t="s">
        <v>23</v>
      </c>
      <c r="L10" s="1106" t="s">
        <v>23</v>
      </c>
      <c r="M10" s="1107" t="s">
        <v>23</v>
      </c>
    </row>
    <row r="11" spans="1:17">
      <c r="A11" s="1044" t="s">
        <v>82</v>
      </c>
      <c r="B11" s="1047" t="s">
        <v>23</v>
      </c>
      <c r="C11" s="1047" t="s">
        <v>23</v>
      </c>
      <c r="D11" s="1047" t="s">
        <v>23</v>
      </c>
      <c r="E11" s="1047" t="s">
        <v>23</v>
      </c>
      <c r="F11" s="1047" t="s">
        <v>23</v>
      </c>
      <c r="G11" s="1047" t="s">
        <v>23</v>
      </c>
      <c r="H11" s="1047" t="s">
        <v>23</v>
      </c>
      <c r="I11" s="1047" t="s">
        <v>23</v>
      </c>
      <c r="J11" s="1047" t="s">
        <v>23</v>
      </c>
      <c r="K11" s="1047" t="s">
        <v>23</v>
      </c>
      <c r="L11" s="1047" t="s">
        <v>23</v>
      </c>
      <c r="M11" s="1048" t="s">
        <v>23</v>
      </c>
    </row>
    <row r="12" spans="1:17">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row>
    <row r="13" spans="1:17">
      <c r="A13" s="1044" t="s">
        <v>84</v>
      </c>
      <c r="B13" s="1047" t="s">
        <v>23</v>
      </c>
      <c r="C13" s="1047" t="s">
        <v>23</v>
      </c>
      <c r="D13" s="1047" t="s">
        <v>23</v>
      </c>
      <c r="E13" s="1047" t="s">
        <v>23</v>
      </c>
      <c r="F13" s="1047" t="s">
        <v>23</v>
      </c>
      <c r="G13" s="1047" t="s">
        <v>23</v>
      </c>
      <c r="H13" s="1047" t="s">
        <v>23</v>
      </c>
      <c r="I13" s="1047" t="s">
        <v>23</v>
      </c>
      <c r="J13" s="1047" t="s">
        <v>23</v>
      </c>
      <c r="K13" s="1047" t="s">
        <v>23</v>
      </c>
      <c r="L13" s="1047" t="s">
        <v>23</v>
      </c>
      <c r="M13" s="1048" t="s">
        <v>23</v>
      </c>
    </row>
    <row r="14" spans="1:17">
      <c r="A14" s="1050" t="s">
        <v>85</v>
      </c>
      <c r="B14" s="1051" t="s">
        <v>23</v>
      </c>
      <c r="C14" s="1051" t="s">
        <v>23</v>
      </c>
      <c r="D14" s="1051" t="s">
        <v>23</v>
      </c>
      <c r="E14" s="1051" t="s">
        <v>23</v>
      </c>
      <c r="F14" s="1051" t="s">
        <v>23</v>
      </c>
      <c r="G14" s="1051" t="s">
        <v>23</v>
      </c>
      <c r="H14" s="1051" t="s">
        <v>23</v>
      </c>
      <c r="I14" s="1051" t="s">
        <v>23</v>
      </c>
      <c r="J14" s="1051" t="s">
        <v>23</v>
      </c>
      <c r="K14" s="1051" t="s">
        <v>23</v>
      </c>
      <c r="L14" s="1051" t="s">
        <v>23</v>
      </c>
      <c r="M14" s="1052" t="s">
        <v>23</v>
      </c>
    </row>
    <row r="15" spans="1:17">
      <c r="A15" s="1050"/>
      <c r="B15" s="1051"/>
      <c r="C15" s="1051"/>
      <c r="D15" s="1051"/>
      <c r="E15" s="1051"/>
      <c r="F15" s="1051"/>
      <c r="G15" s="1051"/>
      <c r="H15" s="1051"/>
      <c r="I15" s="1051"/>
      <c r="J15" s="1051"/>
      <c r="K15" s="1051"/>
      <c r="L15" s="1051"/>
      <c r="M15" s="1052"/>
    </row>
    <row r="16" spans="1:17">
      <c r="A16" s="1050" t="s">
        <v>86</v>
      </c>
      <c r="B16" s="1051" t="s">
        <v>23</v>
      </c>
      <c r="C16" s="1051" t="s">
        <v>23</v>
      </c>
      <c r="D16" s="1051" t="s">
        <v>23</v>
      </c>
      <c r="E16" s="1051" t="s">
        <v>23</v>
      </c>
      <c r="F16" s="1051" t="s">
        <v>23</v>
      </c>
      <c r="G16" s="1051" t="s">
        <v>23</v>
      </c>
      <c r="H16" s="1051" t="s">
        <v>23</v>
      </c>
      <c r="I16" s="1051" t="s">
        <v>23</v>
      </c>
      <c r="J16" s="1051" t="s">
        <v>23</v>
      </c>
      <c r="K16" s="1051" t="s">
        <v>23</v>
      </c>
      <c r="L16" s="1051" t="s">
        <v>23</v>
      </c>
      <c r="M16" s="1052" t="s">
        <v>23</v>
      </c>
    </row>
    <row r="17" spans="1:13">
      <c r="A17" s="1050"/>
      <c r="B17" s="1051"/>
      <c r="C17" s="1051"/>
      <c r="D17" s="1051"/>
      <c r="E17" s="1051"/>
      <c r="F17" s="1051"/>
      <c r="G17" s="1051"/>
      <c r="H17" s="1051"/>
      <c r="I17" s="1051"/>
      <c r="J17" s="1051"/>
      <c r="K17" s="1051"/>
      <c r="L17" s="1051"/>
      <c r="M17" s="1052"/>
    </row>
    <row r="18" spans="1:13">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row>
    <row r="19" spans="1:13">
      <c r="A19" s="1044"/>
      <c r="B19" s="1047"/>
      <c r="C19" s="1047"/>
      <c r="D19" s="1047"/>
      <c r="E19" s="1047"/>
      <c r="F19" s="1047"/>
      <c r="G19" s="1047"/>
      <c r="H19" s="1047"/>
      <c r="I19" s="1047"/>
      <c r="J19" s="1047"/>
      <c r="K19" s="1047"/>
      <c r="L19" s="1047"/>
      <c r="M19" s="1048"/>
    </row>
    <row r="20" spans="1:13">
      <c r="A20" s="1044" t="s">
        <v>158</v>
      </c>
      <c r="B20" s="1047" t="s">
        <v>23</v>
      </c>
      <c r="C20" s="1047" t="s">
        <v>23</v>
      </c>
      <c r="D20" s="1047" t="s">
        <v>23</v>
      </c>
      <c r="E20" s="1047" t="s">
        <v>23</v>
      </c>
      <c r="F20" s="1047" t="s">
        <v>23</v>
      </c>
      <c r="G20" s="1047" t="s">
        <v>23</v>
      </c>
      <c r="H20" s="1047" t="s">
        <v>23</v>
      </c>
      <c r="I20" s="1047" t="s">
        <v>23</v>
      </c>
      <c r="J20" s="1047" t="s">
        <v>23</v>
      </c>
      <c r="K20" s="1047" t="s">
        <v>23</v>
      </c>
      <c r="L20" s="1047" t="s">
        <v>23</v>
      </c>
      <c r="M20" s="1048" t="s">
        <v>23</v>
      </c>
    </row>
    <row r="21" spans="1:13">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row>
    <row r="22" spans="1:13">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row>
    <row r="23" spans="1:13">
      <c r="A23" s="1050" t="s">
        <v>91</v>
      </c>
      <c r="B23" s="1051" t="s">
        <v>23</v>
      </c>
      <c r="C23" s="1051" t="s">
        <v>23</v>
      </c>
      <c r="D23" s="1051" t="s">
        <v>23</v>
      </c>
      <c r="E23" s="1051" t="s">
        <v>23</v>
      </c>
      <c r="F23" s="1051" t="s">
        <v>23</v>
      </c>
      <c r="G23" s="1051" t="s">
        <v>23</v>
      </c>
      <c r="H23" s="1051" t="s">
        <v>23</v>
      </c>
      <c r="I23" s="1051" t="s">
        <v>23</v>
      </c>
      <c r="J23" s="1051" t="s">
        <v>23</v>
      </c>
      <c r="K23" s="1051" t="s">
        <v>23</v>
      </c>
      <c r="L23" s="1051" t="s">
        <v>23</v>
      </c>
      <c r="M23" s="1052" t="s">
        <v>23</v>
      </c>
    </row>
    <row r="24" spans="1:13">
      <c r="A24" s="1050"/>
      <c r="B24" s="1051"/>
      <c r="C24" s="1051"/>
      <c r="D24" s="1051"/>
      <c r="E24" s="1051"/>
      <c r="F24" s="1051"/>
      <c r="G24" s="1051"/>
      <c r="H24" s="1051"/>
      <c r="I24" s="1051"/>
      <c r="J24" s="1051"/>
      <c r="K24" s="1051"/>
      <c r="L24" s="1051"/>
      <c r="M24" s="1052"/>
    </row>
    <row r="25" spans="1:13">
      <c r="A25" s="1050" t="s">
        <v>92</v>
      </c>
      <c r="B25" s="1051" t="s">
        <v>23</v>
      </c>
      <c r="C25" s="1051" t="s">
        <v>23</v>
      </c>
      <c r="D25" s="1051" t="s">
        <v>23</v>
      </c>
      <c r="E25" s="1051" t="s">
        <v>23</v>
      </c>
      <c r="F25" s="1051" t="s">
        <v>23</v>
      </c>
      <c r="G25" s="1051" t="s">
        <v>23</v>
      </c>
      <c r="H25" s="1051" t="s">
        <v>23</v>
      </c>
      <c r="I25" s="1051" t="s">
        <v>23</v>
      </c>
      <c r="J25" s="1051" t="s">
        <v>23</v>
      </c>
      <c r="K25" s="1051" t="s">
        <v>23</v>
      </c>
      <c r="L25" s="1051" t="s">
        <v>23</v>
      </c>
      <c r="M25" s="1052" t="s">
        <v>23</v>
      </c>
    </row>
    <row r="26" spans="1:13">
      <c r="A26" s="1050"/>
      <c r="B26" s="1051"/>
      <c r="C26" s="1051"/>
      <c r="D26" s="1051"/>
      <c r="E26" s="1051"/>
      <c r="F26" s="1051"/>
      <c r="G26" s="1051"/>
      <c r="H26" s="1051"/>
      <c r="I26" s="1051"/>
      <c r="J26" s="1051"/>
      <c r="K26" s="1051"/>
      <c r="L26" s="1051"/>
      <c r="M26" s="1052"/>
    </row>
    <row r="27" spans="1:13">
      <c r="A27" s="1050" t="s">
        <v>93</v>
      </c>
      <c r="B27" s="1051" t="s">
        <v>23</v>
      </c>
      <c r="C27" s="1051" t="s">
        <v>23</v>
      </c>
      <c r="D27" s="1051" t="s">
        <v>23</v>
      </c>
      <c r="E27" s="1051" t="s">
        <v>23</v>
      </c>
      <c r="F27" s="1051" t="s">
        <v>23</v>
      </c>
      <c r="G27" s="1051" t="s">
        <v>23</v>
      </c>
      <c r="H27" s="1051" t="s">
        <v>23</v>
      </c>
      <c r="I27" s="1051" t="s">
        <v>23</v>
      </c>
      <c r="J27" s="1051" t="s">
        <v>23</v>
      </c>
      <c r="K27" s="1051" t="s">
        <v>23</v>
      </c>
      <c r="L27" s="1051" t="s">
        <v>23</v>
      </c>
      <c r="M27" s="1052" t="s">
        <v>23</v>
      </c>
    </row>
    <row r="28" spans="1:13">
      <c r="A28" s="1044"/>
      <c r="B28" s="1047"/>
      <c r="C28" s="1047"/>
      <c r="D28" s="1047"/>
      <c r="E28" s="1047"/>
      <c r="F28" s="1047"/>
      <c r="G28" s="1047"/>
      <c r="H28" s="1047"/>
      <c r="I28" s="1047"/>
      <c r="J28" s="1047"/>
      <c r="K28" s="1047"/>
      <c r="L28" s="1047"/>
      <c r="M28" s="1048"/>
    </row>
    <row r="29" spans="1:13">
      <c r="A29" s="1044" t="s">
        <v>94</v>
      </c>
      <c r="B29" s="1049" t="s">
        <v>23</v>
      </c>
      <c r="C29" s="1047" t="s">
        <v>23</v>
      </c>
      <c r="D29" s="1047" t="s">
        <v>23</v>
      </c>
      <c r="E29" s="1049" t="s">
        <v>23</v>
      </c>
      <c r="F29" s="1047" t="s">
        <v>23</v>
      </c>
      <c r="G29" s="1047" t="s">
        <v>23</v>
      </c>
      <c r="H29" s="1049" t="s">
        <v>23</v>
      </c>
      <c r="I29" s="1047" t="s">
        <v>23</v>
      </c>
      <c r="J29" s="1047" t="s">
        <v>23</v>
      </c>
      <c r="K29" s="1049" t="s">
        <v>23</v>
      </c>
      <c r="L29" s="1047" t="s">
        <v>23</v>
      </c>
      <c r="M29" s="1048" t="s">
        <v>23</v>
      </c>
    </row>
    <row r="30" spans="1:13">
      <c r="A30" s="1044" t="s">
        <v>95</v>
      </c>
      <c r="B30" s="1049" t="s">
        <v>23</v>
      </c>
      <c r="C30" s="1047" t="s">
        <v>23</v>
      </c>
      <c r="D30" s="1047" t="s">
        <v>23</v>
      </c>
      <c r="E30" s="1049" t="s">
        <v>23</v>
      </c>
      <c r="F30" s="1047" t="s">
        <v>23</v>
      </c>
      <c r="G30" s="1047" t="s">
        <v>23</v>
      </c>
      <c r="H30" s="1049" t="s">
        <v>23</v>
      </c>
      <c r="I30" s="1047" t="s">
        <v>23</v>
      </c>
      <c r="J30" s="1047" t="s">
        <v>23</v>
      </c>
      <c r="K30" s="1047" t="s">
        <v>23</v>
      </c>
      <c r="L30" s="1047" t="s">
        <v>23</v>
      </c>
      <c r="M30" s="1048" t="s">
        <v>23</v>
      </c>
    </row>
    <row r="31" spans="1:13">
      <c r="A31" s="1044" t="s">
        <v>96</v>
      </c>
      <c r="B31" s="1047" t="s">
        <v>23</v>
      </c>
      <c r="C31" s="1047" t="s">
        <v>23</v>
      </c>
      <c r="D31" s="1047" t="s">
        <v>23</v>
      </c>
      <c r="E31" s="1047" t="s">
        <v>23</v>
      </c>
      <c r="F31" s="1047" t="s">
        <v>23</v>
      </c>
      <c r="G31" s="1047" t="s">
        <v>23</v>
      </c>
      <c r="H31" s="1047" t="s">
        <v>23</v>
      </c>
      <c r="I31" s="1047" t="s">
        <v>23</v>
      </c>
      <c r="J31" s="1047" t="s">
        <v>23</v>
      </c>
      <c r="K31" s="1047" t="s">
        <v>23</v>
      </c>
      <c r="L31" s="1047" t="s">
        <v>23</v>
      </c>
      <c r="M31" s="1048" t="s">
        <v>23</v>
      </c>
    </row>
    <row r="32" spans="1:13">
      <c r="A32" s="1050" t="s">
        <v>97</v>
      </c>
      <c r="B32" s="1051" t="s">
        <v>23</v>
      </c>
      <c r="C32" s="1051" t="s">
        <v>23</v>
      </c>
      <c r="D32" s="1051" t="s">
        <v>23</v>
      </c>
      <c r="E32" s="1051" t="s">
        <v>23</v>
      </c>
      <c r="F32" s="1051" t="s">
        <v>23</v>
      </c>
      <c r="G32" s="1051" t="s">
        <v>23</v>
      </c>
      <c r="H32" s="1051" t="s">
        <v>23</v>
      </c>
      <c r="I32" s="1051" t="s">
        <v>23</v>
      </c>
      <c r="J32" s="1051" t="s">
        <v>23</v>
      </c>
      <c r="K32" s="1051" t="s">
        <v>23</v>
      </c>
      <c r="L32" s="1051" t="s">
        <v>23</v>
      </c>
      <c r="M32" s="1052" t="s">
        <v>23</v>
      </c>
    </row>
    <row r="33" spans="1:13">
      <c r="A33" s="1044"/>
      <c r="B33" s="1047"/>
      <c r="C33" s="1047"/>
      <c r="D33" s="1047"/>
      <c r="E33" s="1047"/>
      <c r="F33" s="1047"/>
      <c r="G33" s="1047"/>
      <c r="H33" s="1047"/>
      <c r="I33" s="1047"/>
      <c r="J33" s="1047"/>
      <c r="K33" s="1047"/>
      <c r="L33" s="1047"/>
      <c r="M33" s="1048"/>
    </row>
    <row r="34" spans="1:13">
      <c r="A34" s="1044" t="s">
        <v>98</v>
      </c>
      <c r="B34" s="1108" t="s">
        <v>23</v>
      </c>
      <c r="C34" s="1108" t="s">
        <v>23</v>
      </c>
      <c r="D34" s="1047" t="s">
        <v>23</v>
      </c>
      <c r="E34" s="1108" t="s">
        <v>23</v>
      </c>
      <c r="F34" s="1108" t="s">
        <v>23</v>
      </c>
      <c r="G34" s="1047" t="s">
        <v>23</v>
      </c>
      <c r="H34" s="1108" t="s">
        <v>23</v>
      </c>
      <c r="I34" s="1108" t="s">
        <v>23</v>
      </c>
      <c r="J34" s="1108" t="s">
        <v>23</v>
      </c>
      <c r="K34" s="1108" t="s">
        <v>23</v>
      </c>
      <c r="L34" s="1108" t="s">
        <v>23</v>
      </c>
      <c r="M34" s="1109" t="s">
        <v>23</v>
      </c>
    </row>
    <row r="35" spans="1:13">
      <c r="A35" s="1044" t="s">
        <v>99</v>
      </c>
      <c r="B35" s="1108" t="s">
        <v>23</v>
      </c>
      <c r="C35" s="1108" t="s">
        <v>23</v>
      </c>
      <c r="D35" s="1047" t="s">
        <v>23</v>
      </c>
      <c r="E35" s="1108" t="s">
        <v>23</v>
      </c>
      <c r="F35" s="1108" t="s">
        <v>23</v>
      </c>
      <c r="G35" s="1047" t="s">
        <v>23</v>
      </c>
      <c r="H35" s="1108" t="s">
        <v>23</v>
      </c>
      <c r="I35" s="1108" t="s">
        <v>23</v>
      </c>
      <c r="J35" s="1108" t="s">
        <v>23</v>
      </c>
      <c r="K35" s="1108" t="s">
        <v>23</v>
      </c>
      <c r="L35" s="1108" t="s">
        <v>23</v>
      </c>
      <c r="M35" s="1048" t="s">
        <v>23</v>
      </c>
    </row>
    <row r="36" spans="1:13">
      <c r="A36" s="1044" t="s">
        <v>100</v>
      </c>
      <c r="B36" s="1108" t="s">
        <v>23</v>
      </c>
      <c r="C36" s="1108" t="s">
        <v>23</v>
      </c>
      <c r="D36" s="1047" t="s">
        <v>23</v>
      </c>
      <c r="E36" s="1108" t="s">
        <v>23</v>
      </c>
      <c r="F36" s="1108" t="s">
        <v>23</v>
      </c>
      <c r="G36" s="1047" t="s">
        <v>23</v>
      </c>
      <c r="H36" s="1108" t="s">
        <v>23</v>
      </c>
      <c r="I36" s="1108" t="s">
        <v>23</v>
      </c>
      <c r="J36" s="1108" t="s">
        <v>23</v>
      </c>
      <c r="K36" s="1108" t="s">
        <v>23</v>
      </c>
      <c r="L36" s="1108" t="s">
        <v>23</v>
      </c>
      <c r="M36" s="1048" t="s">
        <v>23</v>
      </c>
    </row>
    <row r="37" spans="1:13">
      <c r="A37" s="1044" t="s">
        <v>101</v>
      </c>
      <c r="B37" s="1108" t="s">
        <v>23</v>
      </c>
      <c r="C37" s="1108" t="s">
        <v>23</v>
      </c>
      <c r="D37" s="1047" t="s">
        <v>23</v>
      </c>
      <c r="E37" s="1108" t="s">
        <v>23</v>
      </c>
      <c r="F37" s="1108" t="s">
        <v>23</v>
      </c>
      <c r="G37" s="1047" t="s">
        <v>23</v>
      </c>
      <c r="H37" s="1108" t="s">
        <v>23</v>
      </c>
      <c r="I37" s="1108" t="s">
        <v>23</v>
      </c>
      <c r="J37" s="1108" t="s">
        <v>23</v>
      </c>
      <c r="K37" s="1108" t="s">
        <v>23</v>
      </c>
      <c r="L37" s="1108" t="s">
        <v>23</v>
      </c>
      <c r="M37" s="1048" t="s">
        <v>23</v>
      </c>
    </row>
    <row r="38" spans="1:13">
      <c r="A38" s="1050" t="s">
        <v>102</v>
      </c>
      <c r="B38" s="1051" t="s">
        <v>23</v>
      </c>
      <c r="C38" s="1051" t="s">
        <v>23</v>
      </c>
      <c r="D38" s="1051" t="s">
        <v>23</v>
      </c>
      <c r="E38" s="1051" t="s">
        <v>23</v>
      </c>
      <c r="F38" s="1051" t="s">
        <v>23</v>
      </c>
      <c r="G38" s="1051" t="s">
        <v>23</v>
      </c>
      <c r="H38" s="1051" t="s">
        <v>23</v>
      </c>
      <c r="I38" s="1051" t="s">
        <v>23</v>
      </c>
      <c r="J38" s="1051" t="s">
        <v>23</v>
      </c>
      <c r="K38" s="1051" t="s">
        <v>23</v>
      </c>
      <c r="L38" s="1051" t="s">
        <v>23</v>
      </c>
      <c r="M38" s="1052" t="s">
        <v>23</v>
      </c>
    </row>
    <row r="39" spans="1:13">
      <c r="A39" s="1050"/>
      <c r="B39" s="1051"/>
      <c r="C39" s="1051"/>
      <c r="D39" s="1051"/>
      <c r="E39" s="1051"/>
      <c r="F39" s="1051"/>
      <c r="G39" s="1051"/>
      <c r="H39" s="1051"/>
      <c r="I39" s="1051"/>
      <c r="J39" s="1051"/>
      <c r="K39" s="1051"/>
      <c r="L39" s="1051"/>
      <c r="M39" s="1052"/>
    </row>
    <row r="40" spans="1:13">
      <c r="A40" s="1050" t="s">
        <v>103</v>
      </c>
      <c r="B40" s="1051" t="s">
        <v>23</v>
      </c>
      <c r="C40" s="1051" t="s">
        <v>23</v>
      </c>
      <c r="D40" s="1051" t="s">
        <v>23</v>
      </c>
      <c r="E40" s="1051" t="s">
        <v>23</v>
      </c>
      <c r="F40" s="1051" t="s">
        <v>23</v>
      </c>
      <c r="G40" s="1051" t="s">
        <v>23</v>
      </c>
      <c r="H40" s="1051" t="s">
        <v>23</v>
      </c>
      <c r="I40" s="1051" t="s">
        <v>23</v>
      </c>
      <c r="J40" s="1051" t="s">
        <v>23</v>
      </c>
      <c r="K40" s="1051" t="s">
        <v>23</v>
      </c>
      <c r="L40" s="1051" t="s">
        <v>23</v>
      </c>
      <c r="M40" s="1052" t="s">
        <v>23</v>
      </c>
    </row>
    <row r="41" spans="1:13">
      <c r="A41" s="1044"/>
      <c r="B41" s="1047"/>
      <c r="C41" s="1047"/>
      <c r="D41" s="1047"/>
      <c r="E41" s="1047"/>
      <c r="F41" s="1047"/>
      <c r="G41" s="1047"/>
      <c r="H41" s="1047"/>
      <c r="I41" s="1047"/>
      <c r="J41" s="1047"/>
      <c r="K41" s="1047"/>
      <c r="L41" s="1047"/>
      <c r="M41" s="1048"/>
    </row>
    <row r="42" spans="1:13">
      <c r="A42" s="1044" t="s">
        <v>159</v>
      </c>
      <c r="B42" s="1049" t="s">
        <v>23</v>
      </c>
      <c r="C42" s="1047" t="s">
        <v>23</v>
      </c>
      <c r="D42" s="1047" t="s">
        <v>23</v>
      </c>
      <c r="E42" s="1047" t="s">
        <v>23</v>
      </c>
      <c r="F42" s="1047" t="s">
        <v>23</v>
      </c>
      <c r="G42" s="1047" t="s">
        <v>23</v>
      </c>
      <c r="H42" s="1047" t="s">
        <v>23</v>
      </c>
      <c r="I42" s="1047" t="s">
        <v>23</v>
      </c>
      <c r="J42" s="1047" t="s">
        <v>23</v>
      </c>
      <c r="K42" s="1047" t="s">
        <v>23</v>
      </c>
      <c r="L42" s="1047" t="s">
        <v>23</v>
      </c>
      <c r="M42" s="1048" t="s">
        <v>23</v>
      </c>
    </row>
    <row r="43" spans="1:13">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row>
    <row r="44" spans="1:13">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row>
    <row r="45" spans="1:13">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row>
    <row r="46" spans="1:13">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row>
    <row r="47" spans="1:13">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row>
    <row r="48" spans="1:13">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row>
    <row r="49" spans="1:13">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row>
    <row r="50" spans="1:13">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row>
    <row r="51" spans="1:13">
      <c r="A51" s="1050" t="s">
        <v>113</v>
      </c>
      <c r="B51" s="1051" t="s">
        <v>23</v>
      </c>
      <c r="C51" s="1051" t="s">
        <v>23</v>
      </c>
      <c r="D51" s="1051" t="s">
        <v>23</v>
      </c>
      <c r="E51" s="1051" t="s">
        <v>23</v>
      </c>
      <c r="F51" s="1051" t="s">
        <v>23</v>
      </c>
      <c r="G51" s="1051" t="s">
        <v>23</v>
      </c>
      <c r="H51" s="1051" t="s">
        <v>23</v>
      </c>
      <c r="I51" s="1051" t="s">
        <v>23</v>
      </c>
      <c r="J51" s="1051" t="s">
        <v>23</v>
      </c>
      <c r="K51" s="1051" t="s">
        <v>23</v>
      </c>
      <c r="L51" s="1051" t="s">
        <v>23</v>
      </c>
      <c r="M51" s="1052" t="s">
        <v>23</v>
      </c>
    </row>
    <row r="52" spans="1:13">
      <c r="A52" s="1050"/>
      <c r="B52" s="1051"/>
      <c r="C52" s="1051"/>
      <c r="D52" s="1051"/>
      <c r="E52" s="1051"/>
      <c r="F52" s="1051"/>
      <c r="G52" s="1051"/>
      <c r="H52" s="1051"/>
      <c r="I52" s="1051"/>
      <c r="J52" s="1051"/>
      <c r="K52" s="1051"/>
      <c r="L52" s="1051"/>
      <c r="M52" s="1052"/>
    </row>
    <row r="53" spans="1:13">
      <c r="A53" s="1050" t="s">
        <v>114</v>
      </c>
      <c r="B53" s="1051" t="s">
        <v>23</v>
      </c>
      <c r="C53" s="1051" t="s">
        <v>23</v>
      </c>
      <c r="D53" s="1051" t="s">
        <v>23</v>
      </c>
      <c r="E53" s="1051" t="s">
        <v>23</v>
      </c>
      <c r="F53" s="1051" t="s">
        <v>23</v>
      </c>
      <c r="G53" s="1051" t="s">
        <v>23</v>
      </c>
      <c r="H53" s="1051" t="s">
        <v>23</v>
      </c>
      <c r="I53" s="1051" t="s">
        <v>23</v>
      </c>
      <c r="J53" s="1051" t="s">
        <v>23</v>
      </c>
      <c r="K53" s="1051" t="s">
        <v>23</v>
      </c>
      <c r="L53" s="1051" t="s">
        <v>23</v>
      </c>
      <c r="M53" s="1052" t="s">
        <v>23</v>
      </c>
    </row>
    <row r="54" spans="1:13">
      <c r="A54" s="1044"/>
      <c r="B54" s="1047"/>
      <c r="C54" s="1047"/>
      <c r="D54" s="1047"/>
      <c r="E54" s="1047"/>
      <c r="F54" s="1047"/>
      <c r="G54" s="1047"/>
      <c r="H54" s="1047"/>
      <c r="I54" s="1047"/>
      <c r="J54" s="1047"/>
      <c r="K54" s="1047"/>
      <c r="L54" s="1047"/>
      <c r="M54" s="1048"/>
    </row>
    <row r="55" spans="1:13">
      <c r="A55" s="1044" t="s">
        <v>115</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3">
      <c r="A56" s="1044" t="s">
        <v>116</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3">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3">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3">
      <c r="A59" s="1044" t="s">
        <v>119</v>
      </c>
      <c r="B59" s="1047" t="s">
        <v>23</v>
      </c>
      <c r="C59" s="1047" t="s">
        <v>23</v>
      </c>
      <c r="D59" s="1047" t="s">
        <v>23</v>
      </c>
      <c r="E59" s="1047" t="s">
        <v>23</v>
      </c>
      <c r="F59" s="1047" t="s">
        <v>23</v>
      </c>
      <c r="G59" s="1047" t="s">
        <v>23</v>
      </c>
      <c r="H59" s="1047" t="s">
        <v>23</v>
      </c>
      <c r="I59" s="1047" t="s">
        <v>23</v>
      </c>
      <c r="J59" s="1047" t="s">
        <v>23</v>
      </c>
      <c r="K59" s="1047" t="s">
        <v>23</v>
      </c>
      <c r="L59" s="1047" t="s">
        <v>23</v>
      </c>
      <c r="M59" s="1048" t="s">
        <v>23</v>
      </c>
    </row>
    <row r="60" spans="1:13">
      <c r="A60" s="1050" t="s">
        <v>172</v>
      </c>
      <c r="B60" s="1051" t="s">
        <v>23</v>
      </c>
      <c r="C60" s="1051" t="s">
        <v>23</v>
      </c>
      <c r="D60" s="1051" t="s">
        <v>23</v>
      </c>
      <c r="E60" s="1051" t="s">
        <v>23</v>
      </c>
      <c r="F60" s="1051" t="s">
        <v>23</v>
      </c>
      <c r="G60" s="1051" t="s">
        <v>23</v>
      </c>
      <c r="H60" s="1051" t="s">
        <v>23</v>
      </c>
      <c r="I60" s="1051" t="s">
        <v>23</v>
      </c>
      <c r="J60" s="1051" t="s">
        <v>23</v>
      </c>
      <c r="K60" s="1051" t="s">
        <v>23</v>
      </c>
      <c r="L60" s="1051" t="s">
        <v>23</v>
      </c>
      <c r="M60" s="1052" t="s">
        <v>23</v>
      </c>
    </row>
    <row r="61" spans="1:13">
      <c r="A61" s="1044"/>
      <c r="B61" s="1047"/>
      <c r="C61" s="1047"/>
      <c r="D61" s="1047"/>
      <c r="E61" s="1047"/>
      <c r="F61" s="1047"/>
      <c r="G61" s="1047"/>
      <c r="H61" s="1047"/>
      <c r="I61" s="1047"/>
      <c r="J61" s="1047"/>
      <c r="K61" s="1047"/>
      <c r="L61" s="1047"/>
      <c r="M61" s="1048"/>
    </row>
    <row r="62" spans="1:13">
      <c r="A62" s="1044" t="s">
        <v>121</v>
      </c>
      <c r="B62" s="1047" t="s">
        <v>23</v>
      </c>
      <c r="C62" s="1047" t="s">
        <v>23</v>
      </c>
      <c r="D62" s="1047" t="s">
        <v>23</v>
      </c>
      <c r="E62" s="1047" t="s">
        <v>23</v>
      </c>
      <c r="F62" s="1047" t="s">
        <v>23</v>
      </c>
      <c r="G62" s="1047" t="s">
        <v>23</v>
      </c>
      <c r="H62" s="1047" t="s">
        <v>23</v>
      </c>
      <c r="I62" s="1047" t="s">
        <v>23</v>
      </c>
      <c r="J62" s="1047" t="s">
        <v>23</v>
      </c>
      <c r="K62" s="1047" t="s">
        <v>23</v>
      </c>
      <c r="L62" s="1047" t="s">
        <v>23</v>
      </c>
      <c r="M62" s="1048" t="s">
        <v>23</v>
      </c>
    </row>
    <row r="63" spans="1:13">
      <c r="A63" s="1044" t="s">
        <v>122</v>
      </c>
      <c r="B63" s="1047" t="s">
        <v>23</v>
      </c>
      <c r="C63" s="1047" t="s">
        <v>23</v>
      </c>
      <c r="D63" s="1047" t="s">
        <v>23</v>
      </c>
      <c r="E63" s="1047" t="s">
        <v>23</v>
      </c>
      <c r="F63" s="1047" t="s">
        <v>23</v>
      </c>
      <c r="G63" s="1047" t="s">
        <v>23</v>
      </c>
      <c r="H63" s="1047" t="s">
        <v>23</v>
      </c>
      <c r="I63" s="1047" t="s">
        <v>23</v>
      </c>
      <c r="J63" s="1047" t="s">
        <v>23</v>
      </c>
      <c r="K63" s="1047" t="s">
        <v>23</v>
      </c>
      <c r="L63" s="1047" t="s">
        <v>23</v>
      </c>
      <c r="M63" s="1048" t="s">
        <v>23</v>
      </c>
    </row>
    <row r="64" spans="1:13">
      <c r="A64" s="1044" t="s">
        <v>123</v>
      </c>
      <c r="B64" s="1047" t="s">
        <v>23</v>
      </c>
      <c r="C64" s="1047" t="s">
        <v>23</v>
      </c>
      <c r="D64" s="1047" t="s">
        <v>23</v>
      </c>
      <c r="E64" s="1047" t="s">
        <v>23</v>
      </c>
      <c r="F64" s="1047" t="s">
        <v>23</v>
      </c>
      <c r="G64" s="1047" t="s">
        <v>23</v>
      </c>
      <c r="H64" s="1047" t="s">
        <v>23</v>
      </c>
      <c r="I64" s="1047" t="s">
        <v>23</v>
      </c>
      <c r="J64" s="1047" t="s">
        <v>23</v>
      </c>
      <c r="K64" s="1047" t="s">
        <v>23</v>
      </c>
      <c r="L64" s="1047" t="s">
        <v>23</v>
      </c>
      <c r="M64" s="1048" t="s">
        <v>23</v>
      </c>
    </row>
    <row r="65" spans="1:13">
      <c r="A65" s="1050" t="s">
        <v>124</v>
      </c>
      <c r="B65" s="1051" t="s">
        <v>23</v>
      </c>
      <c r="C65" s="1051" t="s">
        <v>23</v>
      </c>
      <c r="D65" s="1051" t="s">
        <v>23</v>
      </c>
      <c r="E65" s="1051" t="s">
        <v>23</v>
      </c>
      <c r="F65" s="1051" t="s">
        <v>23</v>
      </c>
      <c r="G65" s="1051" t="s">
        <v>23</v>
      </c>
      <c r="H65" s="1051" t="s">
        <v>23</v>
      </c>
      <c r="I65" s="1051" t="s">
        <v>23</v>
      </c>
      <c r="J65" s="1051" t="s">
        <v>23</v>
      </c>
      <c r="K65" s="1051" t="s">
        <v>23</v>
      </c>
      <c r="L65" s="1051" t="s">
        <v>23</v>
      </c>
      <c r="M65" s="1052" t="s">
        <v>23</v>
      </c>
    </row>
    <row r="66" spans="1:13">
      <c r="A66" s="1044"/>
      <c r="B66" s="1047"/>
      <c r="C66" s="1047"/>
      <c r="D66" s="1047"/>
      <c r="E66" s="1047"/>
      <c r="F66" s="1047"/>
      <c r="G66" s="1047"/>
      <c r="H66" s="1047"/>
      <c r="I66" s="1047"/>
      <c r="J66" s="1047"/>
      <c r="K66" s="1047"/>
      <c r="L66" s="1047"/>
      <c r="M66" s="1048"/>
    </row>
    <row r="67" spans="1:13">
      <c r="A67" s="1050" t="s">
        <v>125</v>
      </c>
      <c r="B67" s="1051" t="s">
        <v>23</v>
      </c>
      <c r="C67" s="1051" t="s">
        <v>23</v>
      </c>
      <c r="D67" s="1051" t="s">
        <v>23</v>
      </c>
      <c r="E67" s="1051" t="s">
        <v>23</v>
      </c>
      <c r="F67" s="1051" t="s">
        <v>23</v>
      </c>
      <c r="G67" s="1051" t="s">
        <v>23</v>
      </c>
      <c r="H67" s="1051" t="s">
        <v>23</v>
      </c>
      <c r="I67" s="1051" t="s">
        <v>23</v>
      </c>
      <c r="J67" s="1051" t="s">
        <v>23</v>
      </c>
      <c r="K67" s="1051" t="s">
        <v>23</v>
      </c>
      <c r="L67" s="1051" t="s">
        <v>23</v>
      </c>
      <c r="M67" s="1052" t="s">
        <v>23</v>
      </c>
    </row>
    <row r="68" spans="1:13">
      <c r="A68" s="1044"/>
      <c r="B68" s="1047"/>
      <c r="C68" s="1047"/>
      <c r="D68" s="1047"/>
      <c r="E68" s="1047"/>
      <c r="F68" s="1047"/>
      <c r="G68" s="1047"/>
      <c r="H68" s="1047"/>
      <c r="I68" s="1047"/>
      <c r="J68" s="1047"/>
      <c r="K68" s="1047"/>
      <c r="L68" s="1047"/>
      <c r="M68" s="1048"/>
    </row>
    <row r="69" spans="1:13">
      <c r="A69" s="1044" t="s">
        <v>126</v>
      </c>
      <c r="B69" s="1047" t="s">
        <v>23</v>
      </c>
      <c r="C69" s="1047" t="s">
        <v>23</v>
      </c>
      <c r="D69" s="1047" t="s">
        <v>23</v>
      </c>
      <c r="E69" s="1047" t="s">
        <v>23</v>
      </c>
      <c r="F69" s="1047" t="s">
        <v>23</v>
      </c>
      <c r="G69" s="1047" t="s">
        <v>23</v>
      </c>
      <c r="H69" s="1047" t="s">
        <v>23</v>
      </c>
      <c r="I69" s="1047" t="s">
        <v>23</v>
      </c>
      <c r="J69" s="1047" t="s">
        <v>23</v>
      </c>
      <c r="K69" s="1047" t="s">
        <v>23</v>
      </c>
      <c r="L69" s="1047" t="s">
        <v>23</v>
      </c>
      <c r="M69" s="1048" t="s">
        <v>23</v>
      </c>
    </row>
    <row r="70" spans="1:13">
      <c r="A70" s="1044" t="s">
        <v>127</v>
      </c>
      <c r="B70" s="1047" t="s">
        <v>23</v>
      </c>
      <c r="C70" s="1047" t="s">
        <v>23</v>
      </c>
      <c r="D70" s="1047" t="s">
        <v>23</v>
      </c>
      <c r="E70" s="1047" t="s">
        <v>23</v>
      </c>
      <c r="F70" s="1047" t="s">
        <v>23</v>
      </c>
      <c r="G70" s="1047" t="s">
        <v>23</v>
      </c>
      <c r="H70" s="1047" t="s">
        <v>23</v>
      </c>
      <c r="I70" s="1047" t="s">
        <v>23</v>
      </c>
      <c r="J70" s="1047" t="s">
        <v>23</v>
      </c>
      <c r="K70" s="1047" t="s">
        <v>23</v>
      </c>
      <c r="L70" s="1047" t="s">
        <v>23</v>
      </c>
      <c r="M70" s="1048" t="s">
        <v>23</v>
      </c>
    </row>
    <row r="71" spans="1:13">
      <c r="A71" s="1050" t="s">
        <v>128</v>
      </c>
      <c r="B71" s="1051" t="s">
        <v>23</v>
      </c>
      <c r="C71" s="1051" t="s">
        <v>23</v>
      </c>
      <c r="D71" s="1051" t="s">
        <v>23</v>
      </c>
      <c r="E71" s="1051" t="s">
        <v>23</v>
      </c>
      <c r="F71" s="1051" t="s">
        <v>23</v>
      </c>
      <c r="G71" s="1051" t="s">
        <v>23</v>
      </c>
      <c r="H71" s="1051" t="s">
        <v>23</v>
      </c>
      <c r="I71" s="1051" t="s">
        <v>23</v>
      </c>
      <c r="J71" s="1051" t="s">
        <v>23</v>
      </c>
      <c r="K71" s="1051" t="s">
        <v>23</v>
      </c>
      <c r="L71" s="1051" t="s">
        <v>23</v>
      </c>
      <c r="M71" s="1052" t="s">
        <v>23</v>
      </c>
    </row>
    <row r="72" spans="1:13">
      <c r="A72" s="1044"/>
      <c r="B72" s="1047"/>
      <c r="C72" s="1047"/>
      <c r="D72" s="1047"/>
      <c r="E72" s="1047"/>
      <c r="F72" s="1047"/>
      <c r="G72" s="1047"/>
      <c r="H72" s="1047"/>
      <c r="I72" s="1047"/>
      <c r="J72" s="1047"/>
      <c r="K72" s="1047"/>
      <c r="L72" s="1047"/>
      <c r="M72" s="1048"/>
    </row>
    <row r="73" spans="1:13">
      <c r="A73" s="1044" t="s">
        <v>129</v>
      </c>
      <c r="B73" s="1049" t="s">
        <v>23</v>
      </c>
      <c r="C73" s="1047" t="s">
        <v>23</v>
      </c>
      <c r="D73" s="1047" t="s">
        <v>23</v>
      </c>
      <c r="E73" s="1049" t="s">
        <v>23</v>
      </c>
      <c r="F73" s="1047" t="s">
        <v>23</v>
      </c>
      <c r="G73" s="1047" t="s">
        <v>23</v>
      </c>
      <c r="H73" s="1049" t="s">
        <v>23</v>
      </c>
      <c r="I73" s="1047" t="s">
        <v>23</v>
      </c>
      <c r="J73" s="1047" t="s">
        <v>23</v>
      </c>
      <c r="K73" s="1049" t="s">
        <v>23</v>
      </c>
      <c r="L73" s="1047" t="s">
        <v>23</v>
      </c>
      <c r="M73" s="1048" t="s">
        <v>23</v>
      </c>
    </row>
    <row r="74" spans="1:13">
      <c r="A74" s="1044" t="s">
        <v>130</v>
      </c>
      <c r="B74" s="1047" t="s">
        <v>23</v>
      </c>
      <c r="C74" s="1047" t="s">
        <v>23</v>
      </c>
      <c r="D74" s="1047" t="s">
        <v>23</v>
      </c>
      <c r="E74" s="1047" t="s">
        <v>23</v>
      </c>
      <c r="F74" s="1047" t="s">
        <v>23</v>
      </c>
      <c r="G74" s="1047" t="s">
        <v>23</v>
      </c>
      <c r="H74" s="1047" t="s">
        <v>23</v>
      </c>
      <c r="I74" s="1047" t="s">
        <v>23</v>
      </c>
      <c r="J74" s="1047" t="s">
        <v>23</v>
      </c>
      <c r="K74" s="1049" t="s">
        <v>23</v>
      </c>
      <c r="L74" s="1047" t="s">
        <v>23</v>
      </c>
      <c r="M74" s="1048" t="s">
        <v>23</v>
      </c>
    </row>
    <row r="75" spans="1:13">
      <c r="A75" s="1044" t="s">
        <v>131</v>
      </c>
      <c r="B75" s="1047" t="s">
        <v>23</v>
      </c>
      <c r="C75" s="1047" t="s">
        <v>23</v>
      </c>
      <c r="D75" s="1047" t="s">
        <v>23</v>
      </c>
      <c r="E75" s="1047" t="s">
        <v>23</v>
      </c>
      <c r="F75" s="1047" t="s">
        <v>23</v>
      </c>
      <c r="G75" s="1047" t="s">
        <v>23</v>
      </c>
      <c r="H75" s="1047" t="s">
        <v>23</v>
      </c>
      <c r="I75" s="1047" t="s">
        <v>23</v>
      </c>
      <c r="J75" s="1047" t="s">
        <v>23</v>
      </c>
      <c r="K75" s="1047" t="s">
        <v>23</v>
      </c>
      <c r="L75" s="1047" t="s">
        <v>23</v>
      </c>
      <c r="M75" s="1048" t="s">
        <v>23</v>
      </c>
    </row>
    <row r="76" spans="1:13">
      <c r="A76" s="1044" t="s">
        <v>132</v>
      </c>
      <c r="B76" s="1047" t="s">
        <v>23</v>
      </c>
      <c r="C76" s="1047" t="s">
        <v>23</v>
      </c>
      <c r="D76" s="1047" t="s">
        <v>23</v>
      </c>
      <c r="E76" s="1047" t="s">
        <v>23</v>
      </c>
      <c r="F76" s="1047" t="s">
        <v>23</v>
      </c>
      <c r="G76" s="1047">
        <v>30</v>
      </c>
      <c r="H76" s="1047" t="s">
        <v>23</v>
      </c>
      <c r="I76" s="1047" t="s">
        <v>23</v>
      </c>
      <c r="J76" s="1049" t="s">
        <v>23</v>
      </c>
      <c r="K76" s="1049" t="s">
        <v>23</v>
      </c>
      <c r="L76" s="1049" t="s">
        <v>23</v>
      </c>
      <c r="M76" s="1048" t="s">
        <v>23</v>
      </c>
    </row>
    <row r="77" spans="1:13">
      <c r="A77" s="1044" t="s">
        <v>133</v>
      </c>
      <c r="B77" s="1047" t="s">
        <v>23</v>
      </c>
      <c r="C77" s="1047" t="s">
        <v>23</v>
      </c>
      <c r="D77" s="1047" t="s">
        <v>23</v>
      </c>
      <c r="E77" s="1047" t="s">
        <v>23</v>
      </c>
      <c r="F77" s="1047" t="s">
        <v>23</v>
      </c>
      <c r="G77" s="1047" t="s">
        <v>23</v>
      </c>
      <c r="H77" s="1047" t="s">
        <v>23</v>
      </c>
      <c r="I77" s="1047" t="s">
        <v>23</v>
      </c>
      <c r="J77" s="1047" t="s">
        <v>23</v>
      </c>
      <c r="K77" s="1047" t="s">
        <v>23</v>
      </c>
      <c r="L77" s="1047" t="s">
        <v>23</v>
      </c>
      <c r="M77" s="1048" t="s">
        <v>23</v>
      </c>
    </row>
    <row r="78" spans="1:13">
      <c r="A78" s="1044" t="s">
        <v>134</v>
      </c>
      <c r="B78" s="1047" t="s">
        <v>23</v>
      </c>
      <c r="C78" s="1047" t="s">
        <v>23</v>
      </c>
      <c r="D78" s="1047" t="s">
        <v>23</v>
      </c>
      <c r="E78" s="1047" t="s">
        <v>23</v>
      </c>
      <c r="F78" s="1047" t="s">
        <v>23</v>
      </c>
      <c r="G78" s="1047" t="s">
        <v>23</v>
      </c>
      <c r="H78" s="1047" t="s">
        <v>23</v>
      </c>
      <c r="I78" s="1047" t="s">
        <v>23</v>
      </c>
      <c r="J78" s="1047" t="s">
        <v>23</v>
      </c>
      <c r="K78" s="1047" t="s">
        <v>23</v>
      </c>
      <c r="L78" s="1047" t="s">
        <v>23</v>
      </c>
      <c r="M78" s="1048" t="s">
        <v>23</v>
      </c>
    </row>
    <row r="79" spans="1:13">
      <c r="A79" s="1044" t="s">
        <v>135</v>
      </c>
      <c r="B79" s="1049" t="s">
        <v>23</v>
      </c>
      <c r="C79" s="1047" t="s">
        <v>23</v>
      </c>
      <c r="D79" s="1047" t="s">
        <v>23</v>
      </c>
      <c r="E79" s="1049" t="s">
        <v>23</v>
      </c>
      <c r="F79" s="1047" t="s">
        <v>23</v>
      </c>
      <c r="G79" s="1047" t="s">
        <v>23</v>
      </c>
      <c r="H79" s="1049" t="s">
        <v>23</v>
      </c>
      <c r="I79" s="1047" t="s">
        <v>23</v>
      </c>
      <c r="J79" s="1047" t="s">
        <v>23</v>
      </c>
      <c r="K79" s="1049" t="s">
        <v>23</v>
      </c>
      <c r="L79" s="1047" t="s">
        <v>23</v>
      </c>
      <c r="M79" s="1048" t="s">
        <v>23</v>
      </c>
    </row>
    <row r="80" spans="1:13">
      <c r="A80" s="1044" t="s">
        <v>136</v>
      </c>
      <c r="B80" s="1049" t="s">
        <v>23</v>
      </c>
      <c r="C80" s="1047" t="s">
        <v>23</v>
      </c>
      <c r="D80" s="1047" t="s">
        <v>23</v>
      </c>
      <c r="E80" s="1049" t="s">
        <v>23</v>
      </c>
      <c r="F80" s="1047" t="s">
        <v>23</v>
      </c>
      <c r="G80" s="1047" t="s">
        <v>23</v>
      </c>
      <c r="H80" s="1049" t="s">
        <v>23</v>
      </c>
      <c r="I80" s="1047" t="s">
        <v>23</v>
      </c>
      <c r="J80" s="1047" t="s">
        <v>23</v>
      </c>
      <c r="K80" s="1049" t="s">
        <v>23</v>
      </c>
      <c r="L80" s="1047" t="s">
        <v>23</v>
      </c>
      <c r="M80" s="1048" t="s">
        <v>23</v>
      </c>
    </row>
    <row r="81" spans="1:13">
      <c r="A81" s="1050" t="s">
        <v>137</v>
      </c>
      <c r="B81" s="1051" t="s">
        <v>23</v>
      </c>
      <c r="C81" s="1051" t="s">
        <v>23</v>
      </c>
      <c r="D81" s="1051" t="s">
        <v>23</v>
      </c>
      <c r="E81" s="1051" t="s">
        <v>23</v>
      </c>
      <c r="F81" s="1051" t="s">
        <v>23</v>
      </c>
      <c r="G81" s="1051">
        <v>30</v>
      </c>
      <c r="H81" s="1051" t="s">
        <v>23</v>
      </c>
      <c r="I81" s="1051" t="s">
        <v>23</v>
      </c>
      <c r="J81" s="1051" t="s">
        <v>23</v>
      </c>
      <c r="K81" s="1051" t="s">
        <v>23</v>
      </c>
      <c r="L81" s="1051" t="s">
        <v>23</v>
      </c>
      <c r="M81" s="1052" t="s">
        <v>23</v>
      </c>
    </row>
    <row r="82" spans="1:13">
      <c r="A82" s="1044"/>
      <c r="B82" s="1047"/>
      <c r="C82" s="1047"/>
      <c r="D82" s="1047"/>
      <c r="E82" s="1047"/>
      <c r="F82" s="1047"/>
      <c r="G82" s="1047"/>
      <c r="H82" s="1047"/>
      <c r="I82" s="1047"/>
      <c r="J82" s="1047"/>
      <c r="K82" s="1047"/>
      <c r="L82" s="1047"/>
      <c r="M82" s="1048"/>
    </row>
    <row r="83" spans="1:13">
      <c r="A83" s="1044" t="s">
        <v>138</v>
      </c>
      <c r="B83" s="1047" t="s">
        <v>23</v>
      </c>
      <c r="C83" s="1047">
        <v>1915</v>
      </c>
      <c r="D83" s="1047">
        <v>1915</v>
      </c>
      <c r="E83" s="1047" t="s">
        <v>23</v>
      </c>
      <c r="F83" s="1047">
        <v>1828</v>
      </c>
      <c r="G83" s="1047" t="s">
        <v>23</v>
      </c>
      <c r="H83" s="1047" t="s">
        <v>23</v>
      </c>
      <c r="I83" s="1047">
        <v>48610</v>
      </c>
      <c r="J83" s="1047" t="s">
        <v>23</v>
      </c>
      <c r="K83" s="1047">
        <v>88859</v>
      </c>
      <c r="L83" s="1047" t="s">
        <v>23</v>
      </c>
      <c r="M83" s="1048">
        <v>88859</v>
      </c>
    </row>
    <row r="84" spans="1:13">
      <c r="A84" s="1044" t="s">
        <v>139</v>
      </c>
      <c r="B84" s="1047" t="s">
        <v>23</v>
      </c>
      <c r="C84" s="1047">
        <v>7180</v>
      </c>
      <c r="D84" s="1047">
        <v>7180</v>
      </c>
      <c r="E84" s="1047" t="s">
        <v>23</v>
      </c>
      <c r="F84" s="1047">
        <v>6948</v>
      </c>
      <c r="G84" s="1047" t="s">
        <v>23</v>
      </c>
      <c r="H84" s="1047" t="s">
        <v>23</v>
      </c>
      <c r="I84" s="1047">
        <v>47677</v>
      </c>
      <c r="J84" s="1047" t="s">
        <v>23</v>
      </c>
      <c r="K84" s="1047">
        <v>331285</v>
      </c>
      <c r="L84" s="1047" t="s">
        <v>23</v>
      </c>
      <c r="M84" s="1048">
        <v>331285</v>
      </c>
    </row>
    <row r="85" spans="1:13">
      <c r="A85" s="1050" t="s">
        <v>140</v>
      </c>
      <c r="B85" s="1051" t="s">
        <v>23</v>
      </c>
      <c r="C85" s="1051">
        <v>9095</v>
      </c>
      <c r="D85" s="1051">
        <v>9095</v>
      </c>
      <c r="E85" s="1051" t="s">
        <v>23</v>
      </c>
      <c r="F85" s="1051">
        <v>8776</v>
      </c>
      <c r="G85" s="1051" t="s">
        <v>23</v>
      </c>
      <c r="H85" s="1051" t="s">
        <v>23</v>
      </c>
      <c r="I85" s="1051">
        <v>47871</v>
      </c>
      <c r="J85" s="1051" t="s">
        <v>23</v>
      </c>
      <c r="K85" s="1051">
        <v>420144</v>
      </c>
      <c r="L85" s="1051" t="s">
        <v>23</v>
      </c>
      <c r="M85" s="1052">
        <v>420144</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t="s">
        <v>23</v>
      </c>
      <c r="C87" s="1057">
        <v>9095</v>
      </c>
      <c r="D87" s="1057">
        <v>9095</v>
      </c>
      <c r="E87" s="1057" t="s">
        <v>23</v>
      </c>
      <c r="F87" s="1057">
        <v>8776</v>
      </c>
      <c r="G87" s="1057">
        <v>30</v>
      </c>
      <c r="H87" s="1057" t="s">
        <v>23</v>
      </c>
      <c r="I87" s="1057">
        <v>47871</v>
      </c>
      <c r="J87" s="1057" t="s">
        <v>23</v>
      </c>
      <c r="K87" s="1057">
        <v>420144</v>
      </c>
      <c r="L87" s="1057" t="s">
        <v>23</v>
      </c>
      <c r="M87" s="1058">
        <v>420144</v>
      </c>
    </row>
  </sheetData>
  <mergeCells count="15">
    <mergeCell ref="A1:M1"/>
    <mergeCell ref="A4:M4"/>
    <mergeCell ref="A3:M3"/>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92.xml><?xml version="1.0" encoding="utf-8"?>
<worksheet xmlns="http://schemas.openxmlformats.org/spreadsheetml/2006/main" xmlns:r="http://schemas.openxmlformats.org/officeDocument/2006/relationships">
  <sheetPr codeName="Hoja282">
    <pageSetUpPr fitToPage="1"/>
  </sheetPr>
  <dimension ref="A1:M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18.5703125" style="130" customWidth="1"/>
    <col min="2" max="3" width="16.42578125" style="130" customWidth="1"/>
    <col min="4" max="4" width="18.140625" style="130" customWidth="1"/>
    <col min="5" max="8" width="16.42578125" style="130" customWidth="1"/>
    <col min="9" max="9" width="11.42578125" style="130"/>
    <col min="10" max="10" width="22.28515625" style="130" customWidth="1"/>
    <col min="11" max="16384" width="11.42578125" style="130"/>
  </cols>
  <sheetData>
    <row r="1" spans="1:13" s="119" customFormat="1" ht="18.75">
      <c r="A1" s="1787" t="s">
        <v>0</v>
      </c>
      <c r="B1" s="1787"/>
      <c r="C1" s="1787"/>
      <c r="D1" s="1787"/>
      <c r="E1" s="1787"/>
      <c r="F1" s="1787"/>
      <c r="G1" s="1787"/>
      <c r="H1" s="1787"/>
      <c r="I1" s="861"/>
      <c r="J1" s="861"/>
      <c r="K1" s="1099"/>
      <c r="L1" s="1099"/>
      <c r="M1" s="1099"/>
    </row>
    <row r="3" spans="1:13" s="163" customFormat="1" ht="15.75">
      <c r="A3" s="1783" t="s">
        <v>929</v>
      </c>
      <c r="B3" s="1783"/>
      <c r="C3" s="1783"/>
      <c r="D3" s="1783"/>
      <c r="E3" s="1783"/>
      <c r="F3" s="1783"/>
      <c r="G3" s="1783"/>
      <c r="H3" s="1783"/>
      <c r="I3" s="1174"/>
      <c r="J3" s="1174"/>
      <c r="K3" s="1174"/>
      <c r="L3" s="1174"/>
      <c r="M3" s="1174"/>
    </row>
    <row r="4" spans="1:13" s="163" customFormat="1" ht="15.75">
      <c r="A4" s="1783" t="s">
        <v>928</v>
      </c>
      <c r="B4" s="1783"/>
      <c r="C4" s="1783"/>
      <c r="D4" s="1783"/>
      <c r="E4" s="1783"/>
      <c r="F4" s="1783"/>
      <c r="G4" s="1783"/>
      <c r="H4" s="1783"/>
      <c r="I4" s="1174"/>
      <c r="J4" s="1174"/>
      <c r="K4" s="1174"/>
      <c r="L4" s="1174"/>
      <c r="M4" s="1174"/>
    </row>
    <row r="5" spans="1:13" s="117" customFormat="1" ht="13.5" customHeight="1" thickBot="1">
      <c r="A5" s="113"/>
      <c r="B5" s="112"/>
      <c r="C5" s="112"/>
      <c r="D5" s="112"/>
      <c r="E5" s="112"/>
      <c r="F5" s="112"/>
      <c r="G5" s="112"/>
      <c r="H5" s="112"/>
    </row>
    <row r="6" spans="1:13" s="133" customFormat="1" ht="21.75" customHeight="1">
      <c r="A6" s="1788" t="s">
        <v>2</v>
      </c>
      <c r="B6" s="1118" t="s">
        <v>766</v>
      </c>
      <c r="C6" s="1119"/>
      <c r="D6" s="1818" t="s">
        <v>771</v>
      </c>
      <c r="E6" s="1105" t="s">
        <v>10</v>
      </c>
      <c r="F6" s="1120"/>
      <c r="G6" s="1121" t="s">
        <v>142</v>
      </c>
      <c r="H6" s="1122"/>
    </row>
    <row r="7" spans="1:13" s="133" customFormat="1" ht="21.75" customHeight="1">
      <c r="A7" s="1775"/>
      <c r="B7" s="1114" t="s">
        <v>770</v>
      </c>
      <c r="C7" s="1115"/>
      <c r="D7" s="1777"/>
      <c r="E7" s="1104" t="s">
        <v>769</v>
      </c>
      <c r="F7" s="1112" t="s">
        <v>4</v>
      </c>
      <c r="G7" s="1112" t="s">
        <v>143</v>
      </c>
      <c r="H7" s="1116" t="s">
        <v>5</v>
      </c>
    </row>
    <row r="8" spans="1:13" s="133" customFormat="1" ht="21.75" customHeight="1">
      <c r="A8" s="1775"/>
      <c r="B8" s="1103" t="s">
        <v>19</v>
      </c>
      <c r="C8" s="1117" t="s">
        <v>747</v>
      </c>
      <c r="D8" s="1777"/>
      <c r="E8" s="1104" t="s">
        <v>768</v>
      </c>
      <c r="F8" s="1104" t="s">
        <v>150</v>
      </c>
      <c r="G8" s="1112" t="s">
        <v>146</v>
      </c>
      <c r="H8" s="1116" t="s">
        <v>8</v>
      </c>
    </row>
    <row r="9" spans="1:13" s="133" customFormat="1" ht="21.75" customHeight="1" thickBot="1">
      <c r="A9" s="1775"/>
      <c r="B9" s="1112" t="s">
        <v>915</v>
      </c>
      <c r="C9" s="1130" t="s">
        <v>915</v>
      </c>
      <c r="D9" s="1777"/>
      <c r="E9" s="1104" t="s">
        <v>145</v>
      </c>
      <c r="F9" s="1111"/>
      <c r="G9" s="1112" t="s">
        <v>147</v>
      </c>
      <c r="H9" s="1113"/>
    </row>
    <row r="10" spans="1:13">
      <c r="A10" s="956">
        <v>2010</v>
      </c>
      <c r="B10" s="1035">
        <v>1196</v>
      </c>
      <c r="C10" s="1035">
        <v>1150</v>
      </c>
      <c r="D10" s="957">
        <v>100.60599999999999</v>
      </c>
      <c r="E10" s="1035">
        <v>223.26956521739132</v>
      </c>
      <c r="F10" s="1035">
        <v>25676</v>
      </c>
      <c r="G10" s="1036">
        <v>71.88</v>
      </c>
      <c r="H10" s="958">
        <v>18455.908799999997</v>
      </c>
    </row>
    <row r="11" spans="1:13">
      <c r="A11" s="959">
        <v>2011</v>
      </c>
      <c r="B11" s="1037">
        <v>1213</v>
      </c>
      <c r="C11" s="1037">
        <v>1182</v>
      </c>
      <c r="D11" s="960">
        <v>100.60599999999999</v>
      </c>
      <c r="E11" s="1037">
        <v>198.18104906937393</v>
      </c>
      <c r="F11" s="1037">
        <v>23425</v>
      </c>
      <c r="G11" s="1038">
        <v>70.599999999999994</v>
      </c>
      <c r="H11" s="961">
        <v>16538.05</v>
      </c>
    </row>
    <row r="12" spans="1:13">
      <c r="A12" s="962">
        <v>2012</v>
      </c>
      <c r="B12" s="1037">
        <v>1413</v>
      </c>
      <c r="C12" s="1037">
        <v>1322</v>
      </c>
      <c r="D12" s="960">
        <v>102.536</v>
      </c>
      <c r="E12" s="1037">
        <v>142.23903177004539</v>
      </c>
      <c r="F12" s="1037">
        <v>18804</v>
      </c>
      <c r="G12" s="1038">
        <v>70.83</v>
      </c>
      <c r="H12" s="961">
        <v>13318.8732</v>
      </c>
    </row>
    <row r="13" spans="1:13">
      <c r="A13" s="962">
        <v>2013</v>
      </c>
      <c r="B13" s="1037">
        <v>1423</v>
      </c>
      <c r="C13" s="1037">
        <v>1344</v>
      </c>
      <c r="D13" s="960">
        <v>100.536</v>
      </c>
      <c r="E13" s="1037">
        <v>147.57440476190476</v>
      </c>
      <c r="F13" s="1037">
        <v>19834</v>
      </c>
      <c r="G13" s="1038">
        <v>81.13</v>
      </c>
      <c r="H13" s="961">
        <v>16091.324199999999</v>
      </c>
    </row>
    <row r="14" spans="1:13">
      <c r="A14" s="962">
        <v>2014</v>
      </c>
      <c r="B14" s="1037">
        <v>1469</v>
      </c>
      <c r="C14" s="1037">
        <v>1384</v>
      </c>
      <c r="D14" s="960">
        <v>100.536</v>
      </c>
      <c r="E14" s="1037">
        <v>150.89595375722544</v>
      </c>
      <c r="F14" s="1037">
        <v>20884</v>
      </c>
      <c r="G14" s="1038">
        <v>83.050300784034221</v>
      </c>
      <c r="H14" s="961">
        <v>17344.224815737707</v>
      </c>
    </row>
    <row r="15" spans="1:13">
      <c r="A15" s="962">
        <v>2015</v>
      </c>
      <c r="B15" s="1037">
        <v>1502</v>
      </c>
      <c r="C15" s="1037">
        <v>1415</v>
      </c>
      <c r="D15" s="960">
        <v>104.68600000000001</v>
      </c>
      <c r="E15" s="1037">
        <v>149.36395759717314</v>
      </c>
      <c r="F15" s="1037">
        <v>21135</v>
      </c>
      <c r="G15" s="1038">
        <v>78.89</v>
      </c>
      <c r="H15" s="961">
        <v>16673</v>
      </c>
    </row>
    <row r="16" spans="1:13">
      <c r="A16" s="962">
        <v>2016</v>
      </c>
      <c r="B16" s="1037">
        <v>1989</v>
      </c>
      <c r="C16" s="1037">
        <v>1593</v>
      </c>
      <c r="D16" s="960">
        <v>109.68600000000001</v>
      </c>
      <c r="E16" s="1037">
        <v>134.39422473320778</v>
      </c>
      <c r="F16" s="1037">
        <v>21409</v>
      </c>
      <c r="G16" s="1038">
        <v>81.069999999999993</v>
      </c>
      <c r="H16" s="961">
        <v>17366</v>
      </c>
    </row>
    <row r="17" spans="1:8">
      <c r="A17" s="962">
        <v>2017</v>
      </c>
      <c r="B17" s="1037">
        <v>1485</v>
      </c>
      <c r="C17" s="1037">
        <v>1335</v>
      </c>
      <c r="D17" s="960">
        <v>109.68600000000001</v>
      </c>
      <c r="E17" s="1037">
        <v>160.77153558052433</v>
      </c>
      <c r="F17" s="1037">
        <v>21463</v>
      </c>
      <c r="G17" s="1038">
        <v>81.12</v>
      </c>
      <c r="H17" s="961">
        <v>17410.785599999999</v>
      </c>
    </row>
    <row r="18" spans="1:8">
      <c r="A18" s="962">
        <v>2018</v>
      </c>
      <c r="B18" s="1037">
        <v>1469</v>
      </c>
      <c r="C18" s="1037">
        <v>1328</v>
      </c>
      <c r="D18" s="960">
        <v>110.68600000000001</v>
      </c>
      <c r="E18" s="1037">
        <v>179.46536144578315</v>
      </c>
      <c r="F18" s="1037">
        <v>23833</v>
      </c>
      <c r="G18" s="1038">
        <v>89.39</v>
      </c>
      <c r="H18" s="961">
        <v>21304.3187</v>
      </c>
    </row>
    <row r="19" spans="1:8">
      <c r="A19" s="962">
        <v>2019</v>
      </c>
      <c r="B19" s="1037">
        <v>1549</v>
      </c>
      <c r="C19" s="1037">
        <v>1375</v>
      </c>
      <c r="D19" s="960">
        <v>111.352</v>
      </c>
      <c r="E19" s="1037">
        <v>178.24</v>
      </c>
      <c r="F19" s="1037">
        <v>24508</v>
      </c>
      <c r="G19" s="1038">
        <v>84.72</v>
      </c>
      <c r="H19" s="961">
        <v>20763.177599999999</v>
      </c>
    </row>
    <row r="20" spans="1:8" ht="13.5" thickBot="1">
      <c r="A20" s="963">
        <v>2020</v>
      </c>
      <c r="B20" s="1039">
        <v>1589</v>
      </c>
      <c r="C20" s="1039">
        <v>1386</v>
      </c>
      <c r="D20" s="964">
        <v>110.66</v>
      </c>
      <c r="E20" s="1039">
        <v>199.22799420000001</v>
      </c>
      <c r="F20" s="1039">
        <v>27613</v>
      </c>
      <c r="G20" s="1570">
        <v>93.847002955835094</v>
      </c>
      <c r="H20" s="1571">
        <v>25913.972926194743</v>
      </c>
    </row>
    <row r="21" spans="1:8">
      <c r="H21" s="162"/>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93.xml><?xml version="1.0" encoding="utf-8"?>
<worksheet xmlns="http://schemas.openxmlformats.org/spreadsheetml/2006/main" xmlns:r="http://schemas.openxmlformats.org/officeDocument/2006/relationships">
  <sheetPr codeName="Hoja283">
    <pageSetUpPr fitToPage="1"/>
  </sheetPr>
  <dimension ref="A1:R87"/>
  <sheetViews>
    <sheetView view="pageBreakPreview" zoomScale="75" zoomScaleNormal="75" zoomScaleSheetLayoutView="75" workbookViewId="0">
      <selection activeCell="A3" sqref="A3:M3"/>
    </sheetView>
  </sheetViews>
  <sheetFormatPr baseColWidth="10" defaultColWidth="11.42578125" defaultRowHeight="12.75"/>
  <cols>
    <col min="1" max="1" width="35.28515625" style="108" customWidth="1"/>
    <col min="2" max="6" width="11.85546875" style="108" bestFit="1" customWidth="1"/>
    <col min="7" max="7" width="16.5703125" style="108" customWidth="1"/>
    <col min="8" max="9" width="14.85546875" style="108" customWidth="1"/>
    <col min="10" max="13" width="15.85546875" style="108" customWidth="1"/>
    <col min="14" max="16384" width="11.42578125" style="108"/>
  </cols>
  <sheetData>
    <row r="1" spans="1:18" s="111" customFormat="1" ht="18.75">
      <c r="A1" s="1772" t="s">
        <v>911</v>
      </c>
      <c r="B1" s="1772"/>
      <c r="C1" s="1772"/>
      <c r="D1" s="1772"/>
      <c r="E1" s="1772"/>
      <c r="F1" s="1772"/>
      <c r="G1" s="1772"/>
      <c r="H1" s="1772"/>
      <c r="I1" s="1772"/>
      <c r="J1" s="1772"/>
      <c r="K1" s="1772"/>
      <c r="L1" s="1772"/>
      <c r="M1" s="1772"/>
    </row>
    <row r="3" spans="1:18" s="110" customFormat="1" ht="15.75">
      <c r="A3" s="1783" t="s">
        <v>931</v>
      </c>
      <c r="B3" s="1783"/>
      <c r="C3" s="1783"/>
      <c r="D3" s="1783"/>
      <c r="E3" s="1783"/>
      <c r="F3" s="1783"/>
      <c r="G3" s="1783"/>
      <c r="H3" s="1783"/>
      <c r="I3" s="1783"/>
      <c r="J3" s="1783"/>
      <c r="K3" s="1783"/>
      <c r="L3" s="1783"/>
      <c r="M3" s="1783"/>
    </row>
    <row r="4" spans="1:18" s="110" customFormat="1" ht="15.75">
      <c r="A4" s="1783" t="s">
        <v>1420</v>
      </c>
      <c r="B4" s="1783"/>
      <c r="C4" s="1783"/>
      <c r="D4" s="1783"/>
      <c r="E4" s="1783"/>
      <c r="F4" s="1783"/>
      <c r="G4" s="1783"/>
      <c r="H4" s="1783"/>
      <c r="I4" s="1783"/>
      <c r="J4" s="1783"/>
      <c r="K4" s="1783"/>
      <c r="L4" s="1783"/>
      <c r="M4" s="1783"/>
    </row>
    <row r="5" spans="1:18" s="110" customFormat="1" ht="13.5" customHeight="1" thickBot="1">
      <c r="A5" s="113"/>
      <c r="B5" s="112"/>
      <c r="C5" s="112"/>
      <c r="D5" s="112"/>
      <c r="E5" s="112"/>
      <c r="F5" s="112"/>
      <c r="G5" s="112"/>
      <c r="H5" s="112"/>
      <c r="I5" s="112"/>
      <c r="J5" s="112"/>
      <c r="K5" s="112"/>
    </row>
    <row r="6" spans="1:18" s="128" customFormat="1" ht="18.75" customHeight="1">
      <c r="A6" s="1105"/>
      <c r="B6" s="1868" t="s">
        <v>754</v>
      </c>
      <c r="C6" s="1869"/>
      <c r="D6" s="1869"/>
      <c r="E6" s="1869"/>
      <c r="F6" s="1870"/>
      <c r="G6" s="1842" t="s">
        <v>876</v>
      </c>
      <c r="H6" s="1790" t="s">
        <v>1437</v>
      </c>
      <c r="I6" s="1792" t="s">
        <v>10</v>
      </c>
      <c r="J6" s="1791"/>
      <c r="K6" s="1864" t="s">
        <v>1441</v>
      </c>
      <c r="L6" s="1865"/>
      <c r="M6" s="1866"/>
    </row>
    <row r="7" spans="1:18" s="128" customFormat="1" ht="18.75" customHeight="1">
      <c r="A7" s="1104" t="s">
        <v>165</v>
      </c>
      <c r="B7" s="1859" t="s">
        <v>13</v>
      </c>
      <c r="C7" s="1871"/>
      <c r="D7" s="1871"/>
      <c r="E7" s="1871"/>
      <c r="F7" s="1860"/>
      <c r="G7" s="1777"/>
      <c r="H7" s="1872" t="s">
        <v>875</v>
      </c>
      <c r="I7" s="1873"/>
      <c r="J7" s="900" t="s">
        <v>765</v>
      </c>
      <c r="K7" s="1776" t="s">
        <v>764</v>
      </c>
      <c r="L7" s="1831" t="s">
        <v>763</v>
      </c>
      <c r="M7" s="1874" t="s">
        <v>773</v>
      </c>
    </row>
    <row r="8" spans="1:18" s="128" customFormat="1" ht="24.75" customHeight="1">
      <c r="A8" s="1104" t="s">
        <v>154</v>
      </c>
      <c r="B8" s="1834" t="s">
        <v>19</v>
      </c>
      <c r="C8" s="1832" t="s">
        <v>19</v>
      </c>
      <c r="D8" s="1833"/>
      <c r="E8" s="1857" t="s">
        <v>747</v>
      </c>
      <c r="F8" s="1863"/>
      <c r="G8" s="1777"/>
      <c r="H8" s="1859" t="s">
        <v>14</v>
      </c>
      <c r="I8" s="1860"/>
      <c r="J8" s="900" t="s">
        <v>750</v>
      </c>
      <c r="K8" s="1777"/>
      <c r="L8" s="1831"/>
      <c r="M8" s="1875"/>
    </row>
    <row r="9" spans="1:18" s="128" customFormat="1" ht="18.75"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8" ht="24.75" customHeight="1">
      <c r="A10" s="1040" t="s">
        <v>81</v>
      </c>
      <c r="B10" s="1106">
        <v>212</v>
      </c>
      <c r="C10" s="1106">
        <v>53</v>
      </c>
      <c r="D10" s="1106">
        <v>265</v>
      </c>
      <c r="E10" s="1106">
        <v>212</v>
      </c>
      <c r="F10" s="1106">
        <v>53</v>
      </c>
      <c r="G10" s="1106">
        <v>70990</v>
      </c>
      <c r="H10" s="1106">
        <v>15500</v>
      </c>
      <c r="I10" s="1106">
        <v>22000</v>
      </c>
      <c r="J10" s="1106">
        <v>50</v>
      </c>
      <c r="K10" s="1106">
        <v>4452</v>
      </c>
      <c r="L10" s="1106">
        <v>3550</v>
      </c>
      <c r="M10" s="1107">
        <v>8002</v>
      </c>
      <c r="N10" s="124"/>
      <c r="R10" s="139"/>
    </row>
    <row r="11" spans="1:18">
      <c r="A11" s="1044" t="s">
        <v>82</v>
      </c>
      <c r="B11" s="1047">
        <v>14</v>
      </c>
      <c r="C11" s="1047">
        <v>5</v>
      </c>
      <c r="D11" s="1047">
        <v>19</v>
      </c>
      <c r="E11" s="1047">
        <v>14</v>
      </c>
      <c r="F11" s="1047">
        <v>5</v>
      </c>
      <c r="G11" s="1047">
        <v>2200</v>
      </c>
      <c r="H11" s="1047">
        <v>7500</v>
      </c>
      <c r="I11" s="1047">
        <v>16000</v>
      </c>
      <c r="J11" s="1047">
        <v>20</v>
      </c>
      <c r="K11" s="1047">
        <v>177</v>
      </c>
      <c r="L11" s="1047">
        <v>44</v>
      </c>
      <c r="M11" s="1048">
        <v>221</v>
      </c>
      <c r="N11" s="124"/>
      <c r="R11" s="139"/>
    </row>
    <row r="12" spans="1:18">
      <c r="A12" s="1044" t="s">
        <v>83</v>
      </c>
      <c r="B12" s="1049">
        <v>15</v>
      </c>
      <c r="C12" s="1049">
        <v>4</v>
      </c>
      <c r="D12" s="1049">
        <v>19</v>
      </c>
      <c r="E12" s="1049">
        <v>15</v>
      </c>
      <c r="F12" s="1049">
        <v>4</v>
      </c>
      <c r="G12" s="1047">
        <v>2600</v>
      </c>
      <c r="H12" s="1049">
        <v>12500</v>
      </c>
      <c r="I12" s="1049">
        <v>17000</v>
      </c>
      <c r="J12" s="1047">
        <v>30</v>
      </c>
      <c r="K12" s="1047">
        <v>256</v>
      </c>
      <c r="L12" s="1047">
        <v>78</v>
      </c>
      <c r="M12" s="1048">
        <v>334</v>
      </c>
      <c r="N12" s="124"/>
      <c r="R12" s="139"/>
    </row>
    <row r="13" spans="1:18">
      <c r="A13" s="1044" t="s">
        <v>84</v>
      </c>
      <c r="B13" s="1047">
        <v>430</v>
      </c>
      <c r="C13" s="1047">
        <v>108</v>
      </c>
      <c r="D13" s="1047">
        <v>538</v>
      </c>
      <c r="E13" s="1047">
        <v>430</v>
      </c>
      <c r="F13" s="1047">
        <v>108</v>
      </c>
      <c r="G13" s="1047">
        <v>11000</v>
      </c>
      <c r="H13" s="1047">
        <v>14600</v>
      </c>
      <c r="I13" s="1047">
        <v>22000</v>
      </c>
      <c r="J13" s="1047">
        <v>70</v>
      </c>
      <c r="K13" s="1047">
        <v>8654</v>
      </c>
      <c r="L13" s="1047">
        <v>770</v>
      </c>
      <c r="M13" s="1048">
        <v>9424</v>
      </c>
      <c r="N13" s="124"/>
      <c r="R13" s="139"/>
    </row>
    <row r="14" spans="1:18">
      <c r="A14" s="1050" t="s">
        <v>85</v>
      </c>
      <c r="B14" s="1051">
        <v>671</v>
      </c>
      <c r="C14" s="1051">
        <v>170</v>
      </c>
      <c r="D14" s="1051">
        <v>841</v>
      </c>
      <c r="E14" s="1051">
        <v>671</v>
      </c>
      <c r="F14" s="1051">
        <v>170</v>
      </c>
      <c r="G14" s="1051">
        <v>86790</v>
      </c>
      <c r="H14" s="1051">
        <v>14689</v>
      </c>
      <c r="I14" s="1051">
        <v>21706</v>
      </c>
      <c r="J14" s="1051">
        <v>51</v>
      </c>
      <c r="K14" s="1051">
        <v>13539</v>
      </c>
      <c r="L14" s="1051">
        <v>4442</v>
      </c>
      <c r="M14" s="1052">
        <v>17981</v>
      </c>
      <c r="N14" s="124"/>
      <c r="R14" s="139"/>
    </row>
    <row r="15" spans="1:18">
      <c r="A15" s="1050"/>
      <c r="B15" s="1051"/>
      <c r="C15" s="1051"/>
      <c r="D15" s="1051"/>
      <c r="E15" s="1051"/>
      <c r="F15" s="1051"/>
      <c r="G15" s="1051"/>
      <c r="H15" s="1051"/>
      <c r="I15" s="1051"/>
      <c r="J15" s="1051"/>
      <c r="K15" s="1051"/>
      <c r="L15" s="1051"/>
      <c r="M15" s="1052"/>
      <c r="N15" s="124"/>
      <c r="R15" s="139"/>
    </row>
    <row r="16" spans="1:18">
      <c r="A16" s="1050" t="s">
        <v>86</v>
      </c>
      <c r="B16" s="1051" t="s">
        <v>23</v>
      </c>
      <c r="C16" s="1051">
        <v>246</v>
      </c>
      <c r="D16" s="1051">
        <v>246</v>
      </c>
      <c r="E16" s="1051" t="s">
        <v>23</v>
      </c>
      <c r="F16" s="1051">
        <v>236</v>
      </c>
      <c r="G16" s="1051">
        <v>16000</v>
      </c>
      <c r="H16" s="1051" t="s">
        <v>23</v>
      </c>
      <c r="I16" s="1051">
        <v>20000</v>
      </c>
      <c r="J16" s="1051">
        <v>12</v>
      </c>
      <c r="K16" s="1051">
        <v>4720</v>
      </c>
      <c r="L16" s="1051">
        <v>192</v>
      </c>
      <c r="M16" s="1052">
        <v>4912</v>
      </c>
      <c r="N16" s="124"/>
      <c r="R16" s="139"/>
    </row>
    <row r="17" spans="1:18">
      <c r="A17" s="1050"/>
      <c r="B17" s="1051"/>
      <c r="C17" s="1051"/>
      <c r="D17" s="1051"/>
      <c r="E17" s="1051"/>
      <c r="F17" s="1051"/>
      <c r="G17" s="1051"/>
      <c r="H17" s="1051"/>
      <c r="I17" s="1051"/>
      <c r="J17" s="1051"/>
      <c r="K17" s="1051"/>
      <c r="L17" s="1051"/>
      <c r="M17" s="1052"/>
      <c r="N17" s="124"/>
      <c r="R17" s="139"/>
    </row>
    <row r="18" spans="1:18">
      <c r="A18" s="1050" t="s">
        <v>87</v>
      </c>
      <c r="B18" s="1051" t="s">
        <v>23</v>
      </c>
      <c r="C18" s="1051">
        <v>8</v>
      </c>
      <c r="D18" s="1051">
        <v>8</v>
      </c>
      <c r="E18" s="1051" t="s">
        <v>23</v>
      </c>
      <c r="F18" s="1051">
        <v>8</v>
      </c>
      <c r="G18" s="1051" t="s">
        <v>23</v>
      </c>
      <c r="H18" s="1051" t="s">
        <v>23</v>
      </c>
      <c r="I18" s="1051">
        <v>23000</v>
      </c>
      <c r="J18" s="1051" t="s">
        <v>23</v>
      </c>
      <c r="K18" s="1051">
        <v>184</v>
      </c>
      <c r="L18" s="1051" t="s">
        <v>23</v>
      </c>
      <c r="M18" s="1052">
        <v>184</v>
      </c>
      <c r="N18" s="124"/>
      <c r="R18" s="139"/>
    </row>
    <row r="19" spans="1:18">
      <c r="A19" s="1044"/>
      <c r="B19" s="1047"/>
      <c r="C19" s="1047"/>
      <c r="D19" s="1047"/>
      <c r="E19" s="1047"/>
      <c r="F19" s="1047"/>
      <c r="G19" s="1047"/>
      <c r="H19" s="1047"/>
      <c r="I19" s="1047"/>
      <c r="J19" s="1047"/>
      <c r="K19" s="1047"/>
      <c r="L19" s="1047"/>
      <c r="M19" s="1048"/>
      <c r="N19" s="124"/>
      <c r="R19" s="139"/>
    </row>
    <row r="20" spans="1:18">
      <c r="A20" s="1044" t="s">
        <v>158</v>
      </c>
      <c r="B20" s="1047" t="s">
        <v>23</v>
      </c>
      <c r="C20" s="1047">
        <v>4</v>
      </c>
      <c r="D20" s="1047">
        <v>4</v>
      </c>
      <c r="E20" s="1047" t="s">
        <v>23</v>
      </c>
      <c r="F20" s="1047">
        <v>4</v>
      </c>
      <c r="G20" s="1047" t="s">
        <v>23</v>
      </c>
      <c r="H20" s="1047" t="s">
        <v>23</v>
      </c>
      <c r="I20" s="1047">
        <v>8400</v>
      </c>
      <c r="J20" s="1047" t="s">
        <v>23</v>
      </c>
      <c r="K20" s="1047">
        <v>34</v>
      </c>
      <c r="L20" s="1047" t="s">
        <v>23</v>
      </c>
      <c r="M20" s="1048">
        <v>34</v>
      </c>
      <c r="N20" s="124"/>
      <c r="R20" s="139"/>
    </row>
    <row r="21" spans="1:18">
      <c r="A21" s="1044" t="s">
        <v>89</v>
      </c>
      <c r="B21" s="1047" t="s">
        <v>23</v>
      </c>
      <c r="C21" s="1049">
        <v>48</v>
      </c>
      <c r="D21" s="1047">
        <v>48</v>
      </c>
      <c r="E21" s="1047" t="s">
        <v>23</v>
      </c>
      <c r="F21" s="1049">
        <v>48</v>
      </c>
      <c r="G21" s="1047">
        <v>1500</v>
      </c>
      <c r="H21" s="1047" t="s">
        <v>23</v>
      </c>
      <c r="I21" s="1049">
        <v>8500</v>
      </c>
      <c r="J21" s="1047">
        <v>9</v>
      </c>
      <c r="K21" s="1047">
        <v>408</v>
      </c>
      <c r="L21" s="1047">
        <v>14</v>
      </c>
      <c r="M21" s="1048">
        <v>422</v>
      </c>
      <c r="N21" s="124"/>
      <c r="R21" s="139"/>
    </row>
    <row r="22" spans="1:18">
      <c r="A22" s="1044" t="s">
        <v>90</v>
      </c>
      <c r="B22" s="1047" t="s">
        <v>23</v>
      </c>
      <c r="C22" s="1047">
        <v>61</v>
      </c>
      <c r="D22" s="1047">
        <v>61</v>
      </c>
      <c r="E22" s="1047" t="s">
        <v>23</v>
      </c>
      <c r="F22" s="1047">
        <v>59</v>
      </c>
      <c r="G22" s="1047">
        <v>815</v>
      </c>
      <c r="H22" s="1047" t="s">
        <v>23</v>
      </c>
      <c r="I22" s="1047">
        <v>7640</v>
      </c>
      <c r="J22" s="1047">
        <v>12</v>
      </c>
      <c r="K22" s="1047">
        <v>451</v>
      </c>
      <c r="L22" s="1047">
        <v>10</v>
      </c>
      <c r="M22" s="1048">
        <v>461</v>
      </c>
      <c r="N22" s="124"/>
      <c r="R22" s="139"/>
    </row>
    <row r="23" spans="1:18">
      <c r="A23" s="1050" t="s">
        <v>91</v>
      </c>
      <c r="B23" s="1051" t="s">
        <v>23</v>
      </c>
      <c r="C23" s="1051">
        <v>113</v>
      </c>
      <c r="D23" s="1051">
        <v>113</v>
      </c>
      <c r="E23" s="1051" t="s">
        <v>23</v>
      </c>
      <c r="F23" s="1051">
        <v>111</v>
      </c>
      <c r="G23" s="1051">
        <v>2315</v>
      </c>
      <c r="H23" s="1051" t="s">
        <v>23</v>
      </c>
      <c r="I23" s="1051">
        <v>8039</v>
      </c>
      <c r="J23" s="1051">
        <v>10</v>
      </c>
      <c r="K23" s="1051">
        <v>893</v>
      </c>
      <c r="L23" s="1051">
        <v>24</v>
      </c>
      <c r="M23" s="1052">
        <v>917</v>
      </c>
      <c r="N23" s="124"/>
      <c r="R23" s="139"/>
    </row>
    <row r="24" spans="1:18">
      <c r="A24" s="1050"/>
      <c r="B24" s="1051"/>
      <c r="C24" s="1051"/>
      <c r="D24" s="1051"/>
      <c r="E24" s="1051"/>
      <c r="F24" s="1051"/>
      <c r="G24" s="1051"/>
      <c r="H24" s="1051"/>
      <c r="I24" s="1051"/>
      <c r="J24" s="1051"/>
      <c r="K24" s="1051"/>
      <c r="L24" s="1051"/>
      <c r="M24" s="1052"/>
      <c r="N24" s="124"/>
      <c r="R24" s="139"/>
    </row>
    <row r="25" spans="1:18">
      <c r="A25" s="1050" t="s">
        <v>92</v>
      </c>
      <c r="B25" s="1051">
        <v>6</v>
      </c>
      <c r="C25" s="1051">
        <v>17</v>
      </c>
      <c r="D25" s="1051">
        <v>23</v>
      </c>
      <c r="E25" s="1051">
        <v>6</v>
      </c>
      <c r="F25" s="1051">
        <v>17</v>
      </c>
      <c r="G25" s="1051" t="s">
        <v>23</v>
      </c>
      <c r="H25" s="1051">
        <v>7000</v>
      </c>
      <c r="I25" s="1051">
        <v>7000</v>
      </c>
      <c r="J25" s="1051" t="s">
        <v>23</v>
      </c>
      <c r="K25" s="1051">
        <v>161</v>
      </c>
      <c r="L25" s="1051" t="s">
        <v>23</v>
      </c>
      <c r="M25" s="1052">
        <v>161</v>
      </c>
      <c r="N25" s="124"/>
      <c r="R25" s="139"/>
    </row>
    <row r="26" spans="1:18">
      <c r="A26" s="1050"/>
      <c r="B26" s="1051"/>
      <c r="C26" s="1051"/>
      <c r="D26" s="1051"/>
      <c r="E26" s="1051"/>
      <c r="F26" s="1051"/>
      <c r="G26" s="1051"/>
      <c r="H26" s="1051"/>
      <c r="I26" s="1051"/>
      <c r="J26" s="1051"/>
      <c r="K26" s="1051"/>
      <c r="L26" s="1051"/>
      <c r="M26" s="1052"/>
      <c r="N26" s="124"/>
      <c r="R26" s="139"/>
    </row>
    <row r="27" spans="1:18">
      <c r="A27" s="1050" t="s">
        <v>93</v>
      </c>
      <c r="B27" s="1051" t="s">
        <v>23</v>
      </c>
      <c r="C27" s="1051">
        <v>5</v>
      </c>
      <c r="D27" s="1051">
        <v>5</v>
      </c>
      <c r="E27" s="1051" t="s">
        <v>23</v>
      </c>
      <c r="F27" s="1051">
        <v>5</v>
      </c>
      <c r="G27" s="1051" t="s">
        <v>23</v>
      </c>
      <c r="H27" s="1051" t="s">
        <v>23</v>
      </c>
      <c r="I27" s="1051">
        <v>12000</v>
      </c>
      <c r="J27" s="1051" t="s">
        <v>23</v>
      </c>
      <c r="K27" s="1051">
        <v>60</v>
      </c>
      <c r="L27" s="1051" t="s">
        <v>23</v>
      </c>
      <c r="M27" s="1052">
        <v>60</v>
      </c>
      <c r="N27" s="124"/>
      <c r="R27" s="139"/>
    </row>
    <row r="28" spans="1:18">
      <c r="A28" s="1044"/>
      <c r="B28" s="1047"/>
      <c r="C28" s="1047"/>
      <c r="D28" s="1047"/>
      <c r="E28" s="1047"/>
      <c r="F28" s="1047"/>
      <c r="G28" s="1047"/>
      <c r="H28" s="1047"/>
      <c r="I28" s="1047"/>
      <c r="J28" s="1047"/>
      <c r="K28" s="1047"/>
      <c r="L28" s="1047"/>
      <c r="M28" s="1048"/>
      <c r="N28" s="124"/>
      <c r="R28" s="139"/>
    </row>
    <row r="29" spans="1:18">
      <c r="A29" s="1044" t="s">
        <v>94</v>
      </c>
      <c r="B29" s="1049" t="s">
        <v>23</v>
      </c>
      <c r="C29" s="1047">
        <v>38</v>
      </c>
      <c r="D29" s="1047">
        <v>38</v>
      </c>
      <c r="E29" s="1049" t="s">
        <v>23</v>
      </c>
      <c r="F29" s="1047">
        <v>26</v>
      </c>
      <c r="G29" s="1047" t="s">
        <v>23</v>
      </c>
      <c r="H29" s="1049" t="s">
        <v>23</v>
      </c>
      <c r="I29" s="1047">
        <v>14583</v>
      </c>
      <c r="J29" s="1047" t="s">
        <v>23</v>
      </c>
      <c r="K29" s="1049">
        <v>378</v>
      </c>
      <c r="L29" s="1047" t="s">
        <v>23</v>
      </c>
      <c r="M29" s="1048">
        <v>378</v>
      </c>
      <c r="N29" s="124"/>
      <c r="R29" s="139"/>
    </row>
    <row r="30" spans="1:18">
      <c r="A30" s="1044" t="s">
        <v>95</v>
      </c>
      <c r="B30" s="1049" t="s">
        <v>23</v>
      </c>
      <c r="C30" s="1047" t="s">
        <v>23</v>
      </c>
      <c r="D30" s="1047" t="s">
        <v>23</v>
      </c>
      <c r="E30" s="1049" t="s">
        <v>23</v>
      </c>
      <c r="F30" s="1047" t="s">
        <v>23</v>
      </c>
      <c r="G30" s="1047" t="s">
        <v>23</v>
      </c>
      <c r="H30" s="1049" t="s">
        <v>23</v>
      </c>
      <c r="I30" s="1047" t="s">
        <v>23</v>
      </c>
      <c r="J30" s="1047" t="s">
        <v>23</v>
      </c>
      <c r="K30" s="1047" t="s">
        <v>23</v>
      </c>
      <c r="L30" s="1047" t="s">
        <v>23</v>
      </c>
      <c r="M30" s="1048" t="s">
        <v>23</v>
      </c>
      <c r="N30" s="124"/>
      <c r="R30" s="139"/>
    </row>
    <row r="31" spans="1:18">
      <c r="A31" s="1044" t="s">
        <v>96</v>
      </c>
      <c r="B31" s="1047" t="s">
        <v>23</v>
      </c>
      <c r="C31" s="1047">
        <v>10</v>
      </c>
      <c r="D31" s="1047">
        <v>10</v>
      </c>
      <c r="E31" s="1047" t="s">
        <v>23</v>
      </c>
      <c r="F31" s="1047" t="s">
        <v>23</v>
      </c>
      <c r="G31" s="1047" t="s">
        <v>23</v>
      </c>
      <c r="H31" s="1047" t="s">
        <v>23</v>
      </c>
      <c r="I31" s="1047" t="s">
        <v>23</v>
      </c>
      <c r="J31" s="1047" t="s">
        <v>23</v>
      </c>
      <c r="K31" s="1047" t="s">
        <v>23</v>
      </c>
      <c r="L31" s="1047" t="s">
        <v>23</v>
      </c>
      <c r="M31" s="1048" t="s">
        <v>23</v>
      </c>
      <c r="N31" s="124"/>
      <c r="R31" s="139"/>
    </row>
    <row r="32" spans="1:18">
      <c r="A32" s="1050" t="s">
        <v>97</v>
      </c>
      <c r="B32" s="1051" t="s">
        <v>23</v>
      </c>
      <c r="C32" s="1051">
        <v>48</v>
      </c>
      <c r="D32" s="1051">
        <v>48</v>
      </c>
      <c r="E32" s="1051" t="s">
        <v>23</v>
      </c>
      <c r="F32" s="1051">
        <v>26</v>
      </c>
      <c r="G32" s="1051" t="s">
        <v>23</v>
      </c>
      <c r="H32" s="1051" t="s">
        <v>23</v>
      </c>
      <c r="I32" s="1051">
        <v>14583</v>
      </c>
      <c r="J32" s="1051" t="s">
        <v>23</v>
      </c>
      <c r="K32" s="1051">
        <v>378</v>
      </c>
      <c r="L32" s="1051" t="s">
        <v>23</v>
      </c>
      <c r="M32" s="1052">
        <v>378</v>
      </c>
      <c r="N32" s="124"/>
      <c r="R32" s="139"/>
    </row>
    <row r="33" spans="1:18">
      <c r="A33" s="1044"/>
      <c r="B33" s="1047"/>
      <c r="C33" s="1047"/>
      <c r="D33" s="1047"/>
      <c r="E33" s="1047"/>
      <c r="F33" s="1047"/>
      <c r="G33" s="1047"/>
      <c r="H33" s="1047"/>
      <c r="I33" s="1047"/>
      <c r="J33" s="1047"/>
      <c r="K33" s="1047"/>
      <c r="L33" s="1047"/>
      <c r="M33" s="1048"/>
      <c r="N33" s="124"/>
      <c r="R33" s="139"/>
    </row>
    <row r="34" spans="1:18">
      <c r="A34" s="1044" t="s">
        <v>98</v>
      </c>
      <c r="B34" s="1108" t="s">
        <v>23</v>
      </c>
      <c r="C34" s="1108">
        <v>7</v>
      </c>
      <c r="D34" s="1047">
        <v>7</v>
      </c>
      <c r="E34" s="1108" t="s">
        <v>23</v>
      </c>
      <c r="F34" s="1108">
        <v>7</v>
      </c>
      <c r="G34" s="1047" t="s">
        <v>23</v>
      </c>
      <c r="H34" s="1108" t="s">
        <v>23</v>
      </c>
      <c r="I34" s="1108">
        <v>20000</v>
      </c>
      <c r="J34" s="1108" t="s">
        <v>23</v>
      </c>
      <c r="K34" s="1108">
        <v>140</v>
      </c>
      <c r="L34" s="1108" t="s">
        <v>23</v>
      </c>
      <c r="M34" s="1109">
        <v>140</v>
      </c>
      <c r="N34" s="124"/>
      <c r="R34" s="139"/>
    </row>
    <row r="35" spans="1:18">
      <c r="A35" s="1044" t="s">
        <v>99</v>
      </c>
      <c r="B35" s="1108" t="s">
        <v>23</v>
      </c>
      <c r="C35" s="1108">
        <v>1</v>
      </c>
      <c r="D35" s="1047">
        <v>1</v>
      </c>
      <c r="E35" s="1108" t="s">
        <v>23</v>
      </c>
      <c r="F35" s="1108" t="s">
        <v>23</v>
      </c>
      <c r="G35" s="1047" t="s">
        <v>23</v>
      </c>
      <c r="H35" s="1108" t="s">
        <v>23</v>
      </c>
      <c r="I35" s="1108" t="s">
        <v>23</v>
      </c>
      <c r="J35" s="1108" t="s">
        <v>23</v>
      </c>
      <c r="K35" s="1108" t="s">
        <v>23</v>
      </c>
      <c r="L35" s="1108" t="s">
        <v>23</v>
      </c>
      <c r="M35" s="1048" t="s">
        <v>23</v>
      </c>
      <c r="N35" s="124"/>
      <c r="R35" s="139"/>
    </row>
    <row r="36" spans="1:18">
      <c r="A36" s="1044" t="s">
        <v>100</v>
      </c>
      <c r="B36" s="1108">
        <v>3</v>
      </c>
      <c r="C36" s="1108">
        <v>45</v>
      </c>
      <c r="D36" s="1047">
        <v>48</v>
      </c>
      <c r="E36" s="1108" t="s">
        <v>23</v>
      </c>
      <c r="F36" s="1108">
        <v>15</v>
      </c>
      <c r="G36" s="1047" t="s">
        <v>23</v>
      </c>
      <c r="H36" s="1108" t="s">
        <v>23</v>
      </c>
      <c r="I36" s="1108">
        <v>39997</v>
      </c>
      <c r="J36" s="1108" t="s">
        <v>23</v>
      </c>
      <c r="K36" s="1108">
        <v>600</v>
      </c>
      <c r="L36" s="1108" t="s">
        <v>23</v>
      </c>
      <c r="M36" s="1048">
        <v>600</v>
      </c>
      <c r="N36" s="124"/>
      <c r="R36" s="139"/>
    </row>
    <row r="37" spans="1:18">
      <c r="A37" s="1044" t="s">
        <v>101</v>
      </c>
      <c r="B37" s="1108" t="s">
        <v>23</v>
      </c>
      <c r="C37" s="1108">
        <v>5</v>
      </c>
      <c r="D37" s="1047">
        <v>5</v>
      </c>
      <c r="E37" s="1108" t="s">
        <v>23</v>
      </c>
      <c r="F37" s="1108">
        <v>5</v>
      </c>
      <c r="G37" s="1047" t="s">
        <v>23</v>
      </c>
      <c r="H37" s="1108" t="s">
        <v>23</v>
      </c>
      <c r="I37" s="1108">
        <v>19000</v>
      </c>
      <c r="J37" s="1108" t="s">
        <v>23</v>
      </c>
      <c r="K37" s="1108">
        <v>95</v>
      </c>
      <c r="L37" s="1108" t="s">
        <v>23</v>
      </c>
      <c r="M37" s="1048">
        <v>95</v>
      </c>
      <c r="N37" s="124"/>
      <c r="R37" s="139"/>
    </row>
    <row r="38" spans="1:18">
      <c r="A38" s="1050" t="s">
        <v>102</v>
      </c>
      <c r="B38" s="1051">
        <v>3</v>
      </c>
      <c r="C38" s="1051">
        <v>58</v>
      </c>
      <c r="D38" s="1051">
        <v>61</v>
      </c>
      <c r="E38" s="1051" t="s">
        <v>23</v>
      </c>
      <c r="F38" s="1051">
        <v>27</v>
      </c>
      <c r="G38" s="1051" t="s">
        <v>23</v>
      </c>
      <c r="H38" s="1051" t="s">
        <v>23</v>
      </c>
      <c r="I38" s="1051">
        <v>30924</v>
      </c>
      <c r="J38" s="1051" t="s">
        <v>23</v>
      </c>
      <c r="K38" s="1051">
        <v>835</v>
      </c>
      <c r="L38" s="1051" t="s">
        <v>23</v>
      </c>
      <c r="M38" s="1052">
        <v>835</v>
      </c>
      <c r="N38" s="124"/>
      <c r="R38" s="139"/>
    </row>
    <row r="39" spans="1:18">
      <c r="A39" s="1050"/>
      <c r="B39" s="1051"/>
      <c r="C39" s="1051"/>
      <c r="D39" s="1051"/>
      <c r="E39" s="1051"/>
      <c r="F39" s="1051"/>
      <c r="G39" s="1051"/>
      <c r="H39" s="1051"/>
      <c r="I39" s="1051"/>
      <c r="J39" s="1051"/>
      <c r="K39" s="1051"/>
      <c r="L39" s="1051"/>
      <c r="M39" s="1052"/>
      <c r="N39" s="124"/>
      <c r="R39" s="139"/>
    </row>
    <row r="40" spans="1:18">
      <c r="A40" s="1050" t="s">
        <v>103</v>
      </c>
      <c r="B40" s="1051" t="s">
        <v>23</v>
      </c>
      <c r="C40" s="1051">
        <v>12</v>
      </c>
      <c r="D40" s="1051">
        <v>12</v>
      </c>
      <c r="E40" s="1051" t="s">
        <v>23</v>
      </c>
      <c r="F40" s="1051">
        <v>12</v>
      </c>
      <c r="G40" s="1051" t="s">
        <v>23</v>
      </c>
      <c r="H40" s="1051" t="s">
        <v>23</v>
      </c>
      <c r="I40" s="1051">
        <v>3910</v>
      </c>
      <c r="J40" s="1051" t="s">
        <v>23</v>
      </c>
      <c r="K40" s="1051">
        <v>47</v>
      </c>
      <c r="L40" s="1051" t="s">
        <v>23</v>
      </c>
      <c r="M40" s="1052">
        <v>47</v>
      </c>
      <c r="N40" s="124"/>
      <c r="R40" s="139"/>
    </row>
    <row r="41" spans="1:18">
      <c r="A41" s="1044"/>
      <c r="B41" s="1047"/>
      <c r="C41" s="1047"/>
      <c r="D41" s="1047"/>
      <c r="E41" s="1047"/>
      <c r="F41" s="1047"/>
      <c r="G41" s="1047"/>
      <c r="H41" s="1047"/>
      <c r="I41" s="1047"/>
      <c r="J41" s="1047"/>
      <c r="K41" s="1047"/>
      <c r="L41" s="1047"/>
      <c r="M41" s="1048"/>
      <c r="N41" s="124"/>
      <c r="R41" s="139"/>
    </row>
    <row r="42" spans="1:18">
      <c r="A42" s="1044" t="s">
        <v>159</v>
      </c>
      <c r="B42" s="1049" t="s">
        <v>23</v>
      </c>
      <c r="C42" s="1047" t="s">
        <v>23</v>
      </c>
      <c r="D42" s="1047" t="s">
        <v>23</v>
      </c>
      <c r="E42" s="1047" t="s">
        <v>23</v>
      </c>
      <c r="F42" s="1047" t="s">
        <v>23</v>
      </c>
      <c r="G42" s="1047" t="s">
        <v>23</v>
      </c>
      <c r="H42" s="1047" t="s">
        <v>23</v>
      </c>
      <c r="I42" s="1047" t="s">
        <v>23</v>
      </c>
      <c r="J42" s="1047" t="s">
        <v>23</v>
      </c>
      <c r="K42" s="1047" t="s">
        <v>23</v>
      </c>
      <c r="L42" s="1047" t="s">
        <v>23</v>
      </c>
      <c r="M42" s="1048" t="s">
        <v>23</v>
      </c>
      <c r="N42" s="124"/>
      <c r="R42" s="139"/>
    </row>
    <row r="43" spans="1:18">
      <c r="A43" s="1044" t="s">
        <v>105</v>
      </c>
      <c r="B43" s="1047" t="s">
        <v>23</v>
      </c>
      <c r="C43" s="1047" t="s">
        <v>23</v>
      </c>
      <c r="D43" s="1047" t="s">
        <v>23</v>
      </c>
      <c r="E43" s="1047" t="s">
        <v>23</v>
      </c>
      <c r="F43" s="1047" t="s">
        <v>23</v>
      </c>
      <c r="G43" s="1047">
        <v>25</v>
      </c>
      <c r="H43" s="1047" t="s">
        <v>23</v>
      </c>
      <c r="I43" s="1047" t="s">
        <v>23</v>
      </c>
      <c r="J43" s="1047" t="s">
        <v>23</v>
      </c>
      <c r="K43" s="1047" t="s">
        <v>23</v>
      </c>
      <c r="L43" s="1047" t="s">
        <v>23</v>
      </c>
      <c r="M43" s="1048" t="s">
        <v>23</v>
      </c>
      <c r="N43" s="124"/>
      <c r="R43" s="139"/>
    </row>
    <row r="44" spans="1:18">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c r="N44" s="124"/>
      <c r="R44" s="139"/>
    </row>
    <row r="45" spans="1:18">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c r="N45" s="124"/>
      <c r="R45" s="139"/>
    </row>
    <row r="46" spans="1:18">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c r="N46" s="124"/>
      <c r="R46" s="139"/>
    </row>
    <row r="47" spans="1:18">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c r="N47" s="124"/>
      <c r="R47" s="139"/>
    </row>
    <row r="48" spans="1:18">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c r="N48" s="124"/>
      <c r="R48" s="139"/>
    </row>
    <row r="49" spans="1:18">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c r="N49" s="124"/>
      <c r="R49" s="139"/>
    </row>
    <row r="50" spans="1:18">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c r="N50" s="124"/>
      <c r="R50" s="139"/>
    </row>
    <row r="51" spans="1:18">
      <c r="A51" s="1050" t="s">
        <v>113</v>
      </c>
      <c r="B51" s="1051" t="s">
        <v>23</v>
      </c>
      <c r="C51" s="1051" t="s">
        <v>23</v>
      </c>
      <c r="D51" s="1051" t="s">
        <v>23</v>
      </c>
      <c r="E51" s="1051" t="s">
        <v>23</v>
      </c>
      <c r="F51" s="1051" t="s">
        <v>23</v>
      </c>
      <c r="G51" s="1051">
        <v>25</v>
      </c>
      <c r="H51" s="1051" t="s">
        <v>23</v>
      </c>
      <c r="I51" s="1051" t="s">
        <v>23</v>
      </c>
      <c r="J51" s="1051" t="s">
        <v>23</v>
      </c>
      <c r="K51" s="1051" t="s">
        <v>23</v>
      </c>
      <c r="L51" s="1051" t="s">
        <v>23</v>
      </c>
      <c r="M51" s="1052" t="s">
        <v>23</v>
      </c>
      <c r="N51" s="124"/>
      <c r="R51" s="139"/>
    </row>
    <row r="52" spans="1:18">
      <c r="A52" s="1050"/>
      <c r="B52" s="1051"/>
      <c r="C52" s="1051"/>
      <c r="D52" s="1051"/>
      <c r="E52" s="1051"/>
      <c r="F52" s="1051"/>
      <c r="G52" s="1051"/>
      <c r="H52" s="1051"/>
      <c r="I52" s="1051"/>
      <c r="J52" s="1051"/>
      <c r="K52" s="1051"/>
      <c r="L52" s="1051"/>
      <c r="M52" s="1052"/>
      <c r="N52" s="124"/>
      <c r="R52" s="139"/>
    </row>
    <row r="53" spans="1:18">
      <c r="A53" s="1050" t="s">
        <v>114</v>
      </c>
      <c r="B53" s="1051" t="s">
        <v>23</v>
      </c>
      <c r="C53" s="1051">
        <v>34</v>
      </c>
      <c r="D53" s="1051">
        <v>34</v>
      </c>
      <c r="E53" s="1051" t="s">
        <v>23</v>
      </c>
      <c r="F53" s="1051" t="s">
        <v>23</v>
      </c>
      <c r="G53" s="1051" t="s">
        <v>23</v>
      </c>
      <c r="H53" s="1051" t="s">
        <v>23</v>
      </c>
      <c r="I53" s="1051" t="s">
        <v>23</v>
      </c>
      <c r="J53" s="1051" t="s">
        <v>23</v>
      </c>
      <c r="K53" s="1051" t="s">
        <v>23</v>
      </c>
      <c r="L53" s="1051" t="s">
        <v>23</v>
      </c>
      <c r="M53" s="1052" t="s">
        <v>23</v>
      </c>
    </row>
    <row r="54" spans="1:18">
      <c r="A54" s="1044"/>
      <c r="B54" s="1047"/>
      <c r="C54" s="1047"/>
      <c r="D54" s="1047"/>
      <c r="E54" s="1047"/>
      <c r="F54" s="1047"/>
      <c r="G54" s="1047"/>
      <c r="H54" s="1047"/>
      <c r="I54" s="1047"/>
      <c r="J54" s="1047"/>
      <c r="K54" s="1047"/>
      <c r="L54" s="1047"/>
      <c r="M54" s="1048"/>
    </row>
    <row r="55" spans="1:18">
      <c r="A55" s="1044" t="s">
        <v>115</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8">
      <c r="A56" s="1044" t="s">
        <v>116</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8">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8">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8">
      <c r="A59" s="1044" t="s">
        <v>119</v>
      </c>
      <c r="B59" s="1047" t="s">
        <v>23</v>
      </c>
      <c r="C59" s="1047" t="s">
        <v>23</v>
      </c>
      <c r="D59" s="1047" t="s">
        <v>23</v>
      </c>
      <c r="E59" s="1047" t="s">
        <v>23</v>
      </c>
      <c r="F59" s="1047" t="s">
        <v>23</v>
      </c>
      <c r="G59" s="1047" t="s">
        <v>23</v>
      </c>
      <c r="H59" s="1047" t="s">
        <v>23</v>
      </c>
      <c r="I59" s="1047" t="s">
        <v>23</v>
      </c>
      <c r="J59" s="1047" t="s">
        <v>23</v>
      </c>
      <c r="K59" s="1047" t="s">
        <v>23</v>
      </c>
      <c r="L59" s="1047" t="s">
        <v>23</v>
      </c>
      <c r="M59" s="1048" t="s">
        <v>23</v>
      </c>
    </row>
    <row r="60" spans="1:18">
      <c r="A60" s="1050" t="s">
        <v>172</v>
      </c>
      <c r="B60" s="1051" t="s">
        <v>23</v>
      </c>
      <c r="C60" s="1051" t="s">
        <v>23</v>
      </c>
      <c r="D60" s="1051" t="s">
        <v>23</v>
      </c>
      <c r="E60" s="1051" t="s">
        <v>23</v>
      </c>
      <c r="F60" s="1051" t="s">
        <v>23</v>
      </c>
      <c r="G60" s="1051" t="s">
        <v>23</v>
      </c>
      <c r="H60" s="1051" t="s">
        <v>23</v>
      </c>
      <c r="I60" s="1051" t="s">
        <v>23</v>
      </c>
      <c r="J60" s="1051" t="s">
        <v>23</v>
      </c>
      <c r="K60" s="1051" t="s">
        <v>23</v>
      </c>
      <c r="L60" s="1051" t="s">
        <v>23</v>
      </c>
      <c r="M60" s="1052" t="s">
        <v>23</v>
      </c>
    </row>
    <row r="61" spans="1:18">
      <c r="A61" s="1044"/>
      <c r="B61" s="1047"/>
      <c r="C61" s="1047"/>
      <c r="D61" s="1047"/>
      <c r="E61" s="1047"/>
      <c r="F61" s="1047"/>
      <c r="G61" s="1047"/>
      <c r="H61" s="1047"/>
      <c r="I61" s="1047"/>
      <c r="J61" s="1047"/>
      <c r="K61" s="1047"/>
      <c r="L61" s="1047"/>
      <c r="M61" s="1048"/>
    </row>
    <row r="62" spans="1:18">
      <c r="A62" s="1044" t="s">
        <v>121</v>
      </c>
      <c r="B62" s="1047" t="s">
        <v>23</v>
      </c>
      <c r="C62" s="1047" t="s">
        <v>23</v>
      </c>
      <c r="D62" s="1047" t="s">
        <v>23</v>
      </c>
      <c r="E62" s="1047" t="s">
        <v>23</v>
      </c>
      <c r="F62" s="1047" t="s">
        <v>23</v>
      </c>
      <c r="G62" s="1047" t="s">
        <v>23</v>
      </c>
      <c r="H62" s="1047" t="s">
        <v>23</v>
      </c>
      <c r="I62" s="1047" t="s">
        <v>23</v>
      </c>
      <c r="J62" s="1047" t="s">
        <v>23</v>
      </c>
      <c r="K62" s="1047" t="s">
        <v>23</v>
      </c>
      <c r="L62" s="1047" t="s">
        <v>23</v>
      </c>
      <c r="M62" s="1048" t="s">
        <v>23</v>
      </c>
    </row>
    <row r="63" spans="1:18">
      <c r="A63" s="1044" t="s">
        <v>122</v>
      </c>
      <c r="B63" s="1047" t="s">
        <v>23</v>
      </c>
      <c r="C63" s="1047" t="s">
        <v>23</v>
      </c>
      <c r="D63" s="1047" t="s">
        <v>23</v>
      </c>
      <c r="E63" s="1047" t="s">
        <v>23</v>
      </c>
      <c r="F63" s="1047" t="s">
        <v>23</v>
      </c>
      <c r="G63" s="1047" t="s">
        <v>23</v>
      </c>
      <c r="H63" s="1047" t="s">
        <v>23</v>
      </c>
      <c r="I63" s="1047" t="s">
        <v>23</v>
      </c>
      <c r="J63" s="1047" t="s">
        <v>23</v>
      </c>
      <c r="K63" s="1047" t="s">
        <v>23</v>
      </c>
      <c r="L63" s="1047" t="s">
        <v>23</v>
      </c>
      <c r="M63" s="1048" t="s">
        <v>23</v>
      </c>
    </row>
    <row r="64" spans="1:18">
      <c r="A64" s="1044" t="s">
        <v>123</v>
      </c>
      <c r="B64" s="1047" t="s">
        <v>23</v>
      </c>
      <c r="C64" s="1047">
        <v>164</v>
      </c>
      <c r="D64" s="1047">
        <v>164</v>
      </c>
      <c r="E64" s="1047" t="s">
        <v>23</v>
      </c>
      <c r="F64" s="1047">
        <v>67</v>
      </c>
      <c r="G64" s="1047" t="s">
        <v>23</v>
      </c>
      <c r="H64" s="1047" t="s">
        <v>23</v>
      </c>
      <c r="I64" s="1047">
        <v>26500</v>
      </c>
      <c r="J64" s="1047" t="s">
        <v>23</v>
      </c>
      <c r="K64" s="1047">
        <v>1776</v>
      </c>
      <c r="L64" s="1047" t="s">
        <v>23</v>
      </c>
      <c r="M64" s="1048">
        <v>1776</v>
      </c>
    </row>
    <row r="65" spans="1:13">
      <c r="A65" s="1050" t="s">
        <v>124</v>
      </c>
      <c r="B65" s="1051" t="s">
        <v>23</v>
      </c>
      <c r="C65" s="1051">
        <v>164</v>
      </c>
      <c r="D65" s="1051">
        <v>164</v>
      </c>
      <c r="E65" s="1051" t="s">
        <v>23</v>
      </c>
      <c r="F65" s="1051">
        <v>67</v>
      </c>
      <c r="G65" s="1051" t="s">
        <v>23</v>
      </c>
      <c r="H65" s="1051" t="s">
        <v>23</v>
      </c>
      <c r="I65" s="1051">
        <v>26500</v>
      </c>
      <c r="J65" s="1051" t="s">
        <v>23</v>
      </c>
      <c r="K65" s="1051">
        <v>1776</v>
      </c>
      <c r="L65" s="1051" t="s">
        <v>23</v>
      </c>
      <c r="M65" s="1052">
        <v>1776</v>
      </c>
    </row>
    <row r="66" spans="1:13">
      <c r="A66" s="1044"/>
      <c r="B66" s="1047"/>
      <c r="C66" s="1047"/>
      <c r="D66" s="1047"/>
      <c r="E66" s="1047"/>
      <c r="F66" s="1047"/>
      <c r="G66" s="1047"/>
      <c r="H66" s="1047"/>
      <c r="I66" s="1047"/>
      <c r="J66" s="1047"/>
      <c r="K66" s="1047"/>
      <c r="L66" s="1047"/>
      <c r="M66" s="1048"/>
    </row>
    <row r="67" spans="1:13">
      <c r="A67" s="1050" t="s">
        <v>125</v>
      </c>
      <c r="B67" s="1051" t="s">
        <v>23</v>
      </c>
      <c r="C67" s="1051" t="s">
        <v>23</v>
      </c>
      <c r="D67" s="1051" t="s">
        <v>23</v>
      </c>
      <c r="E67" s="1051" t="s">
        <v>23</v>
      </c>
      <c r="F67" s="1051" t="s">
        <v>23</v>
      </c>
      <c r="G67" s="1051" t="s">
        <v>23</v>
      </c>
      <c r="H67" s="1051" t="s">
        <v>23</v>
      </c>
      <c r="I67" s="1051" t="s">
        <v>23</v>
      </c>
      <c r="J67" s="1051" t="s">
        <v>23</v>
      </c>
      <c r="K67" s="1051" t="s">
        <v>23</v>
      </c>
      <c r="L67" s="1051" t="s">
        <v>23</v>
      </c>
      <c r="M67" s="1052" t="s">
        <v>23</v>
      </c>
    </row>
    <row r="68" spans="1:13">
      <c r="A68" s="1044"/>
      <c r="B68" s="1047"/>
      <c r="C68" s="1047"/>
      <c r="D68" s="1047"/>
      <c r="E68" s="1047"/>
      <c r="F68" s="1047"/>
      <c r="G68" s="1047"/>
      <c r="H68" s="1047"/>
      <c r="I68" s="1047"/>
      <c r="J68" s="1047"/>
      <c r="K68" s="1047"/>
      <c r="L68" s="1047"/>
      <c r="M68" s="1048"/>
    </row>
    <row r="69" spans="1:13">
      <c r="A69" s="1044" t="s">
        <v>126</v>
      </c>
      <c r="B69" s="1047" t="s">
        <v>23</v>
      </c>
      <c r="C69" s="1047">
        <v>4</v>
      </c>
      <c r="D69" s="1047">
        <v>4</v>
      </c>
      <c r="E69" s="1047" t="s">
        <v>23</v>
      </c>
      <c r="F69" s="1047">
        <v>1</v>
      </c>
      <c r="G69" s="1047" t="s">
        <v>23</v>
      </c>
      <c r="H69" s="1047" t="s">
        <v>23</v>
      </c>
      <c r="I69" s="1047">
        <v>8850</v>
      </c>
      <c r="J69" s="1047" t="s">
        <v>23</v>
      </c>
      <c r="K69" s="1047">
        <v>9</v>
      </c>
      <c r="L69" s="1047" t="s">
        <v>23</v>
      </c>
      <c r="M69" s="1048">
        <v>9</v>
      </c>
    </row>
    <row r="70" spans="1:13">
      <c r="A70" s="1044" t="s">
        <v>127</v>
      </c>
      <c r="B70" s="1047" t="s">
        <v>23</v>
      </c>
      <c r="C70" s="1047">
        <v>10</v>
      </c>
      <c r="D70" s="1047">
        <v>10</v>
      </c>
      <c r="E70" s="1047" t="s">
        <v>23</v>
      </c>
      <c r="F70" s="1047">
        <v>10</v>
      </c>
      <c r="G70" s="1047" t="s">
        <v>23</v>
      </c>
      <c r="H70" s="1047" t="s">
        <v>23</v>
      </c>
      <c r="I70" s="1047">
        <v>18380</v>
      </c>
      <c r="J70" s="1047" t="s">
        <v>23</v>
      </c>
      <c r="K70" s="1047">
        <v>184</v>
      </c>
      <c r="L70" s="1047" t="s">
        <v>23</v>
      </c>
      <c r="M70" s="1048">
        <v>184</v>
      </c>
    </row>
    <row r="71" spans="1:13">
      <c r="A71" s="1050" t="s">
        <v>128</v>
      </c>
      <c r="B71" s="1051" t="s">
        <v>23</v>
      </c>
      <c r="C71" s="1051">
        <v>14</v>
      </c>
      <c r="D71" s="1051">
        <v>14</v>
      </c>
      <c r="E71" s="1051" t="s">
        <v>23</v>
      </c>
      <c r="F71" s="1051">
        <v>11</v>
      </c>
      <c r="G71" s="1051" t="s">
        <v>23</v>
      </c>
      <c r="H71" s="1051" t="s">
        <v>23</v>
      </c>
      <c r="I71" s="1051">
        <v>17514</v>
      </c>
      <c r="J71" s="1051" t="s">
        <v>23</v>
      </c>
      <c r="K71" s="1051">
        <v>193</v>
      </c>
      <c r="L71" s="1051" t="s">
        <v>23</v>
      </c>
      <c r="M71" s="1052">
        <v>193</v>
      </c>
    </row>
    <row r="72" spans="1:13">
      <c r="A72" s="1044"/>
      <c r="B72" s="1047"/>
      <c r="C72" s="1047"/>
      <c r="D72" s="1047"/>
      <c r="E72" s="1047"/>
      <c r="F72" s="1047"/>
      <c r="G72" s="1047"/>
      <c r="H72" s="1047"/>
      <c r="I72" s="1047"/>
      <c r="J72" s="1047"/>
      <c r="K72" s="1047"/>
      <c r="L72" s="1047"/>
      <c r="M72" s="1048"/>
    </row>
    <row r="73" spans="1:13">
      <c r="A73" s="1044" t="s">
        <v>129</v>
      </c>
      <c r="B73" s="1049" t="s">
        <v>23</v>
      </c>
      <c r="C73" s="1047" t="s">
        <v>23</v>
      </c>
      <c r="D73" s="1047" t="s">
        <v>23</v>
      </c>
      <c r="E73" s="1049" t="s">
        <v>23</v>
      </c>
      <c r="F73" s="1047" t="s">
        <v>23</v>
      </c>
      <c r="G73" s="1047" t="s">
        <v>23</v>
      </c>
      <c r="H73" s="1049" t="s">
        <v>23</v>
      </c>
      <c r="I73" s="1047" t="s">
        <v>23</v>
      </c>
      <c r="J73" s="1047" t="s">
        <v>23</v>
      </c>
      <c r="K73" s="1049" t="s">
        <v>23</v>
      </c>
      <c r="L73" s="1047" t="s">
        <v>23</v>
      </c>
      <c r="M73" s="1048" t="s">
        <v>23</v>
      </c>
    </row>
    <row r="74" spans="1:13">
      <c r="A74" s="1044" t="s">
        <v>130</v>
      </c>
      <c r="B74" s="1047" t="s">
        <v>23</v>
      </c>
      <c r="C74" s="1047" t="s">
        <v>23</v>
      </c>
      <c r="D74" s="1047" t="s">
        <v>23</v>
      </c>
      <c r="E74" s="1047" t="s">
        <v>23</v>
      </c>
      <c r="F74" s="1047" t="s">
        <v>23</v>
      </c>
      <c r="G74" s="1047" t="s">
        <v>23</v>
      </c>
      <c r="H74" s="1047" t="s">
        <v>23</v>
      </c>
      <c r="I74" s="1047" t="s">
        <v>23</v>
      </c>
      <c r="J74" s="1047" t="s">
        <v>23</v>
      </c>
      <c r="K74" s="1049" t="s">
        <v>23</v>
      </c>
      <c r="L74" s="1047" t="s">
        <v>23</v>
      </c>
      <c r="M74" s="1048" t="s">
        <v>23</v>
      </c>
    </row>
    <row r="75" spans="1:13">
      <c r="A75" s="1044" t="s">
        <v>131</v>
      </c>
      <c r="B75" s="1047" t="s">
        <v>23</v>
      </c>
      <c r="C75" s="1047" t="s">
        <v>23</v>
      </c>
      <c r="D75" s="1047" t="s">
        <v>23</v>
      </c>
      <c r="E75" s="1047" t="s">
        <v>23</v>
      </c>
      <c r="F75" s="1047" t="s">
        <v>23</v>
      </c>
      <c r="G75" s="1047" t="s">
        <v>23</v>
      </c>
      <c r="H75" s="1047" t="s">
        <v>23</v>
      </c>
      <c r="I75" s="1047" t="s">
        <v>23</v>
      </c>
      <c r="J75" s="1047" t="s">
        <v>23</v>
      </c>
      <c r="K75" s="1047" t="s">
        <v>23</v>
      </c>
      <c r="L75" s="1047" t="s">
        <v>23</v>
      </c>
      <c r="M75" s="1048" t="s">
        <v>23</v>
      </c>
    </row>
    <row r="76" spans="1:13">
      <c r="A76" s="1044" t="s">
        <v>132</v>
      </c>
      <c r="B76" s="1047" t="s">
        <v>23</v>
      </c>
      <c r="C76" s="1047" t="s">
        <v>23</v>
      </c>
      <c r="D76" s="1047" t="s">
        <v>23</v>
      </c>
      <c r="E76" s="1047" t="s">
        <v>23</v>
      </c>
      <c r="F76" s="1047" t="s">
        <v>23</v>
      </c>
      <c r="G76" s="1047" t="s">
        <v>23</v>
      </c>
      <c r="H76" s="1047" t="s">
        <v>23</v>
      </c>
      <c r="I76" s="1047" t="s">
        <v>23</v>
      </c>
      <c r="J76" s="1049" t="s">
        <v>23</v>
      </c>
      <c r="K76" s="1049" t="s">
        <v>23</v>
      </c>
      <c r="L76" s="1049" t="s">
        <v>23</v>
      </c>
      <c r="M76" s="1048" t="s">
        <v>23</v>
      </c>
    </row>
    <row r="77" spans="1:13">
      <c r="A77" s="1044" t="s">
        <v>133</v>
      </c>
      <c r="B77" s="1047" t="s">
        <v>23</v>
      </c>
      <c r="C77" s="1047">
        <v>11</v>
      </c>
      <c r="D77" s="1047">
        <v>11</v>
      </c>
      <c r="E77" s="1047" t="s">
        <v>23</v>
      </c>
      <c r="F77" s="1047">
        <v>11</v>
      </c>
      <c r="G77" s="1047" t="s">
        <v>23</v>
      </c>
      <c r="H77" s="1047" t="s">
        <v>23</v>
      </c>
      <c r="I77" s="1047">
        <v>10000</v>
      </c>
      <c r="J77" s="1047" t="s">
        <v>23</v>
      </c>
      <c r="K77" s="1047">
        <v>110</v>
      </c>
      <c r="L77" s="1047" t="s">
        <v>23</v>
      </c>
      <c r="M77" s="1048">
        <v>110</v>
      </c>
    </row>
    <row r="78" spans="1:13">
      <c r="A78" s="1044" t="s">
        <v>134</v>
      </c>
      <c r="B78" s="1047" t="s">
        <v>23</v>
      </c>
      <c r="C78" s="1047" t="s">
        <v>23</v>
      </c>
      <c r="D78" s="1047" t="s">
        <v>23</v>
      </c>
      <c r="E78" s="1047" t="s">
        <v>23</v>
      </c>
      <c r="F78" s="1047" t="s">
        <v>23</v>
      </c>
      <c r="G78" s="1047" t="s">
        <v>23</v>
      </c>
      <c r="H78" s="1047" t="s">
        <v>23</v>
      </c>
      <c r="I78" s="1047" t="s">
        <v>23</v>
      </c>
      <c r="J78" s="1047" t="s">
        <v>23</v>
      </c>
      <c r="K78" s="1047" t="s">
        <v>23</v>
      </c>
      <c r="L78" s="1047" t="s">
        <v>23</v>
      </c>
      <c r="M78" s="1048" t="s">
        <v>23</v>
      </c>
    </row>
    <row r="79" spans="1:13">
      <c r="A79" s="1044" t="s">
        <v>135</v>
      </c>
      <c r="B79" s="1049" t="s">
        <v>23</v>
      </c>
      <c r="C79" s="1047" t="s">
        <v>23</v>
      </c>
      <c r="D79" s="1047" t="s">
        <v>23</v>
      </c>
      <c r="E79" s="1049" t="s">
        <v>23</v>
      </c>
      <c r="F79" s="1047" t="s">
        <v>23</v>
      </c>
      <c r="G79" s="1047" t="s">
        <v>23</v>
      </c>
      <c r="H79" s="1049" t="s">
        <v>23</v>
      </c>
      <c r="I79" s="1047" t="s">
        <v>23</v>
      </c>
      <c r="J79" s="1047" t="s">
        <v>23</v>
      </c>
      <c r="K79" s="1049" t="s">
        <v>23</v>
      </c>
      <c r="L79" s="1047" t="s">
        <v>23</v>
      </c>
      <c r="M79" s="1048" t="s">
        <v>23</v>
      </c>
    </row>
    <row r="80" spans="1:13">
      <c r="A80" s="1044" t="s">
        <v>136</v>
      </c>
      <c r="B80" s="1049" t="s">
        <v>23</v>
      </c>
      <c r="C80" s="1047" t="s">
        <v>23</v>
      </c>
      <c r="D80" s="1047" t="s">
        <v>23</v>
      </c>
      <c r="E80" s="1049" t="s">
        <v>23</v>
      </c>
      <c r="F80" s="1047" t="s">
        <v>23</v>
      </c>
      <c r="G80" s="1047" t="s">
        <v>23</v>
      </c>
      <c r="H80" s="1049" t="s">
        <v>23</v>
      </c>
      <c r="I80" s="1047" t="s">
        <v>23</v>
      </c>
      <c r="J80" s="1047" t="s">
        <v>23</v>
      </c>
      <c r="K80" s="1049" t="s">
        <v>23</v>
      </c>
      <c r="L80" s="1047" t="s">
        <v>23</v>
      </c>
      <c r="M80" s="1048" t="s">
        <v>23</v>
      </c>
    </row>
    <row r="81" spans="1:13">
      <c r="A81" s="1050" t="s">
        <v>137</v>
      </c>
      <c r="B81" s="1051" t="s">
        <v>23</v>
      </c>
      <c r="C81" s="1051">
        <v>11</v>
      </c>
      <c r="D81" s="1051">
        <v>11</v>
      </c>
      <c r="E81" s="1051" t="s">
        <v>23</v>
      </c>
      <c r="F81" s="1051">
        <v>11</v>
      </c>
      <c r="G81" s="1051" t="s">
        <v>23</v>
      </c>
      <c r="H81" s="1051" t="s">
        <v>23</v>
      </c>
      <c r="I81" s="1051">
        <v>10000</v>
      </c>
      <c r="J81" s="1051" t="s">
        <v>23</v>
      </c>
      <c r="K81" s="1051">
        <v>110</v>
      </c>
      <c r="L81" s="1051" t="s">
        <v>23</v>
      </c>
      <c r="M81" s="1052">
        <v>110</v>
      </c>
    </row>
    <row r="82" spans="1:13">
      <c r="A82" s="1044"/>
      <c r="B82" s="1047"/>
      <c r="C82" s="1047"/>
      <c r="D82" s="1047"/>
      <c r="E82" s="1047"/>
      <c r="F82" s="1047"/>
      <c r="G82" s="1047"/>
      <c r="H82" s="1047"/>
      <c r="I82" s="1047"/>
      <c r="J82" s="1047"/>
      <c r="K82" s="1047"/>
      <c r="L82" s="1047"/>
      <c r="M82" s="1048"/>
    </row>
    <row r="83" spans="1:13">
      <c r="A83" s="1044" t="s">
        <v>138</v>
      </c>
      <c r="B83" s="1047" t="s">
        <v>23</v>
      </c>
      <c r="C83" s="1047">
        <v>1</v>
      </c>
      <c r="D83" s="1047">
        <v>1</v>
      </c>
      <c r="E83" s="1047" t="s">
        <v>23</v>
      </c>
      <c r="F83" s="1047">
        <v>1</v>
      </c>
      <c r="G83" s="1047">
        <v>4630</v>
      </c>
      <c r="H83" s="1047" t="s">
        <v>23</v>
      </c>
      <c r="I83" s="1047">
        <v>5000</v>
      </c>
      <c r="J83" s="1047">
        <v>3</v>
      </c>
      <c r="K83" s="1047">
        <v>5</v>
      </c>
      <c r="L83" s="1047">
        <v>13</v>
      </c>
      <c r="M83" s="1048">
        <v>18</v>
      </c>
    </row>
    <row r="84" spans="1:13">
      <c r="A84" s="1044" t="s">
        <v>139</v>
      </c>
      <c r="B84" s="1047" t="s">
        <v>23</v>
      </c>
      <c r="C84" s="1047">
        <v>8</v>
      </c>
      <c r="D84" s="1047">
        <v>8</v>
      </c>
      <c r="E84" s="1047" t="s">
        <v>23</v>
      </c>
      <c r="F84" s="1047">
        <v>7</v>
      </c>
      <c r="G84" s="1047">
        <v>900</v>
      </c>
      <c r="H84" s="1047" t="s">
        <v>23</v>
      </c>
      <c r="I84" s="1047">
        <v>5000</v>
      </c>
      <c r="J84" s="1047">
        <v>5</v>
      </c>
      <c r="K84" s="1047">
        <v>36</v>
      </c>
      <c r="L84" s="1047">
        <v>5</v>
      </c>
      <c r="M84" s="1048">
        <v>41</v>
      </c>
    </row>
    <row r="85" spans="1:13">
      <c r="A85" s="1050" t="s">
        <v>140</v>
      </c>
      <c r="B85" s="1051" t="s">
        <v>23</v>
      </c>
      <c r="C85" s="1051">
        <v>9</v>
      </c>
      <c r="D85" s="1051">
        <v>9</v>
      </c>
      <c r="E85" s="1051" t="s">
        <v>23</v>
      </c>
      <c r="F85" s="1051">
        <v>8</v>
      </c>
      <c r="G85" s="1051">
        <v>5530</v>
      </c>
      <c r="H85" s="1051" t="s">
        <v>23</v>
      </c>
      <c r="I85" s="1051">
        <v>5000</v>
      </c>
      <c r="J85" s="1051">
        <v>3</v>
      </c>
      <c r="K85" s="1051">
        <v>40</v>
      </c>
      <c r="L85" s="1051">
        <v>19</v>
      </c>
      <c r="M85" s="1052">
        <v>59</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v>680</v>
      </c>
      <c r="C87" s="1057">
        <v>909</v>
      </c>
      <c r="D87" s="1057">
        <v>1589</v>
      </c>
      <c r="E87" s="1057">
        <v>677</v>
      </c>
      <c r="F87" s="1057">
        <v>709</v>
      </c>
      <c r="G87" s="1057">
        <v>110660</v>
      </c>
      <c r="H87" s="1057">
        <v>14621</v>
      </c>
      <c r="I87" s="1057">
        <v>18399</v>
      </c>
      <c r="J87" s="1057">
        <v>42</v>
      </c>
      <c r="K87" s="1057">
        <v>22936</v>
      </c>
      <c r="L87" s="1057">
        <v>4677</v>
      </c>
      <c r="M87" s="1058">
        <v>27613</v>
      </c>
    </row>
  </sheetData>
  <mergeCells count="15">
    <mergeCell ref="A1:M1"/>
    <mergeCell ref="A3:M3"/>
    <mergeCell ref="A4:M4"/>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94.xml><?xml version="1.0" encoding="utf-8"?>
<worksheet xmlns="http://schemas.openxmlformats.org/spreadsheetml/2006/main" xmlns:r="http://schemas.openxmlformats.org/officeDocument/2006/relationships">
  <sheetPr codeName="Hoja284">
    <pageSetUpPr fitToPage="1"/>
  </sheetPr>
  <dimension ref="A1:M20"/>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19.42578125" style="130" customWidth="1"/>
    <col min="2" max="3" width="18.140625" style="130" bestFit="1" customWidth="1"/>
    <col min="4" max="4" width="16.140625" style="130" customWidth="1"/>
    <col min="5" max="5" width="19.28515625" style="130" customWidth="1"/>
    <col min="6" max="8" width="14.7109375" style="130" customWidth="1"/>
    <col min="9" max="9" width="11.42578125" style="130"/>
    <col min="10" max="10" width="22.28515625" style="130" customWidth="1"/>
    <col min="11" max="16384" width="11.42578125" style="130"/>
  </cols>
  <sheetData>
    <row r="1" spans="1:13" s="119" customFormat="1" ht="18.75">
      <c r="A1" s="1787" t="s">
        <v>0</v>
      </c>
      <c r="B1" s="1787"/>
      <c r="C1" s="1787"/>
      <c r="D1" s="1787"/>
      <c r="E1" s="1787"/>
      <c r="F1" s="1787"/>
      <c r="G1" s="1787"/>
      <c r="H1" s="1787"/>
      <c r="I1" s="861"/>
      <c r="J1" s="861"/>
      <c r="K1" s="1099"/>
      <c r="L1" s="1099"/>
      <c r="M1" s="1099"/>
    </row>
    <row r="3" spans="1:13" s="163" customFormat="1" ht="15.75">
      <c r="A3" s="1783" t="s">
        <v>932</v>
      </c>
      <c r="B3" s="1783"/>
      <c r="C3" s="1783"/>
      <c r="D3" s="1783"/>
      <c r="E3" s="1783"/>
      <c r="F3" s="1783"/>
      <c r="G3" s="1783"/>
      <c r="H3" s="1783"/>
      <c r="I3" s="1174"/>
      <c r="J3" s="1174"/>
      <c r="K3" s="1174"/>
      <c r="L3" s="1174"/>
      <c r="M3" s="1174"/>
    </row>
    <row r="4" spans="1:13" s="163" customFormat="1" ht="15.75">
      <c r="A4" s="1783" t="s">
        <v>919</v>
      </c>
      <c r="B4" s="1783"/>
      <c r="C4" s="1783"/>
      <c r="D4" s="1783"/>
      <c r="E4" s="1783"/>
      <c r="F4" s="1783"/>
      <c r="G4" s="1783"/>
      <c r="H4" s="1783"/>
      <c r="I4" s="1174"/>
      <c r="J4" s="1174"/>
      <c r="K4" s="1174"/>
      <c r="L4" s="1174"/>
      <c r="M4" s="1174"/>
    </row>
    <row r="5" spans="1:13" s="117" customFormat="1" ht="13.5" customHeight="1" thickBot="1">
      <c r="A5" s="113"/>
      <c r="B5" s="112"/>
      <c r="C5" s="112"/>
      <c r="D5" s="112"/>
      <c r="E5" s="112"/>
      <c r="F5" s="112"/>
      <c r="G5" s="112"/>
      <c r="H5" s="112"/>
    </row>
    <row r="6" spans="1:13" s="133" customFormat="1" ht="24" customHeight="1">
      <c r="A6" s="1788" t="s">
        <v>2</v>
      </c>
      <c r="B6" s="1118" t="s">
        <v>766</v>
      </c>
      <c r="C6" s="1119"/>
      <c r="D6" s="1818" t="s">
        <v>771</v>
      </c>
      <c r="E6" s="1105" t="s">
        <v>10</v>
      </c>
      <c r="F6" s="1120"/>
      <c r="G6" s="1121" t="s">
        <v>142</v>
      </c>
      <c r="H6" s="1122"/>
    </row>
    <row r="7" spans="1:13" s="133" customFormat="1" ht="24" customHeight="1">
      <c r="A7" s="1775"/>
      <c r="B7" s="1114" t="s">
        <v>770</v>
      </c>
      <c r="C7" s="1115"/>
      <c r="D7" s="1777"/>
      <c r="E7" s="1104" t="s">
        <v>769</v>
      </c>
      <c r="F7" s="1112" t="s">
        <v>4</v>
      </c>
      <c r="G7" s="1112" t="s">
        <v>143</v>
      </c>
      <c r="H7" s="1116" t="s">
        <v>5</v>
      </c>
    </row>
    <row r="8" spans="1:13" s="133" customFormat="1" ht="24" customHeight="1">
      <c r="A8" s="1775"/>
      <c r="B8" s="1103" t="s">
        <v>19</v>
      </c>
      <c r="C8" s="1117" t="s">
        <v>747</v>
      </c>
      <c r="D8" s="1777"/>
      <c r="E8" s="1104" t="s">
        <v>768</v>
      </c>
      <c r="F8" s="1104" t="s">
        <v>150</v>
      </c>
      <c r="G8" s="1112" t="s">
        <v>146</v>
      </c>
      <c r="H8" s="1116" t="s">
        <v>8</v>
      </c>
    </row>
    <row r="9" spans="1:13" s="133" customFormat="1" ht="24" customHeight="1" thickBot="1">
      <c r="A9" s="1775"/>
      <c r="B9" s="1112" t="s">
        <v>13</v>
      </c>
      <c r="C9" s="1130" t="s">
        <v>915</v>
      </c>
      <c r="D9" s="1777"/>
      <c r="E9" s="1104" t="s">
        <v>145</v>
      </c>
      <c r="F9" s="1111"/>
      <c r="G9" s="1112" t="s">
        <v>147</v>
      </c>
      <c r="H9" s="1113"/>
    </row>
    <row r="10" spans="1:13">
      <c r="A10" s="956">
        <v>2010</v>
      </c>
      <c r="B10" s="1035">
        <v>736</v>
      </c>
      <c r="C10" s="1035">
        <v>731</v>
      </c>
      <c r="D10" s="957">
        <v>23.065999999999999</v>
      </c>
      <c r="E10" s="1035">
        <v>54.7469220246238</v>
      </c>
      <c r="F10" s="1035">
        <v>4002</v>
      </c>
      <c r="G10" s="1036" t="s">
        <v>23</v>
      </c>
      <c r="H10" s="958" t="s">
        <v>23</v>
      </c>
    </row>
    <row r="11" spans="1:13">
      <c r="A11" s="959">
        <v>2011</v>
      </c>
      <c r="B11" s="1037">
        <v>679</v>
      </c>
      <c r="C11" s="1037">
        <v>674</v>
      </c>
      <c r="D11" s="960">
        <v>22.875</v>
      </c>
      <c r="E11" s="1037">
        <v>55.504451038575667</v>
      </c>
      <c r="F11" s="1037">
        <v>3741</v>
      </c>
      <c r="G11" s="1038" t="s">
        <v>23</v>
      </c>
      <c r="H11" s="961" t="s">
        <v>23</v>
      </c>
    </row>
    <row r="12" spans="1:13">
      <c r="A12" s="962">
        <v>2012</v>
      </c>
      <c r="B12" s="1037">
        <v>613</v>
      </c>
      <c r="C12" s="1037">
        <v>606</v>
      </c>
      <c r="D12" s="960">
        <v>21.949000000000002</v>
      </c>
      <c r="E12" s="1037">
        <v>65.544554455445535</v>
      </c>
      <c r="F12" s="1037">
        <v>3972</v>
      </c>
      <c r="G12" s="1038">
        <v>135</v>
      </c>
      <c r="H12" s="961">
        <v>5362.2</v>
      </c>
    </row>
    <row r="13" spans="1:13">
      <c r="A13" s="962">
        <v>2013</v>
      </c>
      <c r="B13" s="1037">
        <v>588</v>
      </c>
      <c r="C13" s="1037">
        <v>573</v>
      </c>
      <c r="D13" s="960">
        <v>17.564</v>
      </c>
      <c r="E13" s="1037">
        <v>50.122164048865621</v>
      </c>
      <c r="F13" s="1037">
        <v>2872</v>
      </c>
      <c r="G13" s="1038">
        <v>100</v>
      </c>
      <c r="H13" s="961">
        <v>2872</v>
      </c>
    </row>
    <row r="14" spans="1:13">
      <c r="A14" s="962">
        <v>2014</v>
      </c>
      <c r="B14" s="1037">
        <v>565</v>
      </c>
      <c r="C14" s="1037">
        <v>553</v>
      </c>
      <c r="D14" s="960">
        <v>20.710999999999999</v>
      </c>
      <c r="E14" s="1037">
        <v>50.289330922242314</v>
      </c>
      <c r="F14" s="1037">
        <v>2781</v>
      </c>
      <c r="G14" s="1038">
        <v>100</v>
      </c>
      <c r="H14" s="961">
        <v>2781</v>
      </c>
    </row>
    <row r="15" spans="1:13">
      <c r="A15" s="962">
        <v>2015</v>
      </c>
      <c r="B15" s="1037">
        <v>531</v>
      </c>
      <c r="C15" s="1037">
        <v>517</v>
      </c>
      <c r="D15" s="960">
        <v>18.11</v>
      </c>
      <c r="E15" s="1037">
        <v>43.713733075435208</v>
      </c>
      <c r="F15" s="1037">
        <v>2260</v>
      </c>
      <c r="G15" s="1038">
        <v>200</v>
      </c>
      <c r="H15" s="961">
        <v>4520</v>
      </c>
    </row>
    <row r="16" spans="1:13">
      <c r="A16" s="962">
        <v>2016</v>
      </c>
      <c r="B16" s="1037">
        <v>501</v>
      </c>
      <c r="C16" s="1037">
        <v>488</v>
      </c>
      <c r="D16" s="960">
        <v>18.11</v>
      </c>
      <c r="E16" s="1037">
        <v>40.471311475409834</v>
      </c>
      <c r="F16" s="1037">
        <v>1975</v>
      </c>
      <c r="G16" s="1038">
        <v>331</v>
      </c>
      <c r="H16" s="961">
        <v>6537</v>
      </c>
    </row>
    <row r="17" spans="1:8">
      <c r="A17" s="962">
        <v>2017</v>
      </c>
      <c r="B17" s="1037">
        <v>492</v>
      </c>
      <c r="C17" s="1037">
        <v>488</v>
      </c>
      <c r="D17" s="960">
        <v>18.11</v>
      </c>
      <c r="E17" s="1037">
        <v>37.868852459016395</v>
      </c>
      <c r="F17" s="1037">
        <v>1848</v>
      </c>
      <c r="G17" s="1038">
        <v>314</v>
      </c>
      <c r="H17" s="961">
        <v>5802.72</v>
      </c>
    </row>
    <row r="18" spans="1:8">
      <c r="A18" s="962">
        <v>2018</v>
      </c>
      <c r="B18" s="1037">
        <v>465</v>
      </c>
      <c r="C18" s="1037">
        <v>465</v>
      </c>
      <c r="D18" s="960">
        <v>5.1100000000000003</v>
      </c>
      <c r="E18" s="1037">
        <v>35.225806451612904</v>
      </c>
      <c r="F18" s="1037">
        <v>1638</v>
      </c>
      <c r="G18" s="1038">
        <v>332</v>
      </c>
      <c r="H18" s="961">
        <v>5438.16</v>
      </c>
    </row>
    <row r="19" spans="1:8">
      <c r="A19" s="962">
        <v>2019</v>
      </c>
      <c r="B19" s="1037">
        <v>455</v>
      </c>
      <c r="C19" s="1037">
        <v>455</v>
      </c>
      <c r="D19" s="960">
        <v>5.0999999999999996</v>
      </c>
      <c r="E19" s="1037">
        <v>30.219780219780219</v>
      </c>
      <c r="F19" s="1037">
        <v>1375</v>
      </c>
      <c r="G19" s="1038">
        <v>346.5</v>
      </c>
      <c r="H19" s="961">
        <v>4764.375</v>
      </c>
    </row>
    <row r="20" spans="1:8" ht="13.5" thickBot="1">
      <c r="A20" s="963">
        <v>2020</v>
      </c>
      <c r="B20" s="1039">
        <v>455</v>
      </c>
      <c r="C20" s="1039">
        <v>455</v>
      </c>
      <c r="D20" s="964">
        <v>5.0999999999999996</v>
      </c>
      <c r="E20" s="1039">
        <v>30.219780219780219</v>
      </c>
      <c r="F20" s="1039">
        <v>1375</v>
      </c>
      <c r="G20" s="1570">
        <v>302.25</v>
      </c>
      <c r="H20" s="1571">
        <v>4155.9375</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5" orientation="portrait" r:id="rId1"/>
  <headerFooter alignWithMargins="0"/>
  <drawing r:id="rId2"/>
</worksheet>
</file>

<file path=xl/worksheets/sheet295.xml><?xml version="1.0" encoding="utf-8"?>
<worksheet xmlns="http://schemas.openxmlformats.org/spreadsheetml/2006/main" xmlns:r="http://schemas.openxmlformats.org/officeDocument/2006/relationships">
  <sheetPr codeName="Hoja285">
    <pageSetUpPr fitToPage="1"/>
  </sheetPr>
  <dimension ref="A1:Q87"/>
  <sheetViews>
    <sheetView view="pageBreakPreview" zoomScale="75" zoomScaleNormal="75" zoomScaleSheetLayoutView="75" workbookViewId="0">
      <selection activeCell="A3" sqref="A3:M3"/>
    </sheetView>
  </sheetViews>
  <sheetFormatPr baseColWidth="10" defaultColWidth="11.42578125" defaultRowHeight="12.75"/>
  <cols>
    <col min="1" max="1" width="33.140625" style="108" customWidth="1"/>
    <col min="2" max="6" width="11.5703125" style="108" bestFit="1" customWidth="1"/>
    <col min="7" max="7" width="16.42578125" style="108" customWidth="1"/>
    <col min="8" max="9" width="13.85546875" style="108" customWidth="1"/>
    <col min="10" max="13" width="14.42578125" style="108" customWidth="1"/>
    <col min="14" max="14" width="2.85546875" style="108" customWidth="1"/>
    <col min="15" max="16384" width="11.42578125" style="108"/>
  </cols>
  <sheetData>
    <row r="1" spans="1:17" s="111" customFormat="1" ht="18.75">
      <c r="A1" s="1772" t="s">
        <v>911</v>
      </c>
      <c r="B1" s="1772"/>
      <c r="C1" s="1772"/>
      <c r="D1" s="1772"/>
      <c r="E1" s="1772"/>
      <c r="F1" s="1772"/>
      <c r="G1" s="1772"/>
      <c r="H1" s="1772"/>
      <c r="I1" s="1772"/>
      <c r="J1" s="1772"/>
      <c r="K1" s="1772"/>
      <c r="L1" s="1772"/>
      <c r="M1" s="1772"/>
    </row>
    <row r="3" spans="1:17" s="110" customFormat="1" ht="15.75">
      <c r="A3" s="1783" t="s">
        <v>933</v>
      </c>
      <c r="B3" s="1783"/>
      <c r="C3" s="1783"/>
      <c r="D3" s="1783"/>
      <c r="E3" s="1783"/>
      <c r="F3" s="1783"/>
      <c r="G3" s="1783"/>
      <c r="H3" s="1783"/>
      <c r="I3" s="1783"/>
      <c r="J3" s="1783"/>
      <c r="K3" s="1783"/>
      <c r="L3" s="1783"/>
      <c r="M3" s="1783"/>
    </row>
    <row r="4" spans="1:17" s="110" customFormat="1" ht="15.75">
      <c r="A4" s="1783" t="s">
        <v>1426</v>
      </c>
      <c r="B4" s="1783"/>
      <c r="C4" s="1783"/>
      <c r="D4" s="1783"/>
      <c r="E4" s="1783"/>
      <c r="F4" s="1783"/>
      <c r="G4" s="1783"/>
      <c r="H4" s="1783"/>
      <c r="I4" s="1783"/>
      <c r="J4" s="1783"/>
      <c r="K4" s="1783"/>
      <c r="L4" s="1783"/>
      <c r="M4" s="1783"/>
    </row>
    <row r="5" spans="1:17" s="110" customFormat="1" ht="13.5" customHeight="1" thickBot="1">
      <c r="A5" s="113"/>
      <c r="B5" s="112"/>
      <c r="C5" s="112"/>
      <c r="D5" s="112"/>
      <c r="E5" s="112"/>
      <c r="F5" s="112"/>
      <c r="G5" s="112"/>
      <c r="H5" s="112"/>
      <c r="I5" s="112"/>
      <c r="J5" s="112"/>
      <c r="K5" s="112"/>
    </row>
    <row r="6" spans="1:17" s="128" customFormat="1" ht="21" customHeight="1">
      <c r="A6" s="1105"/>
      <c r="B6" s="1868" t="s">
        <v>754</v>
      </c>
      <c r="C6" s="1869"/>
      <c r="D6" s="1869"/>
      <c r="E6" s="1869"/>
      <c r="F6" s="1870"/>
      <c r="G6" s="1842" t="s">
        <v>876</v>
      </c>
      <c r="H6" s="1790" t="s">
        <v>1437</v>
      </c>
      <c r="I6" s="1792" t="s">
        <v>10</v>
      </c>
      <c r="J6" s="1791"/>
      <c r="K6" s="1864" t="s">
        <v>11</v>
      </c>
      <c r="L6" s="1865"/>
      <c r="M6" s="1866"/>
    </row>
    <row r="7" spans="1:17" s="128" customFormat="1" ht="21" customHeight="1">
      <c r="A7" s="1104" t="s">
        <v>165</v>
      </c>
      <c r="B7" s="1859" t="s">
        <v>13</v>
      </c>
      <c r="C7" s="1871"/>
      <c r="D7" s="1871"/>
      <c r="E7" s="1871"/>
      <c r="F7" s="1860"/>
      <c r="G7" s="1777"/>
      <c r="H7" s="1872" t="s">
        <v>875</v>
      </c>
      <c r="I7" s="1873"/>
      <c r="J7" s="900" t="s">
        <v>765</v>
      </c>
      <c r="K7" s="1776" t="s">
        <v>764</v>
      </c>
      <c r="L7" s="1831" t="s">
        <v>763</v>
      </c>
      <c r="M7" s="1874" t="s">
        <v>773</v>
      </c>
    </row>
    <row r="8" spans="1:17" s="128" customFormat="1" ht="21" customHeight="1">
      <c r="A8" s="1104" t="s">
        <v>154</v>
      </c>
      <c r="B8" s="1834" t="s">
        <v>19</v>
      </c>
      <c r="C8" s="1832" t="s">
        <v>19</v>
      </c>
      <c r="D8" s="1833"/>
      <c r="E8" s="1857" t="s">
        <v>747</v>
      </c>
      <c r="F8" s="1863"/>
      <c r="G8" s="1777"/>
      <c r="H8" s="1859" t="s">
        <v>14</v>
      </c>
      <c r="I8" s="1860"/>
      <c r="J8" s="900" t="s">
        <v>750</v>
      </c>
      <c r="K8" s="1777"/>
      <c r="L8" s="1831"/>
      <c r="M8" s="1875"/>
    </row>
    <row r="9" spans="1:17" s="128" customFormat="1" ht="21"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7">
      <c r="A10" s="1040" t="s">
        <v>81</v>
      </c>
      <c r="B10" s="1106" t="s">
        <v>23</v>
      </c>
      <c r="C10" s="1106" t="s">
        <v>23</v>
      </c>
      <c r="D10" s="1106" t="s">
        <v>23</v>
      </c>
      <c r="E10" s="1106" t="s">
        <v>23</v>
      </c>
      <c r="F10" s="1106" t="s">
        <v>23</v>
      </c>
      <c r="G10" s="1106" t="s">
        <v>23</v>
      </c>
      <c r="H10" s="1106" t="s">
        <v>23</v>
      </c>
      <c r="I10" s="1106" t="s">
        <v>23</v>
      </c>
      <c r="J10" s="1106" t="s">
        <v>23</v>
      </c>
      <c r="K10" s="1106" t="s">
        <v>23</v>
      </c>
      <c r="L10" s="1106" t="s">
        <v>23</v>
      </c>
      <c r="M10" s="1107" t="s">
        <v>23</v>
      </c>
    </row>
    <row r="11" spans="1:17">
      <c r="A11" s="1044" t="s">
        <v>82</v>
      </c>
      <c r="B11" s="1047" t="s">
        <v>23</v>
      </c>
      <c r="C11" s="1047" t="s">
        <v>23</v>
      </c>
      <c r="D11" s="1047" t="s">
        <v>23</v>
      </c>
      <c r="E11" s="1047" t="s">
        <v>23</v>
      </c>
      <c r="F11" s="1047" t="s">
        <v>23</v>
      </c>
      <c r="G11" s="1047" t="s">
        <v>23</v>
      </c>
      <c r="H11" s="1047" t="s">
        <v>23</v>
      </c>
      <c r="I11" s="1047" t="s">
        <v>23</v>
      </c>
      <c r="J11" s="1047" t="s">
        <v>23</v>
      </c>
      <c r="K11" s="1047" t="s">
        <v>23</v>
      </c>
      <c r="L11" s="1047" t="s">
        <v>23</v>
      </c>
      <c r="M11" s="1048" t="s">
        <v>23</v>
      </c>
    </row>
    <row r="12" spans="1:17">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row>
    <row r="13" spans="1:17">
      <c r="A13" s="1044" t="s">
        <v>84</v>
      </c>
      <c r="B13" s="1047" t="s">
        <v>23</v>
      </c>
      <c r="C13" s="1047" t="s">
        <v>23</v>
      </c>
      <c r="D13" s="1047" t="s">
        <v>23</v>
      </c>
      <c r="E13" s="1047" t="s">
        <v>23</v>
      </c>
      <c r="F13" s="1047" t="s">
        <v>23</v>
      </c>
      <c r="G13" s="1047" t="s">
        <v>23</v>
      </c>
      <c r="H13" s="1047" t="s">
        <v>23</v>
      </c>
      <c r="I13" s="1047" t="s">
        <v>23</v>
      </c>
      <c r="J13" s="1047" t="s">
        <v>23</v>
      </c>
      <c r="K13" s="1047" t="s">
        <v>23</v>
      </c>
      <c r="L13" s="1047" t="s">
        <v>23</v>
      </c>
      <c r="M13" s="1048" t="s">
        <v>23</v>
      </c>
    </row>
    <row r="14" spans="1:17">
      <c r="A14" s="1050" t="s">
        <v>85</v>
      </c>
      <c r="B14" s="1051" t="s">
        <v>23</v>
      </c>
      <c r="C14" s="1051" t="s">
        <v>23</v>
      </c>
      <c r="D14" s="1051" t="s">
        <v>23</v>
      </c>
      <c r="E14" s="1051" t="s">
        <v>23</v>
      </c>
      <c r="F14" s="1051" t="s">
        <v>23</v>
      </c>
      <c r="G14" s="1051" t="s">
        <v>23</v>
      </c>
      <c r="H14" s="1051" t="s">
        <v>23</v>
      </c>
      <c r="I14" s="1051" t="s">
        <v>23</v>
      </c>
      <c r="J14" s="1051" t="s">
        <v>23</v>
      </c>
      <c r="K14" s="1051" t="s">
        <v>23</v>
      </c>
      <c r="L14" s="1051" t="s">
        <v>23</v>
      </c>
      <c r="M14" s="1052" t="s">
        <v>23</v>
      </c>
    </row>
    <row r="15" spans="1:17">
      <c r="A15" s="1050"/>
      <c r="B15" s="1051"/>
      <c r="C15" s="1051"/>
      <c r="D15" s="1051"/>
      <c r="E15" s="1051"/>
      <c r="F15" s="1051"/>
      <c r="G15" s="1051"/>
      <c r="H15" s="1051"/>
      <c r="I15" s="1051"/>
      <c r="J15" s="1051"/>
      <c r="K15" s="1051"/>
      <c r="L15" s="1051"/>
      <c r="M15" s="1052"/>
    </row>
    <row r="16" spans="1:17" ht="14.25" customHeight="1">
      <c r="A16" s="1050" t="s">
        <v>86</v>
      </c>
      <c r="B16" s="1051" t="s">
        <v>23</v>
      </c>
      <c r="C16" s="1051" t="s">
        <v>23</v>
      </c>
      <c r="D16" s="1051" t="s">
        <v>23</v>
      </c>
      <c r="E16" s="1051" t="s">
        <v>23</v>
      </c>
      <c r="F16" s="1051" t="s">
        <v>23</v>
      </c>
      <c r="G16" s="1051" t="s">
        <v>23</v>
      </c>
      <c r="H16" s="1051" t="s">
        <v>23</v>
      </c>
      <c r="I16" s="1051" t="s">
        <v>23</v>
      </c>
      <c r="J16" s="1051" t="s">
        <v>23</v>
      </c>
      <c r="K16" s="1051" t="s">
        <v>23</v>
      </c>
      <c r="L16" s="1051" t="s">
        <v>23</v>
      </c>
      <c r="M16" s="1052" t="s">
        <v>23</v>
      </c>
    </row>
    <row r="17" spans="1:13" ht="14.25" customHeight="1">
      <c r="A17" s="1050"/>
      <c r="B17" s="1051"/>
      <c r="C17" s="1051"/>
      <c r="D17" s="1051"/>
      <c r="E17" s="1051"/>
      <c r="F17" s="1051"/>
      <c r="G17" s="1051"/>
      <c r="H17" s="1051"/>
      <c r="I17" s="1051"/>
      <c r="J17" s="1051"/>
      <c r="K17" s="1051"/>
      <c r="L17" s="1051"/>
      <c r="M17" s="1052"/>
    </row>
    <row r="18" spans="1:13" ht="14.25" customHeight="1">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row>
    <row r="19" spans="1:13">
      <c r="A19" s="1044"/>
      <c r="B19" s="1047"/>
      <c r="C19" s="1047"/>
      <c r="D19" s="1047"/>
      <c r="E19" s="1047"/>
      <c r="F19" s="1047"/>
      <c r="G19" s="1047"/>
      <c r="H19" s="1047"/>
      <c r="I19" s="1047"/>
      <c r="J19" s="1047"/>
      <c r="K19" s="1047"/>
      <c r="L19" s="1047"/>
      <c r="M19" s="1048"/>
    </row>
    <row r="20" spans="1:13">
      <c r="A20" s="1044" t="s">
        <v>158</v>
      </c>
      <c r="B20" s="1047" t="s">
        <v>23</v>
      </c>
      <c r="C20" s="1047" t="s">
        <v>23</v>
      </c>
      <c r="D20" s="1047" t="s">
        <v>23</v>
      </c>
      <c r="E20" s="1047" t="s">
        <v>23</v>
      </c>
      <c r="F20" s="1047" t="s">
        <v>23</v>
      </c>
      <c r="G20" s="1047" t="s">
        <v>23</v>
      </c>
      <c r="H20" s="1047" t="s">
        <v>23</v>
      </c>
      <c r="I20" s="1047" t="s">
        <v>23</v>
      </c>
      <c r="J20" s="1047" t="s">
        <v>23</v>
      </c>
      <c r="K20" s="1047" t="s">
        <v>23</v>
      </c>
      <c r="L20" s="1047" t="s">
        <v>23</v>
      </c>
      <c r="M20" s="1048" t="s">
        <v>23</v>
      </c>
    </row>
    <row r="21" spans="1:13">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row>
    <row r="22" spans="1:13">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row>
    <row r="23" spans="1:13">
      <c r="A23" s="1050" t="s">
        <v>91</v>
      </c>
      <c r="B23" s="1051" t="s">
        <v>23</v>
      </c>
      <c r="C23" s="1051" t="s">
        <v>23</v>
      </c>
      <c r="D23" s="1051" t="s">
        <v>23</v>
      </c>
      <c r="E23" s="1051" t="s">
        <v>23</v>
      </c>
      <c r="F23" s="1051" t="s">
        <v>23</v>
      </c>
      <c r="G23" s="1051" t="s">
        <v>23</v>
      </c>
      <c r="H23" s="1051" t="s">
        <v>23</v>
      </c>
      <c r="I23" s="1051" t="s">
        <v>23</v>
      </c>
      <c r="J23" s="1051" t="s">
        <v>23</v>
      </c>
      <c r="K23" s="1051" t="s">
        <v>23</v>
      </c>
      <c r="L23" s="1051" t="s">
        <v>23</v>
      </c>
      <c r="M23" s="1052" t="s">
        <v>23</v>
      </c>
    </row>
    <row r="24" spans="1:13">
      <c r="A24" s="1050"/>
      <c r="B24" s="1051"/>
      <c r="C24" s="1051"/>
      <c r="D24" s="1051"/>
      <c r="E24" s="1051"/>
      <c r="F24" s="1051"/>
      <c r="G24" s="1051"/>
      <c r="H24" s="1051"/>
      <c r="I24" s="1051"/>
      <c r="J24" s="1051"/>
      <c r="K24" s="1051"/>
      <c r="L24" s="1051"/>
      <c r="M24" s="1052"/>
    </row>
    <row r="25" spans="1:13">
      <c r="A25" s="1050" t="s">
        <v>92</v>
      </c>
      <c r="B25" s="1051" t="s">
        <v>23</v>
      </c>
      <c r="C25" s="1051" t="s">
        <v>23</v>
      </c>
      <c r="D25" s="1051" t="s">
        <v>23</v>
      </c>
      <c r="E25" s="1051" t="s">
        <v>23</v>
      </c>
      <c r="F25" s="1051" t="s">
        <v>23</v>
      </c>
      <c r="G25" s="1051" t="s">
        <v>23</v>
      </c>
      <c r="H25" s="1051" t="s">
        <v>23</v>
      </c>
      <c r="I25" s="1051" t="s">
        <v>23</v>
      </c>
      <c r="J25" s="1051" t="s">
        <v>23</v>
      </c>
      <c r="K25" s="1051" t="s">
        <v>23</v>
      </c>
      <c r="L25" s="1051" t="s">
        <v>23</v>
      </c>
      <c r="M25" s="1052" t="s">
        <v>23</v>
      </c>
    </row>
    <row r="26" spans="1:13">
      <c r="A26" s="1050"/>
      <c r="B26" s="1051"/>
      <c r="C26" s="1051"/>
      <c r="D26" s="1051"/>
      <c r="E26" s="1051"/>
      <c r="F26" s="1051"/>
      <c r="G26" s="1051"/>
      <c r="H26" s="1051"/>
      <c r="I26" s="1051"/>
      <c r="J26" s="1051"/>
      <c r="K26" s="1051"/>
      <c r="L26" s="1051"/>
      <c r="M26" s="1052"/>
    </row>
    <row r="27" spans="1:13">
      <c r="A27" s="1050" t="s">
        <v>93</v>
      </c>
      <c r="B27" s="1051" t="s">
        <v>23</v>
      </c>
      <c r="C27" s="1051" t="s">
        <v>23</v>
      </c>
      <c r="D27" s="1051" t="s">
        <v>23</v>
      </c>
      <c r="E27" s="1051" t="s">
        <v>23</v>
      </c>
      <c r="F27" s="1051" t="s">
        <v>23</v>
      </c>
      <c r="G27" s="1051" t="s">
        <v>23</v>
      </c>
      <c r="H27" s="1051" t="s">
        <v>23</v>
      </c>
      <c r="I27" s="1051" t="s">
        <v>23</v>
      </c>
      <c r="J27" s="1051" t="s">
        <v>23</v>
      </c>
      <c r="K27" s="1051" t="s">
        <v>23</v>
      </c>
      <c r="L27" s="1051" t="s">
        <v>23</v>
      </c>
      <c r="M27" s="1052" t="s">
        <v>23</v>
      </c>
    </row>
    <row r="28" spans="1:13">
      <c r="A28" s="1044"/>
      <c r="B28" s="1047"/>
      <c r="C28" s="1047"/>
      <c r="D28" s="1047"/>
      <c r="E28" s="1047"/>
      <c r="F28" s="1047"/>
      <c r="G28" s="1047"/>
      <c r="H28" s="1047"/>
      <c r="I28" s="1047"/>
      <c r="J28" s="1047"/>
      <c r="K28" s="1047"/>
      <c r="L28" s="1047"/>
      <c r="M28" s="1048"/>
    </row>
    <row r="29" spans="1:13">
      <c r="A29" s="1044" t="s">
        <v>94</v>
      </c>
      <c r="B29" s="1049" t="s">
        <v>23</v>
      </c>
      <c r="C29" s="1047" t="s">
        <v>23</v>
      </c>
      <c r="D29" s="1047" t="s">
        <v>23</v>
      </c>
      <c r="E29" s="1049" t="s">
        <v>23</v>
      </c>
      <c r="F29" s="1047" t="s">
        <v>23</v>
      </c>
      <c r="G29" s="1047" t="s">
        <v>23</v>
      </c>
      <c r="H29" s="1049" t="s">
        <v>23</v>
      </c>
      <c r="I29" s="1047" t="s">
        <v>23</v>
      </c>
      <c r="J29" s="1047" t="s">
        <v>23</v>
      </c>
      <c r="K29" s="1049" t="s">
        <v>23</v>
      </c>
      <c r="L29" s="1047" t="s">
        <v>23</v>
      </c>
      <c r="M29" s="1048" t="s">
        <v>23</v>
      </c>
    </row>
    <row r="30" spans="1:13">
      <c r="A30" s="1044" t="s">
        <v>95</v>
      </c>
      <c r="B30" s="1049" t="s">
        <v>23</v>
      </c>
      <c r="C30" s="1047" t="s">
        <v>23</v>
      </c>
      <c r="D30" s="1047" t="s">
        <v>23</v>
      </c>
      <c r="E30" s="1049" t="s">
        <v>23</v>
      </c>
      <c r="F30" s="1047" t="s">
        <v>23</v>
      </c>
      <c r="G30" s="1047" t="s">
        <v>23</v>
      </c>
      <c r="H30" s="1049" t="s">
        <v>23</v>
      </c>
      <c r="I30" s="1047" t="s">
        <v>23</v>
      </c>
      <c r="J30" s="1047" t="s">
        <v>23</v>
      </c>
      <c r="K30" s="1047" t="s">
        <v>23</v>
      </c>
      <c r="L30" s="1047" t="s">
        <v>23</v>
      </c>
      <c r="M30" s="1048" t="s">
        <v>23</v>
      </c>
    </row>
    <row r="31" spans="1:13">
      <c r="A31" s="1044" t="s">
        <v>96</v>
      </c>
      <c r="B31" s="1047" t="s">
        <v>23</v>
      </c>
      <c r="C31" s="1047" t="s">
        <v>23</v>
      </c>
      <c r="D31" s="1047" t="s">
        <v>23</v>
      </c>
      <c r="E31" s="1047" t="s">
        <v>23</v>
      </c>
      <c r="F31" s="1047" t="s">
        <v>23</v>
      </c>
      <c r="G31" s="1047" t="s">
        <v>23</v>
      </c>
      <c r="H31" s="1047" t="s">
        <v>23</v>
      </c>
      <c r="I31" s="1047" t="s">
        <v>23</v>
      </c>
      <c r="J31" s="1047" t="s">
        <v>23</v>
      </c>
      <c r="K31" s="1047" t="s">
        <v>23</v>
      </c>
      <c r="L31" s="1047" t="s">
        <v>23</v>
      </c>
      <c r="M31" s="1048" t="s">
        <v>23</v>
      </c>
    </row>
    <row r="32" spans="1:13">
      <c r="A32" s="1050" t="s">
        <v>97</v>
      </c>
      <c r="B32" s="1051" t="s">
        <v>23</v>
      </c>
      <c r="C32" s="1051" t="s">
        <v>23</v>
      </c>
      <c r="D32" s="1051" t="s">
        <v>23</v>
      </c>
      <c r="E32" s="1051" t="s">
        <v>23</v>
      </c>
      <c r="F32" s="1051" t="s">
        <v>23</v>
      </c>
      <c r="G32" s="1051" t="s">
        <v>23</v>
      </c>
      <c r="H32" s="1051" t="s">
        <v>23</v>
      </c>
      <c r="I32" s="1051" t="s">
        <v>23</v>
      </c>
      <c r="J32" s="1051" t="s">
        <v>23</v>
      </c>
      <c r="K32" s="1051" t="s">
        <v>23</v>
      </c>
      <c r="L32" s="1051" t="s">
        <v>23</v>
      </c>
      <c r="M32" s="1052" t="s">
        <v>23</v>
      </c>
    </row>
    <row r="33" spans="1:13">
      <c r="A33" s="1044"/>
      <c r="B33" s="1047"/>
      <c r="C33" s="1047"/>
      <c r="D33" s="1047"/>
      <c r="E33" s="1047"/>
      <c r="F33" s="1047"/>
      <c r="G33" s="1047"/>
      <c r="H33" s="1047"/>
      <c r="I33" s="1047"/>
      <c r="J33" s="1047"/>
      <c r="K33" s="1047"/>
      <c r="L33" s="1047"/>
      <c r="M33" s="1048"/>
    </row>
    <row r="34" spans="1:13">
      <c r="A34" s="1044" t="s">
        <v>98</v>
      </c>
      <c r="B34" s="1108" t="s">
        <v>23</v>
      </c>
      <c r="C34" s="1108" t="s">
        <v>23</v>
      </c>
      <c r="D34" s="1047" t="s">
        <v>23</v>
      </c>
      <c r="E34" s="1108" t="s">
        <v>23</v>
      </c>
      <c r="F34" s="1108" t="s">
        <v>23</v>
      </c>
      <c r="G34" s="1047" t="s">
        <v>23</v>
      </c>
      <c r="H34" s="1108" t="s">
        <v>23</v>
      </c>
      <c r="I34" s="1108" t="s">
        <v>23</v>
      </c>
      <c r="J34" s="1108" t="s">
        <v>23</v>
      </c>
      <c r="K34" s="1108" t="s">
        <v>23</v>
      </c>
      <c r="L34" s="1108" t="s">
        <v>23</v>
      </c>
      <c r="M34" s="1109" t="s">
        <v>23</v>
      </c>
    </row>
    <row r="35" spans="1:13">
      <c r="A35" s="1044" t="s">
        <v>99</v>
      </c>
      <c r="B35" s="1108" t="s">
        <v>23</v>
      </c>
      <c r="C35" s="1108" t="s">
        <v>23</v>
      </c>
      <c r="D35" s="1047" t="s">
        <v>23</v>
      </c>
      <c r="E35" s="1108" t="s">
        <v>23</v>
      </c>
      <c r="F35" s="1108" t="s">
        <v>23</v>
      </c>
      <c r="G35" s="1047" t="s">
        <v>23</v>
      </c>
      <c r="H35" s="1108" t="s">
        <v>23</v>
      </c>
      <c r="I35" s="1108" t="s">
        <v>23</v>
      </c>
      <c r="J35" s="1108" t="s">
        <v>23</v>
      </c>
      <c r="K35" s="1108" t="s">
        <v>23</v>
      </c>
      <c r="L35" s="1108" t="s">
        <v>23</v>
      </c>
      <c r="M35" s="1048" t="s">
        <v>23</v>
      </c>
    </row>
    <row r="36" spans="1:13">
      <c r="A36" s="1044" t="s">
        <v>100</v>
      </c>
      <c r="B36" s="1108" t="s">
        <v>23</v>
      </c>
      <c r="C36" s="1108" t="s">
        <v>23</v>
      </c>
      <c r="D36" s="1047" t="s">
        <v>23</v>
      </c>
      <c r="E36" s="1108" t="s">
        <v>23</v>
      </c>
      <c r="F36" s="1108" t="s">
        <v>23</v>
      </c>
      <c r="G36" s="1047" t="s">
        <v>23</v>
      </c>
      <c r="H36" s="1108" t="s">
        <v>23</v>
      </c>
      <c r="I36" s="1108" t="s">
        <v>23</v>
      </c>
      <c r="J36" s="1108" t="s">
        <v>23</v>
      </c>
      <c r="K36" s="1108" t="s">
        <v>23</v>
      </c>
      <c r="L36" s="1108" t="s">
        <v>23</v>
      </c>
      <c r="M36" s="1048" t="s">
        <v>23</v>
      </c>
    </row>
    <row r="37" spans="1:13">
      <c r="A37" s="1044" t="s">
        <v>101</v>
      </c>
      <c r="B37" s="1108" t="s">
        <v>23</v>
      </c>
      <c r="C37" s="1108" t="s">
        <v>23</v>
      </c>
      <c r="D37" s="1047" t="s">
        <v>23</v>
      </c>
      <c r="E37" s="1108" t="s">
        <v>23</v>
      </c>
      <c r="F37" s="1108" t="s">
        <v>23</v>
      </c>
      <c r="G37" s="1047" t="s">
        <v>23</v>
      </c>
      <c r="H37" s="1108" t="s">
        <v>23</v>
      </c>
      <c r="I37" s="1108" t="s">
        <v>23</v>
      </c>
      <c r="J37" s="1108" t="s">
        <v>23</v>
      </c>
      <c r="K37" s="1108" t="s">
        <v>23</v>
      </c>
      <c r="L37" s="1108" t="s">
        <v>23</v>
      </c>
      <c r="M37" s="1048" t="s">
        <v>23</v>
      </c>
    </row>
    <row r="38" spans="1:13">
      <c r="A38" s="1050" t="s">
        <v>102</v>
      </c>
      <c r="B38" s="1051" t="s">
        <v>23</v>
      </c>
      <c r="C38" s="1051" t="s">
        <v>23</v>
      </c>
      <c r="D38" s="1051" t="s">
        <v>23</v>
      </c>
      <c r="E38" s="1051" t="s">
        <v>23</v>
      </c>
      <c r="F38" s="1051" t="s">
        <v>23</v>
      </c>
      <c r="G38" s="1051" t="s">
        <v>23</v>
      </c>
      <c r="H38" s="1051" t="s">
        <v>23</v>
      </c>
      <c r="I38" s="1051" t="s">
        <v>23</v>
      </c>
      <c r="J38" s="1051" t="s">
        <v>23</v>
      </c>
      <c r="K38" s="1051" t="s">
        <v>23</v>
      </c>
      <c r="L38" s="1051" t="s">
        <v>23</v>
      </c>
      <c r="M38" s="1052" t="s">
        <v>23</v>
      </c>
    </row>
    <row r="39" spans="1:13">
      <c r="A39" s="1050"/>
      <c r="B39" s="1051"/>
      <c r="C39" s="1051"/>
      <c r="D39" s="1051"/>
      <c r="E39" s="1051"/>
      <c r="F39" s="1051"/>
      <c r="G39" s="1051"/>
      <c r="H39" s="1051"/>
      <c r="I39" s="1051"/>
      <c r="J39" s="1051"/>
      <c r="K39" s="1051"/>
      <c r="L39" s="1051"/>
      <c r="M39" s="1052"/>
    </row>
    <row r="40" spans="1:13">
      <c r="A40" s="1050" t="s">
        <v>103</v>
      </c>
      <c r="B40" s="1051" t="s">
        <v>23</v>
      </c>
      <c r="C40" s="1051" t="s">
        <v>23</v>
      </c>
      <c r="D40" s="1051" t="s">
        <v>23</v>
      </c>
      <c r="E40" s="1051" t="s">
        <v>23</v>
      </c>
      <c r="F40" s="1051" t="s">
        <v>23</v>
      </c>
      <c r="G40" s="1051" t="s">
        <v>23</v>
      </c>
      <c r="H40" s="1051" t="s">
        <v>23</v>
      </c>
      <c r="I40" s="1051" t="s">
        <v>23</v>
      </c>
      <c r="J40" s="1051" t="s">
        <v>23</v>
      </c>
      <c r="K40" s="1051" t="s">
        <v>23</v>
      </c>
      <c r="L40" s="1051" t="s">
        <v>23</v>
      </c>
      <c r="M40" s="1052" t="s">
        <v>23</v>
      </c>
    </row>
    <row r="41" spans="1:13">
      <c r="A41" s="1044"/>
      <c r="B41" s="1047"/>
      <c r="C41" s="1047"/>
      <c r="D41" s="1047"/>
      <c r="E41" s="1047"/>
      <c r="F41" s="1047"/>
      <c r="G41" s="1047"/>
      <c r="H41" s="1047"/>
      <c r="I41" s="1047"/>
      <c r="J41" s="1047"/>
      <c r="K41" s="1047"/>
      <c r="L41" s="1047"/>
      <c r="M41" s="1048"/>
    </row>
    <row r="42" spans="1:13">
      <c r="A42" s="1044" t="s">
        <v>159</v>
      </c>
      <c r="B42" s="1049" t="s">
        <v>23</v>
      </c>
      <c r="C42" s="1047" t="s">
        <v>23</v>
      </c>
      <c r="D42" s="1047" t="s">
        <v>23</v>
      </c>
      <c r="E42" s="1047" t="s">
        <v>23</v>
      </c>
      <c r="F42" s="1047" t="s">
        <v>23</v>
      </c>
      <c r="G42" s="1047" t="s">
        <v>23</v>
      </c>
      <c r="H42" s="1047" t="s">
        <v>23</v>
      </c>
      <c r="I42" s="1047" t="s">
        <v>23</v>
      </c>
      <c r="J42" s="1047" t="s">
        <v>23</v>
      </c>
      <c r="K42" s="1047" t="s">
        <v>23</v>
      </c>
      <c r="L42" s="1047" t="s">
        <v>23</v>
      </c>
      <c r="M42" s="1048" t="s">
        <v>23</v>
      </c>
    </row>
    <row r="43" spans="1:13">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row>
    <row r="44" spans="1:13">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row>
    <row r="45" spans="1:13">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row>
    <row r="46" spans="1:13">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row>
    <row r="47" spans="1:13">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row>
    <row r="48" spans="1:13">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row>
    <row r="49" spans="1:13">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row>
    <row r="50" spans="1:13">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row>
    <row r="51" spans="1:13">
      <c r="A51" s="1050" t="s">
        <v>113</v>
      </c>
      <c r="B51" s="1051" t="s">
        <v>23</v>
      </c>
      <c r="C51" s="1051" t="s">
        <v>23</v>
      </c>
      <c r="D51" s="1051" t="s">
        <v>23</v>
      </c>
      <c r="E51" s="1051" t="s">
        <v>23</v>
      </c>
      <c r="F51" s="1051" t="s">
        <v>23</v>
      </c>
      <c r="G51" s="1051" t="s">
        <v>23</v>
      </c>
      <c r="H51" s="1051" t="s">
        <v>23</v>
      </c>
      <c r="I51" s="1051" t="s">
        <v>23</v>
      </c>
      <c r="J51" s="1051" t="s">
        <v>23</v>
      </c>
      <c r="K51" s="1051" t="s">
        <v>23</v>
      </c>
      <c r="L51" s="1051" t="s">
        <v>23</v>
      </c>
      <c r="M51" s="1052" t="s">
        <v>23</v>
      </c>
    </row>
    <row r="52" spans="1:13">
      <c r="A52" s="1050"/>
      <c r="B52" s="1051"/>
      <c r="C52" s="1051"/>
      <c r="D52" s="1051"/>
      <c r="E52" s="1051"/>
      <c r="F52" s="1051"/>
      <c r="G52" s="1051"/>
      <c r="H52" s="1051"/>
      <c r="I52" s="1051"/>
      <c r="J52" s="1051"/>
      <c r="K52" s="1051"/>
      <c r="L52" s="1051"/>
      <c r="M52" s="1052"/>
    </row>
    <row r="53" spans="1:13">
      <c r="A53" s="1050" t="s">
        <v>114</v>
      </c>
      <c r="B53" s="1051" t="s">
        <v>23</v>
      </c>
      <c r="C53" s="1051" t="s">
        <v>23</v>
      </c>
      <c r="D53" s="1051" t="s">
        <v>23</v>
      </c>
      <c r="E53" s="1051" t="s">
        <v>23</v>
      </c>
      <c r="F53" s="1051" t="s">
        <v>23</v>
      </c>
      <c r="G53" s="1051" t="s">
        <v>23</v>
      </c>
      <c r="H53" s="1051" t="s">
        <v>23</v>
      </c>
      <c r="I53" s="1051" t="s">
        <v>23</v>
      </c>
      <c r="J53" s="1051" t="s">
        <v>23</v>
      </c>
      <c r="K53" s="1051" t="s">
        <v>23</v>
      </c>
      <c r="L53" s="1051" t="s">
        <v>23</v>
      </c>
      <c r="M53" s="1052" t="s">
        <v>23</v>
      </c>
    </row>
    <row r="54" spans="1:13">
      <c r="A54" s="1044"/>
      <c r="B54" s="1047"/>
      <c r="C54" s="1047"/>
      <c r="D54" s="1047"/>
      <c r="E54" s="1047"/>
      <c r="F54" s="1047"/>
      <c r="G54" s="1047"/>
      <c r="H54" s="1047"/>
      <c r="I54" s="1047"/>
      <c r="J54" s="1047"/>
      <c r="K54" s="1047"/>
      <c r="L54" s="1047"/>
      <c r="M54" s="1048"/>
    </row>
    <row r="55" spans="1:13">
      <c r="A55" s="1044" t="s">
        <v>115</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3">
      <c r="A56" s="1044" t="s">
        <v>116</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3">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3">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3">
      <c r="A59" s="1044" t="s">
        <v>119</v>
      </c>
      <c r="B59" s="1047" t="s">
        <v>23</v>
      </c>
      <c r="C59" s="1047" t="s">
        <v>23</v>
      </c>
      <c r="D59" s="1047" t="s">
        <v>23</v>
      </c>
      <c r="E59" s="1047" t="s">
        <v>23</v>
      </c>
      <c r="F59" s="1047" t="s">
        <v>23</v>
      </c>
      <c r="G59" s="1047" t="s">
        <v>23</v>
      </c>
      <c r="H59" s="1047" t="s">
        <v>23</v>
      </c>
      <c r="I59" s="1047" t="s">
        <v>23</v>
      </c>
      <c r="J59" s="1047" t="s">
        <v>23</v>
      </c>
      <c r="K59" s="1047" t="s">
        <v>23</v>
      </c>
      <c r="L59" s="1047" t="s">
        <v>23</v>
      </c>
      <c r="M59" s="1048" t="s">
        <v>23</v>
      </c>
    </row>
    <row r="60" spans="1:13">
      <c r="A60" s="1050" t="s">
        <v>172</v>
      </c>
      <c r="B60" s="1051" t="s">
        <v>23</v>
      </c>
      <c r="C60" s="1051" t="s">
        <v>23</v>
      </c>
      <c r="D60" s="1051" t="s">
        <v>23</v>
      </c>
      <c r="E60" s="1051" t="s">
        <v>23</v>
      </c>
      <c r="F60" s="1051" t="s">
        <v>23</v>
      </c>
      <c r="G60" s="1051" t="s">
        <v>23</v>
      </c>
      <c r="H60" s="1051" t="s">
        <v>23</v>
      </c>
      <c r="I60" s="1051" t="s">
        <v>23</v>
      </c>
      <c r="J60" s="1051" t="s">
        <v>23</v>
      </c>
      <c r="K60" s="1051" t="s">
        <v>23</v>
      </c>
      <c r="L60" s="1051" t="s">
        <v>23</v>
      </c>
      <c r="M60" s="1052" t="s">
        <v>23</v>
      </c>
    </row>
    <row r="61" spans="1:13">
      <c r="A61" s="1044"/>
      <c r="B61" s="1047"/>
      <c r="C61" s="1047"/>
      <c r="D61" s="1047"/>
      <c r="E61" s="1047"/>
      <c r="F61" s="1047"/>
      <c r="G61" s="1047"/>
      <c r="H61" s="1047"/>
      <c r="I61" s="1047"/>
      <c r="J61" s="1047"/>
      <c r="K61" s="1047"/>
      <c r="L61" s="1047"/>
      <c r="M61" s="1048"/>
    </row>
    <row r="62" spans="1:13">
      <c r="A62" s="1044" t="s">
        <v>121</v>
      </c>
      <c r="B62" s="1047" t="s">
        <v>23</v>
      </c>
      <c r="C62" s="1047">
        <v>455</v>
      </c>
      <c r="D62" s="1047">
        <v>455</v>
      </c>
      <c r="E62" s="1047" t="s">
        <v>23</v>
      </c>
      <c r="F62" s="1047">
        <v>455</v>
      </c>
      <c r="G62" s="1047" t="s">
        <v>23</v>
      </c>
      <c r="H62" s="1047" t="s">
        <v>23</v>
      </c>
      <c r="I62" s="1047">
        <v>3000</v>
      </c>
      <c r="J62" s="1047" t="s">
        <v>23</v>
      </c>
      <c r="K62" s="1047">
        <v>1365</v>
      </c>
      <c r="L62" s="1047" t="s">
        <v>23</v>
      </c>
      <c r="M62" s="1048">
        <v>1365</v>
      </c>
    </row>
    <row r="63" spans="1:13">
      <c r="A63" s="1044" t="s">
        <v>122</v>
      </c>
      <c r="B63" s="1047" t="s">
        <v>23</v>
      </c>
      <c r="C63" s="1047" t="s">
        <v>23</v>
      </c>
      <c r="D63" s="1047" t="s">
        <v>23</v>
      </c>
      <c r="E63" s="1047" t="s">
        <v>23</v>
      </c>
      <c r="F63" s="1047" t="s">
        <v>23</v>
      </c>
      <c r="G63" s="1047" t="s">
        <v>23</v>
      </c>
      <c r="H63" s="1047" t="s">
        <v>23</v>
      </c>
      <c r="I63" s="1047" t="s">
        <v>23</v>
      </c>
      <c r="J63" s="1047" t="s">
        <v>23</v>
      </c>
      <c r="K63" s="1047" t="s">
        <v>23</v>
      </c>
      <c r="L63" s="1047" t="s">
        <v>23</v>
      </c>
      <c r="M63" s="1048" t="s">
        <v>23</v>
      </c>
    </row>
    <row r="64" spans="1:13">
      <c r="A64" s="1044" t="s">
        <v>123</v>
      </c>
      <c r="B64" s="1047" t="s">
        <v>23</v>
      </c>
      <c r="C64" s="1047" t="s">
        <v>23</v>
      </c>
      <c r="D64" s="1047" t="s">
        <v>23</v>
      </c>
      <c r="E64" s="1047" t="s">
        <v>23</v>
      </c>
      <c r="F64" s="1047" t="s">
        <v>23</v>
      </c>
      <c r="G64" s="1047" t="s">
        <v>23</v>
      </c>
      <c r="H64" s="1047" t="s">
        <v>23</v>
      </c>
      <c r="I64" s="1047" t="s">
        <v>23</v>
      </c>
      <c r="J64" s="1047" t="s">
        <v>23</v>
      </c>
      <c r="K64" s="1047" t="s">
        <v>23</v>
      </c>
      <c r="L64" s="1047" t="s">
        <v>23</v>
      </c>
      <c r="M64" s="1048" t="s">
        <v>23</v>
      </c>
    </row>
    <row r="65" spans="1:13">
      <c r="A65" s="1050" t="s">
        <v>124</v>
      </c>
      <c r="B65" s="1051" t="s">
        <v>23</v>
      </c>
      <c r="C65" s="1051">
        <v>455</v>
      </c>
      <c r="D65" s="1051">
        <v>455</v>
      </c>
      <c r="E65" s="1051" t="s">
        <v>23</v>
      </c>
      <c r="F65" s="1051">
        <v>455</v>
      </c>
      <c r="G65" s="1051" t="s">
        <v>23</v>
      </c>
      <c r="H65" s="1051" t="s">
        <v>23</v>
      </c>
      <c r="I65" s="1051">
        <v>3000</v>
      </c>
      <c r="J65" s="1051" t="s">
        <v>23</v>
      </c>
      <c r="K65" s="1051">
        <v>1365</v>
      </c>
      <c r="L65" s="1051" t="s">
        <v>23</v>
      </c>
      <c r="M65" s="1052">
        <v>1365</v>
      </c>
    </row>
    <row r="66" spans="1:13">
      <c r="A66" s="1044"/>
      <c r="B66" s="1047"/>
      <c r="C66" s="1047"/>
      <c r="D66" s="1047"/>
      <c r="E66" s="1047"/>
      <c r="F66" s="1047"/>
      <c r="G66" s="1047"/>
      <c r="H66" s="1047"/>
      <c r="I66" s="1047"/>
      <c r="J66" s="1047"/>
      <c r="K66" s="1047"/>
      <c r="L66" s="1047"/>
      <c r="M66" s="1048"/>
    </row>
    <row r="67" spans="1:13">
      <c r="A67" s="1050" t="s">
        <v>125</v>
      </c>
      <c r="B67" s="1051" t="s">
        <v>23</v>
      </c>
      <c r="C67" s="1051" t="s">
        <v>23</v>
      </c>
      <c r="D67" s="1051" t="s">
        <v>23</v>
      </c>
      <c r="E67" s="1051" t="s">
        <v>23</v>
      </c>
      <c r="F67" s="1051" t="s">
        <v>23</v>
      </c>
      <c r="G67" s="1051" t="s">
        <v>23</v>
      </c>
      <c r="H67" s="1051" t="s">
        <v>23</v>
      </c>
      <c r="I67" s="1051" t="s">
        <v>23</v>
      </c>
      <c r="J67" s="1051" t="s">
        <v>23</v>
      </c>
      <c r="K67" s="1051" t="s">
        <v>23</v>
      </c>
      <c r="L67" s="1051" t="s">
        <v>23</v>
      </c>
      <c r="M67" s="1052" t="s">
        <v>23</v>
      </c>
    </row>
    <row r="68" spans="1:13">
      <c r="A68" s="1044"/>
      <c r="B68" s="1047"/>
      <c r="C68" s="1047"/>
      <c r="D68" s="1047"/>
      <c r="E68" s="1047"/>
      <c r="F68" s="1047"/>
      <c r="G68" s="1047"/>
      <c r="H68" s="1047"/>
      <c r="I68" s="1047"/>
      <c r="J68" s="1047"/>
      <c r="K68" s="1047"/>
      <c r="L68" s="1047"/>
      <c r="M68" s="1048"/>
    </row>
    <row r="69" spans="1:13">
      <c r="A69" s="1044" t="s">
        <v>126</v>
      </c>
      <c r="B69" s="1047" t="s">
        <v>23</v>
      </c>
      <c r="C69" s="1047" t="s">
        <v>23</v>
      </c>
      <c r="D69" s="1047" t="s">
        <v>23</v>
      </c>
      <c r="E69" s="1047" t="s">
        <v>23</v>
      </c>
      <c r="F69" s="1047" t="s">
        <v>23</v>
      </c>
      <c r="G69" s="1047" t="s">
        <v>23</v>
      </c>
      <c r="H69" s="1047" t="s">
        <v>23</v>
      </c>
      <c r="I69" s="1047" t="s">
        <v>23</v>
      </c>
      <c r="J69" s="1047" t="s">
        <v>23</v>
      </c>
      <c r="K69" s="1047" t="s">
        <v>23</v>
      </c>
      <c r="L69" s="1047" t="s">
        <v>23</v>
      </c>
      <c r="M69" s="1048" t="s">
        <v>23</v>
      </c>
    </row>
    <row r="70" spans="1:13">
      <c r="A70" s="1044" t="s">
        <v>127</v>
      </c>
      <c r="B70" s="1047" t="s">
        <v>23</v>
      </c>
      <c r="C70" s="1047" t="s">
        <v>23</v>
      </c>
      <c r="D70" s="1047" t="s">
        <v>23</v>
      </c>
      <c r="E70" s="1047" t="s">
        <v>23</v>
      </c>
      <c r="F70" s="1047" t="s">
        <v>23</v>
      </c>
      <c r="G70" s="1047" t="s">
        <v>23</v>
      </c>
      <c r="H70" s="1047" t="s">
        <v>23</v>
      </c>
      <c r="I70" s="1047" t="s">
        <v>23</v>
      </c>
      <c r="J70" s="1047" t="s">
        <v>23</v>
      </c>
      <c r="K70" s="1047" t="s">
        <v>23</v>
      </c>
      <c r="L70" s="1047" t="s">
        <v>23</v>
      </c>
      <c r="M70" s="1048" t="s">
        <v>23</v>
      </c>
    </row>
    <row r="71" spans="1:13">
      <c r="A71" s="1050" t="s">
        <v>128</v>
      </c>
      <c r="B71" s="1051" t="s">
        <v>23</v>
      </c>
      <c r="C71" s="1051" t="s">
        <v>23</v>
      </c>
      <c r="D71" s="1051" t="s">
        <v>23</v>
      </c>
      <c r="E71" s="1051" t="s">
        <v>23</v>
      </c>
      <c r="F71" s="1051" t="s">
        <v>23</v>
      </c>
      <c r="G71" s="1051" t="s">
        <v>23</v>
      </c>
      <c r="H71" s="1051" t="s">
        <v>23</v>
      </c>
      <c r="I71" s="1051" t="s">
        <v>23</v>
      </c>
      <c r="J71" s="1051" t="s">
        <v>23</v>
      </c>
      <c r="K71" s="1051" t="s">
        <v>23</v>
      </c>
      <c r="L71" s="1051" t="s">
        <v>23</v>
      </c>
      <c r="M71" s="1052" t="s">
        <v>23</v>
      </c>
    </row>
    <row r="72" spans="1:13">
      <c r="A72" s="1044"/>
      <c r="B72" s="1047"/>
      <c r="C72" s="1047"/>
      <c r="D72" s="1047"/>
      <c r="E72" s="1047"/>
      <c r="F72" s="1047"/>
      <c r="G72" s="1047"/>
      <c r="H72" s="1047"/>
      <c r="I72" s="1047"/>
      <c r="J72" s="1047"/>
      <c r="K72" s="1047"/>
      <c r="L72" s="1047"/>
      <c r="M72" s="1048"/>
    </row>
    <row r="73" spans="1:13">
      <c r="A73" s="1044" t="s">
        <v>129</v>
      </c>
      <c r="B73" s="1049" t="s">
        <v>23</v>
      </c>
      <c r="C73" s="1047" t="s">
        <v>23</v>
      </c>
      <c r="D73" s="1047" t="s">
        <v>23</v>
      </c>
      <c r="E73" s="1049" t="s">
        <v>23</v>
      </c>
      <c r="F73" s="1047" t="s">
        <v>23</v>
      </c>
      <c r="G73" s="1047" t="s">
        <v>23</v>
      </c>
      <c r="H73" s="1049" t="s">
        <v>23</v>
      </c>
      <c r="I73" s="1047" t="s">
        <v>23</v>
      </c>
      <c r="J73" s="1047" t="s">
        <v>23</v>
      </c>
      <c r="K73" s="1049" t="s">
        <v>23</v>
      </c>
      <c r="L73" s="1047" t="s">
        <v>23</v>
      </c>
      <c r="M73" s="1048" t="s">
        <v>23</v>
      </c>
    </row>
    <row r="74" spans="1:13">
      <c r="A74" s="1044" t="s">
        <v>130</v>
      </c>
      <c r="B74" s="1047" t="s">
        <v>23</v>
      </c>
      <c r="C74" s="1047" t="s">
        <v>23</v>
      </c>
      <c r="D74" s="1047" t="s">
        <v>23</v>
      </c>
      <c r="E74" s="1047" t="s">
        <v>23</v>
      </c>
      <c r="F74" s="1047" t="s">
        <v>23</v>
      </c>
      <c r="G74" s="1047" t="s">
        <v>23</v>
      </c>
      <c r="H74" s="1047" t="s">
        <v>23</v>
      </c>
      <c r="I74" s="1047" t="s">
        <v>23</v>
      </c>
      <c r="J74" s="1047" t="s">
        <v>23</v>
      </c>
      <c r="K74" s="1049" t="s">
        <v>23</v>
      </c>
      <c r="L74" s="1047" t="s">
        <v>23</v>
      </c>
      <c r="M74" s="1048" t="s">
        <v>23</v>
      </c>
    </row>
    <row r="75" spans="1:13">
      <c r="A75" s="1044" t="s">
        <v>131</v>
      </c>
      <c r="B75" s="1047" t="s">
        <v>23</v>
      </c>
      <c r="C75" s="1047" t="s">
        <v>23</v>
      </c>
      <c r="D75" s="1047" t="s">
        <v>23</v>
      </c>
      <c r="E75" s="1047" t="s">
        <v>23</v>
      </c>
      <c r="F75" s="1047" t="s">
        <v>23</v>
      </c>
      <c r="G75" s="1047" t="s">
        <v>23</v>
      </c>
      <c r="H75" s="1047" t="s">
        <v>23</v>
      </c>
      <c r="I75" s="1047" t="s">
        <v>23</v>
      </c>
      <c r="J75" s="1047" t="s">
        <v>23</v>
      </c>
      <c r="K75" s="1047" t="s">
        <v>23</v>
      </c>
      <c r="L75" s="1047" t="s">
        <v>23</v>
      </c>
      <c r="M75" s="1048" t="s">
        <v>23</v>
      </c>
    </row>
    <row r="76" spans="1:13">
      <c r="A76" s="1044" t="s">
        <v>132</v>
      </c>
      <c r="B76" s="1047" t="s">
        <v>23</v>
      </c>
      <c r="C76" s="1047" t="s">
        <v>23</v>
      </c>
      <c r="D76" s="1047" t="s">
        <v>23</v>
      </c>
      <c r="E76" s="1047" t="s">
        <v>23</v>
      </c>
      <c r="F76" s="1047" t="s">
        <v>23</v>
      </c>
      <c r="G76" s="1047" t="s">
        <v>23</v>
      </c>
      <c r="H76" s="1047" t="s">
        <v>23</v>
      </c>
      <c r="I76" s="1047" t="s">
        <v>23</v>
      </c>
      <c r="J76" s="1049">
        <v>29</v>
      </c>
      <c r="K76" s="1049" t="s">
        <v>23</v>
      </c>
      <c r="L76" s="1049" t="s">
        <v>23</v>
      </c>
      <c r="M76" s="1048" t="s">
        <v>23</v>
      </c>
    </row>
    <row r="77" spans="1:13">
      <c r="A77" s="1044" t="s">
        <v>133</v>
      </c>
      <c r="B77" s="1047" t="s">
        <v>23</v>
      </c>
      <c r="C77" s="1047" t="s">
        <v>23</v>
      </c>
      <c r="D77" s="1047" t="s">
        <v>23</v>
      </c>
      <c r="E77" s="1047" t="s">
        <v>23</v>
      </c>
      <c r="F77" s="1047" t="s">
        <v>23</v>
      </c>
      <c r="G77" s="1047" t="s">
        <v>23</v>
      </c>
      <c r="H77" s="1047" t="s">
        <v>23</v>
      </c>
      <c r="I77" s="1047" t="s">
        <v>23</v>
      </c>
      <c r="J77" s="1047" t="s">
        <v>23</v>
      </c>
      <c r="K77" s="1047" t="s">
        <v>23</v>
      </c>
      <c r="L77" s="1047" t="s">
        <v>23</v>
      </c>
      <c r="M77" s="1048" t="s">
        <v>23</v>
      </c>
    </row>
    <row r="78" spans="1:13">
      <c r="A78" s="1044" t="s">
        <v>134</v>
      </c>
      <c r="B78" s="1047" t="s">
        <v>23</v>
      </c>
      <c r="C78" s="1047" t="s">
        <v>23</v>
      </c>
      <c r="D78" s="1047" t="s">
        <v>23</v>
      </c>
      <c r="E78" s="1047" t="s">
        <v>23</v>
      </c>
      <c r="F78" s="1047" t="s">
        <v>23</v>
      </c>
      <c r="G78" s="1047" t="s">
        <v>23</v>
      </c>
      <c r="H78" s="1047" t="s">
        <v>23</v>
      </c>
      <c r="I78" s="1047" t="s">
        <v>23</v>
      </c>
      <c r="J78" s="1047" t="s">
        <v>23</v>
      </c>
      <c r="K78" s="1047" t="s">
        <v>23</v>
      </c>
      <c r="L78" s="1047" t="s">
        <v>23</v>
      </c>
      <c r="M78" s="1048" t="s">
        <v>23</v>
      </c>
    </row>
    <row r="79" spans="1:13">
      <c r="A79" s="1044" t="s">
        <v>135</v>
      </c>
      <c r="B79" s="1049" t="s">
        <v>23</v>
      </c>
      <c r="C79" s="1047" t="s">
        <v>23</v>
      </c>
      <c r="D79" s="1047" t="s">
        <v>23</v>
      </c>
      <c r="E79" s="1049" t="s">
        <v>23</v>
      </c>
      <c r="F79" s="1047" t="s">
        <v>23</v>
      </c>
      <c r="G79" s="1047" t="s">
        <v>23</v>
      </c>
      <c r="H79" s="1049" t="s">
        <v>23</v>
      </c>
      <c r="I79" s="1047" t="s">
        <v>23</v>
      </c>
      <c r="J79" s="1047" t="s">
        <v>23</v>
      </c>
      <c r="K79" s="1049" t="s">
        <v>23</v>
      </c>
      <c r="L79" s="1047" t="s">
        <v>23</v>
      </c>
      <c r="M79" s="1048" t="s">
        <v>23</v>
      </c>
    </row>
    <row r="80" spans="1:13">
      <c r="A80" s="1044" t="s">
        <v>136</v>
      </c>
      <c r="B80" s="1049" t="s">
        <v>23</v>
      </c>
      <c r="C80" s="1047" t="s">
        <v>23</v>
      </c>
      <c r="D80" s="1047" t="s">
        <v>23</v>
      </c>
      <c r="E80" s="1049" t="s">
        <v>23</v>
      </c>
      <c r="F80" s="1047" t="s">
        <v>23</v>
      </c>
      <c r="G80" s="1047" t="s">
        <v>23</v>
      </c>
      <c r="H80" s="1049" t="s">
        <v>23</v>
      </c>
      <c r="I80" s="1047" t="s">
        <v>23</v>
      </c>
      <c r="J80" s="1047" t="s">
        <v>23</v>
      </c>
      <c r="K80" s="1049" t="s">
        <v>23</v>
      </c>
      <c r="L80" s="1047" t="s">
        <v>23</v>
      </c>
      <c r="M80" s="1048" t="s">
        <v>23</v>
      </c>
    </row>
    <row r="81" spans="1:13">
      <c r="A81" s="1050" t="s">
        <v>137</v>
      </c>
      <c r="B81" s="1051" t="s">
        <v>23</v>
      </c>
      <c r="C81" s="1051" t="s">
        <v>23</v>
      </c>
      <c r="D81" s="1051" t="s">
        <v>23</v>
      </c>
      <c r="E81" s="1051" t="s">
        <v>23</v>
      </c>
      <c r="F81" s="1051" t="s">
        <v>23</v>
      </c>
      <c r="G81" s="1051" t="s">
        <v>23</v>
      </c>
      <c r="H81" s="1051" t="s">
        <v>23</v>
      </c>
      <c r="I81" s="1051" t="s">
        <v>23</v>
      </c>
      <c r="J81" s="1051" t="s">
        <v>23</v>
      </c>
      <c r="K81" s="1051" t="s">
        <v>23</v>
      </c>
      <c r="L81" s="1051" t="s">
        <v>23</v>
      </c>
      <c r="M81" s="1052" t="s">
        <v>23</v>
      </c>
    </row>
    <row r="82" spans="1:13">
      <c r="A82" s="1044"/>
      <c r="B82" s="1047"/>
      <c r="C82" s="1047"/>
      <c r="D82" s="1047"/>
      <c r="E82" s="1047"/>
      <c r="F82" s="1047"/>
      <c r="G82" s="1047"/>
      <c r="H82" s="1047"/>
      <c r="I82" s="1047"/>
      <c r="J82" s="1047"/>
      <c r="K82" s="1047"/>
      <c r="L82" s="1047"/>
      <c r="M82" s="1048"/>
    </row>
    <row r="83" spans="1:13">
      <c r="A83" s="1044" t="s">
        <v>138</v>
      </c>
      <c r="B83" s="1047" t="s">
        <v>23</v>
      </c>
      <c r="C83" s="1047" t="s">
        <v>23</v>
      </c>
      <c r="D83" s="1047" t="s">
        <v>23</v>
      </c>
      <c r="E83" s="1047" t="s">
        <v>23</v>
      </c>
      <c r="F83" s="1047" t="s">
        <v>23</v>
      </c>
      <c r="G83" s="1047">
        <v>5100</v>
      </c>
      <c r="H83" s="1047" t="s">
        <v>23</v>
      </c>
      <c r="I83" s="1047" t="s">
        <v>23</v>
      </c>
      <c r="J83" s="1047">
        <v>2</v>
      </c>
      <c r="K83" s="1047" t="s">
        <v>23</v>
      </c>
      <c r="L83" s="1047">
        <v>10</v>
      </c>
      <c r="M83" s="1048">
        <v>10</v>
      </c>
    </row>
    <row r="84" spans="1:13">
      <c r="A84" s="1044" t="s">
        <v>139</v>
      </c>
      <c r="B84" s="1047" t="s">
        <v>23</v>
      </c>
      <c r="C84" s="1047" t="s">
        <v>23</v>
      </c>
      <c r="D84" s="1047" t="s">
        <v>23</v>
      </c>
      <c r="E84" s="1047" t="s">
        <v>23</v>
      </c>
      <c r="F84" s="1047" t="s">
        <v>23</v>
      </c>
      <c r="G84" s="1047" t="s">
        <v>23</v>
      </c>
      <c r="H84" s="1047" t="s">
        <v>23</v>
      </c>
      <c r="I84" s="1047" t="s">
        <v>23</v>
      </c>
      <c r="J84" s="1047" t="s">
        <v>23</v>
      </c>
      <c r="K84" s="1047" t="s">
        <v>23</v>
      </c>
      <c r="L84" s="1047" t="s">
        <v>23</v>
      </c>
      <c r="M84" s="1048" t="s">
        <v>23</v>
      </c>
    </row>
    <row r="85" spans="1:13">
      <c r="A85" s="1050" t="s">
        <v>140</v>
      </c>
      <c r="B85" s="1051" t="s">
        <v>23</v>
      </c>
      <c r="C85" s="1051" t="s">
        <v>23</v>
      </c>
      <c r="D85" s="1051" t="s">
        <v>23</v>
      </c>
      <c r="E85" s="1051" t="s">
        <v>23</v>
      </c>
      <c r="F85" s="1051" t="s">
        <v>23</v>
      </c>
      <c r="G85" s="1051">
        <v>5100</v>
      </c>
      <c r="H85" s="1051" t="s">
        <v>23</v>
      </c>
      <c r="I85" s="1051" t="s">
        <v>23</v>
      </c>
      <c r="J85" s="1051">
        <v>2</v>
      </c>
      <c r="K85" s="1051" t="s">
        <v>23</v>
      </c>
      <c r="L85" s="1051">
        <v>10</v>
      </c>
      <c r="M85" s="1052">
        <v>10</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t="s">
        <v>23</v>
      </c>
      <c r="C87" s="1057">
        <v>455</v>
      </c>
      <c r="D87" s="1057">
        <v>455</v>
      </c>
      <c r="E87" s="1057" t="s">
        <v>23</v>
      </c>
      <c r="F87" s="1057">
        <v>455</v>
      </c>
      <c r="G87" s="1057">
        <v>5100</v>
      </c>
      <c r="H87" s="1057" t="s">
        <v>23</v>
      </c>
      <c r="I87" s="1057">
        <v>3000</v>
      </c>
      <c r="J87" s="1057">
        <v>2</v>
      </c>
      <c r="K87" s="1057">
        <v>1365</v>
      </c>
      <c r="L87" s="1057">
        <v>10</v>
      </c>
      <c r="M87" s="1058">
        <v>1375</v>
      </c>
    </row>
  </sheetData>
  <mergeCells count="15">
    <mergeCell ref="H8:I8"/>
    <mergeCell ref="G6:G9"/>
    <mergeCell ref="K7:K9"/>
    <mergeCell ref="L7:L9"/>
    <mergeCell ref="A1:M1"/>
    <mergeCell ref="A4:M4"/>
    <mergeCell ref="A3:M3"/>
    <mergeCell ref="B6:F6"/>
    <mergeCell ref="K6:M6"/>
    <mergeCell ref="M7:M9"/>
    <mergeCell ref="B7:F7"/>
    <mergeCell ref="H7:I7"/>
    <mergeCell ref="E8:F8"/>
    <mergeCell ref="H6:J6"/>
    <mergeCell ref="B8:D8"/>
  </mergeCells>
  <printOptions horizontalCentered="1"/>
  <pageMargins left="0.36" right="0.2" top="0.59055118110236227" bottom="0.98425196850393704" header="0" footer="0"/>
  <pageSetup paperSize="9" scale="51" orientation="portrait" r:id="rId1"/>
  <headerFooter alignWithMargins="0"/>
</worksheet>
</file>

<file path=xl/worksheets/sheet296.xml><?xml version="1.0" encoding="utf-8"?>
<worksheet xmlns="http://schemas.openxmlformats.org/spreadsheetml/2006/main" xmlns:r="http://schemas.openxmlformats.org/officeDocument/2006/relationships">
  <sheetPr codeName="Hoja286">
    <pageSetUpPr fitToPage="1"/>
  </sheetPr>
  <dimension ref="A1:Q87"/>
  <sheetViews>
    <sheetView view="pageBreakPreview" zoomScale="75" zoomScaleNormal="75" zoomScaleSheetLayoutView="75" workbookViewId="0">
      <selection activeCell="A3" sqref="A3:M3"/>
    </sheetView>
  </sheetViews>
  <sheetFormatPr baseColWidth="10" defaultColWidth="11.42578125" defaultRowHeight="12.75"/>
  <cols>
    <col min="1" max="1" width="30.7109375" style="108" customWidth="1"/>
    <col min="2" max="6" width="11.85546875" style="108" bestFit="1" customWidth="1"/>
    <col min="7" max="9" width="13.7109375" style="108" customWidth="1"/>
    <col min="10" max="13" width="14.28515625" style="108" customWidth="1"/>
    <col min="14" max="14" width="2.28515625" style="108" customWidth="1"/>
    <col min="15" max="16384" width="11.42578125" style="108"/>
  </cols>
  <sheetData>
    <row r="1" spans="1:17" s="111" customFormat="1" ht="18.75">
      <c r="A1" s="1772" t="s">
        <v>911</v>
      </c>
      <c r="B1" s="1772"/>
      <c r="C1" s="1772"/>
      <c r="D1" s="1772"/>
      <c r="E1" s="1772"/>
      <c r="F1" s="1772"/>
      <c r="G1" s="1772"/>
      <c r="H1" s="1772"/>
      <c r="I1" s="1772"/>
      <c r="J1" s="1772"/>
      <c r="K1" s="1772"/>
      <c r="L1" s="1772"/>
      <c r="M1" s="1772"/>
    </row>
    <row r="3" spans="1:17" s="110" customFormat="1" ht="15.75">
      <c r="A3" s="1783" t="s">
        <v>934</v>
      </c>
      <c r="B3" s="1783"/>
      <c r="C3" s="1783"/>
      <c r="D3" s="1783"/>
      <c r="E3" s="1783"/>
      <c r="F3" s="1783"/>
      <c r="G3" s="1783"/>
      <c r="H3" s="1783"/>
      <c r="I3" s="1783"/>
      <c r="J3" s="1783"/>
      <c r="K3" s="1783"/>
      <c r="L3" s="1783"/>
      <c r="M3" s="1783"/>
    </row>
    <row r="4" spans="1:17" s="110" customFormat="1" ht="15.75">
      <c r="A4" s="1783" t="s">
        <v>1426</v>
      </c>
      <c r="B4" s="1783"/>
      <c r="C4" s="1783"/>
      <c r="D4" s="1783"/>
      <c r="E4" s="1783"/>
      <c r="F4" s="1783"/>
      <c r="G4" s="1783"/>
      <c r="H4" s="1783"/>
      <c r="I4" s="1783"/>
      <c r="J4" s="1783"/>
      <c r="K4" s="1783"/>
      <c r="L4" s="1783"/>
      <c r="M4" s="1783"/>
    </row>
    <row r="5" spans="1:17" s="110" customFormat="1" ht="13.5" customHeight="1" thickBot="1">
      <c r="A5" s="113"/>
      <c r="B5" s="112"/>
      <c r="C5" s="112"/>
      <c r="D5" s="112"/>
      <c r="E5" s="112"/>
      <c r="F5" s="112"/>
      <c r="G5" s="112"/>
      <c r="H5" s="112"/>
      <c r="I5" s="112"/>
      <c r="J5" s="112"/>
      <c r="K5" s="112"/>
    </row>
    <row r="6" spans="1:17" s="128" customFormat="1" ht="21" customHeight="1">
      <c r="A6" s="1105"/>
      <c r="B6" s="1868" t="s">
        <v>754</v>
      </c>
      <c r="C6" s="1869"/>
      <c r="D6" s="1869"/>
      <c r="E6" s="1869"/>
      <c r="F6" s="1870"/>
      <c r="G6" s="1842" t="s">
        <v>876</v>
      </c>
      <c r="H6" s="1790" t="s">
        <v>1437</v>
      </c>
      <c r="I6" s="1792" t="s">
        <v>10</v>
      </c>
      <c r="J6" s="1791"/>
      <c r="K6" s="1864" t="s">
        <v>1441</v>
      </c>
      <c r="L6" s="1865"/>
      <c r="M6" s="1866"/>
    </row>
    <row r="7" spans="1:17" s="128" customFormat="1" ht="21" customHeight="1">
      <c r="A7" s="1104" t="s">
        <v>165</v>
      </c>
      <c r="B7" s="1859" t="s">
        <v>13</v>
      </c>
      <c r="C7" s="1871"/>
      <c r="D7" s="1871"/>
      <c r="E7" s="1871"/>
      <c r="F7" s="1860"/>
      <c r="G7" s="1777"/>
      <c r="H7" s="1872" t="s">
        <v>875</v>
      </c>
      <c r="I7" s="1873"/>
      <c r="J7" s="900" t="s">
        <v>765</v>
      </c>
      <c r="K7" s="1776" t="s">
        <v>764</v>
      </c>
      <c r="L7" s="1831" t="s">
        <v>763</v>
      </c>
      <c r="M7" s="1874" t="s">
        <v>773</v>
      </c>
    </row>
    <row r="8" spans="1:17" s="128" customFormat="1" ht="21" customHeight="1">
      <c r="A8" s="1104" t="s">
        <v>154</v>
      </c>
      <c r="B8" s="1834" t="s">
        <v>19</v>
      </c>
      <c r="C8" s="1832" t="s">
        <v>19</v>
      </c>
      <c r="D8" s="1833"/>
      <c r="E8" s="1857" t="s">
        <v>747</v>
      </c>
      <c r="F8" s="1863"/>
      <c r="G8" s="1777"/>
      <c r="H8" s="1859" t="s">
        <v>14</v>
      </c>
      <c r="I8" s="1860"/>
      <c r="J8" s="900" t="s">
        <v>750</v>
      </c>
      <c r="K8" s="1777"/>
      <c r="L8" s="1831"/>
      <c r="M8" s="1875"/>
    </row>
    <row r="9" spans="1:17" s="128" customFormat="1" ht="21"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7">
      <c r="A10" s="1040" t="s">
        <v>81</v>
      </c>
      <c r="B10" s="1106" t="s">
        <v>23</v>
      </c>
      <c r="C10" s="1106" t="s">
        <v>23</v>
      </c>
      <c r="D10" s="1106" t="s">
        <v>23</v>
      </c>
      <c r="E10" s="1106" t="s">
        <v>23</v>
      </c>
      <c r="F10" s="1106" t="s">
        <v>23</v>
      </c>
      <c r="G10" s="1106" t="s">
        <v>23</v>
      </c>
      <c r="H10" s="1106" t="s">
        <v>23</v>
      </c>
      <c r="I10" s="1106" t="s">
        <v>23</v>
      </c>
      <c r="J10" s="1106" t="s">
        <v>23</v>
      </c>
      <c r="K10" s="1106" t="s">
        <v>23</v>
      </c>
      <c r="L10" s="1106" t="s">
        <v>23</v>
      </c>
      <c r="M10" s="1107" t="s">
        <v>23</v>
      </c>
    </row>
    <row r="11" spans="1:17">
      <c r="A11" s="1044" t="s">
        <v>82</v>
      </c>
      <c r="B11" s="1047" t="s">
        <v>23</v>
      </c>
      <c r="C11" s="1047" t="s">
        <v>23</v>
      </c>
      <c r="D11" s="1047" t="s">
        <v>23</v>
      </c>
      <c r="E11" s="1047" t="s">
        <v>23</v>
      </c>
      <c r="F11" s="1047" t="s">
        <v>23</v>
      </c>
      <c r="G11" s="1047" t="s">
        <v>23</v>
      </c>
      <c r="H11" s="1047" t="s">
        <v>23</v>
      </c>
      <c r="I11" s="1047" t="s">
        <v>23</v>
      </c>
      <c r="J11" s="1047" t="s">
        <v>23</v>
      </c>
      <c r="K11" s="1047" t="s">
        <v>23</v>
      </c>
      <c r="L11" s="1047" t="s">
        <v>23</v>
      </c>
      <c r="M11" s="1048" t="s">
        <v>23</v>
      </c>
    </row>
    <row r="12" spans="1:17">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row>
    <row r="13" spans="1:17">
      <c r="A13" s="1044" t="s">
        <v>84</v>
      </c>
      <c r="B13" s="1047" t="s">
        <v>23</v>
      </c>
      <c r="C13" s="1047" t="s">
        <v>23</v>
      </c>
      <c r="D13" s="1047" t="s">
        <v>23</v>
      </c>
      <c r="E13" s="1047" t="s">
        <v>23</v>
      </c>
      <c r="F13" s="1047" t="s">
        <v>23</v>
      </c>
      <c r="G13" s="1047" t="s">
        <v>23</v>
      </c>
      <c r="H13" s="1047" t="s">
        <v>23</v>
      </c>
      <c r="I13" s="1047" t="s">
        <v>23</v>
      </c>
      <c r="J13" s="1047" t="s">
        <v>23</v>
      </c>
      <c r="K13" s="1047" t="s">
        <v>23</v>
      </c>
      <c r="L13" s="1047" t="s">
        <v>23</v>
      </c>
      <c r="M13" s="1048" t="s">
        <v>23</v>
      </c>
    </row>
    <row r="14" spans="1:17">
      <c r="A14" s="1050" t="s">
        <v>85</v>
      </c>
      <c r="B14" s="1051" t="s">
        <v>23</v>
      </c>
      <c r="C14" s="1051" t="s">
        <v>23</v>
      </c>
      <c r="D14" s="1051" t="s">
        <v>23</v>
      </c>
      <c r="E14" s="1051" t="s">
        <v>23</v>
      </c>
      <c r="F14" s="1051" t="s">
        <v>23</v>
      </c>
      <c r="G14" s="1051" t="s">
        <v>23</v>
      </c>
      <c r="H14" s="1051" t="s">
        <v>23</v>
      </c>
      <c r="I14" s="1051" t="s">
        <v>23</v>
      </c>
      <c r="J14" s="1051" t="s">
        <v>23</v>
      </c>
      <c r="K14" s="1051" t="s">
        <v>23</v>
      </c>
      <c r="L14" s="1051" t="s">
        <v>23</v>
      </c>
      <c r="M14" s="1052" t="s">
        <v>23</v>
      </c>
    </row>
    <row r="15" spans="1:17">
      <c r="A15" s="1050"/>
      <c r="B15" s="1051"/>
      <c r="C15" s="1051"/>
      <c r="D15" s="1051"/>
      <c r="E15" s="1051"/>
      <c r="F15" s="1051"/>
      <c r="G15" s="1051"/>
      <c r="H15" s="1051"/>
      <c r="I15" s="1051"/>
      <c r="J15" s="1051"/>
      <c r="K15" s="1051"/>
      <c r="L15" s="1051"/>
      <c r="M15" s="1052"/>
    </row>
    <row r="16" spans="1:17">
      <c r="A16" s="1050" t="s">
        <v>86</v>
      </c>
      <c r="B16" s="1051" t="s">
        <v>23</v>
      </c>
      <c r="C16" s="1051" t="s">
        <v>23</v>
      </c>
      <c r="D16" s="1051" t="s">
        <v>23</v>
      </c>
      <c r="E16" s="1051" t="s">
        <v>23</v>
      </c>
      <c r="F16" s="1051" t="s">
        <v>23</v>
      </c>
      <c r="G16" s="1051" t="s">
        <v>23</v>
      </c>
      <c r="H16" s="1051" t="s">
        <v>23</v>
      </c>
      <c r="I16" s="1051" t="s">
        <v>23</v>
      </c>
      <c r="J16" s="1051" t="s">
        <v>23</v>
      </c>
      <c r="K16" s="1051" t="s">
        <v>23</v>
      </c>
      <c r="L16" s="1051" t="s">
        <v>23</v>
      </c>
      <c r="M16" s="1052" t="s">
        <v>23</v>
      </c>
    </row>
    <row r="17" spans="1:13">
      <c r="A17" s="1050"/>
      <c r="B17" s="1051"/>
      <c r="C17" s="1051"/>
      <c r="D17" s="1051"/>
      <c r="E17" s="1051"/>
      <c r="F17" s="1051"/>
      <c r="G17" s="1051"/>
      <c r="H17" s="1051"/>
      <c r="I17" s="1051"/>
      <c r="J17" s="1051"/>
      <c r="K17" s="1051"/>
      <c r="L17" s="1051"/>
      <c r="M17" s="1052"/>
    </row>
    <row r="18" spans="1:13">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row>
    <row r="19" spans="1:13">
      <c r="A19" s="1044"/>
      <c r="B19" s="1047"/>
      <c r="C19" s="1047"/>
      <c r="D19" s="1047"/>
      <c r="E19" s="1047"/>
      <c r="F19" s="1047"/>
      <c r="G19" s="1047"/>
      <c r="H19" s="1047"/>
      <c r="I19" s="1047"/>
      <c r="J19" s="1047"/>
      <c r="K19" s="1047"/>
      <c r="L19" s="1047"/>
      <c r="M19" s="1048"/>
    </row>
    <row r="20" spans="1:13">
      <c r="A20" s="1044" t="s">
        <v>158</v>
      </c>
      <c r="B20" s="1047" t="s">
        <v>23</v>
      </c>
      <c r="C20" s="1047" t="s">
        <v>23</v>
      </c>
      <c r="D20" s="1047" t="s">
        <v>23</v>
      </c>
      <c r="E20" s="1047" t="s">
        <v>23</v>
      </c>
      <c r="F20" s="1047" t="s">
        <v>23</v>
      </c>
      <c r="G20" s="1047" t="s">
        <v>23</v>
      </c>
      <c r="H20" s="1047" t="s">
        <v>23</v>
      </c>
      <c r="I20" s="1047" t="s">
        <v>23</v>
      </c>
      <c r="J20" s="1047" t="s">
        <v>23</v>
      </c>
      <c r="K20" s="1047" t="s">
        <v>23</v>
      </c>
      <c r="L20" s="1047" t="s">
        <v>23</v>
      </c>
      <c r="M20" s="1048" t="s">
        <v>23</v>
      </c>
    </row>
    <row r="21" spans="1:13">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row>
    <row r="22" spans="1:13">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row>
    <row r="23" spans="1:13">
      <c r="A23" s="1050" t="s">
        <v>91</v>
      </c>
      <c r="B23" s="1051" t="s">
        <v>23</v>
      </c>
      <c r="C23" s="1051" t="s">
        <v>23</v>
      </c>
      <c r="D23" s="1051" t="s">
        <v>23</v>
      </c>
      <c r="E23" s="1051" t="s">
        <v>23</v>
      </c>
      <c r="F23" s="1051" t="s">
        <v>23</v>
      </c>
      <c r="G23" s="1051" t="s">
        <v>23</v>
      </c>
      <c r="H23" s="1051" t="s">
        <v>23</v>
      </c>
      <c r="I23" s="1051" t="s">
        <v>23</v>
      </c>
      <c r="J23" s="1051" t="s">
        <v>23</v>
      </c>
      <c r="K23" s="1051" t="s">
        <v>23</v>
      </c>
      <c r="L23" s="1051" t="s">
        <v>23</v>
      </c>
      <c r="M23" s="1052" t="s">
        <v>23</v>
      </c>
    </row>
    <row r="24" spans="1:13">
      <c r="A24" s="1050"/>
      <c r="B24" s="1051"/>
      <c r="C24" s="1051"/>
      <c r="D24" s="1051"/>
      <c r="E24" s="1051"/>
      <c r="F24" s="1051"/>
      <c r="G24" s="1051"/>
      <c r="H24" s="1051"/>
      <c r="I24" s="1051"/>
      <c r="J24" s="1051"/>
      <c r="K24" s="1051"/>
      <c r="L24" s="1051"/>
      <c r="M24" s="1052"/>
    </row>
    <row r="25" spans="1:13">
      <c r="A25" s="1050" t="s">
        <v>92</v>
      </c>
      <c r="B25" s="1051" t="s">
        <v>23</v>
      </c>
      <c r="C25" s="1051" t="s">
        <v>23</v>
      </c>
      <c r="D25" s="1051" t="s">
        <v>23</v>
      </c>
      <c r="E25" s="1051" t="s">
        <v>23</v>
      </c>
      <c r="F25" s="1051" t="s">
        <v>23</v>
      </c>
      <c r="G25" s="1051" t="s">
        <v>23</v>
      </c>
      <c r="H25" s="1051" t="s">
        <v>23</v>
      </c>
      <c r="I25" s="1051" t="s">
        <v>23</v>
      </c>
      <c r="J25" s="1051" t="s">
        <v>23</v>
      </c>
      <c r="K25" s="1051" t="s">
        <v>23</v>
      </c>
      <c r="L25" s="1051" t="s">
        <v>23</v>
      </c>
      <c r="M25" s="1052" t="s">
        <v>23</v>
      </c>
    </row>
    <row r="26" spans="1:13">
      <c r="A26" s="1050"/>
      <c r="B26" s="1051"/>
      <c r="C26" s="1051"/>
      <c r="D26" s="1051"/>
      <c r="E26" s="1051"/>
      <c r="F26" s="1051"/>
      <c r="G26" s="1051"/>
      <c r="H26" s="1051"/>
      <c r="I26" s="1051"/>
      <c r="J26" s="1051"/>
      <c r="K26" s="1051"/>
      <c r="L26" s="1051"/>
      <c r="M26" s="1052"/>
    </row>
    <row r="27" spans="1:13">
      <c r="A27" s="1050" t="s">
        <v>93</v>
      </c>
      <c r="B27" s="1051" t="s">
        <v>23</v>
      </c>
      <c r="C27" s="1051" t="s">
        <v>23</v>
      </c>
      <c r="D27" s="1051" t="s">
        <v>23</v>
      </c>
      <c r="E27" s="1051" t="s">
        <v>23</v>
      </c>
      <c r="F27" s="1051" t="s">
        <v>23</v>
      </c>
      <c r="G27" s="1051" t="s">
        <v>23</v>
      </c>
      <c r="H27" s="1051" t="s">
        <v>23</v>
      </c>
      <c r="I27" s="1051" t="s">
        <v>23</v>
      </c>
      <c r="J27" s="1051" t="s">
        <v>23</v>
      </c>
      <c r="K27" s="1051" t="s">
        <v>23</v>
      </c>
      <c r="L27" s="1051" t="s">
        <v>23</v>
      </c>
      <c r="M27" s="1052" t="s">
        <v>23</v>
      </c>
    </row>
    <row r="28" spans="1:13">
      <c r="A28" s="1044"/>
      <c r="B28" s="1047"/>
      <c r="C28" s="1047"/>
      <c r="D28" s="1047"/>
      <c r="E28" s="1047"/>
      <c r="F28" s="1047"/>
      <c r="G28" s="1047"/>
      <c r="H28" s="1047"/>
      <c r="I28" s="1047"/>
      <c r="J28" s="1047"/>
      <c r="K28" s="1047"/>
      <c r="L28" s="1047"/>
      <c r="M28" s="1048"/>
    </row>
    <row r="29" spans="1:13">
      <c r="A29" s="1044" t="s">
        <v>94</v>
      </c>
      <c r="B29" s="1049" t="s">
        <v>23</v>
      </c>
      <c r="C29" s="1047" t="s">
        <v>23</v>
      </c>
      <c r="D29" s="1047" t="s">
        <v>23</v>
      </c>
      <c r="E29" s="1049" t="s">
        <v>23</v>
      </c>
      <c r="F29" s="1047" t="s">
        <v>23</v>
      </c>
      <c r="G29" s="1047" t="s">
        <v>23</v>
      </c>
      <c r="H29" s="1049" t="s">
        <v>23</v>
      </c>
      <c r="I29" s="1047" t="s">
        <v>23</v>
      </c>
      <c r="J29" s="1047" t="s">
        <v>23</v>
      </c>
      <c r="K29" s="1049" t="s">
        <v>23</v>
      </c>
      <c r="L29" s="1047" t="s">
        <v>23</v>
      </c>
      <c r="M29" s="1048" t="s">
        <v>23</v>
      </c>
    </row>
    <row r="30" spans="1:13">
      <c r="A30" s="1044" t="s">
        <v>95</v>
      </c>
      <c r="B30" s="1049" t="s">
        <v>23</v>
      </c>
      <c r="C30" s="1047" t="s">
        <v>23</v>
      </c>
      <c r="D30" s="1047" t="s">
        <v>23</v>
      </c>
      <c r="E30" s="1049" t="s">
        <v>23</v>
      </c>
      <c r="F30" s="1047" t="s">
        <v>23</v>
      </c>
      <c r="G30" s="1047" t="s">
        <v>23</v>
      </c>
      <c r="H30" s="1049" t="s">
        <v>23</v>
      </c>
      <c r="I30" s="1047" t="s">
        <v>23</v>
      </c>
      <c r="J30" s="1047" t="s">
        <v>23</v>
      </c>
      <c r="K30" s="1047" t="s">
        <v>23</v>
      </c>
      <c r="L30" s="1047" t="s">
        <v>23</v>
      </c>
      <c r="M30" s="1048" t="s">
        <v>23</v>
      </c>
    </row>
    <row r="31" spans="1:13">
      <c r="A31" s="1044" t="s">
        <v>96</v>
      </c>
      <c r="B31" s="1047" t="s">
        <v>23</v>
      </c>
      <c r="C31" s="1047" t="s">
        <v>23</v>
      </c>
      <c r="D31" s="1047" t="s">
        <v>23</v>
      </c>
      <c r="E31" s="1047" t="s">
        <v>23</v>
      </c>
      <c r="F31" s="1047" t="s">
        <v>23</v>
      </c>
      <c r="G31" s="1047" t="s">
        <v>23</v>
      </c>
      <c r="H31" s="1047" t="s">
        <v>23</v>
      </c>
      <c r="I31" s="1047" t="s">
        <v>23</v>
      </c>
      <c r="J31" s="1047" t="s">
        <v>23</v>
      </c>
      <c r="K31" s="1047" t="s">
        <v>23</v>
      </c>
      <c r="L31" s="1047" t="s">
        <v>23</v>
      </c>
      <c r="M31" s="1048" t="s">
        <v>23</v>
      </c>
    </row>
    <row r="32" spans="1:13">
      <c r="A32" s="1050" t="s">
        <v>97</v>
      </c>
      <c r="B32" s="1051" t="s">
        <v>23</v>
      </c>
      <c r="C32" s="1051" t="s">
        <v>23</v>
      </c>
      <c r="D32" s="1051" t="s">
        <v>23</v>
      </c>
      <c r="E32" s="1051" t="s">
        <v>23</v>
      </c>
      <c r="F32" s="1051" t="s">
        <v>23</v>
      </c>
      <c r="G32" s="1051" t="s">
        <v>23</v>
      </c>
      <c r="H32" s="1051" t="s">
        <v>23</v>
      </c>
      <c r="I32" s="1051" t="s">
        <v>23</v>
      </c>
      <c r="J32" s="1051" t="s">
        <v>23</v>
      </c>
      <c r="K32" s="1051" t="s">
        <v>23</v>
      </c>
      <c r="L32" s="1051" t="s">
        <v>23</v>
      </c>
      <c r="M32" s="1052" t="s">
        <v>23</v>
      </c>
    </row>
    <row r="33" spans="1:13">
      <c r="A33" s="1044"/>
      <c r="B33" s="1047"/>
      <c r="C33" s="1047"/>
      <c r="D33" s="1047"/>
      <c r="E33" s="1047"/>
      <c r="F33" s="1047"/>
      <c r="G33" s="1047"/>
      <c r="H33" s="1047"/>
      <c r="I33" s="1047"/>
      <c r="J33" s="1047"/>
      <c r="K33" s="1047"/>
      <c r="L33" s="1047"/>
      <c r="M33" s="1048"/>
    </row>
    <row r="34" spans="1:13">
      <c r="A34" s="1044" t="s">
        <v>98</v>
      </c>
      <c r="B34" s="1108" t="s">
        <v>23</v>
      </c>
      <c r="C34" s="1108" t="s">
        <v>23</v>
      </c>
      <c r="D34" s="1047" t="s">
        <v>23</v>
      </c>
      <c r="E34" s="1108" t="s">
        <v>23</v>
      </c>
      <c r="F34" s="1108" t="s">
        <v>23</v>
      </c>
      <c r="G34" s="1047" t="s">
        <v>23</v>
      </c>
      <c r="H34" s="1108" t="s">
        <v>23</v>
      </c>
      <c r="I34" s="1108" t="s">
        <v>23</v>
      </c>
      <c r="J34" s="1108" t="s">
        <v>23</v>
      </c>
      <c r="K34" s="1108" t="s">
        <v>23</v>
      </c>
      <c r="L34" s="1108" t="s">
        <v>23</v>
      </c>
      <c r="M34" s="1109" t="s">
        <v>23</v>
      </c>
    </row>
    <row r="35" spans="1:13">
      <c r="A35" s="1044" t="s">
        <v>99</v>
      </c>
      <c r="B35" s="1108" t="s">
        <v>23</v>
      </c>
      <c r="C35" s="1108" t="s">
        <v>23</v>
      </c>
      <c r="D35" s="1047" t="s">
        <v>23</v>
      </c>
      <c r="E35" s="1108" t="s">
        <v>23</v>
      </c>
      <c r="F35" s="1108" t="s">
        <v>23</v>
      </c>
      <c r="G35" s="1047" t="s">
        <v>23</v>
      </c>
      <c r="H35" s="1108" t="s">
        <v>23</v>
      </c>
      <c r="I35" s="1108" t="s">
        <v>23</v>
      </c>
      <c r="J35" s="1108" t="s">
        <v>23</v>
      </c>
      <c r="K35" s="1108" t="s">
        <v>23</v>
      </c>
      <c r="L35" s="1108" t="s">
        <v>23</v>
      </c>
      <c r="M35" s="1048" t="s">
        <v>23</v>
      </c>
    </row>
    <row r="36" spans="1:13">
      <c r="A36" s="1044" t="s">
        <v>100</v>
      </c>
      <c r="B36" s="1108" t="s">
        <v>23</v>
      </c>
      <c r="C36" s="1108" t="s">
        <v>23</v>
      </c>
      <c r="D36" s="1047" t="s">
        <v>23</v>
      </c>
      <c r="E36" s="1108" t="s">
        <v>23</v>
      </c>
      <c r="F36" s="1108" t="s">
        <v>23</v>
      </c>
      <c r="G36" s="1047" t="s">
        <v>23</v>
      </c>
      <c r="H36" s="1108" t="s">
        <v>23</v>
      </c>
      <c r="I36" s="1108" t="s">
        <v>23</v>
      </c>
      <c r="J36" s="1108" t="s">
        <v>23</v>
      </c>
      <c r="K36" s="1108" t="s">
        <v>23</v>
      </c>
      <c r="L36" s="1108" t="s">
        <v>23</v>
      </c>
      <c r="M36" s="1048" t="s">
        <v>23</v>
      </c>
    </row>
    <row r="37" spans="1:13">
      <c r="A37" s="1044" t="s">
        <v>101</v>
      </c>
      <c r="B37" s="1108" t="s">
        <v>23</v>
      </c>
      <c r="C37" s="1108" t="s">
        <v>23</v>
      </c>
      <c r="D37" s="1047" t="s">
        <v>23</v>
      </c>
      <c r="E37" s="1108" t="s">
        <v>23</v>
      </c>
      <c r="F37" s="1108" t="s">
        <v>23</v>
      </c>
      <c r="G37" s="1047" t="s">
        <v>23</v>
      </c>
      <c r="H37" s="1108" t="s">
        <v>23</v>
      </c>
      <c r="I37" s="1108" t="s">
        <v>23</v>
      </c>
      <c r="J37" s="1108" t="s">
        <v>23</v>
      </c>
      <c r="K37" s="1108" t="s">
        <v>23</v>
      </c>
      <c r="L37" s="1108" t="s">
        <v>23</v>
      </c>
      <c r="M37" s="1048" t="s">
        <v>23</v>
      </c>
    </row>
    <row r="38" spans="1:13">
      <c r="A38" s="1050" t="s">
        <v>102</v>
      </c>
      <c r="B38" s="1051" t="s">
        <v>23</v>
      </c>
      <c r="C38" s="1051" t="s">
        <v>23</v>
      </c>
      <c r="D38" s="1051" t="s">
        <v>23</v>
      </c>
      <c r="E38" s="1051" t="s">
        <v>23</v>
      </c>
      <c r="F38" s="1051" t="s">
        <v>23</v>
      </c>
      <c r="G38" s="1051" t="s">
        <v>23</v>
      </c>
      <c r="H38" s="1051" t="s">
        <v>23</v>
      </c>
      <c r="I38" s="1051" t="s">
        <v>23</v>
      </c>
      <c r="J38" s="1051" t="s">
        <v>23</v>
      </c>
      <c r="K38" s="1051" t="s">
        <v>23</v>
      </c>
      <c r="L38" s="1051" t="s">
        <v>23</v>
      </c>
      <c r="M38" s="1052" t="s">
        <v>23</v>
      </c>
    </row>
    <row r="39" spans="1:13">
      <c r="A39" s="1050"/>
      <c r="B39" s="1051"/>
      <c r="C39" s="1051"/>
      <c r="D39" s="1051"/>
      <c r="E39" s="1051"/>
      <c r="F39" s="1051"/>
      <c r="G39" s="1051"/>
      <c r="H39" s="1051"/>
      <c r="I39" s="1051"/>
      <c r="J39" s="1051"/>
      <c r="K39" s="1051"/>
      <c r="L39" s="1051"/>
      <c r="M39" s="1052"/>
    </row>
    <row r="40" spans="1:13">
      <c r="A40" s="1050" t="s">
        <v>103</v>
      </c>
      <c r="B40" s="1051" t="s">
        <v>23</v>
      </c>
      <c r="C40" s="1051" t="s">
        <v>23</v>
      </c>
      <c r="D40" s="1051" t="s">
        <v>23</v>
      </c>
      <c r="E40" s="1051" t="s">
        <v>23</v>
      </c>
      <c r="F40" s="1051" t="s">
        <v>23</v>
      </c>
      <c r="G40" s="1051" t="s">
        <v>23</v>
      </c>
      <c r="H40" s="1051" t="s">
        <v>23</v>
      </c>
      <c r="I40" s="1051" t="s">
        <v>23</v>
      </c>
      <c r="J40" s="1051" t="s">
        <v>23</v>
      </c>
      <c r="K40" s="1051" t="s">
        <v>23</v>
      </c>
      <c r="L40" s="1051" t="s">
        <v>23</v>
      </c>
      <c r="M40" s="1052" t="s">
        <v>23</v>
      </c>
    </row>
    <row r="41" spans="1:13">
      <c r="A41" s="1044"/>
      <c r="B41" s="1047"/>
      <c r="C41" s="1047"/>
      <c r="D41" s="1047"/>
      <c r="E41" s="1047"/>
      <c r="F41" s="1047"/>
      <c r="G41" s="1047"/>
      <c r="H41" s="1047"/>
      <c r="I41" s="1047"/>
      <c r="J41" s="1047"/>
      <c r="K41" s="1047"/>
      <c r="L41" s="1047"/>
      <c r="M41" s="1048"/>
    </row>
    <row r="42" spans="1:13">
      <c r="A42" s="1044" t="s">
        <v>159</v>
      </c>
      <c r="B42" s="1049" t="s">
        <v>23</v>
      </c>
      <c r="C42" s="1047" t="s">
        <v>23</v>
      </c>
      <c r="D42" s="1047" t="s">
        <v>23</v>
      </c>
      <c r="E42" s="1047" t="s">
        <v>23</v>
      </c>
      <c r="F42" s="1047" t="s">
        <v>23</v>
      </c>
      <c r="G42" s="1047" t="s">
        <v>23</v>
      </c>
      <c r="H42" s="1047" t="s">
        <v>23</v>
      </c>
      <c r="I42" s="1047" t="s">
        <v>23</v>
      </c>
      <c r="J42" s="1047" t="s">
        <v>23</v>
      </c>
      <c r="K42" s="1047" t="s">
        <v>23</v>
      </c>
      <c r="L42" s="1047" t="s">
        <v>23</v>
      </c>
      <c r="M42" s="1048" t="s">
        <v>23</v>
      </c>
    </row>
    <row r="43" spans="1:13">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row>
    <row r="44" spans="1:13">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row>
    <row r="45" spans="1:13">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row>
    <row r="46" spans="1:13">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row>
    <row r="47" spans="1:13">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row>
    <row r="48" spans="1:13">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row>
    <row r="49" spans="1:13">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row>
    <row r="50" spans="1:13">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row>
    <row r="51" spans="1:13">
      <c r="A51" s="1050" t="s">
        <v>113</v>
      </c>
      <c r="B51" s="1051" t="s">
        <v>23</v>
      </c>
      <c r="C51" s="1051" t="s">
        <v>23</v>
      </c>
      <c r="D51" s="1051" t="s">
        <v>23</v>
      </c>
      <c r="E51" s="1051" t="s">
        <v>23</v>
      </c>
      <c r="F51" s="1051" t="s">
        <v>23</v>
      </c>
      <c r="G51" s="1051" t="s">
        <v>23</v>
      </c>
      <c r="H51" s="1051" t="s">
        <v>23</v>
      </c>
      <c r="I51" s="1051" t="s">
        <v>23</v>
      </c>
      <c r="J51" s="1051" t="s">
        <v>23</v>
      </c>
      <c r="K51" s="1051" t="s">
        <v>23</v>
      </c>
      <c r="L51" s="1051" t="s">
        <v>23</v>
      </c>
      <c r="M51" s="1052" t="s">
        <v>23</v>
      </c>
    </row>
    <row r="52" spans="1:13">
      <c r="A52" s="1050"/>
      <c r="B52" s="1051"/>
      <c r="C52" s="1051"/>
      <c r="D52" s="1051"/>
      <c r="E52" s="1051"/>
      <c r="F52" s="1051"/>
      <c r="G52" s="1051"/>
      <c r="H52" s="1051"/>
      <c r="I52" s="1051"/>
      <c r="J52" s="1051"/>
      <c r="K52" s="1051"/>
      <c r="L52" s="1051"/>
      <c r="M52" s="1052"/>
    </row>
    <row r="53" spans="1:13">
      <c r="A53" s="1050" t="s">
        <v>114</v>
      </c>
      <c r="B53" s="1051" t="s">
        <v>23</v>
      </c>
      <c r="C53" s="1051" t="s">
        <v>23</v>
      </c>
      <c r="D53" s="1051" t="s">
        <v>23</v>
      </c>
      <c r="E53" s="1051" t="s">
        <v>23</v>
      </c>
      <c r="F53" s="1051" t="s">
        <v>23</v>
      </c>
      <c r="G53" s="1051" t="s">
        <v>23</v>
      </c>
      <c r="H53" s="1051" t="s">
        <v>23</v>
      </c>
      <c r="I53" s="1051" t="s">
        <v>23</v>
      </c>
      <c r="J53" s="1051" t="s">
        <v>23</v>
      </c>
      <c r="K53" s="1051" t="s">
        <v>23</v>
      </c>
      <c r="L53" s="1051" t="s">
        <v>23</v>
      </c>
      <c r="M53" s="1052" t="s">
        <v>23</v>
      </c>
    </row>
    <row r="54" spans="1:13">
      <c r="A54" s="1044"/>
      <c r="B54" s="1047"/>
      <c r="C54" s="1047"/>
      <c r="D54" s="1047"/>
      <c r="E54" s="1047"/>
      <c r="F54" s="1047"/>
      <c r="G54" s="1047"/>
      <c r="H54" s="1047"/>
      <c r="I54" s="1047"/>
      <c r="J54" s="1047"/>
      <c r="K54" s="1047"/>
      <c r="L54" s="1047"/>
      <c r="M54" s="1048"/>
    </row>
    <row r="55" spans="1:13">
      <c r="A55" s="1044" t="s">
        <v>115</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3">
      <c r="A56" s="1044" t="s">
        <v>116</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3">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3">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3">
      <c r="A59" s="1044" t="s">
        <v>119</v>
      </c>
      <c r="B59" s="1047" t="s">
        <v>23</v>
      </c>
      <c r="C59" s="1047" t="s">
        <v>23</v>
      </c>
      <c r="D59" s="1047" t="s">
        <v>23</v>
      </c>
      <c r="E59" s="1047" t="s">
        <v>23</v>
      </c>
      <c r="F59" s="1047" t="s">
        <v>23</v>
      </c>
      <c r="G59" s="1047" t="s">
        <v>23</v>
      </c>
      <c r="H59" s="1047" t="s">
        <v>23</v>
      </c>
      <c r="I59" s="1047" t="s">
        <v>23</v>
      </c>
      <c r="J59" s="1047" t="s">
        <v>23</v>
      </c>
      <c r="K59" s="1047" t="s">
        <v>23</v>
      </c>
      <c r="L59" s="1047" t="s">
        <v>23</v>
      </c>
      <c r="M59" s="1048" t="s">
        <v>23</v>
      </c>
    </row>
    <row r="60" spans="1:13">
      <c r="A60" s="1050" t="s">
        <v>172</v>
      </c>
      <c r="B60" s="1051" t="s">
        <v>23</v>
      </c>
      <c r="C60" s="1051" t="s">
        <v>23</v>
      </c>
      <c r="D60" s="1051" t="s">
        <v>23</v>
      </c>
      <c r="E60" s="1051" t="s">
        <v>23</v>
      </c>
      <c r="F60" s="1051" t="s">
        <v>23</v>
      </c>
      <c r="G60" s="1051" t="s">
        <v>23</v>
      </c>
      <c r="H60" s="1051" t="s">
        <v>23</v>
      </c>
      <c r="I60" s="1051" t="s">
        <v>23</v>
      </c>
      <c r="J60" s="1051" t="s">
        <v>23</v>
      </c>
      <c r="K60" s="1051" t="s">
        <v>23</v>
      </c>
      <c r="L60" s="1051" t="s">
        <v>23</v>
      </c>
      <c r="M60" s="1052" t="s">
        <v>23</v>
      </c>
    </row>
    <row r="61" spans="1:13">
      <c r="A61" s="1044"/>
      <c r="B61" s="1047"/>
      <c r="C61" s="1047"/>
      <c r="D61" s="1047"/>
      <c r="E61" s="1047"/>
      <c r="F61" s="1047"/>
      <c r="G61" s="1047"/>
      <c r="H61" s="1047"/>
      <c r="I61" s="1047"/>
      <c r="J61" s="1047"/>
      <c r="K61" s="1047"/>
      <c r="L61" s="1047"/>
      <c r="M61" s="1048"/>
    </row>
    <row r="62" spans="1:13">
      <c r="A62" s="1044" t="s">
        <v>121</v>
      </c>
      <c r="B62" s="1047" t="s">
        <v>23</v>
      </c>
      <c r="C62" s="1047">
        <v>3</v>
      </c>
      <c r="D62" s="1047">
        <v>3</v>
      </c>
      <c r="E62" s="1047" t="s">
        <v>23</v>
      </c>
      <c r="F62" s="1047">
        <v>3</v>
      </c>
      <c r="G62" s="1047" t="s">
        <v>23</v>
      </c>
      <c r="H62" s="1047" t="s">
        <v>23</v>
      </c>
      <c r="I62" s="1047">
        <v>8000</v>
      </c>
      <c r="J62" s="1047" t="s">
        <v>23</v>
      </c>
      <c r="K62" s="1047">
        <v>24</v>
      </c>
      <c r="L62" s="1047" t="s">
        <v>23</v>
      </c>
      <c r="M62" s="1048">
        <v>24</v>
      </c>
    </row>
    <row r="63" spans="1:13">
      <c r="A63" s="1044" t="s">
        <v>122</v>
      </c>
      <c r="B63" s="1047" t="s">
        <v>23</v>
      </c>
      <c r="C63" s="1047" t="s">
        <v>23</v>
      </c>
      <c r="D63" s="1047" t="s">
        <v>23</v>
      </c>
      <c r="E63" s="1047" t="s">
        <v>23</v>
      </c>
      <c r="F63" s="1047" t="s">
        <v>23</v>
      </c>
      <c r="G63" s="1047" t="s">
        <v>23</v>
      </c>
      <c r="H63" s="1047" t="s">
        <v>23</v>
      </c>
      <c r="I63" s="1047" t="s">
        <v>23</v>
      </c>
      <c r="J63" s="1047" t="s">
        <v>23</v>
      </c>
      <c r="K63" s="1047" t="s">
        <v>23</v>
      </c>
      <c r="L63" s="1047" t="s">
        <v>23</v>
      </c>
      <c r="M63" s="1048" t="s">
        <v>23</v>
      </c>
    </row>
    <row r="64" spans="1:13">
      <c r="A64" s="1044" t="s">
        <v>123</v>
      </c>
      <c r="B64" s="1047" t="s">
        <v>23</v>
      </c>
      <c r="C64" s="1047" t="s">
        <v>23</v>
      </c>
      <c r="D64" s="1047" t="s">
        <v>23</v>
      </c>
      <c r="E64" s="1047" t="s">
        <v>23</v>
      </c>
      <c r="F64" s="1047" t="s">
        <v>23</v>
      </c>
      <c r="G64" s="1047" t="s">
        <v>23</v>
      </c>
      <c r="H64" s="1047" t="s">
        <v>23</v>
      </c>
      <c r="I64" s="1047" t="s">
        <v>23</v>
      </c>
      <c r="J64" s="1047" t="s">
        <v>23</v>
      </c>
      <c r="K64" s="1047" t="s">
        <v>23</v>
      </c>
      <c r="L64" s="1047" t="s">
        <v>23</v>
      </c>
      <c r="M64" s="1048" t="s">
        <v>23</v>
      </c>
    </row>
    <row r="65" spans="1:13">
      <c r="A65" s="1050" t="s">
        <v>124</v>
      </c>
      <c r="B65" s="1051" t="s">
        <v>23</v>
      </c>
      <c r="C65" s="1051">
        <v>3</v>
      </c>
      <c r="D65" s="1051">
        <v>3</v>
      </c>
      <c r="E65" s="1051" t="s">
        <v>23</v>
      </c>
      <c r="F65" s="1051">
        <v>3</v>
      </c>
      <c r="G65" s="1051" t="s">
        <v>23</v>
      </c>
      <c r="H65" s="1051" t="s">
        <v>23</v>
      </c>
      <c r="I65" s="1051">
        <v>8000</v>
      </c>
      <c r="J65" s="1051" t="s">
        <v>23</v>
      </c>
      <c r="K65" s="1051">
        <v>24</v>
      </c>
      <c r="L65" s="1051" t="s">
        <v>23</v>
      </c>
      <c r="M65" s="1052">
        <v>24</v>
      </c>
    </row>
    <row r="66" spans="1:13">
      <c r="A66" s="1044"/>
      <c r="B66" s="1047"/>
      <c r="C66" s="1047"/>
      <c r="D66" s="1047"/>
      <c r="E66" s="1047"/>
      <c r="F66" s="1047"/>
      <c r="G66" s="1047"/>
      <c r="H66" s="1047"/>
      <c r="I66" s="1047"/>
      <c r="J66" s="1047"/>
      <c r="K66" s="1047"/>
      <c r="L66" s="1047"/>
      <c r="M66" s="1048"/>
    </row>
    <row r="67" spans="1:13">
      <c r="A67" s="1050" t="s">
        <v>125</v>
      </c>
      <c r="B67" s="1051">
        <v>6</v>
      </c>
      <c r="C67" s="1051">
        <v>49</v>
      </c>
      <c r="D67" s="1051">
        <v>55</v>
      </c>
      <c r="E67" s="1051">
        <v>5</v>
      </c>
      <c r="F67" s="1051">
        <v>42</v>
      </c>
      <c r="G67" s="1051">
        <v>10</v>
      </c>
      <c r="H67" s="1051">
        <v>2400</v>
      </c>
      <c r="I67" s="1051">
        <v>6600</v>
      </c>
      <c r="J67" s="1051">
        <v>12</v>
      </c>
      <c r="K67" s="1051">
        <v>289</v>
      </c>
      <c r="L67" s="1051" t="s">
        <v>23</v>
      </c>
      <c r="M67" s="1052">
        <v>289</v>
      </c>
    </row>
    <row r="68" spans="1:13">
      <c r="A68" s="1044"/>
      <c r="B68" s="1047"/>
      <c r="C68" s="1047"/>
      <c r="D68" s="1047"/>
      <c r="E68" s="1047"/>
      <c r="F68" s="1047"/>
      <c r="G68" s="1047"/>
      <c r="H68" s="1047"/>
      <c r="I68" s="1047"/>
      <c r="J68" s="1047"/>
      <c r="K68" s="1047"/>
      <c r="L68" s="1047"/>
      <c r="M68" s="1048"/>
    </row>
    <row r="69" spans="1:13">
      <c r="A69" s="1044" t="s">
        <v>126</v>
      </c>
      <c r="B69" s="1047" t="s">
        <v>23</v>
      </c>
      <c r="C69" s="1047" t="s">
        <v>23</v>
      </c>
      <c r="D69" s="1047" t="s">
        <v>23</v>
      </c>
      <c r="E69" s="1047" t="s">
        <v>23</v>
      </c>
      <c r="F69" s="1047" t="s">
        <v>23</v>
      </c>
      <c r="G69" s="1047" t="s">
        <v>23</v>
      </c>
      <c r="H69" s="1047" t="s">
        <v>23</v>
      </c>
      <c r="I69" s="1047" t="s">
        <v>23</v>
      </c>
      <c r="J69" s="1047" t="s">
        <v>23</v>
      </c>
      <c r="K69" s="1047" t="s">
        <v>23</v>
      </c>
      <c r="L69" s="1047" t="s">
        <v>23</v>
      </c>
      <c r="M69" s="1048" t="s">
        <v>23</v>
      </c>
    </row>
    <row r="70" spans="1:13">
      <c r="A70" s="1044" t="s">
        <v>127</v>
      </c>
      <c r="B70" s="1047" t="s">
        <v>23</v>
      </c>
      <c r="C70" s="1047" t="s">
        <v>23</v>
      </c>
      <c r="D70" s="1047" t="s">
        <v>23</v>
      </c>
      <c r="E70" s="1047" t="s">
        <v>23</v>
      </c>
      <c r="F70" s="1047" t="s">
        <v>23</v>
      </c>
      <c r="G70" s="1047" t="s">
        <v>23</v>
      </c>
      <c r="H70" s="1047" t="s">
        <v>23</v>
      </c>
      <c r="I70" s="1047" t="s">
        <v>23</v>
      </c>
      <c r="J70" s="1047" t="s">
        <v>23</v>
      </c>
      <c r="K70" s="1047" t="s">
        <v>23</v>
      </c>
      <c r="L70" s="1047" t="s">
        <v>23</v>
      </c>
      <c r="M70" s="1048" t="s">
        <v>23</v>
      </c>
    </row>
    <row r="71" spans="1:13">
      <c r="A71" s="1050" t="s">
        <v>128</v>
      </c>
      <c r="B71" s="1051" t="s">
        <v>23</v>
      </c>
      <c r="C71" s="1051" t="s">
        <v>23</v>
      </c>
      <c r="D71" s="1051" t="s">
        <v>23</v>
      </c>
      <c r="E71" s="1051" t="s">
        <v>23</v>
      </c>
      <c r="F71" s="1051" t="s">
        <v>23</v>
      </c>
      <c r="G71" s="1051" t="s">
        <v>23</v>
      </c>
      <c r="H71" s="1051" t="s">
        <v>23</v>
      </c>
      <c r="I71" s="1051" t="s">
        <v>23</v>
      </c>
      <c r="J71" s="1051" t="s">
        <v>23</v>
      </c>
      <c r="K71" s="1051" t="s">
        <v>23</v>
      </c>
      <c r="L71" s="1051" t="s">
        <v>23</v>
      </c>
      <c r="M71" s="1052" t="s">
        <v>23</v>
      </c>
    </row>
    <row r="72" spans="1:13">
      <c r="A72" s="1044"/>
      <c r="B72" s="1047"/>
      <c r="C72" s="1047"/>
      <c r="D72" s="1047"/>
      <c r="E72" s="1047"/>
      <c r="F72" s="1047"/>
      <c r="G72" s="1047"/>
      <c r="H72" s="1047"/>
      <c r="I72" s="1047"/>
      <c r="J72" s="1047"/>
      <c r="K72" s="1047"/>
      <c r="L72" s="1047"/>
      <c r="M72" s="1048"/>
    </row>
    <row r="73" spans="1:13">
      <c r="A73" s="1044" t="s">
        <v>129</v>
      </c>
      <c r="B73" s="1049" t="s">
        <v>23</v>
      </c>
      <c r="C73" s="1047">
        <v>9</v>
      </c>
      <c r="D73" s="1047">
        <v>9</v>
      </c>
      <c r="E73" s="1049" t="s">
        <v>23</v>
      </c>
      <c r="F73" s="1047">
        <v>9</v>
      </c>
      <c r="G73" s="1047" t="s">
        <v>23</v>
      </c>
      <c r="H73" s="1049" t="s">
        <v>23</v>
      </c>
      <c r="I73" s="1047">
        <v>6000</v>
      </c>
      <c r="J73" s="1047" t="s">
        <v>23</v>
      </c>
      <c r="K73" s="1049">
        <v>54</v>
      </c>
      <c r="L73" s="1047" t="s">
        <v>23</v>
      </c>
      <c r="M73" s="1048">
        <v>54</v>
      </c>
    </row>
    <row r="74" spans="1:13">
      <c r="A74" s="1044" t="s">
        <v>130</v>
      </c>
      <c r="B74" s="1047" t="s">
        <v>23</v>
      </c>
      <c r="C74" s="1047" t="s">
        <v>23</v>
      </c>
      <c r="D74" s="1047" t="s">
        <v>23</v>
      </c>
      <c r="E74" s="1047" t="s">
        <v>23</v>
      </c>
      <c r="F74" s="1047" t="s">
        <v>23</v>
      </c>
      <c r="G74" s="1047" t="s">
        <v>23</v>
      </c>
      <c r="H74" s="1047" t="s">
        <v>23</v>
      </c>
      <c r="I74" s="1047" t="s">
        <v>23</v>
      </c>
      <c r="J74" s="1047" t="s">
        <v>23</v>
      </c>
      <c r="K74" s="1049" t="s">
        <v>23</v>
      </c>
      <c r="L74" s="1047" t="s">
        <v>23</v>
      </c>
      <c r="M74" s="1048" t="s">
        <v>23</v>
      </c>
    </row>
    <row r="75" spans="1:13">
      <c r="A75" s="1044" t="s">
        <v>131</v>
      </c>
      <c r="B75" s="1047" t="s">
        <v>23</v>
      </c>
      <c r="C75" s="1047" t="s">
        <v>23</v>
      </c>
      <c r="D75" s="1047" t="s">
        <v>23</v>
      </c>
      <c r="E75" s="1047" t="s">
        <v>23</v>
      </c>
      <c r="F75" s="1047" t="s">
        <v>23</v>
      </c>
      <c r="G75" s="1047" t="s">
        <v>23</v>
      </c>
      <c r="H75" s="1047" t="s">
        <v>23</v>
      </c>
      <c r="I75" s="1047" t="s">
        <v>23</v>
      </c>
      <c r="J75" s="1047" t="s">
        <v>23</v>
      </c>
      <c r="K75" s="1047" t="s">
        <v>23</v>
      </c>
      <c r="L75" s="1047" t="s">
        <v>23</v>
      </c>
      <c r="M75" s="1048" t="s">
        <v>23</v>
      </c>
    </row>
    <row r="76" spans="1:13">
      <c r="A76" s="1044" t="s">
        <v>132</v>
      </c>
      <c r="B76" s="1047" t="s">
        <v>23</v>
      </c>
      <c r="C76" s="1047" t="s">
        <v>23</v>
      </c>
      <c r="D76" s="1047" t="s">
        <v>23</v>
      </c>
      <c r="E76" s="1047" t="s">
        <v>23</v>
      </c>
      <c r="F76" s="1047" t="s">
        <v>23</v>
      </c>
      <c r="G76" s="1047">
        <v>150</v>
      </c>
      <c r="H76" s="1047" t="s">
        <v>23</v>
      </c>
      <c r="I76" s="1047" t="s">
        <v>23</v>
      </c>
      <c r="J76" s="1049">
        <v>6</v>
      </c>
      <c r="K76" s="1049" t="s">
        <v>23</v>
      </c>
      <c r="L76" s="1049">
        <v>1</v>
      </c>
      <c r="M76" s="1048">
        <v>1</v>
      </c>
    </row>
    <row r="77" spans="1:13">
      <c r="A77" s="1044" t="s">
        <v>133</v>
      </c>
      <c r="B77" s="1047" t="s">
        <v>23</v>
      </c>
      <c r="C77" s="1047" t="s">
        <v>23</v>
      </c>
      <c r="D77" s="1047" t="s">
        <v>23</v>
      </c>
      <c r="E77" s="1047" t="s">
        <v>23</v>
      </c>
      <c r="F77" s="1047" t="s">
        <v>23</v>
      </c>
      <c r="G77" s="1047" t="s">
        <v>23</v>
      </c>
      <c r="H77" s="1047" t="s">
        <v>23</v>
      </c>
      <c r="I77" s="1047" t="s">
        <v>23</v>
      </c>
      <c r="J77" s="1047" t="s">
        <v>23</v>
      </c>
      <c r="K77" s="1047" t="s">
        <v>23</v>
      </c>
      <c r="L77" s="1047" t="s">
        <v>23</v>
      </c>
      <c r="M77" s="1048" t="s">
        <v>23</v>
      </c>
    </row>
    <row r="78" spans="1:13">
      <c r="A78" s="1044" t="s">
        <v>134</v>
      </c>
      <c r="B78" s="1047" t="s">
        <v>23</v>
      </c>
      <c r="C78" s="1047" t="s">
        <v>23</v>
      </c>
      <c r="D78" s="1047" t="s">
        <v>23</v>
      </c>
      <c r="E78" s="1047" t="s">
        <v>23</v>
      </c>
      <c r="F78" s="1047" t="s">
        <v>23</v>
      </c>
      <c r="G78" s="1047" t="s">
        <v>23</v>
      </c>
      <c r="H78" s="1047" t="s">
        <v>23</v>
      </c>
      <c r="I78" s="1047" t="s">
        <v>23</v>
      </c>
      <c r="J78" s="1047" t="s">
        <v>23</v>
      </c>
      <c r="K78" s="1047" t="s">
        <v>23</v>
      </c>
      <c r="L78" s="1047" t="s">
        <v>23</v>
      </c>
      <c r="M78" s="1048" t="s">
        <v>23</v>
      </c>
    </row>
    <row r="79" spans="1:13">
      <c r="A79" s="1044" t="s">
        <v>135</v>
      </c>
      <c r="B79" s="1049" t="s">
        <v>23</v>
      </c>
      <c r="C79" s="1047" t="s">
        <v>23</v>
      </c>
      <c r="D79" s="1047" t="s">
        <v>23</v>
      </c>
      <c r="E79" s="1049" t="s">
        <v>23</v>
      </c>
      <c r="F79" s="1047" t="s">
        <v>23</v>
      </c>
      <c r="G79" s="1047" t="s">
        <v>23</v>
      </c>
      <c r="H79" s="1049" t="s">
        <v>23</v>
      </c>
      <c r="I79" s="1047" t="s">
        <v>23</v>
      </c>
      <c r="J79" s="1047" t="s">
        <v>23</v>
      </c>
      <c r="K79" s="1049" t="s">
        <v>23</v>
      </c>
      <c r="L79" s="1047" t="s">
        <v>23</v>
      </c>
      <c r="M79" s="1048" t="s">
        <v>23</v>
      </c>
    </row>
    <row r="80" spans="1:13">
      <c r="A80" s="1044" t="s">
        <v>136</v>
      </c>
      <c r="B80" s="1049" t="s">
        <v>23</v>
      </c>
      <c r="C80" s="1047" t="s">
        <v>23</v>
      </c>
      <c r="D80" s="1047" t="s">
        <v>23</v>
      </c>
      <c r="E80" s="1049" t="s">
        <v>23</v>
      </c>
      <c r="F80" s="1047" t="s">
        <v>23</v>
      </c>
      <c r="G80" s="1047" t="s">
        <v>23</v>
      </c>
      <c r="H80" s="1049" t="s">
        <v>23</v>
      </c>
      <c r="I80" s="1047" t="s">
        <v>23</v>
      </c>
      <c r="J80" s="1047" t="s">
        <v>23</v>
      </c>
      <c r="K80" s="1049" t="s">
        <v>23</v>
      </c>
      <c r="L80" s="1047" t="s">
        <v>23</v>
      </c>
      <c r="M80" s="1048" t="s">
        <v>23</v>
      </c>
    </row>
    <row r="81" spans="1:13">
      <c r="A81" s="1050" t="s">
        <v>137</v>
      </c>
      <c r="B81" s="1051" t="s">
        <v>23</v>
      </c>
      <c r="C81" s="1051">
        <v>9</v>
      </c>
      <c r="D81" s="1051">
        <v>9</v>
      </c>
      <c r="E81" s="1051" t="s">
        <v>23</v>
      </c>
      <c r="F81" s="1051">
        <v>9</v>
      </c>
      <c r="G81" s="1051">
        <v>150</v>
      </c>
      <c r="H81" s="1051" t="s">
        <v>23</v>
      </c>
      <c r="I81" s="1051">
        <v>6000</v>
      </c>
      <c r="J81" s="1051">
        <v>6</v>
      </c>
      <c r="K81" s="1051">
        <v>54</v>
      </c>
      <c r="L81" s="1051">
        <v>1</v>
      </c>
      <c r="M81" s="1052">
        <v>55</v>
      </c>
    </row>
    <row r="82" spans="1:13">
      <c r="A82" s="1044"/>
      <c r="B82" s="1047"/>
      <c r="C82" s="1047"/>
      <c r="D82" s="1047"/>
      <c r="E82" s="1047"/>
      <c r="F82" s="1047"/>
      <c r="G82" s="1047"/>
      <c r="H82" s="1047"/>
      <c r="I82" s="1047"/>
      <c r="J82" s="1047"/>
      <c r="K82" s="1047"/>
      <c r="L82" s="1047"/>
      <c r="M82" s="1048"/>
    </row>
    <row r="83" spans="1:13">
      <c r="A83" s="1044" t="s">
        <v>138</v>
      </c>
      <c r="B83" s="1047">
        <v>45</v>
      </c>
      <c r="C83" s="1047">
        <v>36</v>
      </c>
      <c r="D83" s="1047">
        <v>81</v>
      </c>
      <c r="E83" s="1047">
        <v>45</v>
      </c>
      <c r="F83" s="1047">
        <v>34</v>
      </c>
      <c r="G83" s="1047">
        <v>68285</v>
      </c>
      <c r="H83" s="1047">
        <v>957</v>
      </c>
      <c r="I83" s="1047">
        <v>4862</v>
      </c>
      <c r="J83" s="1047">
        <v>2</v>
      </c>
      <c r="K83" s="1047">
        <v>208</v>
      </c>
      <c r="L83" s="1047">
        <v>137</v>
      </c>
      <c r="M83" s="1048">
        <v>345</v>
      </c>
    </row>
    <row r="84" spans="1:13">
      <c r="A84" s="1044" t="s">
        <v>139</v>
      </c>
      <c r="B84" s="1047">
        <v>35</v>
      </c>
      <c r="C84" s="1047">
        <v>16</v>
      </c>
      <c r="D84" s="1047">
        <v>51</v>
      </c>
      <c r="E84" s="1047">
        <v>35</v>
      </c>
      <c r="F84" s="1047">
        <v>16</v>
      </c>
      <c r="G84" s="1047">
        <v>33000</v>
      </c>
      <c r="H84" s="1047">
        <v>900</v>
      </c>
      <c r="I84" s="1047">
        <v>5000</v>
      </c>
      <c r="J84" s="1047">
        <v>2</v>
      </c>
      <c r="K84" s="1047">
        <v>111</v>
      </c>
      <c r="L84" s="1047">
        <v>66</v>
      </c>
      <c r="M84" s="1048">
        <v>177</v>
      </c>
    </row>
    <row r="85" spans="1:13">
      <c r="A85" s="1050" t="s">
        <v>140</v>
      </c>
      <c r="B85" s="1051">
        <v>80</v>
      </c>
      <c r="C85" s="1051">
        <v>52</v>
      </c>
      <c r="D85" s="1051">
        <v>132</v>
      </c>
      <c r="E85" s="1051">
        <v>80</v>
      </c>
      <c r="F85" s="1051">
        <v>50</v>
      </c>
      <c r="G85" s="1051">
        <v>101285</v>
      </c>
      <c r="H85" s="1051">
        <v>932</v>
      </c>
      <c r="I85" s="1051">
        <v>4906</v>
      </c>
      <c r="J85" s="1051">
        <v>2</v>
      </c>
      <c r="K85" s="1051">
        <v>319</v>
      </c>
      <c r="L85" s="1051">
        <v>203</v>
      </c>
      <c r="M85" s="1052">
        <v>522</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v>86</v>
      </c>
      <c r="C87" s="1057">
        <v>113</v>
      </c>
      <c r="D87" s="1057">
        <v>199</v>
      </c>
      <c r="E87" s="1057">
        <v>85</v>
      </c>
      <c r="F87" s="1057">
        <v>104</v>
      </c>
      <c r="G87" s="1057">
        <v>101445</v>
      </c>
      <c r="H87" s="1057">
        <v>1018</v>
      </c>
      <c r="I87" s="1057">
        <v>5774</v>
      </c>
      <c r="J87" s="1057">
        <v>2</v>
      </c>
      <c r="K87" s="1057">
        <v>686</v>
      </c>
      <c r="L87" s="1057">
        <v>204</v>
      </c>
      <c r="M87" s="1058">
        <v>890</v>
      </c>
    </row>
  </sheetData>
  <mergeCells count="15">
    <mergeCell ref="H7:I7"/>
    <mergeCell ref="K6:M6"/>
    <mergeCell ref="K7:K9"/>
    <mergeCell ref="A1:M1"/>
    <mergeCell ref="A4:M4"/>
    <mergeCell ref="L7:L9"/>
    <mergeCell ref="M7:M9"/>
    <mergeCell ref="E8:F8"/>
    <mergeCell ref="A3:M3"/>
    <mergeCell ref="H8:I8"/>
    <mergeCell ref="G6:G9"/>
    <mergeCell ref="B6:F6"/>
    <mergeCell ref="B7:F7"/>
    <mergeCell ref="H6:J6"/>
    <mergeCell ref="B8:D8"/>
  </mergeCells>
  <printOptions horizontalCentered="1"/>
  <pageMargins left="0.2" right="0.28999999999999998" top="0.59055118110236227" bottom="0.98425196850393704" header="0" footer="0"/>
  <pageSetup paperSize="9" scale="52" orientation="portrait" r:id="rId1"/>
  <headerFooter alignWithMargins="0"/>
</worksheet>
</file>

<file path=xl/worksheets/sheet297.xml><?xml version="1.0" encoding="utf-8"?>
<worksheet xmlns="http://schemas.openxmlformats.org/spreadsheetml/2006/main" xmlns:r="http://schemas.openxmlformats.org/officeDocument/2006/relationships">
  <sheetPr codeName="Hoja287">
    <pageSetUpPr fitToPage="1"/>
  </sheetPr>
  <dimension ref="A1:R87"/>
  <sheetViews>
    <sheetView view="pageBreakPreview" zoomScale="75" zoomScaleNormal="75" zoomScaleSheetLayoutView="75" workbookViewId="0">
      <selection activeCell="A3" sqref="A3:M3"/>
    </sheetView>
  </sheetViews>
  <sheetFormatPr baseColWidth="10" defaultColWidth="11.42578125" defaultRowHeight="12.75"/>
  <cols>
    <col min="1" max="1" width="30.7109375" style="108" customWidth="1"/>
    <col min="2" max="6" width="11.42578125" style="108"/>
    <col min="7" max="10" width="14.28515625" style="108" customWidth="1"/>
    <col min="11" max="12" width="15" style="108" customWidth="1"/>
    <col min="13" max="13" width="11.42578125" style="108"/>
    <col min="14" max="14" width="5.140625" style="108" customWidth="1"/>
    <col min="15" max="16384" width="11.42578125" style="108"/>
  </cols>
  <sheetData>
    <row r="1" spans="1:18" s="111" customFormat="1" ht="18.75">
      <c r="A1" s="1772" t="s">
        <v>936</v>
      </c>
      <c r="B1" s="1772"/>
      <c r="C1" s="1772"/>
      <c r="D1" s="1772"/>
      <c r="E1" s="1772"/>
      <c r="F1" s="1772"/>
      <c r="G1" s="1772"/>
      <c r="H1" s="1772"/>
      <c r="I1" s="1772"/>
      <c r="J1" s="1772"/>
      <c r="K1" s="1772"/>
      <c r="L1" s="1772"/>
      <c r="M1" s="1772"/>
      <c r="N1" s="129"/>
    </row>
    <row r="3" spans="1:18" s="110" customFormat="1" ht="15.75">
      <c r="A3" s="1783" t="s">
        <v>935</v>
      </c>
      <c r="B3" s="1783"/>
      <c r="C3" s="1783"/>
      <c r="D3" s="1783"/>
      <c r="E3" s="1783"/>
      <c r="F3" s="1783"/>
      <c r="G3" s="1783"/>
      <c r="H3" s="1783"/>
      <c r="I3" s="1783"/>
      <c r="J3" s="1783"/>
      <c r="K3" s="1783"/>
      <c r="L3" s="1783"/>
      <c r="M3" s="1783"/>
      <c r="N3" s="114"/>
    </row>
    <row r="4" spans="1:18" s="110" customFormat="1" ht="15.75">
      <c r="A4" s="1783" t="s">
        <v>1420</v>
      </c>
      <c r="B4" s="1783"/>
      <c r="C4" s="1783"/>
      <c r="D4" s="1783"/>
      <c r="E4" s="1783"/>
      <c r="F4" s="1783"/>
      <c r="G4" s="1783"/>
      <c r="H4" s="1783"/>
      <c r="I4" s="1783"/>
      <c r="J4" s="1783"/>
      <c r="K4" s="1783"/>
      <c r="L4" s="1783"/>
      <c r="M4" s="1783"/>
      <c r="N4" s="114"/>
    </row>
    <row r="5" spans="1:18" s="110" customFormat="1" ht="15.75" thickBot="1">
      <c r="A5" s="113"/>
      <c r="B5" s="112"/>
      <c r="C5" s="112"/>
      <c r="D5" s="112"/>
      <c r="E5" s="112"/>
      <c r="F5" s="112"/>
      <c r="G5" s="112"/>
      <c r="H5" s="112"/>
      <c r="I5" s="112"/>
      <c r="J5" s="112"/>
      <c r="K5" s="112"/>
    </row>
    <row r="6" spans="1:18" s="128" customFormat="1" ht="21" customHeight="1">
      <c r="A6" s="1105"/>
      <c r="B6" s="1868" t="s">
        <v>754</v>
      </c>
      <c r="C6" s="1869"/>
      <c r="D6" s="1869"/>
      <c r="E6" s="1869"/>
      <c r="F6" s="1870"/>
      <c r="G6" s="1842" t="s">
        <v>876</v>
      </c>
      <c r="H6" s="1790" t="s">
        <v>10</v>
      </c>
      <c r="I6" s="1792" t="s">
        <v>10</v>
      </c>
      <c r="J6" s="1791"/>
      <c r="K6" s="1864" t="s">
        <v>1441</v>
      </c>
      <c r="L6" s="1865"/>
      <c r="M6" s="1866"/>
    </row>
    <row r="7" spans="1:18" s="128" customFormat="1" ht="21" customHeight="1">
      <c r="A7" s="1104" t="s">
        <v>165</v>
      </c>
      <c r="B7" s="1859" t="s">
        <v>13</v>
      </c>
      <c r="C7" s="1871"/>
      <c r="D7" s="1871"/>
      <c r="E7" s="1871"/>
      <c r="F7" s="1860"/>
      <c r="G7" s="1777"/>
      <c r="H7" s="1872" t="s">
        <v>875</v>
      </c>
      <c r="I7" s="1873"/>
      <c r="J7" s="900" t="s">
        <v>765</v>
      </c>
      <c r="K7" s="1776" t="s">
        <v>764</v>
      </c>
      <c r="L7" s="1831" t="s">
        <v>763</v>
      </c>
      <c r="M7" s="1874" t="s">
        <v>773</v>
      </c>
    </row>
    <row r="8" spans="1:18" s="128" customFormat="1" ht="21" customHeight="1">
      <c r="A8" s="1104" t="s">
        <v>154</v>
      </c>
      <c r="B8" s="1834" t="s">
        <v>19</v>
      </c>
      <c r="C8" s="1832" t="s">
        <v>19</v>
      </c>
      <c r="D8" s="1833"/>
      <c r="E8" s="1857" t="s">
        <v>747</v>
      </c>
      <c r="F8" s="1863"/>
      <c r="G8" s="1777"/>
      <c r="H8" s="1859" t="s">
        <v>14</v>
      </c>
      <c r="I8" s="1860"/>
      <c r="J8" s="900" t="s">
        <v>750</v>
      </c>
      <c r="K8" s="1777"/>
      <c r="L8" s="1831"/>
      <c r="M8" s="1875"/>
    </row>
    <row r="9" spans="1:18" s="128" customFormat="1" ht="21"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8" ht="18.75" customHeight="1">
      <c r="A10" s="1040" t="s">
        <v>81</v>
      </c>
      <c r="B10" s="1106" t="s">
        <v>23</v>
      </c>
      <c r="C10" s="1106" t="s">
        <v>23</v>
      </c>
      <c r="D10" s="1106" t="s">
        <v>23</v>
      </c>
      <c r="E10" s="1106" t="s">
        <v>23</v>
      </c>
      <c r="F10" s="1106" t="s">
        <v>23</v>
      </c>
      <c r="G10" s="1106" t="s">
        <v>23</v>
      </c>
      <c r="H10" s="1106" t="s">
        <v>23</v>
      </c>
      <c r="I10" s="1106" t="s">
        <v>23</v>
      </c>
      <c r="J10" s="1106" t="s">
        <v>23</v>
      </c>
      <c r="K10" s="1106" t="s">
        <v>23</v>
      </c>
      <c r="L10" s="1106" t="s">
        <v>23</v>
      </c>
      <c r="M10" s="1107" t="s">
        <v>23</v>
      </c>
      <c r="N10" s="164"/>
      <c r="R10" s="139"/>
    </row>
    <row r="11" spans="1:18">
      <c r="A11" s="1044" t="s">
        <v>82</v>
      </c>
      <c r="B11" s="1047">
        <v>22</v>
      </c>
      <c r="C11" s="1047" t="s">
        <v>23</v>
      </c>
      <c r="D11" s="1047">
        <v>22</v>
      </c>
      <c r="E11" s="1047">
        <v>22</v>
      </c>
      <c r="F11" s="1047" t="s">
        <v>23</v>
      </c>
      <c r="G11" s="1047" t="s">
        <v>23</v>
      </c>
      <c r="H11" s="1047">
        <v>4500</v>
      </c>
      <c r="I11" s="1047" t="s">
        <v>23</v>
      </c>
      <c r="J11" s="1047" t="s">
        <v>23</v>
      </c>
      <c r="K11" s="1047">
        <v>99</v>
      </c>
      <c r="L11" s="1047" t="s">
        <v>23</v>
      </c>
      <c r="M11" s="1048">
        <v>99</v>
      </c>
      <c r="N11" s="124"/>
      <c r="R11" s="139"/>
    </row>
    <row r="12" spans="1:18">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c r="N12" s="124"/>
      <c r="R12" s="139"/>
    </row>
    <row r="13" spans="1:18">
      <c r="A13" s="1044" t="s">
        <v>84</v>
      </c>
      <c r="B13" s="1047" t="s">
        <v>23</v>
      </c>
      <c r="C13" s="1047" t="s">
        <v>23</v>
      </c>
      <c r="D13" s="1047" t="s">
        <v>23</v>
      </c>
      <c r="E13" s="1047" t="s">
        <v>23</v>
      </c>
      <c r="F13" s="1047" t="s">
        <v>23</v>
      </c>
      <c r="G13" s="1047" t="s">
        <v>23</v>
      </c>
      <c r="H13" s="1047" t="s">
        <v>23</v>
      </c>
      <c r="I13" s="1047" t="s">
        <v>23</v>
      </c>
      <c r="J13" s="1047" t="s">
        <v>23</v>
      </c>
      <c r="K13" s="1047" t="s">
        <v>23</v>
      </c>
      <c r="L13" s="1047" t="s">
        <v>23</v>
      </c>
      <c r="M13" s="1048" t="s">
        <v>23</v>
      </c>
      <c r="N13" s="124"/>
      <c r="R13" s="139"/>
    </row>
    <row r="14" spans="1:18">
      <c r="A14" s="1050" t="s">
        <v>85</v>
      </c>
      <c r="B14" s="1051">
        <v>22</v>
      </c>
      <c r="C14" s="1051" t="s">
        <v>23</v>
      </c>
      <c r="D14" s="1051">
        <v>22</v>
      </c>
      <c r="E14" s="1051">
        <v>22</v>
      </c>
      <c r="F14" s="1051" t="s">
        <v>23</v>
      </c>
      <c r="G14" s="1051" t="s">
        <v>23</v>
      </c>
      <c r="H14" s="1051">
        <v>4500</v>
      </c>
      <c r="I14" s="1051" t="s">
        <v>23</v>
      </c>
      <c r="J14" s="1051" t="s">
        <v>23</v>
      </c>
      <c r="K14" s="1051">
        <v>99</v>
      </c>
      <c r="L14" s="1051" t="s">
        <v>23</v>
      </c>
      <c r="M14" s="1052">
        <v>99</v>
      </c>
      <c r="N14" s="124"/>
      <c r="R14" s="139"/>
    </row>
    <row r="15" spans="1:18">
      <c r="A15" s="1050"/>
      <c r="B15" s="1051"/>
      <c r="C15" s="1051"/>
      <c r="D15" s="1051"/>
      <c r="E15" s="1051"/>
      <c r="F15" s="1051"/>
      <c r="G15" s="1051"/>
      <c r="H15" s="1051"/>
      <c r="I15" s="1051"/>
      <c r="J15" s="1051"/>
      <c r="K15" s="1051"/>
      <c r="L15" s="1051"/>
      <c r="M15" s="1052"/>
      <c r="N15" s="124"/>
      <c r="R15" s="139"/>
    </row>
    <row r="16" spans="1:18">
      <c r="A16" s="1050" t="s">
        <v>86</v>
      </c>
      <c r="B16" s="1051" t="s">
        <v>23</v>
      </c>
      <c r="C16" s="1051">
        <v>12</v>
      </c>
      <c r="D16" s="1051">
        <v>12</v>
      </c>
      <c r="E16" s="1051" t="s">
        <v>23</v>
      </c>
      <c r="F16" s="1051">
        <v>10</v>
      </c>
      <c r="G16" s="1051">
        <v>3100</v>
      </c>
      <c r="H16" s="1051" t="s">
        <v>23</v>
      </c>
      <c r="I16" s="1051">
        <v>4500</v>
      </c>
      <c r="J16" s="1051">
        <v>5</v>
      </c>
      <c r="K16" s="1051">
        <v>44</v>
      </c>
      <c r="L16" s="1051">
        <v>16</v>
      </c>
      <c r="M16" s="1052">
        <v>60</v>
      </c>
      <c r="N16" s="124"/>
      <c r="R16" s="139"/>
    </row>
    <row r="17" spans="1:18">
      <c r="A17" s="1050"/>
      <c r="B17" s="1051"/>
      <c r="C17" s="1051"/>
      <c r="D17" s="1051"/>
      <c r="E17" s="1051"/>
      <c r="F17" s="1051"/>
      <c r="G17" s="1051"/>
      <c r="H17" s="1051"/>
      <c r="I17" s="1051"/>
      <c r="J17" s="1051"/>
      <c r="K17" s="1051"/>
      <c r="L17" s="1051"/>
      <c r="M17" s="1052"/>
      <c r="N17" s="124"/>
      <c r="R17" s="139"/>
    </row>
    <row r="18" spans="1:18">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c r="N18" s="124"/>
      <c r="R18" s="139"/>
    </row>
    <row r="19" spans="1:18">
      <c r="A19" s="1044"/>
      <c r="B19" s="1047"/>
      <c r="C19" s="1047"/>
      <c r="D19" s="1047"/>
      <c r="E19" s="1047"/>
      <c r="F19" s="1047"/>
      <c r="G19" s="1047"/>
      <c r="H19" s="1047"/>
      <c r="I19" s="1047"/>
      <c r="J19" s="1047"/>
      <c r="K19" s="1047"/>
      <c r="L19" s="1047"/>
      <c r="M19" s="1048"/>
      <c r="N19" s="124"/>
      <c r="R19" s="139"/>
    </row>
    <row r="20" spans="1:18">
      <c r="A20" s="1044" t="s">
        <v>158</v>
      </c>
      <c r="B20" s="1047">
        <v>1</v>
      </c>
      <c r="C20" s="1047" t="s">
        <v>23</v>
      </c>
      <c r="D20" s="1047">
        <v>1</v>
      </c>
      <c r="E20" s="1047" t="s">
        <v>23</v>
      </c>
      <c r="F20" s="1047" t="s">
        <v>23</v>
      </c>
      <c r="G20" s="1047" t="s">
        <v>23</v>
      </c>
      <c r="H20" s="1047">
        <v>2500</v>
      </c>
      <c r="I20" s="1047" t="s">
        <v>23</v>
      </c>
      <c r="J20" s="1047" t="s">
        <v>23</v>
      </c>
      <c r="K20" s="1047" t="s">
        <v>23</v>
      </c>
      <c r="L20" s="1047" t="s">
        <v>23</v>
      </c>
      <c r="M20" s="1048" t="s">
        <v>23</v>
      </c>
      <c r="N20" s="124"/>
      <c r="R20" s="139"/>
    </row>
    <row r="21" spans="1:18">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c r="N21" s="124"/>
      <c r="R21" s="139"/>
    </row>
    <row r="22" spans="1:18">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c r="N22" s="124"/>
      <c r="R22" s="139"/>
    </row>
    <row r="23" spans="1:18">
      <c r="A23" s="1050" t="s">
        <v>91</v>
      </c>
      <c r="B23" s="1051">
        <v>1</v>
      </c>
      <c r="C23" s="1051" t="s">
        <v>23</v>
      </c>
      <c r="D23" s="1051">
        <v>1</v>
      </c>
      <c r="E23" s="1051" t="s">
        <v>23</v>
      </c>
      <c r="F23" s="1051" t="s">
        <v>23</v>
      </c>
      <c r="G23" s="1051" t="s">
        <v>23</v>
      </c>
      <c r="H23" s="1051">
        <v>2500</v>
      </c>
      <c r="I23" s="1051" t="s">
        <v>23</v>
      </c>
      <c r="J23" s="1051" t="s">
        <v>23</v>
      </c>
      <c r="K23" s="1051" t="s">
        <v>23</v>
      </c>
      <c r="L23" s="1051" t="s">
        <v>23</v>
      </c>
      <c r="M23" s="1052" t="s">
        <v>23</v>
      </c>
      <c r="N23" s="124"/>
      <c r="R23" s="139"/>
    </row>
    <row r="24" spans="1:18">
      <c r="A24" s="1050"/>
      <c r="B24" s="1051"/>
      <c r="C24" s="1051"/>
      <c r="D24" s="1051"/>
      <c r="E24" s="1051"/>
      <c r="F24" s="1051"/>
      <c r="G24" s="1051"/>
      <c r="H24" s="1051"/>
      <c r="I24" s="1051"/>
      <c r="J24" s="1051"/>
      <c r="K24" s="1051"/>
      <c r="L24" s="1051"/>
      <c r="M24" s="1052"/>
      <c r="N24" s="124"/>
      <c r="R24" s="139"/>
    </row>
    <row r="25" spans="1:18">
      <c r="A25" s="1050" t="s">
        <v>92</v>
      </c>
      <c r="B25" s="1051" t="s">
        <v>23</v>
      </c>
      <c r="C25" s="1051" t="s">
        <v>23</v>
      </c>
      <c r="D25" s="1051" t="s">
        <v>23</v>
      </c>
      <c r="E25" s="1051" t="s">
        <v>23</v>
      </c>
      <c r="F25" s="1051" t="s">
        <v>23</v>
      </c>
      <c r="G25" s="1051" t="s">
        <v>23</v>
      </c>
      <c r="H25" s="1051" t="s">
        <v>23</v>
      </c>
      <c r="I25" s="1051" t="s">
        <v>23</v>
      </c>
      <c r="J25" s="1051" t="s">
        <v>23</v>
      </c>
      <c r="K25" s="1051" t="s">
        <v>23</v>
      </c>
      <c r="L25" s="1051" t="s">
        <v>23</v>
      </c>
      <c r="M25" s="1052" t="s">
        <v>23</v>
      </c>
      <c r="N25" s="124"/>
      <c r="R25" s="139"/>
    </row>
    <row r="26" spans="1:18">
      <c r="A26" s="1050"/>
      <c r="B26" s="1051"/>
      <c r="C26" s="1051"/>
      <c r="D26" s="1051"/>
      <c r="E26" s="1051"/>
      <c r="F26" s="1051"/>
      <c r="G26" s="1051"/>
      <c r="H26" s="1051"/>
      <c r="I26" s="1051"/>
      <c r="J26" s="1051"/>
      <c r="K26" s="1051"/>
      <c r="L26" s="1051"/>
      <c r="M26" s="1052"/>
      <c r="N26" s="124"/>
      <c r="R26" s="139"/>
    </row>
    <row r="27" spans="1:18">
      <c r="A27" s="1050" t="s">
        <v>93</v>
      </c>
      <c r="B27" s="1051" t="s">
        <v>23</v>
      </c>
      <c r="C27" s="1051" t="s">
        <v>23</v>
      </c>
      <c r="D27" s="1051" t="s">
        <v>23</v>
      </c>
      <c r="E27" s="1051" t="s">
        <v>23</v>
      </c>
      <c r="F27" s="1051" t="s">
        <v>23</v>
      </c>
      <c r="G27" s="1051" t="s">
        <v>23</v>
      </c>
      <c r="H27" s="1051" t="s">
        <v>23</v>
      </c>
      <c r="I27" s="1051" t="s">
        <v>23</v>
      </c>
      <c r="J27" s="1051" t="s">
        <v>23</v>
      </c>
      <c r="K27" s="1051" t="s">
        <v>23</v>
      </c>
      <c r="L27" s="1051" t="s">
        <v>23</v>
      </c>
      <c r="M27" s="1052" t="s">
        <v>23</v>
      </c>
      <c r="N27" s="124"/>
      <c r="R27" s="139"/>
    </row>
    <row r="28" spans="1:18">
      <c r="A28" s="1044"/>
      <c r="B28" s="1047"/>
      <c r="C28" s="1047"/>
      <c r="D28" s="1047"/>
      <c r="E28" s="1047"/>
      <c r="F28" s="1047"/>
      <c r="G28" s="1047"/>
      <c r="H28" s="1047"/>
      <c r="I28" s="1047"/>
      <c r="J28" s="1047"/>
      <c r="K28" s="1047"/>
      <c r="L28" s="1047"/>
      <c r="M28" s="1048"/>
      <c r="N28" s="124"/>
      <c r="R28" s="139"/>
    </row>
    <row r="29" spans="1:18">
      <c r="A29" s="1044" t="s">
        <v>94</v>
      </c>
      <c r="B29" s="1049" t="s">
        <v>23</v>
      </c>
      <c r="C29" s="1047" t="s">
        <v>23</v>
      </c>
      <c r="D29" s="1047" t="s">
        <v>23</v>
      </c>
      <c r="E29" s="1049" t="s">
        <v>23</v>
      </c>
      <c r="F29" s="1047" t="s">
        <v>23</v>
      </c>
      <c r="G29" s="1047" t="s">
        <v>23</v>
      </c>
      <c r="H29" s="1049" t="s">
        <v>23</v>
      </c>
      <c r="I29" s="1047" t="s">
        <v>23</v>
      </c>
      <c r="J29" s="1047" t="s">
        <v>23</v>
      </c>
      <c r="K29" s="1049" t="s">
        <v>23</v>
      </c>
      <c r="L29" s="1047" t="s">
        <v>23</v>
      </c>
      <c r="M29" s="1048" t="s">
        <v>23</v>
      </c>
      <c r="N29" s="124"/>
      <c r="R29" s="139"/>
    </row>
    <row r="30" spans="1:18">
      <c r="A30" s="1044" t="s">
        <v>95</v>
      </c>
      <c r="B30" s="1049" t="s">
        <v>23</v>
      </c>
      <c r="C30" s="1047" t="s">
        <v>23</v>
      </c>
      <c r="D30" s="1047" t="s">
        <v>23</v>
      </c>
      <c r="E30" s="1049" t="s">
        <v>23</v>
      </c>
      <c r="F30" s="1047" t="s">
        <v>23</v>
      </c>
      <c r="G30" s="1047" t="s">
        <v>23</v>
      </c>
      <c r="H30" s="1049" t="s">
        <v>23</v>
      </c>
      <c r="I30" s="1047" t="s">
        <v>23</v>
      </c>
      <c r="J30" s="1047" t="s">
        <v>23</v>
      </c>
      <c r="K30" s="1047" t="s">
        <v>23</v>
      </c>
      <c r="L30" s="1047" t="s">
        <v>23</v>
      </c>
      <c r="M30" s="1048" t="s">
        <v>23</v>
      </c>
      <c r="N30" s="124"/>
      <c r="R30" s="139"/>
    </row>
    <row r="31" spans="1:18">
      <c r="A31" s="1044" t="s">
        <v>96</v>
      </c>
      <c r="B31" s="1047" t="s">
        <v>23</v>
      </c>
      <c r="C31" s="1047" t="s">
        <v>23</v>
      </c>
      <c r="D31" s="1047" t="s">
        <v>23</v>
      </c>
      <c r="E31" s="1047" t="s">
        <v>23</v>
      </c>
      <c r="F31" s="1047" t="s">
        <v>23</v>
      </c>
      <c r="G31" s="1047" t="s">
        <v>23</v>
      </c>
      <c r="H31" s="1047" t="s">
        <v>23</v>
      </c>
      <c r="I31" s="1047" t="s">
        <v>23</v>
      </c>
      <c r="J31" s="1047" t="s">
        <v>23</v>
      </c>
      <c r="K31" s="1047" t="s">
        <v>23</v>
      </c>
      <c r="L31" s="1047" t="s">
        <v>23</v>
      </c>
      <c r="M31" s="1048" t="s">
        <v>23</v>
      </c>
      <c r="N31" s="124"/>
      <c r="R31" s="139"/>
    </row>
    <row r="32" spans="1:18">
      <c r="A32" s="1050" t="s">
        <v>97</v>
      </c>
      <c r="B32" s="1051" t="s">
        <v>23</v>
      </c>
      <c r="C32" s="1051" t="s">
        <v>23</v>
      </c>
      <c r="D32" s="1051" t="s">
        <v>23</v>
      </c>
      <c r="E32" s="1051" t="s">
        <v>23</v>
      </c>
      <c r="F32" s="1051" t="s">
        <v>23</v>
      </c>
      <c r="G32" s="1051" t="s">
        <v>23</v>
      </c>
      <c r="H32" s="1051" t="s">
        <v>23</v>
      </c>
      <c r="I32" s="1051" t="s">
        <v>23</v>
      </c>
      <c r="J32" s="1051" t="s">
        <v>23</v>
      </c>
      <c r="K32" s="1051" t="s">
        <v>23</v>
      </c>
      <c r="L32" s="1051" t="s">
        <v>23</v>
      </c>
      <c r="M32" s="1052" t="s">
        <v>23</v>
      </c>
      <c r="N32" s="124"/>
      <c r="R32" s="139"/>
    </row>
    <row r="33" spans="1:18">
      <c r="A33" s="1044"/>
      <c r="B33" s="1047"/>
      <c r="C33" s="1047"/>
      <c r="D33" s="1047"/>
      <c r="E33" s="1047"/>
      <c r="F33" s="1047"/>
      <c r="G33" s="1047"/>
      <c r="H33" s="1047"/>
      <c r="I33" s="1047"/>
      <c r="J33" s="1047"/>
      <c r="K33" s="1047"/>
      <c r="L33" s="1047"/>
      <c r="M33" s="1048"/>
      <c r="N33" s="124"/>
      <c r="R33" s="139"/>
    </row>
    <row r="34" spans="1:18">
      <c r="A34" s="1044" t="s">
        <v>98</v>
      </c>
      <c r="B34" s="1108" t="s">
        <v>23</v>
      </c>
      <c r="C34" s="1108" t="s">
        <v>23</v>
      </c>
      <c r="D34" s="1047" t="s">
        <v>23</v>
      </c>
      <c r="E34" s="1108" t="s">
        <v>23</v>
      </c>
      <c r="F34" s="1108" t="s">
        <v>23</v>
      </c>
      <c r="G34" s="1047" t="s">
        <v>23</v>
      </c>
      <c r="H34" s="1108" t="s">
        <v>23</v>
      </c>
      <c r="I34" s="1108" t="s">
        <v>23</v>
      </c>
      <c r="J34" s="1108" t="s">
        <v>23</v>
      </c>
      <c r="K34" s="1108" t="s">
        <v>23</v>
      </c>
      <c r="L34" s="1108" t="s">
        <v>23</v>
      </c>
      <c r="M34" s="1109" t="s">
        <v>23</v>
      </c>
      <c r="N34" s="124"/>
      <c r="R34" s="139"/>
    </row>
    <row r="35" spans="1:18">
      <c r="A35" s="1044" t="s">
        <v>99</v>
      </c>
      <c r="B35" s="1108" t="s">
        <v>23</v>
      </c>
      <c r="C35" s="1108">
        <v>1</v>
      </c>
      <c r="D35" s="1047">
        <v>1</v>
      </c>
      <c r="E35" s="1108" t="s">
        <v>23</v>
      </c>
      <c r="F35" s="1108">
        <v>1</v>
      </c>
      <c r="G35" s="1047" t="s">
        <v>23</v>
      </c>
      <c r="H35" s="1108" t="s">
        <v>23</v>
      </c>
      <c r="I35" s="1108">
        <v>6000</v>
      </c>
      <c r="J35" s="1108" t="s">
        <v>23</v>
      </c>
      <c r="K35" s="1108">
        <v>6</v>
      </c>
      <c r="L35" s="1108" t="s">
        <v>23</v>
      </c>
      <c r="M35" s="1048">
        <v>6</v>
      </c>
    </row>
    <row r="36" spans="1:18">
      <c r="A36" s="1044" t="s">
        <v>100</v>
      </c>
      <c r="B36" s="1108">
        <v>1</v>
      </c>
      <c r="C36" s="1108" t="s">
        <v>23</v>
      </c>
      <c r="D36" s="1047">
        <v>1</v>
      </c>
      <c r="E36" s="1108">
        <v>1</v>
      </c>
      <c r="F36" s="1108" t="s">
        <v>23</v>
      </c>
      <c r="G36" s="1047" t="s">
        <v>23</v>
      </c>
      <c r="H36" s="1108">
        <v>12000</v>
      </c>
      <c r="I36" s="1108" t="s">
        <v>23</v>
      </c>
      <c r="J36" s="1108" t="s">
        <v>23</v>
      </c>
      <c r="K36" s="1108">
        <v>12</v>
      </c>
      <c r="L36" s="1108" t="s">
        <v>23</v>
      </c>
      <c r="M36" s="1048">
        <v>12</v>
      </c>
    </row>
    <row r="37" spans="1:18">
      <c r="A37" s="1044" t="s">
        <v>101</v>
      </c>
      <c r="B37" s="1108" t="s">
        <v>23</v>
      </c>
      <c r="C37" s="1108" t="s">
        <v>23</v>
      </c>
      <c r="D37" s="1047" t="s">
        <v>23</v>
      </c>
      <c r="E37" s="1108" t="s">
        <v>23</v>
      </c>
      <c r="F37" s="1108" t="s">
        <v>23</v>
      </c>
      <c r="G37" s="1047" t="s">
        <v>23</v>
      </c>
      <c r="H37" s="1108" t="s">
        <v>23</v>
      </c>
      <c r="I37" s="1108" t="s">
        <v>23</v>
      </c>
      <c r="J37" s="1108" t="s">
        <v>23</v>
      </c>
      <c r="K37" s="1108" t="s">
        <v>23</v>
      </c>
      <c r="L37" s="1108" t="s">
        <v>23</v>
      </c>
      <c r="M37" s="1048" t="s">
        <v>23</v>
      </c>
    </row>
    <row r="38" spans="1:18">
      <c r="A38" s="1050" t="s">
        <v>102</v>
      </c>
      <c r="B38" s="1051">
        <v>1</v>
      </c>
      <c r="C38" s="1051">
        <v>1</v>
      </c>
      <c r="D38" s="1051">
        <v>2</v>
      </c>
      <c r="E38" s="1051">
        <v>1</v>
      </c>
      <c r="F38" s="1051">
        <v>1</v>
      </c>
      <c r="G38" s="1051" t="s">
        <v>23</v>
      </c>
      <c r="H38" s="1051">
        <v>12000</v>
      </c>
      <c r="I38" s="1051">
        <v>6000</v>
      </c>
      <c r="J38" s="1051" t="s">
        <v>23</v>
      </c>
      <c r="K38" s="1051">
        <v>18</v>
      </c>
      <c r="L38" s="1051" t="s">
        <v>23</v>
      </c>
      <c r="M38" s="1052">
        <v>18</v>
      </c>
    </row>
    <row r="39" spans="1:18">
      <c r="A39" s="1050"/>
      <c r="B39" s="1051"/>
      <c r="C39" s="1051"/>
      <c r="D39" s="1051"/>
      <c r="E39" s="1051"/>
      <c r="F39" s="1051"/>
      <c r="G39" s="1051"/>
      <c r="H39" s="1051"/>
      <c r="I39" s="1051"/>
      <c r="J39" s="1051"/>
      <c r="K39" s="1051"/>
      <c r="L39" s="1051"/>
      <c r="M39" s="1052"/>
    </row>
    <row r="40" spans="1:18">
      <c r="A40" s="1050" t="s">
        <v>103</v>
      </c>
      <c r="B40" s="1051" t="s">
        <v>23</v>
      </c>
      <c r="C40" s="1051" t="s">
        <v>23</v>
      </c>
      <c r="D40" s="1051" t="s">
        <v>23</v>
      </c>
      <c r="E40" s="1051" t="s">
        <v>23</v>
      </c>
      <c r="F40" s="1051" t="s">
        <v>23</v>
      </c>
      <c r="G40" s="1051" t="s">
        <v>23</v>
      </c>
      <c r="H40" s="1051" t="s">
        <v>23</v>
      </c>
      <c r="I40" s="1051" t="s">
        <v>23</v>
      </c>
      <c r="J40" s="1051" t="s">
        <v>23</v>
      </c>
      <c r="K40" s="1051" t="s">
        <v>23</v>
      </c>
      <c r="L40" s="1051" t="s">
        <v>23</v>
      </c>
      <c r="M40" s="1052" t="s">
        <v>23</v>
      </c>
    </row>
    <row r="41" spans="1:18">
      <c r="A41" s="1044"/>
      <c r="B41" s="1047"/>
      <c r="C41" s="1047"/>
      <c r="D41" s="1047"/>
      <c r="E41" s="1047"/>
      <c r="F41" s="1047"/>
      <c r="G41" s="1047"/>
      <c r="H41" s="1047"/>
      <c r="I41" s="1047"/>
      <c r="J41" s="1047"/>
      <c r="K41" s="1047"/>
      <c r="L41" s="1047"/>
      <c r="M41" s="1048"/>
    </row>
    <row r="42" spans="1:18">
      <c r="A42" s="1044" t="s">
        <v>159</v>
      </c>
      <c r="B42" s="1049" t="s">
        <v>23</v>
      </c>
      <c r="C42" s="1047">
        <v>3</v>
      </c>
      <c r="D42" s="1047">
        <v>3</v>
      </c>
      <c r="E42" s="1047" t="s">
        <v>23</v>
      </c>
      <c r="F42" s="1047">
        <v>1</v>
      </c>
      <c r="G42" s="1047" t="s">
        <v>23</v>
      </c>
      <c r="H42" s="1047" t="s">
        <v>23</v>
      </c>
      <c r="I42" s="1047">
        <v>11000</v>
      </c>
      <c r="J42" s="1047" t="s">
        <v>23</v>
      </c>
      <c r="K42" s="1047">
        <v>11</v>
      </c>
      <c r="L42" s="1047" t="s">
        <v>23</v>
      </c>
      <c r="M42" s="1048">
        <v>11</v>
      </c>
    </row>
    <row r="43" spans="1:18">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row>
    <row r="44" spans="1:18">
      <c r="A44" s="1044" t="s">
        <v>106</v>
      </c>
      <c r="B44" s="1047" t="s">
        <v>23</v>
      </c>
      <c r="C44" s="1047">
        <v>2</v>
      </c>
      <c r="D44" s="1047">
        <v>2</v>
      </c>
      <c r="E44" s="1047" t="s">
        <v>23</v>
      </c>
      <c r="F44" s="1047">
        <v>1</v>
      </c>
      <c r="G44" s="1047" t="s">
        <v>23</v>
      </c>
      <c r="H44" s="1047" t="s">
        <v>23</v>
      </c>
      <c r="I44" s="1047">
        <v>3400</v>
      </c>
      <c r="J44" s="1047" t="s">
        <v>23</v>
      </c>
      <c r="K44" s="1047">
        <v>3</v>
      </c>
      <c r="L44" s="1047" t="s">
        <v>23</v>
      </c>
      <c r="M44" s="1048">
        <v>3</v>
      </c>
    </row>
    <row r="45" spans="1:18">
      <c r="A45" s="1044" t="s">
        <v>107</v>
      </c>
      <c r="B45" s="1049" t="s">
        <v>23</v>
      </c>
      <c r="C45" s="1047" t="s">
        <v>23</v>
      </c>
      <c r="D45" s="1047" t="s">
        <v>23</v>
      </c>
      <c r="E45" s="1049" t="s">
        <v>23</v>
      </c>
      <c r="F45" s="1047" t="s">
        <v>23</v>
      </c>
      <c r="G45" s="1047" t="s">
        <v>23</v>
      </c>
      <c r="H45" s="1049" t="s">
        <v>23</v>
      </c>
      <c r="I45" s="1047" t="s">
        <v>23</v>
      </c>
      <c r="J45" s="1047" t="s">
        <v>23</v>
      </c>
      <c r="K45" s="1047" t="s">
        <v>23</v>
      </c>
      <c r="L45" s="1047" t="s">
        <v>23</v>
      </c>
      <c r="M45" s="1048" t="s">
        <v>23</v>
      </c>
    </row>
    <row r="46" spans="1:18">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row>
    <row r="47" spans="1:18">
      <c r="A47" s="1044" t="s">
        <v>109</v>
      </c>
      <c r="B47" s="1047" t="s">
        <v>23</v>
      </c>
      <c r="C47" s="1047">
        <v>15</v>
      </c>
      <c r="D47" s="1047">
        <v>15</v>
      </c>
      <c r="E47" s="1047" t="s">
        <v>23</v>
      </c>
      <c r="F47" s="1047">
        <v>15</v>
      </c>
      <c r="G47" s="1047" t="s">
        <v>23</v>
      </c>
      <c r="H47" s="1047" t="s">
        <v>23</v>
      </c>
      <c r="I47" s="1047">
        <v>13000</v>
      </c>
      <c r="J47" s="1047" t="s">
        <v>23</v>
      </c>
      <c r="K47" s="1047">
        <v>195</v>
      </c>
      <c r="L47" s="1047" t="s">
        <v>23</v>
      </c>
      <c r="M47" s="1048">
        <v>195</v>
      </c>
    </row>
    <row r="48" spans="1:18">
      <c r="A48" s="1044" t="s">
        <v>110</v>
      </c>
      <c r="B48" s="1047" t="s">
        <v>23</v>
      </c>
      <c r="C48" s="1047">
        <v>5</v>
      </c>
      <c r="D48" s="1047">
        <v>5</v>
      </c>
      <c r="E48" s="1047" t="s">
        <v>23</v>
      </c>
      <c r="F48" s="1047" t="s">
        <v>23</v>
      </c>
      <c r="G48" s="1047" t="s">
        <v>23</v>
      </c>
      <c r="H48" s="1047" t="s">
        <v>23</v>
      </c>
      <c r="I48" s="1047" t="s">
        <v>23</v>
      </c>
      <c r="J48" s="1047" t="s">
        <v>23</v>
      </c>
      <c r="K48" s="1047" t="s">
        <v>23</v>
      </c>
      <c r="L48" s="1047" t="s">
        <v>23</v>
      </c>
      <c r="M48" s="1048" t="s">
        <v>23</v>
      </c>
    </row>
    <row r="49" spans="1:13">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row>
    <row r="50" spans="1:13">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row>
    <row r="51" spans="1:13">
      <c r="A51" s="1050" t="s">
        <v>113</v>
      </c>
      <c r="B51" s="1051" t="s">
        <v>23</v>
      </c>
      <c r="C51" s="1051">
        <v>25</v>
      </c>
      <c r="D51" s="1051">
        <v>25</v>
      </c>
      <c r="E51" s="1051" t="s">
        <v>23</v>
      </c>
      <c r="F51" s="1051">
        <v>17</v>
      </c>
      <c r="G51" s="1051" t="s">
        <v>23</v>
      </c>
      <c r="H51" s="1051" t="s">
        <v>23</v>
      </c>
      <c r="I51" s="1051">
        <v>12318</v>
      </c>
      <c r="J51" s="1051" t="s">
        <v>23</v>
      </c>
      <c r="K51" s="1051">
        <v>209</v>
      </c>
      <c r="L51" s="1051" t="s">
        <v>23</v>
      </c>
      <c r="M51" s="1052">
        <v>209</v>
      </c>
    </row>
    <row r="52" spans="1:13">
      <c r="A52" s="1050"/>
      <c r="B52" s="1051"/>
      <c r="C52" s="1051"/>
      <c r="D52" s="1051"/>
      <c r="E52" s="1051"/>
      <c r="F52" s="1051"/>
      <c r="G52" s="1051"/>
      <c r="H52" s="1051"/>
      <c r="I52" s="1051"/>
      <c r="J52" s="1051"/>
      <c r="K52" s="1051"/>
      <c r="L52" s="1051"/>
      <c r="M52" s="1052"/>
    </row>
    <row r="53" spans="1:13">
      <c r="A53" s="1050" t="s">
        <v>114</v>
      </c>
      <c r="B53" s="1051" t="s">
        <v>23</v>
      </c>
      <c r="C53" s="1051">
        <v>1</v>
      </c>
      <c r="D53" s="1051">
        <v>1</v>
      </c>
      <c r="E53" s="1051" t="s">
        <v>23</v>
      </c>
      <c r="F53" s="1051">
        <v>1</v>
      </c>
      <c r="G53" s="1051" t="s">
        <v>23</v>
      </c>
      <c r="H53" s="1051" t="s">
        <v>23</v>
      </c>
      <c r="I53" s="1051">
        <v>5150</v>
      </c>
      <c r="J53" s="1051" t="s">
        <v>23</v>
      </c>
      <c r="K53" s="1051">
        <v>5</v>
      </c>
      <c r="L53" s="1051" t="s">
        <v>23</v>
      </c>
      <c r="M53" s="1052">
        <v>5</v>
      </c>
    </row>
    <row r="54" spans="1:13">
      <c r="A54" s="1044"/>
      <c r="B54" s="1047"/>
      <c r="C54" s="1047"/>
      <c r="D54" s="1047"/>
      <c r="E54" s="1047"/>
      <c r="F54" s="1047"/>
      <c r="G54" s="1047"/>
      <c r="H54" s="1047"/>
      <c r="I54" s="1047"/>
      <c r="J54" s="1047"/>
      <c r="K54" s="1047"/>
      <c r="L54" s="1047"/>
      <c r="M54" s="1048"/>
    </row>
    <row r="55" spans="1:13">
      <c r="A55" s="1044" t="s">
        <v>115</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3">
      <c r="A56" s="1044" t="s">
        <v>116</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3">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3">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3">
      <c r="A59" s="1044" t="s">
        <v>119</v>
      </c>
      <c r="B59" s="1047" t="s">
        <v>23</v>
      </c>
      <c r="C59" s="1047" t="s">
        <v>23</v>
      </c>
      <c r="D59" s="1047" t="s">
        <v>23</v>
      </c>
      <c r="E59" s="1047" t="s">
        <v>23</v>
      </c>
      <c r="F59" s="1047" t="s">
        <v>23</v>
      </c>
      <c r="G59" s="1047" t="s">
        <v>23</v>
      </c>
      <c r="H59" s="1047" t="s">
        <v>23</v>
      </c>
      <c r="I59" s="1047" t="s">
        <v>23</v>
      </c>
      <c r="J59" s="1047" t="s">
        <v>23</v>
      </c>
      <c r="K59" s="1047" t="s">
        <v>23</v>
      </c>
      <c r="L59" s="1047" t="s">
        <v>23</v>
      </c>
      <c r="M59" s="1048" t="s">
        <v>23</v>
      </c>
    </row>
    <row r="60" spans="1:13">
      <c r="A60" s="1050" t="s">
        <v>172</v>
      </c>
      <c r="B60" s="1051" t="s">
        <v>23</v>
      </c>
      <c r="C60" s="1051" t="s">
        <v>23</v>
      </c>
      <c r="D60" s="1051" t="s">
        <v>23</v>
      </c>
      <c r="E60" s="1051" t="s">
        <v>23</v>
      </c>
      <c r="F60" s="1051" t="s">
        <v>23</v>
      </c>
      <c r="G60" s="1051" t="s">
        <v>23</v>
      </c>
      <c r="H60" s="1051" t="s">
        <v>23</v>
      </c>
      <c r="I60" s="1051" t="s">
        <v>23</v>
      </c>
      <c r="J60" s="1051" t="s">
        <v>23</v>
      </c>
      <c r="K60" s="1051" t="s">
        <v>23</v>
      </c>
      <c r="L60" s="1051" t="s">
        <v>23</v>
      </c>
      <c r="M60" s="1052" t="s">
        <v>23</v>
      </c>
    </row>
    <row r="61" spans="1:13">
      <c r="A61" s="1044"/>
      <c r="B61" s="1047"/>
      <c r="C61" s="1047"/>
      <c r="D61" s="1047"/>
      <c r="E61" s="1047"/>
      <c r="F61" s="1047"/>
      <c r="G61" s="1047"/>
      <c r="H61" s="1047"/>
      <c r="I61" s="1047"/>
      <c r="J61" s="1047"/>
      <c r="K61" s="1047"/>
      <c r="L61" s="1047"/>
      <c r="M61" s="1048"/>
    </row>
    <row r="62" spans="1:13">
      <c r="A62" s="1044" t="s">
        <v>121</v>
      </c>
      <c r="B62" s="1047" t="s">
        <v>23</v>
      </c>
      <c r="C62" s="1047" t="s">
        <v>23</v>
      </c>
      <c r="D62" s="1047" t="s">
        <v>23</v>
      </c>
      <c r="E62" s="1047" t="s">
        <v>23</v>
      </c>
      <c r="F62" s="1047" t="s">
        <v>23</v>
      </c>
      <c r="G62" s="1047" t="s">
        <v>23</v>
      </c>
      <c r="H62" s="1047" t="s">
        <v>23</v>
      </c>
      <c r="I62" s="1047" t="s">
        <v>23</v>
      </c>
      <c r="J62" s="1047" t="s">
        <v>23</v>
      </c>
      <c r="K62" s="1047" t="s">
        <v>23</v>
      </c>
      <c r="L62" s="1047" t="s">
        <v>23</v>
      </c>
      <c r="M62" s="1048" t="s">
        <v>23</v>
      </c>
    </row>
    <row r="63" spans="1:13">
      <c r="A63" s="1044" t="s">
        <v>122</v>
      </c>
      <c r="B63" s="1047" t="s">
        <v>23</v>
      </c>
      <c r="C63" s="1047" t="s">
        <v>23</v>
      </c>
      <c r="D63" s="1047" t="s">
        <v>23</v>
      </c>
      <c r="E63" s="1047" t="s">
        <v>23</v>
      </c>
      <c r="F63" s="1047" t="s">
        <v>23</v>
      </c>
      <c r="G63" s="1047" t="s">
        <v>23</v>
      </c>
      <c r="H63" s="1047" t="s">
        <v>23</v>
      </c>
      <c r="I63" s="1047" t="s">
        <v>23</v>
      </c>
      <c r="J63" s="1047" t="s">
        <v>23</v>
      </c>
      <c r="K63" s="1047" t="s">
        <v>23</v>
      </c>
      <c r="L63" s="1047" t="s">
        <v>23</v>
      </c>
      <c r="M63" s="1048" t="s">
        <v>23</v>
      </c>
    </row>
    <row r="64" spans="1:13">
      <c r="A64" s="1044" t="s">
        <v>123</v>
      </c>
      <c r="B64" s="1047" t="s">
        <v>23</v>
      </c>
      <c r="C64" s="1047" t="s">
        <v>23</v>
      </c>
      <c r="D64" s="1047" t="s">
        <v>23</v>
      </c>
      <c r="E64" s="1047" t="s">
        <v>23</v>
      </c>
      <c r="F64" s="1047" t="s">
        <v>23</v>
      </c>
      <c r="G64" s="1047" t="s">
        <v>23</v>
      </c>
      <c r="H64" s="1047" t="s">
        <v>23</v>
      </c>
      <c r="I64" s="1047" t="s">
        <v>23</v>
      </c>
      <c r="J64" s="1047" t="s">
        <v>23</v>
      </c>
      <c r="K64" s="1047" t="s">
        <v>23</v>
      </c>
      <c r="L64" s="1047" t="s">
        <v>23</v>
      </c>
      <c r="M64" s="1048" t="s">
        <v>23</v>
      </c>
    </row>
    <row r="65" spans="1:14">
      <c r="A65" s="1050" t="s">
        <v>124</v>
      </c>
      <c r="B65" s="1051" t="s">
        <v>23</v>
      </c>
      <c r="C65" s="1051" t="s">
        <v>23</v>
      </c>
      <c r="D65" s="1051" t="s">
        <v>23</v>
      </c>
      <c r="E65" s="1051" t="s">
        <v>23</v>
      </c>
      <c r="F65" s="1051" t="s">
        <v>23</v>
      </c>
      <c r="G65" s="1051" t="s">
        <v>23</v>
      </c>
      <c r="H65" s="1051" t="s">
        <v>23</v>
      </c>
      <c r="I65" s="1051" t="s">
        <v>23</v>
      </c>
      <c r="J65" s="1051" t="s">
        <v>23</v>
      </c>
      <c r="K65" s="1051" t="s">
        <v>23</v>
      </c>
      <c r="L65" s="1051" t="s">
        <v>23</v>
      </c>
      <c r="M65" s="1052" t="s">
        <v>23</v>
      </c>
    </row>
    <row r="66" spans="1:14">
      <c r="A66" s="1044"/>
      <c r="B66" s="1047"/>
      <c r="C66" s="1047"/>
      <c r="D66" s="1047"/>
      <c r="E66" s="1047"/>
      <c r="F66" s="1047"/>
      <c r="G66" s="1047"/>
      <c r="H66" s="1047"/>
      <c r="I66" s="1047"/>
      <c r="J66" s="1047"/>
      <c r="K66" s="1047"/>
      <c r="L66" s="1047"/>
      <c r="M66" s="1048"/>
    </row>
    <row r="67" spans="1:14">
      <c r="A67" s="1050" t="s">
        <v>125</v>
      </c>
      <c r="B67" s="1051" t="s">
        <v>23</v>
      </c>
      <c r="C67" s="1051" t="s">
        <v>23</v>
      </c>
      <c r="D67" s="1051" t="s">
        <v>23</v>
      </c>
      <c r="E67" s="1051" t="s">
        <v>23</v>
      </c>
      <c r="F67" s="1051" t="s">
        <v>23</v>
      </c>
      <c r="G67" s="1051" t="s">
        <v>23</v>
      </c>
      <c r="H67" s="1051" t="s">
        <v>23</v>
      </c>
      <c r="I67" s="1051" t="s">
        <v>23</v>
      </c>
      <c r="J67" s="1051" t="s">
        <v>23</v>
      </c>
      <c r="K67" s="1051" t="s">
        <v>23</v>
      </c>
      <c r="L67" s="1051" t="s">
        <v>23</v>
      </c>
      <c r="M67" s="1052" t="s">
        <v>23</v>
      </c>
    </row>
    <row r="68" spans="1:14">
      <c r="A68" s="1044"/>
      <c r="B68" s="1047"/>
      <c r="C68" s="1047"/>
      <c r="D68" s="1047"/>
      <c r="E68" s="1047"/>
      <c r="F68" s="1047"/>
      <c r="G68" s="1047"/>
      <c r="H68" s="1047"/>
      <c r="I68" s="1047"/>
      <c r="J68" s="1047"/>
      <c r="K68" s="1047"/>
      <c r="L68" s="1047"/>
      <c r="M68" s="1048"/>
    </row>
    <row r="69" spans="1:14">
      <c r="A69" s="1044" t="s">
        <v>126</v>
      </c>
      <c r="B69" s="1047" t="s">
        <v>23</v>
      </c>
      <c r="C69" s="1047" t="s">
        <v>23</v>
      </c>
      <c r="D69" s="1047" t="s">
        <v>23</v>
      </c>
      <c r="E69" s="1047" t="s">
        <v>23</v>
      </c>
      <c r="F69" s="1047" t="s">
        <v>23</v>
      </c>
      <c r="G69" s="1047" t="s">
        <v>23</v>
      </c>
      <c r="H69" s="1047" t="s">
        <v>23</v>
      </c>
      <c r="I69" s="1047" t="s">
        <v>23</v>
      </c>
      <c r="J69" s="1047" t="s">
        <v>23</v>
      </c>
      <c r="K69" s="1047" t="s">
        <v>23</v>
      </c>
      <c r="L69" s="1047" t="s">
        <v>23</v>
      </c>
      <c r="M69" s="1048" t="s">
        <v>23</v>
      </c>
    </row>
    <row r="70" spans="1:14">
      <c r="A70" s="1044" t="s">
        <v>127</v>
      </c>
      <c r="B70" s="1047" t="s">
        <v>23</v>
      </c>
      <c r="C70" s="1047">
        <v>17</v>
      </c>
      <c r="D70" s="1047">
        <v>17</v>
      </c>
      <c r="E70" s="1047" t="s">
        <v>23</v>
      </c>
      <c r="F70" s="1047">
        <v>15</v>
      </c>
      <c r="G70" s="1047" t="s">
        <v>23</v>
      </c>
      <c r="H70" s="1047" t="s">
        <v>23</v>
      </c>
      <c r="I70" s="1047">
        <v>6138</v>
      </c>
      <c r="J70" s="1047" t="s">
        <v>23</v>
      </c>
      <c r="K70" s="1047">
        <v>92</v>
      </c>
      <c r="L70" s="1047" t="s">
        <v>23</v>
      </c>
      <c r="M70" s="1048">
        <v>92</v>
      </c>
    </row>
    <row r="71" spans="1:14">
      <c r="A71" s="1050" t="s">
        <v>128</v>
      </c>
      <c r="B71" s="1051" t="s">
        <v>23</v>
      </c>
      <c r="C71" s="1051">
        <v>17</v>
      </c>
      <c r="D71" s="1051">
        <v>17</v>
      </c>
      <c r="E71" s="1051" t="s">
        <v>23</v>
      </c>
      <c r="F71" s="1051">
        <v>15</v>
      </c>
      <c r="G71" s="1051" t="s">
        <v>23</v>
      </c>
      <c r="H71" s="1051" t="s">
        <v>23</v>
      </c>
      <c r="I71" s="1051">
        <v>6138</v>
      </c>
      <c r="J71" s="1051" t="s">
        <v>23</v>
      </c>
      <c r="K71" s="1051">
        <v>92</v>
      </c>
      <c r="L71" s="1051" t="s">
        <v>23</v>
      </c>
      <c r="M71" s="1052">
        <v>92</v>
      </c>
    </row>
    <row r="72" spans="1:14">
      <c r="A72" s="1044"/>
      <c r="B72" s="1047"/>
      <c r="C72" s="1047"/>
      <c r="D72" s="1047"/>
      <c r="E72" s="1047"/>
      <c r="F72" s="1047"/>
      <c r="G72" s="1047"/>
      <c r="H72" s="1047"/>
      <c r="I72" s="1047"/>
      <c r="J72" s="1047"/>
      <c r="K72" s="1047"/>
      <c r="L72" s="1047"/>
      <c r="M72" s="1048"/>
    </row>
    <row r="73" spans="1:14">
      <c r="A73" s="1044" t="s">
        <v>129</v>
      </c>
      <c r="B73" s="1049" t="s">
        <v>23</v>
      </c>
      <c r="C73" s="1047">
        <v>1</v>
      </c>
      <c r="D73" s="1047">
        <v>1</v>
      </c>
      <c r="E73" s="1049" t="s">
        <v>23</v>
      </c>
      <c r="F73" s="1047">
        <v>1</v>
      </c>
      <c r="G73" s="1047" t="s">
        <v>23</v>
      </c>
      <c r="H73" s="1049" t="s">
        <v>23</v>
      </c>
      <c r="I73" s="1047">
        <v>7000</v>
      </c>
      <c r="J73" s="1047" t="s">
        <v>23</v>
      </c>
      <c r="K73" s="1049">
        <v>7</v>
      </c>
      <c r="L73" s="1047" t="s">
        <v>23</v>
      </c>
      <c r="M73" s="1048">
        <v>7</v>
      </c>
    </row>
    <row r="74" spans="1:14">
      <c r="A74" s="1044" t="s">
        <v>130</v>
      </c>
      <c r="B74" s="1047" t="s">
        <v>23</v>
      </c>
      <c r="C74" s="1047">
        <v>23</v>
      </c>
      <c r="D74" s="1047">
        <v>23</v>
      </c>
      <c r="E74" s="1047" t="s">
        <v>23</v>
      </c>
      <c r="F74" s="1047">
        <v>23</v>
      </c>
      <c r="G74" s="1047" t="s">
        <v>23</v>
      </c>
      <c r="H74" s="1047" t="s">
        <v>23</v>
      </c>
      <c r="I74" s="1047">
        <v>10000</v>
      </c>
      <c r="J74" s="1047" t="s">
        <v>23</v>
      </c>
      <c r="K74" s="1049">
        <v>230</v>
      </c>
      <c r="L74" s="1047" t="s">
        <v>23</v>
      </c>
      <c r="M74" s="1048">
        <v>230</v>
      </c>
    </row>
    <row r="75" spans="1:14">
      <c r="A75" s="1044" t="s">
        <v>131</v>
      </c>
      <c r="B75" s="1047" t="s">
        <v>23</v>
      </c>
      <c r="C75" s="1047" t="s">
        <v>23</v>
      </c>
      <c r="D75" s="1047" t="s">
        <v>23</v>
      </c>
      <c r="E75" s="1047" t="s">
        <v>23</v>
      </c>
      <c r="F75" s="1047" t="s">
        <v>23</v>
      </c>
      <c r="G75" s="1047" t="s">
        <v>23</v>
      </c>
      <c r="H75" s="1047" t="s">
        <v>23</v>
      </c>
      <c r="I75" s="1047" t="s">
        <v>23</v>
      </c>
      <c r="J75" s="1047" t="s">
        <v>23</v>
      </c>
      <c r="K75" s="1047" t="s">
        <v>23</v>
      </c>
      <c r="L75" s="1047" t="s">
        <v>23</v>
      </c>
      <c r="M75" s="1048" t="s">
        <v>23</v>
      </c>
      <c r="N75" s="164"/>
    </row>
    <row r="76" spans="1:14">
      <c r="A76" s="1044" t="s">
        <v>132</v>
      </c>
      <c r="B76" s="1047" t="s">
        <v>23</v>
      </c>
      <c r="C76" s="1047">
        <v>12</v>
      </c>
      <c r="D76" s="1047">
        <v>12</v>
      </c>
      <c r="E76" s="1047" t="s">
        <v>23</v>
      </c>
      <c r="F76" s="1047">
        <v>11</v>
      </c>
      <c r="G76" s="1047">
        <v>150</v>
      </c>
      <c r="H76" s="1047" t="s">
        <v>23</v>
      </c>
      <c r="I76" s="1047">
        <v>9409</v>
      </c>
      <c r="J76" s="1049" t="s">
        <v>23</v>
      </c>
      <c r="K76" s="1049">
        <v>104</v>
      </c>
      <c r="L76" s="1049" t="s">
        <v>23</v>
      </c>
      <c r="M76" s="1048">
        <v>104</v>
      </c>
    </row>
    <row r="77" spans="1:14">
      <c r="A77" s="1044" t="s">
        <v>133</v>
      </c>
      <c r="B77" s="1047" t="s">
        <v>23</v>
      </c>
      <c r="C77" s="1047">
        <v>2525</v>
      </c>
      <c r="D77" s="1047">
        <v>2525</v>
      </c>
      <c r="E77" s="1047" t="s">
        <v>23</v>
      </c>
      <c r="F77" s="1047">
        <v>2525</v>
      </c>
      <c r="G77" s="1047" t="s">
        <v>23</v>
      </c>
      <c r="H77" s="1047" t="s">
        <v>23</v>
      </c>
      <c r="I77" s="1047">
        <v>19248</v>
      </c>
      <c r="J77" s="1047" t="s">
        <v>23</v>
      </c>
      <c r="K77" s="1047">
        <v>48600</v>
      </c>
      <c r="L77" s="1047" t="s">
        <v>23</v>
      </c>
      <c r="M77" s="1048">
        <v>48600</v>
      </c>
    </row>
    <row r="78" spans="1:14">
      <c r="A78" s="1044" t="s">
        <v>134</v>
      </c>
      <c r="B78" s="1047" t="s">
        <v>23</v>
      </c>
      <c r="C78" s="1047" t="s">
        <v>23</v>
      </c>
      <c r="D78" s="1047" t="s">
        <v>23</v>
      </c>
      <c r="E78" s="1047" t="s">
        <v>23</v>
      </c>
      <c r="F78" s="1047" t="s">
        <v>23</v>
      </c>
      <c r="G78" s="1047" t="s">
        <v>23</v>
      </c>
      <c r="H78" s="1047" t="s">
        <v>23</v>
      </c>
      <c r="I78" s="1047" t="s">
        <v>23</v>
      </c>
      <c r="J78" s="1047" t="s">
        <v>23</v>
      </c>
      <c r="K78" s="1047" t="s">
        <v>23</v>
      </c>
      <c r="L78" s="1047" t="s">
        <v>23</v>
      </c>
      <c r="M78" s="1048" t="s">
        <v>23</v>
      </c>
    </row>
    <row r="79" spans="1:14">
      <c r="A79" s="1044" t="s">
        <v>135</v>
      </c>
      <c r="B79" s="1049" t="s">
        <v>23</v>
      </c>
      <c r="C79" s="1047" t="s">
        <v>23</v>
      </c>
      <c r="D79" s="1047" t="s">
        <v>23</v>
      </c>
      <c r="E79" s="1049" t="s">
        <v>23</v>
      </c>
      <c r="F79" s="1047" t="s">
        <v>23</v>
      </c>
      <c r="G79" s="1047" t="s">
        <v>23</v>
      </c>
      <c r="H79" s="1049" t="s">
        <v>23</v>
      </c>
      <c r="I79" s="1047" t="s">
        <v>23</v>
      </c>
      <c r="J79" s="1047" t="s">
        <v>23</v>
      </c>
      <c r="K79" s="1049" t="s">
        <v>23</v>
      </c>
      <c r="L79" s="1047" t="s">
        <v>23</v>
      </c>
      <c r="M79" s="1048" t="s">
        <v>23</v>
      </c>
    </row>
    <row r="80" spans="1:14">
      <c r="A80" s="1044" t="s">
        <v>136</v>
      </c>
      <c r="B80" s="1049" t="s">
        <v>23</v>
      </c>
      <c r="C80" s="1047">
        <v>20</v>
      </c>
      <c r="D80" s="1047">
        <v>20</v>
      </c>
      <c r="E80" s="1049" t="s">
        <v>23</v>
      </c>
      <c r="F80" s="1047">
        <v>20</v>
      </c>
      <c r="G80" s="1047" t="s">
        <v>23</v>
      </c>
      <c r="H80" s="1049" t="s">
        <v>23</v>
      </c>
      <c r="I80" s="1047">
        <v>8000</v>
      </c>
      <c r="J80" s="1047" t="s">
        <v>23</v>
      </c>
      <c r="K80" s="1049">
        <v>160</v>
      </c>
      <c r="L80" s="1047" t="s">
        <v>23</v>
      </c>
      <c r="M80" s="1048">
        <v>160</v>
      </c>
    </row>
    <row r="81" spans="1:13">
      <c r="A81" s="1050" t="s">
        <v>137</v>
      </c>
      <c r="B81" s="1051" t="s">
        <v>23</v>
      </c>
      <c r="C81" s="1051">
        <v>2581</v>
      </c>
      <c r="D81" s="1051">
        <v>2581</v>
      </c>
      <c r="E81" s="1051" t="s">
        <v>23</v>
      </c>
      <c r="F81" s="1051">
        <v>2580</v>
      </c>
      <c r="G81" s="1051">
        <v>150</v>
      </c>
      <c r="H81" s="1051" t="s">
        <v>23</v>
      </c>
      <c r="I81" s="1051">
        <v>19032</v>
      </c>
      <c r="J81" s="1051" t="s">
        <v>23</v>
      </c>
      <c r="K81" s="1051">
        <v>49101</v>
      </c>
      <c r="L81" s="1051" t="s">
        <v>23</v>
      </c>
      <c r="M81" s="1052">
        <v>49101</v>
      </c>
    </row>
    <row r="82" spans="1:13">
      <c r="A82" s="1044"/>
      <c r="B82" s="1047"/>
      <c r="C82" s="1047"/>
      <c r="D82" s="1047"/>
      <c r="E82" s="1047"/>
      <c r="F82" s="1047"/>
      <c r="G82" s="1047"/>
      <c r="H82" s="1047"/>
      <c r="I82" s="1047"/>
      <c r="J82" s="1047"/>
      <c r="K82" s="1047"/>
      <c r="L82" s="1047"/>
      <c r="M82" s="1048"/>
    </row>
    <row r="83" spans="1:13">
      <c r="A83" s="1044" t="s">
        <v>138</v>
      </c>
      <c r="B83" s="1047" t="s">
        <v>23</v>
      </c>
      <c r="C83" s="1047">
        <v>3</v>
      </c>
      <c r="D83" s="1047">
        <v>3</v>
      </c>
      <c r="E83" s="1047" t="s">
        <v>23</v>
      </c>
      <c r="F83" s="1047">
        <v>3</v>
      </c>
      <c r="G83" s="1047" t="s">
        <v>23</v>
      </c>
      <c r="H83" s="1047" t="s">
        <v>23</v>
      </c>
      <c r="I83" s="1047">
        <v>15000</v>
      </c>
      <c r="J83" s="1047" t="s">
        <v>23</v>
      </c>
      <c r="K83" s="1047">
        <v>42</v>
      </c>
      <c r="L83" s="1047" t="s">
        <v>23</v>
      </c>
      <c r="M83" s="1048">
        <v>42</v>
      </c>
    </row>
    <row r="84" spans="1:13">
      <c r="A84" s="1044" t="s">
        <v>139</v>
      </c>
      <c r="B84" s="1047" t="s">
        <v>23</v>
      </c>
      <c r="C84" s="1047">
        <v>1</v>
      </c>
      <c r="D84" s="1047">
        <v>1</v>
      </c>
      <c r="E84" s="1047" t="s">
        <v>23</v>
      </c>
      <c r="F84" s="1047">
        <v>1</v>
      </c>
      <c r="G84" s="1047" t="s">
        <v>23</v>
      </c>
      <c r="H84" s="1047" t="s">
        <v>23</v>
      </c>
      <c r="I84" s="1047">
        <v>10000</v>
      </c>
      <c r="J84" s="1047" t="s">
        <v>23</v>
      </c>
      <c r="K84" s="1047">
        <v>13</v>
      </c>
      <c r="L84" s="1047" t="s">
        <v>23</v>
      </c>
      <c r="M84" s="1048">
        <v>13</v>
      </c>
    </row>
    <row r="85" spans="1:13">
      <c r="A85" s="1050" t="s">
        <v>140</v>
      </c>
      <c r="B85" s="1051" t="s">
        <v>23</v>
      </c>
      <c r="C85" s="1051">
        <v>4</v>
      </c>
      <c r="D85" s="1051">
        <v>4</v>
      </c>
      <c r="E85" s="1051" t="s">
        <v>23</v>
      </c>
      <c r="F85" s="1051">
        <v>4</v>
      </c>
      <c r="G85" s="1051" t="s">
        <v>23</v>
      </c>
      <c r="H85" s="1051" t="s">
        <v>23</v>
      </c>
      <c r="I85" s="1051">
        <v>13750</v>
      </c>
      <c r="J85" s="1051" t="s">
        <v>23</v>
      </c>
      <c r="K85" s="1051">
        <v>55</v>
      </c>
      <c r="L85" s="1051" t="s">
        <v>23</v>
      </c>
      <c r="M85" s="1052">
        <v>55</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v>24</v>
      </c>
      <c r="C87" s="1057">
        <v>2641</v>
      </c>
      <c r="D87" s="1057">
        <v>2665</v>
      </c>
      <c r="E87" s="1057">
        <v>23</v>
      </c>
      <c r="F87" s="1057">
        <v>2628</v>
      </c>
      <c r="G87" s="1057">
        <v>3250</v>
      </c>
      <c r="H87" s="1057">
        <v>4826</v>
      </c>
      <c r="I87" s="1057">
        <v>18841</v>
      </c>
      <c r="J87" s="1057">
        <v>5</v>
      </c>
      <c r="K87" s="1057">
        <v>49623</v>
      </c>
      <c r="L87" s="1057">
        <v>16</v>
      </c>
      <c r="M87" s="1058">
        <v>49639</v>
      </c>
    </row>
  </sheetData>
  <mergeCells count="15">
    <mergeCell ref="G6:G9"/>
    <mergeCell ref="E8:F8"/>
    <mergeCell ref="H8:I8"/>
    <mergeCell ref="A1:M1"/>
    <mergeCell ref="A3:M3"/>
    <mergeCell ref="A4:M4"/>
    <mergeCell ref="B7:F7"/>
    <mergeCell ref="H7:I7"/>
    <mergeCell ref="K6:M6"/>
    <mergeCell ref="K7:K9"/>
    <mergeCell ref="L7:L9"/>
    <mergeCell ref="M7:M9"/>
    <mergeCell ref="B6:F6"/>
    <mergeCell ref="H6:J6"/>
    <mergeCell ref="B8:D8"/>
  </mergeCells>
  <pageMargins left="0.75" right="0.75" top="1" bottom="1" header="0" footer="0"/>
  <pageSetup paperSize="9" scale="39" orientation="landscape" r:id="rId1"/>
  <headerFooter alignWithMargins="0"/>
</worksheet>
</file>

<file path=xl/worksheets/sheet298.xml><?xml version="1.0" encoding="utf-8"?>
<worksheet xmlns="http://schemas.openxmlformats.org/spreadsheetml/2006/main" xmlns:r="http://schemas.openxmlformats.org/officeDocument/2006/relationships">
  <sheetPr codeName="Hoja288">
    <pageSetUpPr fitToPage="1"/>
  </sheetPr>
  <dimension ref="A1:R87"/>
  <sheetViews>
    <sheetView view="pageBreakPreview" zoomScale="75" zoomScaleNormal="75" zoomScaleSheetLayoutView="75" workbookViewId="0">
      <selection activeCell="A3" sqref="A3:M3"/>
    </sheetView>
  </sheetViews>
  <sheetFormatPr baseColWidth="10" defaultColWidth="11.42578125" defaultRowHeight="12.75"/>
  <cols>
    <col min="1" max="1" width="37" style="108" customWidth="1"/>
    <col min="2" max="13" width="15.5703125" style="108" customWidth="1"/>
    <col min="14" max="16384" width="11.42578125" style="108"/>
  </cols>
  <sheetData>
    <row r="1" spans="1:18" s="111" customFormat="1" ht="18.75">
      <c r="A1" s="1772" t="s">
        <v>0</v>
      </c>
      <c r="B1" s="1772"/>
      <c r="C1" s="1772"/>
      <c r="D1" s="1772"/>
      <c r="E1" s="1772"/>
      <c r="F1" s="1772"/>
      <c r="G1" s="1772"/>
      <c r="H1" s="1772"/>
      <c r="I1" s="1772"/>
      <c r="J1" s="1772"/>
      <c r="K1" s="1772"/>
      <c r="L1" s="1772"/>
      <c r="M1" s="1772"/>
    </row>
    <row r="3" spans="1:18" s="110" customFormat="1" ht="15.75">
      <c r="A3" s="1783" t="s">
        <v>937</v>
      </c>
      <c r="B3" s="1783"/>
      <c r="C3" s="1783"/>
      <c r="D3" s="1783"/>
      <c r="E3" s="1783"/>
      <c r="F3" s="1783"/>
      <c r="G3" s="1783"/>
      <c r="H3" s="1783"/>
      <c r="I3" s="1783"/>
      <c r="J3" s="1783"/>
      <c r="K3" s="1783"/>
      <c r="L3" s="1783"/>
      <c r="M3" s="1783"/>
      <c r="N3" s="114"/>
    </row>
    <row r="4" spans="1:18" s="110" customFormat="1" ht="15.75">
      <c r="A4" s="1783" t="s">
        <v>1420</v>
      </c>
      <c r="B4" s="1783"/>
      <c r="C4" s="1783"/>
      <c r="D4" s="1783"/>
      <c r="E4" s="1783"/>
      <c r="F4" s="1783"/>
      <c r="G4" s="1783"/>
      <c r="H4" s="1783"/>
      <c r="I4" s="1783"/>
      <c r="J4" s="1783"/>
      <c r="K4" s="1783"/>
      <c r="L4" s="1783"/>
      <c r="M4" s="1783"/>
      <c r="N4" s="114"/>
    </row>
    <row r="5" spans="1:18" s="110" customFormat="1" ht="13.5" customHeight="1" thickBot="1">
      <c r="A5" s="113"/>
      <c r="B5" s="112"/>
      <c r="C5" s="112"/>
      <c r="D5" s="112"/>
      <c r="E5" s="112"/>
      <c r="F5" s="112"/>
      <c r="G5" s="112"/>
      <c r="H5" s="112"/>
      <c r="I5" s="112"/>
      <c r="J5" s="112"/>
      <c r="K5" s="112"/>
    </row>
    <row r="6" spans="1:18" s="128" customFormat="1" ht="21.75" customHeight="1">
      <c r="A6" s="1105"/>
      <c r="B6" s="1868" t="s">
        <v>754</v>
      </c>
      <c r="C6" s="1869"/>
      <c r="D6" s="1869"/>
      <c r="E6" s="1869"/>
      <c r="F6" s="1870"/>
      <c r="G6" s="1842" t="s">
        <v>876</v>
      </c>
      <c r="H6" s="1790" t="s">
        <v>1437</v>
      </c>
      <c r="I6" s="1792" t="s">
        <v>10</v>
      </c>
      <c r="J6" s="1791"/>
      <c r="K6" s="1864" t="s">
        <v>930</v>
      </c>
      <c r="L6" s="1865"/>
      <c r="M6" s="1866"/>
    </row>
    <row r="7" spans="1:18" s="128" customFormat="1" ht="18.75" customHeight="1">
      <c r="A7" s="1104" t="s">
        <v>165</v>
      </c>
      <c r="B7" s="1859" t="s">
        <v>13</v>
      </c>
      <c r="C7" s="1871"/>
      <c r="D7" s="1871"/>
      <c r="E7" s="1871"/>
      <c r="F7" s="1860"/>
      <c r="G7" s="1777"/>
      <c r="H7" s="1872" t="s">
        <v>875</v>
      </c>
      <c r="I7" s="1873"/>
      <c r="J7" s="900" t="s">
        <v>765</v>
      </c>
      <c r="K7" s="1776" t="s">
        <v>764</v>
      </c>
      <c r="L7" s="1831" t="s">
        <v>763</v>
      </c>
      <c r="M7" s="1874" t="s">
        <v>773</v>
      </c>
    </row>
    <row r="8" spans="1:18" s="128" customFormat="1" ht="17.25" customHeight="1">
      <c r="A8" s="1104" t="s">
        <v>154</v>
      </c>
      <c r="B8" s="1834" t="s">
        <v>1438</v>
      </c>
      <c r="C8" s="1832" t="s">
        <v>19</v>
      </c>
      <c r="D8" s="1833"/>
      <c r="E8" s="1857" t="s">
        <v>747</v>
      </c>
      <c r="F8" s="1863"/>
      <c r="G8" s="1777"/>
      <c r="H8" s="1859" t="s">
        <v>14</v>
      </c>
      <c r="I8" s="1860"/>
      <c r="J8" s="900" t="s">
        <v>750</v>
      </c>
      <c r="K8" s="1777"/>
      <c r="L8" s="1831"/>
      <c r="M8" s="1875"/>
    </row>
    <row r="9" spans="1:18" s="128" customFormat="1" ht="28.5" customHeight="1" thickBot="1">
      <c r="A9" s="1104"/>
      <c r="B9" s="983" t="s">
        <v>17</v>
      </c>
      <c r="C9" s="983" t="s">
        <v>18</v>
      </c>
      <c r="D9" s="900" t="s">
        <v>19</v>
      </c>
      <c r="E9" s="903" t="s">
        <v>17</v>
      </c>
      <c r="F9" s="910" t="s">
        <v>18</v>
      </c>
      <c r="G9" s="1777"/>
      <c r="H9" s="995" t="s">
        <v>17</v>
      </c>
      <c r="I9" s="910" t="s">
        <v>18</v>
      </c>
      <c r="J9" s="900" t="s">
        <v>757</v>
      </c>
      <c r="K9" s="1777"/>
      <c r="L9" s="1831"/>
      <c r="M9" s="1875"/>
      <c r="P9" s="148"/>
      <c r="Q9" s="148"/>
    </row>
    <row r="10" spans="1:18">
      <c r="A10" s="1040" t="s">
        <v>81</v>
      </c>
      <c r="B10" s="1106" t="s">
        <v>23</v>
      </c>
      <c r="C10" s="1106" t="s">
        <v>23</v>
      </c>
      <c r="D10" s="1106" t="s">
        <v>23</v>
      </c>
      <c r="E10" s="1106" t="s">
        <v>23</v>
      </c>
      <c r="F10" s="1106" t="s">
        <v>23</v>
      </c>
      <c r="G10" s="1106" t="s">
        <v>23</v>
      </c>
      <c r="H10" s="1106" t="s">
        <v>23</v>
      </c>
      <c r="I10" s="1106" t="s">
        <v>23</v>
      </c>
      <c r="J10" s="1106" t="s">
        <v>23</v>
      </c>
      <c r="K10" s="1106" t="s">
        <v>23</v>
      </c>
      <c r="L10" s="1106" t="s">
        <v>23</v>
      </c>
      <c r="M10" s="1107" t="s">
        <v>23</v>
      </c>
      <c r="N10" s="124"/>
      <c r="R10" s="139"/>
    </row>
    <row r="11" spans="1:18">
      <c r="A11" s="1044" t="s">
        <v>82</v>
      </c>
      <c r="B11" s="1047" t="s">
        <v>23</v>
      </c>
      <c r="C11" s="1047" t="s">
        <v>23</v>
      </c>
      <c r="D11" s="1047" t="s">
        <v>23</v>
      </c>
      <c r="E11" s="1047" t="s">
        <v>23</v>
      </c>
      <c r="F11" s="1047" t="s">
        <v>23</v>
      </c>
      <c r="G11" s="1047" t="s">
        <v>23</v>
      </c>
      <c r="H11" s="1047" t="s">
        <v>23</v>
      </c>
      <c r="I11" s="1047" t="s">
        <v>23</v>
      </c>
      <c r="J11" s="1047" t="s">
        <v>23</v>
      </c>
      <c r="K11" s="1047" t="s">
        <v>23</v>
      </c>
      <c r="L11" s="1047" t="s">
        <v>23</v>
      </c>
      <c r="M11" s="1048" t="s">
        <v>23</v>
      </c>
    </row>
    <row r="12" spans="1:18">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c r="N12" s="124"/>
      <c r="R12" s="139"/>
    </row>
    <row r="13" spans="1:18">
      <c r="A13" s="1044" t="s">
        <v>84</v>
      </c>
      <c r="B13" s="1047" t="s">
        <v>23</v>
      </c>
      <c r="C13" s="1047" t="s">
        <v>23</v>
      </c>
      <c r="D13" s="1047" t="s">
        <v>23</v>
      </c>
      <c r="E13" s="1047" t="s">
        <v>23</v>
      </c>
      <c r="F13" s="1047" t="s">
        <v>23</v>
      </c>
      <c r="G13" s="1047" t="s">
        <v>23</v>
      </c>
      <c r="H13" s="1047" t="s">
        <v>23</v>
      </c>
      <c r="I13" s="1047" t="s">
        <v>23</v>
      </c>
      <c r="J13" s="1047" t="s">
        <v>23</v>
      </c>
      <c r="K13" s="1047" t="s">
        <v>23</v>
      </c>
      <c r="L13" s="1047" t="s">
        <v>23</v>
      </c>
      <c r="M13" s="1048" t="s">
        <v>23</v>
      </c>
    </row>
    <row r="14" spans="1:18">
      <c r="A14" s="1050" t="s">
        <v>85</v>
      </c>
      <c r="B14" s="1051" t="s">
        <v>23</v>
      </c>
      <c r="C14" s="1051" t="s">
        <v>23</v>
      </c>
      <c r="D14" s="1051" t="s">
        <v>23</v>
      </c>
      <c r="E14" s="1051" t="s">
        <v>23</v>
      </c>
      <c r="F14" s="1051" t="s">
        <v>23</v>
      </c>
      <c r="G14" s="1051" t="s">
        <v>23</v>
      </c>
      <c r="H14" s="1051" t="s">
        <v>23</v>
      </c>
      <c r="I14" s="1051" t="s">
        <v>23</v>
      </c>
      <c r="J14" s="1051" t="s">
        <v>23</v>
      </c>
      <c r="K14" s="1051" t="s">
        <v>23</v>
      </c>
      <c r="L14" s="1051" t="s">
        <v>23</v>
      </c>
      <c r="M14" s="1052" t="s">
        <v>23</v>
      </c>
      <c r="N14" s="124"/>
      <c r="R14" s="139"/>
    </row>
    <row r="15" spans="1:18">
      <c r="A15" s="1050"/>
      <c r="B15" s="1051"/>
      <c r="C15" s="1051"/>
      <c r="D15" s="1051"/>
      <c r="E15" s="1051"/>
      <c r="F15" s="1051"/>
      <c r="G15" s="1051"/>
      <c r="H15" s="1051"/>
      <c r="I15" s="1051"/>
      <c r="J15" s="1051"/>
      <c r="K15" s="1051"/>
      <c r="L15" s="1051"/>
      <c r="M15" s="1052"/>
    </row>
    <row r="16" spans="1:18">
      <c r="A16" s="1050" t="s">
        <v>86</v>
      </c>
      <c r="B16" s="1051" t="s">
        <v>23</v>
      </c>
      <c r="C16" s="1051" t="s">
        <v>23</v>
      </c>
      <c r="D16" s="1051" t="s">
        <v>23</v>
      </c>
      <c r="E16" s="1051" t="s">
        <v>23</v>
      </c>
      <c r="F16" s="1051" t="s">
        <v>23</v>
      </c>
      <c r="G16" s="1051" t="s">
        <v>23</v>
      </c>
      <c r="H16" s="1051" t="s">
        <v>23</v>
      </c>
      <c r="I16" s="1051" t="s">
        <v>23</v>
      </c>
      <c r="J16" s="1051" t="s">
        <v>23</v>
      </c>
      <c r="K16" s="1051" t="s">
        <v>23</v>
      </c>
      <c r="L16" s="1051" t="s">
        <v>23</v>
      </c>
      <c r="M16" s="1052" t="s">
        <v>23</v>
      </c>
    </row>
    <row r="17" spans="1:18">
      <c r="A17" s="1050"/>
      <c r="B17" s="1051"/>
      <c r="C17" s="1051"/>
      <c r="D17" s="1051"/>
      <c r="E17" s="1051"/>
      <c r="F17" s="1051"/>
      <c r="G17" s="1051"/>
      <c r="H17" s="1051"/>
      <c r="I17" s="1051"/>
      <c r="J17" s="1051"/>
      <c r="K17" s="1051"/>
      <c r="L17" s="1051"/>
      <c r="M17" s="1052"/>
      <c r="N17" s="124"/>
      <c r="R17" s="139"/>
    </row>
    <row r="18" spans="1:18">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c r="N18" s="124"/>
      <c r="R18" s="139"/>
    </row>
    <row r="19" spans="1:18">
      <c r="A19" s="1044"/>
      <c r="B19" s="1047"/>
      <c r="C19" s="1047"/>
      <c r="D19" s="1047"/>
      <c r="E19" s="1047"/>
      <c r="F19" s="1047"/>
      <c r="G19" s="1047"/>
      <c r="H19" s="1047"/>
      <c r="I19" s="1047"/>
      <c r="J19" s="1047"/>
      <c r="K19" s="1047"/>
      <c r="L19" s="1047"/>
      <c r="M19" s="1048"/>
    </row>
    <row r="20" spans="1:18">
      <c r="A20" s="1044" t="s">
        <v>158</v>
      </c>
      <c r="B20" s="1047" t="s">
        <v>23</v>
      </c>
      <c r="C20" s="1047" t="s">
        <v>23</v>
      </c>
      <c r="D20" s="1047" t="s">
        <v>23</v>
      </c>
      <c r="E20" s="1047" t="s">
        <v>23</v>
      </c>
      <c r="F20" s="1047" t="s">
        <v>23</v>
      </c>
      <c r="G20" s="1047" t="s">
        <v>23</v>
      </c>
      <c r="H20" s="1047" t="s">
        <v>23</v>
      </c>
      <c r="I20" s="1047" t="s">
        <v>23</v>
      </c>
      <c r="J20" s="1047" t="s">
        <v>23</v>
      </c>
      <c r="K20" s="1047" t="s">
        <v>23</v>
      </c>
      <c r="L20" s="1047" t="s">
        <v>23</v>
      </c>
      <c r="M20" s="1048" t="s">
        <v>23</v>
      </c>
      <c r="N20" s="124"/>
      <c r="R20" s="139"/>
    </row>
    <row r="21" spans="1:18">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row>
    <row r="22" spans="1:18">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c r="N22" s="124"/>
      <c r="R22" s="139"/>
    </row>
    <row r="23" spans="1:18">
      <c r="A23" s="1050" t="s">
        <v>91</v>
      </c>
      <c r="B23" s="1051" t="s">
        <v>23</v>
      </c>
      <c r="C23" s="1051" t="s">
        <v>23</v>
      </c>
      <c r="D23" s="1051" t="s">
        <v>23</v>
      </c>
      <c r="E23" s="1051" t="s">
        <v>23</v>
      </c>
      <c r="F23" s="1051" t="s">
        <v>23</v>
      </c>
      <c r="G23" s="1051" t="s">
        <v>23</v>
      </c>
      <c r="H23" s="1051" t="s">
        <v>23</v>
      </c>
      <c r="I23" s="1051" t="s">
        <v>23</v>
      </c>
      <c r="J23" s="1051" t="s">
        <v>23</v>
      </c>
      <c r="K23" s="1051" t="s">
        <v>23</v>
      </c>
      <c r="L23" s="1051" t="s">
        <v>23</v>
      </c>
      <c r="M23" s="1052" t="s">
        <v>23</v>
      </c>
      <c r="N23" s="124"/>
      <c r="R23" s="139"/>
    </row>
    <row r="24" spans="1:18">
      <c r="A24" s="1050"/>
      <c r="B24" s="1051"/>
      <c r="C24" s="1051"/>
      <c r="D24" s="1051"/>
      <c r="E24" s="1051"/>
      <c r="F24" s="1051"/>
      <c r="G24" s="1051"/>
      <c r="H24" s="1051"/>
      <c r="I24" s="1051"/>
      <c r="J24" s="1051"/>
      <c r="K24" s="1051"/>
      <c r="L24" s="1051"/>
      <c r="M24" s="1052"/>
      <c r="N24" s="124"/>
      <c r="R24" s="139"/>
    </row>
    <row r="25" spans="1:18">
      <c r="A25" s="1050" t="s">
        <v>92</v>
      </c>
      <c r="B25" s="1051" t="s">
        <v>23</v>
      </c>
      <c r="C25" s="1051" t="s">
        <v>23</v>
      </c>
      <c r="D25" s="1051" t="s">
        <v>23</v>
      </c>
      <c r="E25" s="1051" t="s">
        <v>23</v>
      </c>
      <c r="F25" s="1051" t="s">
        <v>23</v>
      </c>
      <c r="G25" s="1051" t="s">
        <v>23</v>
      </c>
      <c r="H25" s="1051" t="s">
        <v>23</v>
      </c>
      <c r="I25" s="1051" t="s">
        <v>23</v>
      </c>
      <c r="J25" s="1051" t="s">
        <v>23</v>
      </c>
      <c r="K25" s="1051" t="s">
        <v>23</v>
      </c>
      <c r="L25" s="1051" t="s">
        <v>23</v>
      </c>
      <c r="M25" s="1052" t="s">
        <v>23</v>
      </c>
      <c r="N25" s="124"/>
      <c r="R25" s="139"/>
    </row>
    <row r="26" spans="1:18">
      <c r="A26" s="1050"/>
      <c r="B26" s="1051"/>
      <c r="C26" s="1051"/>
      <c r="D26" s="1051"/>
      <c r="E26" s="1051"/>
      <c r="F26" s="1051"/>
      <c r="G26" s="1051"/>
      <c r="H26" s="1051"/>
      <c r="I26" s="1051"/>
      <c r="J26" s="1051"/>
      <c r="K26" s="1051"/>
      <c r="L26" s="1051"/>
      <c r="M26" s="1052"/>
      <c r="N26" s="124"/>
      <c r="R26" s="139"/>
    </row>
    <row r="27" spans="1:18">
      <c r="A27" s="1050" t="s">
        <v>93</v>
      </c>
      <c r="B27" s="1051" t="s">
        <v>23</v>
      </c>
      <c r="C27" s="1051" t="s">
        <v>23</v>
      </c>
      <c r="D27" s="1051" t="s">
        <v>23</v>
      </c>
      <c r="E27" s="1051" t="s">
        <v>23</v>
      </c>
      <c r="F27" s="1051" t="s">
        <v>23</v>
      </c>
      <c r="G27" s="1051" t="s">
        <v>23</v>
      </c>
      <c r="H27" s="1051" t="s">
        <v>23</v>
      </c>
      <c r="I27" s="1051" t="s">
        <v>23</v>
      </c>
      <c r="J27" s="1051" t="s">
        <v>23</v>
      </c>
      <c r="K27" s="1051" t="s">
        <v>23</v>
      </c>
      <c r="L27" s="1051" t="s">
        <v>23</v>
      </c>
      <c r="M27" s="1052" t="s">
        <v>23</v>
      </c>
      <c r="N27" s="124"/>
      <c r="R27" s="139"/>
    </row>
    <row r="28" spans="1:18">
      <c r="A28" s="1044"/>
      <c r="B28" s="1047"/>
      <c r="C28" s="1047"/>
      <c r="D28" s="1047"/>
      <c r="E28" s="1047"/>
      <c r="F28" s="1047"/>
      <c r="G28" s="1047"/>
      <c r="H28" s="1047"/>
      <c r="I28" s="1047"/>
      <c r="J28" s="1047"/>
      <c r="K28" s="1047"/>
      <c r="L28" s="1047"/>
      <c r="M28" s="1048"/>
      <c r="N28" s="124"/>
      <c r="R28" s="139"/>
    </row>
    <row r="29" spans="1:18">
      <c r="A29" s="1044" t="s">
        <v>94</v>
      </c>
      <c r="B29" s="1049" t="s">
        <v>23</v>
      </c>
      <c r="C29" s="1047" t="s">
        <v>23</v>
      </c>
      <c r="D29" s="1047" t="s">
        <v>23</v>
      </c>
      <c r="E29" s="1049" t="s">
        <v>23</v>
      </c>
      <c r="F29" s="1047" t="s">
        <v>23</v>
      </c>
      <c r="G29" s="1047" t="s">
        <v>23</v>
      </c>
      <c r="H29" s="1049" t="s">
        <v>23</v>
      </c>
      <c r="I29" s="1047" t="s">
        <v>23</v>
      </c>
      <c r="J29" s="1047" t="s">
        <v>23</v>
      </c>
      <c r="K29" s="1049" t="s">
        <v>23</v>
      </c>
      <c r="L29" s="1047" t="s">
        <v>23</v>
      </c>
      <c r="M29" s="1048" t="s">
        <v>23</v>
      </c>
    </row>
    <row r="30" spans="1:18">
      <c r="A30" s="1044" t="s">
        <v>95</v>
      </c>
      <c r="B30" s="1049" t="s">
        <v>23</v>
      </c>
      <c r="C30" s="1047" t="s">
        <v>23</v>
      </c>
      <c r="D30" s="1047" t="s">
        <v>23</v>
      </c>
      <c r="E30" s="1049" t="s">
        <v>23</v>
      </c>
      <c r="F30" s="1047" t="s">
        <v>23</v>
      </c>
      <c r="G30" s="1047" t="s">
        <v>23</v>
      </c>
      <c r="H30" s="1049" t="s">
        <v>23</v>
      </c>
      <c r="I30" s="1047" t="s">
        <v>23</v>
      </c>
      <c r="J30" s="1047" t="s">
        <v>23</v>
      </c>
      <c r="K30" s="1049" t="s">
        <v>23</v>
      </c>
      <c r="L30" s="1047" t="s">
        <v>23</v>
      </c>
      <c r="M30" s="1048" t="s">
        <v>23</v>
      </c>
      <c r="N30" s="124"/>
      <c r="R30" s="139"/>
    </row>
    <row r="31" spans="1:18">
      <c r="A31" s="1044" t="s">
        <v>96</v>
      </c>
      <c r="B31" s="1049" t="s">
        <v>23</v>
      </c>
      <c r="C31" s="1047" t="s">
        <v>23</v>
      </c>
      <c r="D31" s="1047" t="s">
        <v>23</v>
      </c>
      <c r="E31" s="1049" t="s">
        <v>23</v>
      </c>
      <c r="F31" s="1047" t="s">
        <v>23</v>
      </c>
      <c r="G31" s="1047" t="s">
        <v>23</v>
      </c>
      <c r="H31" s="1049" t="s">
        <v>23</v>
      </c>
      <c r="I31" s="1047" t="s">
        <v>23</v>
      </c>
      <c r="J31" s="1047" t="s">
        <v>23</v>
      </c>
      <c r="K31" s="1049" t="s">
        <v>23</v>
      </c>
      <c r="L31" s="1047" t="s">
        <v>23</v>
      </c>
      <c r="M31" s="1048" t="s">
        <v>23</v>
      </c>
      <c r="N31" s="124"/>
      <c r="R31" s="139"/>
    </row>
    <row r="32" spans="1:18">
      <c r="A32" s="1050" t="s">
        <v>97</v>
      </c>
      <c r="B32" s="1051" t="s">
        <v>23</v>
      </c>
      <c r="C32" s="1051" t="s">
        <v>23</v>
      </c>
      <c r="D32" s="1051" t="s">
        <v>23</v>
      </c>
      <c r="E32" s="1051" t="s">
        <v>23</v>
      </c>
      <c r="F32" s="1051" t="s">
        <v>23</v>
      </c>
      <c r="G32" s="1051" t="s">
        <v>23</v>
      </c>
      <c r="H32" s="1051" t="s">
        <v>23</v>
      </c>
      <c r="I32" s="1051" t="s">
        <v>23</v>
      </c>
      <c r="J32" s="1051" t="s">
        <v>23</v>
      </c>
      <c r="K32" s="1051" t="s">
        <v>23</v>
      </c>
      <c r="L32" s="1051" t="s">
        <v>23</v>
      </c>
      <c r="M32" s="1052" t="s">
        <v>23</v>
      </c>
      <c r="N32" s="124"/>
      <c r="R32" s="139"/>
    </row>
    <row r="33" spans="1:18">
      <c r="A33" s="1044"/>
      <c r="B33" s="1047"/>
      <c r="C33" s="1047"/>
      <c r="D33" s="1047"/>
      <c r="E33" s="1047"/>
      <c r="F33" s="1047"/>
      <c r="G33" s="1047"/>
      <c r="H33" s="1047"/>
      <c r="I33" s="1047"/>
      <c r="J33" s="1047"/>
      <c r="K33" s="1047"/>
      <c r="L33" s="1047"/>
      <c r="M33" s="1048"/>
    </row>
    <row r="34" spans="1:18">
      <c r="A34" s="1044" t="s">
        <v>98</v>
      </c>
      <c r="B34" s="1108" t="s">
        <v>23</v>
      </c>
      <c r="C34" s="1108" t="s">
        <v>23</v>
      </c>
      <c r="D34" s="1047" t="s">
        <v>23</v>
      </c>
      <c r="E34" s="1108" t="s">
        <v>23</v>
      </c>
      <c r="F34" s="1108" t="s">
        <v>23</v>
      </c>
      <c r="G34" s="1047" t="s">
        <v>23</v>
      </c>
      <c r="H34" s="1108" t="s">
        <v>23</v>
      </c>
      <c r="I34" s="1108" t="s">
        <v>23</v>
      </c>
      <c r="J34" s="1108" t="s">
        <v>23</v>
      </c>
      <c r="K34" s="1108" t="s">
        <v>23</v>
      </c>
      <c r="L34" s="1108" t="s">
        <v>23</v>
      </c>
      <c r="M34" s="1109" t="s">
        <v>23</v>
      </c>
      <c r="N34" s="124"/>
      <c r="R34" s="139"/>
    </row>
    <row r="35" spans="1:18">
      <c r="A35" s="1044" t="s">
        <v>99</v>
      </c>
      <c r="B35" s="1108" t="s">
        <v>23</v>
      </c>
      <c r="C35" s="1108" t="s">
        <v>23</v>
      </c>
      <c r="D35" s="1047" t="s">
        <v>23</v>
      </c>
      <c r="E35" s="1108" t="s">
        <v>23</v>
      </c>
      <c r="F35" s="1108" t="s">
        <v>23</v>
      </c>
      <c r="G35" s="1047" t="s">
        <v>23</v>
      </c>
      <c r="H35" s="1108" t="s">
        <v>23</v>
      </c>
      <c r="I35" s="1108" t="s">
        <v>23</v>
      </c>
      <c r="J35" s="1108" t="s">
        <v>23</v>
      </c>
      <c r="K35" s="1108" t="s">
        <v>23</v>
      </c>
      <c r="L35" s="1108" t="s">
        <v>23</v>
      </c>
      <c r="M35" s="1048" t="s">
        <v>23</v>
      </c>
      <c r="N35" s="124"/>
      <c r="R35" s="139"/>
    </row>
    <row r="36" spans="1:18">
      <c r="A36" s="1044" t="s">
        <v>100</v>
      </c>
      <c r="B36" s="1108" t="s">
        <v>23</v>
      </c>
      <c r="C36" s="1108" t="s">
        <v>23</v>
      </c>
      <c r="D36" s="1047" t="s">
        <v>23</v>
      </c>
      <c r="E36" s="1108" t="s">
        <v>23</v>
      </c>
      <c r="F36" s="1108" t="s">
        <v>23</v>
      </c>
      <c r="G36" s="1047" t="s">
        <v>23</v>
      </c>
      <c r="H36" s="1108" t="s">
        <v>23</v>
      </c>
      <c r="I36" s="1108" t="s">
        <v>23</v>
      </c>
      <c r="J36" s="1108" t="s">
        <v>23</v>
      </c>
      <c r="K36" s="1108" t="s">
        <v>23</v>
      </c>
      <c r="L36" s="1108" t="s">
        <v>23</v>
      </c>
      <c r="M36" s="1048" t="s">
        <v>23</v>
      </c>
    </row>
    <row r="37" spans="1:18">
      <c r="A37" s="1044" t="s">
        <v>101</v>
      </c>
      <c r="B37" s="1108" t="s">
        <v>23</v>
      </c>
      <c r="C37" s="1108" t="s">
        <v>23</v>
      </c>
      <c r="D37" s="1047" t="s">
        <v>23</v>
      </c>
      <c r="E37" s="1108" t="s">
        <v>23</v>
      </c>
      <c r="F37" s="1108" t="s">
        <v>23</v>
      </c>
      <c r="G37" s="1047" t="s">
        <v>23</v>
      </c>
      <c r="H37" s="1108" t="s">
        <v>23</v>
      </c>
      <c r="I37" s="1108" t="s">
        <v>23</v>
      </c>
      <c r="J37" s="1108" t="s">
        <v>23</v>
      </c>
      <c r="K37" s="1108" t="s">
        <v>23</v>
      </c>
      <c r="L37" s="1108" t="s">
        <v>23</v>
      </c>
      <c r="M37" s="1048" t="s">
        <v>23</v>
      </c>
    </row>
    <row r="38" spans="1:18">
      <c r="A38" s="1050" t="s">
        <v>102</v>
      </c>
      <c r="B38" s="1051" t="s">
        <v>23</v>
      </c>
      <c r="C38" s="1051" t="s">
        <v>23</v>
      </c>
      <c r="D38" s="1051" t="s">
        <v>23</v>
      </c>
      <c r="E38" s="1051" t="s">
        <v>23</v>
      </c>
      <c r="F38" s="1051" t="s">
        <v>23</v>
      </c>
      <c r="G38" s="1051" t="s">
        <v>23</v>
      </c>
      <c r="H38" s="1051" t="s">
        <v>23</v>
      </c>
      <c r="I38" s="1051" t="s">
        <v>23</v>
      </c>
      <c r="J38" s="1051" t="s">
        <v>23</v>
      </c>
      <c r="K38" s="1051" t="s">
        <v>23</v>
      </c>
      <c r="L38" s="1051" t="s">
        <v>23</v>
      </c>
      <c r="M38" s="1052" t="s">
        <v>23</v>
      </c>
    </row>
    <row r="39" spans="1:18">
      <c r="A39" s="1050"/>
      <c r="B39" s="1051"/>
      <c r="C39" s="1051"/>
      <c r="D39" s="1051"/>
      <c r="E39" s="1051"/>
      <c r="F39" s="1051"/>
      <c r="G39" s="1051"/>
      <c r="H39" s="1051"/>
      <c r="I39" s="1051"/>
      <c r="J39" s="1051"/>
      <c r="K39" s="1051"/>
      <c r="L39" s="1051"/>
      <c r="M39" s="1052"/>
    </row>
    <row r="40" spans="1:18">
      <c r="A40" s="1050" t="s">
        <v>103</v>
      </c>
      <c r="B40" s="1051" t="s">
        <v>23</v>
      </c>
      <c r="C40" s="1051">
        <v>2</v>
      </c>
      <c r="D40" s="1051">
        <v>2</v>
      </c>
      <c r="E40" s="1051" t="s">
        <v>23</v>
      </c>
      <c r="F40" s="1051">
        <v>2</v>
      </c>
      <c r="G40" s="1051" t="s">
        <v>23</v>
      </c>
      <c r="H40" s="1051" t="s">
        <v>23</v>
      </c>
      <c r="I40" s="1051">
        <v>3500</v>
      </c>
      <c r="J40" s="1051" t="s">
        <v>23</v>
      </c>
      <c r="K40" s="1051">
        <v>7</v>
      </c>
      <c r="L40" s="1051" t="s">
        <v>23</v>
      </c>
      <c r="M40" s="1052">
        <v>7</v>
      </c>
    </row>
    <row r="41" spans="1:18">
      <c r="A41" s="1044"/>
      <c r="B41" s="1047"/>
      <c r="C41" s="1047"/>
      <c r="D41" s="1047"/>
      <c r="E41" s="1047"/>
      <c r="F41" s="1047"/>
      <c r="G41" s="1047"/>
      <c r="H41" s="1047"/>
      <c r="I41" s="1047"/>
      <c r="J41" s="1047"/>
      <c r="K41" s="1047"/>
      <c r="L41" s="1047"/>
      <c r="M41" s="1048"/>
    </row>
    <row r="42" spans="1:18">
      <c r="A42" s="1044" t="s">
        <v>159</v>
      </c>
      <c r="B42" s="1049" t="s">
        <v>23</v>
      </c>
      <c r="C42" s="1047" t="s">
        <v>23</v>
      </c>
      <c r="D42" s="1047" t="s">
        <v>23</v>
      </c>
      <c r="E42" s="1047" t="s">
        <v>23</v>
      </c>
      <c r="F42" s="1047" t="s">
        <v>23</v>
      </c>
      <c r="G42" s="1047" t="s">
        <v>23</v>
      </c>
      <c r="H42" s="1047" t="s">
        <v>23</v>
      </c>
      <c r="I42" s="1047" t="s">
        <v>23</v>
      </c>
      <c r="J42" s="1047" t="s">
        <v>23</v>
      </c>
      <c r="K42" s="1047" t="s">
        <v>23</v>
      </c>
      <c r="L42" s="1047" t="s">
        <v>23</v>
      </c>
      <c r="M42" s="1048" t="s">
        <v>23</v>
      </c>
    </row>
    <row r="43" spans="1:18">
      <c r="A43" s="1044" t="s">
        <v>105</v>
      </c>
      <c r="B43" s="1047" t="s">
        <v>23</v>
      </c>
      <c r="C43" s="1047" t="s">
        <v>23</v>
      </c>
      <c r="D43" s="1047" t="s">
        <v>23</v>
      </c>
      <c r="E43" s="1047" t="s">
        <v>23</v>
      </c>
      <c r="F43" s="1047" t="s">
        <v>23</v>
      </c>
      <c r="G43" s="1047" t="s">
        <v>23</v>
      </c>
      <c r="H43" s="1047" t="s">
        <v>23</v>
      </c>
      <c r="I43" s="1047" t="s">
        <v>23</v>
      </c>
      <c r="J43" s="1047" t="s">
        <v>23</v>
      </c>
      <c r="K43" s="1047" t="s">
        <v>23</v>
      </c>
      <c r="L43" s="1047" t="s">
        <v>23</v>
      </c>
      <c r="M43" s="1048" t="s">
        <v>23</v>
      </c>
    </row>
    <row r="44" spans="1:18">
      <c r="A44" s="1044" t="s">
        <v>106</v>
      </c>
      <c r="B44" s="1047" t="s">
        <v>23</v>
      </c>
      <c r="C44" s="1047" t="s">
        <v>23</v>
      </c>
      <c r="D44" s="1047" t="s">
        <v>23</v>
      </c>
      <c r="E44" s="1047" t="s">
        <v>23</v>
      </c>
      <c r="F44" s="1047" t="s">
        <v>23</v>
      </c>
      <c r="G44" s="1047" t="s">
        <v>23</v>
      </c>
      <c r="H44" s="1047" t="s">
        <v>23</v>
      </c>
      <c r="I44" s="1047" t="s">
        <v>23</v>
      </c>
      <c r="J44" s="1047" t="s">
        <v>23</v>
      </c>
      <c r="K44" s="1047" t="s">
        <v>23</v>
      </c>
      <c r="L44" s="1047" t="s">
        <v>23</v>
      </c>
      <c r="M44" s="1048" t="s">
        <v>23</v>
      </c>
    </row>
    <row r="45" spans="1:18">
      <c r="A45" s="1044" t="s">
        <v>107</v>
      </c>
      <c r="B45" s="1049">
        <v>5</v>
      </c>
      <c r="C45" s="1047">
        <v>3</v>
      </c>
      <c r="D45" s="1047">
        <v>8</v>
      </c>
      <c r="E45" s="1049" t="s">
        <v>23</v>
      </c>
      <c r="F45" s="1047" t="s">
        <v>23</v>
      </c>
      <c r="G45" s="1047">
        <v>503</v>
      </c>
      <c r="H45" s="1049" t="s">
        <v>23</v>
      </c>
      <c r="I45" s="1047" t="s">
        <v>23</v>
      </c>
      <c r="J45" s="1047" t="s">
        <v>23</v>
      </c>
      <c r="K45" s="1047" t="s">
        <v>23</v>
      </c>
      <c r="L45" s="1047" t="s">
        <v>23</v>
      </c>
      <c r="M45" s="1048" t="s">
        <v>23</v>
      </c>
    </row>
    <row r="46" spans="1:18">
      <c r="A46" s="1044" t="s">
        <v>108</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row>
    <row r="47" spans="1:18">
      <c r="A47" s="1044" t="s">
        <v>109</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row>
    <row r="48" spans="1:18">
      <c r="A48" s="1044" t="s">
        <v>110</v>
      </c>
      <c r="B48" s="1047" t="s">
        <v>23</v>
      </c>
      <c r="C48" s="1047" t="s">
        <v>23</v>
      </c>
      <c r="D48" s="1047" t="s">
        <v>23</v>
      </c>
      <c r="E48" s="1047" t="s">
        <v>23</v>
      </c>
      <c r="F48" s="1047" t="s">
        <v>23</v>
      </c>
      <c r="G48" s="1047" t="s">
        <v>23</v>
      </c>
      <c r="H48" s="1047" t="s">
        <v>23</v>
      </c>
      <c r="I48" s="1047" t="s">
        <v>23</v>
      </c>
      <c r="J48" s="1047" t="s">
        <v>23</v>
      </c>
      <c r="K48" s="1047" t="s">
        <v>23</v>
      </c>
      <c r="L48" s="1047" t="s">
        <v>23</v>
      </c>
      <c r="M48" s="1048" t="s">
        <v>23</v>
      </c>
    </row>
    <row r="49" spans="1:13">
      <c r="A49" s="1044" t="s">
        <v>111</v>
      </c>
      <c r="B49" s="1049" t="s">
        <v>23</v>
      </c>
      <c r="C49" s="1047" t="s">
        <v>23</v>
      </c>
      <c r="D49" s="1047" t="s">
        <v>23</v>
      </c>
      <c r="E49" s="1049" t="s">
        <v>23</v>
      </c>
      <c r="F49" s="1047" t="s">
        <v>23</v>
      </c>
      <c r="G49" s="1047" t="s">
        <v>23</v>
      </c>
      <c r="H49" s="1049" t="s">
        <v>23</v>
      </c>
      <c r="I49" s="1047" t="s">
        <v>23</v>
      </c>
      <c r="J49" s="1047" t="s">
        <v>23</v>
      </c>
      <c r="K49" s="1047" t="s">
        <v>23</v>
      </c>
      <c r="L49" s="1047" t="s">
        <v>23</v>
      </c>
      <c r="M49" s="1048" t="s">
        <v>23</v>
      </c>
    </row>
    <row r="50" spans="1:13">
      <c r="A50" s="1044" t="s">
        <v>112</v>
      </c>
      <c r="B50" s="1047" t="s">
        <v>23</v>
      </c>
      <c r="C50" s="1047" t="s">
        <v>23</v>
      </c>
      <c r="D50" s="1047" t="s">
        <v>23</v>
      </c>
      <c r="E50" s="1047" t="s">
        <v>23</v>
      </c>
      <c r="F50" s="1047" t="s">
        <v>23</v>
      </c>
      <c r="G50" s="1047" t="s">
        <v>23</v>
      </c>
      <c r="H50" s="1047" t="s">
        <v>23</v>
      </c>
      <c r="I50" s="1047" t="s">
        <v>23</v>
      </c>
      <c r="J50" s="1047" t="s">
        <v>23</v>
      </c>
      <c r="K50" s="1047" t="s">
        <v>23</v>
      </c>
      <c r="L50" s="1047" t="s">
        <v>23</v>
      </c>
      <c r="M50" s="1048" t="s">
        <v>23</v>
      </c>
    </row>
    <row r="51" spans="1:13">
      <c r="A51" s="1050" t="s">
        <v>113</v>
      </c>
      <c r="B51" s="1051">
        <v>5</v>
      </c>
      <c r="C51" s="1051">
        <v>3</v>
      </c>
      <c r="D51" s="1051">
        <v>8</v>
      </c>
      <c r="E51" s="1051" t="s">
        <v>23</v>
      </c>
      <c r="F51" s="1051" t="s">
        <v>23</v>
      </c>
      <c r="G51" s="1051">
        <v>503</v>
      </c>
      <c r="H51" s="1051" t="s">
        <v>23</v>
      </c>
      <c r="I51" s="1051" t="s">
        <v>23</v>
      </c>
      <c r="J51" s="1051" t="s">
        <v>23</v>
      </c>
      <c r="K51" s="1051" t="s">
        <v>23</v>
      </c>
      <c r="L51" s="1051" t="s">
        <v>23</v>
      </c>
      <c r="M51" s="1052" t="s">
        <v>23</v>
      </c>
    </row>
    <row r="52" spans="1:13">
      <c r="A52" s="1050"/>
      <c r="B52" s="1051"/>
      <c r="C52" s="1051"/>
      <c r="D52" s="1051"/>
      <c r="E52" s="1051"/>
      <c r="F52" s="1051"/>
      <c r="G52" s="1051"/>
      <c r="H52" s="1051"/>
      <c r="I52" s="1051"/>
      <c r="J52" s="1051"/>
      <c r="K52" s="1051"/>
      <c r="L52" s="1051"/>
      <c r="M52" s="1052"/>
    </row>
    <row r="53" spans="1:13">
      <c r="A53" s="1050" t="s">
        <v>114</v>
      </c>
      <c r="B53" s="1051" t="s">
        <v>23</v>
      </c>
      <c r="C53" s="1051" t="s">
        <v>23</v>
      </c>
      <c r="D53" s="1051" t="s">
        <v>23</v>
      </c>
      <c r="E53" s="1051" t="s">
        <v>23</v>
      </c>
      <c r="F53" s="1051" t="s">
        <v>23</v>
      </c>
      <c r="G53" s="1051" t="s">
        <v>23</v>
      </c>
      <c r="H53" s="1051" t="s">
        <v>23</v>
      </c>
      <c r="I53" s="1051" t="s">
        <v>23</v>
      </c>
      <c r="J53" s="1051" t="s">
        <v>23</v>
      </c>
      <c r="K53" s="1051" t="s">
        <v>23</v>
      </c>
      <c r="L53" s="1051" t="s">
        <v>23</v>
      </c>
      <c r="M53" s="1052" t="s">
        <v>23</v>
      </c>
    </row>
    <row r="54" spans="1:13">
      <c r="A54" s="1044"/>
      <c r="B54" s="1047"/>
      <c r="C54" s="1047"/>
      <c r="D54" s="1047"/>
      <c r="E54" s="1047"/>
      <c r="F54" s="1047"/>
      <c r="G54" s="1047"/>
      <c r="H54" s="1047"/>
      <c r="I54" s="1047"/>
      <c r="J54" s="1047"/>
      <c r="K54" s="1047"/>
      <c r="L54" s="1047"/>
      <c r="M54" s="1048"/>
    </row>
    <row r="55" spans="1:13">
      <c r="A55" s="1044" t="s">
        <v>115</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3">
      <c r="A56" s="1044" t="s">
        <v>116</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3">
      <c r="A57" s="1044" t="s">
        <v>117</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3">
      <c r="A58" s="1044" t="s">
        <v>118</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3">
      <c r="A59" s="1044" t="s">
        <v>119</v>
      </c>
      <c r="B59" s="1047" t="s">
        <v>23</v>
      </c>
      <c r="C59" s="1047" t="s">
        <v>23</v>
      </c>
      <c r="D59" s="1047" t="s">
        <v>23</v>
      </c>
      <c r="E59" s="1047" t="s">
        <v>23</v>
      </c>
      <c r="F59" s="1047" t="s">
        <v>23</v>
      </c>
      <c r="G59" s="1047" t="s">
        <v>23</v>
      </c>
      <c r="H59" s="1047" t="s">
        <v>23</v>
      </c>
      <c r="I59" s="1047" t="s">
        <v>23</v>
      </c>
      <c r="J59" s="1047" t="s">
        <v>23</v>
      </c>
      <c r="K59" s="1047" t="s">
        <v>23</v>
      </c>
      <c r="L59" s="1047" t="s">
        <v>23</v>
      </c>
      <c r="M59" s="1048" t="s">
        <v>23</v>
      </c>
    </row>
    <row r="60" spans="1:13">
      <c r="A60" s="1050" t="s">
        <v>172</v>
      </c>
      <c r="B60" s="1051" t="s">
        <v>23</v>
      </c>
      <c r="C60" s="1051" t="s">
        <v>23</v>
      </c>
      <c r="D60" s="1051" t="s">
        <v>23</v>
      </c>
      <c r="E60" s="1051" t="s">
        <v>23</v>
      </c>
      <c r="F60" s="1051" t="s">
        <v>23</v>
      </c>
      <c r="G60" s="1051" t="s">
        <v>23</v>
      </c>
      <c r="H60" s="1051" t="s">
        <v>23</v>
      </c>
      <c r="I60" s="1051" t="s">
        <v>23</v>
      </c>
      <c r="J60" s="1051" t="s">
        <v>23</v>
      </c>
      <c r="K60" s="1051" t="s">
        <v>23</v>
      </c>
      <c r="L60" s="1051" t="s">
        <v>23</v>
      </c>
      <c r="M60" s="1052" t="s">
        <v>23</v>
      </c>
    </row>
    <row r="61" spans="1:13">
      <c r="A61" s="1044"/>
      <c r="B61" s="1047"/>
      <c r="C61" s="1047"/>
      <c r="D61" s="1047"/>
      <c r="E61" s="1047"/>
      <c r="F61" s="1047"/>
      <c r="G61" s="1047"/>
      <c r="H61" s="1047"/>
      <c r="I61" s="1047"/>
      <c r="J61" s="1047"/>
      <c r="K61" s="1047"/>
      <c r="L61" s="1047"/>
      <c r="M61" s="1048"/>
    </row>
    <row r="62" spans="1:13">
      <c r="A62" s="1044" t="s">
        <v>121</v>
      </c>
      <c r="B62" s="1047" t="s">
        <v>23</v>
      </c>
      <c r="C62" s="1047">
        <v>3</v>
      </c>
      <c r="D62" s="1047">
        <v>3</v>
      </c>
      <c r="E62" s="1047" t="s">
        <v>23</v>
      </c>
      <c r="F62" s="1047">
        <v>2</v>
      </c>
      <c r="G62" s="1047" t="s">
        <v>23</v>
      </c>
      <c r="H62" s="1047" t="s">
        <v>23</v>
      </c>
      <c r="I62" s="1047">
        <v>8000</v>
      </c>
      <c r="J62" s="1047" t="s">
        <v>23</v>
      </c>
      <c r="K62" s="1047">
        <v>16</v>
      </c>
      <c r="L62" s="1047" t="s">
        <v>23</v>
      </c>
      <c r="M62" s="1048">
        <v>16</v>
      </c>
    </row>
    <row r="63" spans="1:13">
      <c r="A63" s="1044" t="s">
        <v>122</v>
      </c>
      <c r="B63" s="1047" t="s">
        <v>23</v>
      </c>
      <c r="C63" s="1047" t="s">
        <v>23</v>
      </c>
      <c r="D63" s="1047" t="s">
        <v>23</v>
      </c>
      <c r="E63" s="1047" t="s">
        <v>23</v>
      </c>
      <c r="F63" s="1047" t="s">
        <v>23</v>
      </c>
      <c r="G63" s="1047" t="s">
        <v>23</v>
      </c>
      <c r="H63" s="1047" t="s">
        <v>23</v>
      </c>
      <c r="I63" s="1047" t="s">
        <v>23</v>
      </c>
      <c r="J63" s="1047" t="s">
        <v>23</v>
      </c>
      <c r="K63" s="1047" t="s">
        <v>23</v>
      </c>
      <c r="L63" s="1047" t="s">
        <v>23</v>
      </c>
      <c r="M63" s="1048" t="s">
        <v>23</v>
      </c>
    </row>
    <row r="64" spans="1:13">
      <c r="A64" s="1044" t="s">
        <v>123</v>
      </c>
      <c r="B64" s="1047" t="s">
        <v>23</v>
      </c>
      <c r="C64" s="1047" t="s">
        <v>23</v>
      </c>
      <c r="D64" s="1047" t="s">
        <v>23</v>
      </c>
      <c r="E64" s="1047" t="s">
        <v>23</v>
      </c>
      <c r="F64" s="1047" t="s">
        <v>23</v>
      </c>
      <c r="G64" s="1047" t="s">
        <v>23</v>
      </c>
      <c r="H64" s="1047" t="s">
        <v>23</v>
      </c>
      <c r="I64" s="1047" t="s">
        <v>23</v>
      </c>
      <c r="J64" s="1047" t="s">
        <v>23</v>
      </c>
      <c r="K64" s="1047" t="s">
        <v>23</v>
      </c>
      <c r="L64" s="1047" t="s">
        <v>23</v>
      </c>
      <c r="M64" s="1048" t="s">
        <v>23</v>
      </c>
    </row>
    <row r="65" spans="1:13">
      <c r="A65" s="1050" t="s">
        <v>124</v>
      </c>
      <c r="B65" s="1051" t="s">
        <v>23</v>
      </c>
      <c r="C65" s="1051">
        <v>3</v>
      </c>
      <c r="D65" s="1051">
        <v>3</v>
      </c>
      <c r="E65" s="1051" t="s">
        <v>23</v>
      </c>
      <c r="F65" s="1051">
        <v>2</v>
      </c>
      <c r="G65" s="1051" t="s">
        <v>23</v>
      </c>
      <c r="H65" s="1051" t="s">
        <v>23</v>
      </c>
      <c r="I65" s="1051">
        <v>8000</v>
      </c>
      <c r="J65" s="1051" t="s">
        <v>23</v>
      </c>
      <c r="K65" s="1051">
        <v>16</v>
      </c>
      <c r="L65" s="1051" t="s">
        <v>23</v>
      </c>
      <c r="M65" s="1052">
        <v>16</v>
      </c>
    </row>
    <row r="66" spans="1:13">
      <c r="A66" s="1044"/>
      <c r="B66" s="1047"/>
      <c r="C66" s="1047"/>
      <c r="D66" s="1047"/>
      <c r="E66" s="1047"/>
      <c r="F66" s="1047"/>
      <c r="G66" s="1047"/>
      <c r="H66" s="1047"/>
      <c r="I66" s="1047"/>
      <c r="J66" s="1047"/>
      <c r="K66" s="1047"/>
      <c r="L66" s="1047"/>
      <c r="M66" s="1048"/>
    </row>
    <row r="67" spans="1:13">
      <c r="A67" s="1050" t="s">
        <v>125</v>
      </c>
      <c r="B67" s="1051" t="s">
        <v>23</v>
      </c>
      <c r="C67" s="1051">
        <v>34</v>
      </c>
      <c r="D67" s="1051">
        <v>34</v>
      </c>
      <c r="E67" s="1051" t="s">
        <v>23</v>
      </c>
      <c r="F67" s="1051">
        <v>34</v>
      </c>
      <c r="G67" s="1051" t="s">
        <v>23</v>
      </c>
      <c r="H67" s="1051" t="s">
        <v>23</v>
      </c>
      <c r="I67" s="1051">
        <v>112000</v>
      </c>
      <c r="J67" s="1051" t="s">
        <v>23</v>
      </c>
      <c r="K67" s="1051">
        <v>3808</v>
      </c>
      <c r="L67" s="1051" t="s">
        <v>23</v>
      </c>
      <c r="M67" s="1052">
        <v>3808</v>
      </c>
    </row>
    <row r="68" spans="1:13">
      <c r="A68" s="1044"/>
      <c r="B68" s="1047"/>
      <c r="C68" s="1047"/>
      <c r="D68" s="1047"/>
      <c r="E68" s="1047"/>
      <c r="F68" s="1047"/>
      <c r="G68" s="1047"/>
      <c r="H68" s="1047"/>
      <c r="I68" s="1047"/>
      <c r="J68" s="1047"/>
      <c r="K68" s="1047"/>
      <c r="L68" s="1047"/>
      <c r="M68" s="1048"/>
    </row>
    <row r="69" spans="1:13">
      <c r="A69" s="1044" t="s">
        <v>126</v>
      </c>
      <c r="B69" s="1047" t="s">
        <v>23</v>
      </c>
      <c r="C69" s="1047" t="s">
        <v>23</v>
      </c>
      <c r="D69" s="1047" t="s">
        <v>23</v>
      </c>
      <c r="E69" s="1047" t="s">
        <v>23</v>
      </c>
      <c r="F69" s="1047" t="s">
        <v>23</v>
      </c>
      <c r="G69" s="1047" t="s">
        <v>23</v>
      </c>
      <c r="H69" s="1047" t="s">
        <v>23</v>
      </c>
      <c r="I69" s="1047" t="s">
        <v>23</v>
      </c>
      <c r="J69" s="1047" t="s">
        <v>23</v>
      </c>
      <c r="K69" s="1047" t="s">
        <v>23</v>
      </c>
      <c r="L69" s="1047" t="s">
        <v>23</v>
      </c>
      <c r="M69" s="1048" t="s">
        <v>23</v>
      </c>
    </row>
    <row r="70" spans="1:13">
      <c r="A70" s="1044" t="s">
        <v>127</v>
      </c>
      <c r="B70" s="1047" t="s">
        <v>23</v>
      </c>
      <c r="C70" s="1047" t="s">
        <v>23</v>
      </c>
      <c r="D70" s="1047" t="s">
        <v>23</v>
      </c>
      <c r="E70" s="1047" t="s">
        <v>23</v>
      </c>
      <c r="F70" s="1047" t="s">
        <v>23</v>
      </c>
      <c r="G70" s="1047" t="s">
        <v>23</v>
      </c>
      <c r="H70" s="1047" t="s">
        <v>23</v>
      </c>
      <c r="I70" s="1047" t="s">
        <v>23</v>
      </c>
      <c r="J70" s="1047" t="s">
        <v>23</v>
      </c>
      <c r="K70" s="1047" t="s">
        <v>23</v>
      </c>
      <c r="L70" s="1047" t="s">
        <v>23</v>
      </c>
      <c r="M70" s="1048" t="s">
        <v>23</v>
      </c>
    </row>
    <row r="71" spans="1:13">
      <c r="A71" s="1050" t="s">
        <v>128</v>
      </c>
      <c r="B71" s="1051" t="s">
        <v>23</v>
      </c>
      <c r="C71" s="1051" t="s">
        <v>23</v>
      </c>
      <c r="D71" s="1051" t="s">
        <v>23</v>
      </c>
      <c r="E71" s="1051" t="s">
        <v>23</v>
      </c>
      <c r="F71" s="1051" t="s">
        <v>23</v>
      </c>
      <c r="G71" s="1051" t="s">
        <v>23</v>
      </c>
      <c r="H71" s="1051" t="s">
        <v>23</v>
      </c>
      <c r="I71" s="1051" t="s">
        <v>23</v>
      </c>
      <c r="J71" s="1051" t="s">
        <v>23</v>
      </c>
      <c r="K71" s="1051" t="s">
        <v>23</v>
      </c>
      <c r="L71" s="1051" t="s">
        <v>23</v>
      </c>
      <c r="M71" s="1052" t="s">
        <v>23</v>
      </c>
    </row>
    <row r="72" spans="1:13">
      <c r="A72" s="1044"/>
      <c r="B72" s="1047"/>
      <c r="C72" s="1047"/>
      <c r="D72" s="1047"/>
      <c r="E72" s="1047"/>
      <c r="F72" s="1047"/>
      <c r="G72" s="1047"/>
      <c r="H72" s="1047"/>
      <c r="I72" s="1047"/>
      <c r="J72" s="1047"/>
      <c r="K72" s="1047"/>
      <c r="L72" s="1047"/>
      <c r="M72" s="1048"/>
    </row>
    <row r="73" spans="1:13">
      <c r="A73" s="1044" t="s">
        <v>129</v>
      </c>
      <c r="B73" s="1049" t="s">
        <v>23</v>
      </c>
      <c r="C73" s="1047">
        <v>23</v>
      </c>
      <c r="D73" s="1047">
        <v>23</v>
      </c>
      <c r="E73" s="1049" t="s">
        <v>23</v>
      </c>
      <c r="F73" s="1047">
        <v>13</v>
      </c>
      <c r="G73" s="1047" t="s">
        <v>23</v>
      </c>
      <c r="H73" s="1049" t="s">
        <v>23</v>
      </c>
      <c r="I73" s="1047">
        <v>80000</v>
      </c>
      <c r="J73" s="1047" t="s">
        <v>23</v>
      </c>
      <c r="K73" s="1049">
        <v>1040</v>
      </c>
      <c r="L73" s="1047" t="s">
        <v>23</v>
      </c>
      <c r="M73" s="1048">
        <v>1040</v>
      </c>
    </row>
    <row r="74" spans="1:13">
      <c r="A74" s="1044" t="s">
        <v>130</v>
      </c>
      <c r="B74" s="1047">
        <v>210</v>
      </c>
      <c r="C74" s="1047">
        <v>145</v>
      </c>
      <c r="D74" s="1047">
        <v>355</v>
      </c>
      <c r="E74" s="1047">
        <v>210</v>
      </c>
      <c r="F74" s="1047">
        <v>145</v>
      </c>
      <c r="G74" s="1047" t="s">
        <v>23</v>
      </c>
      <c r="H74" s="1047">
        <v>1500</v>
      </c>
      <c r="I74" s="1047">
        <v>2500</v>
      </c>
      <c r="J74" s="1047" t="s">
        <v>23</v>
      </c>
      <c r="K74" s="1049">
        <v>678</v>
      </c>
      <c r="L74" s="1047" t="s">
        <v>23</v>
      </c>
      <c r="M74" s="1048">
        <v>678</v>
      </c>
    </row>
    <row r="75" spans="1:13">
      <c r="A75" s="1044" t="s">
        <v>131</v>
      </c>
      <c r="B75" s="1047" t="s">
        <v>23</v>
      </c>
      <c r="C75" s="1047">
        <v>1</v>
      </c>
      <c r="D75" s="1047">
        <v>1</v>
      </c>
      <c r="E75" s="1047" t="s">
        <v>23</v>
      </c>
      <c r="F75" s="1047" t="s">
        <v>23</v>
      </c>
      <c r="G75" s="1047" t="s">
        <v>23</v>
      </c>
      <c r="H75" s="1047" t="s">
        <v>23</v>
      </c>
      <c r="I75" s="1047" t="s">
        <v>23</v>
      </c>
      <c r="J75" s="1047" t="s">
        <v>23</v>
      </c>
      <c r="K75" s="1047" t="s">
        <v>23</v>
      </c>
      <c r="L75" s="1047" t="s">
        <v>23</v>
      </c>
      <c r="M75" s="1048" t="s">
        <v>23</v>
      </c>
    </row>
    <row r="76" spans="1:13">
      <c r="A76" s="1044" t="s">
        <v>132</v>
      </c>
      <c r="B76" s="1047" t="s">
        <v>23</v>
      </c>
      <c r="C76" s="1047">
        <v>1</v>
      </c>
      <c r="D76" s="1047">
        <v>1</v>
      </c>
      <c r="E76" s="1047" t="s">
        <v>23</v>
      </c>
      <c r="F76" s="1047" t="s">
        <v>23</v>
      </c>
      <c r="G76" s="1047">
        <v>760</v>
      </c>
      <c r="H76" s="1047" t="s">
        <v>23</v>
      </c>
      <c r="I76" s="1047" t="s">
        <v>23</v>
      </c>
      <c r="J76" s="1049">
        <v>27</v>
      </c>
      <c r="K76" s="1049" t="s">
        <v>23</v>
      </c>
      <c r="L76" s="1049">
        <v>21</v>
      </c>
      <c r="M76" s="1048">
        <v>21</v>
      </c>
    </row>
    <row r="77" spans="1:13">
      <c r="A77" s="1044" t="s">
        <v>133</v>
      </c>
      <c r="B77" s="1047" t="s">
        <v>23</v>
      </c>
      <c r="C77" s="1047">
        <v>1</v>
      </c>
      <c r="D77" s="1047">
        <v>1</v>
      </c>
      <c r="E77" s="1047" t="s">
        <v>23</v>
      </c>
      <c r="F77" s="1047" t="s">
        <v>23</v>
      </c>
      <c r="G77" s="1047" t="s">
        <v>23</v>
      </c>
      <c r="H77" s="1047" t="s">
        <v>23</v>
      </c>
      <c r="I77" s="1047" t="s">
        <v>23</v>
      </c>
      <c r="J77" s="1047" t="s">
        <v>23</v>
      </c>
      <c r="K77" s="1047" t="s">
        <v>23</v>
      </c>
      <c r="L77" s="1047" t="s">
        <v>23</v>
      </c>
      <c r="M77" s="1048" t="s">
        <v>23</v>
      </c>
    </row>
    <row r="78" spans="1:13">
      <c r="A78" s="1044" t="s">
        <v>134</v>
      </c>
      <c r="B78" s="1047" t="s">
        <v>23</v>
      </c>
      <c r="C78" s="1047" t="s">
        <v>23</v>
      </c>
      <c r="D78" s="1047" t="s">
        <v>23</v>
      </c>
      <c r="E78" s="1047" t="s">
        <v>23</v>
      </c>
      <c r="F78" s="1047" t="s">
        <v>23</v>
      </c>
      <c r="G78" s="1047" t="s">
        <v>23</v>
      </c>
      <c r="H78" s="1047" t="s">
        <v>23</v>
      </c>
      <c r="I78" s="1047" t="s">
        <v>23</v>
      </c>
      <c r="J78" s="1047" t="s">
        <v>23</v>
      </c>
      <c r="K78" s="1047" t="s">
        <v>23</v>
      </c>
      <c r="L78" s="1047" t="s">
        <v>23</v>
      </c>
      <c r="M78" s="1048" t="s">
        <v>23</v>
      </c>
    </row>
    <row r="79" spans="1:13">
      <c r="A79" s="1044" t="s">
        <v>135</v>
      </c>
      <c r="B79" s="1049">
        <v>4</v>
      </c>
      <c r="C79" s="1047">
        <v>38</v>
      </c>
      <c r="D79" s="1047">
        <v>42</v>
      </c>
      <c r="E79" s="1049">
        <v>4</v>
      </c>
      <c r="F79" s="1047">
        <v>38</v>
      </c>
      <c r="G79" s="1047" t="s">
        <v>23</v>
      </c>
      <c r="H79" s="1049">
        <v>1500</v>
      </c>
      <c r="I79" s="1047">
        <v>2500</v>
      </c>
      <c r="J79" s="1047" t="s">
        <v>23</v>
      </c>
      <c r="K79" s="1049">
        <v>101</v>
      </c>
      <c r="L79" s="1047" t="s">
        <v>23</v>
      </c>
      <c r="M79" s="1048">
        <v>101</v>
      </c>
    </row>
    <row r="80" spans="1:13">
      <c r="A80" s="1044" t="s">
        <v>136</v>
      </c>
      <c r="B80" s="1049" t="s">
        <v>23</v>
      </c>
      <c r="C80" s="1047" t="s">
        <v>23</v>
      </c>
      <c r="D80" s="1047" t="s">
        <v>23</v>
      </c>
      <c r="E80" s="1049" t="s">
        <v>23</v>
      </c>
      <c r="F80" s="1047" t="s">
        <v>23</v>
      </c>
      <c r="G80" s="1047" t="s">
        <v>23</v>
      </c>
      <c r="H80" s="1049" t="s">
        <v>23</v>
      </c>
      <c r="I80" s="1047" t="s">
        <v>23</v>
      </c>
      <c r="J80" s="1047" t="s">
        <v>23</v>
      </c>
      <c r="K80" s="1049" t="s">
        <v>23</v>
      </c>
      <c r="L80" s="1047" t="s">
        <v>23</v>
      </c>
      <c r="M80" s="1048" t="s">
        <v>23</v>
      </c>
    </row>
    <row r="81" spans="1:13">
      <c r="A81" s="1050" t="s">
        <v>137</v>
      </c>
      <c r="B81" s="1051">
        <v>214</v>
      </c>
      <c r="C81" s="1051">
        <v>209</v>
      </c>
      <c r="D81" s="1051">
        <v>423</v>
      </c>
      <c r="E81" s="1051">
        <v>214</v>
      </c>
      <c r="F81" s="1051">
        <v>196</v>
      </c>
      <c r="G81" s="1051">
        <v>760</v>
      </c>
      <c r="H81" s="1051">
        <v>1500</v>
      </c>
      <c r="I81" s="1051">
        <v>7640</v>
      </c>
      <c r="J81" s="1051">
        <v>27</v>
      </c>
      <c r="K81" s="1051">
        <v>1819</v>
      </c>
      <c r="L81" s="1051">
        <v>21</v>
      </c>
      <c r="M81" s="1052">
        <v>1840</v>
      </c>
    </row>
    <row r="82" spans="1:13">
      <c r="A82" s="1044"/>
      <c r="B82" s="1047"/>
      <c r="C82" s="1047"/>
      <c r="D82" s="1047"/>
      <c r="E82" s="1047"/>
      <c r="F82" s="1047"/>
      <c r="G82" s="1047"/>
      <c r="H82" s="1047"/>
      <c r="I82" s="1047"/>
      <c r="J82" s="1047"/>
      <c r="K82" s="1047"/>
      <c r="L82" s="1047"/>
      <c r="M82" s="1048"/>
    </row>
    <row r="83" spans="1:13">
      <c r="A83" s="1044" t="s">
        <v>138</v>
      </c>
      <c r="B83" s="1047">
        <v>1</v>
      </c>
      <c r="C83" s="1047">
        <v>210</v>
      </c>
      <c r="D83" s="1047">
        <v>211</v>
      </c>
      <c r="E83" s="1047">
        <v>1</v>
      </c>
      <c r="F83" s="1047">
        <v>195</v>
      </c>
      <c r="G83" s="1047">
        <v>32573</v>
      </c>
      <c r="H83" s="1047">
        <v>450</v>
      </c>
      <c r="I83" s="1047">
        <v>34549</v>
      </c>
      <c r="J83" s="1047">
        <v>5</v>
      </c>
      <c r="K83" s="1047">
        <v>6741</v>
      </c>
      <c r="L83" s="1047">
        <v>163</v>
      </c>
      <c r="M83" s="1048">
        <v>6904</v>
      </c>
    </row>
    <row r="84" spans="1:13">
      <c r="A84" s="1044" t="s">
        <v>139</v>
      </c>
      <c r="B84" s="1047">
        <v>2</v>
      </c>
      <c r="C84" s="1047">
        <v>386</v>
      </c>
      <c r="D84" s="1047">
        <v>388</v>
      </c>
      <c r="E84" s="1047">
        <v>2</v>
      </c>
      <c r="F84" s="1047">
        <v>322</v>
      </c>
      <c r="G84" s="1047">
        <v>32605</v>
      </c>
      <c r="H84" s="1047">
        <v>3000</v>
      </c>
      <c r="I84" s="1047">
        <v>44771</v>
      </c>
      <c r="J84" s="1047">
        <v>7</v>
      </c>
      <c r="K84" s="1047">
        <v>14426</v>
      </c>
      <c r="L84" s="1047">
        <v>228</v>
      </c>
      <c r="M84" s="1048">
        <v>14654</v>
      </c>
    </row>
    <row r="85" spans="1:13">
      <c r="A85" s="1050" t="s">
        <v>140</v>
      </c>
      <c r="B85" s="1051">
        <v>3</v>
      </c>
      <c r="C85" s="1051">
        <v>596</v>
      </c>
      <c r="D85" s="1051">
        <v>599</v>
      </c>
      <c r="E85" s="1051">
        <v>3</v>
      </c>
      <c r="F85" s="1051">
        <v>517</v>
      </c>
      <c r="G85" s="1051">
        <v>65178</v>
      </c>
      <c r="H85" s="1051">
        <v>2150</v>
      </c>
      <c r="I85" s="1051">
        <v>40916</v>
      </c>
      <c r="J85" s="1051">
        <v>6</v>
      </c>
      <c r="K85" s="1051">
        <v>21167</v>
      </c>
      <c r="L85" s="1051">
        <v>391</v>
      </c>
      <c r="M85" s="1052">
        <v>21558</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v>222</v>
      </c>
      <c r="C87" s="1057">
        <v>847</v>
      </c>
      <c r="D87" s="1057">
        <v>1069</v>
      </c>
      <c r="E87" s="1057">
        <v>217</v>
      </c>
      <c r="F87" s="1057">
        <v>751</v>
      </c>
      <c r="G87" s="1057">
        <v>66441</v>
      </c>
      <c r="H87" s="1057">
        <v>1509</v>
      </c>
      <c r="I87" s="1057">
        <v>35262</v>
      </c>
      <c r="J87" s="1057">
        <v>6</v>
      </c>
      <c r="K87" s="1057">
        <v>26817</v>
      </c>
      <c r="L87" s="1057">
        <v>412</v>
      </c>
      <c r="M87" s="1058">
        <v>27229</v>
      </c>
    </row>
  </sheetData>
  <mergeCells count="15">
    <mergeCell ref="A1:M1"/>
    <mergeCell ref="A3:M3"/>
    <mergeCell ref="B6:F6"/>
    <mergeCell ref="B7:F7"/>
    <mergeCell ref="H7:I7"/>
    <mergeCell ref="K6:M6"/>
    <mergeCell ref="K7:K9"/>
    <mergeCell ref="L7:L9"/>
    <mergeCell ref="A4:M4"/>
    <mergeCell ref="M7:M9"/>
    <mergeCell ref="E8:F8"/>
    <mergeCell ref="H8:I8"/>
    <mergeCell ref="G6:G9"/>
    <mergeCell ref="H6:J6"/>
    <mergeCell ref="B8:D8"/>
  </mergeCells>
  <printOptions horizontalCentered="1"/>
  <pageMargins left="0.55000000000000004" right="0.32" top="0.59055118110236227" bottom="0.98425196850393704" header="0" footer="0"/>
  <pageSetup paperSize="9" scale="42" orientation="landscape" r:id="rId1"/>
  <headerFooter alignWithMargins="0"/>
</worksheet>
</file>

<file path=xl/worksheets/sheet299.xml><?xml version="1.0" encoding="utf-8"?>
<worksheet xmlns="http://schemas.openxmlformats.org/spreadsheetml/2006/main" xmlns:r="http://schemas.openxmlformats.org/officeDocument/2006/relationships">
  <sheetPr codeName="Hoja289">
    <pageSetUpPr fitToPage="1"/>
  </sheetPr>
  <dimension ref="A1:M21"/>
  <sheetViews>
    <sheetView showGridLines="0" view="pageBreakPreview" zoomScale="70" zoomScaleNormal="75" zoomScaleSheetLayoutView="70" workbookViewId="0">
      <selection activeCell="A3" sqref="A3:M3"/>
    </sheetView>
  </sheetViews>
  <sheetFormatPr baseColWidth="10" defaultColWidth="11.42578125" defaultRowHeight="12.75"/>
  <cols>
    <col min="1" max="1" width="16.85546875" style="165" customWidth="1"/>
    <col min="2" max="5" width="18.85546875" style="165" customWidth="1"/>
    <col min="6" max="6" width="20.42578125" style="165" customWidth="1"/>
    <col min="7" max="8" width="18.85546875" style="165" customWidth="1"/>
    <col min="9" max="9" width="11.140625" style="165" customWidth="1"/>
    <col min="10" max="17" width="12" style="165" customWidth="1"/>
    <col min="18" max="16384" width="11.42578125" style="165"/>
  </cols>
  <sheetData>
    <row r="1" spans="1:13" s="167" customFormat="1" ht="18.75">
      <c r="A1" s="1888" t="s">
        <v>0</v>
      </c>
      <c r="B1" s="1888"/>
      <c r="C1" s="1888"/>
      <c r="D1" s="1888"/>
      <c r="E1" s="1888"/>
      <c r="F1" s="1888"/>
      <c r="G1" s="1888"/>
      <c r="H1" s="1888"/>
      <c r="I1" s="1173"/>
      <c r="J1" s="1173"/>
      <c r="K1" s="1173"/>
      <c r="L1" s="1173"/>
      <c r="M1" s="1173"/>
    </row>
    <row r="3" spans="1:13" s="166" customFormat="1" ht="15.75">
      <c r="A3" s="1889" t="s">
        <v>938</v>
      </c>
      <c r="B3" s="1889"/>
      <c r="C3" s="1889"/>
      <c r="D3" s="1889"/>
      <c r="E3" s="1889"/>
      <c r="F3" s="1889"/>
      <c r="G3" s="1889"/>
      <c r="H3" s="1889"/>
      <c r="I3" s="1172"/>
      <c r="J3" s="1172"/>
      <c r="K3" s="1172"/>
      <c r="L3" s="1172"/>
      <c r="M3" s="1172"/>
    </row>
    <row r="4" spans="1:13" s="166" customFormat="1" ht="15.75">
      <c r="A4" s="1889" t="s">
        <v>805</v>
      </c>
      <c r="B4" s="1889"/>
      <c r="C4" s="1889"/>
      <c r="D4" s="1889"/>
      <c r="E4" s="1889"/>
      <c r="F4" s="1889"/>
      <c r="G4" s="1889"/>
      <c r="H4" s="1889"/>
      <c r="I4" s="1172"/>
      <c r="J4" s="1172"/>
      <c r="K4" s="1172"/>
      <c r="L4" s="1172"/>
      <c r="M4" s="1172"/>
    </row>
    <row r="5" spans="1:13" s="166" customFormat="1" ht="13.5" customHeight="1" thickBot="1">
      <c r="A5" s="113"/>
      <c r="B5" s="112"/>
      <c r="C5" s="112"/>
      <c r="D5" s="112"/>
      <c r="E5" s="112"/>
      <c r="F5" s="112"/>
      <c r="G5" s="112"/>
      <c r="H5" s="112"/>
    </row>
    <row r="6" spans="1:13" ht="13.15" customHeight="1">
      <c r="A6" s="1788" t="s">
        <v>2</v>
      </c>
      <c r="B6" s="1118" t="s">
        <v>766</v>
      </c>
      <c r="C6" s="1119"/>
      <c r="D6" s="1818" t="s">
        <v>771</v>
      </c>
      <c r="E6" s="1105" t="s">
        <v>10</v>
      </c>
      <c r="F6" s="1120"/>
      <c r="G6" s="1121" t="s">
        <v>142</v>
      </c>
      <c r="H6" s="1122"/>
    </row>
    <row r="7" spans="1:13">
      <c r="A7" s="1775"/>
      <c r="B7" s="1114" t="s">
        <v>770</v>
      </c>
      <c r="C7" s="1115"/>
      <c r="D7" s="1777"/>
      <c r="E7" s="1104" t="s">
        <v>769</v>
      </c>
      <c r="F7" s="1112" t="s">
        <v>4</v>
      </c>
      <c r="G7" s="1112" t="s">
        <v>143</v>
      </c>
      <c r="H7" s="1116" t="s">
        <v>5</v>
      </c>
    </row>
    <row r="8" spans="1:13" ht="12.75" customHeight="1">
      <c r="A8" s="1775"/>
      <c r="B8" s="1103" t="s">
        <v>19</v>
      </c>
      <c r="C8" s="1117" t="s">
        <v>747</v>
      </c>
      <c r="D8" s="1777"/>
      <c r="E8" s="1104" t="s">
        <v>768</v>
      </c>
      <c r="F8" s="1104" t="s">
        <v>924</v>
      </c>
      <c r="G8" s="1112" t="s">
        <v>146</v>
      </c>
      <c r="H8" s="1116" t="s">
        <v>8</v>
      </c>
    </row>
    <row r="9" spans="1:13" ht="13.5" thickBot="1">
      <c r="A9" s="1775"/>
      <c r="B9" s="1112" t="s">
        <v>6</v>
      </c>
      <c r="C9" s="1130" t="s">
        <v>6</v>
      </c>
      <c r="D9" s="1777"/>
      <c r="E9" s="1104" t="s">
        <v>145</v>
      </c>
      <c r="F9" s="1111"/>
      <c r="G9" s="1112" t="s">
        <v>147</v>
      </c>
      <c r="H9" s="1113"/>
    </row>
    <row r="10" spans="1:13" ht="15.75" customHeight="1">
      <c r="A10" s="956">
        <v>2010</v>
      </c>
      <c r="B10" s="1035">
        <v>547.822</v>
      </c>
      <c r="C10" s="1035">
        <v>517.56200000000001</v>
      </c>
      <c r="D10" s="957">
        <v>872.45100000000002</v>
      </c>
      <c r="E10" s="1035">
        <v>4.2935339147773597</v>
      </c>
      <c r="F10" s="1035">
        <v>222.21700000000001</v>
      </c>
      <c r="G10" s="1036">
        <v>72.67</v>
      </c>
      <c r="H10" s="958">
        <v>161485.09390000001</v>
      </c>
    </row>
    <row r="11" spans="1:13">
      <c r="A11" s="959">
        <v>2011</v>
      </c>
      <c r="B11" s="1037">
        <v>536.31200000000001</v>
      </c>
      <c r="C11" s="1037">
        <v>507.43799999999999</v>
      </c>
      <c r="D11" s="960">
        <v>733.68799999999999</v>
      </c>
      <c r="E11" s="1037">
        <v>4.1616709824648526</v>
      </c>
      <c r="F11" s="1037">
        <v>211.179</v>
      </c>
      <c r="G11" s="1038">
        <v>68.790000000000006</v>
      </c>
      <c r="H11" s="961">
        <v>145270.03410000002</v>
      </c>
    </row>
    <row r="12" spans="1:13">
      <c r="A12" s="962">
        <v>2012</v>
      </c>
      <c r="B12" s="1037">
        <v>530.22299999999996</v>
      </c>
      <c r="C12" s="1037">
        <v>503.07</v>
      </c>
      <c r="D12" s="960">
        <v>732.31899999999996</v>
      </c>
      <c r="E12" s="1037">
        <v>4.2153775816486769</v>
      </c>
      <c r="F12" s="1037">
        <v>212.06299999999999</v>
      </c>
      <c r="G12" s="1038">
        <v>89.74</v>
      </c>
      <c r="H12" s="961">
        <v>190305.33619999999</v>
      </c>
    </row>
    <row r="13" spans="1:13">
      <c r="A13" s="962">
        <v>2013</v>
      </c>
      <c r="B13" s="1037">
        <v>534.05700000000002</v>
      </c>
      <c r="C13" s="1037">
        <v>502.71800000000002</v>
      </c>
      <c r="D13" s="960">
        <v>726.31399999999996</v>
      </c>
      <c r="E13" s="1037">
        <v>2.846148337636607</v>
      </c>
      <c r="F13" s="1037">
        <v>143.08099999999999</v>
      </c>
      <c r="G13" s="1038">
        <v>149.41999999999999</v>
      </c>
      <c r="H13" s="961">
        <v>213791.63019999996</v>
      </c>
    </row>
    <row r="14" spans="1:13">
      <c r="A14" s="962">
        <v>2014</v>
      </c>
      <c r="B14" s="1037">
        <v>527.029</v>
      </c>
      <c r="C14" s="1037">
        <v>487.495</v>
      </c>
      <c r="D14" s="960">
        <v>645.41700000000003</v>
      </c>
      <c r="E14" s="1037">
        <v>4.0143796346629195</v>
      </c>
      <c r="F14" s="1037">
        <v>195.69900000000001</v>
      </c>
      <c r="G14" s="1038">
        <v>147.59</v>
      </c>
      <c r="H14" s="961">
        <v>288832.15409999999</v>
      </c>
    </row>
    <row r="15" spans="1:13">
      <c r="A15" s="962">
        <v>2015</v>
      </c>
      <c r="B15" s="1037">
        <v>548.60400000000004</v>
      </c>
      <c r="C15" s="1037">
        <v>487.71199999999999</v>
      </c>
      <c r="D15" s="960">
        <v>505.94799999999998</v>
      </c>
      <c r="E15" s="1037">
        <v>4.2943991535988459</v>
      </c>
      <c r="F15" s="1037">
        <v>209.44300000000001</v>
      </c>
      <c r="G15" s="1038">
        <v>185.48</v>
      </c>
      <c r="H15" s="961">
        <v>388475</v>
      </c>
    </row>
    <row r="16" spans="1:13">
      <c r="A16" s="962">
        <v>2016</v>
      </c>
      <c r="B16" s="1037">
        <v>583.673</v>
      </c>
      <c r="C16" s="1037">
        <v>498.62700000000001</v>
      </c>
      <c r="D16" s="960">
        <v>580.07500000000005</v>
      </c>
      <c r="E16" s="1037">
        <v>3.9862863422959443</v>
      </c>
      <c r="F16" s="1037">
        <v>198.767</v>
      </c>
      <c r="G16" s="1038">
        <v>172.82</v>
      </c>
      <c r="H16" s="961">
        <v>343509</v>
      </c>
    </row>
    <row r="17" spans="1:8">
      <c r="A17" s="962">
        <v>2017</v>
      </c>
      <c r="B17" s="1037">
        <v>633.56200000000001</v>
      </c>
      <c r="C17" s="1037">
        <v>525.72500000000002</v>
      </c>
      <c r="D17" s="960">
        <v>565.11800000000005</v>
      </c>
      <c r="E17" s="1037">
        <v>4.6388511103713919</v>
      </c>
      <c r="F17" s="1037">
        <v>243.876</v>
      </c>
      <c r="G17" s="1038">
        <v>146.22999999999999</v>
      </c>
      <c r="H17" s="961">
        <v>356619.87479999999</v>
      </c>
    </row>
    <row r="18" spans="1:8">
      <c r="A18" s="962">
        <v>2018</v>
      </c>
      <c r="B18" s="1037">
        <v>657.76800000000003</v>
      </c>
      <c r="C18" s="1037">
        <v>555.56100000000004</v>
      </c>
      <c r="D18" s="960">
        <v>539.58299999999997</v>
      </c>
      <c r="E18" s="1037">
        <v>6.1025341951648873</v>
      </c>
      <c r="F18" s="1037">
        <v>339.03300000000002</v>
      </c>
      <c r="G18" s="1038">
        <v>114.38</v>
      </c>
      <c r="H18" s="961">
        <v>387785.94539999997</v>
      </c>
    </row>
    <row r="19" spans="1:8">
      <c r="A19" s="962">
        <v>2019</v>
      </c>
      <c r="B19" s="1037">
        <v>582.17399999999998</v>
      </c>
      <c r="C19" s="1037">
        <v>586.99</v>
      </c>
      <c r="D19" s="960">
        <v>493.74099999999999</v>
      </c>
      <c r="E19" s="1037">
        <v>5.7994344026303679</v>
      </c>
      <c r="F19" s="1037">
        <v>340.42099999999999</v>
      </c>
      <c r="G19" s="1038">
        <v>133.16</v>
      </c>
      <c r="H19" s="961">
        <v>453304.60359999997</v>
      </c>
    </row>
    <row r="20" spans="1:8" ht="13.5" thickBot="1">
      <c r="A20" s="963">
        <v>2020</v>
      </c>
      <c r="B20" s="1039">
        <v>718.54</v>
      </c>
      <c r="C20" s="1039">
        <v>599.62699999999995</v>
      </c>
      <c r="D20" s="964">
        <v>483.51900000000001</v>
      </c>
      <c r="E20" s="1039">
        <v>7.0312043989999999</v>
      </c>
      <c r="F20" s="1039">
        <v>421.61</v>
      </c>
      <c r="G20" s="1570">
        <v>105.45</v>
      </c>
      <c r="H20" s="1571">
        <v>444587.745</v>
      </c>
    </row>
    <row r="21" spans="1:8" ht="13.15" customHeight="1">
      <c r="A21" s="1887" t="s">
        <v>1488</v>
      </c>
      <c r="B21" s="1887"/>
      <c r="C21" s="1887"/>
      <c r="D21" s="1887"/>
      <c r="E21" s="1887"/>
      <c r="F21" s="1887"/>
      <c r="G21" s="1887"/>
      <c r="H21" s="1887"/>
    </row>
  </sheetData>
  <mergeCells count="6">
    <mergeCell ref="A21:H21"/>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codeName="Hoja83">
    <pageSetUpPr fitToPage="1"/>
  </sheetPr>
  <dimension ref="A1:I35"/>
  <sheetViews>
    <sheetView view="pageBreakPreview" zoomScale="70" zoomScaleNormal="75" zoomScaleSheetLayoutView="70" workbookViewId="0">
      <selection activeCell="A3" sqref="A3:M3"/>
    </sheetView>
  </sheetViews>
  <sheetFormatPr baseColWidth="10" defaultColWidth="11.42578125" defaultRowHeight="12.75"/>
  <cols>
    <col min="1" max="1" width="27.7109375" style="15" customWidth="1"/>
    <col min="2" max="3" width="10.7109375" style="15" customWidth="1"/>
    <col min="4" max="4" width="12.7109375" style="15" customWidth="1"/>
    <col min="5" max="5" width="15.5703125" style="15" bestFit="1" customWidth="1"/>
    <col min="6" max="6" width="17.7109375" style="15" customWidth="1"/>
    <col min="7" max="7" width="16.7109375" style="15" bestFit="1" customWidth="1"/>
    <col min="8" max="8" width="17" style="15" bestFit="1" customWidth="1"/>
    <col min="9" max="9" width="13.7109375" style="15" customWidth="1"/>
    <col min="10" max="11" width="10.7109375" style="15" customWidth="1"/>
    <col min="12" max="16384" width="11.42578125" style="15"/>
  </cols>
  <sheetData>
    <row r="1" spans="1:9" s="12" customFormat="1" ht="18.75">
      <c r="A1" s="1583" t="s">
        <v>0</v>
      </c>
      <c r="B1" s="1583"/>
      <c r="C1" s="1583"/>
      <c r="D1" s="1583"/>
      <c r="E1" s="1583"/>
      <c r="F1" s="1583"/>
      <c r="G1" s="1583"/>
      <c r="H1" s="1583"/>
      <c r="I1" s="1583"/>
    </row>
    <row r="2" spans="1:9" s="13" customFormat="1" ht="12.75" customHeight="1"/>
    <row r="3" spans="1:9" s="13" customFormat="1" ht="36.75" customHeight="1">
      <c r="A3" s="1584" t="s">
        <v>1306</v>
      </c>
      <c r="B3" s="1584"/>
      <c r="C3" s="1584"/>
      <c r="D3" s="1584"/>
      <c r="E3" s="1584"/>
      <c r="F3" s="1584"/>
      <c r="G3" s="1584"/>
      <c r="H3" s="1584"/>
      <c r="I3" s="1584"/>
    </row>
    <row r="4" spans="1:9" s="13" customFormat="1" ht="13.5" customHeight="1" thickBot="1">
      <c r="A4" s="25"/>
      <c r="B4" s="25"/>
      <c r="C4" s="25"/>
      <c r="D4" s="25"/>
      <c r="E4" s="25"/>
      <c r="F4" s="25"/>
      <c r="G4" s="25"/>
      <c r="H4" s="25"/>
      <c r="I4" s="25"/>
    </row>
    <row r="5" spans="1:9" ht="21.75" customHeight="1">
      <c r="A5" s="1597" t="s">
        <v>12</v>
      </c>
      <c r="B5" s="1596"/>
      <c r="C5" s="1596"/>
      <c r="D5" s="1596" t="s">
        <v>49</v>
      </c>
      <c r="E5" s="1596"/>
      <c r="F5" s="1596"/>
      <c r="G5" s="1596"/>
      <c r="H5" s="1596"/>
      <c r="I5" s="1604" t="s">
        <v>50</v>
      </c>
    </row>
    <row r="6" spans="1:9" ht="31.5" customHeight="1">
      <c r="A6" s="1598"/>
      <c r="B6" s="1599"/>
      <c r="C6" s="1599"/>
      <c r="D6" s="279" t="s">
        <v>51</v>
      </c>
      <c r="E6" s="279"/>
      <c r="F6" s="279"/>
      <c r="G6" s="280" t="s">
        <v>52</v>
      </c>
      <c r="H6" s="281"/>
      <c r="I6" s="1605"/>
    </row>
    <row r="7" spans="1:9" ht="25.5" customHeight="1">
      <c r="A7" s="1598"/>
      <c r="B7" s="1599"/>
      <c r="C7" s="1599"/>
      <c r="D7" s="1602" t="s">
        <v>53</v>
      </c>
      <c r="E7" s="1602" t="s">
        <v>54</v>
      </c>
      <c r="F7" s="280" t="s">
        <v>55</v>
      </c>
      <c r="G7" s="282" t="s">
        <v>56</v>
      </c>
      <c r="H7" s="283" t="s">
        <v>19</v>
      </c>
      <c r="I7" s="1605"/>
    </row>
    <row r="8" spans="1:9" ht="28.5" customHeight="1" thickBot="1">
      <c r="A8" s="1600"/>
      <c r="B8" s="1601"/>
      <c r="C8" s="1601"/>
      <c r="D8" s="1603"/>
      <c r="E8" s="1603"/>
      <c r="F8" s="284" t="s">
        <v>57</v>
      </c>
      <c r="G8" s="284" t="s">
        <v>58</v>
      </c>
      <c r="H8" s="285"/>
      <c r="I8" s="1606"/>
    </row>
    <row r="9" spans="1:9">
      <c r="A9" s="250" t="s">
        <v>21</v>
      </c>
      <c r="B9" s="250"/>
      <c r="C9" s="270"/>
      <c r="D9" s="271"/>
      <c r="E9" s="271"/>
      <c r="F9" s="271"/>
      <c r="G9" s="271"/>
      <c r="H9" s="271"/>
      <c r="I9" s="272"/>
    </row>
    <row r="10" spans="1:9">
      <c r="A10" s="260" t="s">
        <v>22</v>
      </c>
      <c r="B10" s="260"/>
      <c r="C10" s="261"/>
      <c r="D10" s="273">
        <v>9637</v>
      </c>
      <c r="E10" s="274">
        <v>18094</v>
      </c>
      <c r="F10" s="274">
        <v>15</v>
      </c>
      <c r="G10" s="274">
        <v>759709</v>
      </c>
      <c r="H10" s="274">
        <v>787455</v>
      </c>
      <c r="I10" s="275">
        <v>43683</v>
      </c>
    </row>
    <row r="11" spans="1:9">
      <c r="A11" s="260" t="s">
        <v>24</v>
      </c>
      <c r="B11" s="260"/>
      <c r="C11" s="261"/>
      <c r="D11" s="274">
        <v>198458</v>
      </c>
      <c r="E11" s="274">
        <v>228235</v>
      </c>
      <c r="F11" s="274">
        <v>23128</v>
      </c>
      <c r="G11" s="274">
        <v>6579784</v>
      </c>
      <c r="H11" s="274">
        <v>7029605</v>
      </c>
      <c r="I11" s="275">
        <v>337702</v>
      </c>
    </row>
    <row r="12" spans="1:9">
      <c r="A12" s="260" t="s">
        <v>59</v>
      </c>
      <c r="B12" s="260"/>
      <c r="C12" s="261"/>
      <c r="D12" s="274">
        <v>208095</v>
      </c>
      <c r="E12" s="274">
        <v>246329</v>
      </c>
      <c r="F12" s="274">
        <v>23143</v>
      </c>
      <c r="G12" s="274">
        <v>7339493</v>
      </c>
      <c r="H12" s="274">
        <v>7817060</v>
      </c>
      <c r="I12" s="275">
        <v>381385</v>
      </c>
    </row>
    <row r="13" spans="1:9">
      <c r="A13" s="260" t="s">
        <v>26</v>
      </c>
      <c r="B13" s="260"/>
      <c r="C13" s="261"/>
      <c r="D13" s="274">
        <v>46220</v>
      </c>
      <c r="E13" s="274">
        <v>86415</v>
      </c>
      <c r="F13" s="274" t="s">
        <v>23</v>
      </c>
      <c r="G13" s="274">
        <v>941527</v>
      </c>
      <c r="H13" s="274">
        <v>1074162</v>
      </c>
      <c r="I13" s="275">
        <v>51688</v>
      </c>
    </row>
    <row r="14" spans="1:9">
      <c r="A14" s="260" t="s">
        <v>27</v>
      </c>
      <c r="B14" s="260"/>
      <c r="C14" s="261"/>
      <c r="D14" s="274">
        <v>276450</v>
      </c>
      <c r="E14" s="274">
        <v>702723</v>
      </c>
      <c r="F14" s="274">
        <v>40</v>
      </c>
      <c r="G14" s="274">
        <v>8902405</v>
      </c>
      <c r="H14" s="274">
        <v>9881618</v>
      </c>
      <c r="I14" s="275">
        <v>465136</v>
      </c>
    </row>
    <row r="15" spans="1:9">
      <c r="A15" s="253" t="s">
        <v>60</v>
      </c>
      <c r="B15" s="260"/>
      <c r="C15" s="261"/>
      <c r="D15" s="274">
        <v>322670</v>
      </c>
      <c r="E15" s="274">
        <v>789138</v>
      </c>
      <c r="F15" s="274">
        <v>40</v>
      </c>
      <c r="G15" s="274">
        <v>9843932</v>
      </c>
      <c r="H15" s="274">
        <v>10955780</v>
      </c>
      <c r="I15" s="275">
        <v>516824</v>
      </c>
    </row>
    <row r="16" spans="1:9">
      <c r="A16" s="260" t="s">
        <v>61</v>
      </c>
      <c r="B16" s="260"/>
      <c r="C16" s="261"/>
      <c r="D16" s="274">
        <v>63138</v>
      </c>
      <c r="E16" s="274">
        <v>304377</v>
      </c>
      <c r="F16" s="274">
        <v>16</v>
      </c>
      <c r="G16" s="274">
        <v>956284</v>
      </c>
      <c r="H16" s="274">
        <v>1323815</v>
      </c>
      <c r="I16" s="275">
        <v>73804</v>
      </c>
    </row>
    <row r="17" spans="1:9">
      <c r="A17" s="260" t="s">
        <v>62</v>
      </c>
      <c r="B17" s="260"/>
      <c r="C17" s="261"/>
      <c r="D17" s="274">
        <v>18059</v>
      </c>
      <c r="E17" s="274">
        <v>166937</v>
      </c>
      <c r="F17" s="274">
        <v>408</v>
      </c>
      <c r="G17" s="274">
        <v>206276</v>
      </c>
      <c r="H17" s="274">
        <v>391680</v>
      </c>
      <c r="I17" s="275">
        <v>22506</v>
      </c>
    </row>
    <row r="18" spans="1:9">
      <c r="A18" s="260" t="s">
        <v>63</v>
      </c>
      <c r="B18" s="260"/>
      <c r="C18" s="261"/>
      <c r="D18" s="274">
        <v>69</v>
      </c>
      <c r="E18" s="274">
        <v>120</v>
      </c>
      <c r="F18" s="274" t="s">
        <v>23</v>
      </c>
      <c r="G18" s="274">
        <v>1116</v>
      </c>
      <c r="H18" s="274">
        <v>1305</v>
      </c>
      <c r="I18" s="275">
        <v>151</v>
      </c>
    </row>
    <row r="19" spans="1:9">
      <c r="A19" s="253" t="s">
        <v>64</v>
      </c>
      <c r="B19" s="260"/>
      <c r="C19" s="261"/>
      <c r="D19" s="274">
        <v>29405</v>
      </c>
      <c r="E19" s="274">
        <v>129984</v>
      </c>
      <c r="F19" s="274" t="s">
        <v>23</v>
      </c>
      <c r="G19" s="274">
        <v>596805</v>
      </c>
      <c r="H19" s="274">
        <v>756194</v>
      </c>
      <c r="I19" s="275">
        <v>45780</v>
      </c>
    </row>
    <row r="20" spans="1:9">
      <c r="A20" s="253" t="s">
        <v>65</v>
      </c>
      <c r="B20" s="260"/>
      <c r="C20" s="261"/>
      <c r="D20" s="274">
        <v>3883</v>
      </c>
      <c r="E20" s="274">
        <v>64992</v>
      </c>
      <c r="F20" s="274" t="s">
        <v>23</v>
      </c>
      <c r="G20" s="274">
        <v>43491</v>
      </c>
      <c r="H20" s="274">
        <v>112366</v>
      </c>
      <c r="I20" s="275">
        <v>6340</v>
      </c>
    </row>
    <row r="21" spans="1:9">
      <c r="A21" s="260" t="s">
        <v>66</v>
      </c>
      <c r="B21" s="260"/>
      <c r="C21" s="261"/>
      <c r="D21" s="274">
        <v>1367</v>
      </c>
      <c r="E21" s="274">
        <v>8006</v>
      </c>
      <c r="F21" s="274" t="s">
        <v>23</v>
      </c>
      <c r="G21" s="274">
        <v>6177</v>
      </c>
      <c r="H21" s="274">
        <v>15550</v>
      </c>
      <c r="I21" s="275">
        <v>1323</v>
      </c>
    </row>
    <row r="22" spans="1:9">
      <c r="A22" s="260"/>
      <c r="B22" s="260"/>
      <c r="C22" s="261"/>
      <c r="D22" s="274"/>
      <c r="E22" s="274"/>
      <c r="F22" s="274"/>
      <c r="G22" s="274"/>
      <c r="H22" s="274"/>
      <c r="I22" s="275"/>
    </row>
    <row r="23" spans="1:9">
      <c r="A23" s="269" t="s">
        <v>37</v>
      </c>
      <c r="B23" s="260"/>
      <c r="C23" s="261"/>
      <c r="D23" s="274"/>
      <c r="E23" s="274"/>
      <c r="F23" s="274"/>
      <c r="G23" s="274"/>
      <c r="H23" s="274"/>
      <c r="I23" s="275"/>
    </row>
    <row r="24" spans="1:9">
      <c r="A24" s="260" t="s">
        <v>67</v>
      </c>
      <c r="B24" s="260"/>
      <c r="C24" s="261"/>
      <c r="D24" s="274">
        <v>1675</v>
      </c>
      <c r="E24" s="274">
        <v>15173</v>
      </c>
      <c r="F24" s="274">
        <v>9</v>
      </c>
      <c r="G24" s="274">
        <v>730971</v>
      </c>
      <c r="H24" s="274">
        <v>747828</v>
      </c>
      <c r="I24" s="275">
        <v>19832</v>
      </c>
    </row>
    <row r="25" spans="1:9">
      <c r="A25" s="253" t="s">
        <v>39</v>
      </c>
      <c r="B25" s="260"/>
      <c r="C25" s="261"/>
      <c r="D25" s="274">
        <v>126</v>
      </c>
      <c r="E25" s="274">
        <v>368128</v>
      </c>
      <c r="F25" s="274">
        <v>919</v>
      </c>
      <c r="G25" s="274">
        <v>3765818</v>
      </c>
      <c r="H25" s="274">
        <v>4134991</v>
      </c>
      <c r="I25" s="275">
        <v>12399</v>
      </c>
    </row>
    <row r="26" spans="1:9">
      <c r="A26" s="253" t="s">
        <v>40</v>
      </c>
      <c r="B26" s="260"/>
      <c r="C26" s="261"/>
      <c r="D26" s="274">
        <v>12</v>
      </c>
      <c r="E26" s="274">
        <v>16538</v>
      </c>
      <c r="F26" s="274">
        <v>116</v>
      </c>
      <c r="G26" s="274">
        <v>62445</v>
      </c>
      <c r="H26" s="274">
        <v>79111</v>
      </c>
      <c r="I26" s="275">
        <v>377</v>
      </c>
    </row>
    <row r="27" spans="1:9">
      <c r="A27" s="260" t="s">
        <v>531</v>
      </c>
      <c r="B27" s="260"/>
      <c r="C27" s="261"/>
      <c r="D27" s="274">
        <v>138</v>
      </c>
      <c r="E27" s="274">
        <v>384666</v>
      </c>
      <c r="F27" s="274">
        <v>1035</v>
      </c>
      <c r="G27" s="274">
        <v>3828263</v>
      </c>
      <c r="H27" s="274">
        <v>4214102</v>
      </c>
      <c r="I27" s="275">
        <v>12776</v>
      </c>
    </row>
    <row r="28" spans="1:9">
      <c r="A28" s="260" t="s">
        <v>69</v>
      </c>
      <c r="B28" s="260"/>
      <c r="C28" s="261"/>
      <c r="D28" s="274">
        <v>94</v>
      </c>
      <c r="E28" s="274">
        <v>3041</v>
      </c>
      <c r="F28" s="274" t="s">
        <v>23</v>
      </c>
      <c r="G28" s="274">
        <v>17938</v>
      </c>
      <c r="H28" s="274">
        <v>21073</v>
      </c>
      <c r="I28" s="275">
        <v>150</v>
      </c>
    </row>
    <row r="29" spans="1:9">
      <c r="A29" s="260" t="s">
        <v>70</v>
      </c>
      <c r="B29" s="260"/>
      <c r="C29" s="261"/>
      <c r="D29" s="274">
        <v>68</v>
      </c>
      <c r="E29" s="274">
        <v>254</v>
      </c>
      <c r="F29" s="274" t="s">
        <v>23</v>
      </c>
      <c r="G29" s="274">
        <v>2495</v>
      </c>
      <c r="H29" s="274">
        <v>2817</v>
      </c>
      <c r="I29" s="275">
        <v>108</v>
      </c>
    </row>
    <row r="30" spans="1:9">
      <c r="A30" s="254" t="s">
        <v>71</v>
      </c>
      <c r="B30" s="260"/>
      <c r="C30" s="261"/>
      <c r="D30" s="274">
        <v>6</v>
      </c>
      <c r="E30" s="274">
        <v>1</v>
      </c>
      <c r="F30" s="274" t="s">
        <v>23</v>
      </c>
      <c r="G30" s="274">
        <v>344</v>
      </c>
      <c r="H30" s="274">
        <v>351</v>
      </c>
      <c r="I30" s="275">
        <v>114</v>
      </c>
    </row>
    <row r="31" spans="1:9">
      <c r="A31" s="260" t="s">
        <v>72</v>
      </c>
      <c r="B31" s="260"/>
      <c r="C31" s="261"/>
      <c r="D31" s="274" t="s">
        <v>23</v>
      </c>
      <c r="E31" s="274">
        <v>1</v>
      </c>
      <c r="F31" s="274" t="s">
        <v>23</v>
      </c>
      <c r="G31" s="274">
        <v>90</v>
      </c>
      <c r="H31" s="274">
        <v>91</v>
      </c>
      <c r="I31" s="275">
        <v>1</v>
      </c>
    </row>
    <row r="32" spans="1:9">
      <c r="A32" s="260"/>
      <c r="B32" s="260"/>
      <c r="C32" s="261"/>
      <c r="D32" s="274"/>
      <c r="E32" s="274"/>
      <c r="F32" s="274"/>
      <c r="G32" s="274"/>
      <c r="H32" s="274"/>
      <c r="I32" s="275"/>
    </row>
    <row r="33" spans="1:9">
      <c r="A33" s="250" t="s">
        <v>47</v>
      </c>
      <c r="B33" s="250"/>
      <c r="C33" s="252"/>
      <c r="D33" s="274">
        <v>131</v>
      </c>
      <c r="E33" s="274">
        <v>256</v>
      </c>
      <c r="F33" s="274" t="s">
        <v>23</v>
      </c>
      <c r="G33" s="274">
        <v>4493</v>
      </c>
      <c r="H33" s="274">
        <v>4880</v>
      </c>
      <c r="I33" s="275">
        <v>280</v>
      </c>
    </row>
    <row r="34" spans="1:9" ht="13.5" thickBot="1">
      <c r="A34" s="250"/>
      <c r="B34" s="250"/>
      <c r="C34" s="252"/>
      <c r="D34" s="274"/>
      <c r="E34" s="274"/>
      <c r="F34" s="274"/>
      <c r="G34" s="274"/>
      <c r="H34" s="274"/>
      <c r="I34" s="275"/>
    </row>
    <row r="35" spans="1:9" ht="13.5" thickBot="1">
      <c r="A35" s="276" t="s">
        <v>48</v>
      </c>
      <c r="B35" s="276"/>
      <c r="C35" s="264"/>
      <c r="D35" s="277">
        <v>648914</v>
      </c>
      <c r="E35" s="277">
        <v>2113275</v>
      </c>
      <c r="F35" s="277">
        <v>24676</v>
      </c>
      <c r="G35" s="277">
        <v>23602719</v>
      </c>
      <c r="H35" s="277">
        <v>26389584</v>
      </c>
      <c r="I35" s="278">
        <v>1082350</v>
      </c>
    </row>
  </sheetData>
  <mergeCells count="7">
    <mergeCell ref="D5:H5"/>
    <mergeCell ref="A1:I1"/>
    <mergeCell ref="A3:I3"/>
    <mergeCell ref="A5:C8"/>
    <mergeCell ref="D7:D8"/>
    <mergeCell ref="E7:E8"/>
    <mergeCell ref="I5:I8"/>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Hoja213">
    <pageSetUpPr fitToPage="1"/>
  </sheetPr>
  <dimension ref="A1:I85"/>
  <sheetViews>
    <sheetView view="pageBreakPreview" topLeftCell="A58" zoomScale="80" zoomScaleNormal="75" zoomScaleSheetLayoutView="80" workbookViewId="0">
      <selection activeCell="A3" sqref="A3:M3"/>
    </sheetView>
  </sheetViews>
  <sheetFormatPr baseColWidth="10" defaultColWidth="11.42578125" defaultRowHeight="12.75"/>
  <cols>
    <col min="1" max="1" width="31.5703125" style="15" customWidth="1"/>
    <col min="2" max="7" width="14.85546875" style="15" customWidth="1"/>
    <col min="8" max="16384" width="11.42578125" style="15"/>
  </cols>
  <sheetData>
    <row r="1" spans="1:9" s="12" customFormat="1" ht="18.75">
      <c r="A1" s="1583" t="s">
        <v>0</v>
      </c>
      <c r="B1" s="1583"/>
      <c r="C1" s="1583"/>
      <c r="D1" s="1583"/>
      <c r="E1" s="1583"/>
      <c r="F1" s="1583"/>
      <c r="G1" s="1583"/>
    </row>
    <row r="2" spans="1:9" s="13" customFormat="1" ht="15">
      <c r="A2" s="268"/>
      <c r="B2" s="268"/>
      <c r="C2" s="268"/>
      <c r="D2" s="268"/>
      <c r="E2" s="268"/>
      <c r="F2" s="268"/>
      <c r="G2" s="268"/>
    </row>
    <row r="3" spans="1:9" s="13" customFormat="1" ht="24.75" customHeight="1">
      <c r="A3" s="1584" t="s">
        <v>1523</v>
      </c>
      <c r="B3" s="1584"/>
      <c r="C3" s="1584"/>
      <c r="D3" s="1584"/>
      <c r="E3" s="1584"/>
      <c r="F3" s="1584"/>
      <c r="G3" s="1584"/>
      <c r="H3" s="25"/>
      <c r="I3" s="25"/>
    </row>
    <row r="4" spans="1:9" s="13" customFormat="1" ht="15.75" thickBot="1">
      <c r="A4" s="43"/>
      <c r="B4" s="44"/>
      <c r="C4" s="44"/>
      <c r="D4" s="44"/>
      <c r="E4" s="44"/>
      <c r="F4" s="44"/>
      <c r="G4" s="44"/>
    </row>
    <row r="5" spans="1:9" ht="27" customHeight="1">
      <c r="A5" s="374" t="s">
        <v>151</v>
      </c>
      <c r="B5" s="1588" t="s">
        <v>3</v>
      </c>
      <c r="C5" s="1588"/>
      <c r="D5" s="1588"/>
      <c r="E5" s="1588" t="s">
        <v>10</v>
      </c>
      <c r="F5" s="1588"/>
      <c r="G5" s="502" t="s">
        <v>4</v>
      </c>
    </row>
    <row r="6" spans="1:9" ht="27" customHeight="1">
      <c r="A6" s="318" t="s">
        <v>153</v>
      </c>
      <c r="B6" s="525" t="s">
        <v>13</v>
      </c>
      <c r="C6" s="525"/>
      <c r="D6" s="525"/>
      <c r="E6" s="525" t="s">
        <v>14</v>
      </c>
      <c r="F6" s="525"/>
      <c r="G6" s="467" t="s">
        <v>149</v>
      </c>
    </row>
    <row r="7" spans="1:9" ht="31.5" customHeight="1" thickBot="1">
      <c r="A7" s="443" t="s">
        <v>154</v>
      </c>
      <c r="B7" s="310" t="s">
        <v>17</v>
      </c>
      <c r="C7" s="249" t="s">
        <v>18</v>
      </c>
      <c r="D7" s="249" t="s">
        <v>19</v>
      </c>
      <c r="E7" s="310" t="s">
        <v>17</v>
      </c>
      <c r="F7" s="249" t="s">
        <v>18</v>
      </c>
      <c r="G7" s="319" t="s">
        <v>150</v>
      </c>
    </row>
    <row r="8" spans="1:9" ht="24.6" customHeight="1">
      <c r="A8" s="379" t="s">
        <v>81</v>
      </c>
      <c r="B8" s="453" t="s">
        <v>673</v>
      </c>
      <c r="C8" s="453" t="s">
        <v>673</v>
      </c>
      <c r="D8" s="453" t="s">
        <v>673</v>
      </c>
      <c r="E8" s="453" t="s">
        <v>673</v>
      </c>
      <c r="F8" s="453" t="s">
        <v>673</v>
      </c>
      <c r="G8" s="454" t="s">
        <v>673</v>
      </c>
      <c r="H8" s="24"/>
    </row>
    <row r="9" spans="1:9">
      <c r="A9" s="382" t="s">
        <v>82</v>
      </c>
      <c r="B9" s="394" t="s">
        <v>673</v>
      </c>
      <c r="C9" s="394" t="s">
        <v>673</v>
      </c>
      <c r="D9" s="394" t="s">
        <v>673</v>
      </c>
      <c r="E9" s="394" t="s">
        <v>673</v>
      </c>
      <c r="F9" s="394" t="s">
        <v>673</v>
      </c>
      <c r="G9" s="395" t="s">
        <v>673</v>
      </c>
    </row>
    <row r="10" spans="1:9">
      <c r="A10" s="382" t="s">
        <v>83</v>
      </c>
      <c r="B10" s="394" t="s">
        <v>673</v>
      </c>
      <c r="C10" s="394" t="s">
        <v>673</v>
      </c>
      <c r="D10" s="394" t="s">
        <v>673</v>
      </c>
      <c r="E10" s="394" t="s">
        <v>673</v>
      </c>
      <c r="F10" s="394" t="s">
        <v>673</v>
      </c>
      <c r="G10" s="395" t="s">
        <v>673</v>
      </c>
    </row>
    <row r="11" spans="1:9">
      <c r="A11" s="382" t="s">
        <v>84</v>
      </c>
      <c r="B11" s="394" t="s">
        <v>673</v>
      </c>
      <c r="C11" s="394" t="s">
        <v>673</v>
      </c>
      <c r="D11" s="394" t="s">
        <v>673</v>
      </c>
      <c r="E11" s="394" t="s">
        <v>673</v>
      </c>
      <c r="F11" s="394" t="s">
        <v>673</v>
      </c>
      <c r="G11" s="395" t="s">
        <v>673</v>
      </c>
    </row>
    <row r="12" spans="1:9">
      <c r="A12" s="385" t="s">
        <v>85</v>
      </c>
      <c r="B12" s="396" t="s">
        <v>673</v>
      </c>
      <c r="C12" s="396" t="s">
        <v>673</v>
      </c>
      <c r="D12" s="396" t="s">
        <v>673</v>
      </c>
      <c r="E12" s="396" t="s">
        <v>673</v>
      </c>
      <c r="F12" s="396" t="s">
        <v>673</v>
      </c>
      <c r="G12" s="397" t="s">
        <v>673</v>
      </c>
    </row>
    <row r="13" spans="1:9">
      <c r="A13" s="385"/>
      <c r="B13" s="396"/>
      <c r="C13" s="396"/>
      <c r="D13" s="396"/>
      <c r="E13" s="396"/>
      <c r="F13" s="396"/>
      <c r="G13" s="397"/>
    </row>
    <row r="14" spans="1:9">
      <c r="A14" s="385" t="s">
        <v>86</v>
      </c>
      <c r="B14" s="396" t="s">
        <v>673</v>
      </c>
      <c r="C14" s="396" t="s">
        <v>673</v>
      </c>
      <c r="D14" s="396" t="s">
        <v>673</v>
      </c>
      <c r="E14" s="396" t="s">
        <v>673</v>
      </c>
      <c r="F14" s="396" t="s">
        <v>673</v>
      </c>
      <c r="G14" s="397" t="s">
        <v>673</v>
      </c>
    </row>
    <row r="15" spans="1:9">
      <c r="A15" s="385"/>
      <c r="B15" s="396"/>
      <c r="C15" s="396"/>
      <c r="D15" s="396"/>
      <c r="E15" s="396"/>
      <c r="F15" s="396"/>
      <c r="G15" s="397"/>
    </row>
    <row r="16" spans="1:9">
      <c r="A16" s="385" t="s">
        <v>87</v>
      </c>
      <c r="B16" s="396" t="s">
        <v>673</v>
      </c>
      <c r="C16" s="396" t="s">
        <v>673</v>
      </c>
      <c r="D16" s="396" t="s">
        <v>673</v>
      </c>
      <c r="E16" s="396" t="s">
        <v>673</v>
      </c>
      <c r="F16" s="396" t="s">
        <v>673</v>
      </c>
      <c r="G16" s="397" t="s">
        <v>673</v>
      </c>
    </row>
    <row r="17" spans="1:7">
      <c r="A17" s="382"/>
      <c r="B17" s="394"/>
      <c r="C17" s="394"/>
      <c r="D17" s="394"/>
      <c r="E17" s="394"/>
      <c r="F17" s="394"/>
      <c r="G17" s="395"/>
    </row>
    <row r="18" spans="1:7">
      <c r="A18" s="382" t="s">
        <v>158</v>
      </c>
      <c r="B18" s="394" t="s">
        <v>673</v>
      </c>
      <c r="C18" s="394" t="s">
        <v>673</v>
      </c>
      <c r="D18" s="394" t="s">
        <v>673</v>
      </c>
      <c r="E18" s="394" t="s">
        <v>673</v>
      </c>
      <c r="F18" s="394" t="s">
        <v>673</v>
      </c>
      <c r="G18" s="395" t="s">
        <v>673</v>
      </c>
    </row>
    <row r="19" spans="1:7">
      <c r="A19" s="382" t="s">
        <v>89</v>
      </c>
      <c r="B19" s="394" t="s">
        <v>673</v>
      </c>
      <c r="C19" s="394" t="s">
        <v>673</v>
      </c>
      <c r="D19" s="394" t="s">
        <v>673</v>
      </c>
      <c r="E19" s="394" t="s">
        <v>673</v>
      </c>
      <c r="F19" s="394" t="s">
        <v>673</v>
      </c>
      <c r="G19" s="395" t="s">
        <v>673</v>
      </c>
    </row>
    <row r="20" spans="1:7">
      <c r="A20" s="382" t="s">
        <v>90</v>
      </c>
      <c r="B20" s="394" t="s">
        <v>673</v>
      </c>
      <c r="C20" s="394" t="s">
        <v>673</v>
      </c>
      <c r="D20" s="394" t="s">
        <v>673</v>
      </c>
      <c r="E20" s="394" t="s">
        <v>673</v>
      </c>
      <c r="F20" s="394" t="s">
        <v>673</v>
      </c>
      <c r="G20" s="395" t="s">
        <v>673</v>
      </c>
    </row>
    <row r="21" spans="1:7">
      <c r="A21" s="385" t="s">
        <v>184</v>
      </c>
      <c r="B21" s="396" t="s">
        <v>673</v>
      </c>
      <c r="C21" s="396" t="s">
        <v>673</v>
      </c>
      <c r="D21" s="396" t="s">
        <v>673</v>
      </c>
      <c r="E21" s="396" t="s">
        <v>673</v>
      </c>
      <c r="F21" s="396" t="s">
        <v>673</v>
      </c>
      <c r="G21" s="397" t="s">
        <v>673</v>
      </c>
    </row>
    <row r="22" spans="1:7">
      <c r="A22" s="385"/>
      <c r="B22" s="396"/>
      <c r="C22" s="396"/>
      <c r="D22" s="396"/>
      <c r="E22" s="396"/>
      <c r="F22" s="396"/>
      <c r="G22" s="397"/>
    </row>
    <row r="23" spans="1:7">
      <c r="A23" s="385" t="s">
        <v>92</v>
      </c>
      <c r="B23" s="396" t="s">
        <v>673</v>
      </c>
      <c r="C23" s="396" t="s">
        <v>673</v>
      </c>
      <c r="D23" s="396" t="s">
        <v>673</v>
      </c>
      <c r="E23" s="396" t="s">
        <v>673</v>
      </c>
      <c r="F23" s="396" t="s">
        <v>673</v>
      </c>
      <c r="G23" s="397" t="s">
        <v>673</v>
      </c>
    </row>
    <row r="24" spans="1:7">
      <c r="A24" s="385"/>
      <c r="B24" s="396"/>
      <c r="C24" s="396"/>
      <c r="D24" s="396"/>
      <c r="E24" s="396"/>
      <c r="F24" s="396"/>
      <c r="G24" s="397"/>
    </row>
    <row r="25" spans="1:7">
      <c r="A25" s="385" t="s">
        <v>93</v>
      </c>
      <c r="B25" s="396" t="s">
        <v>673</v>
      </c>
      <c r="C25" s="396" t="s">
        <v>673</v>
      </c>
      <c r="D25" s="396" t="s">
        <v>673</v>
      </c>
      <c r="E25" s="396" t="s">
        <v>673</v>
      </c>
      <c r="F25" s="396" t="s">
        <v>673</v>
      </c>
      <c r="G25" s="397" t="s">
        <v>673</v>
      </c>
    </row>
    <row r="26" spans="1:7">
      <c r="A26" s="382"/>
      <c r="B26" s="394"/>
      <c r="C26" s="394"/>
      <c r="D26" s="394"/>
      <c r="E26" s="394"/>
      <c r="F26" s="394"/>
      <c r="G26" s="395"/>
    </row>
    <row r="27" spans="1:7">
      <c r="A27" s="382" t="s">
        <v>94</v>
      </c>
      <c r="B27" s="394">
        <v>19</v>
      </c>
      <c r="C27" s="394">
        <v>78</v>
      </c>
      <c r="D27" s="394">
        <v>97</v>
      </c>
      <c r="E27" s="394">
        <v>2105</v>
      </c>
      <c r="F27" s="394">
        <v>3500</v>
      </c>
      <c r="G27" s="395">
        <v>313</v>
      </c>
    </row>
    <row r="28" spans="1:7">
      <c r="A28" s="382" t="s">
        <v>95</v>
      </c>
      <c r="B28" s="394" t="s">
        <v>673</v>
      </c>
      <c r="C28" s="394" t="s">
        <v>673</v>
      </c>
      <c r="D28" s="394" t="s">
        <v>673</v>
      </c>
      <c r="E28" s="394" t="s">
        <v>673</v>
      </c>
      <c r="F28" s="394" t="s">
        <v>673</v>
      </c>
      <c r="G28" s="395" t="s">
        <v>673</v>
      </c>
    </row>
    <row r="29" spans="1:7">
      <c r="A29" s="382" t="s">
        <v>96</v>
      </c>
      <c r="B29" s="394">
        <v>11</v>
      </c>
      <c r="C29" s="394" t="s">
        <v>673</v>
      </c>
      <c r="D29" s="394">
        <v>11</v>
      </c>
      <c r="E29" s="394">
        <v>2273</v>
      </c>
      <c r="F29" s="394" t="s">
        <v>673</v>
      </c>
      <c r="G29" s="395">
        <v>25</v>
      </c>
    </row>
    <row r="30" spans="1:7">
      <c r="A30" s="385" t="s">
        <v>180</v>
      </c>
      <c r="B30" s="396">
        <v>30</v>
      </c>
      <c r="C30" s="396">
        <v>78</v>
      </c>
      <c r="D30" s="396">
        <v>108</v>
      </c>
      <c r="E30" s="396">
        <v>2167</v>
      </c>
      <c r="F30" s="396">
        <v>3500</v>
      </c>
      <c r="G30" s="397">
        <v>338</v>
      </c>
    </row>
    <row r="31" spans="1:7">
      <c r="A31" s="382"/>
      <c r="B31" s="394"/>
      <c r="C31" s="394"/>
      <c r="D31" s="394"/>
      <c r="E31" s="394"/>
      <c r="F31" s="394"/>
      <c r="G31" s="395"/>
    </row>
    <row r="32" spans="1:7">
      <c r="A32" s="382" t="s">
        <v>98</v>
      </c>
      <c r="B32" s="394">
        <v>161</v>
      </c>
      <c r="C32" s="394" t="s">
        <v>673</v>
      </c>
      <c r="D32" s="394">
        <v>161</v>
      </c>
      <c r="E32" s="394">
        <v>1416</v>
      </c>
      <c r="F32" s="394" t="s">
        <v>673</v>
      </c>
      <c r="G32" s="395">
        <v>228</v>
      </c>
    </row>
    <row r="33" spans="1:7">
      <c r="A33" s="382" t="s">
        <v>99</v>
      </c>
      <c r="B33" s="398">
        <v>302</v>
      </c>
      <c r="C33" s="398">
        <v>64</v>
      </c>
      <c r="D33" s="398">
        <v>366</v>
      </c>
      <c r="E33" s="398">
        <v>1872</v>
      </c>
      <c r="F33" s="398">
        <v>2734</v>
      </c>
      <c r="G33" s="399">
        <v>740</v>
      </c>
    </row>
    <row r="34" spans="1:7">
      <c r="A34" s="382" t="s">
        <v>100</v>
      </c>
      <c r="B34" s="398">
        <v>16</v>
      </c>
      <c r="C34" s="398">
        <v>23</v>
      </c>
      <c r="D34" s="398">
        <v>39</v>
      </c>
      <c r="E34" s="398">
        <v>2508</v>
      </c>
      <c r="F34" s="398">
        <v>6100</v>
      </c>
      <c r="G34" s="399">
        <v>180</v>
      </c>
    </row>
    <row r="35" spans="1:7">
      <c r="A35" s="382" t="s">
        <v>101</v>
      </c>
      <c r="B35" s="398">
        <v>4</v>
      </c>
      <c r="C35" s="394" t="s">
        <v>673</v>
      </c>
      <c r="D35" s="398">
        <v>4</v>
      </c>
      <c r="E35" s="398">
        <v>2200</v>
      </c>
      <c r="F35" s="394" t="s">
        <v>673</v>
      </c>
      <c r="G35" s="399">
        <v>9</v>
      </c>
    </row>
    <row r="36" spans="1:7">
      <c r="A36" s="385" t="s">
        <v>102</v>
      </c>
      <c r="B36" s="396">
        <v>483</v>
      </c>
      <c r="C36" s="396">
        <v>87</v>
      </c>
      <c r="D36" s="396">
        <v>570</v>
      </c>
      <c r="E36" s="396">
        <v>1744</v>
      </c>
      <c r="F36" s="396">
        <v>3624</v>
      </c>
      <c r="G36" s="397">
        <v>1157</v>
      </c>
    </row>
    <row r="37" spans="1:7">
      <c r="A37" s="385"/>
      <c r="B37" s="396"/>
      <c r="C37" s="396"/>
      <c r="D37" s="396"/>
      <c r="E37" s="396"/>
      <c r="F37" s="396"/>
      <c r="G37" s="397"/>
    </row>
    <row r="38" spans="1:7">
      <c r="A38" s="385" t="s">
        <v>103</v>
      </c>
      <c r="B38" s="396">
        <v>1</v>
      </c>
      <c r="C38" s="396" t="s">
        <v>673</v>
      </c>
      <c r="D38" s="396">
        <v>1</v>
      </c>
      <c r="E38" s="396">
        <v>1600</v>
      </c>
      <c r="F38" s="396" t="s">
        <v>673</v>
      </c>
      <c r="G38" s="397">
        <v>2</v>
      </c>
    </row>
    <row r="39" spans="1:7">
      <c r="A39" s="382"/>
      <c r="B39" s="394"/>
      <c r="C39" s="394"/>
      <c r="D39" s="394"/>
      <c r="E39" s="394"/>
      <c r="F39" s="394"/>
      <c r="G39" s="395"/>
    </row>
    <row r="40" spans="1:7">
      <c r="A40" s="382" t="s">
        <v>159</v>
      </c>
      <c r="B40" s="394" t="s">
        <v>673</v>
      </c>
      <c r="C40" s="394">
        <v>24</v>
      </c>
      <c r="D40" s="394">
        <v>24</v>
      </c>
      <c r="E40" s="394" t="s">
        <v>673</v>
      </c>
      <c r="F40" s="394">
        <v>3000</v>
      </c>
      <c r="G40" s="395">
        <v>72</v>
      </c>
    </row>
    <row r="41" spans="1:7">
      <c r="A41" s="382" t="s">
        <v>105</v>
      </c>
      <c r="B41" s="394" t="s">
        <v>673</v>
      </c>
      <c r="C41" s="394" t="s">
        <v>673</v>
      </c>
      <c r="D41" s="394" t="s">
        <v>673</v>
      </c>
      <c r="E41" s="394" t="s">
        <v>673</v>
      </c>
      <c r="F41" s="394" t="s">
        <v>673</v>
      </c>
      <c r="G41" s="395" t="s">
        <v>673</v>
      </c>
    </row>
    <row r="42" spans="1:7">
      <c r="A42" s="382" t="s">
        <v>106</v>
      </c>
      <c r="B42" s="394" t="s">
        <v>673</v>
      </c>
      <c r="C42" s="394" t="s">
        <v>673</v>
      </c>
      <c r="D42" s="394" t="s">
        <v>673</v>
      </c>
      <c r="E42" s="394" t="s">
        <v>673</v>
      </c>
      <c r="F42" s="394" t="s">
        <v>673</v>
      </c>
      <c r="G42" s="395" t="s">
        <v>673</v>
      </c>
    </row>
    <row r="43" spans="1:7">
      <c r="A43" s="382" t="s">
        <v>107</v>
      </c>
      <c r="B43" s="394" t="s">
        <v>673</v>
      </c>
      <c r="C43" s="394" t="s">
        <v>673</v>
      </c>
      <c r="D43" s="394" t="s">
        <v>673</v>
      </c>
      <c r="E43" s="394" t="s">
        <v>673</v>
      </c>
      <c r="F43" s="394" t="s">
        <v>673</v>
      </c>
      <c r="G43" s="395" t="s">
        <v>673</v>
      </c>
    </row>
    <row r="44" spans="1:7">
      <c r="A44" s="382" t="s">
        <v>108</v>
      </c>
      <c r="B44" s="423" t="s">
        <v>673</v>
      </c>
      <c r="C44" s="423" t="s">
        <v>673</v>
      </c>
      <c r="D44" s="423" t="s">
        <v>673</v>
      </c>
      <c r="E44" s="423" t="s">
        <v>673</v>
      </c>
      <c r="F44" s="423" t="s">
        <v>673</v>
      </c>
      <c r="G44" s="424" t="s">
        <v>673</v>
      </c>
    </row>
    <row r="45" spans="1:7">
      <c r="A45" s="382" t="s">
        <v>109</v>
      </c>
      <c r="B45" s="394" t="s">
        <v>673</v>
      </c>
      <c r="C45" s="394" t="s">
        <v>673</v>
      </c>
      <c r="D45" s="394" t="s">
        <v>673</v>
      </c>
      <c r="E45" s="394" t="s">
        <v>673</v>
      </c>
      <c r="F45" s="394" t="s">
        <v>673</v>
      </c>
      <c r="G45" s="395" t="s">
        <v>673</v>
      </c>
    </row>
    <row r="46" spans="1:7">
      <c r="A46" s="382" t="s">
        <v>110</v>
      </c>
      <c r="B46" s="394" t="s">
        <v>673</v>
      </c>
      <c r="C46" s="394" t="s">
        <v>673</v>
      </c>
      <c r="D46" s="394" t="s">
        <v>673</v>
      </c>
      <c r="E46" s="394" t="s">
        <v>673</v>
      </c>
      <c r="F46" s="394" t="s">
        <v>673</v>
      </c>
      <c r="G46" s="395" t="s">
        <v>673</v>
      </c>
    </row>
    <row r="47" spans="1:7">
      <c r="A47" s="382" t="s">
        <v>111</v>
      </c>
      <c r="B47" s="394" t="s">
        <v>673</v>
      </c>
      <c r="C47" s="394">
        <v>182</v>
      </c>
      <c r="D47" s="394">
        <v>182</v>
      </c>
      <c r="E47" s="394" t="s">
        <v>673</v>
      </c>
      <c r="F47" s="394">
        <v>3000</v>
      </c>
      <c r="G47" s="395">
        <v>546</v>
      </c>
    </row>
    <row r="48" spans="1:7">
      <c r="A48" s="382" t="s">
        <v>112</v>
      </c>
      <c r="B48" s="394" t="s">
        <v>673</v>
      </c>
      <c r="C48" s="394">
        <v>81</v>
      </c>
      <c r="D48" s="394">
        <v>81</v>
      </c>
      <c r="E48" s="394" t="s">
        <v>673</v>
      </c>
      <c r="F48" s="394">
        <v>2000</v>
      </c>
      <c r="G48" s="395">
        <v>162</v>
      </c>
    </row>
    <row r="49" spans="1:7">
      <c r="A49" s="385" t="s">
        <v>185</v>
      </c>
      <c r="B49" s="396" t="s">
        <v>673</v>
      </c>
      <c r="C49" s="396">
        <v>287</v>
      </c>
      <c r="D49" s="396">
        <v>287</v>
      </c>
      <c r="E49" s="396" t="s">
        <v>673</v>
      </c>
      <c r="F49" s="396">
        <v>2718</v>
      </c>
      <c r="G49" s="397">
        <v>780</v>
      </c>
    </row>
    <row r="50" spans="1:7">
      <c r="A50" s="385"/>
      <c r="B50" s="396"/>
      <c r="C50" s="396"/>
      <c r="D50" s="396"/>
      <c r="E50" s="396"/>
      <c r="F50" s="396"/>
      <c r="G50" s="397"/>
    </row>
    <row r="51" spans="1:7">
      <c r="A51" s="385" t="s">
        <v>114</v>
      </c>
      <c r="B51" s="396">
        <v>1</v>
      </c>
      <c r="C51" s="396" t="s">
        <v>23</v>
      </c>
      <c r="D51" s="396">
        <v>1</v>
      </c>
      <c r="E51" s="396">
        <v>900</v>
      </c>
      <c r="F51" s="396" t="s">
        <v>23</v>
      </c>
      <c r="G51" s="397">
        <v>1</v>
      </c>
    </row>
    <row r="52" spans="1:7">
      <c r="A52" s="382"/>
      <c r="B52" s="394"/>
      <c r="C52" s="394"/>
      <c r="D52" s="394"/>
      <c r="E52" s="394"/>
      <c r="F52" s="394"/>
      <c r="G52" s="395"/>
    </row>
    <row r="53" spans="1:7">
      <c r="A53" s="382" t="s">
        <v>115</v>
      </c>
      <c r="B53" s="394" t="s">
        <v>673</v>
      </c>
      <c r="C53" s="394" t="s">
        <v>673</v>
      </c>
      <c r="D53" s="394" t="s">
        <v>673</v>
      </c>
      <c r="E53" s="394" t="s">
        <v>673</v>
      </c>
      <c r="F53" s="394" t="s">
        <v>673</v>
      </c>
      <c r="G53" s="395" t="s">
        <v>673</v>
      </c>
    </row>
    <row r="54" spans="1:7">
      <c r="A54" s="382" t="s">
        <v>116</v>
      </c>
      <c r="B54" s="394" t="s">
        <v>673</v>
      </c>
      <c r="C54" s="394" t="s">
        <v>673</v>
      </c>
      <c r="D54" s="394" t="s">
        <v>673</v>
      </c>
      <c r="E54" s="394" t="s">
        <v>673</v>
      </c>
      <c r="F54" s="394" t="s">
        <v>673</v>
      </c>
      <c r="G54" s="395" t="s">
        <v>673</v>
      </c>
    </row>
    <row r="55" spans="1:7">
      <c r="A55" s="382" t="s">
        <v>117</v>
      </c>
      <c r="B55" s="394" t="s">
        <v>673</v>
      </c>
      <c r="C55" s="394" t="s">
        <v>673</v>
      </c>
      <c r="D55" s="394" t="s">
        <v>673</v>
      </c>
      <c r="E55" s="394" t="s">
        <v>673</v>
      </c>
      <c r="F55" s="394" t="s">
        <v>673</v>
      </c>
      <c r="G55" s="395" t="s">
        <v>673</v>
      </c>
    </row>
    <row r="56" spans="1:7">
      <c r="A56" s="382" t="s">
        <v>118</v>
      </c>
      <c r="B56" s="394" t="s">
        <v>673</v>
      </c>
      <c r="C56" s="394" t="s">
        <v>673</v>
      </c>
      <c r="D56" s="394" t="s">
        <v>673</v>
      </c>
      <c r="E56" s="394" t="s">
        <v>673</v>
      </c>
      <c r="F56" s="394" t="s">
        <v>673</v>
      </c>
      <c r="G56" s="395" t="s">
        <v>673</v>
      </c>
    </row>
    <row r="57" spans="1:7">
      <c r="A57" s="382" t="s">
        <v>119</v>
      </c>
      <c r="B57" s="394" t="s">
        <v>673</v>
      </c>
      <c r="C57" s="394" t="s">
        <v>673</v>
      </c>
      <c r="D57" s="394" t="s">
        <v>673</v>
      </c>
      <c r="E57" s="394" t="s">
        <v>673</v>
      </c>
      <c r="F57" s="394" t="s">
        <v>673</v>
      </c>
      <c r="G57" s="395" t="s">
        <v>673</v>
      </c>
    </row>
    <row r="58" spans="1:7">
      <c r="A58" s="385" t="s">
        <v>160</v>
      </c>
      <c r="B58" s="396" t="s">
        <v>673</v>
      </c>
      <c r="C58" s="396" t="s">
        <v>673</v>
      </c>
      <c r="D58" s="396" t="s">
        <v>673</v>
      </c>
      <c r="E58" s="396" t="s">
        <v>673</v>
      </c>
      <c r="F58" s="396" t="s">
        <v>673</v>
      </c>
      <c r="G58" s="397" t="s">
        <v>673</v>
      </c>
    </row>
    <row r="59" spans="1:7">
      <c r="A59" s="382"/>
      <c r="B59" s="394"/>
      <c r="C59" s="394"/>
      <c r="D59" s="394"/>
      <c r="E59" s="394"/>
      <c r="F59" s="394"/>
      <c r="G59" s="395"/>
    </row>
    <row r="60" spans="1:7">
      <c r="A60" s="382" t="s">
        <v>121</v>
      </c>
      <c r="B60" s="394" t="s">
        <v>673</v>
      </c>
      <c r="C60" s="394" t="s">
        <v>673</v>
      </c>
      <c r="D60" s="394" t="s">
        <v>673</v>
      </c>
      <c r="E60" s="394" t="s">
        <v>673</v>
      </c>
      <c r="F60" s="394" t="s">
        <v>673</v>
      </c>
      <c r="G60" s="395" t="s">
        <v>673</v>
      </c>
    </row>
    <row r="61" spans="1:7">
      <c r="A61" s="382" t="s">
        <v>122</v>
      </c>
      <c r="B61" s="394" t="s">
        <v>673</v>
      </c>
      <c r="C61" s="394" t="s">
        <v>673</v>
      </c>
      <c r="D61" s="394" t="s">
        <v>673</v>
      </c>
      <c r="E61" s="394" t="s">
        <v>673</v>
      </c>
      <c r="F61" s="394" t="s">
        <v>673</v>
      </c>
      <c r="G61" s="395" t="s">
        <v>673</v>
      </c>
    </row>
    <row r="62" spans="1:7">
      <c r="A62" s="382" t="s">
        <v>123</v>
      </c>
      <c r="B62" s="394" t="s">
        <v>673</v>
      </c>
      <c r="C62" s="394" t="s">
        <v>673</v>
      </c>
      <c r="D62" s="394" t="s">
        <v>673</v>
      </c>
      <c r="E62" s="394" t="s">
        <v>673</v>
      </c>
      <c r="F62" s="394" t="s">
        <v>673</v>
      </c>
      <c r="G62" s="395" t="s">
        <v>673</v>
      </c>
    </row>
    <row r="63" spans="1:7">
      <c r="A63" s="385" t="s">
        <v>124</v>
      </c>
      <c r="B63" s="396" t="s">
        <v>673</v>
      </c>
      <c r="C63" s="396" t="s">
        <v>673</v>
      </c>
      <c r="D63" s="396" t="s">
        <v>673</v>
      </c>
      <c r="E63" s="396" t="s">
        <v>673</v>
      </c>
      <c r="F63" s="396" t="s">
        <v>673</v>
      </c>
      <c r="G63" s="397" t="s">
        <v>673</v>
      </c>
    </row>
    <row r="64" spans="1:7">
      <c r="A64" s="385"/>
      <c r="B64" s="396"/>
      <c r="C64" s="396"/>
      <c r="D64" s="396"/>
      <c r="E64" s="396"/>
      <c r="F64" s="396"/>
      <c r="G64" s="397"/>
    </row>
    <row r="65" spans="1:7">
      <c r="A65" s="385" t="s">
        <v>125</v>
      </c>
      <c r="B65" s="396" t="s">
        <v>673</v>
      </c>
      <c r="C65" s="396">
        <v>11</v>
      </c>
      <c r="D65" s="396">
        <v>11</v>
      </c>
      <c r="E65" s="396" t="s">
        <v>673</v>
      </c>
      <c r="F65" s="396">
        <v>3000</v>
      </c>
      <c r="G65" s="397">
        <v>33</v>
      </c>
    </row>
    <row r="66" spans="1:7">
      <c r="A66" s="382"/>
      <c r="B66" s="394"/>
      <c r="C66" s="394"/>
      <c r="D66" s="394"/>
      <c r="E66" s="394"/>
      <c r="F66" s="394"/>
      <c r="G66" s="395"/>
    </row>
    <row r="67" spans="1:7">
      <c r="A67" s="382" t="s">
        <v>126</v>
      </c>
      <c r="B67" s="394" t="s">
        <v>673</v>
      </c>
      <c r="C67" s="394" t="s">
        <v>673</v>
      </c>
      <c r="D67" s="394" t="s">
        <v>673</v>
      </c>
      <c r="E67" s="394" t="s">
        <v>673</v>
      </c>
      <c r="F67" s="394" t="s">
        <v>673</v>
      </c>
      <c r="G67" s="395" t="s">
        <v>673</v>
      </c>
    </row>
    <row r="68" spans="1:7">
      <c r="A68" s="382" t="s">
        <v>127</v>
      </c>
      <c r="B68" s="394" t="s">
        <v>673</v>
      </c>
      <c r="C68" s="394" t="s">
        <v>673</v>
      </c>
      <c r="D68" s="394" t="s">
        <v>673</v>
      </c>
      <c r="E68" s="394" t="s">
        <v>673</v>
      </c>
      <c r="F68" s="394" t="s">
        <v>673</v>
      </c>
      <c r="G68" s="395" t="s">
        <v>673</v>
      </c>
    </row>
    <row r="69" spans="1:7">
      <c r="A69" s="385" t="s">
        <v>128</v>
      </c>
      <c r="B69" s="396" t="s">
        <v>673</v>
      </c>
      <c r="C69" s="396" t="s">
        <v>673</v>
      </c>
      <c r="D69" s="396" t="s">
        <v>673</v>
      </c>
      <c r="E69" s="396" t="s">
        <v>673</v>
      </c>
      <c r="F69" s="396" t="s">
        <v>673</v>
      </c>
      <c r="G69" s="397" t="s">
        <v>673</v>
      </c>
    </row>
    <row r="70" spans="1:7">
      <c r="A70" s="382"/>
      <c r="B70" s="394"/>
      <c r="C70" s="394"/>
      <c r="D70" s="394"/>
      <c r="E70" s="394"/>
      <c r="F70" s="394"/>
      <c r="G70" s="395"/>
    </row>
    <row r="71" spans="1:7">
      <c r="A71" s="382" t="s">
        <v>129</v>
      </c>
      <c r="B71" s="394" t="s">
        <v>673</v>
      </c>
      <c r="C71" s="394">
        <v>1</v>
      </c>
      <c r="D71" s="394">
        <v>1</v>
      </c>
      <c r="E71" s="394" t="s">
        <v>673</v>
      </c>
      <c r="F71" s="394">
        <v>3200</v>
      </c>
      <c r="G71" s="395">
        <v>3</v>
      </c>
    </row>
    <row r="72" spans="1:7">
      <c r="A72" s="382" t="s">
        <v>130</v>
      </c>
      <c r="B72" s="394" t="s">
        <v>673</v>
      </c>
      <c r="C72" s="394" t="s">
        <v>673</v>
      </c>
      <c r="D72" s="394" t="s">
        <v>673</v>
      </c>
      <c r="E72" s="394" t="s">
        <v>673</v>
      </c>
      <c r="F72" s="394" t="s">
        <v>673</v>
      </c>
      <c r="G72" s="395" t="s">
        <v>673</v>
      </c>
    </row>
    <row r="73" spans="1:7">
      <c r="A73" s="382" t="s">
        <v>131</v>
      </c>
      <c r="B73" s="394" t="s">
        <v>673</v>
      </c>
      <c r="C73" s="394" t="s">
        <v>673</v>
      </c>
      <c r="D73" s="394" t="s">
        <v>673</v>
      </c>
      <c r="E73" s="394" t="s">
        <v>673</v>
      </c>
      <c r="F73" s="394" t="s">
        <v>673</v>
      </c>
      <c r="G73" s="395" t="s">
        <v>673</v>
      </c>
    </row>
    <row r="74" spans="1:7">
      <c r="A74" s="382" t="s">
        <v>132</v>
      </c>
      <c r="B74" s="394" t="s">
        <v>673</v>
      </c>
      <c r="C74" s="394" t="s">
        <v>673</v>
      </c>
      <c r="D74" s="394" t="s">
        <v>673</v>
      </c>
      <c r="E74" s="394" t="s">
        <v>673</v>
      </c>
      <c r="F74" s="394" t="s">
        <v>673</v>
      </c>
      <c r="G74" s="395" t="s">
        <v>673</v>
      </c>
    </row>
    <row r="75" spans="1:7">
      <c r="A75" s="382" t="s">
        <v>133</v>
      </c>
      <c r="B75" s="394" t="s">
        <v>673</v>
      </c>
      <c r="C75" s="394" t="s">
        <v>673</v>
      </c>
      <c r="D75" s="394" t="s">
        <v>673</v>
      </c>
      <c r="E75" s="394" t="s">
        <v>673</v>
      </c>
      <c r="F75" s="394" t="s">
        <v>673</v>
      </c>
      <c r="G75" s="395" t="s">
        <v>673</v>
      </c>
    </row>
    <row r="76" spans="1:7">
      <c r="A76" s="382" t="s">
        <v>134</v>
      </c>
      <c r="B76" s="394" t="s">
        <v>673</v>
      </c>
      <c r="C76" s="394" t="s">
        <v>673</v>
      </c>
      <c r="D76" s="394" t="s">
        <v>673</v>
      </c>
      <c r="E76" s="394" t="s">
        <v>673</v>
      </c>
      <c r="F76" s="394" t="s">
        <v>673</v>
      </c>
      <c r="G76" s="395" t="s">
        <v>673</v>
      </c>
    </row>
    <row r="77" spans="1:7">
      <c r="A77" s="382" t="s">
        <v>135</v>
      </c>
      <c r="B77" s="394" t="s">
        <v>673</v>
      </c>
      <c r="C77" s="394" t="s">
        <v>673</v>
      </c>
      <c r="D77" s="394" t="s">
        <v>673</v>
      </c>
      <c r="E77" s="394" t="s">
        <v>673</v>
      </c>
      <c r="F77" s="394" t="s">
        <v>673</v>
      </c>
      <c r="G77" s="395" t="s">
        <v>673</v>
      </c>
    </row>
    <row r="78" spans="1:7">
      <c r="A78" s="382" t="s">
        <v>136</v>
      </c>
      <c r="B78" s="394">
        <v>80</v>
      </c>
      <c r="C78" s="394">
        <v>57</v>
      </c>
      <c r="D78" s="394">
        <v>137</v>
      </c>
      <c r="E78" s="394">
        <v>2000</v>
      </c>
      <c r="F78" s="394">
        <v>6000</v>
      </c>
      <c r="G78" s="395">
        <v>502</v>
      </c>
    </row>
    <row r="79" spans="1:7">
      <c r="A79" s="385" t="s">
        <v>181</v>
      </c>
      <c r="B79" s="396">
        <v>80</v>
      </c>
      <c r="C79" s="396">
        <v>58</v>
      </c>
      <c r="D79" s="396">
        <v>138</v>
      </c>
      <c r="E79" s="396">
        <v>2000</v>
      </c>
      <c r="F79" s="396">
        <v>5952</v>
      </c>
      <c r="G79" s="397">
        <v>505</v>
      </c>
    </row>
    <row r="80" spans="1:7">
      <c r="A80" s="382"/>
      <c r="B80" s="394"/>
      <c r="C80" s="394"/>
      <c r="D80" s="394"/>
      <c r="E80" s="394"/>
      <c r="F80" s="394"/>
      <c r="G80" s="395"/>
    </row>
    <row r="81" spans="1:7">
      <c r="A81" s="382" t="s">
        <v>138</v>
      </c>
      <c r="B81" s="394" t="s">
        <v>673</v>
      </c>
      <c r="C81" s="394" t="s">
        <v>673</v>
      </c>
      <c r="D81" s="394" t="s">
        <v>673</v>
      </c>
      <c r="E81" s="394" t="s">
        <v>673</v>
      </c>
      <c r="F81" s="394" t="s">
        <v>673</v>
      </c>
      <c r="G81" s="395" t="s">
        <v>673</v>
      </c>
    </row>
    <row r="82" spans="1:7">
      <c r="A82" s="382" t="s">
        <v>139</v>
      </c>
      <c r="B82" s="394">
        <v>1</v>
      </c>
      <c r="C82" s="394" t="s">
        <v>673</v>
      </c>
      <c r="D82" s="394">
        <v>1</v>
      </c>
      <c r="E82" s="394">
        <v>562</v>
      </c>
      <c r="F82" s="394" t="s">
        <v>673</v>
      </c>
      <c r="G82" s="395">
        <v>1</v>
      </c>
    </row>
    <row r="83" spans="1:7">
      <c r="A83" s="385" t="s">
        <v>140</v>
      </c>
      <c r="B83" s="396">
        <v>1</v>
      </c>
      <c r="C83" s="396" t="s">
        <v>673</v>
      </c>
      <c r="D83" s="396">
        <v>1</v>
      </c>
      <c r="E83" s="396">
        <v>562</v>
      </c>
      <c r="F83" s="396" t="s">
        <v>673</v>
      </c>
      <c r="G83" s="397">
        <v>1</v>
      </c>
    </row>
    <row r="84" spans="1:7" ht="13.5" thickBot="1">
      <c r="A84" s="385"/>
      <c r="B84" s="396"/>
      <c r="C84" s="396"/>
      <c r="D84" s="396"/>
      <c r="E84" s="396"/>
      <c r="F84" s="396"/>
      <c r="G84" s="397"/>
    </row>
    <row r="85" spans="1:7" ht="13.5" thickBot="1">
      <c r="A85" s="264" t="s">
        <v>141</v>
      </c>
      <c r="B85" s="400">
        <v>596</v>
      </c>
      <c r="C85" s="400">
        <v>521</v>
      </c>
      <c r="D85" s="400">
        <v>1117</v>
      </c>
      <c r="E85" s="400">
        <v>1796</v>
      </c>
      <c r="F85" s="400">
        <v>3352</v>
      </c>
      <c r="G85" s="401">
        <v>2817</v>
      </c>
    </row>
  </sheetData>
  <mergeCells count="4">
    <mergeCell ref="A1:G1"/>
    <mergeCell ref="A3:G3"/>
    <mergeCell ref="B5:D5"/>
    <mergeCell ref="E5:F5"/>
  </mergeCells>
  <phoneticPr fontId="7"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00.xml><?xml version="1.0" encoding="utf-8"?>
<worksheet xmlns="http://schemas.openxmlformats.org/spreadsheetml/2006/main" xmlns:r="http://schemas.openxmlformats.org/officeDocument/2006/relationships">
  <sheetPr codeName="Hoja290">
    <pageSetUpPr fitToPage="1"/>
  </sheetPr>
  <dimension ref="A1:AB86"/>
  <sheetViews>
    <sheetView view="pageBreakPreview" zoomScale="75" zoomScaleNormal="75" zoomScaleSheetLayoutView="75" workbookViewId="0">
      <selection activeCell="A3" sqref="A3:M3"/>
    </sheetView>
  </sheetViews>
  <sheetFormatPr baseColWidth="10" defaultColWidth="11.42578125" defaultRowHeight="12.75"/>
  <cols>
    <col min="1" max="1" width="35.42578125" style="168" customWidth="1"/>
    <col min="2" max="2" width="13.28515625" style="168" bestFit="1" customWidth="1"/>
    <col min="3" max="3" width="12.140625" style="168" bestFit="1" customWidth="1"/>
    <col min="4" max="5" width="13.28515625" style="168" bestFit="1" customWidth="1"/>
    <col min="6" max="6" width="12.140625" style="168" bestFit="1" customWidth="1"/>
    <col min="7" max="7" width="15.85546875" style="168" customWidth="1"/>
    <col min="8" max="9" width="12.140625" style="168" bestFit="1" customWidth="1"/>
    <col min="10" max="10" width="15.42578125" style="168" customWidth="1"/>
    <col min="11" max="11" width="16.85546875" style="168" customWidth="1"/>
    <col min="12" max="12" width="16.140625" style="168" customWidth="1"/>
    <col min="13" max="13" width="13" style="168" bestFit="1" customWidth="1"/>
    <col min="14" max="14" width="2.7109375" style="168" customWidth="1"/>
    <col min="15" max="16384" width="11.42578125" style="168"/>
  </cols>
  <sheetData>
    <row r="1" spans="1:18" s="180" customFormat="1" ht="18.75">
      <c r="A1" s="1890" t="s">
        <v>0</v>
      </c>
      <c r="B1" s="1890"/>
      <c r="C1" s="1890"/>
      <c r="D1" s="1890"/>
      <c r="E1" s="1890"/>
      <c r="F1" s="1890"/>
      <c r="G1" s="1890"/>
      <c r="H1" s="1890"/>
      <c r="I1" s="1890"/>
      <c r="J1" s="1890"/>
      <c r="K1" s="1890"/>
      <c r="L1" s="1890"/>
      <c r="M1" s="1890"/>
    </row>
    <row r="3" spans="1:18" s="177" customFormat="1" ht="15.75">
      <c r="A3" s="1889" t="s">
        <v>1442</v>
      </c>
      <c r="B3" s="1889"/>
      <c r="C3" s="1889"/>
      <c r="D3" s="1889"/>
      <c r="E3" s="1889"/>
      <c r="F3" s="1889"/>
      <c r="G3" s="1889"/>
      <c r="H3" s="1889"/>
      <c r="I3" s="1889"/>
      <c r="J3" s="1889"/>
      <c r="K3" s="1889"/>
      <c r="L3" s="1889"/>
      <c r="M3" s="1889"/>
      <c r="N3" s="179"/>
    </row>
    <row r="4" spans="1:18" s="177" customFormat="1" ht="13.5" customHeight="1" thickBot="1">
      <c r="A4" s="1171"/>
      <c r="B4" s="1171"/>
      <c r="C4" s="1171"/>
      <c r="D4" s="1171"/>
      <c r="E4" s="1171"/>
      <c r="F4" s="1171"/>
      <c r="G4" s="1171"/>
      <c r="H4" s="1171"/>
      <c r="I4" s="1171"/>
      <c r="J4" s="1171"/>
      <c r="K4" s="1171"/>
      <c r="L4" s="1102"/>
      <c r="M4" s="1102"/>
    </row>
    <row r="5" spans="1:18" s="175" customFormat="1" ht="23.25" customHeight="1">
      <c r="A5" s="1105"/>
      <c r="B5" s="1868" t="s">
        <v>754</v>
      </c>
      <c r="C5" s="1869"/>
      <c r="D5" s="1869"/>
      <c r="E5" s="1869"/>
      <c r="F5" s="1870"/>
      <c r="G5" s="1842" t="s">
        <v>876</v>
      </c>
      <c r="H5" s="1790" t="s">
        <v>1437</v>
      </c>
      <c r="I5" s="1792" t="s">
        <v>10</v>
      </c>
      <c r="J5" s="1791"/>
      <c r="K5" s="1864" t="s">
        <v>1443</v>
      </c>
      <c r="L5" s="1865"/>
      <c r="M5" s="1866"/>
    </row>
    <row r="6" spans="1:18" s="175" customFormat="1" ht="23.25" customHeight="1">
      <c r="A6" s="1104" t="s">
        <v>165</v>
      </c>
      <c r="B6" s="1859" t="s">
        <v>13</v>
      </c>
      <c r="C6" s="1871"/>
      <c r="D6" s="1871"/>
      <c r="E6" s="1871"/>
      <c r="F6" s="1860"/>
      <c r="G6" s="1777"/>
      <c r="H6" s="1872" t="s">
        <v>875</v>
      </c>
      <c r="I6" s="1873"/>
      <c r="J6" s="900" t="s">
        <v>765</v>
      </c>
      <c r="K6" s="1776" t="s">
        <v>764</v>
      </c>
      <c r="L6" s="1831" t="s">
        <v>763</v>
      </c>
      <c r="M6" s="1874" t="s">
        <v>773</v>
      </c>
    </row>
    <row r="7" spans="1:18" s="175" customFormat="1" ht="23.25" customHeight="1">
      <c r="A7" s="1104" t="s">
        <v>154</v>
      </c>
      <c r="B7" s="1834" t="s">
        <v>1438</v>
      </c>
      <c r="C7" s="1832" t="s">
        <v>19</v>
      </c>
      <c r="D7" s="1833"/>
      <c r="E7" s="1857" t="s">
        <v>747</v>
      </c>
      <c r="F7" s="1863"/>
      <c r="G7" s="1777"/>
      <c r="H7" s="1859" t="s">
        <v>14</v>
      </c>
      <c r="I7" s="1860"/>
      <c r="J7" s="900" t="s">
        <v>750</v>
      </c>
      <c r="K7" s="1777"/>
      <c r="L7" s="1831"/>
      <c r="M7" s="1875"/>
    </row>
    <row r="8" spans="1:18" s="175" customFormat="1" ht="23.25" customHeight="1" thickBot="1">
      <c r="A8" s="1104"/>
      <c r="B8" s="983" t="s">
        <v>17</v>
      </c>
      <c r="C8" s="983" t="s">
        <v>18</v>
      </c>
      <c r="D8" s="900" t="s">
        <v>19</v>
      </c>
      <c r="E8" s="903" t="s">
        <v>17</v>
      </c>
      <c r="F8" s="910" t="s">
        <v>18</v>
      </c>
      <c r="G8" s="1777"/>
      <c r="H8" s="995" t="s">
        <v>17</v>
      </c>
      <c r="I8" s="910" t="s">
        <v>18</v>
      </c>
      <c r="J8" s="900" t="s">
        <v>757</v>
      </c>
      <c r="K8" s="1777"/>
      <c r="L8" s="1831"/>
      <c r="M8" s="1875"/>
      <c r="P8" s="176"/>
      <c r="Q8" s="176"/>
    </row>
    <row r="9" spans="1:18">
      <c r="A9" s="1040" t="s">
        <v>81</v>
      </c>
      <c r="B9" s="1106" t="s">
        <v>23</v>
      </c>
      <c r="C9" s="1106" t="s">
        <v>23</v>
      </c>
      <c r="D9" s="1106" t="s">
        <v>23</v>
      </c>
      <c r="E9" s="1106" t="s">
        <v>23</v>
      </c>
      <c r="F9" s="1106" t="s">
        <v>23</v>
      </c>
      <c r="G9" s="1106" t="s">
        <v>23</v>
      </c>
      <c r="H9" s="1106" t="s">
        <v>23</v>
      </c>
      <c r="I9" s="1106" t="s">
        <v>23</v>
      </c>
      <c r="J9" s="1106" t="s">
        <v>23</v>
      </c>
      <c r="K9" s="1106" t="s">
        <v>23</v>
      </c>
      <c r="L9" s="1106" t="s">
        <v>23</v>
      </c>
      <c r="M9" s="1107" t="s">
        <v>23</v>
      </c>
      <c r="N9" s="171"/>
      <c r="R9" s="170"/>
    </row>
    <row r="10" spans="1:18">
      <c r="A10" s="1044" t="s">
        <v>82</v>
      </c>
      <c r="B10" s="1047" t="s">
        <v>23</v>
      </c>
      <c r="C10" s="1047" t="s">
        <v>23</v>
      </c>
      <c r="D10" s="1047" t="s">
        <v>23</v>
      </c>
      <c r="E10" s="1047" t="s">
        <v>23</v>
      </c>
      <c r="F10" s="1047" t="s">
        <v>23</v>
      </c>
      <c r="G10" s="1047" t="s">
        <v>23</v>
      </c>
      <c r="H10" s="1047" t="s">
        <v>23</v>
      </c>
      <c r="I10" s="1047" t="s">
        <v>23</v>
      </c>
      <c r="J10" s="1047" t="s">
        <v>23</v>
      </c>
      <c r="K10" s="1047" t="s">
        <v>23</v>
      </c>
      <c r="L10" s="1047" t="s">
        <v>23</v>
      </c>
      <c r="M10" s="1048" t="s">
        <v>23</v>
      </c>
      <c r="N10" s="171"/>
      <c r="R10" s="170"/>
    </row>
    <row r="11" spans="1:18">
      <c r="A11" s="1044" t="s">
        <v>83</v>
      </c>
      <c r="B11" s="1049" t="s">
        <v>23</v>
      </c>
      <c r="C11" s="1049" t="s">
        <v>23</v>
      </c>
      <c r="D11" s="1049" t="s">
        <v>23</v>
      </c>
      <c r="E11" s="1049" t="s">
        <v>23</v>
      </c>
      <c r="F11" s="1049" t="s">
        <v>23</v>
      </c>
      <c r="G11" s="1047" t="s">
        <v>23</v>
      </c>
      <c r="H11" s="1049" t="s">
        <v>23</v>
      </c>
      <c r="I11" s="1049" t="s">
        <v>23</v>
      </c>
      <c r="J11" s="1047" t="s">
        <v>23</v>
      </c>
      <c r="K11" s="1047" t="s">
        <v>23</v>
      </c>
      <c r="L11" s="1047" t="s">
        <v>23</v>
      </c>
      <c r="M11" s="1048" t="s">
        <v>23</v>
      </c>
      <c r="N11" s="171"/>
      <c r="R11" s="170"/>
    </row>
    <row r="12" spans="1:18">
      <c r="A12" s="1044" t="s">
        <v>84</v>
      </c>
      <c r="B12" s="1047" t="s">
        <v>23</v>
      </c>
      <c r="C12" s="1047" t="s">
        <v>23</v>
      </c>
      <c r="D12" s="1047" t="s">
        <v>23</v>
      </c>
      <c r="E12" s="1047" t="s">
        <v>23</v>
      </c>
      <c r="F12" s="1047" t="s">
        <v>23</v>
      </c>
      <c r="G12" s="1047" t="s">
        <v>23</v>
      </c>
      <c r="H12" s="1047" t="s">
        <v>23</v>
      </c>
      <c r="I12" s="1047" t="s">
        <v>23</v>
      </c>
      <c r="J12" s="1047" t="s">
        <v>23</v>
      </c>
      <c r="K12" s="1047" t="s">
        <v>23</v>
      </c>
      <c r="L12" s="1047" t="s">
        <v>23</v>
      </c>
      <c r="M12" s="1048" t="s">
        <v>23</v>
      </c>
      <c r="N12" s="171"/>
      <c r="R12" s="170"/>
    </row>
    <row r="13" spans="1:18">
      <c r="A13" s="1050" t="s">
        <v>85</v>
      </c>
      <c r="B13" s="1051" t="s">
        <v>23</v>
      </c>
      <c r="C13" s="1051" t="s">
        <v>23</v>
      </c>
      <c r="D13" s="1051" t="s">
        <v>23</v>
      </c>
      <c r="E13" s="1051" t="s">
        <v>23</v>
      </c>
      <c r="F13" s="1051" t="s">
        <v>23</v>
      </c>
      <c r="G13" s="1051" t="s">
        <v>23</v>
      </c>
      <c r="H13" s="1051" t="s">
        <v>23</v>
      </c>
      <c r="I13" s="1051" t="s">
        <v>23</v>
      </c>
      <c r="J13" s="1051" t="s">
        <v>23</v>
      </c>
      <c r="K13" s="1051" t="s">
        <v>23</v>
      </c>
      <c r="L13" s="1051" t="s">
        <v>23</v>
      </c>
      <c r="M13" s="1052" t="s">
        <v>23</v>
      </c>
      <c r="N13" s="171"/>
      <c r="R13" s="170"/>
    </row>
    <row r="14" spans="1:18">
      <c r="A14" s="1050"/>
      <c r="B14" s="1051"/>
      <c r="C14" s="1051"/>
      <c r="D14" s="1051"/>
      <c r="E14" s="1051"/>
      <c r="F14" s="1051"/>
      <c r="G14" s="1051"/>
      <c r="H14" s="1051"/>
      <c r="I14" s="1051"/>
      <c r="J14" s="1051"/>
      <c r="K14" s="1051"/>
      <c r="L14" s="1051"/>
      <c r="M14" s="1052"/>
      <c r="N14" s="171"/>
      <c r="R14" s="170"/>
    </row>
    <row r="15" spans="1:18">
      <c r="A15" s="1050" t="s">
        <v>86</v>
      </c>
      <c r="B15" s="1051" t="s">
        <v>23</v>
      </c>
      <c r="C15" s="1051" t="s">
        <v>23</v>
      </c>
      <c r="D15" s="1051" t="s">
        <v>23</v>
      </c>
      <c r="E15" s="1051" t="s">
        <v>23</v>
      </c>
      <c r="F15" s="1051" t="s">
        <v>23</v>
      </c>
      <c r="G15" s="1051" t="s">
        <v>23</v>
      </c>
      <c r="H15" s="1051" t="s">
        <v>23</v>
      </c>
      <c r="I15" s="1051" t="s">
        <v>23</v>
      </c>
      <c r="J15" s="1051" t="s">
        <v>23</v>
      </c>
      <c r="K15" s="1051" t="s">
        <v>23</v>
      </c>
      <c r="L15" s="1051" t="s">
        <v>23</v>
      </c>
      <c r="M15" s="1052" t="s">
        <v>23</v>
      </c>
      <c r="N15" s="171"/>
      <c r="R15" s="170"/>
    </row>
    <row r="16" spans="1:18">
      <c r="A16" s="1050"/>
      <c r="B16" s="1051"/>
      <c r="C16" s="1051"/>
      <c r="D16" s="1051"/>
      <c r="E16" s="1051"/>
      <c r="F16" s="1051"/>
      <c r="G16" s="1051"/>
      <c r="H16" s="1051"/>
      <c r="I16" s="1051"/>
      <c r="J16" s="1051"/>
      <c r="K16" s="1051"/>
      <c r="L16" s="1051"/>
      <c r="M16" s="1052"/>
      <c r="N16" s="171"/>
      <c r="R16" s="170"/>
    </row>
    <row r="17" spans="1:18">
      <c r="A17" s="1050" t="s">
        <v>87</v>
      </c>
      <c r="B17" s="1051" t="s">
        <v>23</v>
      </c>
      <c r="C17" s="1051" t="s">
        <v>23</v>
      </c>
      <c r="D17" s="1051" t="s">
        <v>23</v>
      </c>
      <c r="E17" s="1051" t="s">
        <v>23</v>
      </c>
      <c r="F17" s="1051" t="s">
        <v>23</v>
      </c>
      <c r="G17" s="1051" t="s">
        <v>23</v>
      </c>
      <c r="H17" s="1051" t="s">
        <v>23</v>
      </c>
      <c r="I17" s="1051" t="s">
        <v>23</v>
      </c>
      <c r="J17" s="1051" t="s">
        <v>23</v>
      </c>
      <c r="K17" s="1051" t="s">
        <v>23</v>
      </c>
      <c r="L17" s="1051" t="s">
        <v>23</v>
      </c>
      <c r="M17" s="1052" t="s">
        <v>23</v>
      </c>
      <c r="N17" s="171"/>
      <c r="R17" s="170"/>
    </row>
    <row r="18" spans="1:18">
      <c r="A18" s="1044"/>
      <c r="B18" s="1047"/>
      <c r="C18" s="1047"/>
      <c r="D18" s="1047"/>
      <c r="E18" s="1047"/>
      <c r="F18" s="1047"/>
      <c r="G18" s="1047"/>
      <c r="H18" s="1047"/>
      <c r="I18" s="1047"/>
      <c r="J18" s="1047"/>
      <c r="K18" s="1047"/>
      <c r="L18" s="1047"/>
      <c r="M18" s="1048"/>
      <c r="N18" s="171"/>
      <c r="R18" s="170"/>
    </row>
    <row r="19" spans="1:18">
      <c r="A19" s="1044" t="s">
        <v>158</v>
      </c>
      <c r="B19" s="1047">
        <v>75</v>
      </c>
      <c r="C19" s="1047" t="s">
        <v>23</v>
      </c>
      <c r="D19" s="1047">
        <v>75</v>
      </c>
      <c r="E19" s="1047">
        <v>75</v>
      </c>
      <c r="F19" s="1047" t="s">
        <v>23</v>
      </c>
      <c r="G19" s="1047">
        <v>12875</v>
      </c>
      <c r="H19" s="1047">
        <v>850</v>
      </c>
      <c r="I19" s="1047" t="s">
        <v>23</v>
      </c>
      <c r="J19" s="1047">
        <v>4</v>
      </c>
      <c r="K19" s="1047">
        <v>63</v>
      </c>
      <c r="L19" s="1047">
        <v>52</v>
      </c>
      <c r="M19" s="1048">
        <v>115</v>
      </c>
      <c r="N19" s="171"/>
      <c r="R19" s="170"/>
    </row>
    <row r="20" spans="1:18">
      <c r="A20" s="1044" t="s">
        <v>89</v>
      </c>
      <c r="B20" s="1047" t="s">
        <v>23</v>
      </c>
      <c r="C20" s="1049" t="s">
        <v>23</v>
      </c>
      <c r="D20" s="1047" t="s">
        <v>23</v>
      </c>
      <c r="E20" s="1047" t="s">
        <v>23</v>
      </c>
      <c r="F20" s="1049" t="s">
        <v>23</v>
      </c>
      <c r="G20" s="1047" t="s">
        <v>23</v>
      </c>
      <c r="H20" s="1047" t="s">
        <v>23</v>
      </c>
      <c r="I20" s="1049" t="s">
        <v>23</v>
      </c>
      <c r="J20" s="1047" t="s">
        <v>23</v>
      </c>
      <c r="K20" s="1047" t="s">
        <v>23</v>
      </c>
      <c r="L20" s="1047" t="s">
        <v>23</v>
      </c>
      <c r="M20" s="1048" t="s">
        <v>23</v>
      </c>
      <c r="N20" s="171"/>
      <c r="R20" s="170"/>
    </row>
    <row r="21" spans="1:18">
      <c r="A21" s="1044" t="s">
        <v>90</v>
      </c>
      <c r="B21" s="1047" t="s">
        <v>23</v>
      </c>
      <c r="C21" s="1047" t="s">
        <v>23</v>
      </c>
      <c r="D21" s="1047" t="s">
        <v>23</v>
      </c>
      <c r="E21" s="1047" t="s">
        <v>23</v>
      </c>
      <c r="F21" s="1047" t="s">
        <v>23</v>
      </c>
      <c r="G21" s="1047">
        <v>40</v>
      </c>
      <c r="H21" s="1047" t="s">
        <v>23</v>
      </c>
      <c r="I21" s="1047" t="s">
        <v>23</v>
      </c>
      <c r="J21" s="1047">
        <v>4</v>
      </c>
      <c r="K21" s="1047" t="s">
        <v>23</v>
      </c>
      <c r="L21" s="1047" t="s">
        <v>23</v>
      </c>
      <c r="M21" s="1048" t="s">
        <v>23</v>
      </c>
      <c r="N21" s="171"/>
      <c r="R21" s="170"/>
    </row>
    <row r="22" spans="1:18">
      <c r="A22" s="1050" t="s">
        <v>91</v>
      </c>
      <c r="B22" s="1051">
        <v>75</v>
      </c>
      <c r="C22" s="1051" t="s">
        <v>23</v>
      </c>
      <c r="D22" s="1051">
        <v>75</v>
      </c>
      <c r="E22" s="1051">
        <v>75</v>
      </c>
      <c r="F22" s="1051" t="s">
        <v>23</v>
      </c>
      <c r="G22" s="1051">
        <v>12915</v>
      </c>
      <c r="H22" s="1051">
        <v>850</v>
      </c>
      <c r="I22" s="1051" t="s">
        <v>23</v>
      </c>
      <c r="J22" s="1051">
        <v>4</v>
      </c>
      <c r="K22" s="1051">
        <v>63</v>
      </c>
      <c r="L22" s="1051">
        <v>52</v>
      </c>
      <c r="M22" s="1052">
        <v>115</v>
      </c>
      <c r="N22" s="171"/>
      <c r="R22" s="170"/>
    </row>
    <row r="23" spans="1:18">
      <c r="A23" s="1050"/>
      <c r="B23" s="1051"/>
      <c r="C23" s="1051"/>
      <c r="D23" s="1051"/>
      <c r="E23" s="1051"/>
      <c r="F23" s="1051"/>
      <c r="G23" s="1051"/>
      <c r="H23" s="1051"/>
      <c r="I23" s="1051"/>
      <c r="J23" s="1051"/>
      <c r="K23" s="1051"/>
      <c r="L23" s="1051"/>
      <c r="M23" s="1052"/>
      <c r="N23" s="171"/>
      <c r="R23" s="170"/>
    </row>
    <row r="24" spans="1:18">
      <c r="A24" s="1050" t="s">
        <v>92</v>
      </c>
      <c r="B24" s="1051">
        <v>2159</v>
      </c>
      <c r="C24" s="1051">
        <v>2200</v>
      </c>
      <c r="D24" s="1051">
        <v>4359</v>
      </c>
      <c r="E24" s="1051">
        <v>1983</v>
      </c>
      <c r="F24" s="1051">
        <v>1733</v>
      </c>
      <c r="G24" s="1051">
        <v>4458</v>
      </c>
      <c r="H24" s="1051">
        <v>100</v>
      </c>
      <c r="I24" s="1051">
        <v>2000</v>
      </c>
      <c r="J24" s="1051">
        <v>2</v>
      </c>
      <c r="K24" s="1051">
        <v>3664</v>
      </c>
      <c r="L24" s="1051">
        <v>9</v>
      </c>
      <c r="M24" s="1052">
        <v>3673</v>
      </c>
      <c r="N24" s="171"/>
      <c r="R24" s="170"/>
    </row>
    <row r="25" spans="1:18">
      <c r="A25" s="1050"/>
      <c r="B25" s="1051"/>
      <c r="C25" s="1051"/>
      <c r="D25" s="1051"/>
      <c r="E25" s="1051"/>
      <c r="F25" s="1051"/>
      <c r="G25" s="1051"/>
      <c r="H25" s="1051"/>
      <c r="I25" s="1051"/>
      <c r="J25" s="1051"/>
      <c r="K25" s="1051"/>
      <c r="L25" s="1051"/>
      <c r="M25" s="1052"/>
      <c r="N25" s="171"/>
      <c r="R25" s="170"/>
    </row>
    <row r="26" spans="1:18">
      <c r="A26" s="1050" t="s">
        <v>93</v>
      </c>
      <c r="B26" s="1051">
        <v>8924</v>
      </c>
      <c r="C26" s="1051">
        <v>1133</v>
      </c>
      <c r="D26" s="1051">
        <v>10057</v>
      </c>
      <c r="E26" s="1051">
        <v>5415</v>
      </c>
      <c r="F26" s="1051">
        <v>751</v>
      </c>
      <c r="G26" s="1051" t="s">
        <v>23</v>
      </c>
      <c r="H26" s="1051">
        <v>661</v>
      </c>
      <c r="I26" s="1051">
        <v>1815</v>
      </c>
      <c r="J26" s="1051" t="s">
        <v>23</v>
      </c>
      <c r="K26" s="1051">
        <v>4941</v>
      </c>
      <c r="L26" s="1051" t="s">
        <v>23</v>
      </c>
      <c r="M26" s="1052">
        <v>4941</v>
      </c>
      <c r="N26" s="171"/>
      <c r="R26" s="170"/>
    </row>
    <row r="27" spans="1:18">
      <c r="A27" s="1044"/>
      <c r="B27" s="1047"/>
      <c r="C27" s="1047"/>
      <c r="D27" s="1047"/>
      <c r="E27" s="1047"/>
      <c r="F27" s="1047"/>
      <c r="G27" s="1047"/>
      <c r="H27" s="1047"/>
      <c r="I27" s="1047"/>
      <c r="J27" s="1047"/>
      <c r="K27" s="1047"/>
      <c r="L27" s="1047"/>
      <c r="M27" s="1048"/>
      <c r="N27" s="171"/>
      <c r="R27" s="170"/>
    </row>
    <row r="28" spans="1:18">
      <c r="A28" s="1044" t="s">
        <v>94</v>
      </c>
      <c r="B28" s="1049">
        <v>11705</v>
      </c>
      <c r="C28" s="1047">
        <v>6940</v>
      </c>
      <c r="D28" s="1047">
        <v>18645</v>
      </c>
      <c r="E28" s="1049">
        <v>8947</v>
      </c>
      <c r="F28" s="1047">
        <v>4270</v>
      </c>
      <c r="G28" s="1047" t="s">
        <v>23</v>
      </c>
      <c r="H28" s="1049">
        <v>695</v>
      </c>
      <c r="I28" s="1047">
        <v>3100</v>
      </c>
      <c r="J28" s="1047" t="s">
        <v>23</v>
      </c>
      <c r="K28" s="1049">
        <v>19455</v>
      </c>
      <c r="L28" s="1047" t="s">
        <v>23</v>
      </c>
      <c r="M28" s="1048">
        <v>19455</v>
      </c>
      <c r="N28" s="171"/>
      <c r="R28" s="170"/>
    </row>
    <row r="29" spans="1:18">
      <c r="A29" s="1044" t="s">
        <v>95</v>
      </c>
      <c r="B29" s="1049">
        <v>20636</v>
      </c>
      <c r="C29" s="1047">
        <v>1774</v>
      </c>
      <c r="D29" s="1047">
        <v>22410</v>
      </c>
      <c r="E29" s="1049">
        <v>19813</v>
      </c>
      <c r="F29" s="1047">
        <v>1421</v>
      </c>
      <c r="G29" s="1047" t="s">
        <v>23</v>
      </c>
      <c r="H29" s="1049">
        <v>330</v>
      </c>
      <c r="I29" s="1047">
        <v>1900</v>
      </c>
      <c r="J29" s="1047" t="s">
        <v>23</v>
      </c>
      <c r="K29" s="1047">
        <v>9238</v>
      </c>
      <c r="L29" s="1047" t="s">
        <v>23</v>
      </c>
      <c r="M29" s="1048">
        <v>9238</v>
      </c>
      <c r="N29" s="171"/>
      <c r="R29" s="170"/>
    </row>
    <row r="30" spans="1:18">
      <c r="A30" s="1044" t="s">
        <v>96</v>
      </c>
      <c r="B30" s="1047">
        <v>31228</v>
      </c>
      <c r="C30" s="1047">
        <v>11517</v>
      </c>
      <c r="D30" s="1047">
        <v>42745</v>
      </c>
      <c r="E30" s="1047">
        <v>29579</v>
      </c>
      <c r="F30" s="1047">
        <v>9927</v>
      </c>
      <c r="G30" s="1047" t="s">
        <v>23</v>
      </c>
      <c r="H30" s="1047">
        <v>669</v>
      </c>
      <c r="I30" s="1047">
        <v>2640</v>
      </c>
      <c r="J30" s="1047" t="s">
        <v>23</v>
      </c>
      <c r="K30" s="1047">
        <v>45995</v>
      </c>
      <c r="L30" s="1047" t="s">
        <v>23</v>
      </c>
      <c r="M30" s="1048">
        <v>45995</v>
      </c>
      <c r="N30" s="171"/>
      <c r="R30" s="170"/>
    </row>
    <row r="31" spans="1:18">
      <c r="A31" s="1050" t="s">
        <v>97</v>
      </c>
      <c r="B31" s="1051">
        <v>63569</v>
      </c>
      <c r="C31" s="1051">
        <v>20231</v>
      </c>
      <c r="D31" s="1051">
        <v>83800</v>
      </c>
      <c r="E31" s="1051">
        <v>58339</v>
      </c>
      <c r="F31" s="1051">
        <v>15618</v>
      </c>
      <c r="G31" s="1051" t="s">
        <v>23</v>
      </c>
      <c r="H31" s="1051">
        <v>558</v>
      </c>
      <c r="I31" s="1051">
        <v>2698</v>
      </c>
      <c r="J31" s="1051" t="s">
        <v>23</v>
      </c>
      <c r="K31" s="1051">
        <v>74688</v>
      </c>
      <c r="L31" s="1051" t="s">
        <v>23</v>
      </c>
      <c r="M31" s="1052">
        <v>74688</v>
      </c>
      <c r="N31" s="171"/>
      <c r="R31" s="170"/>
    </row>
    <row r="32" spans="1:18">
      <c r="A32" s="1044"/>
      <c r="B32" s="1047"/>
      <c r="C32" s="1047"/>
      <c r="D32" s="1047"/>
      <c r="E32" s="1047"/>
      <c r="F32" s="1047"/>
      <c r="G32" s="1047"/>
      <c r="H32" s="1047"/>
      <c r="I32" s="1047"/>
      <c r="J32" s="1047"/>
      <c r="K32" s="1047"/>
      <c r="L32" s="1047"/>
      <c r="M32" s="1048"/>
      <c r="N32" s="171"/>
      <c r="R32" s="170"/>
    </row>
    <row r="33" spans="1:19">
      <c r="A33" s="1044" t="s">
        <v>98</v>
      </c>
      <c r="B33" s="1108">
        <v>592</v>
      </c>
      <c r="C33" s="1108">
        <v>15</v>
      </c>
      <c r="D33" s="1047">
        <v>607</v>
      </c>
      <c r="E33" s="1108">
        <v>553</v>
      </c>
      <c r="F33" s="1108">
        <v>7</v>
      </c>
      <c r="G33" s="1047" t="s">
        <v>23</v>
      </c>
      <c r="H33" s="1108">
        <v>499</v>
      </c>
      <c r="I33" s="1108">
        <v>994</v>
      </c>
      <c r="J33" s="1108" t="s">
        <v>23</v>
      </c>
      <c r="K33" s="1108">
        <v>283</v>
      </c>
      <c r="L33" s="1108" t="s">
        <v>23</v>
      </c>
      <c r="M33" s="1109">
        <v>283</v>
      </c>
      <c r="N33" s="171"/>
      <c r="R33" s="170"/>
    </row>
    <row r="34" spans="1:19" s="172" customFormat="1">
      <c r="A34" s="1044" t="s">
        <v>99</v>
      </c>
      <c r="B34" s="1108">
        <v>5</v>
      </c>
      <c r="C34" s="1108">
        <v>32</v>
      </c>
      <c r="D34" s="1047">
        <v>37</v>
      </c>
      <c r="E34" s="1108">
        <v>3</v>
      </c>
      <c r="F34" s="1108">
        <v>4</v>
      </c>
      <c r="G34" s="1047" t="s">
        <v>23</v>
      </c>
      <c r="H34" s="1108">
        <v>533</v>
      </c>
      <c r="I34" s="1108">
        <v>988</v>
      </c>
      <c r="J34" s="1108" t="s">
        <v>23</v>
      </c>
      <c r="K34" s="1108">
        <v>6</v>
      </c>
      <c r="L34" s="1108" t="s">
        <v>23</v>
      </c>
      <c r="M34" s="1048">
        <v>6</v>
      </c>
      <c r="N34" s="174"/>
      <c r="R34" s="173"/>
    </row>
    <row r="35" spans="1:19">
      <c r="A35" s="1044" t="s">
        <v>100</v>
      </c>
      <c r="B35" s="1108">
        <v>12389</v>
      </c>
      <c r="C35" s="1108">
        <v>6908</v>
      </c>
      <c r="D35" s="1047">
        <v>19297</v>
      </c>
      <c r="E35" s="1108">
        <v>11907</v>
      </c>
      <c r="F35" s="1108">
        <v>5419</v>
      </c>
      <c r="G35" s="1047" t="s">
        <v>23</v>
      </c>
      <c r="H35" s="1108">
        <v>633</v>
      </c>
      <c r="I35" s="1108">
        <v>1560</v>
      </c>
      <c r="J35" s="1108" t="s">
        <v>23</v>
      </c>
      <c r="K35" s="1108">
        <v>15991</v>
      </c>
      <c r="L35" s="1108" t="s">
        <v>23</v>
      </c>
      <c r="M35" s="1048">
        <v>15991</v>
      </c>
      <c r="N35" s="171"/>
      <c r="R35" s="170"/>
    </row>
    <row r="36" spans="1:19" s="172" customFormat="1">
      <c r="A36" s="1044" t="s">
        <v>101</v>
      </c>
      <c r="B36" s="1108">
        <v>15407</v>
      </c>
      <c r="C36" s="1108">
        <v>4076</v>
      </c>
      <c r="D36" s="1047">
        <v>19483</v>
      </c>
      <c r="E36" s="1108">
        <v>14267</v>
      </c>
      <c r="F36" s="1108">
        <v>3192</v>
      </c>
      <c r="G36" s="1047" t="s">
        <v>23</v>
      </c>
      <c r="H36" s="1108">
        <v>415</v>
      </c>
      <c r="I36" s="1108">
        <v>1140</v>
      </c>
      <c r="J36" s="1108" t="s">
        <v>23</v>
      </c>
      <c r="K36" s="1108">
        <v>9560</v>
      </c>
      <c r="L36" s="1108" t="s">
        <v>23</v>
      </c>
      <c r="M36" s="1048">
        <v>9560</v>
      </c>
      <c r="N36" s="174"/>
      <c r="R36" s="173"/>
    </row>
    <row r="37" spans="1:19">
      <c r="A37" s="1050" t="s">
        <v>102</v>
      </c>
      <c r="B37" s="1051">
        <v>28393</v>
      </c>
      <c r="C37" s="1051">
        <v>11031</v>
      </c>
      <c r="D37" s="1051">
        <v>39424</v>
      </c>
      <c r="E37" s="1051">
        <v>26730</v>
      </c>
      <c r="F37" s="1051">
        <v>8622</v>
      </c>
      <c r="G37" s="1051" t="s">
        <v>23</v>
      </c>
      <c r="H37" s="1051">
        <v>514</v>
      </c>
      <c r="I37" s="1051">
        <v>1404</v>
      </c>
      <c r="J37" s="1051" t="s">
        <v>23</v>
      </c>
      <c r="K37" s="1051">
        <v>25840</v>
      </c>
      <c r="L37" s="1051" t="s">
        <v>23</v>
      </c>
      <c r="M37" s="1052">
        <v>25840</v>
      </c>
      <c r="N37" s="171"/>
      <c r="R37" s="170"/>
    </row>
    <row r="38" spans="1:19">
      <c r="A38" s="1050"/>
      <c r="B38" s="1051"/>
      <c r="C38" s="1051"/>
      <c r="D38" s="1051"/>
      <c r="E38" s="1051"/>
      <c r="F38" s="1051"/>
      <c r="G38" s="1051"/>
      <c r="H38" s="1051"/>
      <c r="I38" s="1051"/>
      <c r="J38" s="1051"/>
      <c r="K38" s="1051"/>
      <c r="L38" s="1051"/>
      <c r="M38" s="1052"/>
      <c r="N38" s="171"/>
      <c r="R38" s="170"/>
      <c r="S38" s="170"/>
    </row>
    <row r="39" spans="1:19">
      <c r="A39" s="1050" t="s">
        <v>103</v>
      </c>
      <c r="B39" s="1051">
        <v>23717</v>
      </c>
      <c r="C39" s="1051">
        <v>315</v>
      </c>
      <c r="D39" s="1051">
        <v>24032</v>
      </c>
      <c r="E39" s="1051">
        <v>15877</v>
      </c>
      <c r="F39" s="1051">
        <v>315</v>
      </c>
      <c r="G39" s="1051" t="s">
        <v>23</v>
      </c>
      <c r="H39" s="1051">
        <v>235</v>
      </c>
      <c r="I39" s="1051">
        <v>710</v>
      </c>
      <c r="J39" s="1051" t="s">
        <v>23</v>
      </c>
      <c r="K39" s="1051">
        <v>3955</v>
      </c>
      <c r="L39" s="1051" t="s">
        <v>23</v>
      </c>
      <c r="M39" s="1052">
        <v>3955</v>
      </c>
      <c r="N39" s="171"/>
      <c r="R39" s="170"/>
    </row>
    <row r="40" spans="1:19" s="172" customFormat="1">
      <c r="A40" s="1044"/>
      <c r="B40" s="1047"/>
      <c r="C40" s="1047"/>
      <c r="D40" s="1047"/>
      <c r="E40" s="1047"/>
      <c r="F40" s="1047"/>
      <c r="G40" s="1047"/>
      <c r="H40" s="1047"/>
      <c r="I40" s="1047"/>
      <c r="J40" s="1047"/>
      <c r="K40" s="1047"/>
      <c r="L40" s="1047"/>
      <c r="M40" s="1048"/>
      <c r="N40" s="174"/>
      <c r="R40" s="173"/>
    </row>
    <row r="41" spans="1:19">
      <c r="A41" s="1044" t="s">
        <v>159</v>
      </c>
      <c r="B41" s="1049">
        <v>48</v>
      </c>
      <c r="C41" s="1047">
        <v>15</v>
      </c>
      <c r="D41" s="1047">
        <v>63</v>
      </c>
      <c r="E41" s="1047">
        <v>15</v>
      </c>
      <c r="F41" s="1047">
        <v>2</v>
      </c>
      <c r="G41" s="1047">
        <v>257</v>
      </c>
      <c r="H41" s="1047">
        <v>600</v>
      </c>
      <c r="I41" s="1047">
        <v>300</v>
      </c>
      <c r="J41" s="1047" t="s">
        <v>23</v>
      </c>
      <c r="K41" s="1047">
        <v>10</v>
      </c>
      <c r="L41" s="1047" t="s">
        <v>23</v>
      </c>
      <c r="M41" s="1048">
        <v>10</v>
      </c>
      <c r="N41" s="171"/>
      <c r="R41" s="170"/>
    </row>
    <row r="42" spans="1:19">
      <c r="A42" s="1044" t="s">
        <v>105</v>
      </c>
      <c r="B42" s="1047">
        <v>189</v>
      </c>
      <c r="C42" s="1047">
        <v>5</v>
      </c>
      <c r="D42" s="1047">
        <v>194</v>
      </c>
      <c r="E42" s="1047">
        <v>91</v>
      </c>
      <c r="F42" s="1047">
        <v>4</v>
      </c>
      <c r="G42" s="1047">
        <v>16360</v>
      </c>
      <c r="H42" s="1047">
        <v>150</v>
      </c>
      <c r="I42" s="1047">
        <v>400</v>
      </c>
      <c r="J42" s="1047" t="s">
        <v>23</v>
      </c>
      <c r="K42" s="1047">
        <v>15</v>
      </c>
      <c r="L42" s="1047" t="s">
        <v>23</v>
      </c>
      <c r="M42" s="1048">
        <v>15</v>
      </c>
      <c r="N42" s="171"/>
      <c r="R42" s="170"/>
    </row>
    <row r="43" spans="1:19">
      <c r="A43" s="1044" t="s">
        <v>106</v>
      </c>
      <c r="B43" s="1047">
        <v>69</v>
      </c>
      <c r="C43" s="1047">
        <v>26</v>
      </c>
      <c r="D43" s="1047">
        <v>95</v>
      </c>
      <c r="E43" s="1047">
        <v>27</v>
      </c>
      <c r="F43" s="1047">
        <v>4</v>
      </c>
      <c r="G43" s="1047">
        <v>770</v>
      </c>
      <c r="H43" s="1047">
        <v>500</v>
      </c>
      <c r="I43" s="1047">
        <v>2020</v>
      </c>
      <c r="J43" s="1047" t="s">
        <v>23</v>
      </c>
      <c r="K43" s="1047">
        <v>22</v>
      </c>
      <c r="L43" s="1047" t="s">
        <v>23</v>
      </c>
      <c r="M43" s="1048">
        <v>22</v>
      </c>
      <c r="N43" s="171"/>
      <c r="R43" s="170"/>
    </row>
    <row r="44" spans="1:19">
      <c r="A44" s="1044" t="s">
        <v>107</v>
      </c>
      <c r="B44" s="1049">
        <v>27</v>
      </c>
      <c r="C44" s="1047">
        <v>10</v>
      </c>
      <c r="D44" s="1047">
        <v>37</v>
      </c>
      <c r="E44" s="1049">
        <v>6</v>
      </c>
      <c r="F44" s="1047" t="s">
        <v>23</v>
      </c>
      <c r="G44" s="1047">
        <v>5404</v>
      </c>
      <c r="H44" s="1049">
        <v>248</v>
      </c>
      <c r="I44" s="1047" t="s">
        <v>23</v>
      </c>
      <c r="J44" s="1047" t="s">
        <v>23</v>
      </c>
      <c r="K44" s="1047">
        <v>1</v>
      </c>
      <c r="L44" s="1047" t="s">
        <v>23</v>
      </c>
      <c r="M44" s="1048">
        <v>1</v>
      </c>
      <c r="N44" s="171"/>
      <c r="R44" s="170"/>
    </row>
    <row r="45" spans="1:19">
      <c r="A45" s="1044" t="s">
        <v>108</v>
      </c>
      <c r="B45" s="1047">
        <v>716</v>
      </c>
      <c r="C45" s="1047">
        <v>63</v>
      </c>
      <c r="D45" s="1047">
        <v>779</v>
      </c>
      <c r="E45" s="1047">
        <v>652</v>
      </c>
      <c r="F45" s="1047" t="s">
        <v>23</v>
      </c>
      <c r="G45" s="1047">
        <v>5330</v>
      </c>
      <c r="H45" s="1047">
        <v>230</v>
      </c>
      <c r="I45" s="1047" t="s">
        <v>23</v>
      </c>
      <c r="J45" s="1047" t="s">
        <v>23</v>
      </c>
      <c r="K45" s="1047">
        <v>150</v>
      </c>
      <c r="L45" s="1047" t="s">
        <v>23</v>
      </c>
      <c r="M45" s="1048">
        <v>150</v>
      </c>
      <c r="N45" s="171"/>
      <c r="R45" s="170"/>
    </row>
    <row r="46" spans="1:19">
      <c r="A46" s="1044" t="s">
        <v>109</v>
      </c>
      <c r="B46" s="1047">
        <v>24</v>
      </c>
      <c r="C46" s="1047" t="s">
        <v>23</v>
      </c>
      <c r="D46" s="1047">
        <v>24</v>
      </c>
      <c r="E46" s="1047">
        <v>24</v>
      </c>
      <c r="F46" s="1047" t="s">
        <v>23</v>
      </c>
      <c r="G46" s="1047">
        <v>1400</v>
      </c>
      <c r="H46" s="1047">
        <v>3750</v>
      </c>
      <c r="I46" s="1047" t="s">
        <v>23</v>
      </c>
      <c r="J46" s="1047" t="s">
        <v>23</v>
      </c>
      <c r="K46" s="1047">
        <v>90</v>
      </c>
      <c r="L46" s="1047" t="s">
        <v>23</v>
      </c>
      <c r="M46" s="1048">
        <v>90</v>
      </c>
      <c r="N46" s="171"/>
      <c r="R46" s="170"/>
    </row>
    <row r="47" spans="1:19">
      <c r="A47" s="1044" t="s">
        <v>110</v>
      </c>
      <c r="B47" s="1047">
        <v>399</v>
      </c>
      <c r="C47" s="1047">
        <v>80</v>
      </c>
      <c r="D47" s="1047">
        <v>479</v>
      </c>
      <c r="E47" s="1047">
        <v>391</v>
      </c>
      <c r="F47" s="1047">
        <v>19</v>
      </c>
      <c r="G47" s="1047" t="s">
        <v>23</v>
      </c>
      <c r="H47" s="1047">
        <v>700</v>
      </c>
      <c r="I47" s="1047">
        <v>2500</v>
      </c>
      <c r="J47" s="1047" t="s">
        <v>23</v>
      </c>
      <c r="K47" s="1047">
        <v>321</v>
      </c>
      <c r="L47" s="1047" t="s">
        <v>23</v>
      </c>
      <c r="M47" s="1048">
        <v>321</v>
      </c>
      <c r="N47" s="171"/>
      <c r="R47" s="170"/>
    </row>
    <row r="48" spans="1:19">
      <c r="A48" s="1044" t="s">
        <v>111</v>
      </c>
      <c r="B48" s="1049">
        <v>144</v>
      </c>
      <c r="C48" s="1047">
        <v>767</v>
      </c>
      <c r="D48" s="1047">
        <v>911</v>
      </c>
      <c r="E48" s="1049">
        <v>111</v>
      </c>
      <c r="F48" s="1047">
        <v>226</v>
      </c>
      <c r="G48" s="1047" t="s">
        <v>23</v>
      </c>
      <c r="H48" s="1049">
        <v>415</v>
      </c>
      <c r="I48" s="1047">
        <v>1120</v>
      </c>
      <c r="J48" s="1047" t="s">
        <v>23</v>
      </c>
      <c r="K48" s="1047">
        <v>299</v>
      </c>
      <c r="L48" s="1047" t="s">
        <v>23</v>
      </c>
      <c r="M48" s="1048">
        <v>299</v>
      </c>
      <c r="N48" s="171"/>
      <c r="R48" s="170"/>
    </row>
    <row r="49" spans="1:18">
      <c r="A49" s="1044" t="s">
        <v>112</v>
      </c>
      <c r="B49" s="1047">
        <v>139</v>
      </c>
      <c r="C49" s="1047">
        <v>399</v>
      </c>
      <c r="D49" s="1047">
        <v>538</v>
      </c>
      <c r="E49" s="1047">
        <v>109</v>
      </c>
      <c r="F49" s="1047">
        <v>160</v>
      </c>
      <c r="G49" s="1047" t="s">
        <v>23</v>
      </c>
      <c r="H49" s="1047">
        <v>628</v>
      </c>
      <c r="I49" s="1047">
        <v>2300</v>
      </c>
      <c r="J49" s="1047" t="s">
        <v>23</v>
      </c>
      <c r="K49" s="1047">
        <v>436</v>
      </c>
      <c r="L49" s="1047" t="s">
        <v>23</v>
      </c>
      <c r="M49" s="1048">
        <v>436</v>
      </c>
      <c r="N49" s="171"/>
      <c r="R49" s="170"/>
    </row>
    <row r="50" spans="1:18">
      <c r="A50" s="1050" t="s">
        <v>113</v>
      </c>
      <c r="B50" s="1051">
        <v>1755</v>
      </c>
      <c r="C50" s="1051">
        <v>1365</v>
      </c>
      <c r="D50" s="1051">
        <v>3120</v>
      </c>
      <c r="E50" s="1051">
        <v>1426</v>
      </c>
      <c r="F50" s="1051">
        <v>415</v>
      </c>
      <c r="G50" s="1051">
        <v>29521</v>
      </c>
      <c r="H50" s="1051">
        <v>467</v>
      </c>
      <c r="I50" s="1051">
        <v>1636</v>
      </c>
      <c r="J50" s="1051" t="s">
        <v>23</v>
      </c>
      <c r="K50" s="1051">
        <v>1344</v>
      </c>
      <c r="L50" s="1051" t="s">
        <v>23</v>
      </c>
      <c r="M50" s="1052">
        <v>1344</v>
      </c>
      <c r="N50" s="171"/>
      <c r="R50" s="170"/>
    </row>
    <row r="51" spans="1:18">
      <c r="A51" s="1050"/>
      <c r="B51" s="1051"/>
      <c r="C51" s="1051"/>
      <c r="D51" s="1051"/>
      <c r="E51" s="1051"/>
      <c r="F51" s="1051"/>
      <c r="G51" s="1051"/>
      <c r="H51" s="1051"/>
      <c r="I51" s="1051"/>
      <c r="J51" s="1051"/>
      <c r="K51" s="1051"/>
      <c r="L51" s="1051"/>
      <c r="M51" s="1052"/>
      <c r="N51" s="171"/>
      <c r="R51" s="170"/>
    </row>
    <row r="52" spans="1:18">
      <c r="A52" s="1050" t="s">
        <v>114</v>
      </c>
      <c r="B52" s="1051">
        <v>650</v>
      </c>
      <c r="C52" s="1051">
        <v>1156</v>
      </c>
      <c r="D52" s="1051">
        <v>1806</v>
      </c>
      <c r="E52" s="1051">
        <v>355</v>
      </c>
      <c r="F52" s="1051">
        <v>631</v>
      </c>
      <c r="G52" s="1051">
        <v>24550</v>
      </c>
      <c r="H52" s="1051">
        <v>828</v>
      </c>
      <c r="I52" s="1051">
        <v>985</v>
      </c>
      <c r="J52" s="1051">
        <v>2</v>
      </c>
      <c r="K52" s="1051">
        <v>915</v>
      </c>
      <c r="L52" s="1051">
        <v>49</v>
      </c>
      <c r="M52" s="1052">
        <v>964</v>
      </c>
      <c r="N52" s="171"/>
      <c r="R52" s="170"/>
    </row>
    <row r="53" spans="1:18">
      <c r="A53" s="1044"/>
      <c r="B53" s="1047"/>
      <c r="C53" s="1047"/>
      <c r="D53" s="1047"/>
      <c r="E53" s="1047"/>
      <c r="F53" s="1047"/>
      <c r="G53" s="1047"/>
      <c r="H53" s="1047"/>
      <c r="I53" s="1047"/>
      <c r="J53" s="1047"/>
      <c r="K53" s="1047"/>
      <c r="L53" s="1047"/>
      <c r="M53" s="1048"/>
      <c r="N53" s="171"/>
      <c r="R53" s="170"/>
    </row>
    <row r="54" spans="1:18" s="172" customFormat="1">
      <c r="A54" s="1044" t="s">
        <v>115</v>
      </c>
      <c r="B54" s="1047">
        <v>58161</v>
      </c>
      <c r="C54" s="1047">
        <v>16400</v>
      </c>
      <c r="D54" s="1047">
        <v>74561</v>
      </c>
      <c r="E54" s="1047">
        <v>41500</v>
      </c>
      <c r="F54" s="1047">
        <v>11500</v>
      </c>
      <c r="G54" s="1047" t="s">
        <v>23</v>
      </c>
      <c r="H54" s="1047">
        <v>500</v>
      </c>
      <c r="I54" s="1047">
        <v>1775</v>
      </c>
      <c r="J54" s="1047" t="s">
        <v>23</v>
      </c>
      <c r="K54" s="1047">
        <v>41163</v>
      </c>
      <c r="L54" s="1047" t="s">
        <v>23</v>
      </c>
      <c r="M54" s="1048">
        <v>41163</v>
      </c>
      <c r="N54" s="174"/>
      <c r="R54" s="173"/>
    </row>
    <row r="55" spans="1:18">
      <c r="A55" s="1044" t="s">
        <v>116</v>
      </c>
      <c r="B55" s="1047">
        <v>14281</v>
      </c>
      <c r="C55" s="1047">
        <v>3120</v>
      </c>
      <c r="D55" s="1047">
        <v>17401</v>
      </c>
      <c r="E55" s="1047">
        <v>7628</v>
      </c>
      <c r="F55" s="1047">
        <v>1061</v>
      </c>
      <c r="G55" s="1047">
        <v>6541</v>
      </c>
      <c r="H55" s="1047">
        <v>450</v>
      </c>
      <c r="I55" s="1047">
        <v>2900</v>
      </c>
      <c r="J55" s="1047">
        <v>3</v>
      </c>
      <c r="K55" s="1047">
        <v>6509</v>
      </c>
      <c r="L55" s="1047">
        <v>20</v>
      </c>
      <c r="M55" s="1048">
        <v>6529</v>
      </c>
      <c r="N55" s="171"/>
      <c r="R55" s="170"/>
    </row>
    <row r="56" spans="1:18">
      <c r="A56" s="1044" t="s">
        <v>117</v>
      </c>
      <c r="B56" s="1047">
        <v>25550</v>
      </c>
      <c r="C56" s="1047">
        <v>845</v>
      </c>
      <c r="D56" s="1047">
        <v>26395</v>
      </c>
      <c r="E56" s="1047">
        <v>20476</v>
      </c>
      <c r="F56" s="1047">
        <v>541</v>
      </c>
      <c r="G56" s="1047">
        <v>183500</v>
      </c>
      <c r="H56" s="1047">
        <v>190</v>
      </c>
      <c r="I56" s="1047">
        <v>880</v>
      </c>
      <c r="J56" s="1047">
        <v>2</v>
      </c>
      <c r="K56" s="1047">
        <v>4366</v>
      </c>
      <c r="L56" s="1047">
        <v>367</v>
      </c>
      <c r="M56" s="1048">
        <v>4733</v>
      </c>
      <c r="N56" s="171"/>
      <c r="R56" s="170"/>
    </row>
    <row r="57" spans="1:18">
      <c r="A57" s="1044" t="s">
        <v>118</v>
      </c>
      <c r="B57" s="1047">
        <v>372</v>
      </c>
      <c r="C57" s="1047">
        <v>36</v>
      </c>
      <c r="D57" s="1047">
        <v>408</v>
      </c>
      <c r="E57" s="1047">
        <v>267</v>
      </c>
      <c r="F57" s="1047">
        <v>35</v>
      </c>
      <c r="G57" s="1047">
        <v>13567</v>
      </c>
      <c r="H57" s="1047">
        <v>300</v>
      </c>
      <c r="I57" s="1047">
        <v>700</v>
      </c>
      <c r="J57" s="1047">
        <v>1</v>
      </c>
      <c r="K57" s="1047">
        <v>104</v>
      </c>
      <c r="L57" s="1047">
        <v>14</v>
      </c>
      <c r="M57" s="1048">
        <v>118</v>
      </c>
      <c r="R57" s="170"/>
    </row>
    <row r="58" spans="1:18">
      <c r="A58" s="1044" t="s">
        <v>119</v>
      </c>
      <c r="B58" s="1047">
        <v>19276</v>
      </c>
      <c r="C58" s="1047">
        <v>2962</v>
      </c>
      <c r="D58" s="1047">
        <v>22238</v>
      </c>
      <c r="E58" s="1047">
        <v>16823</v>
      </c>
      <c r="F58" s="1047">
        <v>2177</v>
      </c>
      <c r="G58" s="1047" t="s">
        <v>23</v>
      </c>
      <c r="H58" s="1047">
        <v>1050</v>
      </c>
      <c r="I58" s="1047">
        <v>1950</v>
      </c>
      <c r="J58" s="1047" t="s">
        <v>23</v>
      </c>
      <c r="K58" s="1047">
        <v>21909</v>
      </c>
      <c r="L58" s="1047" t="s">
        <v>23</v>
      </c>
      <c r="M58" s="1048">
        <v>21909</v>
      </c>
      <c r="N58" s="171"/>
      <c r="R58" s="170"/>
    </row>
    <row r="59" spans="1:18">
      <c r="A59" s="1050" t="s">
        <v>172</v>
      </c>
      <c r="B59" s="1051">
        <v>117640</v>
      </c>
      <c r="C59" s="1051">
        <v>23363</v>
      </c>
      <c r="D59" s="1051">
        <v>141003</v>
      </c>
      <c r="E59" s="1051">
        <v>86694</v>
      </c>
      <c r="F59" s="1051">
        <v>15314</v>
      </c>
      <c r="G59" s="1051">
        <v>203608</v>
      </c>
      <c r="H59" s="1051">
        <v>528</v>
      </c>
      <c r="I59" s="1051">
        <v>1844</v>
      </c>
      <c r="J59" s="1051">
        <v>2</v>
      </c>
      <c r="K59" s="1051">
        <v>74051</v>
      </c>
      <c r="L59" s="1051">
        <v>401</v>
      </c>
      <c r="M59" s="1052">
        <v>74452</v>
      </c>
      <c r="N59" s="171"/>
      <c r="R59" s="170"/>
    </row>
    <row r="60" spans="1:18">
      <c r="A60" s="1044"/>
      <c r="B60" s="1047"/>
      <c r="C60" s="1047"/>
      <c r="D60" s="1047"/>
      <c r="E60" s="1047"/>
      <c r="F60" s="1047"/>
      <c r="G60" s="1047"/>
      <c r="H60" s="1047"/>
      <c r="I60" s="1047"/>
      <c r="J60" s="1047"/>
      <c r="K60" s="1047"/>
      <c r="L60" s="1047"/>
      <c r="M60" s="1048"/>
    </row>
    <row r="61" spans="1:18">
      <c r="A61" s="1044" t="s">
        <v>121</v>
      </c>
      <c r="B61" s="1047">
        <v>16010</v>
      </c>
      <c r="C61" s="1047">
        <v>6851</v>
      </c>
      <c r="D61" s="1047">
        <v>22861</v>
      </c>
      <c r="E61" s="1047">
        <v>15535</v>
      </c>
      <c r="F61" s="1047">
        <v>5608</v>
      </c>
      <c r="G61" s="1047" t="s">
        <v>23</v>
      </c>
      <c r="H61" s="1047">
        <v>286</v>
      </c>
      <c r="I61" s="1047">
        <v>1361</v>
      </c>
      <c r="J61" s="1047" t="s">
        <v>23</v>
      </c>
      <c r="K61" s="1047">
        <v>12073</v>
      </c>
      <c r="L61" s="1047" t="s">
        <v>23</v>
      </c>
      <c r="M61" s="1048">
        <v>12073</v>
      </c>
    </row>
    <row r="62" spans="1:18">
      <c r="A62" s="1044" t="s">
        <v>122</v>
      </c>
      <c r="B62" s="1047">
        <v>33481</v>
      </c>
      <c r="C62" s="1047">
        <v>2843</v>
      </c>
      <c r="D62" s="1047">
        <v>36324</v>
      </c>
      <c r="E62" s="1047">
        <v>32572</v>
      </c>
      <c r="F62" s="1047">
        <v>2387</v>
      </c>
      <c r="G62" s="1047" t="s">
        <v>23</v>
      </c>
      <c r="H62" s="1047">
        <v>140</v>
      </c>
      <c r="I62" s="1047">
        <v>598</v>
      </c>
      <c r="J62" s="1047" t="s">
        <v>23</v>
      </c>
      <c r="K62" s="1047">
        <v>5974</v>
      </c>
      <c r="L62" s="1047" t="s">
        <v>23</v>
      </c>
      <c r="M62" s="1048">
        <v>5974</v>
      </c>
      <c r="N62" s="171"/>
      <c r="R62" s="170"/>
    </row>
    <row r="63" spans="1:18">
      <c r="A63" s="1044" t="s">
        <v>123</v>
      </c>
      <c r="B63" s="1047">
        <v>29270</v>
      </c>
      <c r="C63" s="1047">
        <v>4986</v>
      </c>
      <c r="D63" s="1047">
        <v>34256</v>
      </c>
      <c r="E63" s="1047">
        <v>26661</v>
      </c>
      <c r="F63" s="1047">
        <v>3424</v>
      </c>
      <c r="G63" s="1047" t="s">
        <v>23</v>
      </c>
      <c r="H63" s="1047">
        <v>321</v>
      </c>
      <c r="I63" s="1047">
        <v>870</v>
      </c>
      <c r="J63" s="1047" t="s">
        <v>23</v>
      </c>
      <c r="K63" s="1047">
        <v>11524</v>
      </c>
      <c r="L63" s="1047" t="s">
        <v>23</v>
      </c>
      <c r="M63" s="1048">
        <v>11524</v>
      </c>
    </row>
    <row r="64" spans="1:18">
      <c r="A64" s="1050" t="s">
        <v>124</v>
      </c>
      <c r="B64" s="1051">
        <v>78761</v>
      </c>
      <c r="C64" s="1051">
        <v>14680</v>
      </c>
      <c r="D64" s="1051">
        <v>93441</v>
      </c>
      <c r="E64" s="1051">
        <v>74768</v>
      </c>
      <c r="F64" s="1051">
        <v>11419</v>
      </c>
      <c r="G64" s="1051" t="s">
        <v>23</v>
      </c>
      <c r="H64" s="1051">
        <v>235</v>
      </c>
      <c r="I64" s="1051">
        <v>1054</v>
      </c>
      <c r="J64" s="1051" t="s">
        <v>23</v>
      </c>
      <c r="K64" s="1051">
        <v>29571</v>
      </c>
      <c r="L64" s="1051" t="s">
        <v>23</v>
      </c>
      <c r="M64" s="1052">
        <v>29571</v>
      </c>
      <c r="N64" s="171"/>
      <c r="R64" s="170"/>
    </row>
    <row r="65" spans="1:18">
      <c r="A65" s="1044"/>
      <c r="B65" s="1047"/>
      <c r="C65" s="1047"/>
      <c r="D65" s="1047"/>
      <c r="E65" s="1047"/>
      <c r="F65" s="1047"/>
      <c r="G65" s="1047"/>
      <c r="H65" s="1047"/>
      <c r="I65" s="1047"/>
      <c r="J65" s="1047"/>
      <c r="K65" s="1047"/>
      <c r="L65" s="1047"/>
      <c r="M65" s="1048"/>
    </row>
    <row r="66" spans="1:18">
      <c r="A66" s="1050" t="s">
        <v>125</v>
      </c>
      <c r="B66" s="1051">
        <v>74126</v>
      </c>
      <c r="C66" s="1051">
        <v>7034</v>
      </c>
      <c r="D66" s="1051">
        <v>81160</v>
      </c>
      <c r="E66" s="1051">
        <v>68214</v>
      </c>
      <c r="F66" s="1051">
        <v>6283</v>
      </c>
      <c r="G66" s="1051" t="s">
        <v>23</v>
      </c>
      <c r="H66" s="1051">
        <v>280</v>
      </c>
      <c r="I66" s="1051">
        <v>1600</v>
      </c>
      <c r="J66" s="1051" t="s">
        <v>23</v>
      </c>
      <c r="K66" s="1051">
        <v>29153</v>
      </c>
      <c r="L66" s="1051" t="s">
        <v>23</v>
      </c>
      <c r="M66" s="1052">
        <v>29153</v>
      </c>
      <c r="N66" s="171"/>
      <c r="R66" s="170"/>
    </row>
    <row r="67" spans="1:18">
      <c r="A67" s="1044"/>
      <c r="B67" s="1047"/>
      <c r="C67" s="1047"/>
      <c r="D67" s="1047"/>
      <c r="E67" s="1047"/>
      <c r="F67" s="1047"/>
      <c r="G67" s="1047"/>
      <c r="H67" s="1047"/>
      <c r="I67" s="1047"/>
      <c r="J67" s="1047"/>
      <c r="K67" s="1047"/>
      <c r="L67" s="1047"/>
      <c r="M67" s="1048"/>
    </row>
    <row r="68" spans="1:18">
      <c r="A68" s="1044" t="s">
        <v>126</v>
      </c>
      <c r="B68" s="1047">
        <v>4671</v>
      </c>
      <c r="C68" s="1047">
        <v>4782</v>
      </c>
      <c r="D68" s="1047">
        <v>9453</v>
      </c>
      <c r="E68" s="1047">
        <v>3116</v>
      </c>
      <c r="F68" s="1047">
        <v>2456</v>
      </c>
      <c r="G68" s="1047" t="s">
        <v>23</v>
      </c>
      <c r="H68" s="1047">
        <v>441</v>
      </c>
      <c r="I68" s="1047">
        <v>2776</v>
      </c>
      <c r="J68" s="1047" t="s">
        <v>23</v>
      </c>
      <c r="K68" s="1047">
        <v>8192</v>
      </c>
      <c r="L68" s="1047" t="s">
        <v>23</v>
      </c>
      <c r="M68" s="1048">
        <v>8192</v>
      </c>
    </row>
    <row r="69" spans="1:18">
      <c r="A69" s="1044" t="s">
        <v>127</v>
      </c>
      <c r="B69" s="1047">
        <v>500</v>
      </c>
      <c r="C69" s="1047">
        <v>1926</v>
      </c>
      <c r="D69" s="1047">
        <v>2426</v>
      </c>
      <c r="E69" s="1047">
        <v>372</v>
      </c>
      <c r="F69" s="1047">
        <v>1120</v>
      </c>
      <c r="G69" s="1047" t="s">
        <v>23</v>
      </c>
      <c r="H69" s="1047">
        <v>387</v>
      </c>
      <c r="I69" s="1047">
        <v>2499</v>
      </c>
      <c r="J69" s="1047" t="s">
        <v>23</v>
      </c>
      <c r="K69" s="1047">
        <v>2943</v>
      </c>
      <c r="L69" s="1047" t="s">
        <v>23</v>
      </c>
      <c r="M69" s="1048">
        <v>2943</v>
      </c>
    </row>
    <row r="70" spans="1:18">
      <c r="A70" s="1050" t="s">
        <v>128</v>
      </c>
      <c r="B70" s="1051">
        <v>5171</v>
      </c>
      <c r="C70" s="1051">
        <v>6708</v>
      </c>
      <c r="D70" s="1051">
        <v>11879</v>
      </c>
      <c r="E70" s="1051">
        <v>3488</v>
      </c>
      <c r="F70" s="1051">
        <v>3576</v>
      </c>
      <c r="G70" s="1051" t="s">
        <v>23</v>
      </c>
      <c r="H70" s="1051">
        <v>435</v>
      </c>
      <c r="I70" s="1051">
        <v>2689</v>
      </c>
      <c r="J70" s="1051" t="s">
        <v>23</v>
      </c>
      <c r="K70" s="1051">
        <v>11135</v>
      </c>
      <c r="L70" s="1051" t="s">
        <v>23</v>
      </c>
      <c r="M70" s="1052">
        <v>11135</v>
      </c>
      <c r="N70" s="171"/>
      <c r="R70" s="170"/>
    </row>
    <row r="71" spans="1:18">
      <c r="A71" s="1044"/>
      <c r="B71" s="1047"/>
      <c r="C71" s="1047"/>
      <c r="D71" s="1047"/>
      <c r="E71" s="1047"/>
      <c r="F71" s="1047"/>
      <c r="G71" s="1047"/>
      <c r="H71" s="1047"/>
      <c r="I71" s="1047"/>
      <c r="J71" s="1047"/>
      <c r="K71" s="1047"/>
      <c r="L71" s="1047"/>
      <c r="M71" s="1048"/>
    </row>
    <row r="72" spans="1:18">
      <c r="A72" s="1044" t="s">
        <v>129</v>
      </c>
      <c r="B72" s="1049">
        <v>56057</v>
      </c>
      <c r="C72" s="1047">
        <v>2031</v>
      </c>
      <c r="D72" s="1047">
        <v>58088</v>
      </c>
      <c r="E72" s="1049">
        <v>52149</v>
      </c>
      <c r="F72" s="1047">
        <v>1472</v>
      </c>
      <c r="G72" s="1047" t="s">
        <v>23</v>
      </c>
      <c r="H72" s="1049">
        <v>445</v>
      </c>
      <c r="I72" s="1047">
        <v>1349</v>
      </c>
      <c r="J72" s="1047" t="s">
        <v>23</v>
      </c>
      <c r="K72" s="1049">
        <v>25189</v>
      </c>
      <c r="L72" s="1047" t="s">
        <v>23</v>
      </c>
      <c r="M72" s="1048">
        <v>25189</v>
      </c>
      <c r="N72" s="171"/>
      <c r="R72" s="170"/>
    </row>
    <row r="73" spans="1:18">
      <c r="A73" s="1044" t="s">
        <v>130</v>
      </c>
      <c r="B73" s="1047">
        <v>825</v>
      </c>
      <c r="C73" s="1047">
        <v>685</v>
      </c>
      <c r="D73" s="1047">
        <v>1510</v>
      </c>
      <c r="E73" s="1047">
        <v>500</v>
      </c>
      <c r="F73" s="1047">
        <v>400</v>
      </c>
      <c r="G73" s="1047" t="s">
        <v>23</v>
      </c>
      <c r="H73" s="1047">
        <v>600</v>
      </c>
      <c r="I73" s="1047">
        <v>2533</v>
      </c>
      <c r="J73" s="1047" t="s">
        <v>23</v>
      </c>
      <c r="K73" s="1049">
        <v>1313</v>
      </c>
      <c r="L73" s="1047" t="s">
        <v>23</v>
      </c>
      <c r="M73" s="1048">
        <v>1313</v>
      </c>
    </row>
    <row r="74" spans="1:18">
      <c r="A74" s="1044" t="s">
        <v>131</v>
      </c>
      <c r="B74" s="1047">
        <v>3848</v>
      </c>
      <c r="C74" s="1047">
        <v>5967</v>
      </c>
      <c r="D74" s="1047">
        <v>9815</v>
      </c>
      <c r="E74" s="1047">
        <v>782</v>
      </c>
      <c r="F74" s="1047">
        <v>2723</v>
      </c>
      <c r="G74" s="1047" t="s">
        <v>23</v>
      </c>
      <c r="H74" s="1047">
        <v>800</v>
      </c>
      <c r="I74" s="1047">
        <v>5000</v>
      </c>
      <c r="J74" s="1047" t="s">
        <v>23</v>
      </c>
      <c r="K74" s="1047">
        <v>14241</v>
      </c>
      <c r="L74" s="1047" t="s">
        <v>23</v>
      </c>
      <c r="M74" s="1048">
        <v>14241</v>
      </c>
    </row>
    <row r="75" spans="1:18">
      <c r="A75" s="1044" t="s">
        <v>132</v>
      </c>
      <c r="B75" s="1047">
        <v>107943</v>
      </c>
      <c r="C75" s="1047">
        <v>9160</v>
      </c>
      <c r="D75" s="1047">
        <v>117103</v>
      </c>
      <c r="E75" s="1047">
        <v>90484</v>
      </c>
      <c r="F75" s="1047">
        <v>7059</v>
      </c>
      <c r="G75" s="1047">
        <v>48748</v>
      </c>
      <c r="H75" s="1047">
        <v>592</v>
      </c>
      <c r="I75" s="1047">
        <v>1228</v>
      </c>
      <c r="J75" s="1049">
        <v>1</v>
      </c>
      <c r="K75" s="1049">
        <v>62247</v>
      </c>
      <c r="L75" s="1049">
        <v>49</v>
      </c>
      <c r="M75" s="1048">
        <v>62296</v>
      </c>
    </row>
    <row r="76" spans="1:18">
      <c r="A76" s="1044" t="s">
        <v>133</v>
      </c>
      <c r="B76" s="1047">
        <v>648</v>
      </c>
      <c r="C76" s="1047">
        <v>596</v>
      </c>
      <c r="D76" s="1047">
        <v>1244</v>
      </c>
      <c r="E76" s="1047">
        <v>390</v>
      </c>
      <c r="F76" s="1047">
        <v>350</v>
      </c>
      <c r="G76" s="1047" t="s">
        <v>23</v>
      </c>
      <c r="H76" s="1047">
        <v>2500</v>
      </c>
      <c r="I76" s="1047">
        <v>5500</v>
      </c>
      <c r="J76" s="1047" t="s">
        <v>23</v>
      </c>
      <c r="K76" s="1047">
        <v>2900</v>
      </c>
      <c r="L76" s="1047" t="s">
        <v>23</v>
      </c>
      <c r="M76" s="1048">
        <v>2900</v>
      </c>
      <c r="N76" s="171"/>
      <c r="R76" s="170"/>
    </row>
    <row r="77" spans="1:18">
      <c r="A77" s="1044" t="s">
        <v>134</v>
      </c>
      <c r="B77" s="1047">
        <v>4389</v>
      </c>
      <c r="C77" s="1047">
        <v>1351</v>
      </c>
      <c r="D77" s="1047">
        <v>5740</v>
      </c>
      <c r="E77" s="1047">
        <v>3857</v>
      </c>
      <c r="F77" s="1047">
        <v>1223</v>
      </c>
      <c r="G77" s="1047" t="s">
        <v>23</v>
      </c>
      <c r="H77" s="1047">
        <v>900</v>
      </c>
      <c r="I77" s="1047">
        <v>3000</v>
      </c>
      <c r="J77" s="1047" t="s">
        <v>23</v>
      </c>
      <c r="K77" s="1047">
        <v>7140</v>
      </c>
      <c r="L77" s="1047" t="s">
        <v>23</v>
      </c>
      <c r="M77" s="1048">
        <v>7140</v>
      </c>
    </row>
    <row r="78" spans="1:18">
      <c r="A78" s="1044" t="s">
        <v>135</v>
      </c>
      <c r="B78" s="1049">
        <v>18424</v>
      </c>
      <c r="C78" s="1047">
        <v>371</v>
      </c>
      <c r="D78" s="1047">
        <v>18795</v>
      </c>
      <c r="E78" s="1049">
        <v>18225</v>
      </c>
      <c r="F78" s="1047">
        <v>369</v>
      </c>
      <c r="G78" s="1047" t="s">
        <v>23</v>
      </c>
      <c r="H78" s="1049">
        <v>250</v>
      </c>
      <c r="I78" s="1047">
        <v>1350</v>
      </c>
      <c r="J78" s="1047" t="s">
        <v>23</v>
      </c>
      <c r="K78" s="1049">
        <v>5038</v>
      </c>
      <c r="L78" s="1047" t="s">
        <v>23</v>
      </c>
      <c r="M78" s="1048">
        <v>5038</v>
      </c>
      <c r="N78" s="171"/>
      <c r="R78" s="170"/>
    </row>
    <row r="79" spans="1:18">
      <c r="A79" s="1044" t="s">
        <v>136</v>
      </c>
      <c r="B79" s="1049">
        <v>3081</v>
      </c>
      <c r="C79" s="1047">
        <v>8766</v>
      </c>
      <c r="D79" s="1047">
        <v>11847</v>
      </c>
      <c r="E79" s="1049">
        <v>2612</v>
      </c>
      <c r="F79" s="1047">
        <v>8766</v>
      </c>
      <c r="G79" s="1047" t="s">
        <v>23</v>
      </c>
      <c r="H79" s="1049">
        <v>350</v>
      </c>
      <c r="I79" s="1047">
        <v>4850</v>
      </c>
      <c r="J79" s="1047" t="s">
        <v>23</v>
      </c>
      <c r="K79" s="1049">
        <v>43429</v>
      </c>
      <c r="L79" s="1047" t="s">
        <v>23</v>
      </c>
      <c r="M79" s="1048">
        <v>43429</v>
      </c>
    </row>
    <row r="80" spans="1:18">
      <c r="A80" s="1050" t="s">
        <v>137</v>
      </c>
      <c r="B80" s="1051">
        <v>195215</v>
      </c>
      <c r="C80" s="1051">
        <v>28927</v>
      </c>
      <c r="D80" s="1051">
        <v>224142</v>
      </c>
      <c r="E80" s="1051">
        <v>168999</v>
      </c>
      <c r="F80" s="1051">
        <v>22362</v>
      </c>
      <c r="G80" s="1051">
        <v>48748</v>
      </c>
      <c r="H80" s="1051">
        <v>518</v>
      </c>
      <c r="I80" s="1051">
        <v>3304</v>
      </c>
      <c r="J80" s="1051">
        <v>1</v>
      </c>
      <c r="K80" s="1051">
        <v>161497</v>
      </c>
      <c r="L80" s="1051">
        <v>49</v>
      </c>
      <c r="M80" s="1052">
        <v>161546</v>
      </c>
      <c r="N80" s="171"/>
      <c r="R80" s="170"/>
    </row>
    <row r="81" spans="1:28">
      <c r="A81" s="1044"/>
      <c r="B81" s="1047"/>
      <c r="C81" s="1047"/>
      <c r="D81" s="1047"/>
      <c r="E81" s="1047"/>
      <c r="F81" s="1047"/>
      <c r="G81" s="1047"/>
      <c r="H81" s="1047"/>
      <c r="I81" s="1047"/>
      <c r="J81" s="1047"/>
      <c r="K81" s="1047"/>
      <c r="L81" s="1047"/>
      <c r="M81" s="1048"/>
    </row>
    <row r="82" spans="1:28">
      <c r="A82" s="1044" t="s">
        <v>138</v>
      </c>
      <c r="B82" s="1047">
        <v>45</v>
      </c>
      <c r="C82" s="1047">
        <v>46</v>
      </c>
      <c r="D82" s="1047">
        <v>91</v>
      </c>
      <c r="E82" s="1047">
        <v>45</v>
      </c>
      <c r="F82" s="1047">
        <v>36</v>
      </c>
      <c r="G82" s="1047">
        <v>123841</v>
      </c>
      <c r="H82" s="1047">
        <v>180</v>
      </c>
      <c r="I82" s="1047">
        <v>1000</v>
      </c>
      <c r="J82" s="1047">
        <v>1</v>
      </c>
      <c r="K82" s="1047">
        <v>44</v>
      </c>
      <c r="L82" s="1047">
        <v>123</v>
      </c>
      <c r="M82" s="1048">
        <v>167</v>
      </c>
    </row>
    <row r="83" spans="1:28">
      <c r="A83" s="1044" t="s">
        <v>139</v>
      </c>
      <c r="B83" s="1047">
        <v>138</v>
      </c>
      <c r="C83" s="1047">
        <v>13</v>
      </c>
      <c r="D83" s="1047">
        <v>151</v>
      </c>
      <c r="E83" s="1047">
        <v>138</v>
      </c>
      <c r="F83" s="1047">
        <v>6</v>
      </c>
      <c r="G83" s="1047">
        <v>35878</v>
      </c>
      <c r="H83" s="1047">
        <v>180</v>
      </c>
      <c r="I83" s="1047">
        <v>1000</v>
      </c>
      <c r="J83" s="1047">
        <v>1</v>
      </c>
      <c r="K83" s="1047">
        <v>31</v>
      </c>
      <c r="L83" s="1047">
        <v>35</v>
      </c>
      <c r="M83" s="1048">
        <v>66</v>
      </c>
    </row>
    <row r="84" spans="1:28">
      <c r="A84" s="1050" t="s">
        <v>140</v>
      </c>
      <c r="B84" s="1051">
        <v>183</v>
      </c>
      <c r="C84" s="1051">
        <v>59</v>
      </c>
      <c r="D84" s="1051">
        <v>242</v>
      </c>
      <c r="E84" s="1051">
        <v>183</v>
      </c>
      <c r="F84" s="1051">
        <v>42</v>
      </c>
      <c r="G84" s="1051">
        <v>159719</v>
      </c>
      <c r="H84" s="1051">
        <v>180</v>
      </c>
      <c r="I84" s="1051">
        <v>1000</v>
      </c>
      <c r="J84" s="1051">
        <v>1</v>
      </c>
      <c r="K84" s="1051">
        <v>75</v>
      </c>
      <c r="L84" s="1051">
        <v>158</v>
      </c>
      <c r="M84" s="1052">
        <v>233</v>
      </c>
      <c r="N84" s="171"/>
      <c r="R84" s="170"/>
    </row>
    <row r="85" spans="1:28" ht="13.5" thickBot="1">
      <c r="A85" s="1110"/>
      <c r="B85" s="1054"/>
      <c r="C85" s="1054"/>
      <c r="D85" s="1054"/>
      <c r="E85" s="1054"/>
      <c r="F85" s="1054"/>
      <c r="G85" s="1054"/>
      <c r="H85" s="1054"/>
      <c r="I85" s="1054"/>
      <c r="J85" s="1054"/>
      <c r="K85" s="1054"/>
      <c r="L85" s="1054"/>
      <c r="M85" s="1055"/>
    </row>
    <row r="86" spans="1:28" s="169" customFormat="1" ht="13.5" thickBot="1">
      <c r="A86" s="925" t="s">
        <v>141</v>
      </c>
      <c r="B86" s="1057">
        <v>600338</v>
      </c>
      <c r="C86" s="1057">
        <v>118202</v>
      </c>
      <c r="D86" s="1057">
        <v>718540</v>
      </c>
      <c r="E86" s="1057">
        <v>512546</v>
      </c>
      <c r="F86" s="1057">
        <v>87081</v>
      </c>
      <c r="G86" s="1057">
        <v>483519</v>
      </c>
      <c r="H86" s="1057">
        <v>442</v>
      </c>
      <c r="I86" s="1057">
        <v>2233</v>
      </c>
      <c r="J86" s="1057">
        <v>1</v>
      </c>
      <c r="K86" s="1057">
        <v>420890</v>
      </c>
      <c r="L86" s="1057">
        <v>720</v>
      </c>
      <c r="M86" s="1058">
        <v>421610</v>
      </c>
      <c r="N86" s="171"/>
      <c r="O86" s="168"/>
      <c r="P86" s="168"/>
      <c r="Q86" s="168"/>
      <c r="R86" s="170"/>
      <c r="S86" s="168"/>
      <c r="T86" s="168"/>
      <c r="U86" s="168"/>
      <c r="V86" s="168"/>
      <c r="W86" s="168"/>
      <c r="X86" s="168"/>
      <c r="Y86" s="168"/>
      <c r="Z86" s="168"/>
      <c r="AA86" s="168"/>
      <c r="AB86" s="168"/>
    </row>
  </sheetData>
  <mergeCells count="14">
    <mergeCell ref="A1:M1"/>
    <mergeCell ref="H7:I7"/>
    <mergeCell ref="G5:G8"/>
    <mergeCell ref="A3:M3"/>
    <mergeCell ref="B5:F5"/>
    <mergeCell ref="B6:F6"/>
    <mergeCell ref="H6:I6"/>
    <mergeCell ref="K5:M5"/>
    <mergeCell ref="K6:K8"/>
    <mergeCell ref="L6:L8"/>
    <mergeCell ref="M6:M8"/>
    <mergeCell ref="E7:F7"/>
    <mergeCell ref="H5:J5"/>
    <mergeCell ref="B7:D7"/>
  </mergeCells>
  <printOptions horizontalCentered="1"/>
  <pageMargins left="0.25" right="0.19" top="0.59055118110236227" bottom="0.98425196850393704" header="0" footer="0"/>
  <pageSetup paperSize="9" scale="49" orientation="portrait" r:id="rId1"/>
  <headerFooter alignWithMargins="0"/>
</worksheet>
</file>

<file path=xl/worksheets/sheet301.xml><?xml version="1.0" encoding="utf-8"?>
<worksheet xmlns="http://schemas.openxmlformats.org/spreadsheetml/2006/main" xmlns:r="http://schemas.openxmlformats.org/officeDocument/2006/relationships">
  <sheetPr codeName="Hoja291">
    <pageSetUpPr fitToPage="1"/>
  </sheetPr>
  <dimension ref="A1:M22"/>
  <sheetViews>
    <sheetView showGridLines="0" view="pageBreakPreview" zoomScale="75" zoomScaleNormal="100" zoomScaleSheetLayoutView="75" workbookViewId="0">
      <selection activeCell="A3" sqref="A3:M3"/>
    </sheetView>
  </sheetViews>
  <sheetFormatPr baseColWidth="10" defaultColWidth="11.42578125" defaultRowHeight="12.75"/>
  <cols>
    <col min="1" max="1" width="19.7109375" style="165" customWidth="1"/>
    <col min="2" max="8" width="16.42578125" style="165" customWidth="1"/>
    <col min="9" max="9" width="11.140625" style="165" customWidth="1"/>
    <col min="10" max="17" width="12" style="165" customWidth="1"/>
    <col min="18" max="16384" width="11.42578125" style="165"/>
  </cols>
  <sheetData>
    <row r="1" spans="1:13" s="167" customFormat="1" ht="18.75">
      <c r="A1" s="1888" t="s">
        <v>0</v>
      </c>
      <c r="B1" s="1888"/>
      <c r="C1" s="1888"/>
      <c r="D1" s="1888"/>
      <c r="E1" s="1888"/>
      <c r="F1" s="1888"/>
      <c r="G1" s="1888"/>
      <c r="H1" s="1888"/>
      <c r="I1" s="1173"/>
      <c r="J1" s="1173"/>
      <c r="K1" s="1173"/>
      <c r="L1" s="1173"/>
      <c r="M1" s="1173"/>
    </row>
    <row r="3" spans="1:13" s="166" customFormat="1" ht="15.75">
      <c r="A3" s="1889" t="s">
        <v>940</v>
      </c>
      <c r="B3" s="1889"/>
      <c r="C3" s="1889"/>
      <c r="D3" s="1889"/>
      <c r="E3" s="1889"/>
      <c r="F3" s="1889"/>
      <c r="G3" s="1889"/>
      <c r="H3" s="1889"/>
      <c r="I3" s="1172"/>
      <c r="J3" s="1172"/>
      <c r="K3" s="1172"/>
      <c r="L3" s="1172"/>
      <c r="M3" s="1172"/>
    </row>
    <row r="4" spans="1:13" s="166" customFormat="1" ht="15.75">
      <c r="A4" s="1889" t="s">
        <v>805</v>
      </c>
      <c r="B4" s="1889"/>
      <c r="C4" s="1889"/>
      <c r="D4" s="1889"/>
      <c r="E4" s="1889"/>
      <c r="F4" s="1889"/>
      <c r="G4" s="1889"/>
      <c r="H4" s="1889"/>
      <c r="I4" s="1172"/>
      <c r="J4" s="1172"/>
      <c r="K4" s="1172"/>
      <c r="L4" s="1172"/>
      <c r="M4" s="1172"/>
    </row>
    <row r="5" spans="1:13" s="166" customFormat="1" ht="13.5" customHeight="1" thickBot="1">
      <c r="A5" s="113"/>
      <c r="B5" s="112"/>
      <c r="C5" s="112"/>
      <c r="D5" s="112"/>
      <c r="E5" s="112"/>
      <c r="F5" s="112"/>
      <c r="G5" s="112"/>
      <c r="H5" s="112"/>
    </row>
    <row r="6" spans="1:13" s="181" customFormat="1" ht="16.5" customHeight="1">
      <c r="A6" s="1788" t="s">
        <v>2</v>
      </c>
      <c r="B6" s="1118" t="s">
        <v>766</v>
      </c>
      <c r="C6" s="1119"/>
      <c r="D6" s="1818" t="s">
        <v>771</v>
      </c>
      <c r="E6" s="1105" t="s">
        <v>10</v>
      </c>
      <c r="F6" s="1120"/>
      <c r="G6" s="1121" t="s">
        <v>142</v>
      </c>
      <c r="H6" s="1122"/>
      <c r="I6" s="166"/>
      <c r="J6" s="166"/>
    </row>
    <row r="7" spans="1:13" s="181" customFormat="1" ht="16.5" customHeight="1">
      <c r="A7" s="1775"/>
      <c r="B7" s="1114" t="s">
        <v>770</v>
      </c>
      <c r="C7" s="1115"/>
      <c r="D7" s="1777"/>
      <c r="E7" s="1104" t="s">
        <v>769</v>
      </c>
      <c r="F7" s="1112" t="s">
        <v>4</v>
      </c>
      <c r="G7" s="1112" t="s">
        <v>143</v>
      </c>
      <c r="H7" s="1116" t="s">
        <v>5</v>
      </c>
      <c r="I7" s="166"/>
      <c r="J7" s="166"/>
    </row>
    <row r="8" spans="1:13" s="181" customFormat="1" ht="16.5" customHeight="1">
      <c r="A8" s="1775"/>
      <c r="B8" s="1103" t="s">
        <v>19</v>
      </c>
      <c r="C8" s="1117" t="s">
        <v>747</v>
      </c>
      <c r="D8" s="1777"/>
      <c r="E8" s="1104" t="s">
        <v>768</v>
      </c>
      <c r="F8" s="1104" t="s">
        <v>150</v>
      </c>
      <c r="G8" s="1112" t="s">
        <v>146</v>
      </c>
      <c r="H8" s="1116" t="s">
        <v>8</v>
      </c>
      <c r="I8" s="166"/>
      <c r="J8" s="166"/>
    </row>
    <row r="9" spans="1:13" s="181" customFormat="1" ht="23.25" customHeight="1" thickBot="1">
      <c r="A9" s="1775"/>
      <c r="B9" s="1112" t="s">
        <v>13</v>
      </c>
      <c r="C9" s="1130" t="s">
        <v>13</v>
      </c>
      <c r="D9" s="1777"/>
      <c r="E9" s="1104" t="s">
        <v>145</v>
      </c>
      <c r="F9" s="1111"/>
      <c r="G9" s="1112" t="s">
        <v>147</v>
      </c>
      <c r="H9" s="1113"/>
      <c r="I9" s="166"/>
      <c r="J9" s="166"/>
    </row>
    <row r="10" spans="1:13" ht="14.25">
      <c r="A10" s="956">
        <v>2010</v>
      </c>
      <c r="B10" s="1035">
        <v>13803</v>
      </c>
      <c r="C10" s="1035">
        <v>13718</v>
      </c>
      <c r="D10" s="957">
        <v>278.387</v>
      </c>
      <c r="E10" s="1035">
        <v>10.997229916897506</v>
      </c>
      <c r="F10" s="1035">
        <v>15086</v>
      </c>
      <c r="G10" s="1036">
        <v>143.57</v>
      </c>
      <c r="H10" s="958">
        <v>21658.9702</v>
      </c>
      <c r="I10" s="166"/>
      <c r="J10" s="166"/>
    </row>
    <row r="11" spans="1:13" ht="14.25">
      <c r="A11" s="959">
        <v>2011</v>
      </c>
      <c r="B11" s="1037">
        <v>14067</v>
      </c>
      <c r="C11" s="1037">
        <v>13995</v>
      </c>
      <c r="D11" s="960">
        <v>133.18899999999999</v>
      </c>
      <c r="E11" s="1037">
        <v>12.568774562343695</v>
      </c>
      <c r="F11" s="1037">
        <v>17590</v>
      </c>
      <c r="G11" s="1038">
        <v>166.83</v>
      </c>
      <c r="H11" s="961">
        <v>29345.397000000001</v>
      </c>
      <c r="I11" s="166"/>
      <c r="J11" s="166"/>
    </row>
    <row r="12" spans="1:13" ht="14.25">
      <c r="A12" s="962">
        <v>2012</v>
      </c>
      <c r="B12" s="1037">
        <v>13912</v>
      </c>
      <c r="C12" s="1037">
        <v>13843</v>
      </c>
      <c r="D12" s="960">
        <v>250.78299999999999</v>
      </c>
      <c r="E12" s="1037">
        <v>10.406703749187313</v>
      </c>
      <c r="F12" s="1037">
        <v>14406</v>
      </c>
      <c r="G12" s="1038">
        <v>164.52</v>
      </c>
      <c r="H12" s="961">
        <v>23700.751200000002</v>
      </c>
      <c r="I12" s="166"/>
      <c r="J12" s="166"/>
    </row>
    <row r="13" spans="1:13" ht="14.25">
      <c r="A13" s="962">
        <v>2013</v>
      </c>
      <c r="B13" s="1037">
        <v>13796</v>
      </c>
      <c r="C13" s="1037">
        <v>13671</v>
      </c>
      <c r="D13" s="960">
        <v>230.56800000000001</v>
      </c>
      <c r="E13" s="1037">
        <v>11.193036354326678</v>
      </c>
      <c r="F13" s="1037">
        <v>15302</v>
      </c>
      <c r="G13" s="1038">
        <v>159.77000000000001</v>
      </c>
      <c r="H13" s="961">
        <v>24448.005400000002</v>
      </c>
      <c r="I13" s="166"/>
      <c r="J13" s="166"/>
    </row>
    <row r="14" spans="1:13" ht="14.25">
      <c r="A14" s="962">
        <v>2014</v>
      </c>
      <c r="B14" s="1037">
        <v>13591</v>
      </c>
      <c r="C14" s="1037">
        <v>13517</v>
      </c>
      <c r="D14" s="960">
        <v>230.23599999999999</v>
      </c>
      <c r="E14" s="1037">
        <v>10.019974846489605</v>
      </c>
      <c r="F14" s="1037">
        <v>13544</v>
      </c>
      <c r="G14" s="1038">
        <v>230.9</v>
      </c>
      <c r="H14" s="961">
        <v>31273.096000000001</v>
      </c>
      <c r="I14" s="166"/>
      <c r="J14" s="166"/>
    </row>
    <row r="15" spans="1:13" ht="14.25">
      <c r="A15" s="962">
        <v>2015</v>
      </c>
      <c r="B15" s="1037">
        <v>13301</v>
      </c>
      <c r="C15" s="1037">
        <v>12134</v>
      </c>
      <c r="D15" s="960">
        <v>230.22399999999999</v>
      </c>
      <c r="E15" s="1037">
        <v>9.4140431844404144</v>
      </c>
      <c r="F15" s="1037">
        <v>11423</v>
      </c>
      <c r="G15" s="1038">
        <v>283.75</v>
      </c>
      <c r="H15" s="961">
        <v>32413</v>
      </c>
      <c r="I15" s="166"/>
      <c r="J15" s="166"/>
    </row>
    <row r="16" spans="1:13" ht="14.25">
      <c r="A16" s="962">
        <v>2016</v>
      </c>
      <c r="B16" s="1037">
        <v>13137</v>
      </c>
      <c r="C16" s="1037">
        <v>12260</v>
      </c>
      <c r="D16" s="960">
        <v>230.261</v>
      </c>
      <c r="E16" s="1037">
        <v>7.7569331158238173</v>
      </c>
      <c r="F16" s="1037">
        <v>9510</v>
      </c>
      <c r="G16" s="1038">
        <v>248.08</v>
      </c>
      <c r="H16" s="961">
        <v>23592</v>
      </c>
      <c r="I16" s="166"/>
      <c r="J16" s="166"/>
    </row>
    <row r="17" spans="1:10" ht="14.25">
      <c r="A17" s="962">
        <v>2017</v>
      </c>
      <c r="B17" s="1037">
        <v>12806</v>
      </c>
      <c r="C17" s="1037">
        <v>11997</v>
      </c>
      <c r="D17" s="960">
        <v>230.17099999999999</v>
      </c>
      <c r="E17" s="1037">
        <v>7.9269817454363594</v>
      </c>
      <c r="F17" s="1037">
        <v>9510</v>
      </c>
      <c r="G17" s="1038">
        <v>179.11</v>
      </c>
      <c r="H17" s="961">
        <v>17033.361000000001</v>
      </c>
      <c r="I17" s="166"/>
      <c r="J17" s="166"/>
    </row>
    <row r="18" spans="1:10" ht="14.25">
      <c r="A18" s="962">
        <v>2018</v>
      </c>
      <c r="B18" s="1037">
        <v>13505</v>
      </c>
      <c r="C18" s="1037">
        <v>12671</v>
      </c>
      <c r="D18" s="960">
        <v>233.471</v>
      </c>
      <c r="E18" s="1037">
        <v>6.3396732696709019</v>
      </c>
      <c r="F18" s="1037">
        <v>8033</v>
      </c>
      <c r="G18" s="1038">
        <v>165.31</v>
      </c>
      <c r="H18" s="961">
        <v>13279.3523</v>
      </c>
      <c r="I18" s="166"/>
      <c r="J18" s="166"/>
    </row>
    <row r="19" spans="1:10" ht="14.25">
      <c r="A19" s="962">
        <v>2019</v>
      </c>
      <c r="B19" s="1037">
        <v>13023</v>
      </c>
      <c r="C19" s="1037">
        <v>12256</v>
      </c>
      <c r="D19" s="960">
        <v>233.43100000000001</v>
      </c>
      <c r="E19" s="1037">
        <v>10.093831592689295</v>
      </c>
      <c r="F19" s="1037">
        <v>12371</v>
      </c>
      <c r="G19" s="1038">
        <v>195.48</v>
      </c>
      <c r="H19" s="961">
        <v>24182.8308</v>
      </c>
      <c r="I19" s="166"/>
      <c r="J19" s="166"/>
    </row>
    <row r="20" spans="1:10" ht="15" thickBot="1">
      <c r="A20" s="963">
        <v>2020</v>
      </c>
      <c r="B20" s="1039">
        <v>13067</v>
      </c>
      <c r="C20" s="1039">
        <v>12018</v>
      </c>
      <c r="D20" s="964">
        <v>233.244</v>
      </c>
      <c r="E20" s="1039">
        <v>4.648860043</v>
      </c>
      <c r="F20" s="1039">
        <v>5587</v>
      </c>
      <c r="G20" s="1570">
        <v>217.35</v>
      </c>
      <c r="H20" s="1571">
        <v>12143.344499999999</v>
      </c>
      <c r="I20" s="166"/>
      <c r="J20" s="166"/>
    </row>
    <row r="21" spans="1:10" ht="18.75" customHeight="1">
      <c r="A21" s="1175" t="s">
        <v>939</v>
      </c>
      <c r="B21" s="1175"/>
      <c r="C21" s="1175"/>
      <c r="D21" s="1175"/>
      <c r="E21" s="1175"/>
      <c r="F21" s="1175"/>
      <c r="G21" s="1175"/>
      <c r="H21" s="1175"/>
      <c r="I21" s="166"/>
      <c r="J21" s="166"/>
    </row>
    <row r="22" spans="1:10" ht="14.25">
      <c r="I22" s="166"/>
      <c r="J22" s="166"/>
    </row>
  </sheetData>
  <mergeCells count="5">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6" orientation="portrait" r:id="rId1"/>
  <headerFooter alignWithMargins="0"/>
  <drawing r:id="rId2"/>
</worksheet>
</file>

<file path=xl/worksheets/sheet302.xml><?xml version="1.0" encoding="utf-8"?>
<worksheet xmlns="http://schemas.openxmlformats.org/spreadsheetml/2006/main" xmlns:r="http://schemas.openxmlformats.org/officeDocument/2006/relationships">
  <sheetPr codeName="Hoja292">
    <pageSetUpPr fitToPage="1"/>
  </sheetPr>
  <dimension ref="A1:R86"/>
  <sheetViews>
    <sheetView view="pageBreakPreview" zoomScale="75" zoomScaleNormal="75" zoomScaleSheetLayoutView="75" workbookViewId="0">
      <selection activeCell="A3" sqref="A3:M3"/>
    </sheetView>
  </sheetViews>
  <sheetFormatPr baseColWidth="10" defaultColWidth="11.42578125" defaultRowHeight="12.75"/>
  <cols>
    <col min="1" max="1" width="30.7109375" style="168" customWidth="1"/>
    <col min="2" max="6" width="11.85546875" style="168" bestFit="1" customWidth="1"/>
    <col min="7" max="7" width="18.42578125" style="168" customWidth="1"/>
    <col min="8" max="13" width="13.42578125" style="168" customWidth="1"/>
    <col min="14" max="14" width="3.7109375" style="168" customWidth="1"/>
    <col min="15" max="16384" width="11.42578125" style="168"/>
  </cols>
  <sheetData>
    <row r="1" spans="1:18" s="180" customFormat="1" ht="18.75">
      <c r="A1" s="1890" t="s">
        <v>0</v>
      </c>
      <c r="B1" s="1890"/>
      <c r="C1" s="1890"/>
      <c r="D1" s="1890"/>
      <c r="E1" s="1890"/>
      <c r="F1" s="1890"/>
      <c r="G1" s="1890"/>
      <c r="H1" s="1890"/>
      <c r="I1" s="1890"/>
      <c r="J1" s="1890"/>
      <c r="K1" s="1890"/>
      <c r="L1" s="1890"/>
      <c r="M1" s="1890"/>
    </row>
    <row r="3" spans="1:18" s="177" customFormat="1" ht="15.75">
      <c r="A3" s="1889" t="s">
        <v>1444</v>
      </c>
      <c r="B3" s="1889"/>
      <c r="C3" s="1889"/>
      <c r="D3" s="1889"/>
      <c r="E3" s="1889"/>
      <c r="F3" s="1889"/>
      <c r="G3" s="1889"/>
      <c r="H3" s="1889"/>
      <c r="I3" s="1889"/>
      <c r="J3" s="1889"/>
      <c r="K3" s="1889"/>
      <c r="L3" s="1889"/>
      <c r="M3" s="1889"/>
    </row>
    <row r="4" spans="1:18" s="177" customFormat="1" ht="14.25" customHeight="1" thickBot="1">
      <c r="A4" s="1171"/>
      <c r="B4" s="1171"/>
      <c r="C4" s="1171"/>
      <c r="D4" s="1171"/>
      <c r="E4" s="1171"/>
      <c r="F4" s="1171"/>
      <c r="G4" s="1171"/>
      <c r="H4" s="1171"/>
      <c r="I4" s="1171"/>
      <c r="J4" s="1171"/>
      <c r="K4" s="1171"/>
      <c r="L4" s="1102"/>
      <c r="M4" s="1102"/>
    </row>
    <row r="5" spans="1:18" s="175" customFormat="1" ht="26.25" customHeight="1">
      <c r="A5" s="1105"/>
      <c r="B5" s="1868" t="s">
        <v>754</v>
      </c>
      <c r="C5" s="1869"/>
      <c r="D5" s="1869"/>
      <c r="E5" s="1869"/>
      <c r="F5" s="1870"/>
      <c r="G5" s="1842" t="s">
        <v>876</v>
      </c>
      <c r="H5" s="1790" t="s">
        <v>10</v>
      </c>
      <c r="I5" s="1792" t="s">
        <v>10</v>
      </c>
      <c r="J5" s="1791"/>
      <c r="K5" s="1864" t="s">
        <v>1443</v>
      </c>
      <c r="L5" s="1865"/>
      <c r="M5" s="1866"/>
    </row>
    <row r="6" spans="1:18" s="175" customFormat="1" ht="26.25" customHeight="1">
      <c r="A6" s="1104" t="s">
        <v>165</v>
      </c>
      <c r="B6" s="1859" t="s">
        <v>13</v>
      </c>
      <c r="C6" s="1871"/>
      <c r="D6" s="1871"/>
      <c r="E6" s="1871"/>
      <c r="F6" s="1860"/>
      <c r="G6" s="1777"/>
      <c r="H6" s="1872" t="s">
        <v>875</v>
      </c>
      <c r="I6" s="1873"/>
      <c r="J6" s="900" t="s">
        <v>765</v>
      </c>
      <c r="K6" s="1776" t="s">
        <v>764</v>
      </c>
      <c r="L6" s="1831" t="s">
        <v>763</v>
      </c>
      <c r="M6" s="1874" t="s">
        <v>773</v>
      </c>
    </row>
    <row r="7" spans="1:18" s="175" customFormat="1" ht="26.25" customHeight="1">
      <c r="A7" s="1104" t="s">
        <v>154</v>
      </c>
      <c r="B7" s="1834" t="s">
        <v>19</v>
      </c>
      <c r="C7" s="1832" t="s">
        <v>19</v>
      </c>
      <c r="D7" s="1833"/>
      <c r="E7" s="1857" t="s">
        <v>747</v>
      </c>
      <c r="F7" s="1863"/>
      <c r="G7" s="1777"/>
      <c r="H7" s="1859" t="s">
        <v>14</v>
      </c>
      <c r="I7" s="1860"/>
      <c r="J7" s="900" t="s">
        <v>750</v>
      </c>
      <c r="K7" s="1777"/>
      <c r="L7" s="1831"/>
      <c r="M7" s="1875"/>
    </row>
    <row r="8" spans="1:18" s="175" customFormat="1" ht="26.25" customHeight="1" thickBot="1">
      <c r="A8" s="1104"/>
      <c r="B8" s="983" t="s">
        <v>17</v>
      </c>
      <c r="C8" s="983" t="s">
        <v>18</v>
      </c>
      <c r="D8" s="900" t="s">
        <v>19</v>
      </c>
      <c r="E8" s="903" t="s">
        <v>17</v>
      </c>
      <c r="F8" s="910" t="s">
        <v>18</v>
      </c>
      <c r="G8" s="1777"/>
      <c r="H8" s="995" t="s">
        <v>17</v>
      </c>
      <c r="I8" s="910" t="s">
        <v>18</v>
      </c>
      <c r="J8" s="900" t="s">
        <v>757</v>
      </c>
      <c r="K8" s="1777"/>
      <c r="L8" s="1831"/>
      <c r="M8" s="1875"/>
      <c r="P8" s="176"/>
      <c r="Q8" s="176"/>
    </row>
    <row r="9" spans="1:18" ht="15.75" customHeight="1">
      <c r="A9" s="1040" t="s">
        <v>81</v>
      </c>
      <c r="B9" s="1106" t="s">
        <v>23</v>
      </c>
      <c r="C9" s="1106" t="s">
        <v>23</v>
      </c>
      <c r="D9" s="1106" t="s">
        <v>23</v>
      </c>
      <c r="E9" s="1106" t="s">
        <v>23</v>
      </c>
      <c r="F9" s="1106" t="s">
        <v>23</v>
      </c>
      <c r="G9" s="1106" t="s">
        <v>23</v>
      </c>
      <c r="H9" s="1106" t="s">
        <v>23</v>
      </c>
      <c r="I9" s="1106" t="s">
        <v>23</v>
      </c>
      <c r="J9" s="1106" t="s">
        <v>23</v>
      </c>
      <c r="K9" s="1106" t="s">
        <v>23</v>
      </c>
      <c r="L9" s="1106" t="s">
        <v>23</v>
      </c>
      <c r="M9" s="1107" t="s">
        <v>23</v>
      </c>
      <c r="N9" s="171"/>
      <c r="R9" s="170"/>
    </row>
    <row r="10" spans="1:18">
      <c r="A10" s="1044" t="s">
        <v>82</v>
      </c>
      <c r="B10" s="1047" t="s">
        <v>23</v>
      </c>
      <c r="C10" s="1047" t="s">
        <v>23</v>
      </c>
      <c r="D10" s="1047" t="s">
        <v>23</v>
      </c>
      <c r="E10" s="1047" t="s">
        <v>23</v>
      </c>
      <c r="F10" s="1047" t="s">
        <v>23</v>
      </c>
      <c r="G10" s="1047" t="s">
        <v>23</v>
      </c>
      <c r="H10" s="1047" t="s">
        <v>23</v>
      </c>
      <c r="I10" s="1047" t="s">
        <v>23</v>
      </c>
      <c r="J10" s="1047" t="s">
        <v>23</v>
      </c>
      <c r="K10" s="1047" t="s">
        <v>23</v>
      </c>
      <c r="L10" s="1047" t="s">
        <v>23</v>
      </c>
      <c r="M10" s="1048" t="s">
        <v>23</v>
      </c>
      <c r="N10" s="171"/>
      <c r="R10" s="170"/>
    </row>
    <row r="11" spans="1:18">
      <c r="A11" s="1044" t="s">
        <v>83</v>
      </c>
      <c r="B11" s="1049" t="s">
        <v>23</v>
      </c>
      <c r="C11" s="1049" t="s">
        <v>23</v>
      </c>
      <c r="D11" s="1049" t="s">
        <v>23</v>
      </c>
      <c r="E11" s="1049" t="s">
        <v>23</v>
      </c>
      <c r="F11" s="1049" t="s">
        <v>23</v>
      </c>
      <c r="G11" s="1047" t="s">
        <v>23</v>
      </c>
      <c r="H11" s="1049" t="s">
        <v>23</v>
      </c>
      <c r="I11" s="1049" t="s">
        <v>23</v>
      </c>
      <c r="J11" s="1047" t="s">
        <v>23</v>
      </c>
      <c r="K11" s="1047" t="s">
        <v>23</v>
      </c>
      <c r="L11" s="1047" t="s">
        <v>23</v>
      </c>
      <c r="M11" s="1048" t="s">
        <v>23</v>
      </c>
      <c r="N11" s="171"/>
      <c r="R11" s="170"/>
    </row>
    <row r="12" spans="1:18">
      <c r="A12" s="1044" t="s">
        <v>84</v>
      </c>
      <c r="B12" s="1047" t="s">
        <v>23</v>
      </c>
      <c r="C12" s="1047" t="s">
        <v>23</v>
      </c>
      <c r="D12" s="1047" t="s">
        <v>23</v>
      </c>
      <c r="E12" s="1047" t="s">
        <v>23</v>
      </c>
      <c r="F12" s="1047" t="s">
        <v>23</v>
      </c>
      <c r="G12" s="1047" t="s">
        <v>23</v>
      </c>
      <c r="H12" s="1047" t="s">
        <v>23</v>
      </c>
      <c r="I12" s="1047" t="s">
        <v>23</v>
      </c>
      <c r="J12" s="1047" t="s">
        <v>23</v>
      </c>
      <c r="K12" s="1047" t="s">
        <v>23</v>
      </c>
      <c r="L12" s="1047" t="s">
        <v>23</v>
      </c>
      <c r="M12" s="1048" t="s">
        <v>23</v>
      </c>
      <c r="N12" s="171"/>
      <c r="R12" s="170"/>
    </row>
    <row r="13" spans="1:18" s="172" customFormat="1">
      <c r="A13" s="1050" t="s">
        <v>85</v>
      </c>
      <c r="B13" s="1051" t="s">
        <v>23</v>
      </c>
      <c r="C13" s="1051" t="s">
        <v>23</v>
      </c>
      <c r="D13" s="1051" t="s">
        <v>23</v>
      </c>
      <c r="E13" s="1051" t="s">
        <v>23</v>
      </c>
      <c r="F13" s="1051" t="s">
        <v>23</v>
      </c>
      <c r="G13" s="1051" t="s">
        <v>23</v>
      </c>
      <c r="H13" s="1051" t="s">
        <v>23</v>
      </c>
      <c r="I13" s="1051" t="s">
        <v>23</v>
      </c>
      <c r="J13" s="1051" t="s">
        <v>23</v>
      </c>
      <c r="K13" s="1051" t="s">
        <v>23</v>
      </c>
      <c r="L13" s="1051" t="s">
        <v>23</v>
      </c>
      <c r="M13" s="1052" t="s">
        <v>23</v>
      </c>
      <c r="N13" s="174"/>
      <c r="R13" s="173"/>
    </row>
    <row r="14" spans="1:18">
      <c r="A14" s="1050"/>
      <c r="B14" s="1051"/>
      <c r="C14" s="1051"/>
      <c r="D14" s="1051"/>
      <c r="E14" s="1051"/>
      <c r="F14" s="1051"/>
      <c r="G14" s="1051"/>
      <c r="H14" s="1051"/>
      <c r="I14" s="1051"/>
      <c r="J14" s="1051"/>
      <c r="K14" s="1051"/>
      <c r="L14" s="1051"/>
      <c r="M14" s="1052"/>
      <c r="N14" s="171"/>
      <c r="R14" s="170"/>
    </row>
    <row r="15" spans="1:18">
      <c r="A15" s="1050" t="s">
        <v>86</v>
      </c>
      <c r="B15" s="1051" t="s">
        <v>23</v>
      </c>
      <c r="C15" s="1051" t="s">
        <v>23</v>
      </c>
      <c r="D15" s="1051" t="s">
        <v>23</v>
      </c>
      <c r="E15" s="1051" t="s">
        <v>23</v>
      </c>
      <c r="F15" s="1051" t="s">
        <v>23</v>
      </c>
      <c r="G15" s="1051">
        <v>184000</v>
      </c>
      <c r="H15" s="1051" t="s">
        <v>23</v>
      </c>
      <c r="I15" s="1051" t="s">
        <v>23</v>
      </c>
      <c r="J15" s="1051" t="s">
        <v>23</v>
      </c>
      <c r="K15" s="1051">
        <v>60</v>
      </c>
      <c r="L15" s="1051" t="s">
        <v>23</v>
      </c>
      <c r="M15" s="1052">
        <v>60</v>
      </c>
      <c r="N15" s="171"/>
      <c r="R15" s="170"/>
    </row>
    <row r="16" spans="1:18">
      <c r="A16" s="1050"/>
      <c r="B16" s="1051"/>
      <c r="C16" s="1051"/>
      <c r="D16" s="1051"/>
      <c r="E16" s="1051"/>
      <c r="F16" s="1051"/>
      <c r="G16" s="1051"/>
      <c r="H16" s="1051"/>
      <c r="I16" s="1051"/>
      <c r="J16" s="1051"/>
      <c r="K16" s="1051"/>
      <c r="L16" s="1051"/>
      <c r="M16" s="1052"/>
      <c r="N16" s="171"/>
      <c r="R16" s="170"/>
    </row>
    <row r="17" spans="1:18">
      <c r="A17" s="1050" t="s">
        <v>87</v>
      </c>
      <c r="B17" s="1051" t="s">
        <v>23</v>
      </c>
      <c r="C17" s="1051" t="s">
        <v>23</v>
      </c>
      <c r="D17" s="1051" t="s">
        <v>23</v>
      </c>
      <c r="E17" s="1051" t="s">
        <v>23</v>
      </c>
      <c r="F17" s="1051" t="s">
        <v>23</v>
      </c>
      <c r="G17" s="1051" t="s">
        <v>23</v>
      </c>
      <c r="H17" s="1051" t="s">
        <v>23</v>
      </c>
      <c r="I17" s="1051" t="s">
        <v>23</v>
      </c>
      <c r="J17" s="1051" t="s">
        <v>23</v>
      </c>
      <c r="K17" s="1051" t="s">
        <v>23</v>
      </c>
      <c r="L17" s="1051" t="s">
        <v>23</v>
      </c>
      <c r="M17" s="1052" t="s">
        <v>23</v>
      </c>
      <c r="N17" s="171"/>
      <c r="R17" s="170"/>
    </row>
    <row r="18" spans="1:18">
      <c r="A18" s="1044"/>
      <c r="B18" s="1047"/>
      <c r="C18" s="1047"/>
      <c r="D18" s="1047"/>
      <c r="E18" s="1047"/>
      <c r="F18" s="1047"/>
      <c r="G18" s="1047"/>
      <c r="H18" s="1047"/>
      <c r="I18" s="1047"/>
      <c r="J18" s="1047"/>
      <c r="K18" s="1047"/>
      <c r="L18" s="1047"/>
      <c r="M18" s="1048"/>
      <c r="N18" s="171"/>
      <c r="R18" s="170"/>
    </row>
    <row r="19" spans="1:18">
      <c r="A19" s="1044" t="s">
        <v>158</v>
      </c>
      <c r="B19" s="1047">
        <v>80</v>
      </c>
      <c r="C19" s="1047" t="s">
        <v>23</v>
      </c>
      <c r="D19" s="1047">
        <v>80</v>
      </c>
      <c r="E19" s="1047">
        <v>80</v>
      </c>
      <c r="F19" s="1047" t="s">
        <v>23</v>
      </c>
      <c r="G19" s="1047">
        <v>3160</v>
      </c>
      <c r="H19" s="1047">
        <v>900</v>
      </c>
      <c r="I19" s="1047" t="s">
        <v>23</v>
      </c>
      <c r="J19" s="1047">
        <v>5</v>
      </c>
      <c r="K19" s="1047">
        <v>72</v>
      </c>
      <c r="L19" s="1047">
        <v>16</v>
      </c>
      <c r="M19" s="1048">
        <v>88</v>
      </c>
      <c r="N19" s="171"/>
      <c r="R19" s="170"/>
    </row>
    <row r="20" spans="1:18">
      <c r="A20" s="1044" t="s">
        <v>89</v>
      </c>
      <c r="B20" s="1047">
        <v>26</v>
      </c>
      <c r="C20" s="1049" t="s">
        <v>23</v>
      </c>
      <c r="D20" s="1047">
        <v>26</v>
      </c>
      <c r="E20" s="1047">
        <v>26</v>
      </c>
      <c r="F20" s="1049" t="s">
        <v>23</v>
      </c>
      <c r="G20" s="1047">
        <v>16000</v>
      </c>
      <c r="H20" s="1047">
        <v>850</v>
      </c>
      <c r="I20" s="1049" t="s">
        <v>23</v>
      </c>
      <c r="J20" s="1047">
        <v>5</v>
      </c>
      <c r="K20" s="1047">
        <v>22</v>
      </c>
      <c r="L20" s="1047">
        <v>80</v>
      </c>
      <c r="M20" s="1048">
        <v>102</v>
      </c>
      <c r="N20" s="171"/>
      <c r="R20" s="170"/>
    </row>
    <row r="21" spans="1:18">
      <c r="A21" s="1044" t="s">
        <v>90</v>
      </c>
      <c r="B21" s="1047">
        <v>28</v>
      </c>
      <c r="C21" s="1047" t="s">
        <v>23</v>
      </c>
      <c r="D21" s="1047">
        <v>28</v>
      </c>
      <c r="E21" s="1047">
        <v>28</v>
      </c>
      <c r="F21" s="1047" t="s">
        <v>23</v>
      </c>
      <c r="G21" s="1047">
        <v>22850</v>
      </c>
      <c r="H21" s="1047">
        <v>1000</v>
      </c>
      <c r="I21" s="1047" t="s">
        <v>23</v>
      </c>
      <c r="J21" s="1047">
        <v>5</v>
      </c>
      <c r="K21" s="1047">
        <v>28</v>
      </c>
      <c r="L21" s="1047">
        <v>114</v>
      </c>
      <c r="M21" s="1048">
        <v>142</v>
      </c>
      <c r="N21" s="171"/>
      <c r="R21" s="170"/>
    </row>
    <row r="22" spans="1:18">
      <c r="A22" s="1050" t="s">
        <v>91</v>
      </c>
      <c r="B22" s="1051">
        <v>134</v>
      </c>
      <c r="C22" s="1051" t="s">
        <v>23</v>
      </c>
      <c r="D22" s="1051">
        <v>134</v>
      </c>
      <c r="E22" s="1051">
        <v>134</v>
      </c>
      <c r="F22" s="1051" t="s">
        <v>23</v>
      </c>
      <c r="G22" s="1051">
        <v>42010</v>
      </c>
      <c r="H22" s="1051">
        <v>911</v>
      </c>
      <c r="I22" s="1051" t="s">
        <v>23</v>
      </c>
      <c r="J22" s="1051">
        <v>5</v>
      </c>
      <c r="K22" s="1051">
        <v>122</v>
      </c>
      <c r="L22" s="1051">
        <v>210</v>
      </c>
      <c r="M22" s="1052">
        <v>332</v>
      </c>
      <c r="N22" s="171"/>
      <c r="R22" s="170"/>
    </row>
    <row r="23" spans="1:18">
      <c r="A23" s="1050"/>
      <c r="B23" s="1051"/>
      <c r="C23" s="1051"/>
      <c r="D23" s="1051"/>
      <c r="E23" s="1051"/>
      <c r="F23" s="1051"/>
      <c r="G23" s="1051"/>
      <c r="H23" s="1051"/>
      <c r="I23" s="1051"/>
      <c r="J23" s="1051"/>
      <c r="K23" s="1051"/>
      <c r="L23" s="1051"/>
      <c r="M23" s="1052"/>
      <c r="N23" s="171"/>
      <c r="R23" s="170"/>
    </row>
    <row r="24" spans="1:18">
      <c r="A24" s="1050" t="s">
        <v>92</v>
      </c>
      <c r="B24" s="1051">
        <v>6</v>
      </c>
      <c r="C24" s="1051" t="s">
        <v>23</v>
      </c>
      <c r="D24" s="1051">
        <v>6</v>
      </c>
      <c r="E24" s="1051">
        <v>5</v>
      </c>
      <c r="F24" s="1051" t="s">
        <v>23</v>
      </c>
      <c r="G24" s="1051">
        <v>4500</v>
      </c>
      <c r="H24" s="1051">
        <v>500</v>
      </c>
      <c r="I24" s="1051" t="s">
        <v>23</v>
      </c>
      <c r="J24" s="1051">
        <v>2</v>
      </c>
      <c r="K24" s="1051">
        <v>3</v>
      </c>
      <c r="L24" s="1051">
        <v>9</v>
      </c>
      <c r="M24" s="1052">
        <v>12</v>
      </c>
      <c r="N24" s="171"/>
      <c r="R24" s="170"/>
    </row>
    <row r="25" spans="1:18">
      <c r="A25" s="1050"/>
      <c r="B25" s="1051"/>
      <c r="C25" s="1051"/>
      <c r="D25" s="1051"/>
      <c r="E25" s="1051"/>
      <c r="F25" s="1051"/>
      <c r="G25" s="1051"/>
      <c r="H25" s="1051"/>
      <c r="I25" s="1051"/>
      <c r="J25" s="1051"/>
      <c r="K25" s="1051"/>
      <c r="L25" s="1051"/>
      <c r="M25" s="1052"/>
      <c r="N25" s="171"/>
      <c r="R25" s="170"/>
    </row>
    <row r="26" spans="1:18">
      <c r="A26" s="1050" t="s">
        <v>93</v>
      </c>
      <c r="B26" s="1051">
        <v>2</v>
      </c>
      <c r="C26" s="1051">
        <v>2</v>
      </c>
      <c r="D26" s="1051">
        <v>4</v>
      </c>
      <c r="E26" s="1051">
        <v>2</v>
      </c>
      <c r="F26" s="1051">
        <v>2</v>
      </c>
      <c r="G26" s="1051" t="s">
        <v>23</v>
      </c>
      <c r="H26" s="1051">
        <v>500</v>
      </c>
      <c r="I26" s="1051">
        <v>1000</v>
      </c>
      <c r="J26" s="1051" t="s">
        <v>23</v>
      </c>
      <c r="K26" s="1051">
        <v>3</v>
      </c>
      <c r="L26" s="1051" t="s">
        <v>23</v>
      </c>
      <c r="M26" s="1052">
        <v>3</v>
      </c>
      <c r="N26" s="171"/>
      <c r="R26" s="170"/>
    </row>
    <row r="27" spans="1:18">
      <c r="A27" s="1044"/>
      <c r="B27" s="1047"/>
      <c r="C27" s="1047"/>
      <c r="D27" s="1047"/>
      <c r="E27" s="1047"/>
      <c r="F27" s="1047"/>
      <c r="G27" s="1047"/>
      <c r="H27" s="1047"/>
      <c r="I27" s="1047"/>
      <c r="J27" s="1047"/>
      <c r="K27" s="1047"/>
      <c r="L27" s="1047"/>
      <c r="M27" s="1048"/>
      <c r="N27" s="171"/>
      <c r="R27" s="170"/>
    </row>
    <row r="28" spans="1:18">
      <c r="A28" s="1044" t="s">
        <v>94</v>
      </c>
      <c r="B28" s="1049">
        <v>2</v>
      </c>
      <c r="C28" s="1047" t="s">
        <v>23</v>
      </c>
      <c r="D28" s="1047">
        <v>2</v>
      </c>
      <c r="E28" s="1049">
        <v>2</v>
      </c>
      <c r="F28" s="1047" t="s">
        <v>23</v>
      </c>
      <c r="G28" s="1047" t="s">
        <v>23</v>
      </c>
      <c r="H28" s="1049">
        <v>1000</v>
      </c>
      <c r="I28" s="1047" t="s">
        <v>23</v>
      </c>
      <c r="J28" s="1047" t="s">
        <v>23</v>
      </c>
      <c r="K28" s="1049">
        <v>2</v>
      </c>
      <c r="L28" s="1047" t="s">
        <v>23</v>
      </c>
      <c r="M28" s="1048">
        <v>2</v>
      </c>
      <c r="N28" s="171"/>
      <c r="R28" s="170"/>
    </row>
    <row r="29" spans="1:18">
      <c r="A29" s="1044" t="s">
        <v>95</v>
      </c>
      <c r="B29" s="1049">
        <v>35</v>
      </c>
      <c r="C29" s="1047">
        <v>7</v>
      </c>
      <c r="D29" s="1047">
        <v>42</v>
      </c>
      <c r="E29" s="1049">
        <v>22</v>
      </c>
      <c r="F29" s="1047">
        <v>7</v>
      </c>
      <c r="G29" s="1047" t="s">
        <v>23</v>
      </c>
      <c r="H29" s="1049">
        <v>320</v>
      </c>
      <c r="I29" s="1047">
        <v>963</v>
      </c>
      <c r="J29" s="1047" t="s">
        <v>23</v>
      </c>
      <c r="K29" s="1047">
        <v>14</v>
      </c>
      <c r="L29" s="1047" t="s">
        <v>23</v>
      </c>
      <c r="M29" s="1048">
        <v>14</v>
      </c>
      <c r="N29" s="171"/>
      <c r="R29" s="170"/>
    </row>
    <row r="30" spans="1:18">
      <c r="A30" s="1044" t="s">
        <v>96</v>
      </c>
      <c r="B30" s="1047">
        <v>1</v>
      </c>
      <c r="C30" s="1047" t="s">
        <v>23</v>
      </c>
      <c r="D30" s="1047">
        <v>1</v>
      </c>
      <c r="E30" s="1047">
        <v>1</v>
      </c>
      <c r="F30" s="1047" t="s">
        <v>23</v>
      </c>
      <c r="G30" s="1047" t="s">
        <v>23</v>
      </c>
      <c r="H30" s="1047">
        <v>1595</v>
      </c>
      <c r="I30" s="1047" t="s">
        <v>23</v>
      </c>
      <c r="J30" s="1047" t="s">
        <v>23</v>
      </c>
      <c r="K30" s="1047">
        <v>1</v>
      </c>
      <c r="L30" s="1047" t="s">
        <v>23</v>
      </c>
      <c r="M30" s="1048">
        <v>1</v>
      </c>
      <c r="N30" s="171"/>
      <c r="R30" s="170"/>
    </row>
    <row r="31" spans="1:18">
      <c r="A31" s="1050" t="s">
        <v>97</v>
      </c>
      <c r="B31" s="1051">
        <v>38</v>
      </c>
      <c r="C31" s="1051">
        <v>7</v>
      </c>
      <c r="D31" s="1051">
        <v>45</v>
      </c>
      <c r="E31" s="1051">
        <v>25</v>
      </c>
      <c r="F31" s="1051">
        <v>7</v>
      </c>
      <c r="G31" s="1051" t="s">
        <v>23</v>
      </c>
      <c r="H31" s="1051">
        <v>425</v>
      </c>
      <c r="I31" s="1051">
        <v>963</v>
      </c>
      <c r="J31" s="1051" t="s">
        <v>23</v>
      </c>
      <c r="K31" s="1051">
        <v>17</v>
      </c>
      <c r="L31" s="1051" t="s">
        <v>23</v>
      </c>
      <c r="M31" s="1052">
        <v>17</v>
      </c>
      <c r="N31" s="171"/>
      <c r="R31" s="170"/>
    </row>
    <row r="32" spans="1:18">
      <c r="A32" s="1044"/>
      <c r="B32" s="1047"/>
      <c r="C32" s="1047"/>
      <c r="D32" s="1047"/>
      <c r="E32" s="1047"/>
      <c r="F32" s="1047"/>
      <c r="G32" s="1047"/>
      <c r="H32" s="1047"/>
      <c r="I32" s="1047"/>
      <c r="J32" s="1047"/>
      <c r="K32" s="1047"/>
      <c r="L32" s="1047"/>
      <c r="M32" s="1048"/>
      <c r="N32" s="171"/>
      <c r="R32" s="170"/>
    </row>
    <row r="33" spans="1:18">
      <c r="A33" s="1044" t="s">
        <v>98</v>
      </c>
      <c r="B33" s="1108">
        <v>44</v>
      </c>
      <c r="C33" s="1108">
        <v>37</v>
      </c>
      <c r="D33" s="1047">
        <v>81</v>
      </c>
      <c r="E33" s="1108">
        <v>44</v>
      </c>
      <c r="F33" s="1108">
        <v>26</v>
      </c>
      <c r="G33" s="1047" t="s">
        <v>23</v>
      </c>
      <c r="H33" s="1108">
        <v>577</v>
      </c>
      <c r="I33" s="1108">
        <v>1062</v>
      </c>
      <c r="J33" s="1108" t="s">
        <v>23</v>
      </c>
      <c r="K33" s="1108">
        <v>53</v>
      </c>
      <c r="L33" s="1108" t="s">
        <v>23</v>
      </c>
      <c r="M33" s="1109">
        <v>53</v>
      </c>
      <c r="N33" s="171"/>
      <c r="R33" s="170"/>
    </row>
    <row r="34" spans="1:18">
      <c r="A34" s="1044" t="s">
        <v>99</v>
      </c>
      <c r="B34" s="1108">
        <v>493</v>
      </c>
      <c r="C34" s="1108">
        <v>471</v>
      </c>
      <c r="D34" s="1047">
        <v>964</v>
      </c>
      <c r="E34" s="1108">
        <v>456</v>
      </c>
      <c r="F34" s="1108">
        <v>437</v>
      </c>
      <c r="G34" s="1047" t="s">
        <v>23</v>
      </c>
      <c r="H34" s="1108">
        <v>833</v>
      </c>
      <c r="I34" s="1108">
        <v>1031</v>
      </c>
      <c r="J34" s="1108" t="s">
        <v>23</v>
      </c>
      <c r="K34" s="1108">
        <v>830</v>
      </c>
      <c r="L34" s="1108" t="s">
        <v>23</v>
      </c>
      <c r="M34" s="1048">
        <v>830</v>
      </c>
      <c r="N34" s="171"/>
      <c r="R34" s="170"/>
    </row>
    <row r="35" spans="1:18">
      <c r="A35" s="1044" t="s">
        <v>100</v>
      </c>
      <c r="B35" s="1108">
        <v>3</v>
      </c>
      <c r="C35" s="1108">
        <v>4</v>
      </c>
      <c r="D35" s="1047">
        <v>7</v>
      </c>
      <c r="E35" s="1108">
        <v>3</v>
      </c>
      <c r="F35" s="1108">
        <v>3</v>
      </c>
      <c r="G35" s="1047" t="s">
        <v>23</v>
      </c>
      <c r="H35" s="1108">
        <v>590</v>
      </c>
      <c r="I35" s="1108">
        <v>1907</v>
      </c>
      <c r="J35" s="1108" t="s">
        <v>23</v>
      </c>
      <c r="K35" s="1108">
        <v>7</v>
      </c>
      <c r="L35" s="1108" t="s">
        <v>23</v>
      </c>
      <c r="M35" s="1048">
        <v>7</v>
      </c>
      <c r="N35" s="171"/>
      <c r="R35" s="170"/>
    </row>
    <row r="36" spans="1:18">
      <c r="A36" s="1044" t="s">
        <v>101</v>
      </c>
      <c r="B36" s="1108">
        <v>3109</v>
      </c>
      <c r="C36" s="1108">
        <v>7724</v>
      </c>
      <c r="D36" s="1047">
        <v>10833</v>
      </c>
      <c r="E36" s="1108">
        <v>2972</v>
      </c>
      <c r="F36" s="1108">
        <v>6952</v>
      </c>
      <c r="G36" s="1047" t="s">
        <v>23</v>
      </c>
      <c r="H36" s="1108">
        <v>140</v>
      </c>
      <c r="I36" s="1108">
        <v>495</v>
      </c>
      <c r="J36" s="1108" t="s">
        <v>23</v>
      </c>
      <c r="K36" s="1108">
        <v>3857</v>
      </c>
      <c r="L36" s="1108" t="s">
        <v>23</v>
      </c>
      <c r="M36" s="1048">
        <v>3857</v>
      </c>
      <c r="N36" s="171"/>
      <c r="R36" s="170"/>
    </row>
    <row r="37" spans="1:18">
      <c r="A37" s="1050" t="s">
        <v>102</v>
      </c>
      <c r="B37" s="1051">
        <v>3649</v>
      </c>
      <c r="C37" s="1051">
        <v>8236</v>
      </c>
      <c r="D37" s="1051">
        <v>11885</v>
      </c>
      <c r="E37" s="1051">
        <v>3475</v>
      </c>
      <c r="F37" s="1051">
        <v>7418</v>
      </c>
      <c r="G37" s="1051" t="s">
        <v>23</v>
      </c>
      <c r="H37" s="1051">
        <v>237</v>
      </c>
      <c r="I37" s="1051">
        <v>529</v>
      </c>
      <c r="J37" s="1051" t="s">
        <v>23</v>
      </c>
      <c r="K37" s="1051">
        <v>4747</v>
      </c>
      <c r="L37" s="1051" t="s">
        <v>23</v>
      </c>
      <c r="M37" s="1052">
        <v>4747</v>
      </c>
      <c r="N37" s="171"/>
      <c r="R37" s="170"/>
    </row>
    <row r="38" spans="1:18">
      <c r="A38" s="1050"/>
      <c r="B38" s="1051"/>
      <c r="C38" s="1051"/>
      <c r="D38" s="1051"/>
      <c r="E38" s="1051"/>
      <c r="F38" s="1051"/>
      <c r="G38" s="1051"/>
      <c r="H38" s="1051"/>
      <c r="I38" s="1051"/>
      <c r="J38" s="1051"/>
      <c r="K38" s="1051"/>
      <c r="L38" s="1051"/>
      <c r="M38" s="1052"/>
      <c r="N38" s="171"/>
      <c r="R38" s="170"/>
    </row>
    <row r="39" spans="1:18">
      <c r="A39" s="1050" t="s">
        <v>103</v>
      </c>
      <c r="B39" s="1051" t="s">
        <v>23</v>
      </c>
      <c r="C39" s="1051" t="s">
        <v>23</v>
      </c>
      <c r="D39" s="1051" t="s">
        <v>23</v>
      </c>
      <c r="E39" s="1051" t="s">
        <v>23</v>
      </c>
      <c r="F39" s="1051" t="s">
        <v>23</v>
      </c>
      <c r="G39" s="1051" t="s">
        <v>23</v>
      </c>
      <c r="H39" s="1051" t="s">
        <v>23</v>
      </c>
      <c r="I39" s="1051" t="s">
        <v>23</v>
      </c>
      <c r="J39" s="1051" t="s">
        <v>23</v>
      </c>
      <c r="K39" s="1051" t="s">
        <v>23</v>
      </c>
      <c r="L39" s="1051" t="s">
        <v>23</v>
      </c>
      <c r="M39" s="1052" t="s">
        <v>23</v>
      </c>
      <c r="N39" s="171"/>
      <c r="R39" s="170"/>
    </row>
    <row r="40" spans="1:18">
      <c r="A40" s="1044"/>
      <c r="B40" s="1047"/>
      <c r="C40" s="1047"/>
      <c r="D40" s="1047"/>
      <c r="E40" s="1047"/>
      <c r="F40" s="1047"/>
      <c r="G40" s="1047"/>
      <c r="H40" s="1047"/>
      <c r="I40" s="1047"/>
      <c r="J40" s="1047"/>
      <c r="K40" s="1047"/>
      <c r="L40" s="1047"/>
      <c r="M40" s="1048"/>
      <c r="N40" s="171"/>
      <c r="R40" s="170"/>
    </row>
    <row r="41" spans="1:18">
      <c r="A41" s="1044" t="s">
        <v>159</v>
      </c>
      <c r="B41" s="1049" t="s">
        <v>23</v>
      </c>
      <c r="C41" s="1047" t="s">
        <v>23</v>
      </c>
      <c r="D41" s="1047" t="s">
        <v>23</v>
      </c>
      <c r="E41" s="1047" t="s">
        <v>23</v>
      </c>
      <c r="F41" s="1047" t="s">
        <v>23</v>
      </c>
      <c r="G41" s="1047">
        <v>54</v>
      </c>
      <c r="H41" s="1047" t="s">
        <v>23</v>
      </c>
      <c r="I41" s="1047" t="s">
        <v>23</v>
      </c>
      <c r="J41" s="1047" t="s">
        <v>23</v>
      </c>
      <c r="K41" s="1047" t="s">
        <v>23</v>
      </c>
      <c r="L41" s="1047" t="s">
        <v>23</v>
      </c>
      <c r="M41" s="1048" t="s">
        <v>23</v>
      </c>
      <c r="N41" s="171"/>
      <c r="R41" s="170"/>
    </row>
    <row r="42" spans="1:18">
      <c r="A42" s="1044" t="s">
        <v>105</v>
      </c>
      <c r="B42" s="1047">
        <v>3</v>
      </c>
      <c r="C42" s="1047" t="s">
        <v>23</v>
      </c>
      <c r="D42" s="1047">
        <v>3</v>
      </c>
      <c r="E42" s="1047" t="s">
        <v>23</v>
      </c>
      <c r="F42" s="1047" t="s">
        <v>23</v>
      </c>
      <c r="G42" s="1047">
        <v>955</v>
      </c>
      <c r="H42" s="1047" t="s">
        <v>23</v>
      </c>
      <c r="I42" s="1047" t="s">
        <v>23</v>
      </c>
      <c r="J42" s="1047" t="s">
        <v>23</v>
      </c>
      <c r="K42" s="1047" t="s">
        <v>23</v>
      </c>
      <c r="L42" s="1047" t="s">
        <v>23</v>
      </c>
      <c r="M42" s="1048" t="s">
        <v>23</v>
      </c>
      <c r="N42" s="171"/>
      <c r="R42" s="170"/>
    </row>
    <row r="43" spans="1:18">
      <c r="A43" s="1044" t="s">
        <v>106</v>
      </c>
      <c r="B43" s="1047">
        <v>1</v>
      </c>
      <c r="C43" s="1047">
        <v>3</v>
      </c>
      <c r="D43" s="1047">
        <v>4</v>
      </c>
      <c r="E43" s="1047" t="s">
        <v>23</v>
      </c>
      <c r="F43" s="1047" t="s">
        <v>23</v>
      </c>
      <c r="G43" s="1047">
        <v>1225</v>
      </c>
      <c r="H43" s="1047" t="s">
        <v>23</v>
      </c>
      <c r="I43" s="1047" t="s">
        <v>23</v>
      </c>
      <c r="J43" s="1047" t="s">
        <v>23</v>
      </c>
      <c r="K43" s="1047" t="s">
        <v>23</v>
      </c>
      <c r="L43" s="1047" t="s">
        <v>23</v>
      </c>
      <c r="M43" s="1048" t="s">
        <v>23</v>
      </c>
      <c r="N43" s="171"/>
      <c r="R43" s="170"/>
    </row>
    <row r="44" spans="1:18">
      <c r="A44" s="1044" t="s">
        <v>107</v>
      </c>
      <c r="B44" s="1049" t="s">
        <v>23</v>
      </c>
      <c r="C44" s="1047" t="s">
        <v>23</v>
      </c>
      <c r="D44" s="1047" t="s">
        <v>23</v>
      </c>
      <c r="E44" s="1049" t="s">
        <v>23</v>
      </c>
      <c r="F44" s="1047" t="s">
        <v>23</v>
      </c>
      <c r="G44" s="1047" t="s">
        <v>23</v>
      </c>
      <c r="H44" s="1049" t="s">
        <v>23</v>
      </c>
      <c r="I44" s="1047" t="s">
        <v>23</v>
      </c>
      <c r="J44" s="1047" t="s">
        <v>23</v>
      </c>
      <c r="K44" s="1047" t="s">
        <v>23</v>
      </c>
      <c r="L44" s="1047" t="s">
        <v>23</v>
      </c>
      <c r="M44" s="1048" t="s">
        <v>23</v>
      </c>
      <c r="N44" s="171"/>
      <c r="R44" s="170"/>
    </row>
    <row r="45" spans="1:18">
      <c r="A45" s="1044" t="s">
        <v>108</v>
      </c>
      <c r="B45" s="1047" t="s">
        <v>23</v>
      </c>
      <c r="C45" s="1047" t="s">
        <v>23</v>
      </c>
      <c r="D45" s="1047" t="s">
        <v>23</v>
      </c>
      <c r="E45" s="1047" t="s">
        <v>23</v>
      </c>
      <c r="F45" s="1047" t="s">
        <v>23</v>
      </c>
      <c r="G45" s="1047" t="s">
        <v>23</v>
      </c>
      <c r="H45" s="1047" t="s">
        <v>23</v>
      </c>
      <c r="I45" s="1047" t="s">
        <v>23</v>
      </c>
      <c r="J45" s="1047" t="s">
        <v>23</v>
      </c>
      <c r="K45" s="1047" t="s">
        <v>23</v>
      </c>
      <c r="L45" s="1047" t="s">
        <v>23</v>
      </c>
      <c r="M45" s="1048" t="s">
        <v>23</v>
      </c>
      <c r="N45" s="171"/>
      <c r="R45" s="170"/>
    </row>
    <row r="46" spans="1:18">
      <c r="A46" s="1044" t="s">
        <v>109</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c r="N46" s="171"/>
      <c r="R46" s="170"/>
    </row>
    <row r="47" spans="1:18">
      <c r="A47" s="1044" t="s">
        <v>110</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c r="N47" s="171"/>
      <c r="R47" s="170"/>
    </row>
    <row r="48" spans="1:18">
      <c r="A48" s="1044" t="s">
        <v>111</v>
      </c>
      <c r="B48" s="1049" t="s">
        <v>23</v>
      </c>
      <c r="C48" s="1047">
        <v>2</v>
      </c>
      <c r="D48" s="1047">
        <v>2</v>
      </c>
      <c r="E48" s="1049" t="s">
        <v>23</v>
      </c>
      <c r="F48" s="1047">
        <v>2</v>
      </c>
      <c r="G48" s="1047" t="s">
        <v>23</v>
      </c>
      <c r="H48" s="1049" t="s">
        <v>23</v>
      </c>
      <c r="I48" s="1047">
        <v>450</v>
      </c>
      <c r="J48" s="1047" t="s">
        <v>23</v>
      </c>
      <c r="K48" s="1047">
        <v>1</v>
      </c>
      <c r="L48" s="1047" t="s">
        <v>23</v>
      </c>
      <c r="M48" s="1048">
        <v>1</v>
      </c>
      <c r="N48" s="171"/>
      <c r="R48" s="170"/>
    </row>
    <row r="49" spans="1:18">
      <c r="A49" s="1044" t="s">
        <v>112</v>
      </c>
      <c r="B49" s="1047" t="s">
        <v>23</v>
      </c>
      <c r="C49" s="1047" t="s">
        <v>23</v>
      </c>
      <c r="D49" s="1047" t="s">
        <v>23</v>
      </c>
      <c r="E49" s="1047" t="s">
        <v>23</v>
      </c>
      <c r="F49" s="1047" t="s">
        <v>23</v>
      </c>
      <c r="G49" s="1047" t="s">
        <v>23</v>
      </c>
      <c r="H49" s="1047" t="s">
        <v>23</v>
      </c>
      <c r="I49" s="1047" t="s">
        <v>23</v>
      </c>
      <c r="J49" s="1047" t="s">
        <v>23</v>
      </c>
      <c r="K49" s="1047" t="s">
        <v>23</v>
      </c>
      <c r="L49" s="1047" t="s">
        <v>23</v>
      </c>
      <c r="M49" s="1048" t="s">
        <v>23</v>
      </c>
      <c r="N49" s="171"/>
      <c r="R49" s="170"/>
    </row>
    <row r="50" spans="1:18">
      <c r="A50" s="1050" t="s">
        <v>113</v>
      </c>
      <c r="B50" s="1051">
        <v>4</v>
      </c>
      <c r="C50" s="1051">
        <v>5</v>
      </c>
      <c r="D50" s="1051">
        <v>9</v>
      </c>
      <c r="E50" s="1051" t="s">
        <v>23</v>
      </c>
      <c r="F50" s="1051">
        <v>2</v>
      </c>
      <c r="G50" s="1051">
        <v>2234</v>
      </c>
      <c r="H50" s="1051" t="s">
        <v>23</v>
      </c>
      <c r="I50" s="1051">
        <v>450</v>
      </c>
      <c r="J50" s="1051" t="s">
        <v>23</v>
      </c>
      <c r="K50" s="1051">
        <v>1</v>
      </c>
      <c r="L50" s="1051" t="s">
        <v>23</v>
      </c>
      <c r="M50" s="1052">
        <v>1</v>
      </c>
    </row>
    <row r="51" spans="1:18">
      <c r="A51" s="1050"/>
      <c r="B51" s="1051"/>
      <c r="C51" s="1051"/>
      <c r="D51" s="1051"/>
      <c r="E51" s="1051"/>
      <c r="F51" s="1051"/>
      <c r="G51" s="1051"/>
      <c r="H51" s="1051"/>
      <c r="I51" s="1051"/>
      <c r="J51" s="1051"/>
      <c r="K51" s="1051"/>
      <c r="L51" s="1051"/>
      <c r="M51" s="1052"/>
    </row>
    <row r="52" spans="1:18">
      <c r="A52" s="1050" t="s">
        <v>114</v>
      </c>
      <c r="B52" s="1051" t="s">
        <v>535</v>
      </c>
      <c r="C52" s="1051" t="s">
        <v>535</v>
      </c>
      <c r="D52" s="1051" t="s">
        <v>535</v>
      </c>
      <c r="E52" s="1051" t="s">
        <v>535</v>
      </c>
      <c r="F52" s="1051" t="s">
        <v>535</v>
      </c>
      <c r="G52" s="1051" t="s">
        <v>535</v>
      </c>
      <c r="H52" s="1051" t="s">
        <v>535</v>
      </c>
      <c r="I52" s="1051" t="s">
        <v>535</v>
      </c>
      <c r="J52" s="1051" t="s">
        <v>535</v>
      </c>
      <c r="K52" s="1051" t="s">
        <v>535</v>
      </c>
      <c r="L52" s="1051" t="s">
        <v>535</v>
      </c>
      <c r="M52" s="1052" t="s">
        <v>535</v>
      </c>
    </row>
    <row r="53" spans="1:18">
      <c r="A53" s="1044"/>
      <c r="B53" s="1047"/>
      <c r="C53" s="1047"/>
      <c r="D53" s="1047"/>
      <c r="E53" s="1047"/>
      <c r="F53" s="1047"/>
      <c r="G53" s="1047"/>
      <c r="H53" s="1047"/>
      <c r="I53" s="1047"/>
      <c r="J53" s="1047"/>
      <c r="K53" s="1047"/>
      <c r="L53" s="1047"/>
      <c r="M53" s="1048"/>
    </row>
    <row r="54" spans="1:18">
      <c r="A54" s="1044" t="s">
        <v>115</v>
      </c>
      <c r="B54" s="1047" t="s">
        <v>23</v>
      </c>
      <c r="C54" s="1047">
        <v>10</v>
      </c>
      <c r="D54" s="1047">
        <v>10</v>
      </c>
      <c r="E54" s="1047" t="s">
        <v>23</v>
      </c>
      <c r="F54" s="1047">
        <v>7</v>
      </c>
      <c r="G54" s="1047" t="s">
        <v>23</v>
      </c>
      <c r="H54" s="1047" t="s">
        <v>23</v>
      </c>
      <c r="I54" s="1047">
        <v>850</v>
      </c>
      <c r="J54" s="1047" t="s">
        <v>23</v>
      </c>
      <c r="K54" s="1047">
        <v>6</v>
      </c>
      <c r="L54" s="1047" t="s">
        <v>23</v>
      </c>
      <c r="M54" s="1048">
        <v>6</v>
      </c>
    </row>
    <row r="55" spans="1:18">
      <c r="A55" s="1044" t="s">
        <v>116</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8">
      <c r="A56" s="1044" t="s">
        <v>117</v>
      </c>
      <c r="B56" s="1047">
        <v>2</v>
      </c>
      <c r="C56" s="1047" t="s">
        <v>23</v>
      </c>
      <c r="D56" s="1047">
        <v>2</v>
      </c>
      <c r="E56" s="1047">
        <v>2</v>
      </c>
      <c r="F56" s="1047" t="s">
        <v>23</v>
      </c>
      <c r="G56" s="1047" t="s">
        <v>23</v>
      </c>
      <c r="H56" s="1047">
        <v>370</v>
      </c>
      <c r="I56" s="1047" t="s">
        <v>23</v>
      </c>
      <c r="J56" s="1047" t="s">
        <v>23</v>
      </c>
      <c r="K56" s="1047">
        <v>1</v>
      </c>
      <c r="L56" s="1047" t="s">
        <v>23</v>
      </c>
      <c r="M56" s="1048">
        <v>1</v>
      </c>
    </row>
    <row r="57" spans="1:18">
      <c r="A57" s="1044" t="s">
        <v>118</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8">
      <c r="A58" s="1044" t="s">
        <v>119</v>
      </c>
      <c r="B58" s="1047" t="s">
        <v>23</v>
      </c>
      <c r="C58" s="1047" t="s">
        <v>23</v>
      </c>
      <c r="D58" s="1047" t="s">
        <v>23</v>
      </c>
      <c r="E58" s="1047" t="s">
        <v>23</v>
      </c>
      <c r="F58" s="1047" t="s">
        <v>23</v>
      </c>
      <c r="G58" s="1047" t="s">
        <v>23</v>
      </c>
      <c r="H58" s="1047" t="s">
        <v>23</v>
      </c>
      <c r="I58" s="1047" t="s">
        <v>23</v>
      </c>
      <c r="J58" s="1047" t="s">
        <v>23</v>
      </c>
      <c r="K58" s="1047" t="s">
        <v>23</v>
      </c>
      <c r="L58" s="1047" t="s">
        <v>23</v>
      </c>
      <c r="M58" s="1048" t="s">
        <v>23</v>
      </c>
    </row>
    <row r="59" spans="1:18">
      <c r="A59" s="1050" t="s">
        <v>172</v>
      </c>
      <c r="B59" s="1051">
        <v>2</v>
      </c>
      <c r="C59" s="1051">
        <v>10</v>
      </c>
      <c r="D59" s="1051">
        <v>12</v>
      </c>
      <c r="E59" s="1051">
        <v>2</v>
      </c>
      <c r="F59" s="1051">
        <v>7</v>
      </c>
      <c r="G59" s="1051" t="s">
        <v>23</v>
      </c>
      <c r="H59" s="1051">
        <v>370</v>
      </c>
      <c r="I59" s="1051">
        <v>850</v>
      </c>
      <c r="J59" s="1051" t="s">
        <v>23</v>
      </c>
      <c r="K59" s="1051">
        <v>7</v>
      </c>
      <c r="L59" s="1051" t="s">
        <v>23</v>
      </c>
      <c r="M59" s="1052">
        <v>7</v>
      </c>
    </row>
    <row r="60" spans="1:18">
      <c r="A60" s="1044"/>
      <c r="B60" s="1047"/>
      <c r="C60" s="1047"/>
      <c r="D60" s="1047"/>
      <c r="E60" s="1047"/>
      <c r="F60" s="1047"/>
      <c r="G60" s="1047"/>
      <c r="H60" s="1047"/>
      <c r="I60" s="1047"/>
      <c r="J60" s="1047"/>
      <c r="K60" s="1047"/>
      <c r="L60" s="1047"/>
      <c r="M60" s="1048"/>
    </row>
    <row r="61" spans="1:18">
      <c r="A61" s="1044" t="s">
        <v>121</v>
      </c>
      <c r="B61" s="1047">
        <v>2</v>
      </c>
      <c r="C61" s="1047" t="s">
        <v>23</v>
      </c>
      <c r="D61" s="1047">
        <v>2</v>
      </c>
      <c r="E61" s="1047">
        <v>2</v>
      </c>
      <c r="F61" s="1047" t="s">
        <v>23</v>
      </c>
      <c r="G61" s="1047" t="s">
        <v>23</v>
      </c>
      <c r="H61" s="1047">
        <v>380</v>
      </c>
      <c r="I61" s="1047" t="s">
        <v>23</v>
      </c>
      <c r="J61" s="1047" t="s">
        <v>23</v>
      </c>
      <c r="K61" s="1047">
        <v>1</v>
      </c>
      <c r="L61" s="1047" t="s">
        <v>23</v>
      </c>
      <c r="M61" s="1048">
        <v>1</v>
      </c>
    </row>
    <row r="62" spans="1:18">
      <c r="A62" s="1044" t="s">
        <v>122</v>
      </c>
      <c r="B62" s="1047">
        <v>931</v>
      </c>
      <c r="C62" s="1047">
        <v>20</v>
      </c>
      <c r="D62" s="1047">
        <v>951</v>
      </c>
      <c r="E62" s="1047">
        <v>916</v>
      </c>
      <c r="F62" s="1047">
        <v>13</v>
      </c>
      <c r="G62" s="1047" t="s">
        <v>23</v>
      </c>
      <c r="H62" s="1047">
        <v>425</v>
      </c>
      <c r="I62" s="1047">
        <v>910</v>
      </c>
      <c r="J62" s="1047" t="s">
        <v>23</v>
      </c>
      <c r="K62" s="1047">
        <v>401</v>
      </c>
      <c r="L62" s="1047" t="s">
        <v>23</v>
      </c>
      <c r="M62" s="1048">
        <v>401</v>
      </c>
    </row>
    <row r="63" spans="1:18">
      <c r="A63" s="1044" t="s">
        <v>123</v>
      </c>
      <c r="B63" s="1047" t="s">
        <v>23</v>
      </c>
      <c r="C63" s="1047">
        <v>7</v>
      </c>
      <c r="D63" s="1047">
        <v>7</v>
      </c>
      <c r="E63" s="1047" t="s">
        <v>23</v>
      </c>
      <c r="F63" s="1047">
        <v>7</v>
      </c>
      <c r="G63" s="1047" t="s">
        <v>23</v>
      </c>
      <c r="H63" s="1047" t="s">
        <v>23</v>
      </c>
      <c r="I63" s="1047">
        <v>680</v>
      </c>
      <c r="J63" s="1047" t="s">
        <v>23</v>
      </c>
      <c r="K63" s="1047">
        <v>5</v>
      </c>
      <c r="L63" s="1047" t="s">
        <v>23</v>
      </c>
      <c r="M63" s="1048">
        <v>5</v>
      </c>
    </row>
    <row r="64" spans="1:18">
      <c r="A64" s="1050" t="s">
        <v>124</v>
      </c>
      <c r="B64" s="1051">
        <v>933</v>
      </c>
      <c r="C64" s="1051">
        <v>27</v>
      </c>
      <c r="D64" s="1051">
        <v>960</v>
      </c>
      <c r="E64" s="1051">
        <v>918</v>
      </c>
      <c r="F64" s="1051">
        <v>20</v>
      </c>
      <c r="G64" s="1051" t="s">
        <v>23</v>
      </c>
      <c r="H64" s="1051">
        <v>425</v>
      </c>
      <c r="I64" s="1051">
        <v>830</v>
      </c>
      <c r="J64" s="1051" t="s">
        <v>23</v>
      </c>
      <c r="K64" s="1051">
        <v>407</v>
      </c>
      <c r="L64" s="1051" t="s">
        <v>23</v>
      </c>
      <c r="M64" s="1052">
        <v>407</v>
      </c>
    </row>
    <row r="65" spans="1:13">
      <c r="A65" s="1044"/>
      <c r="B65" s="1047"/>
      <c r="C65" s="1047"/>
      <c r="D65" s="1047"/>
      <c r="E65" s="1047"/>
      <c r="F65" s="1047"/>
      <c r="G65" s="1047"/>
      <c r="H65" s="1047"/>
      <c r="I65" s="1047"/>
      <c r="J65" s="1047"/>
      <c r="K65" s="1047"/>
      <c r="L65" s="1047"/>
      <c r="M65" s="1048"/>
    </row>
    <row r="66" spans="1:13">
      <c r="A66" s="1050" t="s">
        <v>125</v>
      </c>
      <c r="B66" s="1051" t="s">
        <v>23</v>
      </c>
      <c r="C66" s="1051" t="s">
        <v>23</v>
      </c>
      <c r="D66" s="1051" t="s">
        <v>23</v>
      </c>
      <c r="E66" s="1051" t="s">
        <v>23</v>
      </c>
      <c r="F66" s="1051" t="s">
        <v>23</v>
      </c>
      <c r="G66" s="1051" t="s">
        <v>23</v>
      </c>
      <c r="H66" s="1051" t="s">
        <v>23</v>
      </c>
      <c r="I66" s="1051" t="s">
        <v>23</v>
      </c>
      <c r="J66" s="1051" t="s">
        <v>23</v>
      </c>
      <c r="K66" s="1051" t="s">
        <v>23</v>
      </c>
      <c r="L66" s="1051" t="s">
        <v>23</v>
      </c>
      <c r="M66" s="1052" t="s">
        <v>23</v>
      </c>
    </row>
    <row r="67" spans="1:13">
      <c r="A67" s="1044"/>
      <c r="B67" s="1047"/>
      <c r="C67" s="1047"/>
      <c r="D67" s="1047"/>
      <c r="E67" s="1047"/>
      <c r="F67" s="1047"/>
      <c r="G67" s="1047"/>
      <c r="H67" s="1047"/>
      <c r="I67" s="1047"/>
      <c r="J67" s="1047"/>
      <c r="K67" s="1047"/>
      <c r="L67" s="1047"/>
      <c r="M67" s="1048"/>
    </row>
    <row r="68" spans="1:13">
      <c r="A68" s="1044" t="s">
        <v>126</v>
      </c>
      <c r="B68" s="1047" t="s">
        <v>23</v>
      </c>
      <c r="C68" s="1047" t="s">
        <v>23</v>
      </c>
      <c r="D68" s="1047" t="s">
        <v>23</v>
      </c>
      <c r="E68" s="1047" t="s">
        <v>23</v>
      </c>
      <c r="F68" s="1047" t="s">
        <v>23</v>
      </c>
      <c r="G68" s="1047" t="s">
        <v>23</v>
      </c>
      <c r="H68" s="1047" t="s">
        <v>23</v>
      </c>
      <c r="I68" s="1047" t="s">
        <v>23</v>
      </c>
      <c r="J68" s="1047" t="s">
        <v>23</v>
      </c>
      <c r="K68" s="1047" t="s">
        <v>23</v>
      </c>
      <c r="L68" s="1047" t="s">
        <v>23</v>
      </c>
      <c r="M68" s="1048" t="s">
        <v>23</v>
      </c>
    </row>
    <row r="69" spans="1:13">
      <c r="A69" s="1044" t="s">
        <v>127</v>
      </c>
      <c r="B69" s="1047" t="s">
        <v>23</v>
      </c>
      <c r="C69" s="1047">
        <v>11</v>
      </c>
      <c r="D69" s="1047">
        <v>11</v>
      </c>
      <c r="E69" s="1047" t="s">
        <v>23</v>
      </c>
      <c r="F69" s="1047" t="s">
        <v>23</v>
      </c>
      <c r="G69" s="1047" t="s">
        <v>23</v>
      </c>
      <c r="H69" s="1047" t="s">
        <v>23</v>
      </c>
      <c r="I69" s="1047" t="s">
        <v>23</v>
      </c>
      <c r="J69" s="1047" t="s">
        <v>23</v>
      </c>
      <c r="K69" s="1047" t="s">
        <v>23</v>
      </c>
      <c r="L69" s="1047" t="s">
        <v>23</v>
      </c>
      <c r="M69" s="1048" t="s">
        <v>23</v>
      </c>
    </row>
    <row r="70" spans="1:13">
      <c r="A70" s="1050" t="s">
        <v>128</v>
      </c>
      <c r="B70" s="1051" t="s">
        <v>23</v>
      </c>
      <c r="C70" s="1051">
        <v>11</v>
      </c>
      <c r="D70" s="1051">
        <v>11</v>
      </c>
      <c r="E70" s="1051" t="s">
        <v>23</v>
      </c>
      <c r="F70" s="1051" t="s">
        <v>23</v>
      </c>
      <c r="G70" s="1051" t="s">
        <v>23</v>
      </c>
      <c r="H70" s="1051" t="s">
        <v>23</v>
      </c>
      <c r="I70" s="1051" t="s">
        <v>23</v>
      </c>
      <c r="J70" s="1051" t="s">
        <v>23</v>
      </c>
      <c r="K70" s="1051" t="s">
        <v>23</v>
      </c>
      <c r="L70" s="1051" t="s">
        <v>23</v>
      </c>
      <c r="M70" s="1052" t="s">
        <v>23</v>
      </c>
    </row>
    <row r="71" spans="1:13">
      <c r="A71" s="1044"/>
      <c r="B71" s="1047"/>
      <c r="C71" s="1047"/>
      <c r="D71" s="1047"/>
      <c r="E71" s="1047"/>
      <c r="F71" s="1047"/>
      <c r="G71" s="1047"/>
      <c r="H71" s="1047"/>
      <c r="I71" s="1047"/>
      <c r="J71" s="1047"/>
      <c r="K71" s="1047"/>
      <c r="L71" s="1047"/>
      <c r="M71" s="1048"/>
    </row>
    <row r="72" spans="1:13">
      <c r="A72" s="1044" t="s">
        <v>129</v>
      </c>
      <c r="B72" s="1049" t="s">
        <v>23</v>
      </c>
      <c r="C72" s="1047" t="s">
        <v>23</v>
      </c>
      <c r="D72" s="1047" t="s">
        <v>23</v>
      </c>
      <c r="E72" s="1049" t="s">
        <v>23</v>
      </c>
      <c r="F72" s="1047" t="s">
        <v>23</v>
      </c>
      <c r="G72" s="1047" t="s">
        <v>23</v>
      </c>
      <c r="H72" s="1049" t="s">
        <v>23</v>
      </c>
      <c r="I72" s="1047" t="s">
        <v>23</v>
      </c>
      <c r="J72" s="1047" t="s">
        <v>23</v>
      </c>
      <c r="K72" s="1049" t="s">
        <v>23</v>
      </c>
      <c r="L72" s="1047" t="s">
        <v>23</v>
      </c>
      <c r="M72" s="1048" t="s">
        <v>23</v>
      </c>
    </row>
    <row r="73" spans="1:13">
      <c r="A73" s="1044" t="s">
        <v>130</v>
      </c>
      <c r="B73" s="1047" t="s">
        <v>23</v>
      </c>
      <c r="C73" s="1047" t="s">
        <v>23</v>
      </c>
      <c r="D73" s="1047" t="s">
        <v>23</v>
      </c>
      <c r="E73" s="1047" t="s">
        <v>23</v>
      </c>
      <c r="F73" s="1047" t="s">
        <v>23</v>
      </c>
      <c r="G73" s="1047" t="s">
        <v>23</v>
      </c>
      <c r="H73" s="1047" t="s">
        <v>23</v>
      </c>
      <c r="I73" s="1047" t="s">
        <v>23</v>
      </c>
      <c r="J73" s="1047" t="s">
        <v>23</v>
      </c>
      <c r="K73" s="1049" t="s">
        <v>23</v>
      </c>
      <c r="L73" s="1047" t="s">
        <v>23</v>
      </c>
      <c r="M73" s="1048" t="s">
        <v>23</v>
      </c>
    </row>
    <row r="74" spans="1:13">
      <c r="A74" s="1044" t="s">
        <v>131</v>
      </c>
      <c r="B74" s="1047" t="s">
        <v>23</v>
      </c>
      <c r="C74" s="1047" t="s">
        <v>23</v>
      </c>
      <c r="D74" s="1047" t="s">
        <v>23</v>
      </c>
      <c r="E74" s="1047" t="s">
        <v>23</v>
      </c>
      <c r="F74" s="1047" t="s">
        <v>23</v>
      </c>
      <c r="G74" s="1047" t="s">
        <v>23</v>
      </c>
      <c r="H74" s="1047" t="s">
        <v>23</v>
      </c>
      <c r="I74" s="1047" t="s">
        <v>23</v>
      </c>
      <c r="J74" s="1047" t="s">
        <v>23</v>
      </c>
      <c r="K74" s="1047" t="s">
        <v>23</v>
      </c>
      <c r="L74" s="1047" t="s">
        <v>23</v>
      </c>
      <c r="M74" s="1048" t="s">
        <v>23</v>
      </c>
    </row>
    <row r="75" spans="1:13">
      <c r="A75" s="1044" t="s">
        <v>132</v>
      </c>
      <c r="B75" s="1047" t="s">
        <v>23</v>
      </c>
      <c r="C75" s="1047" t="s">
        <v>23</v>
      </c>
      <c r="D75" s="1047" t="s">
        <v>23</v>
      </c>
      <c r="E75" s="1047" t="s">
        <v>23</v>
      </c>
      <c r="F75" s="1047" t="s">
        <v>23</v>
      </c>
      <c r="G75" s="1047" t="s">
        <v>23</v>
      </c>
      <c r="H75" s="1047" t="s">
        <v>23</v>
      </c>
      <c r="I75" s="1047" t="s">
        <v>23</v>
      </c>
      <c r="J75" s="1049" t="s">
        <v>23</v>
      </c>
      <c r="K75" s="1049" t="s">
        <v>23</v>
      </c>
      <c r="L75" s="1049" t="s">
        <v>23</v>
      </c>
      <c r="M75" s="1048" t="s">
        <v>23</v>
      </c>
    </row>
    <row r="76" spans="1:13">
      <c r="A76" s="1044" t="s">
        <v>133</v>
      </c>
      <c r="B76" s="1047" t="s">
        <v>23</v>
      </c>
      <c r="C76" s="1047" t="s">
        <v>23</v>
      </c>
      <c r="D76" s="1047" t="s">
        <v>23</v>
      </c>
      <c r="E76" s="1047" t="s">
        <v>23</v>
      </c>
      <c r="F76" s="1047" t="s">
        <v>23</v>
      </c>
      <c r="G76" s="1047" t="s">
        <v>23</v>
      </c>
      <c r="H76" s="1047" t="s">
        <v>23</v>
      </c>
      <c r="I76" s="1047" t="s">
        <v>23</v>
      </c>
      <c r="J76" s="1047" t="s">
        <v>23</v>
      </c>
      <c r="K76" s="1047" t="s">
        <v>23</v>
      </c>
      <c r="L76" s="1047" t="s">
        <v>23</v>
      </c>
      <c r="M76" s="1048" t="s">
        <v>23</v>
      </c>
    </row>
    <row r="77" spans="1:13">
      <c r="A77" s="1044" t="s">
        <v>134</v>
      </c>
      <c r="B77" s="1047" t="s">
        <v>23</v>
      </c>
      <c r="C77" s="1047" t="s">
        <v>23</v>
      </c>
      <c r="D77" s="1047" t="s">
        <v>23</v>
      </c>
      <c r="E77" s="1047" t="s">
        <v>23</v>
      </c>
      <c r="F77" s="1047" t="s">
        <v>23</v>
      </c>
      <c r="G77" s="1047" t="s">
        <v>23</v>
      </c>
      <c r="H77" s="1047" t="s">
        <v>23</v>
      </c>
      <c r="I77" s="1047" t="s">
        <v>23</v>
      </c>
      <c r="J77" s="1047" t="s">
        <v>23</v>
      </c>
      <c r="K77" s="1047" t="s">
        <v>23</v>
      </c>
      <c r="L77" s="1047" t="s">
        <v>23</v>
      </c>
      <c r="M77" s="1048" t="s">
        <v>23</v>
      </c>
    </row>
    <row r="78" spans="1:13">
      <c r="A78" s="1044" t="s">
        <v>135</v>
      </c>
      <c r="B78" s="1049">
        <v>1</v>
      </c>
      <c r="C78" s="1047" t="s">
        <v>23</v>
      </c>
      <c r="D78" s="1047">
        <v>1</v>
      </c>
      <c r="E78" s="1049">
        <v>1</v>
      </c>
      <c r="F78" s="1047" t="s">
        <v>23</v>
      </c>
      <c r="G78" s="1047" t="s">
        <v>23</v>
      </c>
      <c r="H78" s="1049">
        <v>350</v>
      </c>
      <c r="I78" s="1047" t="s">
        <v>23</v>
      </c>
      <c r="J78" s="1047" t="s">
        <v>23</v>
      </c>
      <c r="K78" s="1049" t="s">
        <v>23</v>
      </c>
      <c r="L78" s="1047" t="s">
        <v>23</v>
      </c>
      <c r="M78" s="1048" t="s">
        <v>23</v>
      </c>
    </row>
    <row r="79" spans="1:13">
      <c r="A79" s="1044" t="s">
        <v>136</v>
      </c>
      <c r="B79" s="1049" t="s">
        <v>23</v>
      </c>
      <c r="C79" s="1047" t="s">
        <v>23</v>
      </c>
      <c r="D79" s="1047" t="s">
        <v>23</v>
      </c>
      <c r="E79" s="1049" t="s">
        <v>23</v>
      </c>
      <c r="F79" s="1047" t="s">
        <v>23</v>
      </c>
      <c r="G79" s="1047" t="s">
        <v>23</v>
      </c>
      <c r="H79" s="1049" t="s">
        <v>23</v>
      </c>
      <c r="I79" s="1047" t="s">
        <v>23</v>
      </c>
      <c r="J79" s="1047" t="s">
        <v>23</v>
      </c>
      <c r="K79" s="1049" t="s">
        <v>23</v>
      </c>
      <c r="L79" s="1047" t="s">
        <v>23</v>
      </c>
      <c r="M79" s="1048" t="s">
        <v>23</v>
      </c>
    </row>
    <row r="80" spans="1:13">
      <c r="A80" s="1050" t="s">
        <v>137</v>
      </c>
      <c r="B80" s="1051">
        <v>1</v>
      </c>
      <c r="C80" s="1051" t="s">
        <v>23</v>
      </c>
      <c r="D80" s="1051">
        <v>1</v>
      </c>
      <c r="E80" s="1051">
        <v>1</v>
      </c>
      <c r="F80" s="1051" t="s">
        <v>23</v>
      </c>
      <c r="G80" s="1051" t="s">
        <v>23</v>
      </c>
      <c r="H80" s="1051">
        <v>350</v>
      </c>
      <c r="I80" s="1051" t="s">
        <v>23</v>
      </c>
      <c r="J80" s="1051" t="s">
        <v>23</v>
      </c>
      <c r="K80" s="1051" t="s">
        <v>23</v>
      </c>
      <c r="L80" s="1051" t="s">
        <v>23</v>
      </c>
      <c r="M80" s="1052" t="s">
        <v>23</v>
      </c>
    </row>
    <row r="81" spans="1:13">
      <c r="A81" s="1044"/>
      <c r="B81" s="1047"/>
      <c r="C81" s="1047"/>
      <c r="D81" s="1047"/>
      <c r="E81" s="1047"/>
      <c r="F81" s="1047"/>
      <c r="G81" s="1047"/>
      <c r="H81" s="1047"/>
      <c r="I81" s="1047"/>
      <c r="J81" s="1047"/>
      <c r="K81" s="1047"/>
      <c r="L81" s="1047"/>
      <c r="M81" s="1048"/>
    </row>
    <row r="82" spans="1:13">
      <c r="A82" s="1044" t="s">
        <v>138</v>
      </c>
      <c r="B82" s="1047" t="s">
        <v>23</v>
      </c>
      <c r="C82" s="1047" t="s">
        <v>23</v>
      </c>
      <c r="D82" s="1047" t="s">
        <v>23</v>
      </c>
      <c r="E82" s="1047" t="s">
        <v>23</v>
      </c>
      <c r="F82" s="1047" t="s">
        <v>23</v>
      </c>
      <c r="G82" s="1047">
        <v>300</v>
      </c>
      <c r="H82" s="1047" t="s">
        <v>23</v>
      </c>
      <c r="I82" s="1047" t="s">
        <v>23</v>
      </c>
      <c r="J82" s="1047">
        <v>1</v>
      </c>
      <c r="K82" s="1047" t="s">
        <v>23</v>
      </c>
      <c r="L82" s="1047" t="s">
        <v>23</v>
      </c>
      <c r="M82" s="1048" t="s">
        <v>23</v>
      </c>
    </row>
    <row r="83" spans="1:13">
      <c r="A83" s="1044" t="s">
        <v>139</v>
      </c>
      <c r="B83" s="1047" t="s">
        <v>23</v>
      </c>
      <c r="C83" s="1047" t="s">
        <v>23</v>
      </c>
      <c r="D83" s="1047" t="s">
        <v>23</v>
      </c>
      <c r="E83" s="1047" t="s">
        <v>23</v>
      </c>
      <c r="F83" s="1047" t="s">
        <v>23</v>
      </c>
      <c r="G83" s="1047">
        <v>200</v>
      </c>
      <c r="H83" s="1047" t="s">
        <v>23</v>
      </c>
      <c r="I83" s="1047" t="s">
        <v>23</v>
      </c>
      <c r="J83" s="1047">
        <v>3</v>
      </c>
      <c r="K83" s="1047" t="s">
        <v>23</v>
      </c>
      <c r="L83" s="1047">
        <v>1</v>
      </c>
      <c r="M83" s="1048">
        <v>1</v>
      </c>
    </row>
    <row r="84" spans="1:13">
      <c r="A84" s="1050" t="s">
        <v>140</v>
      </c>
      <c r="B84" s="1051" t="s">
        <v>23</v>
      </c>
      <c r="C84" s="1051" t="s">
        <v>23</v>
      </c>
      <c r="D84" s="1051" t="s">
        <v>23</v>
      </c>
      <c r="E84" s="1051" t="s">
        <v>23</v>
      </c>
      <c r="F84" s="1051" t="s">
        <v>23</v>
      </c>
      <c r="G84" s="1051">
        <v>500</v>
      </c>
      <c r="H84" s="1051" t="s">
        <v>23</v>
      </c>
      <c r="I84" s="1051" t="s">
        <v>23</v>
      </c>
      <c r="J84" s="1051">
        <v>2</v>
      </c>
      <c r="K84" s="1051" t="s">
        <v>23</v>
      </c>
      <c r="L84" s="1051">
        <v>1</v>
      </c>
      <c r="M84" s="1052">
        <v>1</v>
      </c>
    </row>
    <row r="85" spans="1:13" ht="13.5" thickBot="1">
      <c r="A85" s="1110"/>
      <c r="B85" s="1054"/>
      <c r="C85" s="1054"/>
      <c r="D85" s="1054"/>
      <c r="E85" s="1054"/>
      <c r="F85" s="1054"/>
      <c r="G85" s="1054"/>
      <c r="H85" s="1054"/>
      <c r="I85" s="1054"/>
      <c r="J85" s="1054"/>
      <c r="K85" s="1054"/>
      <c r="L85" s="1054"/>
      <c r="M85" s="1055"/>
    </row>
    <row r="86" spans="1:13" ht="13.5" thickBot="1">
      <c r="A86" s="925" t="s">
        <v>141</v>
      </c>
      <c r="B86" s="1057">
        <v>4769</v>
      </c>
      <c r="C86" s="1057">
        <v>8298</v>
      </c>
      <c r="D86" s="1057">
        <v>13067</v>
      </c>
      <c r="E86" s="1057">
        <v>4562</v>
      </c>
      <c r="F86" s="1057">
        <v>7456</v>
      </c>
      <c r="G86" s="1057">
        <v>233244</v>
      </c>
      <c r="H86" s="1057">
        <v>296</v>
      </c>
      <c r="I86" s="1057">
        <v>531</v>
      </c>
      <c r="J86" s="1057">
        <v>1</v>
      </c>
      <c r="K86" s="1057">
        <v>5367</v>
      </c>
      <c r="L86" s="1057">
        <v>220</v>
      </c>
      <c r="M86" s="1058">
        <v>5587</v>
      </c>
    </row>
  </sheetData>
  <mergeCells count="14">
    <mergeCell ref="A1:M1"/>
    <mergeCell ref="H7:I7"/>
    <mergeCell ref="G5:G8"/>
    <mergeCell ref="A3:M3"/>
    <mergeCell ref="B5:F5"/>
    <mergeCell ref="B6:F6"/>
    <mergeCell ref="H6:I6"/>
    <mergeCell ref="K5:M5"/>
    <mergeCell ref="K6:K8"/>
    <mergeCell ref="L6:L8"/>
    <mergeCell ref="M6:M8"/>
    <mergeCell ref="E7:F7"/>
    <mergeCell ref="H5:J5"/>
    <mergeCell ref="B7:D7"/>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303.xml><?xml version="1.0" encoding="utf-8"?>
<worksheet xmlns="http://schemas.openxmlformats.org/spreadsheetml/2006/main" xmlns:r="http://schemas.openxmlformats.org/officeDocument/2006/relationships">
  <sheetPr codeName="Hoja293">
    <pageSetUpPr fitToPage="1"/>
  </sheetPr>
  <dimension ref="A1:H21"/>
  <sheetViews>
    <sheetView showGridLines="0" view="pageBreakPreview" zoomScale="75" zoomScaleNormal="75" zoomScaleSheetLayoutView="75" workbookViewId="0">
      <selection activeCell="A3" sqref="A3:M3"/>
    </sheetView>
  </sheetViews>
  <sheetFormatPr baseColWidth="10" defaultColWidth="11.42578125" defaultRowHeight="12.75"/>
  <cols>
    <col min="1" max="1" width="22.28515625" style="165" customWidth="1"/>
    <col min="2" max="8" width="16.7109375" style="165" customWidth="1"/>
    <col min="9" max="9" width="11.140625" style="165" customWidth="1"/>
    <col min="10" max="17" width="12" style="165" customWidth="1"/>
    <col min="18" max="16384" width="11.42578125" style="165"/>
  </cols>
  <sheetData>
    <row r="1" spans="1:8" s="167" customFormat="1" ht="18.75">
      <c r="A1" s="1888" t="s">
        <v>0</v>
      </c>
      <c r="B1" s="1888"/>
      <c r="C1" s="1888"/>
      <c r="D1" s="1888"/>
      <c r="E1" s="1888"/>
      <c r="F1" s="1888"/>
      <c r="G1" s="1888"/>
      <c r="H1" s="1888"/>
    </row>
    <row r="3" spans="1:8" s="166" customFormat="1" ht="15.75">
      <c r="A3" s="1889" t="s">
        <v>942</v>
      </c>
      <c r="B3" s="1889"/>
      <c r="C3" s="1889"/>
      <c r="D3" s="1889"/>
      <c r="E3" s="1889"/>
      <c r="F3" s="1889"/>
      <c r="G3" s="1889"/>
      <c r="H3" s="1889"/>
    </row>
    <row r="4" spans="1:8" s="166" customFormat="1" ht="15.75">
      <c r="A4" s="1889" t="s">
        <v>941</v>
      </c>
      <c r="B4" s="1889"/>
      <c r="C4" s="1889"/>
      <c r="D4" s="1889"/>
      <c r="E4" s="1889"/>
      <c r="F4" s="1889"/>
      <c r="G4" s="1889"/>
      <c r="H4" s="1889"/>
    </row>
    <row r="5" spans="1:8" s="166" customFormat="1" ht="13.5" customHeight="1" thickBot="1">
      <c r="A5" s="113"/>
      <c r="B5" s="112"/>
      <c r="C5" s="112"/>
      <c r="D5" s="112"/>
      <c r="E5" s="112"/>
      <c r="F5" s="112"/>
      <c r="G5" s="112"/>
      <c r="H5" s="112"/>
    </row>
    <row r="6" spans="1:8" ht="21" customHeight="1">
      <c r="A6" s="1788" t="s">
        <v>2</v>
      </c>
      <c r="B6" s="1118" t="s">
        <v>766</v>
      </c>
      <c r="C6" s="1119"/>
      <c r="D6" s="1818" t="s">
        <v>771</v>
      </c>
      <c r="E6" s="1105" t="s">
        <v>10</v>
      </c>
      <c r="F6" s="1120"/>
      <c r="G6" s="1121" t="s">
        <v>142</v>
      </c>
      <c r="H6" s="1122"/>
    </row>
    <row r="7" spans="1:8" ht="21" customHeight="1">
      <c r="A7" s="1775"/>
      <c r="B7" s="1114" t="s">
        <v>770</v>
      </c>
      <c r="C7" s="1115"/>
      <c r="D7" s="1777"/>
      <c r="E7" s="1104" t="s">
        <v>769</v>
      </c>
      <c r="F7" s="1112" t="s">
        <v>4</v>
      </c>
      <c r="G7" s="1112" t="s">
        <v>143</v>
      </c>
      <c r="H7" s="1116" t="s">
        <v>5</v>
      </c>
    </row>
    <row r="8" spans="1:8" ht="21" customHeight="1">
      <c r="A8" s="1775"/>
      <c r="B8" s="1103" t="s">
        <v>19</v>
      </c>
      <c r="C8" s="1117" t="s">
        <v>747</v>
      </c>
      <c r="D8" s="1777"/>
      <c r="E8" s="1104" t="s">
        <v>768</v>
      </c>
      <c r="F8" s="1104" t="s">
        <v>150</v>
      </c>
      <c r="G8" s="1112" t="s">
        <v>146</v>
      </c>
      <c r="H8" s="1116" t="s">
        <v>8</v>
      </c>
    </row>
    <row r="9" spans="1:8" ht="21" customHeight="1" thickBot="1">
      <c r="A9" s="1775"/>
      <c r="B9" s="1112" t="s">
        <v>915</v>
      </c>
      <c r="C9" s="1130" t="s">
        <v>915</v>
      </c>
      <c r="D9" s="1777"/>
      <c r="E9" s="1104" t="s">
        <v>145</v>
      </c>
      <c r="F9" s="1111"/>
      <c r="G9" s="1112" t="s">
        <v>147</v>
      </c>
      <c r="H9" s="1113"/>
    </row>
    <row r="10" spans="1:8">
      <c r="A10" s="956">
        <v>2010</v>
      </c>
      <c r="B10" s="1035">
        <v>7962</v>
      </c>
      <c r="C10" s="1035">
        <v>6843</v>
      </c>
      <c r="D10" s="957">
        <v>223.70400000000001</v>
      </c>
      <c r="E10" s="1035">
        <v>19.549905012421455</v>
      </c>
      <c r="F10" s="1035">
        <v>13378</v>
      </c>
      <c r="G10" s="1036">
        <v>203.56</v>
      </c>
      <c r="H10" s="958">
        <v>27232.256800000003</v>
      </c>
    </row>
    <row r="11" spans="1:8">
      <c r="A11" s="959">
        <v>2011</v>
      </c>
      <c r="B11" s="1037">
        <v>8355</v>
      </c>
      <c r="C11" s="1037">
        <v>7060</v>
      </c>
      <c r="D11" s="960">
        <v>207.495</v>
      </c>
      <c r="E11" s="1037">
        <v>19.567988668555241</v>
      </c>
      <c r="F11" s="1037">
        <v>13815</v>
      </c>
      <c r="G11" s="1038">
        <v>208.77</v>
      </c>
      <c r="H11" s="961">
        <v>28841.575500000003</v>
      </c>
    </row>
    <row r="12" spans="1:8">
      <c r="A12" s="962">
        <v>2012</v>
      </c>
      <c r="B12" s="1037">
        <v>8278</v>
      </c>
      <c r="C12" s="1037">
        <v>7045</v>
      </c>
      <c r="D12" s="960">
        <v>196.96</v>
      </c>
      <c r="E12" s="1037">
        <v>23.955997161107167</v>
      </c>
      <c r="F12" s="1037">
        <v>16877</v>
      </c>
      <c r="G12" s="1038">
        <v>277.17</v>
      </c>
      <c r="H12" s="961">
        <v>46777.980899999995</v>
      </c>
    </row>
    <row r="13" spans="1:8">
      <c r="A13" s="962">
        <v>2013</v>
      </c>
      <c r="B13" s="1037">
        <v>7811</v>
      </c>
      <c r="C13" s="1037">
        <v>6856</v>
      </c>
      <c r="D13" s="960">
        <v>344.58499999999998</v>
      </c>
      <c r="E13" s="1037">
        <v>20.755542590431737</v>
      </c>
      <c r="F13" s="1037">
        <v>14230</v>
      </c>
      <c r="G13" s="1038">
        <v>345.87</v>
      </c>
      <c r="H13" s="961">
        <v>49217.300999999999</v>
      </c>
    </row>
    <row r="14" spans="1:8">
      <c r="A14" s="962">
        <v>2014</v>
      </c>
      <c r="B14" s="1037">
        <v>8116</v>
      </c>
      <c r="C14" s="1037">
        <v>6836</v>
      </c>
      <c r="D14" s="960">
        <v>336.23200000000003</v>
      </c>
      <c r="E14" s="1037">
        <v>22.600936220011704</v>
      </c>
      <c r="F14" s="1037">
        <v>15450</v>
      </c>
      <c r="G14" s="1038">
        <v>335.12</v>
      </c>
      <c r="H14" s="961">
        <v>51776.04</v>
      </c>
    </row>
    <row r="15" spans="1:8">
      <c r="A15" s="962">
        <v>2015</v>
      </c>
      <c r="B15" s="1037">
        <v>8926</v>
      </c>
      <c r="C15" s="1037">
        <v>6637</v>
      </c>
      <c r="D15" s="960">
        <v>183.619</v>
      </c>
      <c r="E15" s="1037">
        <v>21.574506554166039</v>
      </c>
      <c r="F15" s="1037">
        <v>14319</v>
      </c>
      <c r="G15" s="1038">
        <v>320.25</v>
      </c>
      <c r="H15" s="961">
        <v>45857</v>
      </c>
    </row>
    <row r="16" spans="1:8">
      <c r="A16" s="962">
        <v>2016</v>
      </c>
      <c r="B16" s="1037">
        <v>9634</v>
      </c>
      <c r="C16" s="1037">
        <v>7276</v>
      </c>
      <c r="D16" s="960">
        <v>175.84399999999999</v>
      </c>
      <c r="E16" s="1037">
        <v>20.509895547003847</v>
      </c>
      <c r="F16" s="1037">
        <v>14923</v>
      </c>
      <c r="G16" s="1038">
        <v>345.74</v>
      </c>
      <c r="H16" s="961">
        <v>51595</v>
      </c>
    </row>
    <row r="17" spans="1:8">
      <c r="A17" s="962">
        <v>2017</v>
      </c>
      <c r="B17" s="1037">
        <v>10367</v>
      </c>
      <c r="C17" s="1037">
        <v>7619</v>
      </c>
      <c r="D17" s="960">
        <v>175.02699999999999</v>
      </c>
      <c r="E17" s="1037">
        <v>20.664129150807192</v>
      </c>
      <c r="F17" s="1037">
        <v>15744</v>
      </c>
      <c r="G17" s="1038">
        <v>316.89</v>
      </c>
      <c r="H17" s="961">
        <v>49891.161599999999</v>
      </c>
    </row>
    <row r="18" spans="1:8">
      <c r="A18" s="962">
        <v>2018</v>
      </c>
      <c r="B18" s="1037">
        <v>10997</v>
      </c>
      <c r="C18" s="1037">
        <v>7893</v>
      </c>
      <c r="D18" s="960">
        <v>177.76599999999999</v>
      </c>
      <c r="E18" s="1037">
        <v>19.227163309261371</v>
      </c>
      <c r="F18" s="1037">
        <v>15176</v>
      </c>
      <c r="G18" s="1038">
        <v>357.83</v>
      </c>
      <c r="H18" s="961">
        <v>54304.2808</v>
      </c>
    </row>
    <row r="19" spans="1:8">
      <c r="A19" s="962">
        <v>2019</v>
      </c>
      <c r="B19" s="1037">
        <v>11444</v>
      </c>
      <c r="C19" s="1037">
        <v>8178</v>
      </c>
      <c r="D19" s="960">
        <v>176.80699999999999</v>
      </c>
      <c r="E19" s="1037">
        <v>21.450232330643189</v>
      </c>
      <c r="F19" s="1037">
        <v>17542</v>
      </c>
      <c r="G19" s="1038">
        <v>330.8</v>
      </c>
      <c r="H19" s="961">
        <v>58028.936000000009</v>
      </c>
    </row>
    <row r="20" spans="1:8" ht="13.5" thickBot="1">
      <c r="A20" s="963">
        <v>2020</v>
      </c>
      <c r="B20" s="1039">
        <v>12290</v>
      </c>
      <c r="C20" s="1039">
        <v>9150</v>
      </c>
      <c r="D20" s="964">
        <v>175.62799999999999</v>
      </c>
      <c r="E20" s="1039">
        <v>18.703825139999999</v>
      </c>
      <c r="F20" s="1039">
        <v>17114</v>
      </c>
      <c r="G20" s="1570">
        <v>307.8082485809926</v>
      </c>
      <c r="H20" s="1571">
        <v>52678.303662151069</v>
      </c>
    </row>
    <row r="21" spans="1:8" ht="13.15" customHeight="1">
      <c r="A21" s="1175" t="s">
        <v>1489</v>
      </c>
      <c r="B21" s="1175"/>
      <c r="C21" s="1175"/>
      <c r="D21" s="1175"/>
      <c r="E21" s="1175"/>
      <c r="F21" s="1175"/>
      <c r="G21" s="1175"/>
      <c r="H21" s="1175"/>
    </row>
  </sheetData>
  <mergeCells count="5">
    <mergeCell ref="A1:H1"/>
    <mergeCell ref="A3:H3"/>
    <mergeCell ref="A4:H4"/>
    <mergeCell ref="A6:A9"/>
    <mergeCell ref="D6:D9"/>
  </mergeCells>
  <printOptions horizontalCentered="1" gridLinesSet="0"/>
  <pageMargins left="0.75" right="0.51181102362204722" top="0.59055118110236227" bottom="1" header="0" footer="0"/>
  <pageSetup paperSize="9" scale="55" orientation="portrait" r:id="rId1"/>
  <headerFooter alignWithMargins="0"/>
  <drawing r:id="rId2"/>
</worksheet>
</file>

<file path=xl/worksheets/sheet304.xml><?xml version="1.0" encoding="utf-8"?>
<worksheet xmlns="http://schemas.openxmlformats.org/spreadsheetml/2006/main" xmlns:r="http://schemas.openxmlformats.org/officeDocument/2006/relationships">
  <sheetPr codeName="Hoja294">
    <pageSetUpPr fitToPage="1"/>
  </sheetPr>
  <dimension ref="A1:S88"/>
  <sheetViews>
    <sheetView view="pageBreakPreview" zoomScale="75" zoomScaleNormal="75" zoomScaleSheetLayoutView="75" workbookViewId="0">
      <selection activeCell="A3" sqref="A3:M3"/>
    </sheetView>
  </sheetViews>
  <sheetFormatPr baseColWidth="10" defaultColWidth="11.42578125" defaultRowHeight="12.75"/>
  <cols>
    <col min="1" max="1" width="35.7109375" style="168" customWidth="1"/>
    <col min="2" max="6" width="11.5703125" style="168" bestFit="1" customWidth="1"/>
    <col min="7" max="13" width="14.42578125" style="168" customWidth="1"/>
    <col min="14" max="14" width="1.85546875" style="168" customWidth="1"/>
    <col min="15" max="16384" width="11.42578125" style="168"/>
  </cols>
  <sheetData>
    <row r="1" spans="1:18" s="180" customFormat="1" ht="18.75">
      <c r="A1" s="1890" t="s">
        <v>0</v>
      </c>
      <c r="B1" s="1890"/>
      <c r="C1" s="1890"/>
      <c r="D1" s="1890"/>
      <c r="E1" s="1890"/>
      <c r="F1" s="1890"/>
      <c r="G1" s="1890"/>
      <c r="H1" s="1890"/>
      <c r="I1" s="1890"/>
      <c r="J1" s="1890"/>
      <c r="K1" s="1890"/>
      <c r="L1" s="1890"/>
      <c r="M1" s="1890"/>
    </row>
    <row r="3" spans="1:18" s="177" customFormat="1" ht="15.75">
      <c r="A3" s="1889" t="s">
        <v>1445</v>
      </c>
      <c r="B3" s="1889"/>
      <c r="C3" s="1889"/>
      <c r="D3" s="1889"/>
      <c r="E3" s="1889"/>
      <c r="F3" s="1889"/>
      <c r="G3" s="1889"/>
      <c r="H3" s="1889"/>
      <c r="I3" s="1889"/>
      <c r="J3" s="1889"/>
      <c r="K3" s="1889"/>
      <c r="L3" s="1889"/>
      <c r="M3" s="1889"/>
    </row>
    <row r="4" spans="1:18" s="177" customFormat="1" ht="14.25" customHeight="1" thickBot="1">
      <c r="A4" s="113"/>
      <c r="B4" s="112"/>
      <c r="C4" s="112"/>
      <c r="D4" s="112"/>
      <c r="E4" s="112"/>
      <c r="F4" s="112"/>
      <c r="G4" s="112"/>
      <c r="H4" s="112"/>
      <c r="I4" s="112"/>
      <c r="J4" s="112"/>
      <c r="K4" s="112"/>
      <c r="L4" s="110"/>
      <c r="M4" s="110"/>
    </row>
    <row r="5" spans="1:18" s="175" customFormat="1" ht="24" customHeight="1">
      <c r="A5" s="1105"/>
      <c r="B5" s="1868" t="s">
        <v>754</v>
      </c>
      <c r="C5" s="1869"/>
      <c r="D5" s="1869"/>
      <c r="E5" s="1869"/>
      <c r="F5" s="1870"/>
      <c r="G5" s="1842" t="s">
        <v>876</v>
      </c>
      <c r="H5" s="1790" t="s">
        <v>1437</v>
      </c>
      <c r="I5" s="1792" t="s">
        <v>10</v>
      </c>
      <c r="J5" s="1791"/>
      <c r="K5" s="1864" t="s">
        <v>930</v>
      </c>
      <c r="L5" s="1865"/>
      <c r="M5" s="1866"/>
    </row>
    <row r="6" spans="1:18" s="175" customFormat="1" ht="24" customHeight="1">
      <c r="A6" s="1104" t="s">
        <v>165</v>
      </c>
      <c r="B6" s="1859" t="s">
        <v>13</v>
      </c>
      <c r="C6" s="1871"/>
      <c r="D6" s="1871"/>
      <c r="E6" s="1871"/>
      <c r="F6" s="1860"/>
      <c r="G6" s="1777"/>
      <c r="H6" s="1872" t="s">
        <v>875</v>
      </c>
      <c r="I6" s="1873"/>
      <c r="J6" s="900" t="s">
        <v>765</v>
      </c>
      <c r="K6" s="1776" t="s">
        <v>764</v>
      </c>
      <c r="L6" s="1831" t="s">
        <v>763</v>
      </c>
      <c r="M6" s="1874" t="s">
        <v>773</v>
      </c>
    </row>
    <row r="7" spans="1:18" s="175" customFormat="1" ht="24" customHeight="1">
      <c r="A7" s="1104" t="s">
        <v>154</v>
      </c>
      <c r="B7" s="1834" t="s">
        <v>19</v>
      </c>
      <c r="C7" s="1832" t="s">
        <v>19</v>
      </c>
      <c r="D7" s="1833"/>
      <c r="E7" s="1857" t="s">
        <v>747</v>
      </c>
      <c r="F7" s="1863"/>
      <c r="G7" s="1777"/>
      <c r="H7" s="1859" t="s">
        <v>14</v>
      </c>
      <c r="I7" s="1860"/>
      <c r="J7" s="900" t="s">
        <v>750</v>
      </c>
      <c r="K7" s="1777"/>
      <c r="L7" s="1831"/>
      <c r="M7" s="1875"/>
    </row>
    <row r="8" spans="1:18" s="175" customFormat="1" ht="24" customHeight="1" thickBot="1">
      <c r="A8" s="1104"/>
      <c r="B8" s="983" t="s">
        <v>17</v>
      </c>
      <c r="C8" s="983" t="s">
        <v>18</v>
      </c>
      <c r="D8" s="900" t="s">
        <v>19</v>
      </c>
      <c r="E8" s="903" t="s">
        <v>17</v>
      </c>
      <c r="F8" s="910" t="s">
        <v>18</v>
      </c>
      <c r="G8" s="1777"/>
      <c r="H8" s="995" t="s">
        <v>17</v>
      </c>
      <c r="I8" s="910" t="s">
        <v>18</v>
      </c>
      <c r="J8" s="900" t="s">
        <v>757</v>
      </c>
      <c r="K8" s="1777"/>
      <c r="L8" s="1831"/>
      <c r="M8" s="1875"/>
      <c r="O8" s="183"/>
      <c r="P8" s="176"/>
      <c r="Q8" s="176"/>
    </row>
    <row r="9" spans="1:18" ht="23.45" customHeight="1">
      <c r="A9" s="1040" t="s">
        <v>81</v>
      </c>
      <c r="B9" s="1106">
        <v>108</v>
      </c>
      <c r="C9" s="1106">
        <v>27</v>
      </c>
      <c r="D9" s="1106">
        <v>135</v>
      </c>
      <c r="E9" s="1106">
        <v>108</v>
      </c>
      <c r="F9" s="1106">
        <v>27</v>
      </c>
      <c r="G9" s="1106">
        <v>3290</v>
      </c>
      <c r="H9" s="1106">
        <v>3825</v>
      </c>
      <c r="I9" s="1106">
        <v>4425</v>
      </c>
      <c r="J9" s="1106">
        <v>45</v>
      </c>
      <c r="K9" s="1106">
        <v>533</v>
      </c>
      <c r="L9" s="1106">
        <v>148</v>
      </c>
      <c r="M9" s="1107">
        <v>681</v>
      </c>
      <c r="N9" s="171"/>
      <c r="R9" s="170"/>
    </row>
    <row r="10" spans="1:18">
      <c r="A10" s="1044" t="s">
        <v>82</v>
      </c>
      <c r="B10" s="1047">
        <v>209</v>
      </c>
      <c r="C10" s="1047">
        <v>52</v>
      </c>
      <c r="D10" s="1047">
        <v>261</v>
      </c>
      <c r="E10" s="1047">
        <v>209</v>
      </c>
      <c r="F10" s="1047">
        <v>52</v>
      </c>
      <c r="G10" s="1047">
        <v>1500</v>
      </c>
      <c r="H10" s="1047">
        <v>3950</v>
      </c>
      <c r="I10" s="1047">
        <v>4900</v>
      </c>
      <c r="J10" s="1047">
        <v>40</v>
      </c>
      <c r="K10" s="1047">
        <v>1080</v>
      </c>
      <c r="L10" s="1047">
        <v>60</v>
      </c>
      <c r="M10" s="1048">
        <v>1140</v>
      </c>
      <c r="N10" s="171"/>
      <c r="R10" s="170"/>
    </row>
    <row r="11" spans="1:18">
      <c r="A11" s="1044" t="s">
        <v>83</v>
      </c>
      <c r="B11" s="1049">
        <v>112</v>
      </c>
      <c r="C11" s="1049">
        <v>28</v>
      </c>
      <c r="D11" s="1049">
        <v>140</v>
      </c>
      <c r="E11" s="1049">
        <v>112</v>
      </c>
      <c r="F11" s="1049">
        <v>28</v>
      </c>
      <c r="G11" s="1047">
        <v>4370</v>
      </c>
      <c r="H11" s="1049">
        <v>3900</v>
      </c>
      <c r="I11" s="1049">
        <v>5000</v>
      </c>
      <c r="J11" s="1047">
        <v>45</v>
      </c>
      <c r="K11" s="1047">
        <v>576</v>
      </c>
      <c r="L11" s="1047">
        <v>197</v>
      </c>
      <c r="M11" s="1048">
        <v>773</v>
      </c>
      <c r="N11" s="171"/>
      <c r="R11" s="170"/>
    </row>
    <row r="12" spans="1:18">
      <c r="A12" s="1044" t="s">
        <v>84</v>
      </c>
      <c r="B12" s="1047">
        <v>30</v>
      </c>
      <c r="C12" s="1047">
        <v>7</v>
      </c>
      <c r="D12" s="1047">
        <v>37</v>
      </c>
      <c r="E12" s="1047">
        <v>30</v>
      </c>
      <c r="F12" s="1047">
        <v>7</v>
      </c>
      <c r="G12" s="1047">
        <v>1700</v>
      </c>
      <c r="H12" s="1047">
        <v>3850</v>
      </c>
      <c r="I12" s="1047">
        <v>4900</v>
      </c>
      <c r="J12" s="1047">
        <v>25</v>
      </c>
      <c r="K12" s="1047">
        <v>149</v>
      </c>
      <c r="L12" s="1047">
        <v>43</v>
      </c>
      <c r="M12" s="1048">
        <v>192</v>
      </c>
      <c r="N12" s="171"/>
      <c r="R12" s="170"/>
    </row>
    <row r="13" spans="1:18">
      <c r="A13" s="1050" t="s">
        <v>85</v>
      </c>
      <c r="B13" s="1051">
        <v>459</v>
      </c>
      <c r="C13" s="1051">
        <v>114</v>
      </c>
      <c r="D13" s="1051">
        <v>573</v>
      </c>
      <c r="E13" s="1051">
        <v>459</v>
      </c>
      <c r="F13" s="1051">
        <v>114</v>
      </c>
      <c r="G13" s="1051">
        <v>10860</v>
      </c>
      <c r="H13" s="1051">
        <v>3902</v>
      </c>
      <c r="I13" s="1051">
        <v>4812</v>
      </c>
      <c r="J13" s="1051">
        <v>41</v>
      </c>
      <c r="K13" s="1051">
        <v>2338</v>
      </c>
      <c r="L13" s="1051">
        <v>448</v>
      </c>
      <c r="M13" s="1052">
        <v>2786</v>
      </c>
      <c r="N13" s="171"/>
      <c r="R13" s="170"/>
    </row>
    <row r="14" spans="1:18">
      <c r="A14" s="1050"/>
      <c r="B14" s="1051"/>
      <c r="C14" s="1051"/>
      <c r="D14" s="1051"/>
      <c r="E14" s="1051"/>
      <c r="F14" s="1051"/>
      <c r="G14" s="1051"/>
      <c r="H14" s="1051"/>
      <c r="I14" s="1051"/>
      <c r="J14" s="1051"/>
      <c r="K14" s="1051"/>
      <c r="L14" s="1051"/>
      <c r="M14" s="1052"/>
      <c r="N14" s="171"/>
      <c r="R14" s="170"/>
    </row>
    <row r="15" spans="1:18">
      <c r="A15" s="1050" t="s">
        <v>86</v>
      </c>
      <c r="B15" s="1051" t="s">
        <v>23</v>
      </c>
      <c r="C15" s="1051" t="s">
        <v>23</v>
      </c>
      <c r="D15" s="1051" t="s">
        <v>23</v>
      </c>
      <c r="E15" s="1051" t="s">
        <v>23</v>
      </c>
      <c r="F15" s="1051" t="s">
        <v>23</v>
      </c>
      <c r="G15" s="1051">
        <v>38430</v>
      </c>
      <c r="H15" s="1051" t="s">
        <v>23</v>
      </c>
      <c r="I15" s="1051" t="s">
        <v>23</v>
      </c>
      <c r="J15" s="1051">
        <v>1</v>
      </c>
      <c r="K15" s="1051" t="s">
        <v>23</v>
      </c>
      <c r="L15" s="1051">
        <v>45</v>
      </c>
      <c r="M15" s="1052">
        <v>45</v>
      </c>
      <c r="N15" s="171"/>
      <c r="R15" s="170"/>
    </row>
    <row r="16" spans="1:18">
      <c r="A16" s="1050"/>
      <c r="B16" s="1051"/>
      <c r="C16" s="1051"/>
      <c r="D16" s="1051"/>
      <c r="E16" s="1051"/>
      <c r="F16" s="1051"/>
      <c r="G16" s="1051"/>
      <c r="H16" s="1051"/>
      <c r="I16" s="1051"/>
      <c r="J16" s="1051"/>
      <c r="K16" s="1051"/>
      <c r="L16" s="1051"/>
      <c r="M16" s="1052"/>
      <c r="N16" s="171"/>
      <c r="R16" s="170"/>
    </row>
    <row r="17" spans="1:18">
      <c r="A17" s="1050" t="s">
        <v>87</v>
      </c>
      <c r="B17" s="1051">
        <v>15</v>
      </c>
      <c r="C17" s="1051" t="s">
        <v>23</v>
      </c>
      <c r="D17" s="1051">
        <v>15</v>
      </c>
      <c r="E17" s="1051">
        <v>15</v>
      </c>
      <c r="F17" s="1051" t="s">
        <v>23</v>
      </c>
      <c r="G17" s="1051" t="s">
        <v>23</v>
      </c>
      <c r="H17" s="1051">
        <v>3500</v>
      </c>
      <c r="I17" s="1051" t="s">
        <v>23</v>
      </c>
      <c r="J17" s="1051" t="s">
        <v>23</v>
      </c>
      <c r="K17" s="1051">
        <v>53</v>
      </c>
      <c r="L17" s="1051" t="s">
        <v>23</v>
      </c>
      <c r="M17" s="1052">
        <v>53</v>
      </c>
      <c r="N17" s="171"/>
      <c r="R17" s="170"/>
    </row>
    <row r="18" spans="1:18">
      <c r="A18" s="1044"/>
      <c r="B18" s="1047"/>
      <c r="C18" s="1047"/>
      <c r="D18" s="1047"/>
      <c r="E18" s="1047"/>
      <c r="F18" s="1047"/>
      <c r="G18" s="1047"/>
      <c r="H18" s="1047"/>
      <c r="I18" s="1047"/>
      <c r="J18" s="1047"/>
      <c r="K18" s="1047"/>
      <c r="L18" s="1047"/>
      <c r="M18" s="1048"/>
      <c r="N18" s="171"/>
      <c r="R18" s="170"/>
    </row>
    <row r="19" spans="1:18">
      <c r="A19" s="1044" t="s">
        <v>158</v>
      </c>
      <c r="B19" s="1047">
        <v>23</v>
      </c>
      <c r="C19" s="1047" t="s">
        <v>23</v>
      </c>
      <c r="D19" s="1047">
        <v>23</v>
      </c>
      <c r="E19" s="1047">
        <v>9</v>
      </c>
      <c r="F19" s="1047" t="s">
        <v>23</v>
      </c>
      <c r="G19" s="1047">
        <v>9985</v>
      </c>
      <c r="H19" s="1047">
        <v>1150</v>
      </c>
      <c r="I19" s="1047" t="s">
        <v>23</v>
      </c>
      <c r="J19" s="1047">
        <v>3</v>
      </c>
      <c r="K19" s="1047">
        <v>10</v>
      </c>
      <c r="L19" s="1047">
        <v>30</v>
      </c>
      <c r="M19" s="1048">
        <v>40</v>
      </c>
      <c r="N19" s="171"/>
      <c r="R19" s="170"/>
    </row>
    <row r="20" spans="1:18">
      <c r="A20" s="1044" t="s">
        <v>89</v>
      </c>
      <c r="B20" s="1047">
        <v>67</v>
      </c>
      <c r="C20" s="1049" t="s">
        <v>23</v>
      </c>
      <c r="D20" s="1047">
        <v>67</v>
      </c>
      <c r="E20" s="1047">
        <v>60</v>
      </c>
      <c r="F20" s="1049" t="s">
        <v>23</v>
      </c>
      <c r="G20" s="1047">
        <v>35000</v>
      </c>
      <c r="H20" s="1047">
        <v>1600</v>
      </c>
      <c r="I20" s="1049" t="s">
        <v>23</v>
      </c>
      <c r="J20" s="1047">
        <v>6</v>
      </c>
      <c r="K20" s="1047">
        <v>96</v>
      </c>
      <c r="L20" s="1047">
        <v>210</v>
      </c>
      <c r="M20" s="1048">
        <v>306</v>
      </c>
      <c r="N20" s="171"/>
      <c r="R20" s="170"/>
    </row>
    <row r="21" spans="1:18">
      <c r="A21" s="1044" t="s">
        <v>90</v>
      </c>
      <c r="B21" s="1047">
        <v>64</v>
      </c>
      <c r="C21" s="1047" t="s">
        <v>23</v>
      </c>
      <c r="D21" s="1047">
        <v>64</v>
      </c>
      <c r="E21" s="1047">
        <v>64</v>
      </c>
      <c r="F21" s="1047" t="s">
        <v>23</v>
      </c>
      <c r="G21" s="1047">
        <v>14850</v>
      </c>
      <c r="H21" s="1047">
        <v>2000</v>
      </c>
      <c r="I21" s="1047" t="s">
        <v>23</v>
      </c>
      <c r="J21" s="1047">
        <v>6</v>
      </c>
      <c r="K21" s="1047">
        <v>128</v>
      </c>
      <c r="L21" s="1047">
        <v>89</v>
      </c>
      <c r="M21" s="1048">
        <v>217</v>
      </c>
      <c r="N21" s="171"/>
      <c r="R21" s="170"/>
    </row>
    <row r="22" spans="1:18">
      <c r="A22" s="1050" t="s">
        <v>91</v>
      </c>
      <c r="B22" s="1051">
        <v>154</v>
      </c>
      <c r="C22" s="1051" t="s">
        <v>23</v>
      </c>
      <c r="D22" s="1051">
        <v>154</v>
      </c>
      <c r="E22" s="1051">
        <v>133</v>
      </c>
      <c r="F22" s="1051" t="s">
        <v>23</v>
      </c>
      <c r="G22" s="1051">
        <v>59835</v>
      </c>
      <c r="H22" s="1051">
        <v>1762</v>
      </c>
      <c r="I22" s="1051" t="s">
        <v>23</v>
      </c>
      <c r="J22" s="1051">
        <v>5</v>
      </c>
      <c r="K22" s="1051">
        <v>234</v>
      </c>
      <c r="L22" s="1051">
        <v>329</v>
      </c>
      <c r="M22" s="1052">
        <v>563</v>
      </c>
      <c r="N22" s="171"/>
      <c r="R22" s="170"/>
    </row>
    <row r="23" spans="1:18">
      <c r="A23" s="1050"/>
      <c r="B23" s="1051"/>
      <c r="C23" s="1051"/>
      <c r="D23" s="1051"/>
      <c r="E23" s="1051"/>
      <c r="F23" s="1051"/>
      <c r="G23" s="1051"/>
      <c r="H23" s="1051"/>
      <c r="I23" s="1051"/>
      <c r="J23" s="1051"/>
      <c r="K23" s="1051"/>
      <c r="L23" s="1051"/>
      <c r="M23" s="1052"/>
      <c r="N23" s="171"/>
      <c r="R23" s="170"/>
    </row>
    <row r="24" spans="1:18">
      <c r="A24" s="1050" t="s">
        <v>92</v>
      </c>
      <c r="B24" s="1051">
        <v>180</v>
      </c>
      <c r="C24" s="1051">
        <v>128</v>
      </c>
      <c r="D24" s="1051">
        <v>308</v>
      </c>
      <c r="E24" s="1051">
        <v>171</v>
      </c>
      <c r="F24" s="1051">
        <v>91</v>
      </c>
      <c r="G24" s="1051">
        <v>11339</v>
      </c>
      <c r="H24" s="1051">
        <v>1100</v>
      </c>
      <c r="I24" s="1051">
        <v>2000</v>
      </c>
      <c r="J24" s="1051">
        <v>8</v>
      </c>
      <c r="K24" s="1051">
        <v>370</v>
      </c>
      <c r="L24" s="1051">
        <v>91</v>
      </c>
      <c r="M24" s="1052">
        <v>461</v>
      </c>
      <c r="N24" s="171"/>
      <c r="R24" s="170"/>
    </row>
    <row r="25" spans="1:18">
      <c r="A25" s="1050"/>
      <c r="B25" s="1051"/>
      <c r="C25" s="1051"/>
      <c r="D25" s="1051"/>
      <c r="E25" s="1051"/>
      <c r="F25" s="1051"/>
      <c r="G25" s="1051"/>
      <c r="H25" s="1051"/>
      <c r="I25" s="1051"/>
      <c r="J25" s="1051"/>
      <c r="K25" s="1051"/>
      <c r="L25" s="1051"/>
      <c r="M25" s="1052"/>
      <c r="N25" s="171"/>
      <c r="R25" s="170"/>
    </row>
    <row r="26" spans="1:18">
      <c r="A26" s="1050" t="s">
        <v>93</v>
      </c>
      <c r="B26" s="1051">
        <v>272</v>
      </c>
      <c r="C26" s="1051">
        <v>177</v>
      </c>
      <c r="D26" s="1051">
        <v>449</v>
      </c>
      <c r="E26" s="1051">
        <v>217</v>
      </c>
      <c r="F26" s="1051">
        <v>164</v>
      </c>
      <c r="G26" s="1051" t="s">
        <v>23</v>
      </c>
      <c r="H26" s="1051">
        <v>850</v>
      </c>
      <c r="I26" s="1051">
        <v>1150</v>
      </c>
      <c r="J26" s="1051" t="s">
        <v>23</v>
      </c>
      <c r="K26" s="1051">
        <v>373</v>
      </c>
      <c r="L26" s="1051" t="s">
        <v>23</v>
      </c>
      <c r="M26" s="1052">
        <v>373</v>
      </c>
      <c r="N26" s="171"/>
      <c r="R26" s="170"/>
    </row>
    <row r="27" spans="1:18">
      <c r="A27" s="1044"/>
      <c r="B27" s="1047"/>
      <c r="C27" s="1047"/>
      <c r="D27" s="1047"/>
      <c r="E27" s="1047"/>
      <c r="F27" s="1047"/>
      <c r="G27" s="1047"/>
      <c r="H27" s="1047"/>
      <c r="I27" s="1047"/>
      <c r="J27" s="1047"/>
      <c r="K27" s="1047"/>
      <c r="L27" s="1047"/>
      <c r="M27" s="1048"/>
      <c r="N27" s="171"/>
      <c r="R27" s="170"/>
    </row>
    <row r="28" spans="1:18">
      <c r="A28" s="1044" t="s">
        <v>94</v>
      </c>
      <c r="B28" s="1049">
        <v>17</v>
      </c>
      <c r="C28" s="1047">
        <v>635</v>
      </c>
      <c r="D28" s="1047">
        <v>652</v>
      </c>
      <c r="E28" s="1049">
        <v>17</v>
      </c>
      <c r="F28" s="1047">
        <v>515</v>
      </c>
      <c r="G28" s="1047" t="s">
        <v>23</v>
      </c>
      <c r="H28" s="1049">
        <v>900</v>
      </c>
      <c r="I28" s="1047">
        <v>3000</v>
      </c>
      <c r="J28" s="1047" t="s">
        <v>23</v>
      </c>
      <c r="K28" s="1049">
        <v>1560</v>
      </c>
      <c r="L28" s="1047" t="s">
        <v>23</v>
      </c>
      <c r="M28" s="1048">
        <v>1560</v>
      </c>
      <c r="N28" s="171"/>
      <c r="R28" s="170"/>
    </row>
    <row r="29" spans="1:18">
      <c r="A29" s="1044" t="s">
        <v>95</v>
      </c>
      <c r="B29" s="1049">
        <v>80</v>
      </c>
      <c r="C29" s="1047">
        <v>75</v>
      </c>
      <c r="D29" s="1047">
        <v>155</v>
      </c>
      <c r="E29" s="1049">
        <v>78</v>
      </c>
      <c r="F29" s="1047">
        <v>64</v>
      </c>
      <c r="G29" s="1047" t="s">
        <v>23</v>
      </c>
      <c r="H29" s="1049">
        <v>200</v>
      </c>
      <c r="I29" s="1047">
        <v>1194</v>
      </c>
      <c r="J29" s="1047" t="s">
        <v>23</v>
      </c>
      <c r="K29" s="1047">
        <v>92</v>
      </c>
      <c r="L29" s="1047" t="s">
        <v>23</v>
      </c>
      <c r="M29" s="1048">
        <v>92</v>
      </c>
      <c r="N29" s="171"/>
      <c r="R29" s="170"/>
    </row>
    <row r="30" spans="1:18">
      <c r="A30" s="1044" t="s">
        <v>96</v>
      </c>
      <c r="B30" s="1047">
        <v>74</v>
      </c>
      <c r="C30" s="1047">
        <v>186</v>
      </c>
      <c r="D30" s="1047">
        <v>260</v>
      </c>
      <c r="E30" s="1047">
        <v>9</v>
      </c>
      <c r="F30" s="1047">
        <v>142</v>
      </c>
      <c r="G30" s="1047" t="s">
        <v>23</v>
      </c>
      <c r="H30" s="1047">
        <v>1000</v>
      </c>
      <c r="I30" s="1047">
        <v>2000</v>
      </c>
      <c r="J30" s="1047" t="s">
        <v>23</v>
      </c>
      <c r="K30" s="1047">
        <v>293</v>
      </c>
      <c r="L30" s="1047" t="s">
        <v>23</v>
      </c>
      <c r="M30" s="1048">
        <v>293</v>
      </c>
      <c r="N30" s="171"/>
      <c r="R30" s="170"/>
    </row>
    <row r="31" spans="1:18" s="172" customFormat="1">
      <c r="A31" s="1050" t="s">
        <v>97</v>
      </c>
      <c r="B31" s="1051">
        <v>171</v>
      </c>
      <c r="C31" s="1051">
        <v>896</v>
      </c>
      <c r="D31" s="1051">
        <v>1067</v>
      </c>
      <c r="E31" s="1051">
        <v>104</v>
      </c>
      <c r="F31" s="1051">
        <v>721</v>
      </c>
      <c r="G31" s="1051" t="s">
        <v>23</v>
      </c>
      <c r="H31" s="1051">
        <v>384</v>
      </c>
      <c r="I31" s="1051">
        <v>2643</v>
      </c>
      <c r="J31" s="1051" t="s">
        <v>23</v>
      </c>
      <c r="K31" s="1051">
        <v>1945</v>
      </c>
      <c r="L31" s="1051" t="s">
        <v>23</v>
      </c>
      <c r="M31" s="1052">
        <v>1945</v>
      </c>
      <c r="N31" s="174"/>
      <c r="R31" s="173"/>
    </row>
    <row r="32" spans="1:18">
      <c r="A32" s="1044"/>
      <c r="B32" s="1047"/>
      <c r="C32" s="1047"/>
      <c r="D32" s="1047"/>
      <c r="E32" s="1047"/>
      <c r="F32" s="1047"/>
      <c r="G32" s="1047"/>
      <c r="H32" s="1047"/>
      <c r="I32" s="1047"/>
      <c r="J32" s="1047"/>
      <c r="K32" s="1047"/>
      <c r="L32" s="1047"/>
      <c r="M32" s="1048"/>
      <c r="N32" s="171"/>
      <c r="R32" s="170"/>
    </row>
    <row r="33" spans="1:18">
      <c r="A33" s="1044" t="s">
        <v>98</v>
      </c>
      <c r="B33" s="1108">
        <v>70</v>
      </c>
      <c r="C33" s="1108">
        <v>38</v>
      </c>
      <c r="D33" s="1047">
        <v>108</v>
      </c>
      <c r="E33" s="1108">
        <v>48</v>
      </c>
      <c r="F33" s="1108">
        <v>22</v>
      </c>
      <c r="G33" s="1047" t="s">
        <v>23</v>
      </c>
      <c r="H33" s="1108">
        <v>991</v>
      </c>
      <c r="I33" s="1108">
        <v>2777</v>
      </c>
      <c r="J33" s="1108" t="s">
        <v>23</v>
      </c>
      <c r="K33" s="1108">
        <v>109</v>
      </c>
      <c r="L33" s="1108" t="s">
        <v>23</v>
      </c>
      <c r="M33" s="1109">
        <v>109</v>
      </c>
      <c r="N33" s="171"/>
      <c r="R33" s="170"/>
    </row>
    <row r="34" spans="1:18">
      <c r="A34" s="1044" t="s">
        <v>99</v>
      </c>
      <c r="B34" s="1108">
        <v>48</v>
      </c>
      <c r="C34" s="1108">
        <v>186</v>
      </c>
      <c r="D34" s="1047">
        <v>234</v>
      </c>
      <c r="E34" s="1108">
        <v>39</v>
      </c>
      <c r="F34" s="1108">
        <v>159</v>
      </c>
      <c r="G34" s="1047" t="s">
        <v>23</v>
      </c>
      <c r="H34" s="1108">
        <v>1664</v>
      </c>
      <c r="I34" s="1108">
        <v>1960</v>
      </c>
      <c r="J34" s="1108" t="s">
        <v>23</v>
      </c>
      <c r="K34" s="1108">
        <v>377</v>
      </c>
      <c r="L34" s="1108" t="s">
        <v>23</v>
      </c>
      <c r="M34" s="1048">
        <v>377</v>
      </c>
      <c r="N34" s="171"/>
      <c r="R34" s="170"/>
    </row>
    <row r="35" spans="1:18">
      <c r="A35" s="1044" t="s">
        <v>100</v>
      </c>
      <c r="B35" s="1108">
        <v>107</v>
      </c>
      <c r="C35" s="1108">
        <v>429</v>
      </c>
      <c r="D35" s="1047">
        <v>536</v>
      </c>
      <c r="E35" s="1108">
        <v>82</v>
      </c>
      <c r="F35" s="1108">
        <v>283</v>
      </c>
      <c r="G35" s="1047" t="s">
        <v>23</v>
      </c>
      <c r="H35" s="1108">
        <v>1447</v>
      </c>
      <c r="I35" s="1108">
        <v>3995</v>
      </c>
      <c r="J35" s="1108" t="s">
        <v>23</v>
      </c>
      <c r="K35" s="1108">
        <v>1249</v>
      </c>
      <c r="L35" s="1108" t="s">
        <v>23</v>
      </c>
      <c r="M35" s="1048">
        <v>1249</v>
      </c>
      <c r="N35" s="171"/>
      <c r="R35" s="170"/>
    </row>
    <row r="36" spans="1:18">
      <c r="A36" s="1044" t="s">
        <v>101</v>
      </c>
      <c r="B36" s="1108">
        <v>71</v>
      </c>
      <c r="C36" s="1108">
        <v>190</v>
      </c>
      <c r="D36" s="1047">
        <v>261</v>
      </c>
      <c r="E36" s="1108">
        <v>63</v>
      </c>
      <c r="F36" s="1108">
        <v>140</v>
      </c>
      <c r="G36" s="1047" t="s">
        <v>23</v>
      </c>
      <c r="H36" s="1108">
        <v>800</v>
      </c>
      <c r="I36" s="1108">
        <v>1750</v>
      </c>
      <c r="J36" s="1108" t="s">
        <v>23</v>
      </c>
      <c r="K36" s="1108">
        <v>295</v>
      </c>
      <c r="L36" s="1108" t="s">
        <v>23</v>
      </c>
      <c r="M36" s="1048">
        <v>295</v>
      </c>
      <c r="N36" s="171"/>
      <c r="R36" s="170"/>
    </row>
    <row r="37" spans="1:18">
      <c r="A37" s="1050" t="s">
        <v>102</v>
      </c>
      <c r="B37" s="1051">
        <v>296</v>
      </c>
      <c r="C37" s="1051">
        <v>843</v>
      </c>
      <c r="D37" s="1051">
        <v>1139</v>
      </c>
      <c r="E37" s="1051">
        <v>232</v>
      </c>
      <c r="F37" s="1051">
        <v>604</v>
      </c>
      <c r="G37" s="1051" t="s">
        <v>23</v>
      </c>
      <c r="H37" s="1051">
        <v>1213</v>
      </c>
      <c r="I37" s="1051">
        <v>2895</v>
      </c>
      <c r="J37" s="1051" t="s">
        <v>23</v>
      </c>
      <c r="K37" s="1051">
        <v>2030</v>
      </c>
      <c r="L37" s="1051" t="s">
        <v>23</v>
      </c>
      <c r="M37" s="1052">
        <v>2030</v>
      </c>
      <c r="N37" s="171"/>
      <c r="R37" s="170"/>
    </row>
    <row r="38" spans="1:18">
      <c r="A38" s="1050"/>
      <c r="B38" s="1051"/>
      <c r="C38" s="1051"/>
      <c r="D38" s="1051"/>
      <c r="E38" s="1051"/>
      <c r="F38" s="1051"/>
      <c r="G38" s="1051"/>
      <c r="H38" s="1051"/>
      <c r="I38" s="1051"/>
      <c r="J38" s="1051"/>
      <c r="K38" s="1051"/>
      <c r="L38" s="1051"/>
      <c r="M38" s="1052"/>
      <c r="N38" s="171"/>
      <c r="R38" s="170"/>
    </row>
    <row r="39" spans="1:18">
      <c r="A39" s="1050" t="s">
        <v>103</v>
      </c>
      <c r="B39" s="1051">
        <v>11</v>
      </c>
      <c r="C39" s="1051" t="s">
        <v>23</v>
      </c>
      <c r="D39" s="1051">
        <v>11</v>
      </c>
      <c r="E39" s="1051">
        <v>4</v>
      </c>
      <c r="F39" s="1051" t="s">
        <v>23</v>
      </c>
      <c r="G39" s="1051" t="s">
        <v>23</v>
      </c>
      <c r="H39" s="1051">
        <v>300</v>
      </c>
      <c r="I39" s="1051" t="s">
        <v>23</v>
      </c>
      <c r="J39" s="1051" t="s">
        <v>23</v>
      </c>
      <c r="K39" s="1051">
        <v>1</v>
      </c>
      <c r="L39" s="1051" t="s">
        <v>23</v>
      </c>
      <c r="M39" s="1052">
        <v>1</v>
      </c>
      <c r="N39" s="171"/>
      <c r="R39" s="170"/>
    </row>
    <row r="40" spans="1:18">
      <c r="A40" s="1044"/>
      <c r="B40" s="1047"/>
      <c r="C40" s="1047"/>
      <c r="D40" s="1047"/>
      <c r="E40" s="1047"/>
      <c r="F40" s="1047"/>
      <c r="G40" s="1047"/>
      <c r="H40" s="1047"/>
      <c r="I40" s="1047"/>
      <c r="J40" s="1047"/>
      <c r="K40" s="1047"/>
      <c r="L40" s="1047"/>
      <c r="M40" s="1048"/>
      <c r="N40" s="171"/>
      <c r="R40" s="170"/>
    </row>
    <row r="41" spans="1:18">
      <c r="A41" s="1044" t="s">
        <v>159</v>
      </c>
      <c r="B41" s="1049">
        <v>4</v>
      </c>
      <c r="C41" s="1047">
        <v>1</v>
      </c>
      <c r="D41" s="1047">
        <v>5</v>
      </c>
      <c r="E41" s="1047">
        <v>3</v>
      </c>
      <c r="F41" s="1047" t="s">
        <v>23</v>
      </c>
      <c r="G41" s="1047">
        <v>3078</v>
      </c>
      <c r="H41" s="1047">
        <v>1700</v>
      </c>
      <c r="I41" s="1047" t="s">
        <v>23</v>
      </c>
      <c r="J41" s="1047" t="s">
        <v>23</v>
      </c>
      <c r="K41" s="1047">
        <v>5</v>
      </c>
      <c r="L41" s="1047" t="s">
        <v>23</v>
      </c>
      <c r="M41" s="1048">
        <v>5</v>
      </c>
      <c r="N41" s="171"/>
      <c r="R41" s="170"/>
    </row>
    <row r="42" spans="1:18">
      <c r="A42" s="1044" t="s">
        <v>105</v>
      </c>
      <c r="B42" s="1047">
        <v>334</v>
      </c>
      <c r="C42" s="1047">
        <v>9</v>
      </c>
      <c r="D42" s="1047">
        <v>343</v>
      </c>
      <c r="E42" s="1047">
        <v>119</v>
      </c>
      <c r="F42" s="1047">
        <v>5</v>
      </c>
      <c r="G42" s="1047">
        <v>13486</v>
      </c>
      <c r="H42" s="1047">
        <v>225</v>
      </c>
      <c r="I42" s="1047">
        <v>600</v>
      </c>
      <c r="J42" s="1047" t="s">
        <v>23</v>
      </c>
      <c r="K42" s="1047">
        <v>30</v>
      </c>
      <c r="L42" s="1047" t="s">
        <v>23</v>
      </c>
      <c r="M42" s="1048">
        <v>30</v>
      </c>
      <c r="N42" s="171"/>
      <c r="R42" s="170"/>
    </row>
    <row r="43" spans="1:18">
      <c r="A43" s="1044" t="s">
        <v>106</v>
      </c>
      <c r="B43" s="1047">
        <v>13</v>
      </c>
      <c r="C43" s="1047">
        <v>31</v>
      </c>
      <c r="D43" s="1047">
        <v>44</v>
      </c>
      <c r="E43" s="1047">
        <v>7</v>
      </c>
      <c r="F43" s="1047">
        <v>9</v>
      </c>
      <c r="G43" s="1047">
        <v>10100</v>
      </c>
      <c r="H43" s="1047">
        <v>1300</v>
      </c>
      <c r="I43" s="1047">
        <v>2100</v>
      </c>
      <c r="J43" s="1047" t="s">
        <v>23</v>
      </c>
      <c r="K43" s="1047">
        <v>28</v>
      </c>
      <c r="L43" s="1047" t="s">
        <v>23</v>
      </c>
      <c r="M43" s="1048">
        <v>28</v>
      </c>
      <c r="N43" s="171"/>
      <c r="R43" s="170"/>
    </row>
    <row r="44" spans="1:18">
      <c r="A44" s="1044" t="s">
        <v>107</v>
      </c>
      <c r="B44" s="1049">
        <v>10</v>
      </c>
      <c r="C44" s="1047">
        <v>8</v>
      </c>
      <c r="D44" s="1047">
        <v>18</v>
      </c>
      <c r="E44" s="1049" t="s">
        <v>23</v>
      </c>
      <c r="F44" s="1047" t="s">
        <v>23</v>
      </c>
      <c r="G44" s="1047">
        <v>1893</v>
      </c>
      <c r="H44" s="1049" t="s">
        <v>23</v>
      </c>
      <c r="I44" s="1047" t="s">
        <v>23</v>
      </c>
      <c r="J44" s="1047" t="s">
        <v>23</v>
      </c>
      <c r="K44" s="1047" t="s">
        <v>23</v>
      </c>
      <c r="L44" s="1047" t="s">
        <v>23</v>
      </c>
      <c r="M44" s="1048" t="s">
        <v>23</v>
      </c>
      <c r="N44" s="171"/>
      <c r="R44" s="170"/>
    </row>
    <row r="45" spans="1:18">
      <c r="A45" s="1044" t="s">
        <v>108</v>
      </c>
      <c r="B45" s="1047">
        <v>13</v>
      </c>
      <c r="C45" s="1047">
        <v>2</v>
      </c>
      <c r="D45" s="1047">
        <v>15</v>
      </c>
      <c r="E45" s="1047">
        <v>13</v>
      </c>
      <c r="F45" s="1047">
        <v>2</v>
      </c>
      <c r="G45" s="1047">
        <v>2675</v>
      </c>
      <c r="H45" s="1047">
        <v>550</v>
      </c>
      <c r="I45" s="1047">
        <v>1425</v>
      </c>
      <c r="J45" s="1047" t="s">
        <v>23</v>
      </c>
      <c r="K45" s="1047">
        <v>10</v>
      </c>
      <c r="L45" s="1047" t="s">
        <v>23</v>
      </c>
      <c r="M45" s="1048">
        <v>10</v>
      </c>
      <c r="N45" s="171"/>
      <c r="R45" s="170"/>
    </row>
    <row r="46" spans="1:18">
      <c r="A46" s="1044" t="s">
        <v>109</v>
      </c>
      <c r="B46" s="1047">
        <v>1</v>
      </c>
      <c r="C46" s="1047" t="s">
        <v>23</v>
      </c>
      <c r="D46" s="1047">
        <v>1</v>
      </c>
      <c r="E46" s="1047">
        <v>1</v>
      </c>
      <c r="F46" s="1047" t="s">
        <v>23</v>
      </c>
      <c r="G46" s="1047">
        <v>400</v>
      </c>
      <c r="H46" s="1047">
        <v>2000</v>
      </c>
      <c r="I46" s="1047" t="s">
        <v>23</v>
      </c>
      <c r="J46" s="1047" t="s">
        <v>23</v>
      </c>
      <c r="K46" s="1047">
        <v>2</v>
      </c>
      <c r="L46" s="1047" t="s">
        <v>23</v>
      </c>
      <c r="M46" s="1048">
        <v>2</v>
      </c>
      <c r="N46" s="171"/>
      <c r="R46" s="170"/>
    </row>
    <row r="47" spans="1:18">
      <c r="A47" s="1044" t="s">
        <v>110</v>
      </c>
      <c r="B47" s="1047">
        <v>5</v>
      </c>
      <c r="C47" s="1047">
        <v>2</v>
      </c>
      <c r="D47" s="1047">
        <v>7</v>
      </c>
      <c r="E47" s="1047">
        <v>5</v>
      </c>
      <c r="F47" s="1047">
        <v>2</v>
      </c>
      <c r="G47" s="1047" t="s">
        <v>23</v>
      </c>
      <c r="H47" s="1047">
        <v>650</v>
      </c>
      <c r="I47" s="1047">
        <v>1000</v>
      </c>
      <c r="J47" s="1047" t="s">
        <v>23</v>
      </c>
      <c r="K47" s="1047">
        <v>5</v>
      </c>
      <c r="L47" s="1047" t="s">
        <v>23</v>
      </c>
      <c r="M47" s="1048">
        <v>5</v>
      </c>
      <c r="N47" s="171"/>
      <c r="R47" s="170"/>
    </row>
    <row r="48" spans="1:18">
      <c r="A48" s="1044" t="s">
        <v>111</v>
      </c>
      <c r="B48" s="1049" t="s">
        <v>23</v>
      </c>
      <c r="C48" s="1047">
        <v>245</v>
      </c>
      <c r="D48" s="1047">
        <v>245</v>
      </c>
      <c r="E48" s="1049" t="s">
        <v>23</v>
      </c>
      <c r="F48" s="1047">
        <v>176</v>
      </c>
      <c r="G48" s="1047" t="s">
        <v>23</v>
      </c>
      <c r="H48" s="1049" t="s">
        <v>23</v>
      </c>
      <c r="I48" s="1047">
        <v>3355</v>
      </c>
      <c r="J48" s="1047" t="s">
        <v>23</v>
      </c>
      <c r="K48" s="1047">
        <v>590</v>
      </c>
      <c r="L48" s="1047" t="s">
        <v>23</v>
      </c>
      <c r="M48" s="1048">
        <v>590</v>
      </c>
      <c r="N48" s="171"/>
      <c r="R48" s="170"/>
    </row>
    <row r="49" spans="1:19">
      <c r="A49" s="1044" t="s">
        <v>112</v>
      </c>
      <c r="B49" s="1047">
        <v>3</v>
      </c>
      <c r="C49" s="1047">
        <v>44</v>
      </c>
      <c r="D49" s="1047">
        <v>47</v>
      </c>
      <c r="E49" s="1047">
        <v>3</v>
      </c>
      <c r="F49" s="1047">
        <v>26</v>
      </c>
      <c r="G49" s="1047" t="s">
        <v>23</v>
      </c>
      <c r="H49" s="1047">
        <v>1700</v>
      </c>
      <c r="I49" s="1047">
        <v>3100</v>
      </c>
      <c r="J49" s="1047" t="s">
        <v>23</v>
      </c>
      <c r="K49" s="1047">
        <v>86</v>
      </c>
      <c r="L49" s="1047" t="s">
        <v>23</v>
      </c>
      <c r="M49" s="1048">
        <v>86</v>
      </c>
      <c r="N49" s="171"/>
      <c r="R49" s="170"/>
    </row>
    <row r="50" spans="1:19">
      <c r="A50" s="1050" t="s">
        <v>113</v>
      </c>
      <c r="B50" s="1051">
        <v>383</v>
      </c>
      <c r="C50" s="1051">
        <v>342</v>
      </c>
      <c r="D50" s="1051">
        <v>725</v>
      </c>
      <c r="E50" s="1051">
        <v>151</v>
      </c>
      <c r="F50" s="1051">
        <v>220</v>
      </c>
      <c r="G50" s="1051">
        <v>31632</v>
      </c>
      <c r="H50" s="1051">
        <v>387</v>
      </c>
      <c r="I50" s="1051">
        <v>3172</v>
      </c>
      <c r="J50" s="1051" t="s">
        <v>23</v>
      </c>
      <c r="K50" s="1051">
        <v>756</v>
      </c>
      <c r="L50" s="1051" t="s">
        <v>23</v>
      </c>
      <c r="M50" s="1052">
        <v>756</v>
      </c>
      <c r="N50" s="171"/>
      <c r="R50" s="170"/>
    </row>
    <row r="51" spans="1:19">
      <c r="A51" s="1050"/>
      <c r="B51" s="1051"/>
      <c r="C51" s="1051"/>
      <c r="D51" s="1051"/>
      <c r="E51" s="1051"/>
      <c r="F51" s="1051"/>
      <c r="G51" s="1051"/>
      <c r="H51" s="1051"/>
      <c r="I51" s="1051"/>
      <c r="J51" s="1051"/>
      <c r="K51" s="1051"/>
      <c r="L51" s="1051"/>
      <c r="M51" s="1052"/>
      <c r="N51" s="171"/>
      <c r="R51" s="170"/>
    </row>
    <row r="52" spans="1:19">
      <c r="A52" s="1050" t="s">
        <v>114</v>
      </c>
      <c r="B52" s="1051">
        <v>5</v>
      </c>
      <c r="C52" s="1051">
        <v>2</v>
      </c>
      <c r="D52" s="1051">
        <v>7</v>
      </c>
      <c r="E52" s="1051">
        <v>3</v>
      </c>
      <c r="F52" s="1051">
        <v>1</v>
      </c>
      <c r="G52" s="1051">
        <v>2285</v>
      </c>
      <c r="H52" s="1051">
        <v>1380</v>
      </c>
      <c r="I52" s="1051">
        <v>2760</v>
      </c>
      <c r="J52" s="1051">
        <v>9</v>
      </c>
      <c r="K52" s="1051">
        <v>7</v>
      </c>
      <c r="L52" s="1051">
        <v>21</v>
      </c>
      <c r="M52" s="1052">
        <v>28</v>
      </c>
      <c r="N52" s="171"/>
      <c r="R52" s="170"/>
    </row>
    <row r="53" spans="1:19">
      <c r="A53" s="1044"/>
      <c r="B53" s="1047"/>
      <c r="C53" s="1047"/>
      <c r="D53" s="1047"/>
      <c r="E53" s="1047"/>
      <c r="F53" s="1047"/>
      <c r="G53" s="1047"/>
      <c r="H53" s="1047"/>
      <c r="I53" s="1047"/>
      <c r="J53" s="1047"/>
      <c r="K53" s="1047"/>
      <c r="L53" s="1047"/>
      <c r="M53" s="1048"/>
      <c r="N53" s="171"/>
      <c r="R53" s="170"/>
    </row>
    <row r="54" spans="1:19">
      <c r="A54" s="1044" t="s">
        <v>115</v>
      </c>
      <c r="B54" s="1047">
        <v>176</v>
      </c>
      <c r="C54" s="1047">
        <v>730</v>
      </c>
      <c r="D54" s="1047">
        <v>906</v>
      </c>
      <c r="E54" s="1047">
        <v>130</v>
      </c>
      <c r="F54" s="1047">
        <v>525</v>
      </c>
      <c r="G54" s="1047" t="s">
        <v>23</v>
      </c>
      <c r="H54" s="1047">
        <v>215</v>
      </c>
      <c r="I54" s="1047">
        <v>1650</v>
      </c>
      <c r="J54" s="1047" t="s">
        <v>23</v>
      </c>
      <c r="K54" s="1047">
        <v>894</v>
      </c>
      <c r="L54" s="1047" t="s">
        <v>23</v>
      </c>
      <c r="M54" s="1048">
        <v>894</v>
      </c>
      <c r="N54" s="171"/>
      <c r="R54" s="170"/>
    </row>
    <row r="55" spans="1:19">
      <c r="A55" s="1044" t="s">
        <v>116</v>
      </c>
      <c r="B55" s="1047">
        <v>126</v>
      </c>
      <c r="C55" s="1047">
        <v>96</v>
      </c>
      <c r="D55" s="1047">
        <v>222</v>
      </c>
      <c r="E55" s="1047">
        <v>94</v>
      </c>
      <c r="F55" s="1047">
        <v>56</v>
      </c>
      <c r="G55" s="1047">
        <v>408</v>
      </c>
      <c r="H55" s="1047">
        <v>550</v>
      </c>
      <c r="I55" s="1047">
        <v>1700</v>
      </c>
      <c r="J55" s="1047">
        <v>4</v>
      </c>
      <c r="K55" s="1047">
        <v>147</v>
      </c>
      <c r="L55" s="1047">
        <v>2</v>
      </c>
      <c r="M55" s="1048">
        <v>149</v>
      </c>
      <c r="N55" s="171"/>
      <c r="R55" s="170"/>
    </row>
    <row r="56" spans="1:19" s="172" customFormat="1">
      <c r="A56" s="1044" t="s">
        <v>117</v>
      </c>
      <c r="B56" s="1047">
        <v>182</v>
      </c>
      <c r="C56" s="1047">
        <v>73</v>
      </c>
      <c r="D56" s="1047">
        <v>255</v>
      </c>
      <c r="E56" s="1047">
        <v>182</v>
      </c>
      <c r="F56" s="1047">
        <v>73</v>
      </c>
      <c r="G56" s="1047">
        <v>4370</v>
      </c>
      <c r="H56" s="1047">
        <v>470</v>
      </c>
      <c r="I56" s="1047">
        <v>1100</v>
      </c>
      <c r="J56" s="1047">
        <v>2</v>
      </c>
      <c r="K56" s="1047">
        <v>166</v>
      </c>
      <c r="L56" s="1047">
        <v>9</v>
      </c>
      <c r="M56" s="1048">
        <v>175</v>
      </c>
      <c r="N56" s="174"/>
      <c r="R56" s="173"/>
    </row>
    <row r="57" spans="1:19">
      <c r="A57" s="1044" t="s">
        <v>118</v>
      </c>
      <c r="B57" s="1047">
        <v>37</v>
      </c>
      <c r="C57" s="1047">
        <v>16</v>
      </c>
      <c r="D57" s="1047">
        <v>53</v>
      </c>
      <c r="E57" s="1047">
        <v>27</v>
      </c>
      <c r="F57" s="1047">
        <v>7</v>
      </c>
      <c r="G57" s="1047">
        <v>1957</v>
      </c>
      <c r="H57" s="1047">
        <v>400</v>
      </c>
      <c r="I57" s="1047">
        <v>1500</v>
      </c>
      <c r="J57" s="1047">
        <v>2</v>
      </c>
      <c r="K57" s="1047">
        <v>21</v>
      </c>
      <c r="L57" s="1047">
        <v>4</v>
      </c>
      <c r="M57" s="1048">
        <v>25</v>
      </c>
      <c r="N57" s="171"/>
      <c r="R57" s="170"/>
    </row>
    <row r="58" spans="1:19">
      <c r="A58" s="1044" t="s">
        <v>119</v>
      </c>
      <c r="B58" s="1047">
        <v>131</v>
      </c>
      <c r="C58" s="1047">
        <v>173</v>
      </c>
      <c r="D58" s="1047">
        <v>304</v>
      </c>
      <c r="E58" s="1047">
        <v>62</v>
      </c>
      <c r="F58" s="1047">
        <v>139</v>
      </c>
      <c r="G58" s="1047" t="s">
        <v>23</v>
      </c>
      <c r="H58" s="1047">
        <v>1050</v>
      </c>
      <c r="I58" s="1047">
        <v>2640</v>
      </c>
      <c r="J58" s="1047" t="s">
        <v>23</v>
      </c>
      <c r="K58" s="1047">
        <v>432</v>
      </c>
      <c r="L58" s="1047" t="s">
        <v>23</v>
      </c>
      <c r="M58" s="1048">
        <v>432</v>
      </c>
      <c r="N58" s="171"/>
      <c r="R58" s="170"/>
    </row>
    <row r="59" spans="1:19">
      <c r="A59" s="1050" t="s">
        <v>172</v>
      </c>
      <c r="B59" s="1051">
        <v>652</v>
      </c>
      <c r="C59" s="1051">
        <v>1088</v>
      </c>
      <c r="D59" s="1051">
        <v>1740</v>
      </c>
      <c r="E59" s="1051">
        <v>495</v>
      </c>
      <c r="F59" s="1051">
        <v>800</v>
      </c>
      <c r="G59" s="1051">
        <v>6735</v>
      </c>
      <c r="H59" s="1051">
        <v>487</v>
      </c>
      <c r="I59" s="1051">
        <v>1774</v>
      </c>
      <c r="J59" s="1051">
        <v>2</v>
      </c>
      <c r="K59" s="1051">
        <v>1660</v>
      </c>
      <c r="L59" s="1051">
        <v>15</v>
      </c>
      <c r="M59" s="1052">
        <v>1675</v>
      </c>
      <c r="N59" s="171"/>
      <c r="R59" s="170"/>
    </row>
    <row r="60" spans="1:19">
      <c r="A60" s="1044"/>
      <c r="B60" s="1047"/>
      <c r="C60" s="1047"/>
      <c r="D60" s="1047"/>
      <c r="E60" s="1047"/>
      <c r="F60" s="1047"/>
      <c r="G60" s="1047"/>
      <c r="H60" s="1047"/>
      <c r="I60" s="1047"/>
      <c r="J60" s="1047"/>
      <c r="K60" s="1047"/>
      <c r="L60" s="1047"/>
      <c r="M60" s="1048"/>
      <c r="N60" s="171"/>
      <c r="R60" s="170"/>
    </row>
    <row r="61" spans="1:19" s="172" customFormat="1">
      <c r="A61" s="1044" t="s">
        <v>121</v>
      </c>
      <c r="B61" s="1047">
        <v>56</v>
      </c>
      <c r="C61" s="1047">
        <v>42</v>
      </c>
      <c r="D61" s="1047">
        <v>98</v>
      </c>
      <c r="E61" s="1047">
        <v>53</v>
      </c>
      <c r="F61" s="1047">
        <v>36</v>
      </c>
      <c r="G61" s="1047" t="s">
        <v>23</v>
      </c>
      <c r="H61" s="1047">
        <v>410</v>
      </c>
      <c r="I61" s="1047">
        <v>1800</v>
      </c>
      <c r="J61" s="1047" t="s">
        <v>23</v>
      </c>
      <c r="K61" s="1047">
        <v>87</v>
      </c>
      <c r="L61" s="1047" t="s">
        <v>23</v>
      </c>
      <c r="M61" s="1048">
        <v>87</v>
      </c>
      <c r="N61" s="174"/>
      <c r="R61" s="173"/>
    </row>
    <row r="62" spans="1:19">
      <c r="A62" s="1044" t="s">
        <v>122</v>
      </c>
      <c r="B62" s="1047">
        <v>257</v>
      </c>
      <c r="C62" s="1047">
        <v>101</v>
      </c>
      <c r="D62" s="1047">
        <v>358</v>
      </c>
      <c r="E62" s="1047">
        <v>227</v>
      </c>
      <c r="F62" s="1047">
        <v>71</v>
      </c>
      <c r="G62" s="1047" t="s">
        <v>23</v>
      </c>
      <c r="H62" s="1047">
        <v>179</v>
      </c>
      <c r="I62" s="1047">
        <v>574</v>
      </c>
      <c r="J62" s="1047" t="s">
        <v>23</v>
      </c>
      <c r="K62" s="1047">
        <v>81</v>
      </c>
      <c r="L62" s="1047" t="s">
        <v>23</v>
      </c>
      <c r="M62" s="1048">
        <v>81</v>
      </c>
      <c r="N62" s="171"/>
      <c r="R62" s="170"/>
    </row>
    <row r="63" spans="1:19" s="172" customFormat="1">
      <c r="A63" s="1044" t="s">
        <v>123</v>
      </c>
      <c r="B63" s="1047">
        <v>146</v>
      </c>
      <c r="C63" s="1047">
        <v>542</v>
      </c>
      <c r="D63" s="1047">
        <v>688</v>
      </c>
      <c r="E63" s="1047">
        <v>129</v>
      </c>
      <c r="F63" s="1047">
        <v>460</v>
      </c>
      <c r="G63" s="1047" t="s">
        <v>23</v>
      </c>
      <c r="H63" s="1047">
        <v>200</v>
      </c>
      <c r="I63" s="1047">
        <v>1000</v>
      </c>
      <c r="J63" s="1047" t="s">
        <v>23</v>
      </c>
      <c r="K63" s="1047">
        <v>486</v>
      </c>
      <c r="L63" s="1047" t="s">
        <v>23</v>
      </c>
      <c r="M63" s="1048">
        <v>486</v>
      </c>
      <c r="N63" s="174"/>
      <c r="R63" s="173"/>
    </row>
    <row r="64" spans="1:19">
      <c r="A64" s="1050" t="s">
        <v>124</v>
      </c>
      <c r="B64" s="1051">
        <v>459</v>
      </c>
      <c r="C64" s="1051">
        <v>685</v>
      </c>
      <c r="D64" s="1051">
        <v>1144</v>
      </c>
      <c r="E64" s="1051">
        <v>409</v>
      </c>
      <c r="F64" s="1051">
        <v>567</v>
      </c>
      <c r="G64" s="1051" t="s">
        <v>23</v>
      </c>
      <c r="H64" s="1051">
        <v>216</v>
      </c>
      <c r="I64" s="1051">
        <v>997</v>
      </c>
      <c r="J64" s="1051" t="s">
        <v>23</v>
      </c>
      <c r="K64" s="1051">
        <v>654</v>
      </c>
      <c r="L64" s="1051" t="s">
        <v>23</v>
      </c>
      <c r="M64" s="1052">
        <v>654</v>
      </c>
      <c r="N64" s="171"/>
      <c r="R64" s="170"/>
      <c r="S64" s="170"/>
    </row>
    <row r="65" spans="1:19">
      <c r="A65" s="1044"/>
      <c r="B65" s="1047"/>
      <c r="C65" s="1047"/>
      <c r="D65" s="1047"/>
      <c r="E65" s="1047"/>
      <c r="F65" s="1047"/>
      <c r="G65" s="1047"/>
      <c r="H65" s="1047"/>
      <c r="I65" s="1047"/>
      <c r="J65" s="1047"/>
      <c r="K65" s="1047"/>
      <c r="L65" s="1047"/>
      <c r="M65" s="1048"/>
      <c r="N65" s="171"/>
      <c r="R65" s="170"/>
      <c r="S65" s="170"/>
    </row>
    <row r="66" spans="1:19">
      <c r="A66" s="1050" t="s">
        <v>125</v>
      </c>
      <c r="B66" s="1051">
        <v>152</v>
      </c>
      <c r="C66" s="1051">
        <v>80</v>
      </c>
      <c r="D66" s="1051">
        <v>232</v>
      </c>
      <c r="E66" s="1051">
        <v>145</v>
      </c>
      <c r="F66" s="1051">
        <v>78</v>
      </c>
      <c r="G66" s="1051" t="s">
        <v>23</v>
      </c>
      <c r="H66" s="1051">
        <v>1500</v>
      </c>
      <c r="I66" s="1051">
        <v>3360</v>
      </c>
      <c r="J66" s="1051">
        <v>16</v>
      </c>
      <c r="K66" s="1051">
        <v>480</v>
      </c>
      <c r="L66" s="1051" t="s">
        <v>23</v>
      </c>
      <c r="M66" s="1052">
        <v>480</v>
      </c>
      <c r="N66" s="171"/>
      <c r="R66" s="170"/>
    </row>
    <row r="67" spans="1:19" s="172" customFormat="1">
      <c r="A67" s="1044"/>
      <c r="B67" s="1047"/>
      <c r="C67" s="1047"/>
      <c r="D67" s="1047"/>
      <c r="E67" s="1047"/>
      <c r="F67" s="1047"/>
      <c r="G67" s="1047"/>
      <c r="H67" s="1047"/>
      <c r="I67" s="1047"/>
      <c r="J67" s="1047"/>
      <c r="K67" s="1047"/>
      <c r="L67" s="1047"/>
      <c r="M67" s="1048"/>
      <c r="N67" s="174"/>
      <c r="R67" s="173"/>
    </row>
    <row r="68" spans="1:19">
      <c r="A68" s="1044" t="s">
        <v>126</v>
      </c>
      <c r="B68" s="1047" t="s">
        <v>23</v>
      </c>
      <c r="C68" s="1047">
        <v>985</v>
      </c>
      <c r="D68" s="1047">
        <v>985</v>
      </c>
      <c r="E68" s="1047" t="s">
        <v>23</v>
      </c>
      <c r="F68" s="1047">
        <v>552</v>
      </c>
      <c r="G68" s="1047" t="s">
        <v>23</v>
      </c>
      <c r="H68" s="1047" t="s">
        <v>23</v>
      </c>
      <c r="I68" s="1047">
        <v>1657</v>
      </c>
      <c r="J68" s="1047" t="s">
        <v>23</v>
      </c>
      <c r="K68" s="1047">
        <v>914</v>
      </c>
      <c r="L68" s="1047" t="s">
        <v>23</v>
      </c>
      <c r="M68" s="1048">
        <v>914</v>
      </c>
      <c r="N68" s="171"/>
      <c r="R68" s="170"/>
    </row>
    <row r="69" spans="1:19">
      <c r="A69" s="1044" t="s">
        <v>127</v>
      </c>
      <c r="B69" s="1047" t="s">
        <v>23</v>
      </c>
      <c r="C69" s="1047">
        <v>1350</v>
      </c>
      <c r="D69" s="1047">
        <v>1350</v>
      </c>
      <c r="E69" s="1047" t="s">
        <v>23</v>
      </c>
      <c r="F69" s="1047">
        <v>760</v>
      </c>
      <c r="G69" s="1047" t="s">
        <v>23</v>
      </c>
      <c r="H69" s="1047" t="s">
        <v>23</v>
      </c>
      <c r="I69" s="1047">
        <v>1239</v>
      </c>
      <c r="J69" s="1047" t="s">
        <v>23</v>
      </c>
      <c r="K69" s="1047">
        <v>942</v>
      </c>
      <c r="L69" s="1047" t="s">
        <v>23</v>
      </c>
      <c r="M69" s="1048">
        <v>942</v>
      </c>
      <c r="N69" s="171"/>
      <c r="R69" s="170"/>
    </row>
    <row r="70" spans="1:19">
      <c r="A70" s="1050" t="s">
        <v>128</v>
      </c>
      <c r="B70" s="1051" t="s">
        <v>23</v>
      </c>
      <c r="C70" s="1051">
        <v>2335</v>
      </c>
      <c r="D70" s="1051">
        <v>2335</v>
      </c>
      <c r="E70" s="1051" t="s">
        <v>23</v>
      </c>
      <c r="F70" s="1051">
        <v>1312</v>
      </c>
      <c r="G70" s="1051" t="s">
        <v>23</v>
      </c>
      <c r="H70" s="1051" t="s">
        <v>23</v>
      </c>
      <c r="I70" s="1051">
        <v>1415</v>
      </c>
      <c r="J70" s="1051" t="s">
        <v>23</v>
      </c>
      <c r="K70" s="1051">
        <v>1856</v>
      </c>
      <c r="L70" s="1051" t="s">
        <v>23</v>
      </c>
      <c r="M70" s="1052">
        <v>1856</v>
      </c>
      <c r="N70" s="171"/>
      <c r="R70" s="170"/>
    </row>
    <row r="71" spans="1:19">
      <c r="A71" s="1044"/>
      <c r="B71" s="1047"/>
      <c r="C71" s="1047"/>
      <c r="D71" s="1047"/>
      <c r="E71" s="1047"/>
      <c r="F71" s="1047"/>
      <c r="G71" s="1047"/>
      <c r="H71" s="1047"/>
      <c r="I71" s="1047"/>
      <c r="J71" s="1047"/>
      <c r="K71" s="1047"/>
      <c r="L71" s="1047"/>
      <c r="M71" s="1048"/>
      <c r="N71" s="171"/>
      <c r="R71" s="170"/>
    </row>
    <row r="72" spans="1:19">
      <c r="A72" s="1044" t="s">
        <v>129</v>
      </c>
      <c r="B72" s="1049" t="s">
        <v>23</v>
      </c>
      <c r="C72" s="1047">
        <v>90</v>
      </c>
      <c r="D72" s="1047">
        <v>90</v>
      </c>
      <c r="E72" s="1049" t="s">
        <v>23</v>
      </c>
      <c r="F72" s="1047">
        <v>87</v>
      </c>
      <c r="G72" s="1047" t="s">
        <v>23</v>
      </c>
      <c r="H72" s="1049" t="s">
        <v>23</v>
      </c>
      <c r="I72" s="1047">
        <v>4383</v>
      </c>
      <c r="J72" s="1047" t="s">
        <v>23</v>
      </c>
      <c r="K72" s="1049">
        <v>381</v>
      </c>
      <c r="L72" s="1047" t="s">
        <v>23</v>
      </c>
      <c r="M72" s="1048">
        <v>381</v>
      </c>
      <c r="N72" s="171"/>
      <c r="R72" s="170"/>
    </row>
    <row r="73" spans="1:19">
      <c r="A73" s="1044" t="s">
        <v>130</v>
      </c>
      <c r="B73" s="1047">
        <v>3</v>
      </c>
      <c r="C73" s="1047">
        <v>10</v>
      </c>
      <c r="D73" s="1047">
        <v>13</v>
      </c>
      <c r="E73" s="1047">
        <v>2</v>
      </c>
      <c r="F73" s="1047">
        <v>8</v>
      </c>
      <c r="G73" s="1047" t="s">
        <v>23</v>
      </c>
      <c r="H73" s="1047">
        <v>777</v>
      </c>
      <c r="I73" s="1047">
        <v>2245</v>
      </c>
      <c r="J73" s="1047" t="s">
        <v>23</v>
      </c>
      <c r="K73" s="1049">
        <v>19</v>
      </c>
      <c r="L73" s="1047" t="s">
        <v>23</v>
      </c>
      <c r="M73" s="1048">
        <v>19</v>
      </c>
      <c r="N73" s="171"/>
      <c r="R73" s="170"/>
    </row>
    <row r="74" spans="1:19">
      <c r="A74" s="1044" t="s">
        <v>131</v>
      </c>
      <c r="B74" s="1047">
        <v>6</v>
      </c>
      <c r="C74" s="1047">
        <v>356</v>
      </c>
      <c r="D74" s="1047">
        <v>362</v>
      </c>
      <c r="E74" s="1047">
        <v>6</v>
      </c>
      <c r="F74" s="1047">
        <v>138</v>
      </c>
      <c r="G74" s="1047" t="s">
        <v>23</v>
      </c>
      <c r="H74" s="1047">
        <v>400</v>
      </c>
      <c r="I74" s="1047">
        <v>2500</v>
      </c>
      <c r="J74" s="1047" t="s">
        <v>23</v>
      </c>
      <c r="K74" s="1047">
        <v>347</v>
      </c>
      <c r="L74" s="1047" t="s">
        <v>23</v>
      </c>
      <c r="M74" s="1048">
        <v>347</v>
      </c>
      <c r="N74" s="171"/>
      <c r="R74" s="170"/>
    </row>
    <row r="75" spans="1:19" s="172" customFormat="1">
      <c r="A75" s="1044" t="s">
        <v>132</v>
      </c>
      <c r="B75" s="1047">
        <v>319</v>
      </c>
      <c r="C75" s="1047">
        <v>582</v>
      </c>
      <c r="D75" s="1047">
        <v>901</v>
      </c>
      <c r="E75" s="1047">
        <v>276</v>
      </c>
      <c r="F75" s="1047">
        <v>518</v>
      </c>
      <c r="G75" s="1047">
        <v>1712</v>
      </c>
      <c r="H75" s="1047">
        <v>723</v>
      </c>
      <c r="I75" s="1047">
        <v>1774</v>
      </c>
      <c r="J75" s="1049">
        <v>12</v>
      </c>
      <c r="K75" s="1049">
        <v>1119</v>
      </c>
      <c r="L75" s="1049">
        <v>21</v>
      </c>
      <c r="M75" s="1048">
        <v>1140</v>
      </c>
      <c r="N75" s="174"/>
      <c r="R75" s="173"/>
    </row>
    <row r="76" spans="1:19">
      <c r="A76" s="1044" t="s">
        <v>133</v>
      </c>
      <c r="B76" s="1047">
        <v>20</v>
      </c>
      <c r="C76" s="1047" t="s">
        <v>23</v>
      </c>
      <c r="D76" s="1047">
        <v>20</v>
      </c>
      <c r="E76" s="1047" t="s">
        <v>23</v>
      </c>
      <c r="F76" s="1047" t="s">
        <v>23</v>
      </c>
      <c r="G76" s="1047" t="s">
        <v>23</v>
      </c>
      <c r="H76" s="1047" t="s">
        <v>23</v>
      </c>
      <c r="I76" s="1047" t="s">
        <v>23</v>
      </c>
      <c r="J76" s="1047" t="s">
        <v>23</v>
      </c>
      <c r="K76" s="1047" t="s">
        <v>23</v>
      </c>
      <c r="L76" s="1047" t="s">
        <v>23</v>
      </c>
      <c r="M76" s="1048" t="s">
        <v>23</v>
      </c>
      <c r="N76" s="171"/>
      <c r="R76" s="170"/>
    </row>
    <row r="77" spans="1:19">
      <c r="A77" s="1044" t="s">
        <v>134</v>
      </c>
      <c r="B77" s="1047">
        <v>113</v>
      </c>
      <c r="C77" s="1047">
        <v>62</v>
      </c>
      <c r="D77" s="1047">
        <v>175</v>
      </c>
      <c r="E77" s="1047">
        <v>113</v>
      </c>
      <c r="F77" s="1047">
        <v>60</v>
      </c>
      <c r="G77" s="1047" t="s">
        <v>23</v>
      </c>
      <c r="H77" s="1047">
        <v>1900</v>
      </c>
      <c r="I77" s="1047">
        <v>2500</v>
      </c>
      <c r="J77" s="1047" t="s">
        <v>23</v>
      </c>
      <c r="K77" s="1047">
        <v>365</v>
      </c>
      <c r="L77" s="1047" t="s">
        <v>23</v>
      </c>
      <c r="M77" s="1048">
        <v>365</v>
      </c>
      <c r="N77" s="171"/>
      <c r="R77" s="170"/>
    </row>
    <row r="78" spans="1:19">
      <c r="A78" s="1044" t="s">
        <v>135</v>
      </c>
      <c r="B78" s="1049">
        <v>331</v>
      </c>
      <c r="C78" s="1047">
        <v>367</v>
      </c>
      <c r="D78" s="1047">
        <v>698</v>
      </c>
      <c r="E78" s="1049">
        <v>317</v>
      </c>
      <c r="F78" s="1047">
        <v>367</v>
      </c>
      <c r="G78" s="1047" t="s">
        <v>23</v>
      </c>
      <c r="H78" s="1049">
        <v>350</v>
      </c>
      <c r="I78" s="1047">
        <v>2400</v>
      </c>
      <c r="J78" s="1047" t="s">
        <v>23</v>
      </c>
      <c r="K78" s="1049">
        <v>991</v>
      </c>
      <c r="L78" s="1047" t="s">
        <v>23</v>
      </c>
      <c r="M78" s="1048">
        <v>991</v>
      </c>
      <c r="N78" s="171"/>
      <c r="R78" s="170"/>
    </row>
    <row r="79" spans="1:19" s="172" customFormat="1">
      <c r="A79" s="1044" t="s">
        <v>136</v>
      </c>
      <c r="B79" s="1049">
        <v>3</v>
      </c>
      <c r="C79" s="1047">
        <v>120</v>
      </c>
      <c r="D79" s="1047">
        <v>123</v>
      </c>
      <c r="E79" s="1049">
        <v>3</v>
      </c>
      <c r="F79" s="1047">
        <v>36</v>
      </c>
      <c r="G79" s="1047" t="s">
        <v>23</v>
      </c>
      <c r="H79" s="1049">
        <v>650</v>
      </c>
      <c r="I79" s="1047">
        <v>3800</v>
      </c>
      <c r="J79" s="1047" t="s">
        <v>23</v>
      </c>
      <c r="K79" s="1049">
        <v>139</v>
      </c>
      <c r="L79" s="1047" t="s">
        <v>23</v>
      </c>
      <c r="M79" s="1048">
        <v>139</v>
      </c>
      <c r="N79" s="174"/>
      <c r="R79" s="173"/>
    </row>
    <row r="80" spans="1:19">
      <c r="A80" s="1050" t="s">
        <v>137</v>
      </c>
      <c r="B80" s="1051">
        <v>795</v>
      </c>
      <c r="C80" s="1051">
        <v>1587</v>
      </c>
      <c r="D80" s="1051">
        <v>2382</v>
      </c>
      <c r="E80" s="1051">
        <v>717</v>
      </c>
      <c r="F80" s="1051">
        <v>1214</v>
      </c>
      <c r="G80" s="1051">
        <v>1712</v>
      </c>
      <c r="H80" s="1051">
        <v>741</v>
      </c>
      <c r="I80" s="1051">
        <v>2332</v>
      </c>
      <c r="J80" s="1051">
        <v>12</v>
      </c>
      <c r="K80" s="1051">
        <v>3361</v>
      </c>
      <c r="L80" s="1051">
        <v>21</v>
      </c>
      <c r="M80" s="1052">
        <v>3382</v>
      </c>
      <c r="N80" s="171"/>
      <c r="R80" s="170"/>
    </row>
    <row r="81" spans="1:18">
      <c r="A81" s="1044"/>
      <c r="B81" s="1047"/>
      <c r="C81" s="1047"/>
      <c r="D81" s="1047"/>
      <c r="E81" s="1047"/>
      <c r="F81" s="1047"/>
      <c r="G81" s="1047"/>
      <c r="H81" s="1047"/>
      <c r="I81" s="1047"/>
      <c r="J81" s="1047"/>
      <c r="K81" s="1047"/>
      <c r="L81" s="1047"/>
      <c r="M81" s="1048"/>
      <c r="N81" s="171"/>
      <c r="R81" s="170"/>
    </row>
    <row r="82" spans="1:18">
      <c r="A82" s="1044" t="s">
        <v>138</v>
      </c>
      <c r="B82" s="1047" t="s">
        <v>23</v>
      </c>
      <c r="C82" s="1047">
        <v>8</v>
      </c>
      <c r="D82" s="1047">
        <v>8</v>
      </c>
      <c r="E82" s="1047" t="s">
        <v>23</v>
      </c>
      <c r="F82" s="1047">
        <v>8</v>
      </c>
      <c r="G82" s="1047">
        <v>10200</v>
      </c>
      <c r="H82" s="1047" t="s">
        <v>23</v>
      </c>
      <c r="I82" s="1047">
        <v>1000</v>
      </c>
      <c r="J82" s="1047">
        <v>1</v>
      </c>
      <c r="K82" s="1047">
        <v>8</v>
      </c>
      <c r="L82" s="1047">
        <v>10</v>
      </c>
      <c r="M82" s="1048">
        <v>18</v>
      </c>
      <c r="R82" s="170"/>
    </row>
    <row r="83" spans="1:18">
      <c r="A83" s="1044" t="s">
        <v>139</v>
      </c>
      <c r="B83" s="1047" t="s">
        <v>23</v>
      </c>
      <c r="C83" s="1047">
        <v>1</v>
      </c>
      <c r="D83" s="1047">
        <v>1</v>
      </c>
      <c r="E83" s="1047" t="s">
        <v>23</v>
      </c>
      <c r="F83" s="1047">
        <v>1</v>
      </c>
      <c r="G83" s="1047">
        <v>2600</v>
      </c>
      <c r="H83" s="1047" t="s">
        <v>23</v>
      </c>
      <c r="I83" s="1047" t="s">
        <v>23</v>
      </c>
      <c r="J83" s="1047">
        <v>3</v>
      </c>
      <c r="K83" s="1047" t="s">
        <v>23</v>
      </c>
      <c r="L83" s="1047">
        <v>8</v>
      </c>
      <c r="M83" s="1048">
        <v>8</v>
      </c>
      <c r="R83" s="170"/>
    </row>
    <row r="84" spans="1:18">
      <c r="A84" s="1050" t="s">
        <v>140</v>
      </c>
      <c r="B84" s="1051" t="s">
        <v>23</v>
      </c>
      <c r="C84" s="1051">
        <v>9</v>
      </c>
      <c r="D84" s="1051">
        <v>9</v>
      </c>
      <c r="E84" s="1051" t="s">
        <v>23</v>
      </c>
      <c r="F84" s="1051">
        <v>9</v>
      </c>
      <c r="G84" s="1051">
        <v>12800</v>
      </c>
      <c r="H84" s="1051" t="s">
        <v>23</v>
      </c>
      <c r="I84" s="1051">
        <v>889</v>
      </c>
      <c r="J84" s="1051">
        <v>1</v>
      </c>
      <c r="K84" s="1051">
        <v>8</v>
      </c>
      <c r="L84" s="1051">
        <v>18</v>
      </c>
      <c r="M84" s="1052">
        <v>26</v>
      </c>
      <c r="R84" s="170"/>
    </row>
    <row r="85" spans="1:18" ht="13.5" thickBot="1">
      <c r="A85" s="1110"/>
      <c r="B85" s="1054"/>
      <c r="C85" s="1054"/>
      <c r="D85" s="1054"/>
      <c r="E85" s="1054"/>
      <c r="F85" s="1054"/>
      <c r="G85" s="1054"/>
      <c r="H85" s="1054"/>
      <c r="I85" s="1054"/>
      <c r="J85" s="1054"/>
      <c r="K85" s="1054"/>
      <c r="L85" s="1054"/>
      <c r="M85" s="1055"/>
    </row>
    <row r="86" spans="1:18" ht="13.5" thickBot="1">
      <c r="A86" s="925" t="s">
        <v>141</v>
      </c>
      <c r="B86" s="1057">
        <v>4004</v>
      </c>
      <c r="C86" s="1057">
        <v>8286</v>
      </c>
      <c r="D86" s="1057">
        <v>12290</v>
      </c>
      <c r="E86" s="1057">
        <v>3255</v>
      </c>
      <c r="F86" s="1057">
        <v>5895</v>
      </c>
      <c r="G86" s="1057">
        <v>175628</v>
      </c>
      <c r="H86" s="1057">
        <v>1202</v>
      </c>
      <c r="I86" s="1057">
        <v>2072</v>
      </c>
      <c r="J86" s="1057">
        <v>6</v>
      </c>
      <c r="K86" s="1057">
        <v>16133</v>
      </c>
      <c r="L86" s="1057">
        <v>981</v>
      </c>
      <c r="M86" s="1058">
        <v>17114</v>
      </c>
    </row>
    <row r="88" spans="1:18">
      <c r="L88" s="182"/>
    </row>
  </sheetData>
  <mergeCells count="14">
    <mergeCell ref="M6:M8"/>
    <mergeCell ref="E7:F7"/>
    <mergeCell ref="H7:I7"/>
    <mergeCell ref="G5:G8"/>
    <mergeCell ref="A1:M1"/>
    <mergeCell ref="B5:F5"/>
    <mergeCell ref="B6:F6"/>
    <mergeCell ref="H6:I6"/>
    <mergeCell ref="K5:M5"/>
    <mergeCell ref="K6:K8"/>
    <mergeCell ref="L6:L8"/>
    <mergeCell ref="A3:M3"/>
    <mergeCell ref="H5:J5"/>
    <mergeCell ref="B7:D7"/>
  </mergeCells>
  <printOptions horizontalCentered="1"/>
  <pageMargins left="0.17" right="0.23" top="0.59055118110236227" bottom="0.98425196850393704" header="0" footer="0"/>
  <pageSetup paperSize="9" scale="51" orientation="portrait" r:id="rId1"/>
  <headerFooter alignWithMargins="0"/>
</worksheet>
</file>

<file path=xl/worksheets/sheet305.xml><?xml version="1.0" encoding="utf-8"?>
<worksheet xmlns="http://schemas.openxmlformats.org/spreadsheetml/2006/main" xmlns:r="http://schemas.openxmlformats.org/officeDocument/2006/relationships">
  <sheetPr codeName="Hoja295">
    <pageSetUpPr fitToPage="1"/>
  </sheetPr>
  <dimension ref="A1:R86"/>
  <sheetViews>
    <sheetView view="pageBreakPreview" zoomScale="75" zoomScaleNormal="75" zoomScaleSheetLayoutView="75" workbookViewId="0">
      <selection activeCell="A3" sqref="A3:M3"/>
    </sheetView>
  </sheetViews>
  <sheetFormatPr baseColWidth="10" defaultColWidth="11.42578125" defaultRowHeight="12.75"/>
  <cols>
    <col min="1" max="1" width="34.7109375" style="168" customWidth="1"/>
    <col min="2" max="13" width="16" style="168" customWidth="1"/>
    <col min="14" max="16384" width="11.42578125" style="168"/>
  </cols>
  <sheetData>
    <row r="1" spans="1:18" s="180" customFormat="1" ht="18.75">
      <c r="A1" s="1890" t="s">
        <v>0</v>
      </c>
      <c r="B1" s="1890"/>
      <c r="C1" s="1890"/>
      <c r="D1" s="1890"/>
      <c r="E1" s="1890"/>
      <c r="F1" s="1890"/>
      <c r="G1" s="1890"/>
      <c r="H1" s="1890"/>
      <c r="I1" s="1890"/>
      <c r="J1" s="1890"/>
      <c r="K1" s="1890"/>
      <c r="L1" s="1890"/>
      <c r="M1" s="1890"/>
      <c r="N1" s="184"/>
    </row>
    <row r="3" spans="1:18" s="177" customFormat="1" ht="15.75">
      <c r="A3" s="1889" t="s">
        <v>1446</v>
      </c>
      <c r="B3" s="1889"/>
      <c r="C3" s="1889"/>
      <c r="D3" s="1889"/>
      <c r="E3" s="1889"/>
      <c r="F3" s="1889"/>
      <c r="G3" s="1889"/>
      <c r="H3" s="1889"/>
      <c r="I3" s="1889"/>
      <c r="J3" s="1889"/>
      <c r="K3" s="1889"/>
      <c r="L3" s="1889"/>
      <c r="M3" s="1889"/>
      <c r="N3" s="179"/>
    </row>
    <row r="4" spans="1:18" s="177" customFormat="1" ht="15.75" thickBot="1">
      <c r="A4" s="113"/>
      <c r="B4" s="112"/>
      <c r="C4" s="112"/>
      <c r="D4" s="112"/>
      <c r="E4" s="112"/>
      <c r="F4" s="112"/>
      <c r="G4" s="112"/>
      <c r="H4" s="112"/>
      <c r="I4" s="112"/>
      <c r="J4" s="112"/>
      <c r="K4" s="112"/>
      <c r="L4" s="110"/>
      <c r="M4" s="110"/>
    </row>
    <row r="5" spans="1:18" ht="24" customHeight="1">
      <c r="A5" s="1105"/>
      <c r="B5" s="1868" t="s">
        <v>754</v>
      </c>
      <c r="C5" s="1869"/>
      <c r="D5" s="1869"/>
      <c r="E5" s="1869"/>
      <c r="F5" s="1870"/>
      <c r="G5" s="1842" t="s">
        <v>876</v>
      </c>
      <c r="H5" s="1790" t="s">
        <v>1437</v>
      </c>
      <c r="I5" s="1792" t="s">
        <v>10</v>
      </c>
      <c r="J5" s="1791"/>
      <c r="K5" s="1864" t="s">
        <v>1441</v>
      </c>
      <c r="L5" s="1865"/>
      <c r="M5" s="1866"/>
    </row>
    <row r="6" spans="1:18" ht="24" customHeight="1">
      <c r="A6" s="1104" t="s">
        <v>165</v>
      </c>
      <c r="B6" s="1859" t="s">
        <v>13</v>
      </c>
      <c r="C6" s="1871"/>
      <c r="D6" s="1871"/>
      <c r="E6" s="1871"/>
      <c r="F6" s="1860"/>
      <c r="G6" s="1777"/>
      <c r="H6" s="1872" t="s">
        <v>875</v>
      </c>
      <c r="I6" s="1873"/>
      <c r="J6" s="900" t="s">
        <v>765</v>
      </c>
      <c r="K6" s="1776" t="s">
        <v>764</v>
      </c>
      <c r="L6" s="1831" t="s">
        <v>763</v>
      </c>
      <c r="M6" s="1874" t="s">
        <v>773</v>
      </c>
    </row>
    <row r="7" spans="1:18" ht="24" customHeight="1">
      <c r="A7" s="1104" t="s">
        <v>154</v>
      </c>
      <c r="B7" s="1834" t="s">
        <v>19</v>
      </c>
      <c r="C7" s="1832" t="s">
        <v>19</v>
      </c>
      <c r="D7" s="1833"/>
      <c r="E7" s="1857" t="s">
        <v>747</v>
      </c>
      <c r="F7" s="1863"/>
      <c r="G7" s="1777"/>
      <c r="H7" s="1859" t="s">
        <v>14</v>
      </c>
      <c r="I7" s="1860"/>
      <c r="J7" s="900" t="s">
        <v>750</v>
      </c>
      <c r="K7" s="1777"/>
      <c r="L7" s="1831"/>
      <c r="M7" s="1875"/>
    </row>
    <row r="8" spans="1:18" ht="24" customHeight="1" thickBot="1">
      <c r="A8" s="1104"/>
      <c r="B8" s="983" t="s">
        <v>17</v>
      </c>
      <c r="C8" s="983" t="s">
        <v>18</v>
      </c>
      <c r="D8" s="900" t="s">
        <v>19</v>
      </c>
      <c r="E8" s="903" t="s">
        <v>17</v>
      </c>
      <c r="F8" s="910" t="s">
        <v>18</v>
      </c>
      <c r="G8" s="1777"/>
      <c r="H8" s="995" t="s">
        <v>17</v>
      </c>
      <c r="I8" s="910" t="s">
        <v>18</v>
      </c>
      <c r="J8" s="900" t="s">
        <v>757</v>
      </c>
      <c r="K8" s="1777"/>
      <c r="L8" s="1831"/>
      <c r="M8" s="1875"/>
      <c r="O8" s="177"/>
      <c r="P8" s="170"/>
      <c r="Q8" s="170"/>
    </row>
    <row r="9" spans="1:18" ht="21.6" customHeight="1">
      <c r="A9" s="1040" t="s">
        <v>81</v>
      </c>
      <c r="B9" s="1106">
        <v>2865</v>
      </c>
      <c r="C9" s="1106" t="s">
        <v>23</v>
      </c>
      <c r="D9" s="1106">
        <v>2865</v>
      </c>
      <c r="E9" s="1106">
        <v>2865</v>
      </c>
      <c r="F9" s="1106" t="s">
        <v>23</v>
      </c>
      <c r="G9" s="1106">
        <v>93600</v>
      </c>
      <c r="H9" s="1106">
        <v>800</v>
      </c>
      <c r="I9" s="1106" t="s">
        <v>23</v>
      </c>
      <c r="J9" s="1106">
        <v>75</v>
      </c>
      <c r="K9" s="1106">
        <v>2292</v>
      </c>
      <c r="L9" s="1106">
        <v>7020</v>
      </c>
      <c r="M9" s="1107">
        <v>9312</v>
      </c>
      <c r="N9" s="171"/>
      <c r="R9" s="170"/>
    </row>
    <row r="10" spans="1:18">
      <c r="A10" s="1044" t="s">
        <v>82</v>
      </c>
      <c r="B10" s="1047">
        <v>7396</v>
      </c>
      <c r="C10" s="1047" t="s">
        <v>23</v>
      </c>
      <c r="D10" s="1047">
        <v>7396</v>
      </c>
      <c r="E10" s="1047">
        <v>7396</v>
      </c>
      <c r="F10" s="1047" t="s">
        <v>23</v>
      </c>
      <c r="G10" s="1047">
        <v>253575</v>
      </c>
      <c r="H10" s="1047">
        <v>4100</v>
      </c>
      <c r="I10" s="1047" t="s">
        <v>23</v>
      </c>
      <c r="J10" s="1047">
        <v>90</v>
      </c>
      <c r="K10" s="1047">
        <v>30323</v>
      </c>
      <c r="L10" s="1047">
        <v>22822</v>
      </c>
      <c r="M10" s="1048">
        <v>53145</v>
      </c>
      <c r="N10" s="171"/>
      <c r="R10" s="170"/>
    </row>
    <row r="11" spans="1:18">
      <c r="A11" s="1044" t="s">
        <v>83</v>
      </c>
      <c r="B11" s="1049">
        <v>13121</v>
      </c>
      <c r="C11" s="1049">
        <v>691</v>
      </c>
      <c r="D11" s="1049">
        <v>13812</v>
      </c>
      <c r="E11" s="1049">
        <v>13121</v>
      </c>
      <c r="F11" s="1049">
        <v>691</v>
      </c>
      <c r="G11" s="1047">
        <v>646100</v>
      </c>
      <c r="H11" s="1049">
        <v>3300</v>
      </c>
      <c r="I11" s="1049">
        <v>3300</v>
      </c>
      <c r="J11" s="1047">
        <v>90</v>
      </c>
      <c r="K11" s="1047">
        <v>45579</v>
      </c>
      <c r="L11" s="1047">
        <v>58150</v>
      </c>
      <c r="M11" s="1048">
        <v>103729</v>
      </c>
      <c r="N11" s="171"/>
      <c r="R11" s="170"/>
    </row>
    <row r="12" spans="1:18">
      <c r="A12" s="1044" t="s">
        <v>84</v>
      </c>
      <c r="B12" s="1047">
        <v>917</v>
      </c>
      <c r="C12" s="1047" t="s">
        <v>23</v>
      </c>
      <c r="D12" s="1047">
        <v>917</v>
      </c>
      <c r="E12" s="1047">
        <v>917</v>
      </c>
      <c r="F12" s="1047" t="s">
        <v>23</v>
      </c>
      <c r="G12" s="1047">
        <v>53650</v>
      </c>
      <c r="H12" s="1047">
        <v>3150</v>
      </c>
      <c r="I12" s="1047" t="s">
        <v>23</v>
      </c>
      <c r="J12" s="1047" t="s">
        <v>23</v>
      </c>
      <c r="K12" s="1047">
        <v>2889</v>
      </c>
      <c r="L12" s="1047" t="s">
        <v>23</v>
      </c>
      <c r="M12" s="1048">
        <v>2889</v>
      </c>
      <c r="N12" s="171"/>
      <c r="R12" s="170"/>
    </row>
    <row r="13" spans="1:18">
      <c r="A13" s="1050" t="s">
        <v>85</v>
      </c>
      <c r="B13" s="1051">
        <v>24299</v>
      </c>
      <c r="C13" s="1051">
        <v>691</v>
      </c>
      <c r="D13" s="1051">
        <v>24990</v>
      </c>
      <c r="E13" s="1051">
        <v>24299</v>
      </c>
      <c r="F13" s="1051">
        <v>691</v>
      </c>
      <c r="G13" s="1051">
        <v>1046925</v>
      </c>
      <c r="H13" s="1051">
        <v>3243</v>
      </c>
      <c r="I13" s="1051">
        <v>3300</v>
      </c>
      <c r="J13" s="1051">
        <v>84</v>
      </c>
      <c r="K13" s="1051">
        <v>81084</v>
      </c>
      <c r="L13" s="1051">
        <v>87991</v>
      </c>
      <c r="M13" s="1052">
        <v>169075</v>
      </c>
      <c r="N13" s="171"/>
      <c r="R13" s="170"/>
    </row>
    <row r="14" spans="1:18">
      <c r="A14" s="1050"/>
      <c r="B14" s="1051"/>
      <c r="C14" s="1051"/>
      <c r="D14" s="1051"/>
      <c r="E14" s="1051"/>
      <c r="F14" s="1051"/>
      <c r="G14" s="1051"/>
      <c r="H14" s="1051"/>
      <c r="I14" s="1051"/>
      <c r="J14" s="1051"/>
      <c r="K14" s="1051"/>
      <c r="L14" s="1051"/>
      <c r="M14" s="1052"/>
      <c r="N14" s="171"/>
      <c r="R14" s="170"/>
    </row>
    <row r="15" spans="1:18">
      <c r="A15" s="1050" t="s">
        <v>86</v>
      </c>
      <c r="B15" s="1051" t="s">
        <v>23</v>
      </c>
      <c r="C15" s="1051" t="s">
        <v>23</v>
      </c>
      <c r="D15" s="1051" t="s">
        <v>23</v>
      </c>
      <c r="E15" s="1051" t="s">
        <v>23</v>
      </c>
      <c r="F15" s="1051" t="s">
        <v>23</v>
      </c>
      <c r="G15" s="1051">
        <v>200000</v>
      </c>
      <c r="H15" s="1051" t="s">
        <v>23</v>
      </c>
      <c r="I15" s="1051" t="s">
        <v>23</v>
      </c>
      <c r="J15" s="1051">
        <v>2</v>
      </c>
      <c r="K15" s="1051" t="s">
        <v>23</v>
      </c>
      <c r="L15" s="1051">
        <v>300</v>
      </c>
      <c r="M15" s="1052">
        <v>300</v>
      </c>
      <c r="N15" s="171"/>
      <c r="R15" s="170"/>
    </row>
    <row r="16" spans="1:18">
      <c r="A16" s="1050"/>
      <c r="B16" s="1051"/>
      <c r="C16" s="1051"/>
      <c r="D16" s="1051"/>
      <c r="E16" s="1051"/>
      <c r="F16" s="1051"/>
      <c r="G16" s="1051"/>
      <c r="H16" s="1051"/>
      <c r="I16" s="1051"/>
      <c r="J16" s="1051"/>
      <c r="K16" s="1051"/>
      <c r="L16" s="1051"/>
      <c r="M16" s="1052"/>
      <c r="N16" s="171"/>
      <c r="R16" s="170"/>
    </row>
    <row r="17" spans="1:18">
      <c r="A17" s="1050" t="s">
        <v>87</v>
      </c>
      <c r="B17" s="1051">
        <v>2</v>
      </c>
      <c r="C17" s="1051" t="s">
        <v>23</v>
      </c>
      <c r="D17" s="1051">
        <v>2</v>
      </c>
      <c r="E17" s="1051">
        <v>2</v>
      </c>
      <c r="F17" s="1051" t="s">
        <v>23</v>
      </c>
      <c r="G17" s="1051" t="s">
        <v>23</v>
      </c>
      <c r="H17" s="1051">
        <v>3000</v>
      </c>
      <c r="I17" s="1051" t="s">
        <v>23</v>
      </c>
      <c r="J17" s="1051" t="s">
        <v>23</v>
      </c>
      <c r="K17" s="1051">
        <v>6</v>
      </c>
      <c r="L17" s="1051" t="s">
        <v>23</v>
      </c>
      <c r="M17" s="1052">
        <v>6</v>
      </c>
      <c r="N17" s="171"/>
      <c r="R17" s="170"/>
    </row>
    <row r="18" spans="1:18">
      <c r="A18" s="1044"/>
      <c r="B18" s="1047"/>
      <c r="C18" s="1047"/>
      <c r="D18" s="1047"/>
      <c r="E18" s="1047"/>
      <c r="F18" s="1047"/>
      <c r="G18" s="1047"/>
      <c r="H18" s="1047"/>
      <c r="I18" s="1047"/>
      <c r="J18" s="1047"/>
      <c r="K18" s="1047"/>
      <c r="L18" s="1047"/>
      <c r="M18" s="1048"/>
    </row>
    <row r="19" spans="1:18">
      <c r="A19" s="1044" t="s">
        <v>158</v>
      </c>
      <c r="B19" s="1047" t="s">
        <v>23</v>
      </c>
      <c r="C19" s="1047" t="s">
        <v>23</v>
      </c>
      <c r="D19" s="1047" t="s">
        <v>23</v>
      </c>
      <c r="E19" s="1047" t="s">
        <v>23</v>
      </c>
      <c r="F19" s="1047" t="s">
        <v>23</v>
      </c>
      <c r="G19" s="1047" t="s">
        <v>23</v>
      </c>
      <c r="H19" s="1047" t="s">
        <v>23</v>
      </c>
      <c r="I19" s="1047" t="s">
        <v>23</v>
      </c>
      <c r="J19" s="1047" t="s">
        <v>23</v>
      </c>
      <c r="K19" s="1047" t="s">
        <v>23</v>
      </c>
      <c r="L19" s="1047" t="s">
        <v>23</v>
      </c>
      <c r="M19" s="1048" t="s">
        <v>23</v>
      </c>
    </row>
    <row r="20" spans="1:18">
      <c r="A20" s="1044" t="s">
        <v>89</v>
      </c>
      <c r="B20" s="1047">
        <v>2</v>
      </c>
      <c r="C20" s="1049" t="s">
        <v>23</v>
      </c>
      <c r="D20" s="1047">
        <v>2</v>
      </c>
      <c r="E20" s="1047" t="s">
        <v>23</v>
      </c>
      <c r="F20" s="1049" t="s">
        <v>23</v>
      </c>
      <c r="G20" s="1047" t="s">
        <v>23</v>
      </c>
      <c r="H20" s="1047" t="s">
        <v>23</v>
      </c>
      <c r="I20" s="1049" t="s">
        <v>23</v>
      </c>
      <c r="J20" s="1047" t="s">
        <v>23</v>
      </c>
      <c r="K20" s="1047" t="s">
        <v>23</v>
      </c>
      <c r="L20" s="1047" t="s">
        <v>23</v>
      </c>
      <c r="M20" s="1048" t="s">
        <v>23</v>
      </c>
    </row>
    <row r="21" spans="1:18">
      <c r="A21" s="1044" t="s">
        <v>90</v>
      </c>
      <c r="B21" s="1047" t="s">
        <v>23</v>
      </c>
      <c r="C21" s="1047" t="s">
        <v>23</v>
      </c>
      <c r="D21" s="1047" t="s">
        <v>23</v>
      </c>
      <c r="E21" s="1047" t="s">
        <v>23</v>
      </c>
      <c r="F21" s="1047" t="s">
        <v>23</v>
      </c>
      <c r="G21" s="1047" t="s">
        <v>23</v>
      </c>
      <c r="H21" s="1047" t="s">
        <v>23</v>
      </c>
      <c r="I21" s="1047" t="s">
        <v>23</v>
      </c>
      <c r="J21" s="1047" t="s">
        <v>23</v>
      </c>
      <c r="K21" s="1047" t="s">
        <v>23</v>
      </c>
      <c r="L21" s="1047" t="s">
        <v>23</v>
      </c>
      <c r="M21" s="1048" t="s">
        <v>23</v>
      </c>
    </row>
    <row r="22" spans="1:18">
      <c r="A22" s="1050" t="s">
        <v>91</v>
      </c>
      <c r="B22" s="1051">
        <v>2</v>
      </c>
      <c r="C22" s="1051" t="s">
        <v>23</v>
      </c>
      <c r="D22" s="1051" t="s">
        <v>23</v>
      </c>
      <c r="E22" s="1051" t="s">
        <v>23</v>
      </c>
      <c r="F22" s="1051" t="s">
        <v>23</v>
      </c>
      <c r="G22" s="1051" t="s">
        <v>23</v>
      </c>
      <c r="H22" s="1051" t="s">
        <v>23</v>
      </c>
      <c r="I22" s="1051" t="s">
        <v>23</v>
      </c>
      <c r="J22" s="1051" t="s">
        <v>23</v>
      </c>
      <c r="K22" s="1051" t="s">
        <v>23</v>
      </c>
      <c r="L22" s="1051" t="s">
        <v>23</v>
      </c>
      <c r="M22" s="1052" t="s">
        <v>23</v>
      </c>
    </row>
    <row r="23" spans="1:18">
      <c r="A23" s="1050"/>
      <c r="B23" s="1051"/>
      <c r="C23" s="1051"/>
      <c r="D23" s="1051"/>
      <c r="E23" s="1051"/>
      <c r="F23" s="1051"/>
      <c r="G23" s="1051"/>
      <c r="H23" s="1051"/>
      <c r="I23" s="1051"/>
      <c r="J23" s="1051"/>
      <c r="K23" s="1051"/>
      <c r="L23" s="1051"/>
      <c r="M23" s="1052"/>
    </row>
    <row r="24" spans="1:18">
      <c r="A24" s="1050" t="s">
        <v>92</v>
      </c>
      <c r="B24" s="1051" t="s">
        <v>23</v>
      </c>
      <c r="C24" s="1051" t="s">
        <v>23</v>
      </c>
      <c r="D24" s="1051" t="s">
        <v>23</v>
      </c>
      <c r="E24" s="1051" t="s">
        <v>23</v>
      </c>
      <c r="F24" s="1051" t="s">
        <v>23</v>
      </c>
      <c r="G24" s="1051" t="s">
        <v>23</v>
      </c>
      <c r="H24" s="1051" t="s">
        <v>23</v>
      </c>
      <c r="I24" s="1051" t="s">
        <v>23</v>
      </c>
      <c r="J24" s="1051" t="s">
        <v>23</v>
      </c>
      <c r="K24" s="1051" t="s">
        <v>23</v>
      </c>
      <c r="L24" s="1051" t="s">
        <v>23</v>
      </c>
      <c r="M24" s="1052" t="s">
        <v>23</v>
      </c>
    </row>
    <row r="25" spans="1:18">
      <c r="A25" s="1050"/>
      <c r="B25" s="1051"/>
      <c r="C25" s="1051"/>
      <c r="D25" s="1051"/>
      <c r="E25" s="1051"/>
      <c r="F25" s="1051"/>
      <c r="G25" s="1051"/>
      <c r="H25" s="1051"/>
      <c r="I25" s="1051"/>
      <c r="J25" s="1051"/>
      <c r="K25" s="1051"/>
      <c r="L25" s="1051"/>
      <c r="M25" s="1052"/>
    </row>
    <row r="26" spans="1:18">
      <c r="A26" s="1050" t="s">
        <v>93</v>
      </c>
      <c r="B26" s="1051" t="s">
        <v>23</v>
      </c>
      <c r="C26" s="1051" t="s">
        <v>23</v>
      </c>
      <c r="D26" s="1051" t="s">
        <v>23</v>
      </c>
      <c r="E26" s="1051" t="s">
        <v>23</v>
      </c>
      <c r="F26" s="1051" t="s">
        <v>23</v>
      </c>
      <c r="G26" s="1051" t="s">
        <v>23</v>
      </c>
      <c r="H26" s="1051" t="s">
        <v>23</v>
      </c>
      <c r="I26" s="1051" t="s">
        <v>23</v>
      </c>
      <c r="J26" s="1051" t="s">
        <v>23</v>
      </c>
      <c r="K26" s="1051" t="s">
        <v>23</v>
      </c>
      <c r="L26" s="1051" t="s">
        <v>23</v>
      </c>
      <c r="M26" s="1052" t="s">
        <v>23</v>
      </c>
      <c r="N26" s="171"/>
      <c r="R26" s="170"/>
    </row>
    <row r="27" spans="1:18">
      <c r="A27" s="1044"/>
      <c r="B27" s="1047"/>
      <c r="C27" s="1047"/>
      <c r="D27" s="1047"/>
      <c r="E27" s="1047"/>
      <c r="F27" s="1047"/>
      <c r="G27" s="1047"/>
      <c r="H27" s="1047"/>
      <c r="I27" s="1047"/>
      <c r="J27" s="1047"/>
      <c r="K27" s="1047"/>
      <c r="L27" s="1047"/>
      <c r="M27" s="1048"/>
      <c r="N27" s="171"/>
      <c r="R27" s="170"/>
    </row>
    <row r="28" spans="1:18">
      <c r="A28" s="1044" t="s">
        <v>94</v>
      </c>
      <c r="B28" s="1049" t="s">
        <v>23</v>
      </c>
      <c r="C28" s="1047" t="s">
        <v>23</v>
      </c>
      <c r="D28" s="1047" t="s">
        <v>23</v>
      </c>
      <c r="E28" s="1049" t="s">
        <v>23</v>
      </c>
      <c r="F28" s="1047" t="s">
        <v>23</v>
      </c>
      <c r="G28" s="1047" t="s">
        <v>23</v>
      </c>
      <c r="H28" s="1049" t="s">
        <v>23</v>
      </c>
      <c r="I28" s="1047" t="s">
        <v>23</v>
      </c>
      <c r="J28" s="1047" t="s">
        <v>23</v>
      </c>
      <c r="K28" s="1049" t="s">
        <v>23</v>
      </c>
      <c r="L28" s="1047" t="s">
        <v>23</v>
      </c>
      <c r="M28" s="1048" t="s">
        <v>23</v>
      </c>
      <c r="N28" s="171"/>
      <c r="R28" s="170"/>
    </row>
    <row r="29" spans="1:18">
      <c r="A29" s="1044" t="s">
        <v>95</v>
      </c>
      <c r="B29" s="1049" t="s">
        <v>23</v>
      </c>
      <c r="C29" s="1047" t="s">
        <v>23</v>
      </c>
      <c r="D29" s="1047" t="s">
        <v>23</v>
      </c>
      <c r="E29" s="1049" t="s">
        <v>23</v>
      </c>
      <c r="F29" s="1047" t="s">
        <v>23</v>
      </c>
      <c r="G29" s="1047" t="s">
        <v>23</v>
      </c>
      <c r="H29" s="1049" t="s">
        <v>23</v>
      </c>
      <c r="I29" s="1047" t="s">
        <v>23</v>
      </c>
      <c r="J29" s="1047" t="s">
        <v>23</v>
      </c>
      <c r="K29" s="1047" t="s">
        <v>23</v>
      </c>
      <c r="L29" s="1047" t="s">
        <v>23</v>
      </c>
      <c r="M29" s="1048" t="s">
        <v>23</v>
      </c>
    </row>
    <row r="30" spans="1:18">
      <c r="A30" s="1044" t="s">
        <v>96</v>
      </c>
      <c r="B30" s="1047" t="s">
        <v>23</v>
      </c>
      <c r="C30" s="1047" t="s">
        <v>23</v>
      </c>
      <c r="D30" s="1047" t="s">
        <v>23</v>
      </c>
      <c r="E30" s="1047" t="s">
        <v>23</v>
      </c>
      <c r="F30" s="1047" t="s">
        <v>23</v>
      </c>
      <c r="G30" s="1047" t="s">
        <v>23</v>
      </c>
      <c r="H30" s="1047" t="s">
        <v>23</v>
      </c>
      <c r="I30" s="1047" t="s">
        <v>23</v>
      </c>
      <c r="J30" s="1047" t="s">
        <v>23</v>
      </c>
      <c r="K30" s="1047" t="s">
        <v>23</v>
      </c>
      <c r="L30" s="1047" t="s">
        <v>23</v>
      </c>
      <c r="M30" s="1048" t="s">
        <v>23</v>
      </c>
      <c r="N30" s="171"/>
      <c r="R30" s="170"/>
    </row>
    <row r="31" spans="1:18">
      <c r="A31" s="1050" t="s">
        <v>97</v>
      </c>
      <c r="B31" s="1051" t="s">
        <v>23</v>
      </c>
      <c r="C31" s="1051" t="s">
        <v>23</v>
      </c>
      <c r="D31" s="1051" t="s">
        <v>23</v>
      </c>
      <c r="E31" s="1051" t="s">
        <v>23</v>
      </c>
      <c r="F31" s="1051" t="s">
        <v>23</v>
      </c>
      <c r="G31" s="1051" t="s">
        <v>23</v>
      </c>
      <c r="H31" s="1051" t="s">
        <v>23</v>
      </c>
      <c r="I31" s="1051" t="s">
        <v>23</v>
      </c>
      <c r="J31" s="1051" t="s">
        <v>23</v>
      </c>
      <c r="K31" s="1051" t="s">
        <v>23</v>
      </c>
      <c r="L31" s="1051" t="s">
        <v>23</v>
      </c>
      <c r="M31" s="1052" t="s">
        <v>23</v>
      </c>
    </row>
    <row r="32" spans="1:18">
      <c r="A32" s="1044"/>
      <c r="B32" s="1047"/>
      <c r="C32" s="1047"/>
      <c r="D32" s="1047"/>
      <c r="E32" s="1047"/>
      <c r="F32" s="1047"/>
      <c r="G32" s="1047"/>
      <c r="H32" s="1047"/>
      <c r="I32" s="1047"/>
      <c r="J32" s="1047"/>
      <c r="K32" s="1047"/>
      <c r="L32" s="1047"/>
      <c r="M32" s="1048"/>
    </row>
    <row r="33" spans="1:18">
      <c r="A33" s="1044" t="s">
        <v>98</v>
      </c>
      <c r="B33" s="1108" t="s">
        <v>23</v>
      </c>
      <c r="C33" s="1108" t="s">
        <v>23</v>
      </c>
      <c r="D33" s="1047" t="s">
        <v>23</v>
      </c>
      <c r="E33" s="1108" t="s">
        <v>23</v>
      </c>
      <c r="F33" s="1108" t="s">
        <v>23</v>
      </c>
      <c r="G33" s="1047" t="s">
        <v>23</v>
      </c>
      <c r="H33" s="1108" t="s">
        <v>23</v>
      </c>
      <c r="I33" s="1108" t="s">
        <v>23</v>
      </c>
      <c r="J33" s="1108" t="s">
        <v>23</v>
      </c>
      <c r="K33" s="1108" t="s">
        <v>23</v>
      </c>
      <c r="L33" s="1108" t="s">
        <v>23</v>
      </c>
      <c r="M33" s="1109" t="s">
        <v>23</v>
      </c>
    </row>
    <row r="34" spans="1:18">
      <c r="A34" s="1044" t="s">
        <v>99</v>
      </c>
      <c r="B34" s="1108">
        <v>92</v>
      </c>
      <c r="C34" s="1108" t="s">
        <v>23</v>
      </c>
      <c r="D34" s="1047">
        <v>92</v>
      </c>
      <c r="E34" s="1108">
        <v>92</v>
      </c>
      <c r="F34" s="1108" t="s">
        <v>23</v>
      </c>
      <c r="G34" s="1047" t="s">
        <v>23</v>
      </c>
      <c r="H34" s="1108">
        <v>333</v>
      </c>
      <c r="I34" s="1108" t="s">
        <v>23</v>
      </c>
      <c r="J34" s="1108" t="s">
        <v>23</v>
      </c>
      <c r="K34" s="1108">
        <v>31</v>
      </c>
      <c r="L34" s="1108" t="s">
        <v>23</v>
      </c>
      <c r="M34" s="1048">
        <v>31</v>
      </c>
    </row>
    <row r="35" spans="1:18">
      <c r="A35" s="1044" t="s">
        <v>100</v>
      </c>
      <c r="B35" s="1108" t="s">
        <v>23</v>
      </c>
      <c r="C35" s="1108" t="s">
        <v>23</v>
      </c>
      <c r="D35" s="1047" t="s">
        <v>23</v>
      </c>
      <c r="E35" s="1108" t="s">
        <v>23</v>
      </c>
      <c r="F35" s="1108" t="s">
        <v>23</v>
      </c>
      <c r="G35" s="1047" t="s">
        <v>23</v>
      </c>
      <c r="H35" s="1108" t="s">
        <v>23</v>
      </c>
      <c r="I35" s="1108" t="s">
        <v>23</v>
      </c>
      <c r="J35" s="1108" t="s">
        <v>23</v>
      </c>
      <c r="K35" s="1108" t="s">
        <v>23</v>
      </c>
      <c r="L35" s="1108" t="s">
        <v>23</v>
      </c>
      <c r="M35" s="1048" t="s">
        <v>23</v>
      </c>
    </row>
    <row r="36" spans="1:18">
      <c r="A36" s="1044" t="s">
        <v>101</v>
      </c>
      <c r="B36" s="1108">
        <v>6</v>
      </c>
      <c r="C36" s="1108">
        <v>3</v>
      </c>
      <c r="D36" s="1047">
        <v>9</v>
      </c>
      <c r="E36" s="1108">
        <v>6</v>
      </c>
      <c r="F36" s="1108">
        <v>3</v>
      </c>
      <c r="G36" s="1047" t="s">
        <v>23</v>
      </c>
      <c r="H36" s="1108">
        <v>1000</v>
      </c>
      <c r="I36" s="1108">
        <v>2000</v>
      </c>
      <c r="J36" s="1108" t="s">
        <v>23</v>
      </c>
      <c r="K36" s="1108">
        <v>12</v>
      </c>
      <c r="L36" s="1108" t="s">
        <v>23</v>
      </c>
      <c r="M36" s="1048">
        <v>12</v>
      </c>
      <c r="N36" s="171"/>
      <c r="R36" s="170"/>
    </row>
    <row r="37" spans="1:18">
      <c r="A37" s="1050" t="s">
        <v>102</v>
      </c>
      <c r="B37" s="1051">
        <v>98</v>
      </c>
      <c r="C37" s="1051">
        <v>3</v>
      </c>
      <c r="D37" s="1051">
        <v>101</v>
      </c>
      <c r="E37" s="1051">
        <v>98</v>
      </c>
      <c r="F37" s="1051">
        <v>3</v>
      </c>
      <c r="G37" s="1051" t="s">
        <v>23</v>
      </c>
      <c r="H37" s="1051">
        <v>374</v>
      </c>
      <c r="I37" s="1051">
        <v>2000</v>
      </c>
      <c r="J37" s="1051" t="s">
        <v>23</v>
      </c>
      <c r="K37" s="1051">
        <v>43</v>
      </c>
      <c r="L37" s="1051" t="s">
        <v>23</v>
      </c>
      <c r="M37" s="1052">
        <v>43</v>
      </c>
    </row>
    <row r="38" spans="1:18">
      <c r="A38" s="1050"/>
      <c r="B38" s="1051"/>
      <c r="C38" s="1051"/>
      <c r="D38" s="1051"/>
      <c r="E38" s="1051"/>
      <c r="F38" s="1051"/>
      <c r="G38" s="1051"/>
      <c r="H38" s="1051"/>
      <c r="I38" s="1051"/>
      <c r="J38" s="1051"/>
      <c r="K38" s="1051"/>
      <c r="L38" s="1051"/>
      <c r="M38" s="1052"/>
    </row>
    <row r="39" spans="1:18">
      <c r="A39" s="1050" t="s">
        <v>103</v>
      </c>
      <c r="B39" s="1051" t="s">
        <v>23</v>
      </c>
      <c r="C39" s="1051" t="s">
        <v>23</v>
      </c>
      <c r="D39" s="1051" t="s">
        <v>23</v>
      </c>
      <c r="E39" s="1051" t="s">
        <v>23</v>
      </c>
      <c r="F39" s="1051" t="s">
        <v>23</v>
      </c>
      <c r="G39" s="1051" t="s">
        <v>23</v>
      </c>
      <c r="H39" s="1051" t="s">
        <v>23</v>
      </c>
      <c r="I39" s="1051" t="s">
        <v>23</v>
      </c>
      <c r="J39" s="1051" t="s">
        <v>23</v>
      </c>
      <c r="K39" s="1051" t="s">
        <v>23</v>
      </c>
      <c r="L39" s="1051" t="s">
        <v>23</v>
      </c>
      <c r="M39" s="1052" t="s">
        <v>23</v>
      </c>
    </row>
    <row r="40" spans="1:18">
      <c r="A40" s="1044"/>
      <c r="B40" s="1047"/>
      <c r="C40" s="1047"/>
      <c r="D40" s="1047"/>
      <c r="E40" s="1047"/>
      <c r="F40" s="1047"/>
      <c r="G40" s="1047"/>
      <c r="H40" s="1047"/>
      <c r="I40" s="1047"/>
      <c r="J40" s="1047"/>
      <c r="K40" s="1047"/>
      <c r="L40" s="1047"/>
      <c r="M40" s="1048"/>
    </row>
    <row r="41" spans="1:18">
      <c r="A41" s="1044" t="s">
        <v>159</v>
      </c>
      <c r="B41" s="1049">
        <v>283</v>
      </c>
      <c r="C41" s="1047">
        <v>116</v>
      </c>
      <c r="D41" s="1047">
        <v>399</v>
      </c>
      <c r="E41" s="1047">
        <v>221</v>
      </c>
      <c r="F41" s="1047">
        <v>69</v>
      </c>
      <c r="G41" s="1047">
        <v>9500</v>
      </c>
      <c r="H41" s="1047">
        <v>1600</v>
      </c>
      <c r="I41" s="1047">
        <v>3250</v>
      </c>
      <c r="J41" s="1047">
        <v>16</v>
      </c>
      <c r="K41" s="1047">
        <v>578</v>
      </c>
      <c r="L41" s="1047">
        <v>152</v>
      </c>
      <c r="M41" s="1048">
        <v>730</v>
      </c>
    </row>
    <row r="42" spans="1:18">
      <c r="A42" s="1044" t="s">
        <v>105</v>
      </c>
      <c r="B42" s="1047">
        <v>1</v>
      </c>
      <c r="C42" s="1047" t="s">
        <v>23</v>
      </c>
      <c r="D42" s="1047">
        <v>1</v>
      </c>
      <c r="E42" s="1047" t="s">
        <v>23</v>
      </c>
      <c r="F42" s="1047" t="s">
        <v>23</v>
      </c>
      <c r="G42" s="1047" t="s">
        <v>23</v>
      </c>
      <c r="H42" s="1047" t="s">
        <v>23</v>
      </c>
      <c r="I42" s="1047" t="s">
        <v>23</v>
      </c>
      <c r="J42" s="1047" t="s">
        <v>23</v>
      </c>
      <c r="K42" s="1047" t="s">
        <v>23</v>
      </c>
      <c r="L42" s="1047" t="s">
        <v>23</v>
      </c>
      <c r="M42" s="1048" t="s">
        <v>23</v>
      </c>
      <c r="N42" s="171"/>
      <c r="R42" s="170"/>
    </row>
    <row r="43" spans="1:18">
      <c r="A43" s="1044" t="s">
        <v>106</v>
      </c>
      <c r="B43" s="1047">
        <v>244</v>
      </c>
      <c r="C43" s="1047">
        <v>3</v>
      </c>
      <c r="D43" s="1047">
        <v>247</v>
      </c>
      <c r="E43" s="1047">
        <v>199</v>
      </c>
      <c r="F43" s="1047">
        <v>3</v>
      </c>
      <c r="G43" s="1047">
        <v>1444615</v>
      </c>
      <c r="H43" s="1047">
        <v>4850</v>
      </c>
      <c r="I43" s="1047">
        <v>4970</v>
      </c>
      <c r="J43" s="1047">
        <v>4</v>
      </c>
      <c r="K43" s="1047">
        <v>980</v>
      </c>
      <c r="L43" s="1047">
        <v>5779</v>
      </c>
      <c r="M43" s="1048">
        <v>6759</v>
      </c>
    </row>
    <row r="44" spans="1:18">
      <c r="A44" s="1044" t="s">
        <v>107</v>
      </c>
      <c r="B44" s="1049" t="s">
        <v>23</v>
      </c>
      <c r="C44" s="1047" t="s">
        <v>23</v>
      </c>
      <c r="D44" s="1047" t="s">
        <v>23</v>
      </c>
      <c r="E44" s="1049" t="s">
        <v>23</v>
      </c>
      <c r="F44" s="1047" t="s">
        <v>23</v>
      </c>
      <c r="G44" s="1047" t="s">
        <v>23</v>
      </c>
      <c r="H44" s="1049" t="s">
        <v>23</v>
      </c>
      <c r="I44" s="1047" t="s">
        <v>23</v>
      </c>
      <c r="J44" s="1047" t="s">
        <v>23</v>
      </c>
      <c r="K44" s="1047" t="s">
        <v>23</v>
      </c>
      <c r="L44" s="1047" t="s">
        <v>23</v>
      </c>
      <c r="M44" s="1048" t="s">
        <v>23</v>
      </c>
    </row>
    <row r="45" spans="1:18">
      <c r="A45" s="1044" t="s">
        <v>108</v>
      </c>
      <c r="B45" s="1047">
        <v>20</v>
      </c>
      <c r="C45" s="1047" t="s">
        <v>23</v>
      </c>
      <c r="D45" s="1047">
        <v>20</v>
      </c>
      <c r="E45" s="1047">
        <v>20</v>
      </c>
      <c r="F45" s="1047" t="s">
        <v>23</v>
      </c>
      <c r="G45" s="1047">
        <v>9600</v>
      </c>
      <c r="H45" s="1047">
        <v>3000</v>
      </c>
      <c r="I45" s="1047" t="s">
        <v>23</v>
      </c>
      <c r="J45" s="1047" t="s">
        <v>23</v>
      </c>
      <c r="K45" s="1047">
        <v>60</v>
      </c>
      <c r="L45" s="1047" t="s">
        <v>23</v>
      </c>
      <c r="M45" s="1048">
        <v>60</v>
      </c>
      <c r="N45" s="171"/>
      <c r="R45" s="170"/>
    </row>
    <row r="46" spans="1:18">
      <c r="A46" s="1044" t="s">
        <v>109</v>
      </c>
      <c r="B46" s="1047" t="s">
        <v>23</v>
      </c>
      <c r="C46" s="1047" t="s">
        <v>23</v>
      </c>
      <c r="D46" s="1047" t="s">
        <v>23</v>
      </c>
      <c r="E46" s="1047" t="s">
        <v>23</v>
      </c>
      <c r="F46" s="1047" t="s">
        <v>23</v>
      </c>
      <c r="G46" s="1047" t="s">
        <v>23</v>
      </c>
      <c r="H46" s="1047" t="s">
        <v>23</v>
      </c>
      <c r="I46" s="1047" t="s">
        <v>23</v>
      </c>
      <c r="J46" s="1047" t="s">
        <v>23</v>
      </c>
      <c r="K46" s="1047" t="s">
        <v>23</v>
      </c>
      <c r="L46" s="1047" t="s">
        <v>23</v>
      </c>
      <c r="M46" s="1048" t="s">
        <v>23</v>
      </c>
    </row>
    <row r="47" spans="1:18">
      <c r="A47" s="1044" t="s">
        <v>110</v>
      </c>
      <c r="B47" s="1047" t="s">
        <v>23</v>
      </c>
      <c r="C47" s="1047" t="s">
        <v>23</v>
      </c>
      <c r="D47" s="1047" t="s">
        <v>23</v>
      </c>
      <c r="E47" s="1047" t="s">
        <v>23</v>
      </c>
      <c r="F47" s="1047" t="s">
        <v>23</v>
      </c>
      <c r="G47" s="1047" t="s">
        <v>23</v>
      </c>
      <c r="H47" s="1047" t="s">
        <v>23</v>
      </c>
      <c r="I47" s="1047" t="s">
        <v>23</v>
      </c>
      <c r="J47" s="1047" t="s">
        <v>23</v>
      </c>
      <c r="K47" s="1047" t="s">
        <v>23</v>
      </c>
      <c r="L47" s="1047" t="s">
        <v>23</v>
      </c>
      <c r="M47" s="1048" t="s">
        <v>23</v>
      </c>
    </row>
    <row r="48" spans="1:18">
      <c r="A48" s="1044" t="s">
        <v>111</v>
      </c>
      <c r="B48" s="1049" t="s">
        <v>23</v>
      </c>
      <c r="C48" s="1047" t="s">
        <v>23</v>
      </c>
      <c r="D48" s="1047" t="s">
        <v>23</v>
      </c>
      <c r="E48" s="1049" t="s">
        <v>23</v>
      </c>
      <c r="F48" s="1047" t="s">
        <v>23</v>
      </c>
      <c r="G48" s="1047" t="s">
        <v>23</v>
      </c>
      <c r="H48" s="1049" t="s">
        <v>23</v>
      </c>
      <c r="I48" s="1047" t="s">
        <v>23</v>
      </c>
      <c r="J48" s="1047" t="s">
        <v>23</v>
      </c>
      <c r="K48" s="1047" t="s">
        <v>23</v>
      </c>
      <c r="L48" s="1047" t="s">
        <v>23</v>
      </c>
      <c r="M48" s="1048" t="s">
        <v>23</v>
      </c>
    </row>
    <row r="49" spans="1:13">
      <c r="A49" s="1044" t="s">
        <v>112</v>
      </c>
      <c r="B49" s="1047">
        <v>151</v>
      </c>
      <c r="C49" s="1047" t="s">
        <v>23</v>
      </c>
      <c r="D49" s="1047">
        <v>151</v>
      </c>
      <c r="E49" s="1047">
        <v>151</v>
      </c>
      <c r="F49" s="1047" t="s">
        <v>23</v>
      </c>
      <c r="G49" s="1047">
        <v>23897</v>
      </c>
      <c r="H49" s="1047">
        <v>3000</v>
      </c>
      <c r="I49" s="1047" t="s">
        <v>23</v>
      </c>
      <c r="J49" s="1047">
        <v>18</v>
      </c>
      <c r="K49" s="1047">
        <v>453</v>
      </c>
      <c r="L49" s="1047">
        <v>430</v>
      </c>
      <c r="M49" s="1048">
        <v>883</v>
      </c>
    </row>
    <row r="50" spans="1:13">
      <c r="A50" s="1050" t="s">
        <v>113</v>
      </c>
      <c r="B50" s="1051">
        <v>699</v>
      </c>
      <c r="C50" s="1051">
        <v>119</v>
      </c>
      <c r="D50" s="1051">
        <v>818</v>
      </c>
      <c r="E50" s="1051">
        <v>591</v>
      </c>
      <c r="F50" s="1051">
        <v>72</v>
      </c>
      <c r="G50" s="1051">
        <v>1487612</v>
      </c>
      <c r="H50" s="1051">
        <v>3099</v>
      </c>
      <c r="I50" s="1051">
        <v>3322</v>
      </c>
      <c r="J50" s="1051">
        <v>4</v>
      </c>
      <c r="K50" s="1051">
        <v>2071</v>
      </c>
      <c r="L50" s="1051">
        <v>6361</v>
      </c>
      <c r="M50" s="1052">
        <v>8432</v>
      </c>
    </row>
    <row r="51" spans="1:13">
      <c r="A51" s="1050"/>
      <c r="B51" s="1051"/>
      <c r="C51" s="1051"/>
      <c r="D51" s="1051"/>
      <c r="E51" s="1051"/>
      <c r="F51" s="1051"/>
      <c r="G51" s="1051"/>
      <c r="H51" s="1051"/>
      <c r="I51" s="1051"/>
      <c r="J51" s="1051"/>
      <c r="K51" s="1051"/>
      <c r="L51" s="1051"/>
      <c r="M51" s="1052"/>
    </row>
    <row r="52" spans="1:13">
      <c r="A52" s="1050" t="s">
        <v>114</v>
      </c>
      <c r="B52" s="1051" t="s">
        <v>23</v>
      </c>
      <c r="C52" s="1051" t="s">
        <v>23</v>
      </c>
      <c r="D52" s="1051" t="s">
        <v>23</v>
      </c>
      <c r="E52" s="1051" t="s">
        <v>23</v>
      </c>
      <c r="F52" s="1051" t="s">
        <v>23</v>
      </c>
      <c r="G52" s="1051" t="s">
        <v>23</v>
      </c>
      <c r="H52" s="1051" t="s">
        <v>23</v>
      </c>
      <c r="I52" s="1051" t="s">
        <v>23</v>
      </c>
      <c r="J52" s="1051" t="s">
        <v>23</v>
      </c>
      <c r="K52" s="1051" t="s">
        <v>23</v>
      </c>
      <c r="L52" s="1051" t="s">
        <v>23</v>
      </c>
      <c r="M52" s="1052" t="s">
        <v>23</v>
      </c>
    </row>
    <row r="53" spans="1:13">
      <c r="A53" s="1044"/>
      <c r="B53" s="1047"/>
      <c r="C53" s="1047"/>
      <c r="D53" s="1047"/>
      <c r="E53" s="1047"/>
      <c r="F53" s="1047"/>
      <c r="G53" s="1047"/>
      <c r="H53" s="1047"/>
      <c r="I53" s="1047"/>
      <c r="J53" s="1047"/>
      <c r="K53" s="1047"/>
      <c r="L53" s="1047"/>
      <c r="M53" s="1048"/>
    </row>
    <row r="54" spans="1:13">
      <c r="A54" s="1044" t="s">
        <v>115</v>
      </c>
      <c r="B54" s="1047" t="s">
        <v>23</v>
      </c>
      <c r="C54" s="1047" t="s">
        <v>23</v>
      </c>
      <c r="D54" s="1047" t="s">
        <v>23</v>
      </c>
      <c r="E54" s="1047" t="s">
        <v>23</v>
      </c>
      <c r="F54" s="1047" t="s">
        <v>23</v>
      </c>
      <c r="G54" s="1047" t="s">
        <v>23</v>
      </c>
      <c r="H54" s="1047" t="s">
        <v>23</v>
      </c>
      <c r="I54" s="1047" t="s">
        <v>23</v>
      </c>
      <c r="J54" s="1047" t="s">
        <v>23</v>
      </c>
      <c r="K54" s="1047" t="s">
        <v>23</v>
      </c>
      <c r="L54" s="1047" t="s">
        <v>23</v>
      </c>
      <c r="M54" s="1048" t="s">
        <v>23</v>
      </c>
    </row>
    <row r="55" spans="1:13">
      <c r="A55" s="1044" t="s">
        <v>116</v>
      </c>
      <c r="B55" s="1047" t="s">
        <v>23</v>
      </c>
      <c r="C55" s="1047" t="s">
        <v>23</v>
      </c>
      <c r="D55" s="1047" t="s">
        <v>23</v>
      </c>
      <c r="E55" s="1047" t="s">
        <v>23</v>
      </c>
      <c r="F55" s="1047" t="s">
        <v>23</v>
      </c>
      <c r="G55" s="1047" t="s">
        <v>23</v>
      </c>
      <c r="H55" s="1047" t="s">
        <v>23</v>
      </c>
      <c r="I55" s="1047" t="s">
        <v>23</v>
      </c>
      <c r="J55" s="1047" t="s">
        <v>23</v>
      </c>
      <c r="K55" s="1047" t="s">
        <v>23</v>
      </c>
      <c r="L55" s="1047" t="s">
        <v>23</v>
      </c>
      <c r="M55" s="1048" t="s">
        <v>23</v>
      </c>
    </row>
    <row r="56" spans="1:13">
      <c r="A56" s="1044" t="s">
        <v>117</v>
      </c>
      <c r="B56" s="1047" t="s">
        <v>23</v>
      </c>
      <c r="C56" s="1047" t="s">
        <v>23</v>
      </c>
      <c r="D56" s="1047" t="s">
        <v>23</v>
      </c>
      <c r="E56" s="1047" t="s">
        <v>23</v>
      </c>
      <c r="F56" s="1047" t="s">
        <v>23</v>
      </c>
      <c r="G56" s="1047" t="s">
        <v>23</v>
      </c>
      <c r="H56" s="1047" t="s">
        <v>23</v>
      </c>
      <c r="I56" s="1047" t="s">
        <v>23</v>
      </c>
      <c r="J56" s="1047" t="s">
        <v>23</v>
      </c>
      <c r="K56" s="1047" t="s">
        <v>23</v>
      </c>
      <c r="L56" s="1047" t="s">
        <v>23</v>
      </c>
      <c r="M56" s="1048" t="s">
        <v>23</v>
      </c>
    </row>
    <row r="57" spans="1:13">
      <c r="A57" s="1044" t="s">
        <v>118</v>
      </c>
      <c r="B57" s="1047" t="s">
        <v>23</v>
      </c>
      <c r="C57" s="1047" t="s">
        <v>23</v>
      </c>
      <c r="D57" s="1047" t="s">
        <v>23</v>
      </c>
      <c r="E57" s="1047" t="s">
        <v>23</v>
      </c>
      <c r="F57" s="1047" t="s">
        <v>23</v>
      </c>
      <c r="G57" s="1047" t="s">
        <v>23</v>
      </c>
      <c r="H57" s="1047" t="s">
        <v>23</v>
      </c>
      <c r="I57" s="1047" t="s">
        <v>23</v>
      </c>
      <c r="J57" s="1047" t="s">
        <v>23</v>
      </c>
      <c r="K57" s="1047" t="s">
        <v>23</v>
      </c>
      <c r="L57" s="1047" t="s">
        <v>23</v>
      </c>
      <c r="M57" s="1048" t="s">
        <v>23</v>
      </c>
    </row>
    <row r="58" spans="1:13">
      <c r="A58" s="1044" t="s">
        <v>119</v>
      </c>
      <c r="B58" s="1047">
        <v>2</v>
      </c>
      <c r="C58" s="1047" t="s">
        <v>23</v>
      </c>
      <c r="D58" s="1047">
        <v>2</v>
      </c>
      <c r="E58" s="1047">
        <v>2</v>
      </c>
      <c r="F58" s="1047" t="s">
        <v>23</v>
      </c>
      <c r="G58" s="1047">
        <v>3200</v>
      </c>
      <c r="H58" s="1047">
        <v>2500</v>
      </c>
      <c r="I58" s="1047" t="s">
        <v>23</v>
      </c>
      <c r="J58" s="1047">
        <v>60</v>
      </c>
      <c r="K58" s="1047">
        <v>5</v>
      </c>
      <c r="L58" s="1047">
        <v>192</v>
      </c>
      <c r="M58" s="1048">
        <v>197</v>
      </c>
    </row>
    <row r="59" spans="1:13">
      <c r="A59" s="1050" t="s">
        <v>172</v>
      </c>
      <c r="B59" s="1051">
        <v>2</v>
      </c>
      <c r="C59" s="1051" t="s">
        <v>23</v>
      </c>
      <c r="D59" s="1051">
        <v>2</v>
      </c>
      <c r="E59" s="1051">
        <v>2</v>
      </c>
      <c r="F59" s="1051" t="s">
        <v>23</v>
      </c>
      <c r="G59" s="1051">
        <v>3200</v>
      </c>
      <c r="H59" s="1051">
        <v>2500</v>
      </c>
      <c r="I59" s="1051" t="s">
        <v>23</v>
      </c>
      <c r="J59" s="1051">
        <v>60</v>
      </c>
      <c r="K59" s="1051">
        <v>5</v>
      </c>
      <c r="L59" s="1051">
        <v>192</v>
      </c>
      <c r="M59" s="1052">
        <v>197</v>
      </c>
    </row>
    <row r="60" spans="1:13">
      <c r="A60" s="1044"/>
      <c r="B60" s="1047"/>
      <c r="C60" s="1047"/>
      <c r="D60" s="1047"/>
      <c r="E60" s="1047"/>
      <c r="F60" s="1047"/>
      <c r="G60" s="1047"/>
      <c r="H60" s="1047"/>
      <c r="I60" s="1047"/>
      <c r="J60" s="1047"/>
      <c r="K60" s="1047"/>
      <c r="L60" s="1047"/>
      <c r="M60" s="1048"/>
    </row>
    <row r="61" spans="1:13">
      <c r="A61" s="1044" t="s">
        <v>121</v>
      </c>
      <c r="B61" s="1047" t="s">
        <v>23</v>
      </c>
      <c r="C61" s="1047" t="s">
        <v>23</v>
      </c>
      <c r="D61" s="1047" t="s">
        <v>23</v>
      </c>
      <c r="E61" s="1047" t="s">
        <v>23</v>
      </c>
      <c r="F61" s="1047" t="s">
        <v>23</v>
      </c>
      <c r="G61" s="1047" t="s">
        <v>23</v>
      </c>
      <c r="H61" s="1047" t="s">
        <v>23</v>
      </c>
      <c r="I61" s="1047" t="s">
        <v>23</v>
      </c>
      <c r="J61" s="1047" t="s">
        <v>23</v>
      </c>
      <c r="K61" s="1047" t="s">
        <v>23</v>
      </c>
      <c r="L61" s="1047" t="s">
        <v>23</v>
      </c>
      <c r="M61" s="1048" t="s">
        <v>23</v>
      </c>
    </row>
    <row r="62" spans="1:13">
      <c r="A62" s="1044" t="s">
        <v>122</v>
      </c>
      <c r="B62" s="1047" t="s">
        <v>23</v>
      </c>
      <c r="C62" s="1047" t="s">
        <v>23</v>
      </c>
      <c r="D62" s="1047" t="s">
        <v>23</v>
      </c>
      <c r="E62" s="1047" t="s">
        <v>23</v>
      </c>
      <c r="F62" s="1047" t="s">
        <v>23</v>
      </c>
      <c r="G62" s="1047" t="s">
        <v>23</v>
      </c>
      <c r="H62" s="1047" t="s">
        <v>23</v>
      </c>
      <c r="I62" s="1047" t="s">
        <v>23</v>
      </c>
      <c r="J62" s="1047" t="s">
        <v>23</v>
      </c>
      <c r="K62" s="1047" t="s">
        <v>23</v>
      </c>
      <c r="L62" s="1047" t="s">
        <v>23</v>
      </c>
      <c r="M62" s="1048" t="s">
        <v>23</v>
      </c>
    </row>
    <row r="63" spans="1:13">
      <c r="A63" s="1044" t="s">
        <v>123</v>
      </c>
      <c r="B63" s="1047" t="s">
        <v>23</v>
      </c>
      <c r="C63" s="1047" t="s">
        <v>23</v>
      </c>
      <c r="D63" s="1047" t="s">
        <v>23</v>
      </c>
      <c r="E63" s="1047" t="s">
        <v>23</v>
      </c>
      <c r="F63" s="1047" t="s">
        <v>23</v>
      </c>
      <c r="G63" s="1047" t="s">
        <v>23</v>
      </c>
      <c r="H63" s="1047" t="s">
        <v>23</v>
      </c>
      <c r="I63" s="1047" t="s">
        <v>23</v>
      </c>
      <c r="J63" s="1047" t="s">
        <v>23</v>
      </c>
      <c r="K63" s="1047" t="s">
        <v>23</v>
      </c>
      <c r="L63" s="1047" t="s">
        <v>23</v>
      </c>
      <c r="M63" s="1048" t="s">
        <v>23</v>
      </c>
    </row>
    <row r="64" spans="1:13">
      <c r="A64" s="1050" t="s">
        <v>124</v>
      </c>
      <c r="B64" s="1051" t="s">
        <v>23</v>
      </c>
      <c r="C64" s="1051" t="s">
        <v>23</v>
      </c>
      <c r="D64" s="1051" t="s">
        <v>23</v>
      </c>
      <c r="E64" s="1051" t="s">
        <v>23</v>
      </c>
      <c r="F64" s="1051" t="s">
        <v>23</v>
      </c>
      <c r="G64" s="1051" t="s">
        <v>23</v>
      </c>
      <c r="H64" s="1051" t="s">
        <v>23</v>
      </c>
      <c r="I64" s="1051" t="s">
        <v>23</v>
      </c>
      <c r="J64" s="1051" t="s">
        <v>23</v>
      </c>
      <c r="K64" s="1051" t="s">
        <v>23</v>
      </c>
      <c r="L64" s="1051" t="s">
        <v>23</v>
      </c>
      <c r="M64" s="1052" t="s">
        <v>23</v>
      </c>
    </row>
    <row r="65" spans="1:13">
      <c r="A65" s="1044"/>
      <c r="B65" s="1047"/>
      <c r="C65" s="1047"/>
      <c r="D65" s="1047"/>
      <c r="E65" s="1047"/>
      <c r="F65" s="1047"/>
      <c r="G65" s="1047"/>
      <c r="H65" s="1047"/>
      <c r="I65" s="1047"/>
      <c r="J65" s="1047"/>
      <c r="K65" s="1047"/>
      <c r="L65" s="1047"/>
      <c r="M65" s="1048"/>
    </row>
    <row r="66" spans="1:13">
      <c r="A66" s="1050" t="s">
        <v>125</v>
      </c>
      <c r="B66" s="1051" t="s">
        <v>23</v>
      </c>
      <c r="C66" s="1051" t="s">
        <v>23</v>
      </c>
      <c r="D66" s="1051" t="s">
        <v>23</v>
      </c>
      <c r="E66" s="1051" t="s">
        <v>23</v>
      </c>
      <c r="F66" s="1051" t="s">
        <v>23</v>
      </c>
      <c r="G66" s="1051" t="s">
        <v>23</v>
      </c>
      <c r="H66" s="1051" t="s">
        <v>23</v>
      </c>
      <c r="I66" s="1051" t="s">
        <v>23</v>
      </c>
      <c r="J66" s="1051" t="s">
        <v>23</v>
      </c>
      <c r="K66" s="1051" t="s">
        <v>23</v>
      </c>
      <c r="L66" s="1051" t="s">
        <v>23</v>
      </c>
      <c r="M66" s="1052" t="s">
        <v>23</v>
      </c>
    </row>
    <row r="67" spans="1:13">
      <c r="A67" s="1044"/>
      <c r="B67" s="1047"/>
      <c r="C67" s="1047"/>
      <c r="D67" s="1047"/>
      <c r="E67" s="1047"/>
      <c r="F67" s="1047"/>
      <c r="G67" s="1047"/>
      <c r="H67" s="1047"/>
      <c r="I67" s="1047"/>
      <c r="J67" s="1047"/>
      <c r="K67" s="1047"/>
      <c r="L67" s="1047"/>
      <c r="M67" s="1048"/>
    </row>
    <row r="68" spans="1:13">
      <c r="A68" s="1044" t="s">
        <v>126</v>
      </c>
      <c r="B68" s="1047">
        <v>50</v>
      </c>
      <c r="C68" s="1047" t="s">
        <v>23</v>
      </c>
      <c r="D68" s="1047">
        <v>50</v>
      </c>
      <c r="E68" s="1047">
        <v>44</v>
      </c>
      <c r="F68" s="1047" t="s">
        <v>23</v>
      </c>
      <c r="G68" s="1047">
        <v>930</v>
      </c>
      <c r="H68" s="1047">
        <v>590</v>
      </c>
      <c r="I68" s="1047" t="s">
        <v>23</v>
      </c>
      <c r="J68" s="1047">
        <v>1</v>
      </c>
      <c r="K68" s="1047">
        <v>26</v>
      </c>
      <c r="L68" s="1047">
        <v>1</v>
      </c>
      <c r="M68" s="1048">
        <v>27</v>
      </c>
    </row>
    <row r="69" spans="1:13">
      <c r="A69" s="1044" t="s">
        <v>127</v>
      </c>
      <c r="B69" s="1047">
        <v>2766</v>
      </c>
      <c r="C69" s="1047">
        <v>133</v>
      </c>
      <c r="D69" s="1047">
        <v>2899</v>
      </c>
      <c r="E69" s="1047">
        <v>2490</v>
      </c>
      <c r="F69" s="1047">
        <v>72</v>
      </c>
      <c r="G69" s="1047">
        <v>190000</v>
      </c>
      <c r="H69" s="1047">
        <v>2143</v>
      </c>
      <c r="I69" s="1047">
        <v>3055</v>
      </c>
      <c r="J69" s="1047">
        <v>4</v>
      </c>
      <c r="K69" s="1047">
        <v>5556</v>
      </c>
      <c r="L69" s="1047">
        <v>760</v>
      </c>
      <c r="M69" s="1048">
        <v>6316</v>
      </c>
    </row>
    <row r="70" spans="1:13">
      <c r="A70" s="1050" t="s">
        <v>128</v>
      </c>
      <c r="B70" s="1051">
        <v>2816</v>
      </c>
      <c r="C70" s="1051">
        <v>133</v>
      </c>
      <c r="D70" s="1051">
        <v>2949</v>
      </c>
      <c r="E70" s="1051">
        <v>2534</v>
      </c>
      <c r="F70" s="1051">
        <v>72</v>
      </c>
      <c r="G70" s="1051">
        <v>190930</v>
      </c>
      <c r="H70" s="1051">
        <v>2116</v>
      </c>
      <c r="I70" s="1051">
        <v>3055</v>
      </c>
      <c r="J70" s="1051">
        <v>4</v>
      </c>
      <c r="K70" s="1051">
        <v>5582</v>
      </c>
      <c r="L70" s="1051">
        <v>761</v>
      </c>
      <c r="M70" s="1052">
        <v>6343</v>
      </c>
    </row>
    <row r="71" spans="1:13">
      <c r="A71" s="1044"/>
      <c r="B71" s="1047"/>
      <c r="C71" s="1047"/>
      <c r="D71" s="1047"/>
      <c r="E71" s="1047"/>
      <c r="F71" s="1047"/>
      <c r="G71" s="1047"/>
      <c r="H71" s="1047"/>
      <c r="I71" s="1047"/>
      <c r="J71" s="1047"/>
      <c r="K71" s="1047"/>
      <c r="L71" s="1047"/>
      <c r="M71" s="1048"/>
    </row>
    <row r="72" spans="1:13">
      <c r="A72" s="1044" t="s">
        <v>129</v>
      </c>
      <c r="B72" s="1049">
        <v>69</v>
      </c>
      <c r="C72" s="1047" t="s">
        <v>23</v>
      </c>
      <c r="D72" s="1047">
        <v>69</v>
      </c>
      <c r="E72" s="1049">
        <v>69</v>
      </c>
      <c r="F72" s="1047" t="s">
        <v>23</v>
      </c>
      <c r="G72" s="1047" t="s">
        <v>23</v>
      </c>
      <c r="H72" s="1049">
        <v>1800</v>
      </c>
      <c r="I72" s="1047" t="s">
        <v>23</v>
      </c>
      <c r="J72" s="1047" t="s">
        <v>23</v>
      </c>
      <c r="K72" s="1049">
        <v>124</v>
      </c>
      <c r="L72" s="1047" t="s">
        <v>23</v>
      </c>
      <c r="M72" s="1048">
        <v>124</v>
      </c>
    </row>
    <row r="73" spans="1:13">
      <c r="A73" s="1044" t="s">
        <v>130</v>
      </c>
      <c r="B73" s="1047">
        <v>357</v>
      </c>
      <c r="C73" s="1047">
        <v>55</v>
      </c>
      <c r="D73" s="1047">
        <v>412</v>
      </c>
      <c r="E73" s="1047">
        <v>357</v>
      </c>
      <c r="F73" s="1047" t="s">
        <v>23</v>
      </c>
      <c r="G73" s="1047" t="s">
        <v>23</v>
      </c>
      <c r="H73" s="1047">
        <v>1800</v>
      </c>
      <c r="I73" s="1047" t="s">
        <v>23</v>
      </c>
      <c r="J73" s="1047" t="s">
        <v>23</v>
      </c>
      <c r="K73" s="1049">
        <v>643</v>
      </c>
      <c r="L73" s="1047" t="s">
        <v>23</v>
      </c>
      <c r="M73" s="1048">
        <v>643</v>
      </c>
    </row>
    <row r="74" spans="1:13">
      <c r="A74" s="1044" t="s">
        <v>131</v>
      </c>
      <c r="B74" s="1047" t="s">
        <v>23</v>
      </c>
      <c r="C74" s="1047" t="s">
        <v>23</v>
      </c>
      <c r="D74" s="1047" t="s">
        <v>23</v>
      </c>
      <c r="E74" s="1047" t="s">
        <v>23</v>
      </c>
      <c r="F74" s="1047" t="s">
        <v>23</v>
      </c>
      <c r="G74" s="1047" t="s">
        <v>23</v>
      </c>
      <c r="H74" s="1047" t="s">
        <v>23</v>
      </c>
      <c r="I74" s="1047" t="s">
        <v>23</v>
      </c>
      <c r="J74" s="1047" t="s">
        <v>23</v>
      </c>
      <c r="K74" s="1047" t="s">
        <v>23</v>
      </c>
      <c r="L74" s="1047" t="s">
        <v>23</v>
      </c>
      <c r="M74" s="1048" t="s">
        <v>23</v>
      </c>
    </row>
    <row r="75" spans="1:13">
      <c r="A75" s="1044" t="s">
        <v>132</v>
      </c>
      <c r="B75" s="1047">
        <v>184</v>
      </c>
      <c r="C75" s="1047">
        <v>27</v>
      </c>
      <c r="D75" s="1047">
        <v>211</v>
      </c>
      <c r="E75" s="1047">
        <v>148</v>
      </c>
      <c r="F75" s="1047">
        <v>9</v>
      </c>
      <c r="G75" s="1047">
        <v>6350</v>
      </c>
      <c r="H75" s="1047">
        <v>1497</v>
      </c>
      <c r="I75" s="1047">
        <v>2500</v>
      </c>
      <c r="J75" s="1049">
        <v>50</v>
      </c>
      <c r="K75" s="1049">
        <v>245</v>
      </c>
      <c r="L75" s="1049">
        <v>317</v>
      </c>
      <c r="M75" s="1048">
        <v>562</v>
      </c>
    </row>
    <row r="76" spans="1:13">
      <c r="A76" s="1044" t="s">
        <v>133</v>
      </c>
      <c r="B76" s="1047">
        <v>5000</v>
      </c>
      <c r="C76" s="1047" t="s">
        <v>23</v>
      </c>
      <c r="D76" s="1047">
        <v>5000</v>
      </c>
      <c r="E76" s="1047">
        <v>3500</v>
      </c>
      <c r="F76" s="1047" t="s">
        <v>23</v>
      </c>
      <c r="G76" s="1047" t="s">
        <v>23</v>
      </c>
      <c r="H76" s="1047">
        <v>172</v>
      </c>
      <c r="I76" s="1047" t="s">
        <v>23</v>
      </c>
      <c r="J76" s="1047" t="s">
        <v>23</v>
      </c>
      <c r="K76" s="1047">
        <v>600</v>
      </c>
      <c r="L76" s="1047" t="s">
        <v>23</v>
      </c>
      <c r="M76" s="1048">
        <v>600</v>
      </c>
    </row>
    <row r="77" spans="1:13">
      <c r="A77" s="1044" t="s">
        <v>134</v>
      </c>
      <c r="B77" s="1047">
        <v>8</v>
      </c>
      <c r="C77" s="1047" t="s">
        <v>23</v>
      </c>
      <c r="D77" s="1047">
        <v>8</v>
      </c>
      <c r="E77" s="1047">
        <v>8</v>
      </c>
      <c r="F77" s="1047" t="s">
        <v>23</v>
      </c>
      <c r="G77" s="1047" t="s">
        <v>23</v>
      </c>
      <c r="H77" s="1047">
        <v>800</v>
      </c>
      <c r="I77" s="1047" t="s">
        <v>23</v>
      </c>
      <c r="J77" s="1047" t="s">
        <v>23</v>
      </c>
      <c r="K77" s="1047">
        <v>6</v>
      </c>
      <c r="L77" s="1047" t="s">
        <v>23</v>
      </c>
      <c r="M77" s="1048">
        <v>6</v>
      </c>
    </row>
    <row r="78" spans="1:13">
      <c r="A78" s="1044" t="s">
        <v>135</v>
      </c>
      <c r="B78" s="1049">
        <v>3102</v>
      </c>
      <c r="C78" s="1047">
        <v>10</v>
      </c>
      <c r="D78" s="1047">
        <v>3112</v>
      </c>
      <c r="E78" s="1049">
        <v>3102</v>
      </c>
      <c r="F78" s="1047">
        <v>10</v>
      </c>
      <c r="G78" s="1047" t="s">
        <v>23</v>
      </c>
      <c r="H78" s="1049">
        <v>700</v>
      </c>
      <c r="I78" s="1047">
        <v>1400</v>
      </c>
      <c r="J78" s="1047" t="s">
        <v>23</v>
      </c>
      <c r="K78" s="1049">
        <v>2185</v>
      </c>
      <c r="L78" s="1047" t="s">
        <v>23</v>
      </c>
      <c r="M78" s="1048">
        <v>2185</v>
      </c>
    </row>
    <row r="79" spans="1:13">
      <c r="A79" s="1044" t="s">
        <v>136</v>
      </c>
      <c r="B79" s="1049">
        <v>79</v>
      </c>
      <c r="C79" s="1047" t="s">
        <v>23</v>
      </c>
      <c r="D79" s="1047">
        <v>79</v>
      </c>
      <c r="E79" s="1049">
        <v>79</v>
      </c>
      <c r="F79" s="1047" t="s">
        <v>23</v>
      </c>
      <c r="G79" s="1047" t="s">
        <v>23</v>
      </c>
      <c r="H79" s="1049">
        <v>700</v>
      </c>
      <c r="I79" s="1047" t="s">
        <v>23</v>
      </c>
      <c r="J79" s="1047" t="s">
        <v>23</v>
      </c>
      <c r="K79" s="1049">
        <v>55</v>
      </c>
      <c r="L79" s="1047" t="s">
        <v>23</v>
      </c>
      <c r="M79" s="1048">
        <v>55</v>
      </c>
    </row>
    <row r="80" spans="1:13">
      <c r="A80" s="1050" t="s">
        <v>137</v>
      </c>
      <c r="B80" s="1051">
        <v>8799</v>
      </c>
      <c r="C80" s="1051">
        <v>92</v>
      </c>
      <c r="D80" s="1051">
        <v>8891</v>
      </c>
      <c r="E80" s="1051">
        <v>7263</v>
      </c>
      <c r="F80" s="1051">
        <v>19</v>
      </c>
      <c r="G80" s="1051">
        <v>6350</v>
      </c>
      <c r="H80" s="1051">
        <v>526</v>
      </c>
      <c r="I80" s="1051">
        <v>1921</v>
      </c>
      <c r="J80" s="1051">
        <v>50</v>
      </c>
      <c r="K80" s="1051">
        <v>3857</v>
      </c>
      <c r="L80" s="1051">
        <v>318</v>
      </c>
      <c r="M80" s="1052">
        <v>4175</v>
      </c>
    </row>
    <row r="81" spans="1:13">
      <c r="A81" s="1044"/>
      <c r="B81" s="1047"/>
      <c r="C81" s="1047"/>
      <c r="D81" s="1047"/>
      <c r="E81" s="1047"/>
      <c r="F81" s="1047"/>
      <c r="G81" s="1047"/>
      <c r="H81" s="1047"/>
      <c r="I81" s="1047"/>
      <c r="J81" s="1047"/>
      <c r="K81" s="1047"/>
      <c r="L81" s="1047"/>
      <c r="M81" s="1048"/>
    </row>
    <row r="82" spans="1:13">
      <c r="A82" s="1044" t="s">
        <v>138</v>
      </c>
      <c r="B82" s="1047" t="s">
        <v>23</v>
      </c>
      <c r="C82" s="1047" t="s">
        <v>23</v>
      </c>
      <c r="D82" s="1047" t="s">
        <v>23</v>
      </c>
      <c r="E82" s="1047" t="s">
        <v>23</v>
      </c>
      <c r="F82" s="1047" t="s">
        <v>23</v>
      </c>
      <c r="G82" s="1047" t="s">
        <v>23</v>
      </c>
      <c r="H82" s="1047" t="s">
        <v>23</v>
      </c>
      <c r="I82" s="1047" t="s">
        <v>23</v>
      </c>
      <c r="J82" s="1047" t="s">
        <v>23</v>
      </c>
      <c r="K82" s="1047" t="s">
        <v>23</v>
      </c>
      <c r="L82" s="1047" t="s">
        <v>23</v>
      </c>
      <c r="M82" s="1048" t="s">
        <v>23</v>
      </c>
    </row>
    <row r="83" spans="1:13">
      <c r="A83" s="1044" t="s">
        <v>139</v>
      </c>
      <c r="B83" s="1047">
        <v>24</v>
      </c>
      <c r="C83" s="1047" t="s">
        <v>23</v>
      </c>
      <c r="D83" s="1047">
        <v>24</v>
      </c>
      <c r="E83" s="1047">
        <v>24</v>
      </c>
      <c r="F83" s="1047" t="s">
        <v>23</v>
      </c>
      <c r="G83" s="1047">
        <v>24180</v>
      </c>
      <c r="H83" s="1047">
        <v>1800</v>
      </c>
      <c r="I83" s="1047" t="s">
        <v>23</v>
      </c>
      <c r="J83" s="1047">
        <v>3</v>
      </c>
      <c r="K83" s="1047">
        <v>43</v>
      </c>
      <c r="L83" s="1047">
        <v>73</v>
      </c>
      <c r="M83" s="1048">
        <v>116</v>
      </c>
    </row>
    <row r="84" spans="1:13">
      <c r="A84" s="1050" t="s">
        <v>140</v>
      </c>
      <c r="B84" s="1051">
        <v>24</v>
      </c>
      <c r="C84" s="1051" t="s">
        <v>23</v>
      </c>
      <c r="D84" s="1051">
        <v>24</v>
      </c>
      <c r="E84" s="1051">
        <v>24</v>
      </c>
      <c r="F84" s="1051" t="s">
        <v>23</v>
      </c>
      <c r="G84" s="1051">
        <v>24180</v>
      </c>
      <c r="H84" s="1051">
        <v>1800</v>
      </c>
      <c r="I84" s="1051" t="s">
        <v>23</v>
      </c>
      <c r="J84" s="1051">
        <v>3</v>
      </c>
      <c r="K84" s="1051">
        <v>43</v>
      </c>
      <c r="L84" s="1051">
        <v>73</v>
      </c>
      <c r="M84" s="1052">
        <v>116</v>
      </c>
    </row>
    <row r="85" spans="1:13" ht="13.5" thickBot="1">
      <c r="A85" s="1110"/>
      <c r="B85" s="1054"/>
      <c r="C85" s="1054"/>
      <c r="D85" s="1054"/>
      <c r="E85" s="1054"/>
      <c r="F85" s="1054"/>
      <c r="G85" s="1054"/>
      <c r="H85" s="1054"/>
      <c r="I85" s="1054"/>
      <c r="J85" s="1054"/>
      <c r="K85" s="1054"/>
      <c r="L85" s="1054"/>
      <c r="M85" s="1055"/>
    </row>
    <row r="86" spans="1:13" ht="13.5" thickBot="1">
      <c r="A86" s="925" t="s">
        <v>141</v>
      </c>
      <c r="B86" s="1057">
        <v>36741</v>
      </c>
      <c r="C86" s="1057">
        <v>1038</v>
      </c>
      <c r="D86" s="1057">
        <v>37779</v>
      </c>
      <c r="E86" s="1057">
        <v>34813</v>
      </c>
      <c r="F86" s="1057">
        <v>857</v>
      </c>
      <c r="G86" s="1057">
        <v>2959197</v>
      </c>
      <c r="H86" s="1057">
        <v>2583</v>
      </c>
      <c r="I86" s="1057">
        <v>3246</v>
      </c>
      <c r="J86" s="1057">
        <v>32</v>
      </c>
      <c r="K86" s="1057">
        <v>92694</v>
      </c>
      <c r="L86" s="1057">
        <v>95993</v>
      </c>
      <c r="M86" s="1058">
        <v>188687</v>
      </c>
    </row>
  </sheetData>
  <mergeCells count="14">
    <mergeCell ref="B5:F5"/>
    <mergeCell ref="G5:G8"/>
    <mergeCell ref="B6:F6"/>
    <mergeCell ref="H6:I6"/>
    <mergeCell ref="A1:M1"/>
    <mergeCell ref="E7:F7"/>
    <mergeCell ref="H7:I7"/>
    <mergeCell ref="A3:M3"/>
    <mergeCell ref="K5:M5"/>
    <mergeCell ref="K6:K8"/>
    <mergeCell ref="L6:L8"/>
    <mergeCell ref="M6:M8"/>
    <mergeCell ref="H5:J5"/>
    <mergeCell ref="B7:D7"/>
  </mergeCells>
  <printOptions horizontalCentered="1"/>
  <pageMargins left="0.78740157480314965" right="0.78740157480314965" top="0.98425196850393704" bottom="0.98425196850393704" header="0" footer="0"/>
  <pageSetup paperSize="9" scale="39" orientation="landscape" r:id="rId1"/>
  <headerFooter alignWithMargins="0"/>
  <colBreaks count="1" manualBreakCount="1">
    <brk id="14" max="1048575" man="1"/>
  </colBreaks>
</worksheet>
</file>

<file path=xl/worksheets/sheet306.xml><?xml version="1.0" encoding="utf-8"?>
<worksheet xmlns="http://schemas.openxmlformats.org/spreadsheetml/2006/main" xmlns:r="http://schemas.openxmlformats.org/officeDocument/2006/relationships">
  <sheetPr codeName="Hoja296">
    <pageSetUpPr fitToPage="1"/>
  </sheetPr>
  <dimension ref="A1:N87"/>
  <sheetViews>
    <sheetView view="pageBreakPreview" zoomScale="75" zoomScaleNormal="75" zoomScaleSheetLayoutView="75" workbookViewId="0">
      <selection activeCell="A3" sqref="A3:M3"/>
    </sheetView>
  </sheetViews>
  <sheetFormatPr baseColWidth="10" defaultColWidth="11.42578125" defaultRowHeight="12.75"/>
  <cols>
    <col min="1" max="1" width="34.140625" style="168" customWidth="1"/>
    <col min="2" max="4" width="11.5703125" style="168" bestFit="1" customWidth="1"/>
    <col min="5" max="6" width="11.7109375" style="168" bestFit="1" customWidth="1"/>
    <col min="7" max="13" width="14.28515625" style="168" customWidth="1"/>
    <col min="14" max="16384" width="11.42578125" style="168"/>
  </cols>
  <sheetData>
    <row r="1" spans="1:14" s="180" customFormat="1" ht="18.75">
      <c r="A1" s="1890" t="s">
        <v>0</v>
      </c>
      <c r="B1" s="1890"/>
      <c r="C1" s="1890"/>
      <c r="D1" s="1890"/>
      <c r="E1" s="1890"/>
      <c r="F1" s="1890"/>
      <c r="G1" s="1890"/>
      <c r="H1" s="1890"/>
      <c r="I1" s="1890"/>
      <c r="J1" s="1890"/>
      <c r="K1" s="1890"/>
      <c r="L1" s="1890"/>
      <c r="M1" s="1890"/>
    </row>
    <row r="3" spans="1:14" s="177" customFormat="1" ht="15.75">
      <c r="A3" s="1889" t="s">
        <v>943</v>
      </c>
      <c r="B3" s="1889"/>
      <c r="C3" s="1889"/>
      <c r="D3" s="1889"/>
      <c r="E3" s="1889"/>
      <c r="F3" s="1889"/>
      <c r="G3" s="1889"/>
      <c r="H3" s="1889"/>
      <c r="I3" s="1889"/>
      <c r="J3" s="1889"/>
      <c r="K3" s="1889"/>
      <c r="L3" s="1889"/>
      <c r="M3" s="1889"/>
    </row>
    <row r="4" spans="1:14" s="177" customFormat="1" ht="15.75">
      <c r="A4" s="1889" t="s">
        <v>1447</v>
      </c>
      <c r="B4" s="1889"/>
      <c r="C4" s="1889"/>
      <c r="D4" s="1889"/>
      <c r="E4" s="1889"/>
      <c r="F4" s="1889"/>
      <c r="G4" s="1889"/>
      <c r="H4" s="1889"/>
      <c r="I4" s="1889"/>
      <c r="J4" s="1889"/>
      <c r="K4" s="1889"/>
      <c r="L4" s="1889"/>
      <c r="M4" s="1889"/>
    </row>
    <row r="5" spans="1:14" s="177" customFormat="1" ht="15.75" thickBot="1">
      <c r="A5" s="113"/>
      <c r="B5" s="112"/>
      <c r="C5" s="112"/>
      <c r="D5" s="112"/>
      <c r="E5" s="112"/>
      <c r="F5" s="112"/>
      <c r="G5" s="112"/>
      <c r="H5" s="112"/>
      <c r="I5" s="112"/>
      <c r="J5" s="112"/>
      <c r="K5" s="112"/>
      <c r="L5" s="110"/>
      <c r="M5" s="110"/>
    </row>
    <row r="6" spans="1:14" s="175" customFormat="1" ht="24.75" customHeight="1">
      <c r="A6" s="1105"/>
      <c r="B6" s="1868" t="s">
        <v>754</v>
      </c>
      <c r="C6" s="1869"/>
      <c r="D6" s="1869"/>
      <c r="E6" s="1869"/>
      <c r="F6" s="1870"/>
      <c r="G6" s="1842" t="s">
        <v>876</v>
      </c>
      <c r="H6" s="1790" t="s">
        <v>1437</v>
      </c>
      <c r="I6" s="1792" t="s">
        <v>10</v>
      </c>
      <c r="J6" s="1791"/>
      <c r="K6" s="1864" t="s">
        <v>1443</v>
      </c>
      <c r="L6" s="1865"/>
      <c r="M6" s="1866"/>
    </row>
    <row r="7" spans="1:14" s="175" customFormat="1" ht="24.75" customHeight="1">
      <c r="A7" s="1104" t="s">
        <v>165</v>
      </c>
      <c r="B7" s="1859" t="s">
        <v>13</v>
      </c>
      <c r="C7" s="1871"/>
      <c r="D7" s="1871"/>
      <c r="E7" s="1871"/>
      <c r="F7" s="1860"/>
      <c r="G7" s="1777"/>
      <c r="H7" s="1872" t="s">
        <v>875</v>
      </c>
      <c r="I7" s="1873"/>
      <c r="J7" s="900" t="s">
        <v>765</v>
      </c>
      <c r="K7" s="1776" t="s">
        <v>764</v>
      </c>
      <c r="L7" s="1831" t="s">
        <v>763</v>
      </c>
      <c r="M7" s="1874" t="s">
        <v>773</v>
      </c>
    </row>
    <row r="8" spans="1:14" s="175" customFormat="1" ht="24.75" customHeight="1">
      <c r="A8" s="1104" t="s">
        <v>154</v>
      </c>
      <c r="B8" s="1834" t="s">
        <v>19</v>
      </c>
      <c r="C8" s="1832" t="s">
        <v>19</v>
      </c>
      <c r="D8" s="1833"/>
      <c r="E8" s="1857" t="s">
        <v>747</v>
      </c>
      <c r="F8" s="1863"/>
      <c r="G8" s="1777"/>
      <c r="H8" s="1859" t="s">
        <v>14</v>
      </c>
      <c r="I8" s="1860"/>
      <c r="J8" s="900" t="s">
        <v>750</v>
      </c>
      <c r="K8" s="1777"/>
      <c r="L8" s="1831"/>
      <c r="M8" s="1875"/>
    </row>
    <row r="9" spans="1:14" s="175" customFormat="1" ht="24.75" customHeight="1" thickBot="1">
      <c r="A9" s="1104"/>
      <c r="B9" s="983" t="s">
        <v>17</v>
      </c>
      <c r="C9" s="983" t="s">
        <v>18</v>
      </c>
      <c r="D9" s="900" t="s">
        <v>19</v>
      </c>
      <c r="E9" s="903" t="s">
        <v>17</v>
      </c>
      <c r="F9" s="910" t="s">
        <v>18</v>
      </c>
      <c r="G9" s="1777"/>
      <c r="H9" s="995" t="s">
        <v>17</v>
      </c>
      <c r="I9" s="910" t="s">
        <v>18</v>
      </c>
      <c r="J9" s="900" t="s">
        <v>757</v>
      </c>
      <c r="K9" s="1777"/>
      <c r="L9" s="1831"/>
      <c r="M9" s="1875"/>
    </row>
    <row r="10" spans="1:14">
      <c r="A10" s="1040" t="s">
        <v>81</v>
      </c>
      <c r="B10" s="1106" t="s">
        <v>23</v>
      </c>
      <c r="C10" s="1106" t="s">
        <v>23</v>
      </c>
      <c r="D10" s="1106" t="s">
        <v>23</v>
      </c>
      <c r="E10" s="1106" t="s">
        <v>23</v>
      </c>
      <c r="F10" s="1106" t="s">
        <v>23</v>
      </c>
      <c r="G10" s="1106" t="s">
        <v>23</v>
      </c>
      <c r="H10" s="1106" t="s">
        <v>23</v>
      </c>
      <c r="I10" s="1106" t="s">
        <v>23</v>
      </c>
      <c r="J10" s="1106" t="s">
        <v>23</v>
      </c>
      <c r="K10" s="1106" t="s">
        <v>23</v>
      </c>
      <c r="L10" s="1106" t="s">
        <v>23</v>
      </c>
      <c r="M10" s="1107" t="s">
        <v>23</v>
      </c>
      <c r="N10" s="170"/>
    </row>
    <row r="11" spans="1:14">
      <c r="A11" s="1044" t="s">
        <v>82</v>
      </c>
      <c r="B11" s="1047" t="s">
        <v>23</v>
      </c>
      <c r="C11" s="1047" t="s">
        <v>23</v>
      </c>
      <c r="D11" s="1047" t="s">
        <v>23</v>
      </c>
      <c r="E11" s="1047" t="s">
        <v>23</v>
      </c>
      <c r="F11" s="1047" t="s">
        <v>23</v>
      </c>
      <c r="G11" s="1047" t="s">
        <v>23</v>
      </c>
      <c r="H11" s="1047" t="s">
        <v>23</v>
      </c>
      <c r="I11" s="1047" t="s">
        <v>23</v>
      </c>
      <c r="J11" s="1047" t="s">
        <v>23</v>
      </c>
      <c r="K11" s="1047" t="s">
        <v>23</v>
      </c>
      <c r="L11" s="1047" t="s">
        <v>23</v>
      </c>
      <c r="M11" s="1048" t="s">
        <v>23</v>
      </c>
      <c r="N11" s="170"/>
    </row>
    <row r="12" spans="1:14">
      <c r="A12" s="1044" t="s">
        <v>83</v>
      </c>
      <c r="B12" s="1049" t="s">
        <v>23</v>
      </c>
      <c r="C12" s="1049" t="s">
        <v>23</v>
      </c>
      <c r="D12" s="1049" t="s">
        <v>23</v>
      </c>
      <c r="E12" s="1049" t="s">
        <v>23</v>
      </c>
      <c r="F12" s="1049" t="s">
        <v>23</v>
      </c>
      <c r="G12" s="1047" t="s">
        <v>23</v>
      </c>
      <c r="H12" s="1049" t="s">
        <v>23</v>
      </c>
      <c r="I12" s="1049" t="s">
        <v>23</v>
      </c>
      <c r="J12" s="1047" t="s">
        <v>23</v>
      </c>
      <c r="K12" s="1047" t="s">
        <v>23</v>
      </c>
      <c r="L12" s="1047" t="s">
        <v>23</v>
      </c>
      <c r="M12" s="1048" t="s">
        <v>23</v>
      </c>
      <c r="N12" s="170"/>
    </row>
    <row r="13" spans="1:14">
      <c r="A13" s="1044" t="s">
        <v>84</v>
      </c>
      <c r="B13" s="1047" t="s">
        <v>23</v>
      </c>
      <c r="C13" s="1047" t="s">
        <v>23</v>
      </c>
      <c r="D13" s="1047" t="s">
        <v>23</v>
      </c>
      <c r="E13" s="1047" t="s">
        <v>23</v>
      </c>
      <c r="F13" s="1047" t="s">
        <v>23</v>
      </c>
      <c r="G13" s="1047" t="s">
        <v>23</v>
      </c>
      <c r="H13" s="1047" t="s">
        <v>23</v>
      </c>
      <c r="I13" s="1047" t="s">
        <v>23</v>
      </c>
      <c r="J13" s="1047" t="s">
        <v>23</v>
      </c>
      <c r="K13" s="1047" t="s">
        <v>23</v>
      </c>
      <c r="L13" s="1047" t="s">
        <v>23</v>
      </c>
      <c r="M13" s="1048" t="s">
        <v>23</v>
      </c>
      <c r="N13" s="170"/>
    </row>
    <row r="14" spans="1:14">
      <c r="A14" s="1050" t="s">
        <v>85</v>
      </c>
      <c r="B14" s="1051" t="s">
        <v>23</v>
      </c>
      <c r="C14" s="1051" t="s">
        <v>23</v>
      </c>
      <c r="D14" s="1051" t="s">
        <v>23</v>
      </c>
      <c r="E14" s="1051" t="s">
        <v>23</v>
      </c>
      <c r="F14" s="1051" t="s">
        <v>23</v>
      </c>
      <c r="G14" s="1051" t="s">
        <v>23</v>
      </c>
      <c r="H14" s="1051" t="s">
        <v>23</v>
      </c>
      <c r="I14" s="1051" t="s">
        <v>23</v>
      </c>
      <c r="J14" s="1051" t="s">
        <v>23</v>
      </c>
      <c r="K14" s="1051" t="s">
        <v>23</v>
      </c>
      <c r="L14" s="1051" t="s">
        <v>23</v>
      </c>
      <c r="M14" s="1052" t="s">
        <v>23</v>
      </c>
      <c r="N14" s="170"/>
    </row>
    <row r="15" spans="1:14">
      <c r="A15" s="1050"/>
      <c r="B15" s="1051"/>
      <c r="C15" s="1051"/>
      <c r="D15" s="1051"/>
      <c r="E15" s="1051"/>
      <c r="F15" s="1051"/>
      <c r="G15" s="1051"/>
      <c r="H15" s="1051"/>
      <c r="I15" s="1051"/>
      <c r="J15" s="1051"/>
      <c r="K15" s="1051"/>
      <c r="L15" s="1051"/>
      <c r="M15" s="1052"/>
      <c r="N15" s="170"/>
    </row>
    <row r="16" spans="1:14">
      <c r="A16" s="1050" t="s">
        <v>86</v>
      </c>
      <c r="B16" s="1051" t="s">
        <v>23</v>
      </c>
      <c r="C16" s="1051" t="s">
        <v>23</v>
      </c>
      <c r="D16" s="1051" t="s">
        <v>23</v>
      </c>
      <c r="E16" s="1051" t="s">
        <v>23</v>
      </c>
      <c r="F16" s="1051" t="s">
        <v>23</v>
      </c>
      <c r="G16" s="1051" t="s">
        <v>23</v>
      </c>
      <c r="H16" s="1051" t="s">
        <v>23</v>
      </c>
      <c r="I16" s="1051" t="s">
        <v>23</v>
      </c>
      <c r="J16" s="1051" t="s">
        <v>23</v>
      </c>
      <c r="K16" s="1051" t="s">
        <v>23</v>
      </c>
      <c r="L16" s="1051" t="s">
        <v>23</v>
      </c>
      <c r="M16" s="1052" t="s">
        <v>23</v>
      </c>
      <c r="N16" s="170"/>
    </row>
    <row r="17" spans="1:14">
      <c r="A17" s="1050"/>
      <c r="B17" s="1051"/>
      <c r="C17" s="1051"/>
      <c r="D17" s="1051"/>
      <c r="E17" s="1051"/>
      <c r="F17" s="1051"/>
      <c r="G17" s="1051"/>
      <c r="H17" s="1051"/>
      <c r="I17" s="1051"/>
      <c r="J17" s="1051"/>
      <c r="K17" s="1051"/>
      <c r="L17" s="1051"/>
      <c r="M17" s="1052"/>
      <c r="N17" s="170"/>
    </row>
    <row r="18" spans="1:14">
      <c r="A18" s="1050" t="s">
        <v>87</v>
      </c>
      <c r="B18" s="1051" t="s">
        <v>23</v>
      </c>
      <c r="C18" s="1051" t="s">
        <v>23</v>
      </c>
      <c r="D18" s="1051" t="s">
        <v>23</v>
      </c>
      <c r="E18" s="1051" t="s">
        <v>23</v>
      </c>
      <c r="F18" s="1051" t="s">
        <v>23</v>
      </c>
      <c r="G18" s="1051" t="s">
        <v>23</v>
      </c>
      <c r="H18" s="1051" t="s">
        <v>23</v>
      </c>
      <c r="I18" s="1051" t="s">
        <v>23</v>
      </c>
      <c r="J18" s="1051" t="s">
        <v>23</v>
      </c>
      <c r="K18" s="1051" t="s">
        <v>23</v>
      </c>
      <c r="L18" s="1051" t="s">
        <v>23</v>
      </c>
      <c r="M18" s="1052" t="s">
        <v>23</v>
      </c>
      <c r="N18" s="170"/>
    </row>
    <row r="19" spans="1:14">
      <c r="A19" s="1044"/>
      <c r="B19" s="1047"/>
      <c r="C19" s="1047"/>
      <c r="D19" s="1047"/>
      <c r="E19" s="1047"/>
      <c r="F19" s="1047"/>
      <c r="G19" s="1047"/>
      <c r="H19" s="1047"/>
      <c r="I19" s="1047"/>
      <c r="J19" s="1047"/>
      <c r="K19" s="1047"/>
      <c r="L19" s="1047"/>
      <c r="M19" s="1048"/>
      <c r="N19" s="170"/>
    </row>
    <row r="20" spans="1:14">
      <c r="A20" s="1044" t="s">
        <v>158</v>
      </c>
      <c r="B20" s="1047" t="s">
        <v>23</v>
      </c>
      <c r="C20" s="1047" t="s">
        <v>23</v>
      </c>
      <c r="D20" s="1047" t="s">
        <v>23</v>
      </c>
      <c r="E20" s="1047" t="s">
        <v>23</v>
      </c>
      <c r="F20" s="1047" t="s">
        <v>23</v>
      </c>
      <c r="G20" s="1047" t="s">
        <v>23</v>
      </c>
      <c r="H20" s="1047" t="s">
        <v>23</v>
      </c>
      <c r="I20" s="1047" t="s">
        <v>23</v>
      </c>
      <c r="J20" s="1047" t="s">
        <v>23</v>
      </c>
      <c r="K20" s="1047" t="s">
        <v>23</v>
      </c>
      <c r="L20" s="1047" t="s">
        <v>23</v>
      </c>
      <c r="M20" s="1048" t="s">
        <v>23</v>
      </c>
      <c r="N20" s="170"/>
    </row>
    <row r="21" spans="1:14">
      <c r="A21" s="1044" t="s">
        <v>89</v>
      </c>
      <c r="B21" s="1047" t="s">
        <v>23</v>
      </c>
      <c r="C21" s="1049" t="s">
        <v>23</v>
      </c>
      <c r="D21" s="1047" t="s">
        <v>23</v>
      </c>
      <c r="E21" s="1047" t="s">
        <v>23</v>
      </c>
      <c r="F21" s="1049" t="s">
        <v>23</v>
      </c>
      <c r="G21" s="1047" t="s">
        <v>23</v>
      </c>
      <c r="H21" s="1047" t="s">
        <v>23</v>
      </c>
      <c r="I21" s="1049" t="s">
        <v>23</v>
      </c>
      <c r="J21" s="1047" t="s">
        <v>23</v>
      </c>
      <c r="K21" s="1047" t="s">
        <v>23</v>
      </c>
      <c r="L21" s="1047" t="s">
        <v>23</v>
      </c>
      <c r="M21" s="1048" t="s">
        <v>23</v>
      </c>
      <c r="N21" s="170"/>
    </row>
    <row r="22" spans="1:14">
      <c r="A22" s="1044" t="s">
        <v>90</v>
      </c>
      <c r="B22" s="1047" t="s">
        <v>23</v>
      </c>
      <c r="C22" s="1047" t="s">
        <v>23</v>
      </c>
      <c r="D22" s="1047" t="s">
        <v>23</v>
      </c>
      <c r="E22" s="1047" t="s">
        <v>23</v>
      </c>
      <c r="F22" s="1047" t="s">
        <v>23</v>
      </c>
      <c r="G22" s="1047" t="s">
        <v>23</v>
      </c>
      <c r="H22" s="1047" t="s">
        <v>23</v>
      </c>
      <c r="I22" s="1047" t="s">
        <v>23</v>
      </c>
      <c r="J22" s="1047" t="s">
        <v>23</v>
      </c>
      <c r="K22" s="1047" t="s">
        <v>23</v>
      </c>
      <c r="L22" s="1047" t="s">
        <v>23</v>
      </c>
      <c r="M22" s="1048" t="s">
        <v>23</v>
      </c>
      <c r="N22" s="170"/>
    </row>
    <row r="23" spans="1:14">
      <c r="A23" s="1050" t="s">
        <v>91</v>
      </c>
      <c r="B23" s="1051" t="s">
        <v>23</v>
      </c>
      <c r="C23" s="1051" t="s">
        <v>23</v>
      </c>
      <c r="D23" s="1051" t="s">
        <v>23</v>
      </c>
      <c r="E23" s="1051" t="s">
        <v>23</v>
      </c>
      <c r="F23" s="1051" t="s">
        <v>23</v>
      </c>
      <c r="G23" s="1051" t="s">
        <v>23</v>
      </c>
      <c r="H23" s="1051" t="s">
        <v>23</v>
      </c>
      <c r="I23" s="1051" t="s">
        <v>23</v>
      </c>
      <c r="J23" s="1051" t="s">
        <v>23</v>
      </c>
      <c r="K23" s="1051" t="s">
        <v>23</v>
      </c>
      <c r="L23" s="1051" t="s">
        <v>23</v>
      </c>
      <c r="M23" s="1052" t="s">
        <v>23</v>
      </c>
      <c r="N23" s="170"/>
    </row>
    <row r="24" spans="1:14">
      <c r="A24" s="1050"/>
      <c r="B24" s="1051"/>
      <c r="C24" s="1051"/>
      <c r="D24" s="1051"/>
      <c r="E24" s="1051"/>
      <c r="F24" s="1051"/>
      <c r="G24" s="1051"/>
      <c r="H24" s="1051"/>
      <c r="I24" s="1051"/>
      <c r="J24" s="1051"/>
      <c r="K24" s="1051"/>
      <c r="L24" s="1051"/>
      <c r="M24" s="1052"/>
      <c r="N24" s="170"/>
    </row>
    <row r="25" spans="1:14">
      <c r="A25" s="1050" t="s">
        <v>92</v>
      </c>
      <c r="B25" s="1051">
        <v>12</v>
      </c>
      <c r="C25" s="1051">
        <v>62</v>
      </c>
      <c r="D25" s="1051">
        <v>74</v>
      </c>
      <c r="E25" s="1051" t="s">
        <v>23</v>
      </c>
      <c r="F25" s="1051">
        <v>31</v>
      </c>
      <c r="G25" s="1051" t="s">
        <v>23</v>
      </c>
      <c r="H25" s="1051" t="s">
        <v>23</v>
      </c>
      <c r="I25" s="1051">
        <v>970</v>
      </c>
      <c r="J25" s="1051" t="s">
        <v>23</v>
      </c>
      <c r="K25" s="1051">
        <v>30</v>
      </c>
      <c r="L25" s="1051" t="s">
        <v>23</v>
      </c>
      <c r="M25" s="1052">
        <v>30</v>
      </c>
      <c r="N25" s="170"/>
    </row>
    <row r="26" spans="1:14">
      <c r="A26" s="1050"/>
      <c r="B26" s="1051"/>
      <c r="C26" s="1051"/>
      <c r="D26" s="1051"/>
      <c r="E26" s="1051"/>
      <c r="F26" s="1051"/>
      <c r="G26" s="1051"/>
      <c r="H26" s="1051"/>
      <c r="I26" s="1051"/>
      <c r="J26" s="1051"/>
      <c r="K26" s="1051"/>
      <c r="L26" s="1051"/>
      <c r="M26" s="1052"/>
      <c r="N26" s="170"/>
    </row>
    <row r="27" spans="1:14">
      <c r="A27" s="1050" t="s">
        <v>93</v>
      </c>
      <c r="B27" s="1051">
        <v>33</v>
      </c>
      <c r="C27" s="1051">
        <v>30</v>
      </c>
      <c r="D27" s="1051">
        <v>63</v>
      </c>
      <c r="E27" s="1051" t="s">
        <v>23</v>
      </c>
      <c r="F27" s="1051" t="s">
        <v>23</v>
      </c>
      <c r="G27" s="1051" t="s">
        <v>23</v>
      </c>
      <c r="H27" s="1051" t="s">
        <v>23</v>
      </c>
      <c r="I27" s="1051" t="s">
        <v>23</v>
      </c>
      <c r="J27" s="1051" t="s">
        <v>23</v>
      </c>
      <c r="K27" s="1051" t="s">
        <v>23</v>
      </c>
      <c r="L27" s="1051" t="s">
        <v>23</v>
      </c>
      <c r="M27" s="1052" t="s">
        <v>23</v>
      </c>
      <c r="N27" s="170"/>
    </row>
    <row r="28" spans="1:14">
      <c r="A28" s="1044"/>
      <c r="B28" s="1047"/>
      <c r="C28" s="1047"/>
      <c r="D28" s="1047"/>
      <c r="E28" s="1047"/>
      <c r="F28" s="1047"/>
      <c r="G28" s="1047"/>
      <c r="H28" s="1047"/>
      <c r="I28" s="1047"/>
      <c r="J28" s="1047"/>
      <c r="K28" s="1047"/>
      <c r="L28" s="1047"/>
      <c r="M28" s="1048"/>
      <c r="N28" s="170"/>
    </row>
    <row r="29" spans="1:14">
      <c r="A29" s="1044" t="s">
        <v>94</v>
      </c>
      <c r="B29" s="1049">
        <v>29</v>
      </c>
      <c r="C29" s="1047">
        <v>101</v>
      </c>
      <c r="D29" s="1047">
        <v>130</v>
      </c>
      <c r="E29" s="1049">
        <v>4</v>
      </c>
      <c r="F29" s="1047">
        <v>13</v>
      </c>
      <c r="G29" s="1047" t="s">
        <v>23</v>
      </c>
      <c r="H29" s="1049">
        <v>900</v>
      </c>
      <c r="I29" s="1047">
        <v>1974</v>
      </c>
      <c r="J29" s="1047" t="s">
        <v>23</v>
      </c>
      <c r="K29" s="1049">
        <v>29</v>
      </c>
      <c r="L29" s="1047" t="s">
        <v>23</v>
      </c>
      <c r="M29" s="1048">
        <v>29</v>
      </c>
      <c r="N29" s="170"/>
    </row>
    <row r="30" spans="1:14">
      <c r="A30" s="1044" t="s">
        <v>95</v>
      </c>
      <c r="B30" s="1049">
        <v>163</v>
      </c>
      <c r="C30" s="1047">
        <v>44</v>
      </c>
      <c r="D30" s="1047">
        <v>207</v>
      </c>
      <c r="E30" s="1049">
        <v>36</v>
      </c>
      <c r="F30" s="1047">
        <v>12</v>
      </c>
      <c r="G30" s="1047" t="s">
        <v>23</v>
      </c>
      <c r="H30" s="1049">
        <v>600</v>
      </c>
      <c r="I30" s="1047">
        <v>2033</v>
      </c>
      <c r="J30" s="1047" t="s">
        <v>23</v>
      </c>
      <c r="K30" s="1047">
        <v>46</v>
      </c>
      <c r="L30" s="1047" t="s">
        <v>23</v>
      </c>
      <c r="M30" s="1048">
        <v>46</v>
      </c>
      <c r="N30" s="170"/>
    </row>
    <row r="31" spans="1:14">
      <c r="A31" s="1044" t="s">
        <v>96</v>
      </c>
      <c r="B31" s="1047">
        <v>223</v>
      </c>
      <c r="C31" s="1047">
        <v>248</v>
      </c>
      <c r="D31" s="1047">
        <v>471</v>
      </c>
      <c r="E31" s="1047">
        <v>190</v>
      </c>
      <c r="F31" s="1047">
        <v>197</v>
      </c>
      <c r="G31" s="1047" t="s">
        <v>23</v>
      </c>
      <c r="H31" s="1047">
        <v>900</v>
      </c>
      <c r="I31" s="1047">
        <v>1898</v>
      </c>
      <c r="J31" s="1047" t="s">
        <v>23</v>
      </c>
      <c r="K31" s="1047">
        <v>545</v>
      </c>
      <c r="L31" s="1047" t="s">
        <v>23</v>
      </c>
      <c r="M31" s="1048">
        <v>545</v>
      </c>
      <c r="N31" s="170"/>
    </row>
    <row r="32" spans="1:14">
      <c r="A32" s="1050" t="s">
        <v>97</v>
      </c>
      <c r="B32" s="1051">
        <v>415</v>
      </c>
      <c r="C32" s="1051">
        <v>393</v>
      </c>
      <c r="D32" s="1051">
        <v>808</v>
      </c>
      <c r="E32" s="1051">
        <v>230</v>
      </c>
      <c r="F32" s="1051">
        <v>222</v>
      </c>
      <c r="G32" s="1051" t="s">
        <v>23</v>
      </c>
      <c r="H32" s="1051">
        <v>853</v>
      </c>
      <c r="I32" s="1051">
        <v>1910</v>
      </c>
      <c r="J32" s="1051" t="s">
        <v>23</v>
      </c>
      <c r="K32" s="1051">
        <v>620</v>
      </c>
      <c r="L32" s="1051" t="s">
        <v>23</v>
      </c>
      <c r="M32" s="1052">
        <v>620</v>
      </c>
      <c r="N32" s="170"/>
    </row>
    <row r="33" spans="1:14">
      <c r="A33" s="1044"/>
      <c r="B33" s="1047"/>
      <c r="C33" s="1047"/>
      <c r="D33" s="1047"/>
      <c r="E33" s="1047"/>
      <c r="F33" s="1047"/>
      <c r="G33" s="1047"/>
      <c r="H33" s="1047"/>
      <c r="I33" s="1047"/>
      <c r="J33" s="1047"/>
      <c r="K33" s="1047"/>
      <c r="L33" s="1047"/>
      <c r="M33" s="1048"/>
      <c r="N33" s="170"/>
    </row>
    <row r="34" spans="1:14">
      <c r="A34" s="1044" t="s">
        <v>98</v>
      </c>
      <c r="B34" s="1108">
        <v>4</v>
      </c>
      <c r="C34" s="1108">
        <v>2</v>
      </c>
      <c r="D34" s="1047">
        <v>6</v>
      </c>
      <c r="E34" s="1108" t="s">
        <v>23</v>
      </c>
      <c r="F34" s="1108" t="s">
        <v>23</v>
      </c>
      <c r="G34" s="1047" t="s">
        <v>23</v>
      </c>
      <c r="H34" s="1108" t="s">
        <v>23</v>
      </c>
      <c r="I34" s="1108" t="s">
        <v>23</v>
      </c>
      <c r="J34" s="1108" t="s">
        <v>23</v>
      </c>
      <c r="K34" s="1108" t="s">
        <v>23</v>
      </c>
      <c r="L34" s="1108" t="s">
        <v>23</v>
      </c>
      <c r="M34" s="1109" t="s">
        <v>23</v>
      </c>
      <c r="N34" s="170"/>
    </row>
    <row r="35" spans="1:14">
      <c r="A35" s="1044" t="s">
        <v>99</v>
      </c>
      <c r="B35" s="1108">
        <v>3</v>
      </c>
      <c r="C35" s="1108">
        <v>1</v>
      </c>
      <c r="D35" s="1047">
        <v>4</v>
      </c>
      <c r="E35" s="1108" t="s">
        <v>23</v>
      </c>
      <c r="F35" s="1108" t="s">
        <v>23</v>
      </c>
      <c r="G35" s="1047" t="s">
        <v>23</v>
      </c>
      <c r="H35" s="1108" t="s">
        <v>23</v>
      </c>
      <c r="I35" s="1108" t="s">
        <v>23</v>
      </c>
      <c r="J35" s="1108" t="s">
        <v>23</v>
      </c>
      <c r="K35" s="1108" t="s">
        <v>23</v>
      </c>
      <c r="L35" s="1108" t="s">
        <v>23</v>
      </c>
      <c r="M35" s="1048" t="s">
        <v>23</v>
      </c>
      <c r="N35" s="170"/>
    </row>
    <row r="36" spans="1:14">
      <c r="A36" s="1044" t="s">
        <v>100</v>
      </c>
      <c r="B36" s="1108">
        <v>220</v>
      </c>
      <c r="C36" s="1108">
        <v>295</v>
      </c>
      <c r="D36" s="1047">
        <v>515</v>
      </c>
      <c r="E36" s="1108">
        <v>167</v>
      </c>
      <c r="F36" s="1108">
        <v>130</v>
      </c>
      <c r="G36" s="1047" t="s">
        <v>23</v>
      </c>
      <c r="H36" s="1108">
        <v>613</v>
      </c>
      <c r="I36" s="1108">
        <v>1894</v>
      </c>
      <c r="J36" s="1108" t="s">
        <v>23</v>
      </c>
      <c r="K36" s="1108">
        <v>349</v>
      </c>
      <c r="L36" s="1108" t="s">
        <v>23</v>
      </c>
      <c r="M36" s="1048">
        <v>349</v>
      </c>
      <c r="N36" s="170"/>
    </row>
    <row r="37" spans="1:14">
      <c r="A37" s="1044" t="s">
        <v>101</v>
      </c>
      <c r="B37" s="1108">
        <v>6</v>
      </c>
      <c r="C37" s="1108">
        <v>23</v>
      </c>
      <c r="D37" s="1047">
        <v>29</v>
      </c>
      <c r="E37" s="1108">
        <v>2</v>
      </c>
      <c r="F37" s="1108">
        <v>3</v>
      </c>
      <c r="G37" s="1047" t="s">
        <v>23</v>
      </c>
      <c r="H37" s="1108">
        <v>700</v>
      </c>
      <c r="I37" s="1108">
        <v>1200</v>
      </c>
      <c r="J37" s="1108" t="s">
        <v>23</v>
      </c>
      <c r="K37" s="1108">
        <v>5</v>
      </c>
      <c r="L37" s="1108" t="s">
        <v>23</v>
      </c>
      <c r="M37" s="1048">
        <v>5</v>
      </c>
      <c r="N37" s="170"/>
    </row>
    <row r="38" spans="1:14">
      <c r="A38" s="1050" t="s">
        <v>102</v>
      </c>
      <c r="B38" s="1051">
        <v>233</v>
      </c>
      <c r="C38" s="1051">
        <v>321</v>
      </c>
      <c r="D38" s="1051">
        <v>554</v>
      </c>
      <c r="E38" s="1051">
        <v>169</v>
      </c>
      <c r="F38" s="1051">
        <v>133</v>
      </c>
      <c r="G38" s="1051" t="s">
        <v>23</v>
      </c>
      <c r="H38" s="1051">
        <v>614</v>
      </c>
      <c r="I38" s="1051">
        <v>1878</v>
      </c>
      <c r="J38" s="1051" t="s">
        <v>23</v>
      </c>
      <c r="K38" s="1051">
        <v>354</v>
      </c>
      <c r="L38" s="1051" t="s">
        <v>23</v>
      </c>
      <c r="M38" s="1052">
        <v>354</v>
      </c>
      <c r="N38" s="170"/>
    </row>
    <row r="39" spans="1:14">
      <c r="A39" s="1050"/>
      <c r="B39" s="1051"/>
      <c r="C39" s="1051"/>
      <c r="D39" s="1051"/>
      <c r="E39" s="1051"/>
      <c r="F39" s="1051"/>
      <c r="G39" s="1051"/>
      <c r="H39" s="1051"/>
      <c r="I39" s="1051"/>
      <c r="J39" s="1051"/>
      <c r="K39" s="1051"/>
      <c r="L39" s="1051"/>
      <c r="M39" s="1052"/>
      <c r="N39" s="170"/>
    </row>
    <row r="40" spans="1:14">
      <c r="A40" s="1050" t="s">
        <v>103</v>
      </c>
      <c r="B40" s="1051" t="s">
        <v>23</v>
      </c>
      <c r="C40" s="1051">
        <v>1</v>
      </c>
      <c r="D40" s="1051">
        <v>1</v>
      </c>
      <c r="E40" s="1051" t="s">
        <v>23</v>
      </c>
      <c r="F40" s="1051" t="s">
        <v>23</v>
      </c>
      <c r="G40" s="1051" t="s">
        <v>23</v>
      </c>
      <c r="H40" s="1051" t="s">
        <v>23</v>
      </c>
      <c r="I40" s="1051" t="s">
        <v>23</v>
      </c>
      <c r="J40" s="1051" t="s">
        <v>23</v>
      </c>
      <c r="K40" s="1051" t="s">
        <v>23</v>
      </c>
      <c r="L40" s="1051" t="s">
        <v>23</v>
      </c>
      <c r="M40" s="1052" t="s">
        <v>23</v>
      </c>
      <c r="N40" s="170"/>
    </row>
    <row r="41" spans="1:14">
      <c r="A41" s="1044"/>
      <c r="B41" s="1047"/>
      <c r="C41" s="1047"/>
      <c r="D41" s="1047"/>
      <c r="E41" s="1047"/>
      <c r="F41" s="1047"/>
      <c r="G41" s="1047"/>
      <c r="H41" s="1047"/>
      <c r="I41" s="1047"/>
      <c r="J41" s="1047"/>
      <c r="K41" s="1047"/>
      <c r="L41" s="1047"/>
      <c r="M41" s="1048"/>
      <c r="N41" s="170"/>
    </row>
    <row r="42" spans="1:14">
      <c r="A42" s="1044" t="s">
        <v>159</v>
      </c>
      <c r="B42" s="1049">
        <v>90</v>
      </c>
      <c r="C42" s="1047">
        <v>21</v>
      </c>
      <c r="D42" s="1047">
        <v>111</v>
      </c>
      <c r="E42" s="1047">
        <v>8</v>
      </c>
      <c r="F42" s="1047">
        <v>16</v>
      </c>
      <c r="G42" s="1047" t="s">
        <v>23</v>
      </c>
      <c r="H42" s="1047">
        <v>8</v>
      </c>
      <c r="I42" s="1047">
        <v>40</v>
      </c>
      <c r="J42" s="1047" t="s">
        <v>23</v>
      </c>
      <c r="K42" s="1047">
        <v>1</v>
      </c>
      <c r="L42" s="1047" t="s">
        <v>23</v>
      </c>
      <c r="M42" s="1048">
        <v>1</v>
      </c>
      <c r="N42" s="170"/>
    </row>
    <row r="43" spans="1:14">
      <c r="A43" s="1044" t="s">
        <v>105</v>
      </c>
      <c r="B43" s="1047">
        <v>72</v>
      </c>
      <c r="C43" s="1047">
        <v>4</v>
      </c>
      <c r="D43" s="1047">
        <v>76</v>
      </c>
      <c r="E43" s="1047" t="s">
        <v>23</v>
      </c>
      <c r="F43" s="1047" t="s">
        <v>23</v>
      </c>
      <c r="G43" s="1047">
        <v>340</v>
      </c>
      <c r="H43" s="1047" t="s">
        <v>23</v>
      </c>
      <c r="I43" s="1047" t="s">
        <v>23</v>
      </c>
      <c r="J43" s="1047" t="s">
        <v>23</v>
      </c>
      <c r="K43" s="1047" t="s">
        <v>23</v>
      </c>
      <c r="L43" s="1047" t="s">
        <v>23</v>
      </c>
      <c r="M43" s="1048" t="s">
        <v>23</v>
      </c>
      <c r="N43" s="170"/>
    </row>
    <row r="44" spans="1:14">
      <c r="A44" s="1044" t="s">
        <v>106</v>
      </c>
      <c r="B44" s="1047">
        <v>15</v>
      </c>
      <c r="C44" s="1047">
        <v>12</v>
      </c>
      <c r="D44" s="1047">
        <v>27</v>
      </c>
      <c r="E44" s="1047">
        <v>5</v>
      </c>
      <c r="F44" s="1047">
        <v>3</v>
      </c>
      <c r="G44" s="1047" t="s">
        <v>23</v>
      </c>
      <c r="H44" s="1047">
        <v>720</v>
      </c>
      <c r="I44" s="1047">
        <v>1200</v>
      </c>
      <c r="J44" s="1047" t="s">
        <v>23</v>
      </c>
      <c r="K44" s="1047">
        <v>7</v>
      </c>
      <c r="L44" s="1047" t="s">
        <v>23</v>
      </c>
      <c r="M44" s="1048">
        <v>7</v>
      </c>
      <c r="N44" s="170"/>
    </row>
    <row r="45" spans="1:14">
      <c r="A45" s="1044" t="s">
        <v>107</v>
      </c>
      <c r="B45" s="1049">
        <v>75</v>
      </c>
      <c r="C45" s="1047">
        <v>6</v>
      </c>
      <c r="D45" s="1047">
        <v>81</v>
      </c>
      <c r="E45" s="1049">
        <v>48</v>
      </c>
      <c r="F45" s="1047" t="s">
        <v>23</v>
      </c>
      <c r="G45" s="1047" t="s">
        <v>23</v>
      </c>
      <c r="H45" s="1049">
        <v>657</v>
      </c>
      <c r="I45" s="1047" t="s">
        <v>23</v>
      </c>
      <c r="J45" s="1047" t="s">
        <v>23</v>
      </c>
      <c r="K45" s="1047">
        <v>32</v>
      </c>
      <c r="L45" s="1047" t="s">
        <v>23</v>
      </c>
      <c r="M45" s="1048">
        <v>32</v>
      </c>
      <c r="N45" s="170"/>
    </row>
    <row r="46" spans="1:14">
      <c r="A46" s="1044" t="s">
        <v>108</v>
      </c>
      <c r="B46" s="1047">
        <v>105</v>
      </c>
      <c r="C46" s="1047">
        <v>57</v>
      </c>
      <c r="D46" s="1047">
        <v>162</v>
      </c>
      <c r="E46" s="1047" t="s">
        <v>23</v>
      </c>
      <c r="F46" s="1047" t="s">
        <v>23</v>
      </c>
      <c r="G46" s="1047" t="s">
        <v>23</v>
      </c>
      <c r="H46" s="1047" t="s">
        <v>23</v>
      </c>
      <c r="I46" s="1047" t="s">
        <v>23</v>
      </c>
      <c r="J46" s="1047" t="s">
        <v>23</v>
      </c>
      <c r="K46" s="1047" t="s">
        <v>23</v>
      </c>
      <c r="L46" s="1047" t="s">
        <v>23</v>
      </c>
      <c r="M46" s="1048" t="s">
        <v>23</v>
      </c>
      <c r="N46" s="170"/>
    </row>
    <row r="47" spans="1:14">
      <c r="A47" s="1044" t="s">
        <v>109</v>
      </c>
      <c r="B47" s="1047" t="s">
        <v>23</v>
      </c>
      <c r="C47" s="1047">
        <v>176</v>
      </c>
      <c r="D47" s="1047">
        <v>176</v>
      </c>
      <c r="E47" s="1047" t="s">
        <v>23</v>
      </c>
      <c r="F47" s="1047">
        <v>40</v>
      </c>
      <c r="G47" s="1047" t="s">
        <v>23</v>
      </c>
      <c r="H47" s="1047" t="s">
        <v>23</v>
      </c>
      <c r="I47" s="1047">
        <v>1000</v>
      </c>
      <c r="J47" s="1047" t="s">
        <v>23</v>
      </c>
      <c r="K47" s="1047">
        <v>40</v>
      </c>
      <c r="L47" s="1047" t="s">
        <v>23</v>
      </c>
      <c r="M47" s="1048">
        <v>40</v>
      </c>
      <c r="N47" s="170"/>
    </row>
    <row r="48" spans="1:14">
      <c r="A48" s="1044" t="s">
        <v>110</v>
      </c>
      <c r="B48" s="1047">
        <v>28</v>
      </c>
      <c r="C48" s="1047">
        <v>7</v>
      </c>
      <c r="D48" s="1047">
        <v>35</v>
      </c>
      <c r="E48" s="1047" t="s">
        <v>23</v>
      </c>
      <c r="F48" s="1047" t="s">
        <v>23</v>
      </c>
      <c r="G48" s="1047" t="s">
        <v>23</v>
      </c>
      <c r="H48" s="1047" t="s">
        <v>23</v>
      </c>
      <c r="I48" s="1047" t="s">
        <v>23</v>
      </c>
      <c r="J48" s="1047" t="s">
        <v>23</v>
      </c>
      <c r="K48" s="1047" t="s">
        <v>23</v>
      </c>
      <c r="L48" s="1047" t="s">
        <v>23</v>
      </c>
      <c r="M48" s="1048" t="s">
        <v>23</v>
      </c>
      <c r="N48" s="170"/>
    </row>
    <row r="49" spans="1:14">
      <c r="A49" s="1044" t="s">
        <v>111</v>
      </c>
      <c r="B49" s="1049" t="s">
        <v>23</v>
      </c>
      <c r="C49" s="1047">
        <v>840</v>
      </c>
      <c r="D49" s="1047">
        <v>840</v>
      </c>
      <c r="E49" s="1049" t="s">
        <v>23</v>
      </c>
      <c r="F49" s="1047">
        <v>121</v>
      </c>
      <c r="G49" s="1047" t="s">
        <v>23</v>
      </c>
      <c r="H49" s="1049" t="s">
        <v>23</v>
      </c>
      <c r="I49" s="1047">
        <v>525</v>
      </c>
      <c r="J49" s="1047" t="s">
        <v>23</v>
      </c>
      <c r="K49" s="1047">
        <v>64</v>
      </c>
      <c r="L49" s="1047" t="s">
        <v>23</v>
      </c>
      <c r="M49" s="1048">
        <v>64</v>
      </c>
      <c r="N49" s="170"/>
    </row>
    <row r="50" spans="1:14">
      <c r="A50" s="1044" t="s">
        <v>112</v>
      </c>
      <c r="B50" s="1047">
        <v>68</v>
      </c>
      <c r="C50" s="1047">
        <v>658</v>
      </c>
      <c r="D50" s="1047">
        <v>726</v>
      </c>
      <c r="E50" s="1047">
        <v>68</v>
      </c>
      <c r="F50" s="1047">
        <v>229</v>
      </c>
      <c r="G50" s="1047" t="s">
        <v>23</v>
      </c>
      <c r="H50" s="1047">
        <v>150</v>
      </c>
      <c r="I50" s="1047">
        <v>300</v>
      </c>
      <c r="J50" s="1047" t="s">
        <v>23</v>
      </c>
      <c r="K50" s="1047">
        <v>79</v>
      </c>
      <c r="L50" s="1047" t="s">
        <v>23</v>
      </c>
      <c r="M50" s="1048">
        <v>79</v>
      </c>
      <c r="N50" s="170"/>
    </row>
    <row r="51" spans="1:14">
      <c r="A51" s="1050" t="s">
        <v>113</v>
      </c>
      <c r="B51" s="1051">
        <v>453</v>
      </c>
      <c r="C51" s="1051">
        <v>1781</v>
      </c>
      <c r="D51" s="1051">
        <v>2234</v>
      </c>
      <c r="E51" s="1051">
        <v>129</v>
      </c>
      <c r="F51" s="1051">
        <v>409</v>
      </c>
      <c r="G51" s="1051">
        <v>340</v>
      </c>
      <c r="H51" s="1051">
        <v>352</v>
      </c>
      <c r="I51" s="1051">
        <v>431</v>
      </c>
      <c r="J51" s="1051" t="s">
        <v>23</v>
      </c>
      <c r="K51" s="1051">
        <v>223</v>
      </c>
      <c r="L51" s="1051" t="s">
        <v>23</v>
      </c>
      <c r="M51" s="1052">
        <v>223</v>
      </c>
      <c r="N51" s="170"/>
    </row>
    <row r="52" spans="1:14">
      <c r="A52" s="1050"/>
      <c r="B52" s="1051"/>
      <c r="C52" s="1051"/>
      <c r="D52" s="1051"/>
      <c r="E52" s="1051"/>
      <c r="F52" s="1051"/>
      <c r="G52" s="1051"/>
      <c r="H52" s="1051"/>
      <c r="I52" s="1051"/>
      <c r="J52" s="1051"/>
      <c r="K52" s="1051"/>
      <c r="L52" s="1051"/>
      <c r="M52" s="1052"/>
      <c r="N52" s="170"/>
    </row>
    <row r="53" spans="1:14">
      <c r="A53" s="1050" t="s">
        <v>114</v>
      </c>
      <c r="B53" s="1051">
        <v>573</v>
      </c>
      <c r="C53" s="1051">
        <v>309</v>
      </c>
      <c r="D53" s="1051">
        <v>882</v>
      </c>
      <c r="E53" s="1051">
        <v>259</v>
      </c>
      <c r="F53" s="1051">
        <v>122</v>
      </c>
      <c r="G53" s="1051" t="s">
        <v>23</v>
      </c>
      <c r="H53" s="1051">
        <v>538</v>
      </c>
      <c r="I53" s="1051">
        <v>810</v>
      </c>
      <c r="J53" s="1051" t="s">
        <v>23</v>
      </c>
      <c r="K53" s="1051">
        <v>238</v>
      </c>
      <c r="L53" s="1051" t="s">
        <v>23</v>
      </c>
      <c r="M53" s="1052">
        <v>238</v>
      </c>
      <c r="N53" s="170"/>
    </row>
    <row r="54" spans="1:14">
      <c r="A54" s="1044"/>
      <c r="B54" s="1047"/>
      <c r="C54" s="1047"/>
      <c r="D54" s="1047"/>
      <c r="E54" s="1047"/>
      <c r="F54" s="1047"/>
      <c r="G54" s="1047"/>
      <c r="H54" s="1047"/>
      <c r="I54" s="1047"/>
      <c r="J54" s="1047"/>
      <c r="K54" s="1047"/>
      <c r="L54" s="1047"/>
      <c r="M54" s="1048"/>
      <c r="N54" s="170"/>
    </row>
    <row r="55" spans="1:14">
      <c r="A55" s="1044" t="s">
        <v>115</v>
      </c>
      <c r="B55" s="1047">
        <v>5845</v>
      </c>
      <c r="C55" s="1047">
        <v>3146</v>
      </c>
      <c r="D55" s="1047">
        <v>8991</v>
      </c>
      <c r="E55" s="1047">
        <v>1380</v>
      </c>
      <c r="F55" s="1047">
        <v>953</v>
      </c>
      <c r="G55" s="1047" t="s">
        <v>23</v>
      </c>
      <c r="H55" s="1047">
        <v>700</v>
      </c>
      <c r="I55" s="1047">
        <v>1400</v>
      </c>
      <c r="J55" s="1047" t="s">
        <v>23</v>
      </c>
      <c r="K55" s="1047">
        <v>2300</v>
      </c>
      <c r="L55" s="1047" t="s">
        <v>23</v>
      </c>
      <c r="M55" s="1048">
        <v>2300</v>
      </c>
      <c r="N55" s="170"/>
    </row>
    <row r="56" spans="1:14">
      <c r="A56" s="1044" t="s">
        <v>116</v>
      </c>
      <c r="B56" s="1047">
        <v>8965</v>
      </c>
      <c r="C56" s="1047">
        <v>3324</v>
      </c>
      <c r="D56" s="1047">
        <v>12289</v>
      </c>
      <c r="E56" s="1047">
        <v>3238</v>
      </c>
      <c r="F56" s="1047">
        <v>878</v>
      </c>
      <c r="G56" s="1047" t="s">
        <v>23</v>
      </c>
      <c r="H56" s="1047">
        <v>750</v>
      </c>
      <c r="I56" s="1047">
        <v>1500</v>
      </c>
      <c r="J56" s="1047" t="s">
        <v>23</v>
      </c>
      <c r="K56" s="1047">
        <v>3746</v>
      </c>
      <c r="L56" s="1047" t="s">
        <v>23</v>
      </c>
      <c r="M56" s="1048">
        <v>3746</v>
      </c>
      <c r="N56" s="170"/>
    </row>
    <row r="57" spans="1:14">
      <c r="A57" s="1044" t="s">
        <v>117</v>
      </c>
      <c r="B57" s="1047">
        <v>4866</v>
      </c>
      <c r="C57" s="1047">
        <v>668</v>
      </c>
      <c r="D57" s="1047">
        <v>5534</v>
      </c>
      <c r="E57" s="1047">
        <v>1617</v>
      </c>
      <c r="F57" s="1047">
        <v>184</v>
      </c>
      <c r="G57" s="1047" t="s">
        <v>23</v>
      </c>
      <c r="H57" s="1047">
        <v>715</v>
      </c>
      <c r="I57" s="1047">
        <v>1420</v>
      </c>
      <c r="J57" s="1047" t="s">
        <v>23</v>
      </c>
      <c r="K57" s="1047">
        <v>1417</v>
      </c>
      <c r="L57" s="1047" t="s">
        <v>23</v>
      </c>
      <c r="M57" s="1048">
        <v>1417</v>
      </c>
      <c r="N57" s="170"/>
    </row>
    <row r="58" spans="1:14">
      <c r="A58" s="1044" t="s">
        <v>118</v>
      </c>
      <c r="B58" s="1047">
        <v>198</v>
      </c>
      <c r="C58" s="1047">
        <v>181</v>
      </c>
      <c r="D58" s="1047">
        <v>379</v>
      </c>
      <c r="E58" s="1047">
        <v>172</v>
      </c>
      <c r="F58" s="1047">
        <v>111</v>
      </c>
      <c r="G58" s="1047" t="s">
        <v>23</v>
      </c>
      <c r="H58" s="1047">
        <v>600</v>
      </c>
      <c r="I58" s="1047">
        <v>1600</v>
      </c>
      <c r="J58" s="1047" t="s">
        <v>23</v>
      </c>
      <c r="K58" s="1047">
        <v>281</v>
      </c>
      <c r="L58" s="1047" t="s">
        <v>23</v>
      </c>
      <c r="M58" s="1048">
        <v>281</v>
      </c>
      <c r="N58" s="170"/>
    </row>
    <row r="59" spans="1:14">
      <c r="A59" s="1044" t="s">
        <v>119</v>
      </c>
      <c r="B59" s="1047">
        <v>8419</v>
      </c>
      <c r="C59" s="1047">
        <v>2329</v>
      </c>
      <c r="D59" s="1047">
        <v>10748</v>
      </c>
      <c r="E59" s="1047">
        <v>1417</v>
      </c>
      <c r="F59" s="1047">
        <v>551</v>
      </c>
      <c r="G59" s="1047" t="s">
        <v>23</v>
      </c>
      <c r="H59" s="1047">
        <v>800</v>
      </c>
      <c r="I59" s="1047">
        <v>1500</v>
      </c>
      <c r="J59" s="1047" t="s">
        <v>23</v>
      </c>
      <c r="K59" s="1047">
        <v>1960</v>
      </c>
      <c r="L59" s="1047" t="s">
        <v>23</v>
      </c>
      <c r="M59" s="1048">
        <v>1960</v>
      </c>
      <c r="N59" s="170"/>
    </row>
    <row r="60" spans="1:14">
      <c r="A60" s="1050" t="s">
        <v>172</v>
      </c>
      <c r="B60" s="1051">
        <v>28293</v>
      </c>
      <c r="C60" s="1051">
        <v>9648</v>
      </c>
      <c r="D60" s="1051">
        <v>37941</v>
      </c>
      <c r="E60" s="1051">
        <v>7824</v>
      </c>
      <c r="F60" s="1051">
        <v>2677</v>
      </c>
      <c r="G60" s="1051" t="s">
        <v>23</v>
      </c>
      <c r="H60" s="1051">
        <v>740</v>
      </c>
      <c r="I60" s="1051">
        <v>1463</v>
      </c>
      <c r="J60" s="1051" t="s">
        <v>23</v>
      </c>
      <c r="K60" s="1051">
        <v>9704</v>
      </c>
      <c r="L60" s="1051" t="s">
        <v>23</v>
      </c>
      <c r="M60" s="1052">
        <v>9704</v>
      </c>
      <c r="N60" s="170"/>
    </row>
    <row r="61" spans="1:14">
      <c r="A61" s="1044"/>
      <c r="B61" s="1047"/>
      <c r="C61" s="1047"/>
      <c r="D61" s="1047"/>
      <c r="E61" s="1047"/>
      <c r="F61" s="1047"/>
      <c r="G61" s="1047"/>
      <c r="H61" s="1047"/>
      <c r="I61" s="1047"/>
      <c r="J61" s="1047"/>
      <c r="K61" s="1047"/>
      <c r="L61" s="1047"/>
      <c r="M61" s="1048"/>
    </row>
    <row r="62" spans="1:14">
      <c r="A62" s="1044" t="s">
        <v>121</v>
      </c>
      <c r="B62" s="1047" t="s">
        <v>23</v>
      </c>
      <c r="C62" s="1047">
        <v>19</v>
      </c>
      <c r="D62" s="1047">
        <v>19</v>
      </c>
      <c r="E62" s="1047" t="s">
        <v>23</v>
      </c>
      <c r="F62" s="1047" t="s">
        <v>23</v>
      </c>
      <c r="G62" s="1047" t="s">
        <v>23</v>
      </c>
      <c r="H62" s="1047" t="s">
        <v>23</v>
      </c>
      <c r="I62" s="1047" t="s">
        <v>23</v>
      </c>
      <c r="J62" s="1047" t="s">
        <v>23</v>
      </c>
      <c r="K62" s="1047" t="s">
        <v>23</v>
      </c>
      <c r="L62" s="1047" t="s">
        <v>23</v>
      </c>
      <c r="M62" s="1048" t="s">
        <v>23</v>
      </c>
    </row>
    <row r="63" spans="1:14">
      <c r="A63" s="1044" t="s">
        <v>122</v>
      </c>
      <c r="B63" s="1047">
        <v>2</v>
      </c>
      <c r="C63" s="1047">
        <v>9</v>
      </c>
      <c r="D63" s="1047">
        <v>11</v>
      </c>
      <c r="E63" s="1047">
        <v>2</v>
      </c>
      <c r="F63" s="1047">
        <v>5</v>
      </c>
      <c r="G63" s="1047" t="s">
        <v>23</v>
      </c>
      <c r="H63" s="1047">
        <v>450</v>
      </c>
      <c r="I63" s="1047">
        <v>975</v>
      </c>
      <c r="J63" s="1047" t="s">
        <v>23</v>
      </c>
      <c r="K63" s="1047">
        <v>6</v>
      </c>
      <c r="L63" s="1047" t="s">
        <v>23</v>
      </c>
      <c r="M63" s="1048">
        <v>6</v>
      </c>
    </row>
    <row r="64" spans="1:14">
      <c r="A64" s="1044" t="s">
        <v>123</v>
      </c>
      <c r="B64" s="1047">
        <v>146</v>
      </c>
      <c r="C64" s="1047">
        <v>19</v>
      </c>
      <c r="D64" s="1047">
        <v>165</v>
      </c>
      <c r="E64" s="1047">
        <v>79</v>
      </c>
      <c r="F64" s="1047">
        <v>15</v>
      </c>
      <c r="G64" s="1047" t="s">
        <v>23</v>
      </c>
      <c r="H64" s="1047">
        <v>600</v>
      </c>
      <c r="I64" s="1047">
        <v>1200</v>
      </c>
      <c r="J64" s="1047" t="s">
        <v>23</v>
      </c>
      <c r="K64" s="1047">
        <v>65</v>
      </c>
      <c r="L64" s="1047" t="s">
        <v>23</v>
      </c>
      <c r="M64" s="1048">
        <v>65</v>
      </c>
    </row>
    <row r="65" spans="1:13">
      <c r="A65" s="1050" t="s">
        <v>124</v>
      </c>
      <c r="B65" s="1051">
        <v>148</v>
      </c>
      <c r="C65" s="1051">
        <v>47</v>
      </c>
      <c r="D65" s="1051">
        <v>195</v>
      </c>
      <c r="E65" s="1051">
        <v>81</v>
      </c>
      <c r="F65" s="1051">
        <v>20</v>
      </c>
      <c r="G65" s="1051" t="s">
        <v>23</v>
      </c>
      <c r="H65" s="1051">
        <v>596</v>
      </c>
      <c r="I65" s="1051">
        <v>1144</v>
      </c>
      <c r="J65" s="1051" t="s">
        <v>23</v>
      </c>
      <c r="K65" s="1051">
        <v>71</v>
      </c>
      <c r="L65" s="1051" t="s">
        <v>23</v>
      </c>
      <c r="M65" s="1052">
        <v>71</v>
      </c>
    </row>
    <row r="66" spans="1:13">
      <c r="A66" s="1044"/>
      <c r="B66" s="1047"/>
      <c r="C66" s="1047"/>
      <c r="D66" s="1047"/>
      <c r="E66" s="1047"/>
      <c r="F66" s="1047"/>
      <c r="G66" s="1047"/>
      <c r="H66" s="1047"/>
      <c r="I66" s="1047"/>
      <c r="J66" s="1047"/>
      <c r="K66" s="1047"/>
      <c r="L66" s="1047"/>
      <c r="M66" s="1048"/>
    </row>
    <row r="67" spans="1:13">
      <c r="A67" s="1050" t="s">
        <v>125</v>
      </c>
      <c r="B67" s="1051">
        <v>375</v>
      </c>
      <c r="C67" s="1051">
        <v>576</v>
      </c>
      <c r="D67" s="1051">
        <v>951</v>
      </c>
      <c r="E67" s="1051">
        <v>137</v>
      </c>
      <c r="F67" s="1051">
        <v>305</v>
      </c>
      <c r="G67" s="1051" t="s">
        <v>23</v>
      </c>
      <c r="H67" s="1051">
        <v>950</v>
      </c>
      <c r="I67" s="1051">
        <v>1750</v>
      </c>
      <c r="J67" s="1051" t="s">
        <v>23</v>
      </c>
      <c r="K67" s="1051">
        <v>664</v>
      </c>
      <c r="L67" s="1051" t="s">
        <v>23</v>
      </c>
      <c r="M67" s="1052">
        <v>664</v>
      </c>
    </row>
    <row r="68" spans="1:13">
      <c r="A68" s="1044"/>
      <c r="B68" s="1047"/>
      <c r="C68" s="1047"/>
      <c r="D68" s="1047"/>
      <c r="E68" s="1047"/>
      <c r="F68" s="1047"/>
      <c r="G68" s="1047"/>
      <c r="H68" s="1047"/>
      <c r="I68" s="1047"/>
      <c r="J68" s="1047"/>
      <c r="K68" s="1047"/>
      <c r="L68" s="1047"/>
      <c r="M68" s="1048"/>
    </row>
    <row r="69" spans="1:13">
      <c r="A69" s="1044" t="s">
        <v>126</v>
      </c>
      <c r="B69" s="1047">
        <v>354</v>
      </c>
      <c r="C69" s="1047">
        <v>848</v>
      </c>
      <c r="D69" s="1047">
        <v>1202</v>
      </c>
      <c r="E69" s="1047">
        <v>87</v>
      </c>
      <c r="F69" s="1047">
        <v>101</v>
      </c>
      <c r="G69" s="1047" t="s">
        <v>23</v>
      </c>
      <c r="H69" s="1047">
        <v>465</v>
      </c>
      <c r="I69" s="1047">
        <v>850</v>
      </c>
      <c r="J69" s="1047" t="s">
        <v>23</v>
      </c>
      <c r="K69" s="1047">
        <v>126</v>
      </c>
      <c r="L69" s="1047" t="s">
        <v>23</v>
      </c>
      <c r="M69" s="1048">
        <v>126</v>
      </c>
    </row>
    <row r="70" spans="1:13">
      <c r="A70" s="1044" t="s">
        <v>127</v>
      </c>
      <c r="B70" s="1047">
        <v>37</v>
      </c>
      <c r="C70" s="1047">
        <v>348</v>
      </c>
      <c r="D70" s="1047">
        <v>385</v>
      </c>
      <c r="E70" s="1047">
        <v>1</v>
      </c>
      <c r="F70" s="1047">
        <v>4</v>
      </c>
      <c r="G70" s="1047" t="s">
        <v>23</v>
      </c>
      <c r="H70" s="1047">
        <v>460</v>
      </c>
      <c r="I70" s="1047">
        <v>830</v>
      </c>
      <c r="J70" s="1047" t="s">
        <v>23</v>
      </c>
      <c r="K70" s="1047">
        <v>4</v>
      </c>
      <c r="L70" s="1047" t="s">
        <v>23</v>
      </c>
      <c r="M70" s="1048">
        <v>4</v>
      </c>
    </row>
    <row r="71" spans="1:13">
      <c r="A71" s="1050" t="s">
        <v>128</v>
      </c>
      <c r="B71" s="1051">
        <v>391</v>
      </c>
      <c r="C71" s="1051">
        <v>1196</v>
      </c>
      <c r="D71" s="1051">
        <v>1587</v>
      </c>
      <c r="E71" s="1051">
        <v>88</v>
      </c>
      <c r="F71" s="1051">
        <v>105</v>
      </c>
      <c r="G71" s="1051" t="s">
        <v>23</v>
      </c>
      <c r="H71" s="1051">
        <v>465</v>
      </c>
      <c r="I71" s="1051">
        <v>849</v>
      </c>
      <c r="J71" s="1051" t="s">
        <v>23</v>
      </c>
      <c r="K71" s="1051">
        <v>130</v>
      </c>
      <c r="L71" s="1051" t="s">
        <v>23</v>
      </c>
      <c r="M71" s="1052">
        <v>130</v>
      </c>
    </row>
    <row r="72" spans="1:13">
      <c r="A72" s="1044"/>
      <c r="B72" s="1047"/>
      <c r="C72" s="1047"/>
      <c r="D72" s="1047"/>
      <c r="E72" s="1047"/>
      <c r="F72" s="1047"/>
      <c r="G72" s="1047"/>
      <c r="H72" s="1047"/>
      <c r="I72" s="1047"/>
      <c r="J72" s="1047"/>
      <c r="K72" s="1047"/>
      <c r="L72" s="1047"/>
      <c r="M72" s="1048"/>
    </row>
    <row r="73" spans="1:13">
      <c r="A73" s="1044" t="s">
        <v>129</v>
      </c>
      <c r="B73" s="1049">
        <v>86</v>
      </c>
      <c r="C73" s="1047">
        <v>71</v>
      </c>
      <c r="D73" s="1047">
        <v>157</v>
      </c>
      <c r="E73" s="1049">
        <v>10</v>
      </c>
      <c r="F73" s="1047">
        <v>15</v>
      </c>
      <c r="G73" s="1047" t="s">
        <v>23</v>
      </c>
      <c r="H73" s="1049">
        <v>200</v>
      </c>
      <c r="I73" s="1047">
        <v>660</v>
      </c>
      <c r="J73" s="1047" t="s">
        <v>23</v>
      </c>
      <c r="K73" s="1049">
        <v>12</v>
      </c>
      <c r="L73" s="1047" t="s">
        <v>23</v>
      </c>
      <c r="M73" s="1048">
        <v>12</v>
      </c>
    </row>
    <row r="74" spans="1:13">
      <c r="A74" s="1044" t="s">
        <v>130</v>
      </c>
      <c r="B74" s="1047">
        <v>171</v>
      </c>
      <c r="C74" s="1047">
        <v>2</v>
      </c>
      <c r="D74" s="1047">
        <v>173</v>
      </c>
      <c r="E74" s="1047">
        <v>90</v>
      </c>
      <c r="F74" s="1047">
        <v>2</v>
      </c>
      <c r="G74" s="1047" t="s">
        <v>23</v>
      </c>
      <c r="H74" s="1047">
        <v>1400</v>
      </c>
      <c r="I74" s="1047">
        <v>1630</v>
      </c>
      <c r="J74" s="1047" t="s">
        <v>23</v>
      </c>
      <c r="K74" s="1049">
        <v>129</v>
      </c>
      <c r="L74" s="1047" t="s">
        <v>23</v>
      </c>
      <c r="M74" s="1048">
        <v>129</v>
      </c>
    </row>
    <row r="75" spans="1:13">
      <c r="A75" s="1044" t="s">
        <v>131</v>
      </c>
      <c r="B75" s="1047">
        <v>292</v>
      </c>
      <c r="C75" s="1047">
        <v>320</v>
      </c>
      <c r="D75" s="1047">
        <v>612</v>
      </c>
      <c r="E75" s="1047">
        <v>117</v>
      </c>
      <c r="F75" s="1047">
        <v>122</v>
      </c>
      <c r="G75" s="1047" t="s">
        <v>23</v>
      </c>
      <c r="H75" s="1047">
        <v>500</v>
      </c>
      <c r="I75" s="1047">
        <v>1500</v>
      </c>
      <c r="J75" s="1047" t="s">
        <v>23</v>
      </c>
      <c r="K75" s="1047">
        <v>242</v>
      </c>
      <c r="L75" s="1047" t="s">
        <v>23</v>
      </c>
      <c r="M75" s="1048">
        <v>242</v>
      </c>
    </row>
    <row r="76" spans="1:13">
      <c r="A76" s="1044" t="s">
        <v>132</v>
      </c>
      <c r="B76" s="1047">
        <v>975</v>
      </c>
      <c r="C76" s="1047">
        <v>604</v>
      </c>
      <c r="D76" s="1047">
        <v>1579</v>
      </c>
      <c r="E76" s="1047">
        <v>486</v>
      </c>
      <c r="F76" s="1047">
        <v>213</v>
      </c>
      <c r="G76" s="1047" t="s">
        <v>23</v>
      </c>
      <c r="H76" s="1047">
        <v>1061</v>
      </c>
      <c r="I76" s="1047">
        <v>1215</v>
      </c>
      <c r="J76" s="1049" t="s">
        <v>23</v>
      </c>
      <c r="K76" s="1049">
        <v>775</v>
      </c>
      <c r="L76" s="1049" t="s">
        <v>23</v>
      </c>
      <c r="M76" s="1048">
        <v>775</v>
      </c>
    </row>
    <row r="77" spans="1:13">
      <c r="A77" s="1044" t="s">
        <v>133</v>
      </c>
      <c r="B77" s="1047">
        <v>60</v>
      </c>
      <c r="C77" s="1047" t="s">
        <v>23</v>
      </c>
      <c r="D77" s="1047">
        <v>60</v>
      </c>
      <c r="E77" s="1047">
        <v>20</v>
      </c>
      <c r="F77" s="1047" t="s">
        <v>23</v>
      </c>
      <c r="G77" s="1047" t="s">
        <v>23</v>
      </c>
      <c r="H77" s="1047">
        <v>150</v>
      </c>
      <c r="I77" s="1047" t="s">
        <v>23</v>
      </c>
      <c r="J77" s="1047" t="s">
        <v>23</v>
      </c>
      <c r="K77" s="1047">
        <v>3</v>
      </c>
      <c r="L77" s="1047" t="s">
        <v>23</v>
      </c>
      <c r="M77" s="1048">
        <v>3</v>
      </c>
    </row>
    <row r="78" spans="1:13">
      <c r="A78" s="1044" t="s">
        <v>134</v>
      </c>
      <c r="B78" s="1047">
        <v>553</v>
      </c>
      <c r="C78" s="1047">
        <v>181</v>
      </c>
      <c r="D78" s="1047">
        <v>734</v>
      </c>
      <c r="E78" s="1047">
        <v>406</v>
      </c>
      <c r="F78" s="1047">
        <v>153</v>
      </c>
      <c r="G78" s="1047" t="s">
        <v>23</v>
      </c>
      <c r="H78" s="1047">
        <v>900</v>
      </c>
      <c r="I78" s="1047">
        <v>1500</v>
      </c>
      <c r="J78" s="1047" t="s">
        <v>23</v>
      </c>
      <c r="K78" s="1047">
        <v>595</v>
      </c>
      <c r="L78" s="1047" t="s">
        <v>23</v>
      </c>
      <c r="M78" s="1048">
        <v>595</v>
      </c>
    </row>
    <row r="79" spans="1:13">
      <c r="A79" s="1044" t="s">
        <v>135</v>
      </c>
      <c r="B79" s="1049">
        <v>377</v>
      </c>
      <c r="C79" s="1047">
        <v>70</v>
      </c>
      <c r="D79" s="1047">
        <v>447</v>
      </c>
      <c r="E79" s="1049">
        <v>376</v>
      </c>
      <c r="F79" s="1047">
        <v>70</v>
      </c>
      <c r="G79" s="1047" t="s">
        <v>23</v>
      </c>
      <c r="H79" s="1049">
        <v>800</v>
      </c>
      <c r="I79" s="1047">
        <v>1500</v>
      </c>
      <c r="J79" s="1047" t="s">
        <v>23</v>
      </c>
      <c r="K79" s="1049">
        <v>406</v>
      </c>
      <c r="L79" s="1047" t="s">
        <v>23</v>
      </c>
      <c r="M79" s="1048">
        <v>406</v>
      </c>
    </row>
    <row r="80" spans="1:13">
      <c r="A80" s="1044" t="s">
        <v>136</v>
      </c>
      <c r="B80" s="1049">
        <v>395</v>
      </c>
      <c r="C80" s="1047">
        <v>87</v>
      </c>
      <c r="D80" s="1047">
        <v>482</v>
      </c>
      <c r="E80" s="1049">
        <v>327</v>
      </c>
      <c r="F80" s="1047">
        <v>79</v>
      </c>
      <c r="G80" s="1047" t="s">
        <v>23</v>
      </c>
      <c r="H80" s="1049">
        <v>250</v>
      </c>
      <c r="I80" s="1047">
        <v>750</v>
      </c>
      <c r="J80" s="1047" t="s">
        <v>23</v>
      </c>
      <c r="K80" s="1049">
        <v>141</v>
      </c>
      <c r="L80" s="1047" t="s">
        <v>23</v>
      </c>
      <c r="M80" s="1048">
        <v>141</v>
      </c>
    </row>
    <row r="81" spans="1:13">
      <c r="A81" s="1050" t="s">
        <v>137</v>
      </c>
      <c r="B81" s="1051">
        <v>2909</v>
      </c>
      <c r="C81" s="1051">
        <v>1335</v>
      </c>
      <c r="D81" s="1051">
        <v>4244</v>
      </c>
      <c r="E81" s="1051">
        <v>1832</v>
      </c>
      <c r="F81" s="1051">
        <v>654</v>
      </c>
      <c r="G81" s="1051" t="s">
        <v>23</v>
      </c>
      <c r="H81" s="1051">
        <v>793</v>
      </c>
      <c r="I81" s="1051">
        <v>1298</v>
      </c>
      <c r="J81" s="1051" t="s">
        <v>23</v>
      </c>
      <c r="K81" s="1051">
        <v>2303</v>
      </c>
      <c r="L81" s="1051" t="s">
        <v>23</v>
      </c>
      <c r="M81" s="1052">
        <v>2303</v>
      </c>
    </row>
    <row r="82" spans="1:13">
      <c r="A82" s="1044"/>
      <c r="B82" s="1047"/>
      <c r="C82" s="1047"/>
      <c r="D82" s="1047"/>
      <c r="E82" s="1047"/>
      <c r="F82" s="1047"/>
      <c r="G82" s="1047"/>
      <c r="H82" s="1047"/>
      <c r="I82" s="1047"/>
      <c r="J82" s="1047"/>
      <c r="K82" s="1047"/>
      <c r="L82" s="1047"/>
      <c r="M82" s="1048"/>
    </row>
    <row r="83" spans="1:13">
      <c r="A83" s="1044" t="s">
        <v>138</v>
      </c>
      <c r="B83" s="1047" t="s">
        <v>23</v>
      </c>
      <c r="C83" s="1047" t="s">
        <v>23</v>
      </c>
      <c r="D83" s="1047" t="s">
        <v>23</v>
      </c>
      <c r="E83" s="1047" t="s">
        <v>23</v>
      </c>
      <c r="F83" s="1047" t="s">
        <v>23</v>
      </c>
      <c r="G83" s="1047" t="s">
        <v>23</v>
      </c>
      <c r="H83" s="1047" t="s">
        <v>23</v>
      </c>
      <c r="I83" s="1047" t="s">
        <v>23</v>
      </c>
      <c r="J83" s="1047" t="s">
        <v>23</v>
      </c>
      <c r="K83" s="1047" t="s">
        <v>23</v>
      </c>
      <c r="L83" s="1047" t="s">
        <v>23</v>
      </c>
      <c r="M83" s="1048" t="s">
        <v>23</v>
      </c>
    </row>
    <row r="84" spans="1:13">
      <c r="A84" s="1044" t="s">
        <v>139</v>
      </c>
      <c r="B84" s="1047" t="s">
        <v>23</v>
      </c>
      <c r="C84" s="1047" t="s">
        <v>23</v>
      </c>
      <c r="D84" s="1047" t="s">
        <v>23</v>
      </c>
      <c r="E84" s="1047" t="s">
        <v>23</v>
      </c>
      <c r="F84" s="1047" t="s">
        <v>23</v>
      </c>
      <c r="G84" s="1047" t="s">
        <v>23</v>
      </c>
      <c r="H84" s="1047" t="s">
        <v>23</v>
      </c>
      <c r="I84" s="1047" t="s">
        <v>23</v>
      </c>
      <c r="J84" s="1047" t="s">
        <v>23</v>
      </c>
      <c r="K84" s="1047" t="s">
        <v>23</v>
      </c>
      <c r="L84" s="1047" t="s">
        <v>23</v>
      </c>
      <c r="M84" s="1048" t="s">
        <v>23</v>
      </c>
    </row>
    <row r="85" spans="1:13">
      <c r="A85" s="1050" t="s">
        <v>140</v>
      </c>
      <c r="B85" s="1051" t="s">
        <v>23</v>
      </c>
      <c r="C85" s="1051" t="s">
        <v>23</v>
      </c>
      <c r="D85" s="1051" t="s">
        <v>23</v>
      </c>
      <c r="E85" s="1051" t="s">
        <v>23</v>
      </c>
      <c r="F85" s="1051" t="s">
        <v>23</v>
      </c>
      <c r="G85" s="1051" t="s">
        <v>23</v>
      </c>
      <c r="H85" s="1051" t="s">
        <v>23</v>
      </c>
      <c r="I85" s="1051" t="s">
        <v>23</v>
      </c>
      <c r="J85" s="1051" t="s">
        <v>23</v>
      </c>
      <c r="K85" s="1051" t="s">
        <v>23</v>
      </c>
      <c r="L85" s="1051" t="s">
        <v>23</v>
      </c>
      <c r="M85" s="1052" t="s">
        <v>23</v>
      </c>
    </row>
    <row r="86" spans="1:13" ht="13.5" thickBot="1">
      <c r="A86" s="1110"/>
      <c r="B86" s="1054"/>
      <c r="C86" s="1054"/>
      <c r="D86" s="1054"/>
      <c r="E86" s="1054"/>
      <c r="F86" s="1054"/>
      <c r="G86" s="1054"/>
      <c r="H86" s="1054"/>
      <c r="I86" s="1054"/>
      <c r="J86" s="1054"/>
      <c r="K86" s="1054"/>
      <c r="L86" s="1054"/>
      <c r="M86" s="1055"/>
    </row>
    <row r="87" spans="1:13" ht="13.5" thickBot="1">
      <c r="A87" s="925" t="s">
        <v>141</v>
      </c>
      <c r="B87" s="1057">
        <v>33835</v>
      </c>
      <c r="C87" s="1057">
        <v>15699</v>
      </c>
      <c r="D87" s="1057">
        <v>49534</v>
      </c>
      <c r="E87" s="1057">
        <v>10749</v>
      </c>
      <c r="F87" s="1057">
        <v>4678</v>
      </c>
      <c r="G87" s="1057">
        <v>340</v>
      </c>
      <c r="H87" s="1057">
        <v>739</v>
      </c>
      <c r="I87" s="1057">
        <v>1366</v>
      </c>
      <c r="J87" s="1057" t="s">
        <v>23</v>
      </c>
      <c r="K87" s="1057">
        <v>14337</v>
      </c>
      <c r="L87" s="1057" t="s">
        <v>23</v>
      </c>
      <c r="M87" s="1058">
        <v>14337</v>
      </c>
    </row>
  </sheetData>
  <mergeCells count="15">
    <mergeCell ref="B6:F6"/>
    <mergeCell ref="B7:F7"/>
    <mergeCell ref="G6:G9"/>
    <mergeCell ref="A1:M1"/>
    <mergeCell ref="A3:M3"/>
    <mergeCell ref="A4:M4"/>
    <mergeCell ref="E8:F8"/>
    <mergeCell ref="K6:M6"/>
    <mergeCell ref="H7:I7"/>
    <mergeCell ref="K7:K9"/>
    <mergeCell ref="L7:L9"/>
    <mergeCell ref="M7:M9"/>
    <mergeCell ref="H8:I8"/>
    <mergeCell ref="H6:J6"/>
    <mergeCell ref="B8:D8"/>
  </mergeCells>
  <printOptions horizontalCentered="1"/>
  <pageMargins left="0.66" right="0.78740157480314965" top="0.48" bottom="0.41" header="0" footer="0"/>
  <pageSetup paperSize="9" scale="46" orientation="landscape" r:id="rId1"/>
  <headerFooter alignWithMargins="0"/>
</worksheet>
</file>

<file path=xl/worksheets/sheet307.xml><?xml version="1.0" encoding="utf-8"?>
<worksheet xmlns="http://schemas.openxmlformats.org/spreadsheetml/2006/main" xmlns:r="http://schemas.openxmlformats.org/officeDocument/2006/relationships">
  <sheetPr codeName="Hoja297">
    <pageSetUpPr fitToPage="1"/>
  </sheetPr>
  <dimension ref="A1:I24"/>
  <sheetViews>
    <sheetView view="pageBreakPreview" zoomScale="70" zoomScaleNormal="75" zoomScaleSheetLayoutView="70" workbookViewId="0">
      <selection activeCell="A3" sqref="A3:M3"/>
    </sheetView>
  </sheetViews>
  <sheetFormatPr baseColWidth="10" defaultColWidth="11.42578125" defaultRowHeight="12.75"/>
  <cols>
    <col min="1" max="1" width="52.7109375" style="168" customWidth="1"/>
    <col min="2" max="8" width="17" style="168" customWidth="1"/>
    <col min="9" max="10" width="11.42578125" style="168"/>
    <col min="11" max="11" width="30.7109375" style="168" customWidth="1"/>
    <col min="12" max="17" width="13.140625" style="168" customWidth="1"/>
    <col min="18" max="19" width="11.42578125" style="168"/>
    <col min="20" max="20" width="27.5703125" style="168" customWidth="1"/>
    <col min="21" max="23" width="11.42578125" style="168"/>
    <col min="24" max="24" width="8.7109375" style="168" customWidth="1"/>
    <col min="25" max="25" width="27.5703125" style="168" customWidth="1"/>
    <col min="26" max="16384" width="11.42578125" style="168"/>
  </cols>
  <sheetData>
    <row r="1" spans="1:9" s="180" customFormat="1" ht="18.75">
      <c r="A1" s="1890" t="s">
        <v>0</v>
      </c>
      <c r="B1" s="1890"/>
      <c r="C1" s="1890"/>
      <c r="D1" s="1890"/>
      <c r="E1" s="1890"/>
      <c r="F1" s="1890"/>
      <c r="G1" s="1890"/>
      <c r="H1" s="1890"/>
    </row>
    <row r="2" spans="1:9">
      <c r="A2" s="188"/>
    </row>
    <row r="3" spans="1:9" ht="23.25" customHeight="1">
      <c r="A3" s="1891" t="s">
        <v>1497</v>
      </c>
      <c r="B3" s="1891"/>
      <c r="C3" s="1891"/>
      <c r="D3" s="1891"/>
      <c r="E3" s="1891"/>
      <c r="F3" s="1891"/>
      <c r="G3" s="1891"/>
      <c r="H3" s="1891"/>
    </row>
    <row r="4" spans="1:9" ht="13.5" customHeight="1" thickBot="1">
      <c r="A4" s="179"/>
      <c r="B4" s="179"/>
      <c r="C4" s="179"/>
      <c r="D4" s="179"/>
      <c r="E4" s="179"/>
      <c r="F4" s="179"/>
      <c r="G4" s="179"/>
      <c r="H4" s="179"/>
    </row>
    <row r="5" spans="1:9" ht="36" customHeight="1">
      <c r="A5" s="1894" t="s">
        <v>957</v>
      </c>
      <c r="B5" s="1892" t="s">
        <v>754</v>
      </c>
      <c r="C5" s="1892"/>
      <c r="D5" s="1892"/>
      <c r="E5" s="1892"/>
      <c r="F5" s="1892"/>
      <c r="G5" s="1214" t="s">
        <v>752</v>
      </c>
      <c r="H5" s="1220" t="s">
        <v>751</v>
      </c>
    </row>
    <row r="6" spans="1:9" ht="37.5" customHeight="1">
      <c r="A6" s="1895"/>
      <c r="B6" s="1893" t="s">
        <v>19</v>
      </c>
      <c r="C6" s="1893"/>
      <c r="D6" s="1893"/>
      <c r="E6" s="1893" t="s">
        <v>747</v>
      </c>
      <c r="F6" s="1893"/>
      <c r="G6" s="1183" t="s">
        <v>956</v>
      </c>
      <c r="H6" s="1444" t="s">
        <v>955</v>
      </c>
    </row>
    <row r="7" spans="1:9" ht="26.25" customHeight="1" thickBot="1">
      <c r="A7" s="1896"/>
      <c r="B7" s="1443" t="s">
        <v>17</v>
      </c>
      <c r="C7" s="1443" t="s">
        <v>18</v>
      </c>
      <c r="D7" s="1443" t="s">
        <v>19</v>
      </c>
      <c r="E7" s="1443" t="s">
        <v>17</v>
      </c>
      <c r="F7" s="1443" t="s">
        <v>18</v>
      </c>
      <c r="G7" s="1445" t="s">
        <v>954</v>
      </c>
      <c r="H7" s="1446" t="s">
        <v>749</v>
      </c>
    </row>
    <row r="8" spans="1:9" ht="27" customHeight="1">
      <c r="A8" s="1447" t="s">
        <v>953</v>
      </c>
      <c r="B8" s="1448"/>
      <c r="C8" s="1448"/>
      <c r="D8" s="1448"/>
      <c r="E8" s="1448"/>
      <c r="F8" s="1448"/>
      <c r="G8" s="1448"/>
      <c r="H8" s="1449"/>
    </row>
    <row r="9" spans="1:9">
      <c r="A9" s="1242" t="s">
        <v>951</v>
      </c>
      <c r="B9" s="1243">
        <v>1287</v>
      </c>
      <c r="C9" s="1243">
        <v>13585</v>
      </c>
      <c r="D9" s="1243">
        <v>14872</v>
      </c>
      <c r="E9" s="1243">
        <v>1148</v>
      </c>
      <c r="F9" s="1243">
        <v>12825</v>
      </c>
      <c r="G9" s="1243">
        <v>361</v>
      </c>
      <c r="H9" s="1244">
        <v>919</v>
      </c>
      <c r="I9" s="170"/>
    </row>
    <row r="10" spans="1:9">
      <c r="A10" s="1242" t="s">
        <v>950</v>
      </c>
      <c r="B10" s="1243">
        <v>39</v>
      </c>
      <c r="C10" s="1243">
        <v>9</v>
      </c>
      <c r="D10" s="1243">
        <v>48</v>
      </c>
      <c r="E10" s="1243">
        <v>37</v>
      </c>
      <c r="F10" s="1243">
        <v>8</v>
      </c>
      <c r="G10" s="1243" t="s">
        <v>23</v>
      </c>
      <c r="H10" s="1244">
        <v>9</v>
      </c>
    </row>
    <row r="11" spans="1:9">
      <c r="A11" s="1450" t="s">
        <v>949</v>
      </c>
      <c r="B11" s="1451">
        <v>1326</v>
      </c>
      <c r="C11" s="1451">
        <v>13594</v>
      </c>
      <c r="D11" s="1451">
        <v>14920</v>
      </c>
      <c r="E11" s="1451">
        <v>1185</v>
      </c>
      <c r="F11" s="1451">
        <v>12833</v>
      </c>
      <c r="G11" s="1451">
        <v>361</v>
      </c>
      <c r="H11" s="1452">
        <v>928</v>
      </c>
      <c r="I11" s="170"/>
    </row>
    <row r="12" spans="1:9">
      <c r="A12" s="1242"/>
      <c r="B12" s="1243"/>
      <c r="C12" s="1243"/>
      <c r="D12" s="1243"/>
      <c r="E12" s="1243"/>
      <c r="F12" s="1243"/>
      <c r="G12" s="1243"/>
      <c r="H12" s="1244"/>
    </row>
    <row r="13" spans="1:9">
      <c r="A13" s="1450" t="s">
        <v>952</v>
      </c>
      <c r="B13" s="1243"/>
      <c r="C13" s="1243"/>
      <c r="D13" s="1243"/>
      <c r="E13" s="1243"/>
      <c r="F13" s="1243"/>
      <c r="G13" s="1243"/>
      <c r="H13" s="1244"/>
    </row>
    <row r="14" spans="1:9">
      <c r="A14" s="1242" t="s">
        <v>951</v>
      </c>
      <c r="B14" s="1243">
        <v>634991</v>
      </c>
      <c r="C14" s="1243">
        <v>271712</v>
      </c>
      <c r="D14" s="1243">
        <v>906703</v>
      </c>
      <c r="E14" s="1243">
        <v>601225</v>
      </c>
      <c r="F14" s="1243">
        <v>251400</v>
      </c>
      <c r="G14" s="1243">
        <v>20357</v>
      </c>
      <c r="H14" s="1244">
        <v>15913</v>
      </c>
    </row>
    <row r="15" spans="1:9">
      <c r="A15" s="1242" t="s">
        <v>950</v>
      </c>
      <c r="B15" s="1243">
        <v>7824</v>
      </c>
      <c r="C15" s="1243">
        <v>483</v>
      </c>
      <c r="D15" s="1243">
        <v>8307</v>
      </c>
      <c r="E15" s="1243">
        <v>7712</v>
      </c>
      <c r="F15" s="1243">
        <v>454</v>
      </c>
      <c r="G15" s="1243">
        <v>3558</v>
      </c>
      <c r="H15" s="1244">
        <v>91</v>
      </c>
    </row>
    <row r="16" spans="1:9">
      <c r="A16" s="1450" t="s">
        <v>949</v>
      </c>
      <c r="B16" s="1451">
        <v>642815</v>
      </c>
      <c r="C16" s="1451">
        <v>272195</v>
      </c>
      <c r="D16" s="1451">
        <v>915010</v>
      </c>
      <c r="E16" s="1451">
        <v>608937</v>
      </c>
      <c r="F16" s="1451">
        <v>251854</v>
      </c>
      <c r="G16" s="1451">
        <v>23915</v>
      </c>
      <c r="H16" s="1452">
        <v>16004</v>
      </c>
    </row>
    <row r="17" spans="1:8">
      <c r="A17" s="1242"/>
      <c r="B17" s="1243"/>
      <c r="C17" s="1243"/>
      <c r="D17" s="1243"/>
      <c r="E17" s="1243"/>
      <c r="F17" s="1243"/>
      <c r="G17" s="1243"/>
      <c r="H17" s="1244"/>
    </row>
    <row r="18" spans="1:8">
      <c r="A18" s="1450" t="s">
        <v>948</v>
      </c>
      <c r="B18" s="1451">
        <v>1698</v>
      </c>
      <c r="C18" s="1451" t="s">
        <v>23</v>
      </c>
      <c r="D18" s="1451">
        <v>1698</v>
      </c>
      <c r="E18" s="1451">
        <v>1698</v>
      </c>
      <c r="F18" s="1451" t="s">
        <v>23</v>
      </c>
      <c r="G18" s="1451">
        <v>6</v>
      </c>
      <c r="H18" s="1452" t="s">
        <v>23</v>
      </c>
    </row>
    <row r="19" spans="1:8">
      <c r="A19" s="1450"/>
      <c r="B19" s="1451"/>
      <c r="C19" s="1451"/>
      <c r="D19" s="1451"/>
      <c r="E19" s="1451"/>
      <c r="F19" s="1451"/>
      <c r="G19" s="1451"/>
      <c r="H19" s="1452"/>
    </row>
    <row r="20" spans="1:8">
      <c r="A20" s="1450" t="s">
        <v>947</v>
      </c>
      <c r="B20" s="1451">
        <v>162</v>
      </c>
      <c r="C20" s="1451">
        <v>1302</v>
      </c>
      <c r="D20" s="1451">
        <v>1464</v>
      </c>
      <c r="E20" s="1451" t="s">
        <v>23</v>
      </c>
      <c r="F20" s="1451" t="s">
        <v>23</v>
      </c>
      <c r="G20" s="1451" t="s">
        <v>23</v>
      </c>
      <c r="H20" s="1452" t="s">
        <v>23</v>
      </c>
    </row>
    <row r="21" spans="1:8" ht="13.5" thickBot="1">
      <c r="A21" s="1453"/>
      <c r="B21" s="1454"/>
      <c r="C21" s="1454"/>
      <c r="D21" s="1454"/>
      <c r="E21" s="1454"/>
      <c r="F21" s="1454"/>
      <c r="G21" s="1454"/>
      <c r="H21" s="1455"/>
    </row>
    <row r="22" spans="1:8" ht="13.5" thickBot="1">
      <c r="A22" s="1248" t="s">
        <v>946</v>
      </c>
      <c r="B22" s="1249">
        <v>646001</v>
      </c>
      <c r="C22" s="1249">
        <v>287091</v>
      </c>
      <c r="D22" s="1249">
        <v>933092</v>
      </c>
      <c r="E22" s="1249">
        <v>611820</v>
      </c>
      <c r="F22" s="1249">
        <v>264687</v>
      </c>
      <c r="G22" s="1249">
        <v>24282</v>
      </c>
      <c r="H22" s="1250">
        <v>16932</v>
      </c>
    </row>
    <row r="23" spans="1:8">
      <c r="A23" s="1175" t="s">
        <v>945</v>
      </c>
      <c r="B23" s="1175"/>
      <c r="C23" s="1456"/>
      <c r="D23" s="1457"/>
      <c r="E23" s="1175"/>
      <c r="F23" s="1175"/>
      <c r="G23" s="1175"/>
      <c r="H23" s="1175"/>
    </row>
    <row r="24" spans="1:8">
      <c r="A24" s="1175" t="s">
        <v>944</v>
      </c>
      <c r="B24" s="1175"/>
      <c r="C24" s="1175"/>
      <c r="D24" s="1175"/>
      <c r="E24" s="1175"/>
      <c r="F24" s="1175"/>
      <c r="G24" s="1175"/>
      <c r="H24" s="1175"/>
    </row>
  </sheetData>
  <mergeCells count="6">
    <mergeCell ref="A1:H1"/>
    <mergeCell ref="A3:H3"/>
    <mergeCell ref="B5:F5"/>
    <mergeCell ref="E6:F6"/>
    <mergeCell ref="A5:A7"/>
    <mergeCell ref="B6:D6"/>
  </mergeCells>
  <printOptions horizontalCentered="1"/>
  <pageMargins left="0.78740157480314965" right="0.78740157480314965" top="0.59055118110236227" bottom="0.98425196850393704" header="0" footer="0"/>
  <pageSetup paperSize="9" scale="71" orientation="landscape" r:id="rId1"/>
  <headerFooter alignWithMargins="0"/>
</worksheet>
</file>

<file path=xl/worksheets/sheet308.xml><?xml version="1.0" encoding="utf-8"?>
<worksheet xmlns="http://schemas.openxmlformats.org/spreadsheetml/2006/main" xmlns:r="http://schemas.openxmlformats.org/officeDocument/2006/relationships">
  <sheetPr codeName="Hoja298">
    <pageSetUpPr fitToPage="1"/>
  </sheetPr>
  <dimension ref="A1:H22"/>
  <sheetViews>
    <sheetView view="pageBreakPreview" zoomScale="75" zoomScaleNormal="75" zoomScaleSheetLayoutView="75" workbookViewId="0">
      <selection activeCell="A3" sqref="A3:M3"/>
    </sheetView>
  </sheetViews>
  <sheetFormatPr baseColWidth="10" defaultColWidth="11.42578125" defaultRowHeight="12.75"/>
  <cols>
    <col min="1" max="1" width="51.5703125" style="168" customWidth="1"/>
    <col min="2" max="7" width="17.28515625" style="168" customWidth="1"/>
    <col min="8" max="8" width="12.7109375" style="168" customWidth="1"/>
    <col min="9" max="10" width="11.42578125" style="168"/>
    <col min="11" max="11" width="30.7109375" style="168" customWidth="1"/>
    <col min="12" max="17" width="13.140625" style="168" customWidth="1"/>
    <col min="18" max="19" width="11.42578125" style="168"/>
    <col min="20" max="20" width="27.5703125" style="168" customWidth="1"/>
    <col min="21" max="23" width="11.42578125" style="168"/>
    <col min="24" max="24" width="8.7109375" style="168" customWidth="1"/>
    <col min="25" max="25" width="27.5703125" style="168" customWidth="1"/>
    <col min="26" max="16384" width="11.42578125" style="168"/>
  </cols>
  <sheetData>
    <row r="1" spans="1:8" s="180" customFormat="1" ht="18.75">
      <c r="A1" s="1890" t="s">
        <v>0</v>
      </c>
      <c r="B1" s="1890"/>
      <c r="C1" s="1890"/>
      <c r="D1" s="1890"/>
      <c r="E1" s="1890"/>
      <c r="F1" s="1890"/>
      <c r="G1" s="1890"/>
      <c r="H1" s="1180"/>
    </row>
    <row r="2" spans="1:8">
      <c r="A2" s="188"/>
    </row>
    <row r="3" spans="1:8" ht="24.75" customHeight="1">
      <c r="A3" s="1891" t="s">
        <v>1496</v>
      </c>
      <c r="B3" s="1891"/>
      <c r="C3" s="1891"/>
      <c r="D3" s="1891"/>
      <c r="E3" s="1891"/>
      <c r="F3" s="1891"/>
      <c r="G3" s="1891"/>
      <c r="H3" s="1177"/>
    </row>
    <row r="4" spans="1:8" ht="13.5" thickBot="1">
      <c r="A4" s="172"/>
      <c r="B4" s="172"/>
      <c r="C4" s="172"/>
      <c r="D4" s="172"/>
      <c r="E4" s="172"/>
      <c r="F4" s="172"/>
      <c r="G4" s="172"/>
    </row>
    <row r="5" spans="1:8" ht="32.25" customHeight="1">
      <c r="A5" s="1894" t="s">
        <v>957</v>
      </c>
      <c r="B5" s="1898" t="s">
        <v>962</v>
      </c>
      <c r="C5" s="1898"/>
      <c r="D5" s="1900" t="s">
        <v>11</v>
      </c>
      <c r="E5" s="1892" t="s">
        <v>264</v>
      </c>
      <c r="F5" s="1892"/>
      <c r="G5" s="1899"/>
    </row>
    <row r="6" spans="1:8" ht="28.5" customHeight="1">
      <c r="A6" s="1895"/>
      <c r="B6" s="1897" t="s">
        <v>961</v>
      </c>
      <c r="C6" s="1897"/>
      <c r="D6" s="1901"/>
      <c r="E6" s="1232" t="s">
        <v>960</v>
      </c>
      <c r="F6" s="1232" t="s">
        <v>330</v>
      </c>
      <c r="G6" s="1238" t="s">
        <v>330</v>
      </c>
    </row>
    <row r="7" spans="1:8" ht="32.25" customHeight="1" thickBot="1">
      <c r="A7" s="1896"/>
      <c r="B7" s="1443" t="s">
        <v>17</v>
      </c>
      <c r="C7" s="1443" t="s">
        <v>18</v>
      </c>
      <c r="D7" s="1902"/>
      <c r="E7" s="1459" t="s">
        <v>454</v>
      </c>
      <c r="F7" s="1459" t="s">
        <v>959</v>
      </c>
      <c r="G7" s="1460" t="s">
        <v>958</v>
      </c>
    </row>
    <row r="8" spans="1:8" ht="22.5" customHeight="1">
      <c r="A8" s="1447" t="s">
        <v>953</v>
      </c>
      <c r="B8" s="1461"/>
      <c r="C8" s="1461"/>
      <c r="D8" s="1461"/>
      <c r="E8" s="1461"/>
      <c r="F8" s="1461"/>
      <c r="G8" s="1256"/>
    </row>
    <row r="9" spans="1:8">
      <c r="A9" s="1242" t="s">
        <v>951</v>
      </c>
      <c r="B9" s="1243">
        <v>2860.0396267572232</v>
      </c>
      <c r="C9" s="1243">
        <v>22156.042835649198</v>
      </c>
      <c r="D9" s="1243">
        <v>287433.78000000003</v>
      </c>
      <c r="E9" s="1243">
        <v>277711.78000000003</v>
      </c>
      <c r="F9" s="1243" t="s">
        <v>23</v>
      </c>
      <c r="G9" s="1244">
        <v>9722</v>
      </c>
    </row>
    <row r="10" spans="1:8">
      <c r="A10" s="1242" t="s">
        <v>950</v>
      </c>
      <c r="B10" s="1243">
        <v>2519.9355707243244</v>
      </c>
      <c r="C10" s="1243">
        <v>2656.0923623999997</v>
      </c>
      <c r="D10" s="1243">
        <v>113.75999999999999</v>
      </c>
      <c r="E10" s="1243">
        <v>113.75999999999999</v>
      </c>
      <c r="F10" s="1357" t="s">
        <v>23</v>
      </c>
      <c r="G10" s="1358" t="s">
        <v>23</v>
      </c>
    </row>
    <row r="11" spans="1:8">
      <c r="A11" s="1450" t="s">
        <v>949</v>
      </c>
      <c r="B11" s="1451">
        <v>2849.4116697518989</v>
      </c>
      <c r="C11" s="1451">
        <v>22143.88517374096</v>
      </c>
      <c r="D11" s="1451">
        <v>287547.53999999998</v>
      </c>
      <c r="E11" s="1451">
        <v>277825.53999999998</v>
      </c>
      <c r="F11" s="1451" t="s">
        <v>23</v>
      </c>
      <c r="G11" s="1452">
        <v>9722</v>
      </c>
    </row>
    <row r="12" spans="1:8">
      <c r="A12" s="1242"/>
      <c r="B12" s="1243"/>
      <c r="C12" s="1243"/>
      <c r="D12" s="1243"/>
      <c r="E12" s="1243"/>
      <c r="F12" s="1243"/>
      <c r="G12" s="1244"/>
    </row>
    <row r="13" spans="1:8">
      <c r="A13" s="1450" t="s">
        <v>952</v>
      </c>
      <c r="B13" s="1243"/>
      <c r="C13" s="1243"/>
      <c r="D13" s="1243"/>
      <c r="E13" s="1243"/>
      <c r="F13" s="1243"/>
      <c r="G13" s="1244"/>
    </row>
    <row r="14" spans="1:8">
      <c r="A14" s="1242" t="s">
        <v>951</v>
      </c>
      <c r="B14" s="1243">
        <v>5318.2291183168027</v>
      </c>
      <c r="C14" s="1243">
        <v>13183.664154819175</v>
      </c>
      <c r="D14" s="1243">
        <v>6511833.2999999998</v>
      </c>
      <c r="E14" s="1243">
        <v>27</v>
      </c>
      <c r="F14" s="1357" t="s">
        <v>23</v>
      </c>
      <c r="G14" s="1244">
        <v>6511806.2999999998</v>
      </c>
    </row>
    <row r="15" spans="1:8">
      <c r="A15" s="1242" t="s">
        <v>950</v>
      </c>
      <c r="B15" s="1243">
        <v>1836.8485477178424</v>
      </c>
      <c r="C15" s="1243">
        <v>7091.4581497797353</v>
      </c>
      <c r="D15" s="1243">
        <v>17385.89</v>
      </c>
      <c r="E15" s="1243" t="s">
        <v>23</v>
      </c>
      <c r="F15" s="1357" t="s">
        <v>23</v>
      </c>
      <c r="G15" s="1244">
        <v>17385.89</v>
      </c>
    </row>
    <row r="16" spans="1:8">
      <c r="A16" s="1450" t="s">
        <v>949</v>
      </c>
      <c r="B16" s="1451">
        <v>5274.1303761900162</v>
      </c>
      <c r="C16" s="1451">
        <v>13172.682688200448</v>
      </c>
      <c r="D16" s="1451">
        <v>6529219.1900000004</v>
      </c>
      <c r="E16" s="1451">
        <v>27</v>
      </c>
      <c r="F16" s="1451" t="s">
        <v>23</v>
      </c>
      <c r="G16" s="1452">
        <v>6529192.1900000004</v>
      </c>
    </row>
    <row r="17" spans="1:7">
      <c r="A17" s="1242"/>
      <c r="B17" s="1243"/>
      <c r="C17" s="1243"/>
      <c r="D17" s="1243"/>
      <c r="E17" s="1243"/>
      <c r="F17" s="1243"/>
      <c r="G17" s="1244"/>
    </row>
    <row r="18" spans="1:7">
      <c r="A18" s="1450" t="s">
        <v>948</v>
      </c>
      <c r="B18" s="1243">
        <v>587.95053003533565</v>
      </c>
      <c r="C18" s="1357" t="s">
        <v>23</v>
      </c>
      <c r="D18" s="1243">
        <v>999</v>
      </c>
      <c r="E18" s="1357" t="s">
        <v>23</v>
      </c>
      <c r="F18" s="1357">
        <v>999</v>
      </c>
      <c r="G18" s="1244" t="s">
        <v>23</v>
      </c>
    </row>
    <row r="19" spans="1:7" ht="13.5" thickBot="1">
      <c r="A19" s="1245"/>
      <c r="B19" s="1246"/>
      <c r="C19" s="1246"/>
      <c r="D19" s="1246"/>
      <c r="E19" s="1246"/>
      <c r="F19" s="1246"/>
      <c r="G19" s="1247"/>
    </row>
    <row r="20" spans="1:7" ht="13.5" thickBot="1">
      <c r="A20" s="1248" t="s">
        <v>946</v>
      </c>
      <c r="B20" s="1249">
        <v>5245.5687228166025</v>
      </c>
      <c r="C20" s="1249">
        <v>13632.289699258523</v>
      </c>
      <c r="D20" s="1249">
        <v>6817765.7300000004</v>
      </c>
      <c r="E20" s="1249">
        <v>277852.53999999998</v>
      </c>
      <c r="F20" s="1249">
        <v>999</v>
      </c>
      <c r="G20" s="1250">
        <v>6538914.1900000004</v>
      </c>
    </row>
    <row r="21" spans="1:7">
      <c r="A21" s="1175" t="s">
        <v>945</v>
      </c>
      <c r="B21" s="1175"/>
      <c r="C21" s="1456"/>
      <c r="D21" s="1457"/>
      <c r="E21" s="1175"/>
      <c r="F21" s="1175"/>
      <c r="G21" s="1175"/>
    </row>
    <row r="22" spans="1:7">
      <c r="A22" s="1175" t="s">
        <v>944</v>
      </c>
      <c r="B22" s="1175"/>
      <c r="C22" s="1175"/>
      <c r="D22" s="1175"/>
      <c r="E22" s="1175"/>
      <c r="F22" s="1175"/>
      <c r="G22" s="1175"/>
    </row>
  </sheetData>
  <mergeCells count="7">
    <mergeCell ref="B6:C6"/>
    <mergeCell ref="A1:G1"/>
    <mergeCell ref="A3:G3"/>
    <mergeCell ref="B5:C5"/>
    <mergeCell ref="E5:G5"/>
    <mergeCell ref="D5:D7"/>
    <mergeCell ref="A5:A7"/>
  </mergeCells>
  <printOptions horizontalCentered="1"/>
  <pageMargins left="0.78740157480314965" right="0.78740157480314965" top="0.59055118110236227" bottom="0.98425196850393704" header="0" footer="0"/>
  <pageSetup paperSize="9" scale="78" orientation="landscape" r:id="rId1"/>
  <headerFooter alignWithMargins="0"/>
</worksheet>
</file>

<file path=xl/worksheets/sheet309.xml><?xml version="1.0" encoding="utf-8"?>
<worksheet xmlns="http://schemas.openxmlformats.org/spreadsheetml/2006/main" xmlns:r="http://schemas.openxmlformats.org/officeDocument/2006/relationships">
  <sheetPr codeName="Hoja299">
    <pageSetUpPr fitToPage="1"/>
  </sheetPr>
  <dimension ref="A1:H29"/>
  <sheetViews>
    <sheetView view="pageBreakPreview" zoomScale="85" zoomScaleNormal="75" zoomScaleSheetLayoutView="85" workbookViewId="0">
      <selection activeCell="B8" sqref="B8:D25"/>
    </sheetView>
  </sheetViews>
  <sheetFormatPr baseColWidth="10" defaultColWidth="11.42578125" defaultRowHeight="12.75"/>
  <cols>
    <col min="1" max="1" width="61.140625" style="168" customWidth="1"/>
    <col min="2" max="2" width="25.5703125" style="168" customWidth="1"/>
    <col min="3" max="4" width="25.7109375" style="168" customWidth="1"/>
    <col min="5" max="5" width="12.7109375" style="168" customWidth="1"/>
    <col min="6" max="10" width="11.42578125" style="168"/>
    <col min="11" max="11" width="30.7109375" style="168" customWidth="1"/>
    <col min="12" max="17" width="13.140625" style="168" customWidth="1"/>
    <col min="18" max="19" width="11.42578125" style="168"/>
    <col min="20" max="20" width="27.5703125" style="168" customWidth="1"/>
    <col min="21" max="23" width="11.42578125" style="168"/>
    <col min="24" max="24" width="8.7109375" style="168" customWidth="1"/>
    <col min="25" max="25" width="27.5703125" style="168" customWidth="1"/>
    <col min="26" max="16384" width="11.42578125" style="168"/>
  </cols>
  <sheetData>
    <row r="1" spans="1:8" s="180" customFormat="1" ht="18.75">
      <c r="A1" s="1890" t="s">
        <v>0</v>
      </c>
      <c r="B1" s="1890"/>
      <c r="C1" s="1890"/>
      <c r="D1" s="1890"/>
      <c r="E1" s="1180"/>
      <c r="F1" s="1180"/>
      <c r="G1" s="1180"/>
      <c r="H1" s="1180"/>
    </row>
    <row r="2" spans="1:8">
      <c r="A2" s="188"/>
    </row>
    <row r="3" spans="1:8" ht="27.75" customHeight="1">
      <c r="A3" s="1891" t="s">
        <v>1495</v>
      </c>
      <c r="B3" s="1891"/>
      <c r="C3" s="1891"/>
      <c r="D3" s="1891"/>
      <c r="E3" s="1177"/>
      <c r="F3" s="1177"/>
      <c r="G3" s="1177"/>
      <c r="H3" s="1177"/>
    </row>
    <row r="4" spans="1:8" ht="13.5" thickBot="1">
      <c r="A4" s="172"/>
      <c r="B4" s="172"/>
      <c r="C4" s="172"/>
      <c r="D4" s="172"/>
    </row>
    <row r="5" spans="1:8" ht="36" customHeight="1">
      <c r="A5" s="1894" t="s">
        <v>981</v>
      </c>
      <c r="B5" s="1892" t="s">
        <v>982</v>
      </c>
      <c r="C5" s="1892"/>
      <c r="D5" s="1899"/>
    </row>
    <row r="6" spans="1:8" ht="24.75" customHeight="1">
      <c r="A6" s="1895"/>
      <c r="B6" s="1893" t="s">
        <v>980</v>
      </c>
      <c r="C6" s="1232" t="s">
        <v>979</v>
      </c>
      <c r="D6" s="1905" t="s">
        <v>19</v>
      </c>
    </row>
    <row r="7" spans="1:8" ht="19.5" customHeight="1" thickBot="1">
      <c r="A7" s="1896"/>
      <c r="B7" s="1904"/>
      <c r="C7" s="1459" t="s">
        <v>978</v>
      </c>
      <c r="D7" s="1906"/>
    </row>
    <row r="8" spans="1:8" ht="30" customHeight="1">
      <c r="A8" s="1463" t="s">
        <v>977</v>
      </c>
      <c r="B8" s="1240"/>
      <c r="C8" s="1240"/>
      <c r="D8" s="1241"/>
    </row>
    <row r="9" spans="1:8">
      <c r="A9" s="1242" t="s">
        <v>976</v>
      </c>
      <c r="B9" s="1243">
        <v>1550743.89</v>
      </c>
      <c r="C9" s="1243">
        <v>21948.61</v>
      </c>
      <c r="D9" s="1244">
        <v>1572692.5</v>
      </c>
    </row>
    <row r="10" spans="1:8">
      <c r="A10" s="1242" t="s">
        <v>975</v>
      </c>
      <c r="B10" s="1243">
        <v>46970</v>
      </c>
      <c r="C10" s="1243">
        <v>1523.25</v>
      </c>
      <c r="D10" s="1244">
        <v>48493.25</v>
      </c>
    </row>
    <row r="11" spans="1:8">
      <c r="A11" s="1356" t="s">
        <v>974</v>
      </c>
      <c r="B11" s="1243">
        <v>3560036.98</v>
      </c>
      <c r="C11" s="1243">
        <v>9036081.1099999994</v>
      </c>
      <c r="D11" s="1244">
        <v>12596118.09</v>
      </c>
    </row>
    <row r="12" spans="1:8">
      <c r="A12" s="1450" t="s">
        <v>949</v>
      </c>
      <c r="B12" s="1451">
        <v>5157750.87</v>
      </c>
      <c r="C12" s="1451">
        <v>9059552.9700000007</v>
      </c>
      <c r="D12" s="1452">
        <v>14217303.84</v>
      </c>
    </row>
    <row r="13" spans="1:8">
      <c r="A13" s="1242"/>
      <c r="B13" s="1243"/>
      <c r="C13" s="1243"/>
      <c r="D13" s="1244"/>
    </row>
    <row r="14" spans="1:8">
      <c r="A14" s="1464" t="s">
        <v>973</v>
      </c>
      <c r="B14" s="1451">
        <v>1838244.75</v>
      </c>
      <c r="C14" s="1451">
        <v>3277131.69</v>
      </c>
      <c r="D14" s="1452">
        <v>5115376.4400000004</v>
      </c>
    </row>
    <row r="15" spans="1:8">
      <c r="A15" s="1464" t="s">
        <v>972</v>
      </c>
      <c r="B15" s="1451">
        <v>6381233.54</v>
      </c>
      <c r="C15" s="1451">
        <v>3624663.16</v>
      </c>
      <c r="D15" s="1452">
        <v>10005896.699999999</v>
      </c>
    </row>
    <row r="16" spans="1:8">
      <c r="A16" s="1242"/>
      <c r="B16" s="1243"/>
      <c r="C16" s="1243"/>
      <c r="D16" s="1244"/>
    </row>
    <row r="17" spans="1:4">
      <c r="A17" s="1465" t="s">
        <v>971</v>
      </c>
      <c r="B17" s="1243"/>
      <c r="C17" s="1243"/>
      <c r="D17" s="1244"/>
    </row>
    <row r="18" spans="1:4">
      <c r="A18" s="1356" t="s">
        <v>970</v>
      </c>
      <c r="B18" s="1243">
        <v>6903</v>
      </c>
      <c r="C18" s="1357">
        <v>1086</v>
      </c>
      <c r="D18" s="1244">
        <v>7989</v>
      </c>
    </row>
    <row r="19" spans="1:4">
      <c r="A19" s="1242" t="s">
        <v>969</v>
      </c>
      <c r="B19" s="1243">
        <v>9878</v>
      </c>
      <c r="C19" s="1243">
        <v>4155</v>
      </c>
      <c r="D19" s="1244">
        <v>14033</v>
      </c>
    </row>
    <row r="20" spans="1:4">
      <c r="A20" s="1242" t="s">
        <v>968</v>
      </c>
      <c r="B20" s="1243" t="s">
        <v>23</v>
      </c>
      <c r="C20" s="1243" t="s">
        <v>23</v>
      </c>
      <c r="D20" s="1244" t="s">
        <v>23</v>
      </c>
    </row>
    <row r="21" spans="1:4">
      <c r="A21" s="1242" t="s">
        <v>967</v>
      </c>
      <c r="B21" s="1243">
        <v>206</v>
      </c>
      <c r="C21" s="1243" t="s">
        <v>23</v>
      </c>
      <c r="D21" s="1244">
        <v>206</v>
      </c>
    </row>
    <row r="22" spans="1:4">
      <c r="A22" s="1356" t="s">
        <v>966</v>
      </c>
      <c r="B22" s="1243">
        <v>6257293.9600000009</v>
      </c>
      <c r="C22" s="1243">
        <v>5116596.7200000007</v>
      </c>
      <c r="D22" s="1244">
        <v>11373890.680000002</v>
      </c>
    </row>
    <row r="23" spans="1:4">
      <c r="A23" s="1464" t="s">
        <v>965</v>
      </c>
      <c r="B23" s="1451">
        <v>6269489.9600000009</v>
      </c>
      <c r="C23" s="1451">
        <v>5119921.7200000007</v>
      </c>
      <c r="D23" s="1452">
        <v>11389411.680000002</v>
      </c>
    </row>
    <row r="24" spans="1:4" ht="13.5" thickBot="1">
      <c r="A24" s="1245"/>
      <c r="B24" s="1246"/>
      <c r="C24" s="1246"/>
      <c r="D24" s="1247"/>
    </row>
    <row r="25" spans="1:4" ht="13.5" thickBot="1">
      <c r="A25" s="1466" t="s">
        <v>964</v>
      </c>
      <c r="B25" s="1249">
        <v>19646719.120000001</v>
      </c>
      <c r="C25" s="1249">
        <v>21081269.539999999</v>
      </c>
      <c r="D25" s="1250">
        <v>40727988.660000004</v>
      </c>
    </row>
    <row r="26" spans="1:4" ht="14.25" customHeight="1">
      <c r="A26" s="1903" t="s">
        <v>963</v>
      </c>
      <c r="B26" s="1903"/>
      <c r="C26" s="1903"/>
      <c r="D26" s="1903"/>
    </row>
    <row r="27" spans="1:4">
      <c r="A27" s="1175" t="s">
        <v>945</v>
      </c>
      <c r="B27" s="1175"/>
      <c r="C27" s="1456"/>
      <c r="D27" s="1457"/>
    </row>
    <row r="28" spans="1:4">
      <c r="A28" s="1175" t="s">
        <v>944</v>
      </c>
      <c r="B28" s="1175"/>
      <c r="C28" s="1175"/>
      <c r="D28" s="1175"/>
    </row>
    <row r="29" spans="1:4">
      <c r="A29" s="1462"/>
      <c r="B29" s="1462"/>
      <c r="C29" s="1462"/>
      <c r="D29" s="1462"/>
    </row>
  </sheetData>
  <mergeCells count="7">
    <mergeCell ref="B5:D5"/>
    <mergeCell ref="A1:D1"/>
    <mergeCell ref="A3:D3"/>
    <mergeCell ref="A26:D26"/>
    <mergeCell ref="B6:B7"/>
    <mergeCell ref="D6:D7"/>
    <mergeCell ref="A5:A7"/>
  </mergeCells>
  <printOptions horizontalCentered="1"/>
  <pageMargins left="0.78740157480314965" right="0.78740157480314965" top="0.59055118110236227" bottom="0.98425196850393704" header="0" footer="0"/>
  <pageSetup paperSize="9" scale="87" orientation="landscape" r:id="rId1"/>
  <headerFooter alignWithMargins="0"/>
</worksheet>
</file>

<file path=xl/worksheets/sheet31.xml><?xml version="1.0" encoding="utf-8"?>
<worksheet xmlns="http://schemas.openxmlformats.org/spreadsheetml/2006/main" xmlns:r="http://schemas.openxmlformats.org/officeDocument/2006/relationships">
  <sheetPr codeName="Hoja214">
    <pageSetUpPr fitToPage="1"/>
  </sheetPr>
  <dimension ref="A1:G85"/>
  <sheetViews>
    <sheetView view="pageBreakPreview" topLeftCell="A61" zoomScale="75" zoomScaleNormal="75" zoomScaleSheetLayoutView="75" workbookViewId="0">
      <selection activeCell="A3" sqref="A3:M3"/>
    </sheetView>
  </sheetViews>
  <sheetFormatPr baseColWidth="10" defaultColWidth="11.42578125" defaultRowHeight="12.75"/>
  <cols>
    <col min="1" max="1" width="32.42578125" style="15" customWidth="1"/>
    <col min="2" max="7" width="14.85546875" style="15" customWidth="1"/>
    <col min="8" max="8" width="5.140625" style="15" customWidth="1"/>
    <col min="9" max="16384" width="11.42578125" style="15"/>
  </cols>
  <sheetData>
    <row r="1" spans="1:7" s="12" customFormat="1" ht="18.75">
      <c r="A1" s="1583" t="s">
        <v>0</v>
      </c>
      <c r="B1" s="1583"/>
      <c r="C1" s="1583"/>
      <c r="D1" s="1583"/>
      <c r="E1" s="1583"/>
      <c r="F1" s="1583"/>
      <c r="G1" s="1583"/>
    </row>
    <row r="2" spans="1:7" s="13" customFormat="1" ht="15">
      <c r="A2" s="268"/>
      <c r="B2" s="268"/>
      <c r="C2" s="268"/>
      <c r="D2" s="268"/>
      <c r="E2" s="268"/>
      <c r="F2" s="268"/>
      <c r="G2" s="268"/>
    </row>
    <row r="3" spans="1:7" s="25" customFormat="1" ht="27.75" customHeight="1">
      <c r="A3" s="1584" t="s">
        <v>1524</v>
      </c>
      <c r="B3" s="1584"/>
      <c r="C3" s="1584"/>
      <c r="D3" s="1584"/>
      <c r="E3" s="1584"/>
      <c r="F3" s="1584"/>
      <c r="G3" s="1584"/>
    </row>
    <row r="4" spans="1:7" s="13" customFormat="1" ht="15.75" thickBot="1">
      <c r="A4" s="43"/>
      <c r="B4" s="44"/>
      <c r="C4" s="44"/>
      <c r="D4" s="44"/>
      <c r="E4" s="44"/>
      <c r="F4" s="44"/>
      <c r="G4" s="44"/>
    </row>
    <row r="5" spans="1:7" ht="24" customHeight="1">
      <c r="A5" s="374" t="s">
        <v>151</v>
      </c>
      <c r="B5" s="1588" t="s">
        <v>3</v>
      </c>
      <c r="C5" s="1588"/>
      <c r="D5" s="1588"/>
      <c r="E5" s="1588" t="s">
        <v>10</v>
      </c>
      <c r="F5" s="1588"/>
      <c r="G5" s="502" t="s">
        <v>4</v>
      </c>
    </row>
    <row r="6" spans="1:7" ht="30.75" customHeight="1">
      <c r="A6" s="318" t="s">
        <v>153</v>
      </c>
      <c r="B6" s="525" t="s">
        <v>13</v>
      </c>
      <c r="C6" s="525"/>
      <c r="D6" s="525"/>
      <c r="E6" s="525" t="s">
        <v>14</v>
      </c>
      <c r="F6" s="525"/>
      <c r="G6" s="467" t="s">
        <v>149</v>
      </c>
    </row>
    <row r="7" spans="1:7" ht="34.5" customHeight="1" thickBot="1">
      <c r="A7" s="443" t="s">
        <v>154</v>
      </c>
      <c r="B7" s="310" t="s">
        <v>17</v>
      </c>
      <c r="C7" s="249" t="s">
        <v>18</v>
      </c>
      <c r="D7" s="249" t="s">
        <v>19</v>
      </c>
      <c r="E7" s="310" t="s">
        <v>17</v>
      </c>
      <c r="F7" s="249" t="s">
        <v>18</v>
      </c>
      <c r="G7" s="319" t="s">
        <v>150</v>
      </c>
    </row>
    <row r="8" spans="1:7" ht="24.6" customHeight="1">
      <c r="A8" s="379" t="s">
        <v>81</v>
      </c>
      <c r="B8" s="453" t="s">
        <v>673</v>
      </c>
      <c r="C8" s="453" t="s">
        <v>673</v>
      </c>
      <c r="D8" s="453" t="s">
        <v>673</v>
      </c>
      <c r="E8" s="453" t="s">
        <v>673</v>
      </c>
      <c r="F8" s="453" t="s">
        <v>673</v>
      </c>
      <c r="G8" s="454" t="s">
        <v>673</v>
      </c>
    </row>
    <row r="9" spans="1:7">
      <c r="A9" s="382" t="s">
        <v>82</v>
      </c>
      <c r="B9" s="394" t="s">
        <v>673</v>
      </c>
      <c r="C9" s="394" t="s">
        <v>673</v>
      </c>
      <c r="D9" s="394" t="s">
        <v>673</v>
      </c>
      <c r="E9" s="394" t="s">
        <v>673</v>
      </c>
      <c r="F9" s="394" t="s">
        <v>673</v>
      </c>
      <c r="G9" s="395" t="s">
        <v>673</v>
      </c>
    </row>
    <row r="10" spans="1:7" ht="15" customHeight="1">
      <c r="A10" s="382" t="s">
        <v>83</v>
      </c>
      <c r="B10" s="394" t="s">
        <v>673</v>
      </c>
      <c r="C10" s="394" t="s">
        <v>673</v>
      </c>
      <c r="D10" s="394" t="s">
        <v>673</v>
      </c>
      <c r="E10" s="394" t="s">
        <v>673</v>
      </c>
      <c r="F10" s="394" t="s">
        <v>673</v>
      </c>
      <c r="G10" s="395" t="s">
        <v>673</v>
      </c>
    </row>
    <row r="11" spans="1:7" ht="15" customHeight="1">
      <c r="A11" s="382" t="s">
        <v>84</v>
      </c>
      <c r="B11" s="394" t="s">
        <v>673</v>
      </c>
      <c r="C11" s="394" t="s">
        <v>673</v>
      </c>
      <c r="D11" s="394" t="s">
        <v>673</v>
      </c>
      <c r="E11" s="394" t="s">
        <v>673</v>
      </c>
      <c r="F11" s="394" t="s">
        <v>673</v>
      </c>
      <c r="G11" s="395" t="s">
        <v>673</v>
      </c>
    </row>
    <row r="12" spans="1:7" ht="15" customHeight="1">
      <c r="A12" s="385" t="s">
        <v>85</v>
      </c>
      <c r="B12" s="396" t="s">
        <v>673</v>
      </c>
      <c r="C12" s="396" t="s">
        <v>673</v>
      </c>
      <c r="D12" s="396" t="s">
        <v>673</v>
      </c>
      <c r="E12" s="396" t="s">
        <v>673</v>
      </c>
      <c r="F12" s="396" t="s">
        <v>673</v>
      </c>
      <c r="G12" s="397" t="s">
        <v>673</v>
      </c>
    </row>
    <row r="13" spans="1:7">
      <c r="A13" s="385"/>
      <c r="B13" s="396"/>
      <c r="C13" s="396"/>
      <c r="D13" s="396"/>
      <c r="E13" s="396"/>
      <c r="F13" s="396"/>
      <c r="G13" s="397"/>
    </row>
    <row r="14" spans="1:7">
      <c r="A14" s="385" t="s">
        <v>86</v>
      </c>
      <c r="B14" s="396" t="s">
        <v>673</v>
      </c>
      <c r="C14" s="396" t="s">
        <v>673</v>
      </c>
      <c r="D14" s="396" t="s">
        <v>673</v>
      </c>
      <c r="E14" s="396" t="s">
        <v>673</v>
      </c>
      <c r="F14" s="396" t="s">
        <v>673</v>
      </c>
      <c r="G14" s="397" t="s">
        <v>673</v>
      </c>
    </row>
    <row r="15" spans="1:7">
      <c r="A15" s="385"/>
      <c r="B15" s="396"/>
      <c r="C15" s="396"/>
      <c r="D15" s="396"/>
      <c r="E15" s="396"/>
      <c r="F15" s="396"/>
      <c r="G15" s="397"/>
    </row>
    <row r="16" spans="1:7" ht="15" customHeight="1">
      <c r="A16" s="385" t="s">
        <v>87</v>
      </c>
      <c r="B16" s="396" t="s">
        <v>673</v>
      </c>
      <c r="C16" s="396" t="s">
        <v>673</v>
      </c>
      <c r="D16" s="396" t="s">
        <v>673</v>
      </c>
      <c r="E16" s="396" t="s">
        <v>673</v>
      </c>
      <c r="F16" s="396" t="s">
        <v>673</v>
      </c>
      <c r="G16" s="397" t="s">
        <v>673</v>
      </c>
    </row>
    <row r="17" spans="1:7">
      <c r="A17" s="382"/>
      <c r="B17" s="394"/>
      <c r="C17" s="394"/>
      <c r="D17" s="394"/>
      <c r="E17" s="394"/>
      <c r="F17" s="394"/>
      <c r="G17" s="395"/>
    </row>
    <row r="18" spans="1:7">
      <c r="A18" s="382" t="s">
        <v>158</v>
      </c>
      <c r="B18" s="394">
        <v>3</v>
      </c>
      <c r="C18" s="394" t="s">
        <v>673</v>
      </c>
      <c r="D18" s="394">
        <v>3</v>
      </c>
      <c r="E18" s="394">
        <v>2000</v>
      </c>
      <c r="F18" s="394" t="s">
        <v>673</v>
      </c>
      <c r="G18" s="395">
        <v>6</v>
      </c>
    </row>
    <row r="19" spans="1:7">
      <c r="A19" s="382" t="s">
        <v>89</v>
      </c>
      <c r="B19" s="394" t="s">
        <v>673</v>
      </c>
      <c r="C19" s="394" t="s">
        <v>673</v>
      </c>
      <c r="D19" s="394" t="s">
        <v>673</v>
      </c>
      <c r="E19" s="394" t="s">
        <v>673</v>
      </c>
      <c r="F19" s="394" t="s">
        <v>673</v>
      </c>
      <c r="G19" s="395" t="s">
        <v>673</v>
      </c>
    </row>
    <row r="20" spans="1:7">
      <c r="A20" s="382" t="s">
        <v>90</v>
      </c>
      <c r="B20" s="394" t="s">
        <v>673</v>
      </c>
      <c r="C20" s="394" t="s">
        <v>673</v>
      </c>
      <c r="D20" s="394" t="s">
        <v>673</v>
      </c>
      <c r="E20" s="394" t="s">
        <v>673</v>
      </c>
      <c r="F20" s="394" t="s">
        <v>673</v>
      </c>
      <c r="G20" s="395" t="s">
        <v>673</v>
      </c>
    </row>
    <row r="21" spans="1:7" ht="15" customHeight="1">
      <c r="A21" s="385" t="s">
        <v>184</v>
      </c>
      <c r="B21" s="396">
        <v>3</v>
      </c>
      <c r="C21" s="396" t="s">
        <v>673</v>
      </c>
      <c r="D21" s="396">
        <v>3</v>
      </c>
      <c r="E21" s="396">
        <v>2000</v>
      </c>
      <c r="F21" s="396" t="s">
        <v>673</v>
      </c>
      <c r="G21" s="397">
        <v>6</v>
      </c>
    </row>
    <row r="22" spans="1:7">
      <c r="A22" s="385"/>
      <c r="B22" s="396"/>
      <c r="C22" s="396"/>
      <c r="D22" s="396"/>
      <c r="E22" s="396"/>
      <c r="F22" s="396"/>
      <c r="G22" s="397"/>
    </row>
    <row r="23" spans="1:7">
      <c r="A23" s="385" t="s">
        <v>92</v>
      </c>
      <c r="B23" s="396" t="s">
        <v>673</v>
      </c>
      <c r="C23" s="396" t="s">
        <v>673</v>
      </c>
      <c r="D23" s="396" t="s">
        <v>673</v>
      </c>
      <c r="E23" s="396" t="s">
        <v>673</v>
      </c>
      <c r="F23" s="396" t="s">
        <v>673</v>
      </c>
      <c r="G23" s="397" t="s">
        <v>673</v>
      </c>
    </row>
    <row r="24" spans="1:7">
      <c r="A24" s="385"/>
      <c r="B24" s="396"/>
      <c r="C24" s="396"/>
      <c r="D24" s="396"/>
      <c r="E24" s="396"/>
      <c r="F24" s="396"/>
      <c r="G24" s="397"/>
    </row>
    <row r="25" spans="1:7" ht="15" customHeight="1">
      <c r="A25" s="385" t="s">
        <v>93</v>
      </c>
      <c r="B25" s="396" t="s">
        <v>673</v>
      </c>
      <c r="C25" s="396" t="s">
        <v>673</v>
      </c>
      <c r="D25" s="396" t="s">
        <v>673</v>
      </c>
      <c r="E25" s="396" t="s">
        <v>673</v>
      </c>
      <c r="F25" s="396" t="s">
        <v>673</v>
      </c>
      <c r="G25" s="397" t="s">
        <v>673</v>
      </c>
    </row>
    <row r="26" spans="1:7">
      <c r="A26" s="382"/>
      <c r="B26" s="394"/>
      <c r="C26" s="394"/>
      <c r="D26" s="394"/>
      <c r="E26" s="394"/>
      <c r="F26" s="394"/>
      <c r="G26" s="395"/>
    </row>
    <row r="27" spans="1:7">
      <c r="A27" s="382" t="s">
        <v>94</v>
      </c>
      <c r="B27" s="394" t="s">
        <v>673</v>
      </c>
      <c r="C27" s="394">
        <v>40</v>
      </c>
      <c r="D27" s="394">
        <v>40</v>
      </c>
      <c r="E27" s="394" t="s">
        <v>673</v>
      </c>
      <c r="F27" s="394">
        <v>4000</v>
      </c>
      <c r="G27" s="395">
        <v>160</v>
      </c>
    </row>
    <row r="28" spans="1:7" ht="15" customHeight="1">
      <c r="A28" s="382" t="s">
        <v>95</v>
      </c>
      <c r="B28" s="394" t="s">
        <v>673</v>
      </c>
      <c r="C28" s="394">
        <v>12</v>
      </c>
      <c r="D28" s="394">
        <v>12</v>
      </c>
      <c r="E28" s="394" t="s">
        <v>673</v>
      </c>
      <c r="F28" s="394">
        <v>400</v>
      </c>
      <c r="G28" s="395">
        <v>5</v>
      </c>
    </row>
    <row r="29" spans="1:7">
      <c r="A29" s="382" t="s">
        <v>96</v>
      </c>
      <c r="B29" s="394" t="s">
        <v>673</v>
      </c>
      <c r="C29" s="394">
        <v>2</v>
      </c>
      <c r="D29" s="394">
        <v>2</v>
      </c>
      <c r="E29" s="394" t="s">
        <v>673</v>
      </c>
      <c r="F29" s="394">
        <v>3000</v>
      </c>
      <c r="G29" s="395">
        <v>6</v>
      </c>
    </row>
    <row r="30" spans="1:7">
      <c r="A30" s="385" t="s">
        <v>180</v>
      </c>
      <c r="B30" s="396" t="s">
        <v>673</v>
      </c>
      <c r="C30" s="396">
        <v>54</v>
      </c>
      <c r="D30" s="396">
        <v>54</v>
      </c>
      <c r="E30" s="396" t="s">
        <v>673</v>
      </c>
      <c r="F30" s="396">
        <v>3163</v>
      </c>
      <c r="G30" s="397">
        <v>171</v>
      </c>
    </row>
    <row r="31" spans="1:7" ht="15" customHeight="1">
      <c r="A31" s="382"/>
      <c r="B31" s="394"/>
      <c r="C31" s="394"/>
      <c r="D31" s="394"/>
      <c r="E31" s="394"/>
      <c r="F31" s="394"/>
      <c r="G31" s="395"/>
    </row>
    <row r="32" spans="1:7" ht="15" customHeight="1">
      <c r="A32" s="382" t="s">
        <v>98</v>
      </c>
      <c r="B32" s="394">
        <v>15</v>
      </c>
      <c r="C32" s="394" t="s">
        <v>673</v>
      </c>
      <c r="D32" s="394">
        <v>15</v>
      </c>
      <c r="E32" s="394">
        <v>693</v>
      </c>
      <c r="F32" s="394" t="s">
        <v>673</v>
      </c>
      <c r="G32" s="395">
        <v>10</v>
      </c>
    </row>
    <row r="33" spans="1:7">
      <c r="A33" s="382" t="s">
        <v>99</v>
      </c>
      <c r="B33" s="398">
        <v>14</v>
      </c>
      <c r="C33" s="398">
        <v>5</v>
      </c>
      <c r="D33" s="398">
        <v>19</v>
      </c>
      <c r="E33" s="398">
        <v>763</v>
      </c>
      <c r="F33" s="398">
        <v>1000</v>
      </c>
      <c r="G33" s="399">
        <v>16</v>
      </c>
    </row>
    <row r="34" spans="1:7" ht="15" customHeight="1">
      <c r="A34" s="382" t="s">
        <v>100</v>
      </c>
      <c r="B34" s="398" t="s">
        <v>673</v>
      </c>
      <c r="C34" s="398" t="s">
        <v>673</v>
      </c>
      <c r="D34" s="398" t="s">
        <v>673</v>
      </c>
      <c r="E34" s="398" t="s">
        <v>673</v>
      </c>
      <c r="F34" s="398" t="s">
        <v>673</v>
      </c>
      <c r="G34" s="399" t="s">
        <v>673</v>
      </c>
    </row>
    <row r="35" spans="1:7">
      <c r="A35" s="382" t="s">
        <v>101</v>
      </c>
      <c r="B35" s="398" t="s">
        <v>673</v>
      </c>
      <c r="C35" s="398" t="s">
        <v>673</v>
      </c>
      <c r="D35" s="398" t="s">
        <v>673</v>
      </c>
      <c r="E35" s="398" t="s">
        <v>673</v>
      </c>
      <c r="F35" s="398" t="s">
        <v>673</v>
      </c>
      <c r="G35" s="399" t="s">
        <v>673</v>
      </c>
    </row>
    <row r="36" spans="1:7">
      <c r="A36" s="385" t="s">
        <v>102</v>
      </c>
      <c r="B36" s="396">
        <v>29</v>
      </c>
      <c r="C36" s="396">
        <v>5</v>
      </c>
      <c r="D36" s="396">
        <v>34</v>
      </c>
      <c r="E36" s="396">
        <v>741</v>
      </c>
      <c r="F36" s="396">
        <v>1000</v>
      </c>
      <c r="G36" s="397">
        <v>26</v>
      </c>
    </row>
    <row r="37" spans="1:7">
      <c r="A37" s="385"/>
      <c r="B37" s="396"/>
      <c r="C37" s="396"/>
      <c r="D37" s="396"/>
      <c r="E37" s="396"/>
      <c r="F37" s="396"/>
      <c r="G37" s="397"/>
    </row>
    <row r="38" spans="1:7">
      <c r="A38" s="385" t="s">
        <v>103</v>
      </c>
      <c r="B38" s="396" t="s">
        <v>673</v>
      </c>
      <c r="C38" s="396" t="s">
        <v>673</v>
      </c>
      <c r="D38" s="396" t="s">
        <v>673</v>
      </c>
      <c r="E38" s="396" t="s">
        <v>673</v>
      </c>
      <c r="F38" s="396" t="s">
        <v>673</v>
      </c>
      <c r="G38" s="397" t="s">
        <v>673</v>
      </c>
    </row>
    <row r="39" spans="1:7">
      <c r="A39" s="382"/>
      <c r="B39" s="394"/>
      <c r="C39" s="394"/>
      <c r="D39" s="394"/>
      <c r="E39" s="394"/>
      <c r="F39" s="394"/>
      <c r="G39" s="395"/>
    </row>
    <row r="40" spans="1:7">
      <c r="A40" s="382" t="s">
        <v>159</v>
      </c>
      <c r="B40" s="394" t="s">
        <v>673</v>
      </c>
      <c r="C40" s="394" t="s">
        <v>673</v>
      </c>
      <c r="D40" s="394" t="s">
        <v>673</v>
      </c>
      <c r="E40" s="394" t="s">
        <v>673</v>
      </c>
      <c r="F40" s="394" t="s">
        <v>673</v>
      </c>
      <c r="G40" s="395" t="s">
        <v>673</v>
      </c>
    </row>
    <row r="41" spans="1:7">
      <c r="A41" s="382" t="s">
        <v>105</v>
      </c>
      <c r="B41" s="394">
        <v>1</v>
      </c>
      <c r="C41" s="394">
        <v>3</v>
      </c>
      <c r="D41" s="394">
        <v>4</v>
      </c>
      <c r="E41" s="394">
        <v>1500</v>
      </c>
      <c r="F41" s="394">
        <v>2500</v>
      </c>
      <c r="G41" s="395">
        <v>9</v>
      </c>
    </row>
    <row r="42" spans="1:7">
      <c r="A42" s="382" t="s">
        <v>106</v>
      </c>
      <c r="B42" s="394">
        <v>3</v>
      </c>
      <c r="C42" s="394" t="s">
        <v>673</v>
      </c>
      <c r="D42" s="394">
        <v>3</v>
      </c>
      <c r="E42" s="394">
        <v>1000</v>
      </c>
      <c r="F42" s="394" t="s">
        <v>673</v>
      </c>
      <c r="G42" s="395">
        <v>3</v>
      </c>
    </row>
    <row r="43" spans="1:7">
      <c r="A43" s="382" t="s">
        <v>107</v>
      </c>
      <c r="B43" s="423" t="s">
        <v>673</v>
      </c>
      <c r="C43" s="423" t="s">
        <v>673</v>
      </c>
      <c r="D43" s="423" t="s">
        <v>673</v>
      </c>
      <c r="E43" s="423" t="s">
        <v>673</v>
      </c>
      <c r="F43" s="423" t="s">
        <v>673</v>
      </c>
      <c r="G43" s="424" t="s">
        <v>673</v>
      </c>
    </row>
    <row r="44" spans="1:7">
      <c r="A44" s="382" t="s">
        <v>108</v>
      </c>
      <c r="B44" s="423" t="s">
        <v>673</v>
      </c>
      <c r="C44" s="423" t="s">
        <v>673</v>
      </c>
      <c r="D44" s="423" t="s">
        <v>673</v>
      </c>
      <c r="E44" s="423" t="s">
        <v>673</v>
      </c>
      <c r="F44" s="423" t="s">
        <v>673</v>
      </c>
      <c r="G44" s="424" t="s">
        <v>673</v>
      </c>
    </row>
    <row r="45" spans="1:7">
      <c r="A45" s="382" t="s">
        <v>109</v>
      </c>
      <c r="B45" s="423" t="s">
        <v>673</v>
      </c>
      <c r="C45" s="423" t="s">
        <v>673</v>
      </c>
      <c r="D45" s="423" t="s">
        <v>673</v>
      </c>
      <c r="E45" s="423" t="s">
        <v>673</v>
      </c>
      <c r="F45" s="423" t="s">
        <v>673</v>
      </c>
      <c r="G45" s="424" t="s">
        <v>673</v>
      </c>
    </row>
    <row r="46" spans="1:7">
      <c r="A46" s="382" t="s">
        <v>110</v>
      </c>
      <c r="B46" s="394" t="s">
        <v>673</v>
      </c>
      <c r="C46" s="394" t="s">
        <v>673</v>
      </c>
      <c r="D46" s="394" t="s">
        <v>673</v>
      </c>
      <c r="E46" s="394" t="s">
        <v>673</v>
      </c>
      <c r="F46" s="394" t="s">
        <v>673</v>
      </c>
      <c r="G46" s="395" t="s">
        <v>673</v>
      </c>
    </row>
    <row r="47" spans="1:7">
      <c r="A47" s="382" t="s">
        <v>111</v>
      </c>
      <c r="B47" s="394">
        <v>16</v>
      </c>
      <c r="C47" s="394" t="s">
        <v>673</v>
      </c>
      <c r="D47" s="394">
        <v>16</v>
      </c>
      <c r="E47" s="394">
        <v>3000</v>
      </c>
      <c r="F47" s="394" t="s">
        <v>673</v>
      </c>
      <c r="G47" s="395">
        <v>48</v>
      </c>
    </row>
    <row r="48" spans="1:7">
      <c r="A48" s="382" t="s">
        <v>112</v>
      </c>
      <c r="B48" s="394" t="s">
        <v>673</v>
      </c>
      <c r="C48" s="394" t="s">
        <v>673</v>
      </c>
      <c r="D48" s="394" t="s">
        <v>673</v>
      </c>
      <c r="E48" s="394" t="s">
        <v>673</v>
      </c>
      <c r="F48" s="394" t="s">
        <v>673</v>
      </c>
      <c r="G48" s="395" t="s">
        <v>673</v>
      </c>
    </row>
    <row r="49" spans="1:7">
      <c r="A49" s="385" t="s">
        <v>185</v>
      </c>
      <c r="B49" s="396">
        <v>20</v>
      </c>
      <c r="C49" s="396">
        <v>3</v>
      </c>
      <c r="D49" s="396">
        <v>23</v>
      </c>
      <c r="E49" s="396">
        <v>2625</v>
      </c>
      <c r="F49" s="396">
        <v>2500</v>
      </c>
      <c r="G49" s="397">
        <v>60</v>
      </c>
    </row>
    <row r="50" spans="1:7">
      <c r="A50" s="385"/>
      <c r="B50" s="396"/>
      <c r="C50" s="396"/>
      <c r="D50" s="396"/>
      <c r="E50" s="396"/>
      <c r="F50" s="396"/>
      <c r="G50" s="397"/>
    </row>
    <row r="51" spans="1:7">
      <c r="A51" s="385" t="s">
        <v>114</v>
      </c>
      <c r="B51" s="396" t="s">
        <v>673</v>
      </c>
      <c r="C51" s="396" t="s">
        <v>673</v>
      </c>
      <c r="D51" s="396" t="s">
        <v>673</v>
      </c>
      <c r="E51" s="396" t="s">
        <v>673</v>
      </c>
      <c r="F51" s="396" t="s">
        <v>673</v>
      </c>
      <c r="G51" s="397" t="s">
        <v>673</v>
      </c>
    </row>
    <row r="52" spans="1:7">
      <c r="A52" s="382"/>
      <c r="B52" s="394"/>
      <c r="C52" s="394"/>
      <c r="D52" s="394"/>
      <c r="E52" s="394"/>
      <c r="F52" s="394"/>
      <c r="G52" s="395"/>
    </row>
    <row r="53" spans="1:7">
      <c r="A53" s="382" t="s">
        <v>115</v>
      </c>
      <c r="B53" s="394" t="s">
        <v>673</v>
      </c>
      <c r="C53" s="394" t="s">
        <v>673</v>
      </c>
      <c r="D53" s="394" t="s">
        <v>673</v>
      </c>
      <c r="E53" s="394" t="s">
        <v>673</v>
      </c>
      <c r="F53" s="394" t="s">
        <v>673</v>
      </c>
      <c r="G53" s="395" t="s">
        <v>673</v>
      </c>
    </row>
    <row r="54" spans="1:7">
      <c r="A54" s="382" t="s">
        <v>116</v>
      </c>
      <c r="B54" s="394" t="s">
        <v>673</v>
      </c>
      <c r="C54" s="394" t="s">
        <v>673</v>
      </c>
      <c r="D54" s="394" t="s">
        <v>673</v>
      </c>
      <c r="E54" s="394" t="s">
        <v>673</v>
      </c>
      <c r="F54" s="394" t="s">
        <v>673</v>
      </c>
      <c r="G54" s="395" t="s">
        <v>673</v>
      </c>
    </row>
    <row r="55" spans="1:7">
      <c r="A55" s="382" t="s">
        <v>117</v>
      </c>
      <c r="B55" s="394" t="s">
        <v>673</v>
      </c>
      <c r="C55" s="394" t="s">
        <v>673</v>
      </c>
      <c r="D55" s="394" t="s">
        <v>673</v>
      </c>
      <c r="E55" s="394" t="s">
        <v>673</v>
      </c>
      <c r="F55" s="394" t="s">
        <v>673</v>
      </c>
      <c r="G55" s="395" t="s">
        <v>673</v>
      </c>
    </row>
    <row r="56" spans="1:7">
      <c r="A56" s="382" t="s">
        <v>118</v>
      </c>
      <c r="B56" s="394" t="s">
        <v>673</v>
      </c>
      <c r="C56" s="394" t="s">
        <v>673</v>
      </c>
      <c r="D56" s="394" t="s">
        <v>673</v>
      </c>
      <c r="E56" s="394" t="s">
        <v>673</v>
      </c>
      <c r="F56" s="394" t="s">
        <v>673</v>
      </c>
      <c r="G56" s="395" t="s">
        <v>673</v>
      </c>
    </row>
    <row r="57" spans="1:7">
      <c r="A57" s="382" t="s">
        <v>119</v>
      </c>
      <c r="B57" s="394" t="s">
        <v>673</v>
      </c>
      <c r="C57" s="394" t="s">
        <v>673</v>
      </c>
      <c r="D57" s="394" t="s">
        <v>673</v>
      </c>
      <c r="E57" s="394" t="s">
        <v>673</v>
      </c>
      <c r="F57" s="394" t="s">
        <v>673</v>
      </c>
      <c r="G57" s="395" t="s">
        <v>673</v>
      </c>
    </row>
    <row r="58" spans="1:7">
      <c r="A58" s="385" t="s">
        <v>160</v>
      </c>
      <c r="B58" s="396" t="s">
        <v>673</v>
      </c>
      <c r="C58" s="396" t="s">
        <v>673</v>
      </c>
      <c r="D58" s="396" t="s">
        <v>673</v>
      </c>
      <c r="E58" s="396" t="s">
        <v>673</v>
      </c>
      <c r="F58" s="396" t="s">
        <v>673</v>
      </c>
      <c r="G58" s="397" t="s">
        <v>673</v>
      </c>
    </row>
    <row r="59" spans="1:7">
      <c r="A59" s="382"/>
      <c r="B59" s="394"/>
      <c r="C59" s="394"/>
      <c r="D59" s="394"/>
      <c r="E59" s="394"/>
      <c r="F59" s="394"/>
      <c r="G59" s="395"/>
    </row>
    <row r="60" spans="1:7">
      <c r="A60" s="382" t="s">
        <v>121</v>
      </c>
      <c r="B60" s="394" t="s">
        <v>673</v>
      </c>
      <c r="C60" s="394" t="s">
        <v>673</v>
      </c>
      <c r="D60" s="394" t="s">
        <v>673</v>
      </c>
      <c r="E60" s="394" t="s">
        <v>673</v>
      </c>
      <c r="F60" s="394" t="s">
        <v>673</v>
      </c>
      <c r="G60" s="395" t="s">
        <v>673</v>
      </c>
    </row>
    <row r="61" spans="1:7">
      <c r="A61" s="382" t="s">
        <v>122</v>
      </c>
      <c r="B61" s="394" t="s">
        <v>673</v>
      </c>
      <c r="C61" s="394" t="s">
        <v>673</v>
      </c>
      <c r="D61" s="394" t="s">
        <v>673</v>
      </c>
      <c r="E61" s="394" t="s">
        <v>673</v>
      </c>
      <c r="F61" s="394" t="s">
        <v>673</v>
      </c>
      <c r="G61" s="395" t="s">
        <v>673</v>
      </c>
    </row>
    <row r="62" spans="1:7">
      <c r="A62" s="382" t="s">
        <v>123</v>
      </c>
      <c r="B62" s="394" t="s">
        <v>673</v>
      </c>
      <c r="C62" s="394" t="s">
        <v>673</v>
      </c>
      <c r="D62" s="394" t="s">
        <v>673</v>
      </c>
      <c r="E62" s="394" t="s">
        <v>673</v>
      </c>
      <c r="F62" s="394" t="s">
        <v>673</v>
      </c>
      <c r="G62" s="395" t="s">
        <v>673</v>
      </c>
    </row>
    <row r="63" spans="1:7">
      <c r="A63" s="385" t="s">
        <v>124</v>
      </c>
      <c r="B63" s="396" t="s">
        <v>673</v>
      </c>
      <c r="C63" s="396" t="s">
        <v>673</v>
      </c>
      <c r="D63" s="396" t="s">
        <v>673</v>
      </c>
      <c r="E63" s="396" t="s">
        <v>673</v>
      </c>
      <c r="F63" s="396" t="s">
        <v>673</v>
      </c>
      <c r="G63" s="397" t="s">
        <v>673</v>
      </c>
    </row>
    <row r="64" spans="1:7">
      <c r="A64" s="385"/>
      <c r="B64" s="396"/>
      <c r="C64" s="396"/>
      <c r="D64" s="396"/>
      <c r="E64" s="396"/>
      <c r="F64" s="396"/>
      <c r="G64" s="397"/>
    </row>
    <row r="65" spans="1:7">
      <c r="A65" s="385" t="s">
        <v>125</v>
      </c>
      <c r="B65" s="396" t="s">
        <v>673</v>
      </c>
      <c r="C65" s="396" t="s">
        <v>673</v>
      </c>
      <c r="D65" s="396" t="s">
        <v>673</v>
      </c>
      <c r="E65" s="396" t="s">
        <v>673</v>
      </c>
      <c r="F65" s="396" t="s">
        <v>673</v>
      </c>
      <c r="G65" s="397" t="s">
        <v>673</v>
      </c>
    </row>
    <row r="66" spans="1:7">
      <c r="A66" s="382"/>
      <c r="B66" s="394"/>
      <c r="C66" s="394"/>
      <c r="D66" s="394"/>
      <c r="E66" s="394"/>
      <c r="F66" s="394"/>
      <c r="G66" s="395"/>
    </row>
    <row r="67" spans="1:7">
      <c r="A67" s="382" t="s">
        <v>126</v>
      </c>
      <c r="B67" s="394" t="s">
        <v>673</v>
      </c>
      <c r="C67" s="394" t="s">
        <v>673</v>
      </c>
      <c r="D67" s="394" t="s">
        <v>673</v>
      </c>
      <c r="E67" s="394" t="s">
        <v>673</v>
      </c>
      <c r="F67" s="394" t="s">
        <v>673</v>
      </c>
      <c r="G67" s="395" t="s">
        <v>673</v>
      </c>
    </row>
    <row r="68" spans="1:7">
      <c r="A68" s="382" t="s">
        <v>127</v>
      </c>
      <c r="B68" s="394" t="s">
        <v>673</v>
      </c>
      <c r="C68" s="394" t="s">
        <v>673</v>
      </c>
      <c r="D68" s="394" t="s">
        <v>673</v>
      </c>
      <c r="E68" s="394" t="s">
        <v>673</v>
      </c>
      <c r="F68" s="394" t="s">
        <v>673</v>
      </c>
      <c r="G68" s="395" t="s">
        <v>673</v>
      </c>
    </row>
    <row r="69" spans="1:7">
      <c r="A69" s="385" t="s">
        <v>128</v>
      </c>
      <c r="B69" s="396" t="s">
        <v>673</v>
      </c>
      <c r="C69" s="396" t="s">
        <v>673</v>
      </c>
      <c r="D69" s="396" t="s">
        <v>673</v>
      </c>
      <c r="E69" s="396" t="s">
        <v>673</v>
      </c>
      <c r="F69" s="396" t="s">
        <v>673</v>
      </c>
      <c r="G69" s="397" t="s">
        <v>673</v>
      </c>
    </row>
    <row r="70" spans="1:7">
      <c r="A70" s="382"/>
      <c r="B70" s="394"/>
      <c r="C70" s="394"/>
      <c r="D70" s="394"/>
      <c r="E70" s="394"/>
      <c r="F70" s="394"/>
      <c r="G70" s="395"/>
    </row>
    <row r="71" spans="1:7">
      <c r="A71" s="382" t="s">
        <v>129</v>
      </c>
      <c r="B71" s="394" t="s">
        <v>673</v>
      </c>
      <c r="C71" s="394" t="s">
        <v>673</v>
      </c>
      <c r="D71" s="394" t="s">
        <v>673</v>
      </c>
      <c r="E71" s="394" t="s">
        <v>673</v>
      </c>
      <c r="F71" s="394" t="s">
        <v>673</v>
      </c>
      <c r="G71" s="395" t="s">
        <v>673</v>
      </c>
    </row>
    <row r="72" spans="1:7">
      <c r="A72" s="382" t="s">
        <v>130</v>
      </c>
      <c r="B72" s="394" t="s">
        <v>673</v>
      </c>
      <c r="C72" s="394" t="s">
        <v>673</v>
      </c>
      <c r="D72" s="394" t="s">
        <v>673</v>
      </c>
      <c r="E72" s="394" t="s">
        <v>673</v>
      </c>
      <c r="F72" s="394" t="s">
        <v>673</v>
      </c>
      <c r="G72" s="395" t="s">
        <v>673</v>
      </c>
    </row>
    <row r="73" spans="1:7">
      <c r="A73" s="382" t="s">
        <v>131</v>
      </c>
      <c r="B73" s="394" t="s">
        <v>673</v>
      </c>
      <c r="C73" s="394">
        <v>9</v>
      </c>
      <c r="D73" s="394">
        <v>9</v>
      </c>
      <c r="E73" s="394" t="s">
        <v>673</v>
      </c>
      <c r="F73" s="394">
        <v>3000</v>
      </c>
      <c r="G73" s="395">
        <v>27</v>
      </c>
    </row>
    <row r="74" spans="1:7">
      <c r="A74" s="382" t="s">
        <v>132</v>
      </c>
      <c r="B74" s="394" t="s">
        <v>673</v>
      </c>
      <c r="C74" s="394" t="s">
        <v>673</v>
      </c>
      <c r="D74" s="394" t="s">
        <v>673</v>
      </c>
      <c r="E74" s="394" t="s">
        <v>673</v>
      </c>
      <c r="F74" s="394" t="s">
        <v>673</v>
      </c>
      <c r="G74" s="395" t="s">
        <v>673</v>
      </c>
    </row>
    <row r="75" spans="1:7">
      <c r="A75" s="382" t="s">
        <v>133</v>
      </c>
      <c r="B75" s="394" t="s">
        <v>673</v>
      </c>
      <c r="C75" s="394" t="s">
        <v>673</v>
      </c>
      <c r="D75" s="394" t="s">
        <v>673</v>
      </c>
      <c r="E75" s="394" t="s">
        <v>673</v>
      </c>
      <c r="F75" s="394" t="s">
        <v>673</v>
      </c>
      <c r="G75" s="395" t="s">
        <v>673</v>
      </c>
    </row>
    <row r="76" spans="1:7">
      <c r="A76" s="382" t="s">
        <v>134</v>
      </c>
      <c r="B76" s="394" t="s">
        <v>673</v>
      </c>
      <c r="C76" s="394" t="s">
        <v>673</v>
      </c>
      <c r="D76" s="394" t="s">
        <v>673</v>
      </c>
      <c r="E76" s="394" t="s">
        <v>673</v>
      </c>
      <c r="F76" s="394" t="s">
        <v>673</v>
      </c>
      <c r="G76" s="395" t="s">
        <v>673</v>
      </c>
    </row>
    <row r="77" spans="1:7">
      <c r="A77" s="382" t="s">
        <v>135</v>
      </c>
      <c r="B77" s="394" t="s">
        <v>673</v>
      </c>
      <c r="C77" s="394" t="s">
        <v>673</v>
      </c>
      <c r="D77" s="394" t="s">
        <v>673</v>
      </c>
      <c r="E77" s="394" t="s">
        <v>673</v>
      </c>
      <c r="F77" s="394" t="s">
        <v>673</v>
      </c>
      <c r="G77" s="395" t="s">
        <v>673</v>
      </c>
    </row>
    <row r="78" spans="1:7">
      <c r="A78" s="382" t="s">
        <v>136</v>
      </c>
      <c r="B78" s="394" t="s">
        <v>673</v>
      </c>
      <c r="C78" s="394">
        <v>17</v>
      </c>
      <c r="D78" s="394">
        <v>17</v>
      </c>
      <c r="E78" s="394" t="s">
        <v>673</v>
      </c>
      <c r="F78" s="394">
        <v>3500</v>
      </c>
      <c r="G78" s="395">
        <v>60</v>
      </c>
    </row>
    <row r="79" spans="1:7">
      <c r="A79" s="385" t="s">
        <v>181</v>
      </c>
      <c r="B79" s="396" t="s">
        <v>673</v>
      </c>
      <c r="C79" s="396">
        <v>26</v>
      </c>
      <c r="D79" s="396">
        <v>26</v>
      </c>
      <c r="E79" s="396" t="s">
        <v>673</v>
      </c>
      <c r="F79" s="396">
        <v>3327</v>
      </c>
      <c r="G79" s="397">
        <v>87</v>
      </c>
    </row>
    <row r="80" spans="1:7">
      <c r="A80" s="382"/>
      <c r="B80" s="394"/>
      <c r="C80" s="394"/>
      <c r="D80" s="394"/>
      <c r="E80" s="394"/>
      <c r="F80" s="394"/>
      <c r="G80" s="395"/>
    </row>
    <row r="81" spans="1:7">
      <c r="A81" s="382" t="s">
        <v>138</v>
      </c>
      <c r="B81" s="394" t="s">
        <v>673</v>
      </c>
      <c r="C81" s="394" t="s">
        <v>673</v>
      </c>
      <c r="D81" s="394" t="s">
        <v>673</v>
      </c>
      <c r="E81" s="394" t="s">
        <v>673</v>
      </c>
      <c r="F81" s="394" t="s">
        <v>673</v>
      </c>
      <c r="G81" s="395" t="s">
        <v>673</v>
      </c>
    </row>
    <row r="82" spans="1:7">
      <c r="A82" s="382" t="s">
        <v>139</v>
      </c>
      <c r="B82" s="394">
        <v>1</v>
      </c>
      <c r="C82" s="394" t="s">
        <v>673</v>
      </c>
      <c r="D82" s="394">
        <v>1</v>
      </c>
      <c r="E82" s="394">
        <v>562</v>
      </c>
      <c r="F82" s="394" t="s">
        <v>673</v>
      </c>
      <c r="G82" s="395">
        <v>1</v>
      </c>
    </row>
    <row r="83" spans="1:7">
      <c r="A83" s="385" t="s">
        <v>140</v>
      </c>
      <c r="B83" s="396">
        <v>1</v>
      </c>
      <c r="C83" s="396" t="s">
        <v>673</v>
      </c>
      <c r="D83" s="396">
        <v>1</v>
      </c>
      <c r="E83" s="396">
        <v>662</v>
      </c>
      <c r="F83" s="396" t="s">
        <v>673</v>
      </c>
      <c r="G83" s="397">
        <v>1</v>
      </c>
    </row>
    <row r="84" spans="1:7" ht="13.5" thickBot="1">
      <c r="A84" s="385"/>
      <c r="B84" s="396"/>
      <c r="C84" s="396"/>
      <c r="D84" s="396"/>
      <c r="E84" s="396"/>
      <c r="F84" s="396"/>
      <c r="G84" s="397"/>
    </row>
    <row r="85" spans="1:7" ht="13.5" thickBot="1">
      <c r="A85" s="264" t="s">
        <v>141</v>
      </c>
      <c r="B85" s="400">
        <v>53</v>
      </c>
      <c r="C85" s="400">
        <v>88</v>
      </c>
      <c r="D85" s="400">
        <v>141</v>
      </c>
      <c r="E85" s="400">
        <v>1520</v>
      </c>
      <c r="F85" s="400">
        <v>3066</v>
      </c>
      <c r="G85" s="401">
        <v>351</v>
      </c>
    </row>
  </sheetData>
  <mergeCells count="4">
    <mergeCell ref="A1:G1"/>
    <mergeCell ref="A3:G3"/>
    <mergeCell ref="B5:D5"/>
    <mergeCell ref="E5:F5"/>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310.xml><?xml version="1.0" encoding="utf-8"?>
<worksheet xmlns="http://schemas.openxmlformats.org/spreadsheetml/2006/main" xmlns:r="http://schemas.openxmlformats.org/officeDocument/2006/relationships">
  <sheetPr codeName="Hoja300">
    <pageSetUpPr fitToPage="1"/>
  </sheetPr>
  <dimension ref="A1:H14"/>
  <sheetViews>
    <sheetView view="pageBreakPreview" zoomScale="80" zoomScaleNormal="75" zoomScaleSheetLayoutView="80" workbookViewId="0">
      <selection activeCell="A3" sqref="A3:M3"/>
    </sheetView>
  </sheetViews>
  <sheetFormatPr baseColWidth="10" defaultColWidth="11.42578125" defaultRowHeight="12.75"/>
  <cols>
    <col min="1" max="1" width="45.140625" style="168" customWidth="1"/>
    <col min="2" max="2" width="40.7109375" style="168" customWidth="1"/>
    <col min="3" max="5" width="12.7109375" style="168" customWidth="1"/>
    <col min="6" max="10" width="11.42578125" style="168"/>
    <col min="11" max="11" width="30.7109375" style="168" customWidth="1"/>
    <col min="12" max="17" width="13.140625" style="168" customWidth="1"/>
    <col min="18" max="19" width="11.42578125" style="168"/>
    <col min="20" max="20" width="27.5703125" style="168" customWidth="1"/>
    <col min="21" max="23" width="11.42578125" style="168"/>
    <col min="24" max="24" width="8.7109375" style="168" customWidth="1"/>
    <col min="25" max="25" width="27.5703125" style="168" customWidth="1"/>
    <col min="26" max="16384" width="11.42578125" style="168"/>
  </cols>
  <sheetData>
    <row r="1" spans="1:8" s="180" customFormat="1" ht="18.75">
      <c r="A1" s="1890" t="s">
        <v>0</v>
      </c>
      <c r="B1" s="1890"/>
      <c r="C1" s="1178"/>
      <c r="D1" s="1178"/>
      <c r="E1" s="1178"/>
      <c r="F1" s="1178"/>
      <c r="G1" s="1180"/>
      <c r="H1" s="1180"/>
    </row>
    <row r="2" spans="1:8">
      <c r="A2" s="188"/>
    </row>
    <row r="3" spans="1:8" ht="27.75" customHeight="1">
      <c r="A3" s="1891" t="s">
        <v>1494</v>
      </c>
      <c r="B3" s="1891"/>
      <c r="C3" s="1177"/>
      <c r="D3" s="1177"/>
      <c r="E3" s="1177"/>
      <c r="F3" s="1177"/>
      <c r="G3" s="1177"/>
      <c r="H3" s="1177"/>
    </row>
    <row r="4" spans="1:8" ht="13.5" thickBot="1">
      <c r="B4" s="172"/>
    </row>
    <row r="5" spans="1:8" ht="33.75" customHeight="1" thickBot="1">
      <c r="A5" s="1255" t="s">
        <v>989</v>
      </c>
      <c r="B5" s="1468" t="s">
        <v>4</v>
      </c>
      <c r="E5" s="192"/>
      <c r="F5" s="192"/>
    </row>
    <row r="6" spans="1:8" ht="28.5" customHeight="1">
      <c r="A6" s="1447" t="s">
        <v>988</v>
      </c>
      <c r="B6" s="1469"/>
      <c r="C6" s="172"/>
      <c r="D6" s="190"/>
      <c r="E6" s="191"/>
      <c r="F6" s="191"/>
    </row>
    <row r="7" spans="1:8">
      <c r="A7" s="1242" t="s">
        <v>987</v>
      </c>
      <c r="B7" s="1470">
        <v>17975</v>
      </c>
      <c r="D7" s="190"/>
      <c r="E7" s="170"/>
      <c r="F7" s="170"/>
    </row>
    <row r="8" spans="1:8">
      <c r="A8" s="1242" t="s">
        <v>986</v>
      </c>
      <c r="B8" s="1470">
        <v>7576955.6288559996</v>
      </c>
      <c r="D8" s="190"/>
      <c r="E8" s="170"/>
      <c r="F8" s="170"/>
    </row>
    <row r="9" spans="1:8">
      <c r="A9" s="1242" t="s">
        <v>985</v>
      </c>
      <c r="B9" s="1470">
        <v>237432</v>
      </c>
      <c r="D9" s="190"/>
      <c r="E9" s="170"/>
      <c r="F9" s="170"/>
    </row>
    <row r="10" spans="1:8">
      <c r="A10" s="1242" t="s">
        <v>984</v>
      </c>
      <c r="B10" s="1470">
        <v>129060</v>
      </c>
      <c r="D10" s="190"/>
      <c r="E10" s="170"/>
      <c r="F10" s="170"/>
    </row>
    <row r="11" spans="1:8">
      <c r="A11" s="1242"/>
      <c r="B11" s="1470"/>
      <c r="D11" s="190"/>
      <c r="E11" s="170"/>
      <c r="F11" s="170"/>
    </row>
    <row r="12" spans="1:8" ht="13.5" thickBot="1">
      <c r="A12" s="1453" t="s">
        <v>983</v>
      </c>
      <c r="B12" s="1471">
        <v>304</v>
      </c>
      <c r="C12" s="172"/>
      <c r="D12" s="190"/>
      <c r="E12" s="170"/>
      <c r="F12" s="170"/>
    </row>
    <row r="13" spans="1:8">
      <c r="A13" s="1175" t="s">
        <v>945</v>
      </c>
      <c r="B13" s="1175"/>
      <c r="C13" s="186"/>
      <c r="D13" s="185"/>
    </row>
    <row r="14" spans="1:8">
      <c r="A14" s="1175" t="s">
        <v>944</v>
      </c>
      <c r="B14" s="1175"/>
    </row>
  </sheetData>
  <mergeCells count="2">
    <mergeCell ref="A1:B1"/>
    <mergeCell ref="A3:B3"/>
  </mergeCells>
  <printOptions horizontalCentered="1"/>
  <pageMargins left="0.78740157480314965" right="0.78740157480314965" top="0.59055118110236227" bottom="0.98425196850393704" header="0" footer="0"/>
  <pageSetup paperSize="9" scale="88" orientation="portrait" r:id="rId1"/>
  <headerFooter alignWithMargins="0"/>
</worksheet>
</file>

<file path=xl/worksheets/sheet311.xml><?xml version="1.0" encoding="utf-8"?>
<worksheet xmlns="http://schemas.openxmlformats.org/spreadsheetml/2006/main" xmlns:r="http://schemas.openxmlformats.org/officeDocument/2006/relationships">
  <sheetPr codeName="Hoja301">
    <pageSetUpPr fitToPage="1"/>
  </sheetPr>
  <dimension ref="A1:H87"/>
  <sheetViews>
    <sheetView view="pageBreakPreview" zoomScale="75" zoomScaleNormal="75" zoomScaleSheetLayoutView="75" workbookViewId="0">
      <selection activeCell="A3" sqref="A3:M3"/>
    </sheetView>
  </sheetViews>
  <sheetFormatPr baseColWidth="10" defaultColWidth="11.42578125" defaultRowHeight="12.75"/>
  <cols>
    <col min="1" max="1" width="32.42578125" style="168" customWidth="1"/>
    <col min="2" max="8" width="16" style="168" customWidth="1"/>
    <col min="9" max="16384" width="11.42578125" style="168"/>
  </cols>
  <sheetData>
    <row r="1" spans="1:8" s="180" customFormat="1" ht="18.75">
      <c r="A1" s="1890" t="s">
        <v>0</v>
      </c>
      <c r="B1" s="1890"/>
      <c r="C1" s="1890"/>
      <c r="D1" s="1890"/>
      <c r="E1" s="1890"/>
      <c r="F1" s="1890"/>
      <c r="G1" s="1890"/>
      <c r="H1" s="1890"/>
    </row>
    <row r="2" spans="1:8">
      <c r="A2" s="188"/>
    </row>
    <row r="3" spans="1:8" ht="29.25" customHeight="1">
      <c r="A3" s="1891" t="s">
        <v>1498</v>
      </c>
      <c r="B3" s="1891"/>
      <c r="C3" s="1891"/>
      <c r="D3" s="1891"/>
      <c r="E3" s="1891"/>
      <c r="F3" s="1891"/>
      <c r="G3" s="1891"/>
      <c r="H3" s="1891"/>
    </row>
    <row r="4" spans="1:8" ht="13.5" customHeight="1" thickBot="1">
      <c r="A4" s="1907"/>
      <c r="B4" s="1907"/>
      <c r="C4" s="1907"/>
      <c r="D4" s="1907"/>
      <c r="E4" s="1907"/>
      <c r="F4" s="1907"/>
      <c r="G4" s="177"/>
      <c r="H4" s="177"/>
    </row>
    <row r="5" spans="1:8" ht="30" customHeight="1">
      <c r="A5" s="1908" t="s">
        <v>77</v>
      </c>
      <c r="B5" s="1892" t="s">
        <v>456</v>
      </c>
      <c r="C5" s="1892"/>
      <c r="D5" s="1892"/>
      <c r="E5" s="1214" t="s">
        <v>998</v>
      </c>
      <c r="F5" s="1214" t="s">
        <v>997</v>
      </c>
      <c r="G5" s="1214" t="s">
        <v>997</v>
      </c>
      <c r="H5" s="1220" t="s">
        <v>996</v>
      </c>
    </row>
    <row r="6" spans="1:8" ht="16.5" customHeight="1">
      <c r="A6" s="1909"/>
      <c r="B6" s="1893" t="s">
        <v>17</v>
      </c>
      <c r="C6" s="1893" t="s">
        <v>18</v>
      </c>
      <c r="D6" s="1893" t="s">
        <v>19</v>
      </c>
      <c r="E6" s="1183" t="s">
        <v>995</v>
      </c>
      <c r="F6" s="1183" t="s">
        <v>994</v>
      </c>
      <c r="G6" s="1183" t="s">
        <v>994</v>
      </c>
      <c r="H6" s="1444" t="s">
        <v>461</v>
      </c>
    </row>
    <row r="7" spans="1:8" ht="30.75" customHeight="1" thickBot="1">
      <c r="A7" s="1910"/>
      <c r="B7" s="1904"/>
      <c r="C7" s="1904"/>
      <c r="D7" s="1904"/>
      <c r="E7" s="1445" t="s">
        <v>993</v>
      </c>
      <c r="F7" s="1445" t="s">
        <v>992</v>
      </c>
      <c r="G7" s="1445" t="s">
        <v>991</v>
      </c>
      <c r="H7" s="1446" t="s">
        <v>990</v>
      </c>
    </row>
    <row r="8" spans="1:8" ht="22.5" customHeight="1">
      <c r="A8" s="1337" t="s">
        <v>81</v>
      </c>
      <c r="B8" s="1338">
        <v>2302</v>
      </c>
      <c r="C8" s="1338" t="s">
        <v>23</v>
      </c>
      <c r="D8" s="1338">
        <v>2302</v>
      </c>
      <c r="E8" s="1338" t="s">
        <v>23</v>
      </c>
      <c r="F8" s="1338">
        <v>2302</v>
      </c>
      <c r="G8" s="1338" t="s">
        <v>23</v>
      </c>
      <c r="H8" s="1339" t="s">
        <v>23</v>
      </c>
    </row>
    <row r="9" spans="1:8">
      <c r="A9" s="1340" t="s">
        <v>82</v>
      </c>
      <c r="B9" s="1342">
        <v>1873</v>
      </c>
      <c r="C9" s="1342" t="s">
        <v>23</v>
      </c>
      <c r="D9" s="1342">
        <v>1873</v>
      </c>
      <c r="E9" s="1342" t="s">
        <v>23</v>
      </c>
      <c r="F9" s="1342">
        <v>1873</v>
      </c>
      <c r="G9" s="1342" t="s">
        <v>23</v>
      </c>
      <c r="H9" s="1348" t="s">
        <v>23</v>
      </c>
    </row>
    <row r="10" spans="1:8">
      <c r="A10" s="1340" t="s">
        <v>83</v>
      </c>
      <c r="B10" s="1342">
        <v>8174</v>
      </c>
      <c r="C10" s="1342" t="s">
        <v>23</v>
      </c>
      <c r="D10" s="1342">
        <v>8174</v>
      </c>
      <c r="E10" s="1342" t="s">
        <v>23</v>
      </c>
      <c r="F10" s="1342">
        <v>8174</v>
      </c>
      <c r="G10" s="1342" t="s">
        <v>23</v>
      </c>
      <c r="H10" s="1348" t="s">
        <v>23</v>
      </c>
    </row>
    <row r="11" spans="1:8">
      <c r="A11" s="1340" t="s">
        <v>84</v>
      </c>
      <c r="B11" s="1342">
        <v>11749</v>
      </c>
      <c r="C11" s="1342" t="s">
        <v>23</v>
      </c>
      <c r="D11" s="1342">
        <v>11749</v>
      </c>
      <c r="E11" s="1342" t="s">
        <v>23</v>
      </c>
      <c r="F11" s="1342">
        <v>11749</v>
      </c>
      <c r="G11" s="1342" t="s">
        <v>23</v>
      </c>
      <c r="H11" s="1348" t="s">
        <v>23</v>
      </c>
    </row>
    <row r="12" spans="1:8">
      <c r="A12" s="1344" t="s">
        <v>85</v>
      </c>
      <c r="B12" s="1346">
        <v>24098</v>
      </c>
      <c r="C12" s="1346" t="s">
        <v>23</v>
      </c>
      <c r="D12" s="1346">
        <v>24098</v>
      </c>
      <c r="E12" s="1346" t="s">
        <v>23</v>
      </c>
      <c r="F12" s="1346">
        <v>24098</v>
      </c>
      <c r="G12" s="1346" t="s">
        <v>23</v>
      </c>
      <c r="H12" s="1349" t="s">
        <v>23</v>
      </c>
    </row>
    <row r="13" spans="1:8">
      <c r="A13" s="1344"/>
      <c r="B13" s="1346"/>
      <c r="C13" s="1346"/>
      <c r="D13" s="1346"/>
      <c r="E13" s="1346"/>
      <c r="F13" s="1346"/>
      <c r="G13" s="1346"/>
      <c r="H13" s="1349"/>
    </row>
    <row r="14" spans="1:8">
      <c r="A14" s="1344" t="s">
        <v>86</v>
      </c>
      <c r="B14" s="1346">
        <v>114</v>
      </c>
      <c r="C14" s="1346" t="s">
        <v>23</v>
      </c>
      <c r="D14" s="1346">
        <v>114</v>
      </c>
      <c r="E14" s="1346" t="s">
        <v>23</v>
      </c>
      <c r="F14" s="1346">
        <v>114</v>
      </c>
      <c r="G14" s="1346" t="s">
        <v>23</v>
      </c>
      <c r="H14" s="1349" t="s">
        <v>23</v>
      </c>
    </row>
    <row r="15" spans="1:8">
      <c r="A15" s="1344"/>
      <c r="B15" s="1346"/>
      <c r="C15" s="1346"/>
      <c r="D15" s="1346"/>
      <c r="E15" s="1346"/>
      <c r="F15" s="1346"/>
      <c r="G15" s="1346"/>
      <c r="H15" s="1349"/>
    </row>
    <row r="16" spans="1:8">
      <c r="A16" s="1344" t="s">
        <v>87</v>
      </c>
      <c r="B16" s="1346">
        <v>120</v>
      </c>
      <c r="C16" s="1346" t="s">
        <v>23</v>
      </c>
      <c r="D16" s="1346">
        <v>120</v>
      </c>
      <c r="E16" s="1346" t="s">
        <v>23</v>
      </c>
      <c r="F16" s="1346">
        <v>120</v>
      </c>
      <c r="G16" s="1346" t="s">
        <v>23</v>
      </c>
      <c r="H16" s="1349" t="s">
        <v>23</v>
      </c>
    </row>
    <row r="17" spans="1:8">
      <c r="A17" s="1340"/>
      <c r="B17" s="1342"/>
      <c r="C17" s="1342"/>
      <c r="D17" s="1342"/>
      <c r="E17" s="1342"/>
      <c r="F17" s="1342"/>
      <c r="G17" s="1342"/>
      <c r="H17" s="1348"/>
    </row>
    <row r="18" spans="1:8">
      <c r="A18" s="1340" t="s">
        <v>158</v>
      </c>
      <c r="B18" s="1342">
        <v>12271</v>
      </c>
      <c r="C18" s="1342">
        <v>1363</v>
      </c>
      <c r="D18" s="1342">
        <v>13634</v>
      </c>
      <c r="E18" s="1342" t="s">
        <v>23</v>
      </c>
      <c r="F18" s="1342">
        <v>13634</v>
      </c>
      <c r="G18" s="1342" t="s">
        <v>23</v>
      </c>
      <c r="H18" s="1348" t="s">
        <v>23</v>
      </c>
    </row>
    <row r="19" spans="1:8">
      <c r="A19" s="1340" t="s">
        <v>89</v>
      </c>
      <c r="B19" s="1342">
        <v>440</v>
      </c>
      <c r="C19" s="1342" t="s">
        <v>23</v>
      </c>
      <c r="D19" s="1342">
        <v>440</v>
      </c>
      <c r="E19" s="1342" t="s">
        <v>23</v>
      </c>
      <c r="F19" s="1342">
        <v>440</v>
      </c>
      <c r="G19" s="1342" t="s">
        <v>23</v>
      </c>
      <c r="H19" s="1348" t="s">
        <v>23</v>
      </c>
    </row>
    <row r="20" spans="1:8">
      <c r="A20" s="1340" t="s">
        <v>90</v>
      </c>
      <c r="B20" s="1342">
        <v>426</v>
      </c>
      <c r="C20" s="1342" t="s">
        <v>23</v>
      </c>
      <c r="D20" s="1342">
        <v>426</v>
      </c>
      <c r="E20" s="1342" t="s">
        <v>23</v>
      </c>
      <c r="F20" s="1342">
        <v>426</v>
      </c>
      <c r="G20" s="1342" t="s">
        <v>23</v>
      </c>
      <c r="H20" s="1348" t="s">
        <v>23</v>
      </c>
    </row>
    <row r="21" spans="1:8">
      <c r="A21" s="1344" t="s">
        <v>91</v>
      </c>
      <c r="B21" s="1346">
        <v>13137</v>
      </c>
      <c r="C21" s="1346">
        <v>1363</v>
      </c>
      <c r="D21" s="1346">
        <v>14500</v>
      </c>
      <c r="E21" s="1346" t="s">
        <v>23</v>
      </c>
      <c r="F21" s="1346">
        <v>14500</v>
      </c>
      <c r="G21" s="1346" t="s">
        <v>23</v>
      </c>
      <c r="H21" s="1349" t="s">
        <v>23</v>
      </c>
    </row>
    <row r="22" spans="1:8">
      <c r="A22" s="1344"/>
      <c r="B22" s="1346"/>
      <c r="C22" s="1346"/>
      <c r="D22" s="1346"/>
      <c r="E22" s="1346"/>
      <c r="F22" s="1346"/>
      <c r="G22" s="1346"/>
      <c r="H22" s="1349"/>
    </row>
    <row r="23" spans="1:8">
      <c r="A23" s="1344" t="s">
        <v>92</v>
      </c>
      <c r="B23" s="1346">
        <v>7661</v>
      </c>
      <c r="C23" s="1346">
        <v>10996</v>
      </c>
      <c r="D23" s="1346">
        <v>18657</v>
      </c>
      <c r="E23" s="1346" t="s">
        <v>23</v>
      </c>
      <c r="F23" s="1346">
        <v>18160</v>
      </c>
      <c r="G23" s="1346" t="s">
        <v>23</v>
      </c>
      <c r="H23" s="1349">
        <v>497</v>
      </c>
    </row>
    <row r="24" spans="1:8">
      <c r="A24" s="1344"/>
      <c r="B24" s="1346"/>
      <c r="C24" s="1346"/>
      <c r="D24" s="1346"/>
      <c r="E24" s="1346"/>
      <c r="F24" s="1346"/>
      <c r="G24" s="1346"/>
      <c r="H24" s="1349"/>
    </row>
    <row r="25" spans="1:8">
      <c r="A25" s="1344" t="s">
        <v>93</v>
      </c>
      <c r="B25" s="1346">
        <v>32190</v>
      </c>
      <c r="C25" s="1346">
        <v>15345</v>
      </c>
      <c r="D25" s="1346">
        <v>47535</v>
      </c>
      <c r="E25" s="1346">
        <v>7</v>
      </c>
      <c r="F25" s="1346">
        <v>47528</v>
      </c>
      <c r="G25" s="1346" t="s">
        <v>23</v>
      </c>
      <c r="H25" s="1349" t="s">
        <v>23</v>
      </c>
    </row>
    <row r="26" spans="1:8">
      <c r="A26" s="1340"/>
      <c r="B26" s="1342"/>
      <c r="C26" s="1342"/>
      <c r="D26" s="1342"/>
      <c r="E26" s="1342"/>
      <c r="F26" s="1342"/>
      <c r="G26" s="1342"/>
      <c r="H26" s="1348"/>
    </row>
    <row r="27" spans="1:8">
      <c r="A27" s="1340" t="s">
        <v>94</v>
      </c>
      <c r="B27" s="1341">
        <v>3388</v>
      </c>
      <c r="C27" s="1342">
        <v>2049</v>
      </c>
      <c r="D27" s="1342">
        <v>5437</v>
      </c>
      <c r="E27" s="1341">
        <v>40</v>
      </c>
      <c r="F27" s="1342">
        <v>5397</v>
      </c>
      <c r="G27" s="1342" t="s">
        <v>23</v>
      </c>
      <c r="H27" s="1343" t="s">
        <v>23</v>
      </c>
    </row>
    <row r="28" spans="1:8">
      <c r="A28" s="1340" t="s">
        <v>95</v>
      </c>
      <c r="B28" s="1341">
        <v>1716</v>
      </c>
      <c r="C28" s="1342">
        <v>43</v>
      </c>
      <c r="D28" s="1342">
        <v>1759</v>
      </c>
      <c r="E28" s="1341">
        <v>7</v>
      </c>
      <c r="F28" s="1342">
        <v>1752</v>
      </c>
      <c r="G28" s="1342" t="s">
        <v>23</v>
      </c>
      <c r="H28" s="1343" t="s">
        <v>23</v>
      </c>
    </row>
    <row r="29" spans="1:8">
      <c r="A29" s="1340" t="s">
        <v>96</v>
      </c>
      <c r="B29" s="1341">
        <v>19535</v>
      </c>
      <c r="C29" s="1342">
        <v>8375</v>
      </c>
      <c r="D29" s="1342">
        <v>27910</v>
      </c>
      <c r="E29" s="1341">
        <v>169</v>
      </c>
      <c r="F29" s="1342">
        <v>27741</v>
      </c>
      <c r="G29" s="1342" t="s">
        <v>23</v>
      </c>
      <c r="H29" s="1343" t="s">
        <v>23</v>
      </c>
    </row>
    <row r="30" spans="1:8" s="172" customFormat="1">
      <c r="A30" s="1344" t="s">
        <v>97</v>
      </c>
      <c r="B30" s="1345">
        <v>24639</v>
      </c>
      <c r="C30" s="1346">
        <v>10467</v>
      </c>
      <c r="D30" s="1346">
        <v>35106</v>
      </c>
      <c r="E30" s="1345">
        <v>216</v>
      </c>
      <c r="F30" s="1346">
        <v>34890</v>
      </c>
      <c r="G30" s="1346" t="s">
        <v>23</v>
      </c>
      <c r="H30" s="1347" t="s">
        <v>23</v>
      </c>
    </row>
    <row r="31" spans="1:8">
      <c r="A31" s="1340"/>
      <c r="B31" s="1342"/>
      <c r="C31" s="1342"/>
      <c r="D31" s="1342"/>
      <c r="E31" s="1342"/>
      <c r="F31" s="1342"/>
      <c r="G31" s="1342"/>
      <c r="H31" s="1348"/>
    </row>
    <row r="32" spans="1:8">
      <c r="A32" s="1340" t="s">
        <v>98</v>
      </c>
      <c r="B32" s="1350">
        <v>22230</v>
      </c>
      <c r="C32" s="1350">
        <v>101</v>
      </c>
      <c r="D32" s="1342">
        <v>22331</v>
      </c>
      <c r="E32" s="1350" t="s">
        <v>23</v>
      </c>
      <c r="F32" s="1350">
        <v>22311</v>
      </c>
      <c r="G32" s="1342" t="s">
        <v>23</v>
      </c>
      <c r="H32" s="1351">
        <v>20</v>
      </c>
    </row>
    <row r="33" spans="1:8">
      <c r="A33" s="1340" t="s">
        <v>99</v>
      </c>
      <c r="B33" s="1350">
        <v>2111</v>
      </c>
      <c r="C33" s="1350">
        <v>91</v>
      </c>
      <c r="D33" s="1342">
        <v>2202</v>
      </c>
      <c r="E33" s="1350" t="s">
        <v>23</v>
      </c>
      <c r="F33" s="1350">
        <v>2191</v>
      </c>
      <c r="G33" s="1342" t="s">
        <v>23</v>
      </c>
      <c r="H33" s="1351">
        <v>11</v>
      </c>
    </row>
    <row r="34" spans="1:8">
      <c r="A34" s="1340" t="s">
        <v>100</v>
      </c>
      <c r="B34" s="1350">
        <v>1896</v>
      </c>
      <c r="C34" s="1350">
        <v>2859</v>
      </c>
      <c r="D34" s="1342">
        <v>4755</v>
      </c>
      <c r="E34" s="1350">
        <v>17</v>
      </c>
      <c r="F34" s="1350">
        <v>4718</v>
      </c>
      <c r="G34" s="1342" t="s">
        <v>23</v>
      </c>
      <c r="H34" s="1351">
        <v>20</v>
      </c>
    </row>
    <row r="35" spans="1:8">
      <c r="A35" s="1340" t="s">
        <v>101</v>
      </c>
      <c r="B35" s="1350">
        <v>26494</v>
      </c>
      <c r="C35" s="1350">
        <v>878</v>
      </c>
      <c r="D35" s="1342">
        <v>27372</v>
      </c>
      <c r="E35" s="1350">
        <v>1</v>
      </c>
      <c r="F35" s="1350">
        <v>27346</v>
      </c>
      <c r="G35" s="1342" t="s">
        <v>23</v>
      </c>
      <c r="H35" s="1351">
        <v>25</v>
      </c>
    </row>
    <row r="36" spans="1:8">
      <c r="A36" s="1344" t="s">
        <v>102</v>
      </c>
      <c r="B36" s="1346">
        <v>52731</v>
      </c>
      <c r="C36" s="1346">
        <v>3929</v>
      </c>
      <c r="D36" s="1346">
        <v>56660</v>
      </c>
      <c r="E36" s="1346">
        <v>18</v>
      </c>
      <c r="F36" s="1346">
        <v>56566</v>
      </c>
      <c r="G36" s="1346" t="s">
        <v>23</v>
      </c>
      <c r="H36" s="1349">
        <v>76</v>
      </c>
    </row>
    <row r="37" spans="1:8">
      <c r="A37" s="1344"/>
      <c r="B37" s="1346"/>
      <c r="C37" s="1346"/>
      <c r="D37" s="1346"/>
      <c r="E37" s="1346"/>
      <c r="F37" s="1346"/>
      <c r="G37" s="1346"/>
      <c r="H37" s="1349"/>
    </row>
    <row r="38" spans="1:8">
      <c r="A38" s="1344" t="s">
        <v>103</v>
      </c>
      <c r="B38" s="1346">
        <v>1121</v>
      </c>
      <c r="C38" s="1346">
        <v>1215</v>
      </c>
      <c r="D38" s="1346">
        <v>2336</v>
      </c>
      <c r="E38" s="1346">
        <v>50</v>
      </c>
      <c r="F38" s="1346">
        <v>2286</v>
      </c>
      <c r="G38" s="1346" t="s">
        <v>23</v>
      </c>
      <c r="H38" s="1349" t="s">
        <v>23</v>
      </c>
    </row>
    <row r="39" spans="1:8">
      <c r="A39" s="1340"/>
      <c r="B39" s="1342"/>
      <c r="C39" s="1342"/>
      <c r="D39" s="1342"/>
      <c r="E39" s="1342"/>
      <c r="F39" s="1342"/>
      <c r="G39" s="1342"/>
      <c r="H39" s="1348"/>
    </row>
    <row r="40" spans="1:8">
      <c r="A40" s="1340" t="s">
        <v>159</v>
      </c>
      <c r="B40" s="1341">
        <v>3294</v>
      </c>
      <c r="C40" s="1342">
        <v>35</v>
      </c>
      <c r="D40" s="1342">
        <v>3329</v>
      </c>
      <c r="E40" s="1341">
        <v>3</v>
      </c>
      <c r="F40" s="1342">
        <v>3326</v>
      </c>
      <c r="G40" s="1342" t="s">
        <v>23</v>
      </c>
      <c r="H40" s="1343" t="s">
        <v>23</v>
      </c>
    </row>
    <row r="41" spans="1:8">
      <c r="A41" s="1340" t="s">
        <v>105</v>
      </c>
      <c r="B41" s="1342">
        <v>15728</v>
      </c>
      <c r="C41" s="1342">
        <v>4249</v>
      </c>
      <c r="D41" s="1342">
        <v>19977</v>
      </c>
      <c r="E41" s="1342" t="s">
        <v>23</v>
      </c>
      <c r="F41" s="1342">
        <v>19977</v>
      </c>
      <c r="G41" s="1342" t="s">
        <v>23</v>
      </c>
      <c r="H41" s="1348" t="s">
        <v>23</v>
      </c>
    </row>
    <row r="42" spans="1:8">
      <c r="A42" s="1340" t="s">
        <v>106</v>
      </c>
      <c r="B42" s="1342">
        <v>9805</v>
      </c>
      <c r="C42" s="1342">
        <v>51</v>
      </c>
      <c r="D42" s="1342">
        <v>9856</v>
      </c>
      <c r="E42" s="1342" t="s">
        <v>23</v>
      </c>
      <c r="F42" s="1342">
        <v>9856</v>
      </c>
      <c r="G42" s="1342" t="s">
        <v>23</v>
      </c>
      <c r="H42" s="1348" t="s">
        <v>23</v>
      </c>
    </row>
    <row r="43" spans="1:8">
      <c r="A43" s="1340" t="s">
        <v>107</v>
      </c>
      <c r="B43" s="1341">
        <v>478</v>
      </c>
      <c r="C43" s="1342">
        <v>17</v>
      </c>
      <c r="D43" s="1342">
        <v>495</v>
      </c>
      <c r="E43" s="1341" t="s">
        <v>23</v>
      </c>
      <c r="F43" s="1342">
        <v>495</v>
      </c>
      <c r="G43" s="1342" t="s">
        <v>23</v>
      </c>
      <c r="H43" s="1343" t="s">
        <v>23</v>
      </c>
    </row>
    <row r="44" spans="1:8">
      <c r="A44" s="1340" t="s">
        <v>108</v>
      </c>
      <c r="B44" s="1342">
        <v>2359</v>
      </c>
      <c r="C44" s="1342">
        <v>16</v>
      </c>
      <c r="D44" s="1342">
        <v>2375</v>
      </c>
      <c r="E44" s="1342">
        <v>2</v>
      </c>
      <c r="F44" s="1342">
        <v>2373</v>
      </c>
      <c r="G44" s="1342" t="s">
        <v>23</v>
      </c>
      <c r="H44" s="1348" t="s">
        <v>23</v>
      </c>
    </row>
    <row r="45" spans="1:8">
      <c r="A45" s="1340" t="s">
        <v>109</v>
      </c>
      <c r="B45" s="1342">
        <v>1838</v>
      </c>
      <c r="C45" s="1342">
        <v>347</v>
      </c>
      <c r="D45" s="1342">
        <v>2185</v>
      </c>
      <c r="E45" s="1342">
        <v>1</v>
      </c>
      <c r="F45" s="1342">
        <v>2184</v>
      </c>
      <c r="G45" s="1342" t="s">
        <v>23</v>
      </c>
      <c r="H45" s="1348" t="s">
        <v>23</v>
      </c>
    </row>
    <row r="46" spans="1:8">
      <c r="A46" s="1340" t="s">
        <v>110</v>
      </c>
      <c r="B46" s="1341">
        <v>1400</v>
      </c>
      <c r="C46" s="1342">
        <v>142</v>
      </c>
      <c r="D46" s="1342">
        <v>1542</v>
      </c>
      <c r="E46" s="1341" t="s">
        <v>23</v>
      </c>
      <c r="F46" s="1342">
        <v>1504</v>
      </c>
      <c r="G46" s="1342" t="s">
        <v>23</v>
      </c>
      <c r="H46" s="1343">
        <v>38</v>
      </c>
    </row>
    <row r="47" spans="1:8">
      <c r="A47" s="1340" t="s">
        <v>111</v>
      </c>
      <c r="B47" s="1341">
        <v>22327</v>
      </c>
      <c r="C47" s="1342">
        <v>7741</v>
      </c>
      <c r="D47" s="1342">
        <v>30068</v>
      </c>
      <c r="E47" s="1341">
        <v>3</v>
      </c>
      <c r="F47" s="1342">
        <v>30065</v>
      </c>
      <c r="G47" s="1342" t="s">
        <v>23</v>
      </c>
      <c r="H47" s="1343" t="s">
        <v>23</v>
      </c>
    </row>
    <row r="48" spans="1:8">
      <c r="A48" s="1340" t="s">
        <v>112</v>
      </c>
      <c r="B48" s="1342">
        <v>10679</v>
      </c>
      <c r="C48" s="1342">
        <v>308</v>
      </c>
      <c r="D48" s="1342">
        <v>10987</v>
      </c>
      <c r="E48" s="1342" t="s">
        <v>23</v>
      </c>
      <c r="F48" s="1342">
        <v>10987</v>
      </c>
      <c r="G48" s="1342" t="s">
        <v>23</v>
      </c>
      <c r="H48" s="1348" t="s">
        <v>23</v>
      </c>
    </row>
    <row r="49" spans="1:8">
      <c r="A49" s="1344" t="s">
        <v>113</v>
      </c>
      <c r="B49" s="1346">
        <v>67908</v>
      </c>
      <c r="C49" s="1346">
        <v>12906</v>
      </c>
      <c r="D49" s="1346">
        <v>80814</v>
      </c>
      <c r="E49" s="1346">
        <v>9</v>
      </c>
      <c r="F49" s="1346">
        <v>80767</v>
      </c>
      <c r="G49" s="1346" t="s">
        <v>23</v>
      </c>
      <c r="H49" s="1349">
        <v>38</v>
      </c>
    </row>
    <row r="50" spans="1:8">
      <c r="A50" s="1344"/>
      <c r="B50" s="1346"/>
      <c r="C50" s="1346"/>
      <c r="D50" s="1346"/>
      <c r="E50" s="1346"/>
      <c r="F50" s="1346"/>
      <c r="G50" s="1346"/>
      <c r="H50" s="1349"/>
    </row>
    <row r="51" spans="1:8">
      <c r="A51" s="1344" t="s">
        <v>114</v>
      </c>
      <c r="B51" s="1346">
        <v>7432</v>
      </c>
      <c r="C51" s="1346">
        <v>731</v>
      </c>
      <c r="D51" s="1346">
        <v>8163</v>
      </c>
      <c r="E51" s="1346">
        <v>46</v>
      </c>
      <c r="F51" s="1346">
        <v>8117</v>
      </c>
      <c r="G51" s="1345" t="s">
        <v>23</v>
      </c>
      <c r="H51" s="1347" t="s">
        <v>23</v>
      </c>
    </row>
    <row r="52" spans="1:8">
      <c r="A52" s="1340"/>
      <c r="B52" s="1342"/>
      <c r="C52" s="1342"/>
      <c r="D52" s="1342"/>
      <c r="E52" s="1342"/>
      <c r="F52" s="1342"/>
      <c r="G52" s="1342"/>
      <c r="H52" s="1348"/>
    </row>
    <row r="53" spans="1:8">
      <c r="A53" s="1340" t="s">
        <v>115</v>
      </c>
      <c r="B53" s="1341">
        <v>53106</v>
      </c>
      <c r="C53" s="1342">
        <v>31652</v>
      </c>
      <c r="D53" s="1342">
        <v>84758</v>
      </c>
      <c r="E53" s="1341">
        <v>240</v>
      </c>
      <c r="F53" s="1342">
        <v>84518</v>
      </c>
      <c r="G53" s="1342" t="s">
        <v>23</v>
      </c>
      <c r="H53" s="1343" t="s">
        <v>23</v>
      </c>
    </row>
    <row r="54" spans="1:8">
      <c r="A54" s="1340" t="s">
        <v>116</v>
      </c>
      <c r="B54" s="1342">
        <v>78654</v>
      </c>
      <c r="C54" s="1342">
        <v>80042</v>
      </c>
      <c r="D54" s="1342">
        <v>158696</v>
      </c>
      <c r="E54" s="1342" t="s">
        <v>23</v>
      </c>
      <c r="F54" s="1342">
        <v>158696</v>
      </c>
      <c r="G54" s="1342" t="s">
        <v>23</v>
      </c>
      <c r="H54" s="1348" t="s">
        <v>23</v>
      </c>
    </row>
    <row r="55" spans="1:8">
      <c r="A55" s="1340" t="s">
        <v>117</v>
      </c>
      <c r="B55" s="1342">
        <v>65993</v>
      </c>
      <c r="C55" s="1342">
        <v>18607</v>
      </c>
      <c r="D55" s="1342">
        <v>84600</v>
      </c>
      <c r="E55" s="1342">
        <v>1</v>
      </c>
      <c r="F55" s="1342">
        <v>84599</v>
      </c>
      <c r="G55" s="1342" t="s">
        <v>23</v>
      </c>
      <c r="H55" s="1348" t="s">
        <v>23</v>
      </c>
    </row>
    <row r="56" spans="1:8">
      <c r="A56" s="1340" t="s">
        <v>118</v>
      </c>
      <c r="B56" s="1342">
        <v>1602</v>
      </c>
      <c r="C56" s="1342">
        <v>69</v>
      </c>
      <c r="D56" s="1342">
        <v>1671</v>
      </c>
      <c r="E56" s="1342" t="s">
        <v>23</v>
      </c>
      <c r="F56" s="1342">
        <v>1671</v>
      </c>
      <c r="G56" s="1342" t="s">
        <v>23</v>
      </c>
      <c r="H56" s="1348" t="s">
        <v>23</v>
      </c>
    </row>
    <row r="57" spans="1:8">
      <c r="A57" s="1340" t="s">
        <v>119</v>
      </c>
      <c r="B57" s="1342">
        <v>80409</v>
      </c>
      <c r="C57" s="1342">
        <v>27402</v>
      </c>
      <c r="D57" s="1342">
        <v>107811</v>
      </c>
      <c r="E57" s="1342">
        <v>20</v>
      </c>
      <c r="F57" s="1342">
        <v>107791</v>
      </c>
      <c r="G57" s="1342" t="s">
        <v>23</v>
      </c>
      <c r="H57" s="1348" t="s">
        <v>23</v>
      </c>
    </row>
    <row r="58" spans="1:8" s="172" customFormat="1">
      <c r="A58" s="1344" t="s">
        <v>172</v>
      </c>
      <c r="B58" s="1346">
        <v>279764</v>
      </c>
      <c r="C58" s="1346">
        <v>157772</v>
      </c>
      <c r="D58" s="1346">
        <v>437536</v>
      </c>
      <c r="E58" s="1346">
        <v>261</v>
      </c>
      <c r="F58" s="1346">
        <v>437275</v>
      </c>
      <c r="G58" s="1346" t="s">
        <v>23</v>
      </c>
      <c r="H58" s="1349" t="s">
        <v>23</v>
      </c>
    </row>
    <row r="59" spans="1:8">
      <c r="A59" s="1340"/>
      <c r="B59" s="1342"/>
      <c r="C59" s="1342"/>
      <c r="D59" s="1342"/>
      <c r="E59" s="1342"/>
      <c r="F59" s="1342"/>
      <c r="G59" s="1342"/>
      <c r="H59" s="1348"/>
    </row>
    <row r="60" spans="1:8">
      <c r="A60" s="1340" t="s">
        <v>121</v>
      </c>
      <c r="B60" s="1342">
        <v>4289</v>
      </c>
      <c r="C60" s="1342">
        <v>11434</v>
      </c>
      <c r="D60" s="1342">
        <v>15723</v>
      </c>
      <c r="E60" s="1342">
        <v>5248</v>
      </c>
      <c r="F60" s="1342">
        <v>10294</v>
      </c>
      <c r="G60" s="1342">
        <v>6</v>
      </c>
      <c r="H60" s="1348">
        <v>175</v>
      </c>
    </row>
    <row r="61" spans="1:8">
      <c r="A61" s="1340" t="s">
        <v>122</v>
      </c>
      <c r="B61" s="1342">
        <v>801</v>
      </c>
      <c r="C61" s="1342">
        <v>39</v>
      </c>
      <c r="D61" s="1342">
        <v>840</v>
      </c>
      <c r="E61" s="1342">
        <v>66</v>
      </c>
      <c r="F61" s="1342">
        <v>774</v>
      </c>
      <c r="G61" s="1342" t="s">
        <v>23</v>
      </c>
      <c r="H61" s="1348" t="s">
        <v>23</v>
      </c>
    </row>
    <row r="62" spans="1:8">
      <c r="A62" s="1340" t="s">
        <v>123</v>
      </c>
      <c r="B62" s="1342">
        <v>31576</v>
      </c>
      <c r="C62" s="1342">
        <v>15940</v>
      </c>
      <c r="D62" s="1342">
        <v>47516</v>
      </c>
      <c r="E62" s="1342">
        <v>180</v>
      </c>
      <c r="F62" s="1342">
        <v>46808</v>
      </c>
      <c r="G62" s="1342" t="s">
        <v>23</v>
      </c>
      <c r="H62" s="1348">
        <v>528</v>
      </c>
    </row>
    <row r="63" spans="1:8">
      <c r="A63" s="1344" t="s">
        <v>124</v>
      </c>
      <c r="B63" s="1346">
        <v>36666</v>
      </c>
      <c r="C63" s="1346">
        <v>27413</v>
      </c>
      <c r="D63" s="1346">
        <v>64079</v>
      </c>
      <c r="E63" s="1346">
        <v>5494</v>
      </c>
      <c r="F63" s="1346">
        <v>57876</v>
      </c>
      <c r="G63" s="1346">
        <v>6</v>
      </c>
      <c r="H63" s="1349">
        <v>703</v>
      </c>
    </row>
    <row r="64" spans="1:8">
      <c r="A64" s="1340"/>
      <c r="B64" s="1342"/>
      <c r="C64" s="1342"/>
      <c r="D64" s="1342"/>
      <c r="E64" s="1342"/>
      <c r="F64" s="1342"/>
      <c r="G64" s="1342"/>
      <c r="H64" s="1348"/>
    </row>
    <row r="65" spans="1:8">
      <c r="A65" s="1344" t="s">
        <v>125</v>
      </c>
      <c r="B65" s="1346">
        <v>16035</v>
      </c>
      <c r="C65" s="1346">
        <v>12777</v>
      </c>
      <c r="D65" s="1346">
        <v>28812</v>
      </c>
      <c r="E65" s="1346">
        <v>7053</v>
      </c>
      <c r="F65" s="1346">
        <v>21759</v>
      </c>
      <c r="G65" s="1346" t="s">
        <v>23</v>
      </c>
      <c r="H65" s="1349" t="s">
        <v>23</v>
      </c>
    </row>
    <row r="66" spans="1:8">
      <c r="A66" s="1340"/>
      <c r="B66" s="1342"/>
      <c r="C66" s="1342"/>
      <c r="D66" s="1342"/>
      <c r="E66" s="1342"/>
      <c r="F66" s="1342"/>
      <c r="G66" s="1342"/>
      <c r="H66" s="1348"/>
    </row>
    <row r="67" spans="1:8">
      <c r="A67" s="1340" t="s">
        <v>126</v>
      </c>
      <c r="B67" s="1341">
        <v>49489</v>
      </c>
      <c r="C67" s="1342">
        <v>27446</v>
      </c>
      <c r="D67" s="1342">
        <v>76935</v>
      </c>
      <c r="E67" s="1341">
        <v>291</v>
      </c>
      <c r="F67" s="1342">
        <v>76644</v>
      </c>
      <c r="G67" s="1342" t="s">
        <v>23</v>
      </c>
      <c r="H67" s="1343" t="s">
        <v>23</v>
      </c>
    </row>
    <row r="68" spans="1:8">
      <c r="A68" s="1340" t="s">
        <v>127</v>
      </c>
      <c r="B68" s="1341">
        <v>2500</v>
      </c>
      <c r="C68" s="1342">
        <v>451</v>
      </c>
      <c r="D68" s="1342">
        <v>2951</v>
      </c>
      <c r="E68" s="1341">
        <v>3</v>
      </c>
      <c r="F68" s="1342">
        <v>2948</v>
      </c>
      <c r="G68" s="1342" t="s">
        <v>23</v>
      </c>
      <c r="H68" s="1343" t="s">
        <v>23</v>
      </c>
    </row>
    <row r="69" spans="1:8" s="172" customFormat="1">
      <c r="A69" s="1344" t="s">
        <v>128</v>
      </c>
      <c r="B69" s="1345">
        <v>51989</v>
      </c>
      <c r="C69" s="1346">
        <v>27897</v>
      </c>
      <c r="D69" s="1346">
        <v>79886</v>
      </c>
      <c r="E69" s="1345">
        <v>294</v>
      </c>
      <c r="F69" s="1346">
        <v>79592</v>
      </c>
      <c r="G69" s="1346" t="s">
        <v>23</v>
      </c>
      <c r="H69" s="1347" t="s">
        <v>23</v>
      </c>
    </row>
    <row r="70" spans="1:8">
      <c r="A70" s="1340"/>
      <c r="B70" s="1342"/>
      <c r="C70" s="1342"/>
      <c r="D70" s="1342"/>
      <c r="E70" s="1342"/>
      <c r="F70" s="1342"/>
      <c r="G70" s="1342"/>
      <c r="H70" s="1348"/>
    </row>
    <row r="71" spans="1:8">
      <c r="A71" s="1340" t="s">
        <v>129</v>
      </c>
      <c r="B71" s="1341">
        <v>1014</v>
      </c>
      <c r="C71" s="1342">
        <v>262</v>
      </c>
      <c r="D71" s="1342">
        <v>1276</v>
      </c>
      <c r="E71" s="1341">
        <v>151</v>
      </c>
      <c r="F71" s="1342">
        <v>1125</v>
      </c>
      <c r="G71" s="1342" t="s">
        <v>23</v>
      </c>
      <c r="H71" s="1343" t="s">
        <v>23</v>
      </c>
    </row>
    <row r="72" spans="1:8">
      <c r="A72" s="1340" t="s">
        <v>130</v>
      </c>
      <c r="B72" s="1341">
        <v>9398</v>
      </c>
      <c r="C72" s="1342">
        <v>538</v>
      </c>
      <c r="D72" s="1342">
        <v>9936</v>
      </c>
      <c r="E72" s="1341">
        <v>246</v>
      </c>
      <c r="F72" s="1342">
        <v>9690</v>
      </c>
      <c r="G72" s="1342" t="s">
        <v>23</v>
      </c>
      <c r="H72" s="1343" t="s">
        <v>23</v>
      </c>
    </row>
    <row r="73" spans="1:8">
      <c r="A73" s="1340" t="s">
        <v>131</v>
      </c>
      <c r="B73" s="1342">
        <v>5059</v>
      </c>
      <c r="C73" s="1342">
        <v>480</v>
      </c>
      <c r="D73" s="1342">
        <v>5539</v>
      </c>
      <c r="E73" s="1342">
        <v>8</v>
      </c>
      <c r="F73" s="1342">
        <v>5528</v>
      </c>
      <c r="G73" s="1342">
        <v>3</v>
      </c>
      <c r="H73" s="1348" t="s">
        <v>23</v>
      </c>
    </row>
    <row r="74" spans="1:8">
      <c r="A74" s="1340" t="s">
        <v>132</v>
      </c>
      <c r="B74" s="1341">
        <v>2678</v>
      </c>
      <c r="C74" s="1342">
        <v>693</v>
      </c>
      <c r="D74" s="1342">
        <v>3371</v>
      </c>
      <c r="E74" s="1341">
        <v>74</v>
      </c>
      <c r="F74" s="1342">
        <v>3176</v>
      </c>
      <c r="G74" s="1342" t="s">
        <v>23</v>
      </c>
      <c r="H74" s="1343">
        <v>121</v>
      </c>
    </row>
    <row r="75" spans="1:8">
      <c r="A75" s="1340" t="s">
        <v>133</v>
      </c>
      <c r="B75" s="1342">
        <v>3426</v>
      </c>
      <c r="C75" s="1342">
        <v>99</v>
      </c>
      <c r="D75" s="1342">
        <v>3525</v>
      </c>
      <c r="E75" s="1342">
        <v>115</v>
      </c>
      <c r="F75" s="1342">
        <v>3410</v>
      </c>
      <c r="G75" s="1342" t="s">
        <v>23</v>
      </c>
      <c r="H75" s="1348" t="s">
        <v>23</v>
      </c>
    </row>
    <row r="76" spans="1:8">
      <c r="A76" s="1340" t="s">
        <v>134</v>
      </c>
      <c r="B76" s="1342">
        <v>290</v>
      </c>
      <c r="C76" s="1342">
        <v>73</v>
      </c>
      <c r="D76" s="1342">
        <v>363</v>
      </c>
      <c r="E76" s="1342">
        <v>17</v>
      </c>
      <c r="F76" s="1342">
        <v>317</v>
      </c>
      <c r="G76" s="1342" t="s">
        <v>23</v>
      </c>
      <c r="H76" s="1348">
        <v>29</v>
      </c>
    </row>
    <row r="77" spans="1:8">
      <c r="A77" s="1340" t="s">
        <v>135</v>
      </c>
      <c r="B77" s="1341">
        <v>3995</v>
      </c>
      <c r="C77" s="1342">
        <v>172</v>
      </c>
      <c r="D77" s="1342">
        <v>4167</v>
      </c>
      <c r="E77" s="1341">
        <v>508</v>
      </c>
      <c r="F77" s="1342">
        <v>1970</v>
      </c>
      <c r="G77" s="1342">
        <v>1689</v>
      </c>
      <c r="H77" s="1343" t="s">
        <v>23</v>
      </c>
    </row>
    <row r="78" spans="1:8">
      <c r="A78" s="1340" t="s">
        <v>136</v>
      </c>
      <c r="B78" s="1341">
        <v>306</v>
      </c>
      <c r="C78" s="1342">
        <v>248</v>
      </c>
      <c r="D78" s="1342">
        <v>554</v>
      </c>
      <c r="E78" s="1341">
        <v>265</v>
      </c>
      <c r="F78" s="1342">
        <v>289</v>
      </c>
      <c r="G78" s="1342" t="s">
        <v>23</v>
      </c>
      <c r="H78" s="1343" t="s">
        <v>23</v>
      </c>
    </row>
    <row r="79" spans="1:8" s="172" customFormat="1">
      <c r="A79" s="1344" t="s">
        <v>137</v>
      </c>
      <c r="B79" s="1346">
        <v>26166</v>
      </c>
      <c r="C79" s="1346">
        <v>2565</v>
      </c>
      <c r="D79" s="1346">
        <v>28731</v>
      </c>
      <c r="E79" s="1346">
        <v>1384</v>
      </c>
      <c r="F79" s="1346">
        <v>25505</v>
      </c>
      <c r="G79" s="1346">
        <v>1692</v>
      </c>
      <c r="H79" s="1349">
        <v>150</v>
      </c>
    </row>
    <row r="80" spans="1:8">
      <c r="A80" s="1340"/>
      <c r="B80" s="1342"/>
      <c r="C80" s="1342"/>
      <c r="D80" s="1342"/>
      <c r="E80" s="1342"/>
      <c r="F80" s="1342"/>
      <c r="G80" s="1342"/>
      <c r="H80" s="1348"/>
    </row>
    <row r="81" spans="1:8">
      <c r="A81" s="1340" t="s">
        <v>138</v>
      </c>
      <c r="B81" s="1342">
        <v>1586</v>
      </c>
      <c r="C81" s="1342">
        <v>276</v>
      </c>
      <c r="D81" s="1342">
        <v>1862</v>
      </c>
      <c r="E81" s="1342">
        <v>65</v>
      </c>
      <c r="F81" s="1342">
        <v>1797</v>
      </c>
      <c r="G81" s="1342" t="s">
        <v>23</v>
      </c>
      <c r="H81" s="1348" t="s">
        <v>23</v>
      </c>
    </row>
    <row r="82" spans="1:8">
      <c r="A82" s="1340" t="s">
        <v>139</v>
      </c>
      <c r="B82" s="1342">
        <v>2644</v>
      </c>
      <c r="C82" s="1342">
        <v>1439</v>
      </c>
      <c r="D82" s="1342">
        <v>4083</v>
      </c>
      <c r="E82" s="1342">
        <v>23</v>
      </c>
      <c r="F82" s="1342">
        <v>4060</v>
      </c>
      <c r="G82" s="1342" t="s">
        <v>23</v>
      </c>
      <c r="H82" s="1348" t="s">
        <v>23</v>
      </c>
    </row>
    <row r="83" spans="1:8" s="172" customFormat="1">
      <c r="A83" s="1344" t="s">
        <v>140</v>
      </c>
      <c r="B83" s="1346">
        <v>4230</v>
      </c>
      <c r="C83" s="1346">
        <v>1715</v>
      </c>
      <c r="D83" s="1346">
        <v>5945</v>
      </c>
      <c r="E83" s="1346">
        <v>88</v>
      </c>
      <c r="F83" s="1346">
        <v>5857</v>
      </c>
      <c r="G83" s="1346" t="s">
        <v>23</v>
      </c>
      <c r="H83" s="1349" t="s">
        <v>23</v>
      </c>
    </row>
    <row r="84" spans="1:8" ht="13.5" thickBot="1">
      <c r="A84" s="1352"/>
      <c r="B84" s="1353"/>
      <c r="C84" s="1353"/>
      <c r="D84" s="1353"/>
      <c r="E84" s="1353"/>
      <c r="F84" s="1353"/>
      <c r="G84" s="1353"/>
      <c r="H84" s="1354"/>
    </row>
    <row r="85" spans="1:8" ht="13.5" thickBot="1">
      <c r="A85" s="1248" t="s">
        <v>141</v>
      </c>
      <c r="B85" s="1249">
        <v>646001</v>
      </c>
      <c r="C85" s="1249">
        <v>287091</v>
      </c>
      <c r="D85" s="1249">
        <v>933092</v>
      </c>
      <c r="E85" s="1249">
        <v>14920</v>
      </c>
      <c r="F85" s="1249">
        <v>915010</v>
      </c>
      <c r="G85" s="1249">
        <v>1698</v>
      </c>
      <c r="H85" s="1250">
        <v>1464</v>
      </c>
    </row>
    <row r="86" spans="1:8">
      <c r="A86" s="1175" t="s">
        <v>945</v>
      </c>
      <c r="B86" s="1175"/>
      <c r="C86" s="1456"/>
      <c r="D86" s="1457"/>
      <c r="E86" s="1175"/>
      <c r="F86" s="1175"/>
      <c r="G86" s="1175"/>
      <c r="H86" s="1175"/>
    </row>
    <row r="87" spans="1:8">
      <c r="A87" s="1175" t="s">
        <v>944</v>
      </c>
      <c r="B87" s="1175"/>
      <c r="C87" s="1175"/>
      <c r="D87" s="1175"/>
      <c r="E87" s="1175"/>
      <c r="F87" s="1175"/>
      <c r="G87" s="1175"/>
      <c r="H87" s="1175"/>
    </row>
  </sheetData>
  <mergeCells count="8">
    <mergeCell ref="B6:B7"/>
    <mergeCell ref="C6:C7"/>
    <mergeCell ref="D6:D7"/>
    <mergeCell ref="A1:H1"/>
    <mergeCell ref="A3:H3"/>
    <mergeCell ref="A4:F4"/>
    <mergeCell ref="B5:D5"/>
    <mergeCell ref="A5:A7"/>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2.xml><?xml version="1.0" encoding="utf-8"?>
<worksheet xmlns="http://schemas.openxmlformats.org/spreadsheetml/2006/main" xmlns:r="http://schemas.openxmlformats.org/officeDocument/2006/relationships">
  <sheetPr codeName="Hoja302">
    <pageSetUpPr fitToPage="1"/>
  </sheetPr>
  <dimension ref="A1:J45"/>
  <sheetViews>
    <sheetView showGridLines="0" view="pageBreakPreview" zoomScale="60" zoomScaleNormal="75" workbookViewId="0">
      <selection activeCell="A3" sqref="A3:M3"/>
    </sheetView>
  </sheetViews>
  <sheetFormatPr baseColWidth="10" defaultColWidth="11.42578125" defaultRowHeight="12.75"/>
  <cols>
    <col min="1" max="9" width="20.42578125" style="165" customWidth="1"/>
    <col min="10" max="10" width="14.5703125" style="165" bestFit="1" customWidth="1"/>
    <col min="11" max="16384" width="11.42578125" style="165"/>
  </cols>
  <sheetData>
    <row r="1" spans="1:10" s="167" customFormat="1" ht="18.75">
      <c r="A1" s="1888" t="s">
        <v>0</v>
      </c>
      <c r="B1" s="1888"/>
      <c r="C1" s="1888"/>
      <c r="D1" s="1888"/>
      <c r="E1" s="1888"/>
      <c r="F1" s="1888"/>
      <c r="G1" s="1888"/>
      <c r="H1" s="1888"/>
      <c r="I1" s="1916"/>
    </row>
    <row r="2" spans="1:10">
      <c r="A2" s="196"/>
    </row>
    <row r="3" spans="1:10" ht="23.25" customHeight="1">
      <c r="A3" s="1918" t="s">
        <v>1007</v>
      </c>
      <c r="B3" s="1918"/>
      <c r="C3" s="1918"/>
      <c r="D3" s="1918"/>
      <c r="E3" s="1918"/>
      <c r="F3" s="1918"/>
      <c r="G3" s="1918"/>
      <c r="H3" s="1918"/>
      <c r="I3" s="1919"/>
    </row>
    <row r="4" spans="1:10" ht="13.5" customHeight="1" thickBot="1">
      <c r="A4" s="500"/>
      <c r="B4" s="178"/>
      <c r="C4" s="178"/>
      <c r="D4" s="178"/>
      <c r="E4" s="178"/>
      <c r="F4" s="178"/>
      <c r="G4" s="178"/>
      <c r="H4" s="178"/>
    </row>
    <row r="5" spans="1:10" ht="32.25" customHeight="1">
      <c r="A5" s="1911" t="s">
        <v>2</v>
      </c>
      <c r="B5" s="1892" t="s">
        <v>1006</v>
      </c>
      <c r="C5" s="1892"/>
      <c r="D5" s="1892"/>
      <c r="E5" s="1892"/>
      <c r="F5" s="1892" t="s">
        <v>1511</v>
      </c>
      <c r="G5" s="1892"/>
      <c r="H5" s="1892"/>
      <c r="I5" s="1899"/>
    </row>
    <row r="6" spans="1:10" ht="28.5" customHeight="1">
      <c r="A6" s="1912"/>
      <c r="B6" s="1893" t="s">
        <v>1005</v>
      </c>
      <c r="C6" s="1893"/>
      <c r="D6" s="1442" t="s">
        <v>10</v>
      </c>
      <c r="E6" s="1901" t="s">
        <v>1004</v>
      </c>
      <c r="F6" s="1893" t="s">
        <v>1005</v>
      </c>
      <c r="G6" s="1893"/>
      <c r="H6" s="1442" t="s">
        <v>10</v>
      </c>
      <c r="I6" s="1920" t="s">
        <v>1004</v>
      </c>
    </row>
    <row r="7" spans="1:10" ht="24" customHeight="1">
      <c r="A7" s="1912"/>
      <c r="B7" s="1915" t="s">
        <v>19</v>
      </c>
      <c r="C7" s="1915" t="s">
        <v>747</v>
      </c>
      <c r="D7" s="1232" t="s">
        <v>769</v>
      </c>
      <c r="E7" s="1901"/>
      <c r="F7" s="1915" t="s">
        <v>19</v>
      </c>
      <c r="G7" s="1915" t="s">
        <v>747</v>
      </c>
      <c r="H7" s="1232" t="s">
        <v>769</v>
      </c>
      <c r="I7" s="1920"/>
    </row>
    <row r="8" spans="1:10">
      <c r="A8" s="1912"/>
      <c r="B8" s="1917"/>
      <c r="C8" s="1917"/>
      <c r="D8" s="1183" t="s">
        <v>768</v>
      </c>
      <c r="E8" s="1901"/>
      <c r="F8" s="1917"/>
      <c r="G8" s="1917"/>
      <c r="H8" s="1183" t="s">
        <v>768</v>
      </c>
      <c r="I8" s="1920"/>
    </row>
    <row r="9" spans="1:10" ht="34.5" customHeight="1" thickBot="1">
      <c r="A9" s="1913"/>
      <c r="B9" s="1914"/>
      <c r="C9" s="1914"/>
      <c r="D9" s="1459" t="s">
        <v>145</v>
      </c>
      <c r="E9" s="1902"/>
      <c r="F9" s="1914"/>
      <c r="G9" s="1914"/>
      <c r="H9" s="1459" t="s">
        <v>145</v>
      </c>
      <c r="I9" s="1921"/>
    </row>
    <row r="10" spans="1:10">
      <c r="A10" s="1473">
        <v>2010</v>
      </c>
      <c r="B10" s="1281">
        <v>16.225999999999999</v>
      </c>
      <c r="C10" s="1281">
        <v>15.531000000000001</v>
      </c>
      <c r="D10" s="1281">
        <v>152.92382975983517</v>
      </c>
      <c r="E10" s="1281">
        <v>237.506</v>
      </c>
      <c r="F10" s="1281">
        <v>985.84400000000005</v>
      </c>
      <c r="G10" s="1281">
        <v>940.41200000000003</v>
      </c>
      <c r="H10" s="1281">
        <v>62.420630532149737</v>
      </c>
      <c r="I10" s="1282">
        <v>5870.1109999999999</v>
      </c>
      <c r="J10" s="195"/>
    </row>
    <row r="11" spans="1:10">
      <c r="A11" s="1476">
        <v>2011</v>
      </c>
      <c r="B11" s="1283">
        <v>15.175000000000001</v>
      </c>
      <c r="C11" s="1283">
        <v>14.488</v>
      </c>
      <c r="D11" s="1283">
        <v>168.02526228602983</v>
      </c>
      <c r="E11" s="1283">
        <v>243.435</v>
      </c>
      <c r="F11" s="1283">
        <v>947.36</v>
      </c>
      <c r="G11" s="1283">
        <v>897.85599999999999</v>
      </c>
      <c r="H11" s="1283">
        <v>61.990787857632739</v>
      </c>
      <c r="I11" s="1284">
        <v>5565.8800822702706</v>
      </c>
      <c r="J11" s="195"/>
    </row>
    <row r="12" spans="1:10">
      <c r="A12" s="1482">
        <v>2012</v>
      </c>
      <c r="B12" s="1478">
        <v>14.548</v>
      </c>
      <c r="C12" s="1478">
        <v>13.788</v>
      </c>
      <c r="D12" s="1478">
        <v>174.94125326370755</v>
      </c>
      <c r="E12" s="1478">
        <v>241.209</v>
      </c>
      <c r="F12" s="1478">
        <v>931.89300000000003</v>
      </c>
      <c r="G12" s="1478">
        <v>881.97500000000002</v>
      </c>
      <c r="H12" s="1478">
        <v>57.722199608832447</v>
      </c>
      <c r="I12" s="1483">
        <v>5090.9537</v>
      </c>
      <c r="J12" s="195"/>
    </row>
    <row r="13" spans="1:10">
      <c r="A13" s="1482">
        <v>2013</v>
      </c>
      <c r="B13" s="1478">
        <v>13.742000000000001</v>
      </c>
      <c r="C13" s="1478">
        <v>12.823</v>
      </c>
      <c r="D13" s="1478">
        <v>198.28277314201046</v>
      </c>
      <c r="E13" s="1478">
        <v>254.25800000000001</v>
      </c>
      <c r="F13" s="1478">
        <v>932.5089999999999</v>
      </c>
      <c r="G13" s="1478">
        <v>876.66399999999987</v>
      </c>
      <c r="H13" s="1478">
        <v>82.452124599618571</v>
      </c>
      <c r="I13" s="1483">
        <v>7228.2809360000001</v>
      </c>
      <c r="J13" s="195"/>
    </row>
    <row r="14" spans="1:10">
      <c r="A14" s="1482">
        <v>2014</v>
      </c>
      <c r="B14" s="1478">
        <v>14.403</v>
      </c>
      <c r="C14" s="1478">
        <v>13.456</v>
      </c>
      <c r="D14" s="1478">
        <v>179.71685493460168</v>
      </c>
      <c r="E14" s="1478">
        <v>241.827</v>
      </c>
      <c r="F14" s="1478">
        <v>932.61099999999999</v>
      </c>
      <c r="G14" s="1478">
        <v>874.90200000000004</v>
      </c>
      <c r="H14" s="1478">
        <v>68.349746028698078</v>
      </c>
      <c r="I14" s="1483">
        <v>5979.9329500000003</v>
      </c>
      <c r="J14" s="195"/>
    </row>
    <row r="15" spans="1:10">
      <c r="A15" s="1482">
        <v>2015</v>
      </c>
      <c r="B15" s="1478">
        <v>14.034000000000001</v>
      </c>
      <c r="C15" s="1478">
        <v>13.07</v>
      </c>
      <c r="D15" s="1478">
        <v>207.1476664116297</v>
      </c>
      <c r="E15" s="1478">
        <v>270.74200000000002</v>
      </c>
      <c r="F15" s="1478">
        <v>927.06700000000001</v>
      </c>
      <c r="G15" s="1478">
        <v>865.68100000000004</v>
      </c>
      <c r="H15" s="1478">
        <v>63.861688081406434</v>
      </c>
      <c r="I15" s="1483">
        <v>5528.3850000000002</v>
      </c>
      <c r="J15" s="195"/>
    </row>
    <row r="16" spans="1:10">
      <c r="A16" s="1482">
        <v>2016</v>
      </c>
      <c r="B16" s="1478">
        <v>13.925000000000001</v>
      </c>
      <c r="C16" s="1478">
        <v>12.715</v>
      </c>
      <c r="D16" s="1478">
        <v>221.7499016909162</v>
      </c>
      <c r="E16" s="1478">
        <v>281.95499999999998</v>
      </c>
      <c r="F16" s="1478">
        <v>921.18</v>
      </c>
      <c r="G16" s="1478">
        <v>851.88300000000004</v>
      </c>
      <c r="H16" s="1478">
        <v>68.328400000000002</v>
      </c>
      <c r="I16" s="1483">
        <v>5820.8959999999997</v>
      </c>
      <c r="J16" s="195"/>
    </row>
    <row r="17" spans="1:10">
      <c r="A17" s="1482">
        <v>2017</v>
      </c>
      <c r="B17" s="1478">
        <v>14.416</v>
      </c>
      <c r="C17" s="1478">
        <v>13.603</v>
      </c>
      <c r="D17" s="1478">
        <v>196.25450268323164</v>
      </c>
      <c r="E17" s="1478">
        <v>266.96499999999997</v>
      </c>
      <c r="F17" s="1478">
        <v>921.64200000000005</v>
      </c>
      <c r="G17" s="1478">
        <v>838.28199999999993</v>
      </c>
      <c r="H17" s="1478">
        <v>68.328400000000002</v>
      </c>
      <c r="I17" s="1483">
        <v>5119.1170000000002</v>
      </c>
      <c r="J17" s="195"/>
    </row>
    <row r="18" spans="1:10">
      <c r="A18" s="1482">
        <v>2018</v>
      </c>
      <c r="B18" s="1478">
        <v>14.509</v>
      </c>
      <c r="C18" s="1478">
        <v>13.581</v>
      </c>
      <c r="D18" s="1478">
        <v>227.08710698770341</v>
      </c>
      <c r="E18" s="1478">
        <v>308.40699999999998</v>
      </c>
      <c r="F18" s="1478">
        <v>923.71199999999999</v>
      </c>
      <c r="G18" s="1478">
        <v>847.86400000000003</v>
      </c>
      <c r="H18" s="1478">
        <v>78.709333100591593</v>
      </c>
      <c r="I18" s="1483">
        <v>6673.4809999999998</v>
      </c>
      <c r="J18" s="195"/>
    </row>
    <row r="19" spans="1:10">
      <c r="A19" s="1482">
        <v>2019</v>
      </c>
      <c r="B19" s="1478">
        <v>14.664999999999999</v>
      </c>
      <c r="C19" s="1478">
        <v>13.936999999999999</v>
      </c>
      <c r="D19" s="1478">
        <v>225.40288440840928</v>
      </c>
      <c r="E19" s="1478">
        <v>314.14400000000001</v>
      </c>
      <c r="F19" s="1478">
        <v>920.52499999999998</v>
      </c>
      <c r="G19" s="1478">
        <v>860.67399999999998</v>
      </c>
      <c r="H19" s="1478">
        <v>63.105275632818014</v>
      </c>
      <c r="I19" s="1483">
        <v>5431.3070000000007</v>
      </c>
      <c r="J19" s="195"/>
    </row>
    <row r="20" spans="1:10" ht="13.5" thickBot="1">
      <c r="A20" s="1484">
        <v>2020</v>
      </c>
      <c r="B20" s="1481">
        <v>14.92</v>
      </c>
      <c r="C20" s="1481">
        <v>14.018000000000001</v>
      </c>
      <c r="D20" s="1481">
        <v>205.12736481666428</v>
      </c>
      <c r="E20" s="1481">
        <v>287.54754000000003</v>
      </c>
      <c r="F20" s="1481">
        <v>915.01</v>
      </c>
      <c r="G20" s="1481">
        <v>862.48900000000003</v>
      </c>
      <c r="H20" s="1481">
        <f>I20/G20*10</f>
        <v>75.702055330560739</v>
      </c>
      <c r="I20" s="1485">
        <v>6529.2190000000001</v>
      </c>
      <c r="J20" s="195"/>
    </row>
    <row r="21" spans="1:10">
      <c r="A21" s="1887" t="s">
        <v>1003</v>
      </c>
      <c r="B21" s="1887"/>
      <c r="C21" s="1887"/>
      <c r="D21" s="1887"/>
      <c r="E21" s="1887"/>
      <c r="F21" s="1472"/>
      <c r="G21" s="1472"/>
      <c r="H21" s="1472"/>
      <c r="I21" s="1327"/>
    </row>
    <row r="24" spans="1:10" ht="13.5" thickBot="1"/>
    <row r="25" spans="1:10" ht="31.5" customHeight="1">
      <c r="A25" s="1922" t="s">
        <v>2</v>
      </c>
      <c r="B25" s="1923"/>
      <c r="C25" s="1898" t="s">
        <v>1002</v>
      </c>
      <c r="D25" s="1898"/>
      <c r="E25" s="1892" t="s">
        <v>1001</v>
      </c>
      <c r="F25" s="1892"/>
      <c r="G25" s="1892"/>
      <c r="H25" s="1899"/>
    </row>
    <row r="26" spans="1:10" ht="21" customHeight="1">
      <c r="A26" s="1924"/>
      <c r="B26" s="1925"/>
      <c r="C26" s="1917" t="s">
        <v>995</v>
      </c>
      <c r="D26" s="1917"/>
      <c r="E26" s="1915" t="s">
        <v>330</v>
      </c>
      <c r="F26" s="1915"/>
      <c r="G26" s="1232" t="s">
        <v>330</v>
      </c>
      <c r="H26" s="1238" t="s">
        <v>330</v>
      </c>
    </row>
    <row r="27" spans="1:10" ht="24.75" customHeight="1" thickBot="1">
      <c r="A27" s="1926"/>
      <c r="B27" s="1927"/>
      <c r="C27" s="1914" t="s">
        <v>7</v>
      </c>
      <c r="D27" s="1914"/>
      <c r="E27" s="1914" t="s">
        <v>1000</v>
      </c>
      <c r="F27" s="1914"/>
      <c r="G27" s="1459" t="s">
        <v>959</v>
      </c>
      <c r="H27" s="1460" t="s">
        <v>1512</v>
      </c>
    </row>
    <row r="28" spans="1:10">
      <c r="A28" s="1473">
        <v>2010</v>
      </c>
      <c r="B28" s="1474"/>
      <c r="C28" s="1281"/>
      <c r="D28" s="1475">
        <v>6107.6165000000001</v>
      </c>
      <c r="E28" s="1281"/>
      <c r="F28" s="1281">
        <v>228.89400000000001</v>
      </c>
      <c r="G28" s="1281">
        <v>3.286</v>
      </c>
      <c r="H28" s="1282">
        <v>5875.44</v>
      </c>
    </row>
    <row r="29" spans="1:10">
      <c r="A29" s="1476">
        <v>2011</v>
      </c>
      <c r="B29" s="1477"/>
      <c r="C29" s="1283"/>
      <c r="D29" s="1478">
        <v>5809.3152700702703</v>
      </c>
      <c r="E29" s="1283"/>
      <c r="F29" s="1283">
        <v>239.733</v>
      </c>
      <c r="G29" s="1283">
        <v>1.7789999999999999</v>
      </c>
      <c r="H29" s="1284">
        <v>5567.8</v>
      </c>
    </row>
    <row r="30" spans="1:10">
      <c r="A30" s="1476">
        <v>2012</v>
      </c>
      <c r="B30" s="1477"/>
      <c r="C30" s="1283"/>
      <c r="D30" s="1478">
        <v>5332.1626999999999</v>
      </c>
      <c r="E30" s="1283"/>
      <c r="F30" s="1283">
        <v>236.45400000000001</v>
      </c>
      <c r="G30" s="1283">
        <v>7.199999999999962E-2</v>
      </c>
      <c r="H30" s="1284">
        <v>5092.7520000000004</v>
      </c>
    </row>
    <row r="31" spans="1:10">
      <c r="A31" s="1476">
        <v>2013</v>
      </c>
      <c r="B31" s="1477"/>
      <c r="C31" s="1283"/>
      <c r="D31" s="1478">
        <v>7482.5389359999999</v>
      </c>
      <c r="E31" s="1283"/>
      <c r="F31" s="1283">
        <v>249.625</v>
      </c>
      <c r="G31" s="1283">
        <v>1.7509999999999997</v>
      </c>
      <c r="H31" s="1284">
        <v>7231.17</v>
      </c>
    </row>
    <row r="32" spans="1:10">
      <c r="A32" s="1476">
        <v>2014</v>
      </c>
      <c r="B32" s="1477"/>
      <c r="C32" s="1283"/>
      <c r="D32" s="1478">
        <v>6221.7599500000006</v>
      </c>
      <c r="E32" s="1283"/>
      <c r="F32" s="1283">
        <v>231.69300000000001</v>
      </c>
      <c r="G32" s="1283">
        <v>1.3989999999999998</v>
      </c>
      <c r="H32" s="1284">
        <v>5988.6679999999997</v>
      </c>
    </row>
    <row r="33" spans="1:8">
      <c r="A33" s="1476">
        <v>2015</v>
      </c>
      <c r="B33" s="1477"/>
      <c r="C33" s="1283"/>
      <c r="D33" s="1478">
        <v>5799.1270000000004</v>
      </c>
      <c r="E33" s="1283"/>
      <c r="F33" s="1283">
        <v>250.59700000000001</v>
      </c>
      <c r="G33" s="1283">
        <v>1.2949999999999999</v>
      </c>
      <c r="H33" s="1284">
        <v>5547.2349999999997</v>
      </c>
    </row>
    <row r="34" spans="1:8">
      <c r="A34" s="1476">
        <v>2016</v>
      </c>
      <c r="B34" s="1477"/>
      <c r="C34" s="1283"/>
      <c r="D34" s="1478">
        <v>6102.8510000000006</v>
      </c>
      <c r="E34" s="1283"/>
      <c r="F34" s="1283">
        <v>259.16500000000002</v>
      </c>
      <c r="G34" s="1283">
        <v>1.0820000000000001</v>
      </c>
      <c r="H34" s="1284">
        <v>5842.6040000000003</v>
      </c>
    </row>
    <row r="35" spans="1:8">
      <c r="A35" s="1476">
        <v>2017</v>
      </c>
      <c r="B35" s="1477"/>
      <c r="C35" s="1283"/>
      <c r="D35" s="1478">
        <v>5387.3789999999999</v>
      </c>
      <c r="E35" s="1283"/>
      <c r="F35" s="1283">
        <v>266.96499999999997</v>
      </c>
      <c r="G35" s="1283">
        <v>1.2969999999999999</v>
      </c>
      <c r="H35" s="1284">
        <v>5119.1170000000002</v>
      </c>
    </row>
    <row r="36" spans="1:8">
      <c r="A36" s="1476">
        <v>2018</v>
      </c>
      <c r="B36" s="1477"/>
      <c r="C36" s="1283"/>
      <c r="D36" s="1478">
        <v>6983.4009999999998</v>
      </c>
      <c r="E36" s="1283"/>
      <c r="F36" s="1283">
        <v>282.52100000000002</v>
      </c>
      <c r="G36" s="1283">
        <v>1.3680000000000001</v>
      </c>
      <c r="H36" s="1284">
        <v>6699.5119999999997</v>
      </c>
    </row>
    <row r="37" spans="1:8">
      <c r="A37" s="1476">
        <v>2019</v>
      </c>
      <c r="B37" s="1477"/>
      <c r="C37" s="1283"/>
      <c r="D37" s="1478">
        <v>5745.451</v>
      </c>
      <c r="E37" s="1283"/>
      <c r="F37" s="1283">
        <v>282.53800000000001</v>
      </c>
      <c r="G37" s="1283">
        <v>0.99299999999999999</v>
      </c>
      <c r="H37" s="1284">
        <v>5461.92</v>
      </c>
    </row>
    <row r="38" spans="1:8" ht="13.5" thickBot="1">
      <c r="A38" s="1479">
        <v>2020</v>
      </c>
      <c r="B38" s="1480"/>
      <c r="C38" s="1285"/>
      <c r="D38" s="1481">
        <v>6817.7657300000001</v>
      </c>
      <c r="E38" s="1285"/>
      <c r="F38" s="1285">
        <v>277.85253999999998</v>
      </c>
      <c r="G38" s="1285">
        <v>0.999</v>
      </c>
      <c r="H38" s="1286">
        <v>6538.9141900000004</v>
      </c>
    </row>
    <row r="39" spans="1:8" ht="13.15" customHeight="1">
      <c r="A39" s="1175" t="s">
        <v>999</v>
      </c>
      <c r="B39" s="1175"/>
      <c r="C39" s="1175"/>
      <c r="D39" s="1175"/>
      <c r="E39" s="1175"/>
      <c r="F39" s="1327"/>
      <c r="G39" s="1327"/>
      <c r="H39" s="1327"/>
    </row>
    <row r="40" spans="1:8">
      <c r="A40" s="1327"/>
      <c r="B40" s="1175"/>
      <c r="C40" s="1175"/>
      <c r="D40" s="1175"/>
      <c r="E40" s="1175"/>
      <c r="F40" s="1327"/>
      <c r="G40" s="1327"/>
      <c r="H40" s="1327"/>
    </row>
    <row r="41" spans="1:8">
      <c r="A41" s="1327"/>
      <c r="B41" s="1327"/>
      <c r="C41" s="1327"/>
      <c r="D41" s="1327"/>
      <c r="E41" s="1327"/>
      <c r="F41" s="1327"/>
      <c r="G41" s="1327"/>
      <c r="H41" s="1327"/>
    </row>
    <row r="42" spans="1:8">
      <c r="D42" s="193"/>
    </row>
    <row r="43" spans="1:8">
      <c r="D43" s="193"/>
      <c r="E43" s="194"/>
    </row>
    <row r="44" spans="1:8">
      <c r="D44" s="193"/>
    </row>
    <row r="45" spans="1:8">
      <c r="D45" s="193"/>
    </row>
  </sheetData>
  <mergeCells count="21">
    <mergeCell ref="A1:I1"/>
    <mergeCell ref="E25:H25"/>
    <mergeCell ref="C25:D25"/>
    <mergeCell ref="C26:D26"/>
    <mergeCell ref="A3:I3"/>
    <mergeCell ref="B6:C6"/>
    <mergeCell ref="B5:E5"/>
    <mergeCell ref="F5:I5"/>
    <mergeCell ref="F6:G6"/>
    <mergeCell ref="I6:I9"/>
    <mergeCell ref="E6:E9"/>
    <mergeCell ref="A25:B27"/>
    <mergeCell ref="G7:G9"/>
    <mergeCell ref="F7:F9"/>
    <mergeCell ref="C7:C9"/>
    <mergeCell ref="B7:B9"/>
    <mergeCell ref="A5:A9"/>
    <mergeCell ref="C27:D27"/>
    <mergeCell ref="E26:F26"/>
    <mergeCell ref="E27:F27"/>
    <mergeCell ref="A21:E21"/>
  </mergeCells>
  <printOptions horizontalCentered="1"/>
  <pageMargins left="0.23622047244094491" right="0.19685039370078741" top="0.59055118110236227" bottom="0.98425196850393704" header="0.51181102362204722" footer="0.51181102362204722"/>
  <pageSetup paperSize="9" scale="46" orientation="portrait" r:id="rId1"/>
  <headerFooter alignWithMargins="0"/>
  <drawing r:id="rId2"/>
</worksheet>
</file>

<file path=xl/worksheets/sheet313.xml><?xml version="1.0" encoding="utf-8"?>
<worksheet xmlns="http://schemas.openxmlformats.org/spreadsheetml/2006/main" xmlns:r="http://schemas.openxmlformats.org/officeDocument/2006/relationships">
  <sheetPr codeName="Hoja303">
    <pageSetUpPr fitToPage="1"/>
  </sheetPr>
  <dimension ref="A1:S85"/>
  <sheetViews>
    <sheetView view="pageBreakPreview" zoomScale="60" zoomScaleNormal="75" workbookViewId="0">
      <selection activeCell="A3" sqref="A3:M3"/>
    </sheetView>
  </sheetViews>
  <sheetFormatPr baseColWidth="10" defaultColWidth="11.42578125" defaultRowHeight="12.75"/>
  <cols>
    <col min="1" max="1" width="38.28515625" style="168" customWidth="1"/>
    <col min="2" max="9" width="18.28515625" style="168" customWidth="1"/>
    <col min="10" max="10" width="4.42578125" style="168" customWidth="1"/>
    <col min="11" max="16384" width="11.42578125" style="168"/>
  </cols>
  <sheetData>
    <row r="1" spans="1:17" s="180" customFormat="1" ht="18.75">
      <c r="A1" s="1890" t="s">
        <v>9</v>
      </c>
      <c r="B1" s="1890"/>
      <c r="C1" s="1890"/>
      <c r="D1" s="1890"/>
      <c r="E1" s="1890"/>
      <c r="F1" s="1890"/>
      <c r="G1" s="1890"/>
      <c r="H1" s="1890"/>
      <c r="I1" s="1929"/>
      <c r="J1" s="189"/>
    </row>
    <row r="2" spans="1:17">
      <c r="A2" s="188"/>
    </row>
    <row r="3" spans="1:17" ht="24.75" customHeight="1">
      <c r="A3" s="1891" t="s">
        <v>1499</v>
      </c>
      <c r="B3" s="1891"/>
      <c r="C3" s="1891"/>
      <c r="D3" s="1891"/>
      <c r="E3" s="1891"/>
      <c r="F3" s="1891"/>
      <c r="G3" s="1891"/>
      <c r="H3" s="1891"/>
      <c r="I3" s="1930"/>
      <c r="J3" s="179"/>
    </row>
    <row r="4" spans="1:17" ht="14.25" customHeight="1" thickBot="1">
      <c r="A4" s="500"/>
      <c r="B4" s="178"/>
      <c r="C4" s="178"/>
      <c r="D4" s="178"/>
      <c r="E4" s="178"/>
      <c r="F4" s="178"/>
      <c r="G4" s="178"/>
      <c r="H4" s="178"/>
      <c r="I4" s="204"/>
    </row>
    <row r="5" spans="1:17" ht="31.5" customHeight="1">
      <c r="A5" s="1908" t="s">
        <v>1008</v>
      </c>
      <c r="B5" s="1892" t="s">
        <v>859</v>
      </c>
      <c r="C5" s="1892"/>
      <c r="D5" s="1892"/>
      <c r="E5" s="1892"/>
      <c r="F5" s="1892"/>
      <c r="G5" s="1898" t="s">
        <v>962</v>
      </c>
      <c r="H5" s="1898"/>
      <c r="I5" s="1468" t="s">
        <v>4</v>
      </c>
    </row>
    <row r="6" spans="1:17" ht="22.5" customHeight="1">
      <c r="A6" s="1909"/>
      <c r="B6" s="1905" t="s">
        <v>19</v>
      </c>
      <c r="C6" s="1928"/>
      <c r="D6" s="1895"/>
      <c r="E6" s="1893" t="s">
        <v>747</v>
      </c>
      <c r="F6" s="1893"/>
      <c r="G6" s="1897" t="s">
        <v>961</v>
      </c>
      <c r="H6" s="1897"/>
      <c r="I6" s="1444" t="s">
        <v>995</v>
      </c>
    </row>
    <row r="7" spans="1:17" ht="35.25" customHeight="1" thickBot="1">
      <c r="A7" s="1910"/>
      <c r="B7" s="1443" t="s">
        <v>17</v>
      </c>
      <c r="C7" s="1443" t="s">
        <v>18</v>
      </c>
      <c r="D7" s="1443" t="s">
        <v>19</v>
      </c>
      <c r="E7" s="1443" t="s">
        <v>17</v>
      </c>
      <c r="F7" s="1443" t="s">
        <v>18</v>
      </c>
      <c r="G7" s="1443" t="s">
        <v>17</v>
      </c>
      <c r="H7" s="1443" t="s">
        <v>18</v>
      </c>
      <c r="I7" s="1460" t="s">
        <v>150</v>
      </c>
    </row>
    <row r="8" spans="1:17">
      <c r="A8" s="1337" t="s">
        <v>81</v>
      </c>
      <c r="B8" s="1338" t="s">
        <v>23</v>
      </c>
      <c r="C8" s="1338" t="s">
        <v>23</v>
      </c>
      <c r="D8" s="1338" t="s">
        <v>23</v>
      </c>
      <c r="E8" s="1338" t="s">
        <v>23</v>
      </c>
      <c r="F8" s="1338" t="s">
        <v>23</v>
      </c>
      <c r="G8" s="1338" t="s">
        <v>23</v>
      </c>
      <c r="H8" s="1338" t="s">
        <v>23</v>
      </c>
      <c r="I8" s="1339" t="s">
        <v>23</v>
      </c>
      <c r="J8" s="171"/>
      <c r="K8" s="171"/>
      <c r="P8" s="170"/>
      <c r="Q8" s="170"/>
    </row>
    <row r="9" spans="1:17">
      <c r="A9" s="1340" t="s">
        <v>82</v>
      </c>
      <c r="B9" s="1342" t="s">
        <v>23</v>
      </c>
      <c r="C9" s="1342" t="s">
        <v>23</v>
      </c>
      <c r="D9" s="1342" t="s">
        <v>23</v>
      </c>
      <c r="E9" s="1342" t="s">
        <v>23</v>
      </c>
      <c r="F9" s="1342" t="s">
        <v>23</v>
      </c>
      <c r="G9" s="1342" t="s">
        <v>23</v>
      </c>
      <c r="H9" s="1342" t="s">
        <v>23</v>
      </c>
      <c r="I9" s="1348" t="s">
        <v>23</v>
      </c>
      <c r="J9" s="171"/>
      <c r="K9" s="171"/>
      <c r="P9" s="170"/>
      <c r="Q9" s="170"/>
    </row>
    <row r="10" spans="1:17">
      <c r="A10" s="1340" t="s">
        <v>83</v>
      </c>
      <c r="B10" s="1342" t="s">
        <v>23</v>
      </c>
      <c r="C10" s="1342" t="s">
        <v>23</v>
      </c>
      <c r="D10" s="1342" t="s">
        <v>23</v>
      </c>
      <c r="E10" s="1342" t="s">
        <v>23</v>
      </c>
      <c r="F10" s="1341" t="s">
        <v>23</v>
      </c>
      <c r="G10" s="1341" t="s">
        <v>23</v>
      </c>
      <c r="H10" s="1341" t="s">
        <v>23</v>
      </c>
      <c r="I10" s="1343" t="s">
        <v>23</v>
      </c>
      <c r="J10" s="171"/>
      <c r="K10" s="171"/>
      <c r="P10" s="170"/>
      <c r="Q10" s="170"/>
    </row>
    <row r="11" spans="1:17">
      <c r="A11" s="1340" t="s">
        <v>84</v>
      </c>
      <c r="B11" s="1342" t="s">
        <v>23</v>
      </c>
      <c r="C11" s="1342" t="s">
        <v>23</v>
      </c>
      <c r="D11" s="1342" t="s">
        <v>23</v>
      </c>
      <c r="E11" s="1342" t="s">
        <v>23</v>
      </c>
      <c r="F11" s="1341" t="s">
        <v>23</v>
      </c>
      <c r="G11" s="1342" t="s">
        <v>23</v>
      </c>
      <c r="H11" s="1342" t="s">
        <v>23</v>
      </c>
      <c r="I11" s="1343" t="s">
        <v>23</v>
      </c>
      <c r="J11" s="171"/>
      <c r="K11" s="171"/>
      <c r="P11" s="170"/>
      <c r="Q11" s="170"/>
    </row>
    <row r="12" spans="1:17">
      <c r="A12" s="1344" t="s">
        <v>85</v>
      </c>
      <c r="B12" s="1346" t="s">
        <v>23</v>
      </c>
      <c r="C12" s="1346" t="s">
        <v>23</v>
      </c>
      <c r="D12" s="1346" t="s">
        <v>23</v>
      </c>
      <c r="E12" s="1346" t="s">
        <v>23</v>
      </c>
      <c r="F12" s="1345" t="s">
        <v>23</v>
      </c>
      <c r="G12" s="1346" t="s">
        <v>23</v>
      </c>
      <c r="H12" s="1345" t="s">
        <v>23</v>
      </c>
      <c r="I12" s="1347" t="s">
        <v>23</v>
      </c>
    </row>
    <row r="13" spans="1:17">
      <c r="A13" s="1340"/>
      <c r="B13" s="1342"/>
      <c r="C13" s="1342"/>
      <c r="D13" s="1342"/>
      <c r="E13" s="1342"/>
      <c r="F13" s="1342"/>
      <c r="G13" s="1342"/>
      <c r="H13" s="1342"/>
      <c r="I13" s="1348"/>
      <c r="J13" s="171"/>
      <c r="K13" s="171"/>
      <c r="P13" s="170"/>
      <c r="Q13" s="170"/>
    </row>
    <row r="14" spans="1:17">
      <c r="A14" s="1344" t="s">
        <v>86</v>
      </c>
      <c r="B14" s="1346" t="s">
        <v>23</v>
      </c>
      <c r="C14" s="1346" t="s">
        <v>23</v>
      </c>
      <c r="D14" s="1346" t="s">
        <v>23</v>
      </c>
      <c r="E14" s="1346" t="s">
        <v>23</v>
      </c>
      <c r="F14" s="1345" t="s">
        <v>23</v>
      </c>
      <c r="G14" s="1346" t="s">
        <v>23</v>
      </c>
      <c r="H14" s="1345" t="s">
        <v>23</v>
      </c>
      <c r="I14" s="1347" t="s">
        <v>23</v>
      </c>
    </row>
    <row r="15" spans="1:17">
      <c r="A15" s="1340"/>
      <c r="B15" s="1342"/>
      <c r="C15" s="1342"/>
      <c r="D15" s="1342"/>
      <c r="E15" s="1342"/>
      <c r="F15" s="1341"/>
      <c r="G15" s="1342"/>
      <c r="H15" s="1341"/>
      <c r="I15" s="1343"/>
      <c r="J15" s="171"/>
      <c r="K15" s="171"/>
      <c r="P15" s="170"/>
      <c r="Q15" s="170"/>
    </row>
    <row r="16" spans="1:17">
      <c r="A16" s="1344" t="s">
        <v>87</v>
      </c>
      <c r="B16" s="1346" t="s">
        <v>23</v>
      </c>
      <c r="C16" s="1346" t="s">
        <v>23</v>
      </c>
      <c r="D16" s="1346" t="s">
        <v>23</v>
      </c>
      <c r="E16" s="1346" t="s">
        <v>23</v>
      </c>
      <c r="F16" s="1345" t="s">
        <v>23</v>
      </c>
      <c r="G16" s="1346" t="s">
        <v>23</v>
      </c>
      <c r="H16" s="1345" t="s">
        <v>23</v>
      </c>
      <c r="I16" s="1347" t="s">
        <v>23</v>
      </c>
    </row>
    <row r="17" spans="1:19">
      <c r="A17" s="1340"/>
      <c r="B17" s="1342"/>
      <c r="C17" s="1342"/>
      <c r="D17" s="1342"/>
      <c r="E17" s="1342"/>
      <c r="F17" s="1341"/>
      <c r="G17" s="1342"/>
      <c r="H17" s="1341"/>
      <c r="I17" s="1343"/>
      <c r="J17" s="171"/>
      <c r="K17" s="171"/>
      <c r="P17" s="170"/>
      <c r="Q17" s="170"/>
    </row>
    <row r="18" spans="1:19">
      <c r="A18" s="1340" t="s">
        <v>158</v>
      </c>
      <c r="B18" s="1342" t="s">
        <v>23</v>
      </c>
      <c r="C18" s="1342" t="s">
        <v>23</v>
      </c>
      <c r="D18" s="1342" t="s">
        <v>23</v>
      </c>
      <c r="E18" s="1342" t="s">
        <v>23</v>
      </c>
      <c r="F18" s="1341" t="s">
        <v>23</v>
      </c>
      <c r="G18" s="1342" t="s">
        <v>23</v>
      </c>
      <c r="H18" s="1341" t="s">
        <v>23</v>
      </c>
      <c r="I18" s="1348" t="s">
        <v>23</v>
      </c>
      <c r="J18" s="171"/>
      <c r="K18" s="171"/>
      <c r="P18" s="170"/>
      <c r="Q18" s="170"/>
    </row>
    <row r="19" spans="1:19">
      <c r="A19" s="1340" t="s">
        <v>89</v>
      </c>
      <c r="B19" s="1342" t="s">
        <v>23</v>
      </c>
      <c r="C19" s="1342" t="s">
        <v>23</v>
      </c>
      <c r="D19" s="1342" t="s">
        <v>23</v>
      </c>
      <c r="E19" s="1342" t="s">
        <v>23</v>
      </c>
      <c r="F19" s="1342" t="s">
        <v>23</v>
      </c>
      <c r="G19" s="1342" t="s">
        <v>23</v>
      </c>
      <c r="H19" s="1342" t="s">
        <v>23</v>
      </c>
      <c r="I19" s="1348" t="s">
        <v>23</v>
      </c>
      <c r="J19" s="171"/>
      <c r="K19" s="171"/>
      <c r="P19" s="170"/>
      <c r="Q19" s="170"/>
    </row>
    <row r="20" spans="1:19">
      <c r="A20" s="1340" t="s">
        <v>90</v>
      </c>
      <c r="B20" s="1342" t="s">
        <v>23</v>
      </c>
      <c r="C20" s="1342" t="s">
        <v>23</v>
      </c>
      <c r="D20" s="1342" t="s">
        <v>23</v>
      </c>
      <c r="E20" s="1342" t="s">
        <v>23</v>
      </c>
      <c r="F20" s="1342" t="s">
        <v>23</v>
      </c>
      <c r="G20" s="1342" t="s">
        <v>23</v>
      </c>
      <c r="H20" s="1342" t="s">
        <v>23</v>
      </c>
      <c r="I20" s="1348" t="s">
        <v>23</v>
      </c>
      <c r="J20" s="171"/>
      <c r="K20" s="171"/>
      <c r="P20" s="170"/>
      <c r="Q20" s="170"/>
    </row>
    <row r="21" spans="1:19">
      <c r="A21" s="1344" t="s">
        <v>91</v>
      </c>
      <c r="B21" s="1346" t="s">
        <v>23</v>
      </c>
      <c r="C21" s="1346" t="s">
        <v>23</v>
      </c>
      <c r="D21" s="1346" t="s">
        <v>23</v>
      </c>
      <c r="E21" s="1346" t="s">
        <v>23</v>
      </c>
      <c r="F21" s="1345" t="s">
        <v>23</v>
      </c>
      <c r="G21" s="1346" t="s">
        <v>23</v>
      </c>
      <c r="H21" s="1345" t="s">
        <v>23</v>
      </c>
      <c r="I21" s="1347" t="s">
        <v>23</v>
      </c>
      <c r="J21" s="171"/>
      <c r="K21" s="171"/>
      <c r="M21" s="170"/>
      <c r="N21" s="170"/>
      <c r="O21" s="170"/>
      <c r="P21" s="170"/>
      <c r="Q21" s="170"/>
      <c r="S21" s="170"/>
    </row>
    <row r="22" spans="1:19">
      <c r="A22" s="1340"/>
      <c r="B22" s="1342"/>
      <c r="C22" s="1342"/>
      <c r="D22" s="1342"/>
      <c r="E22" s="1342"/>
      <c r="F22" s="1342"/>
      <c r="G22" s="1342"/>
      <c r="H22" s="1342"/>
      <c r="I22" s="1348"/>
      <c r="J22" s="171"/>
      <c r="K22" s="171"/>
      <c r="P22" s="170"/>
      <c r="Q22" s="170"/>
    </row>
    <row r="23" spans="1:19">
      <c r="A23" s="1344" t="s">
        <v>92</v>
      </c>
      <c r="B23" s="1346" t="s">
        <v>23</v>
      </c>
      <c r="C23" s="1346" t="s">
        <v>23</v>
      </c>
      <c r="D23" s="1346" t="s">
        <v>23</v>
      </c>
      <c r="E23" s="1346" t="s">
        <v>23</v>
      </c>
      <c r="F23" s="1345" t="s">
        <v>23</v>
      </c>
      <c r="G23" s="1346" t="s">
        <v>23</v>
      </c>
      <c r="H23" s="1345" t="s">
        <v>23</v>
      </c>
      <c r="I23" s="1347" t="s">
        <v>23</v>
      </c>
    </row>
    <row r="24" spans="1:19">
      <c r="A24" s="1340"/>
      <c r="B24" s="1342"/>
      <c r="C24" s="1342"/>
      <c r="D24" s="1342"/>
      <c r="E24" s="1342"/>
      <c r="F24" s="1341"/>
      <c r="G24" s="1341"/>
      <c r="H24" s="1341"/>
      <c r="I24" s="1343"/>
    </row>
    <row r="25" spans="1:19">
      <c r="A25" s="1344" t="s">
        <v>93</v>
      </c>
      <c r="B25" s="1346" t="s">
        <v>23</v>
      </c>
      <c r="C25" s="1346">
        <v>7</v>
      </c>
      <c r="D25" s="1346">
        <v>7</v>
      </c>
      <c r="E25" s="1346" t="s">
        <v>23</v>
      </c>
      <c r="F25" s="1345">
        <v>4</v>
      </c>
      <c r="G25" s="1346" t="s">
        <v>23</v>
      </c>
      <c r="H25" s="1345">
        <v>9000</v>
      </c>
      <c r="I25" s="1347">
        <v>36</v>
      </c>
    </row>
    <row r="26" spans="1:19">
      <c r="A26" s="1344"/>
      <c r="B26" s="1346"/>
      <c r="C26" s="1346"/>
      <c r="D26" s="1346"/>
      <c r="E26" s="1346"/>
      <c r="F26" s="1346"/>
      <c r="G26" s="1346"/>
      <c r="H26" s="1346"/>
      <c r="I26" s="1349"/>
    </row>
    <row r="27" spans="1:19">
      <c r="A27" s="1340" t="s">
        <v>94</v>
      </c>
      <c r="B27" s="1342">
        <v>4</v>
      </c>
      <c r="C27" s="1342">
        <v>36</v>
      </c>
      <c r="D27" s="1342">
        <v>40</v>
      </c>
      <c r="E27" s="1342">
        <v>4</v>
      </c>
      <c r="F27" s="1342">
        <v>36</v>
      </c>
      <c r="G27" s="1342">
        <v>4500</v>
      </c>
      <c r="H27" s="1342">
        <v>8500</v>
      </c>
      <c r="I27" s="1348">
        <v>324</v>
      </c>
    </row>
    <row r="28" spans="1:19">
      <c r="A28" s="1340" t="s">
        <v>95</v>
      </c>
      <c r="B28" s="1342">
        <v>7</v>
      </c>
      <c r="C28" s="1342" t="s">
        <v>23</v>
      </c>
      <c r="D28" s="1342">
        <v>7</v>
      </c>
      <c r="E28" s="1342">
        <v>7</v>
      </c>
      <c r="F28" s="1342" t="s">
        <v>23</v>
      </c>
      <c r="G28" s="1342">
        <v>3000</v>
      </c>
      <c r="H28" s="1342" t="s">
        <v>23</v>
      </c>
      <c r="I28" s="1348">
        <v>21</v>
      </c>
    </row>
    <row r="29" spans="1:19">
      <c r="A29" s="1340" t="s">
        <v>96</v>
      </c>
      <c r="B29" s="1342">
        <v>63</v>
      </c>
      <c r="C29" s="1342">
        <v>106</v>
      </c>
      <c r="D29" s="1342">
        <v>169</v>
      </c>
      <c r="E29" s="1342">
        <v>63</v>
      </c>
      <c r="F29" s="1341">
        <v>105</v>
      </c>
      <c r="G29" s="1341">
        <v>621</v>
      </c>
      <c r="H29" s="1341">
        <v>4494</v>
      </c>
      <c r="I29" s="1348">
        <v>511</v>
      </c>
    </row>
    <row r="30" spans="1:19">
      <c r="A30" s="1344" t="s">
        <v>97</v>
      </c>
      <c r="B30" s="1346">
        <v>74</v>
      </c>
      <c r="C30" s="1346">
        <v>142</v>
      </c>
      <c r="D30" s="1346">
        <v>216</v>
      </c>
      <c r="E30" s="1346">
        <v>74</v>
      </c>
      <c r="F30" s="1345">
        <v>141</v>
      </c>
      <c r="G30" s="1346">
        <v>1055.7162162162163</v>
      </c>
      <c r="H30" s="1345">
        <v>5516.8085106382978</v>
      </c>
      <c r="I30" s="1347">
        <v>856</v>
      </c>
    </row>
    <row r="31" spans="1:19">
      <c r="A31" s="1340"/>
      <c r="B31" s="1342"/>
      <c r="C31" s="1342"/>
      <c r="D31" s="1342"/>
      <c r="E31" s="1342"/>
      <c r="F31" s="1341"/>
      <c r="G31" s="1342"/>
      <c r="H31" s="1342"/>
      <c r="I31" s="1343"/>
    </row>
    <row r="32" spans="1:19">
      <c r="A32" s="1340" t="s">
        <v>98</v>
      </c>
      <c r="B32" s="1342" t="s">
        <v>23</v>
      </c>
      <c r="C32" s="1342" t="s">
        <v>23</v>
      </c>
      <c r="D32" s="1341" t="s">
        <v>23</v>
      </c>
      <c r="E32" s="1342" t="s">
        <v>23</v>
      </c>
      <c r="F32" s="1341" t="s">
        <v>23</v>
      </c>
      <c r="G32" s="1341" t="s">
        <v>23</v>
      </c>
      <c r="H32" s="1341" t="s">
        <v>23</v>
      </c>
      <c r="I32" s="1343" t="s">
        <v>23</v>
      </c>
    </row>
    <row r="33" spans="1:9">
      <c r="A33" s="1340" t="s">
        <v>99</v>
      </c>
      <c r="B33" s="1342" t="s">
        <v>23</v>
      </c>
      <c r="C33" s="1342" t="s">
        <v>23</v>
      </c>
      <c r="D33" s="1342" t="s">
        <v>23</v>
      </c>
      <c r="E33" s="1342" t="s">
        <v>23</v>
      </c>
      <c r="F33" s="1341" t="s">
        <v>23</v>
      </c>
      <c r="G33" s="1341" t="s">
        <v>23</v>
      </c>
      <c r="H33" s="1341" t="s">
        <v>23</v>
      </c>
      <c r="I33" s="1343" t="s">
        <v>23</v>
      </c>
    </row>
    <row r="34" spans="1:9">
      <c r="A34" s="1340" t="s">
        <v>100</v>
      </c>
      <c r="B34" s="1342">
        <v>2</v>
      </c>
      <c r="C34" s="1342">
        <v>15</v>
      </c>
      <c r="D34" s="1342">
        <v>17</v>
      </c>
      <c r="E34" s="1342">
        <v>2</v>
      </c>
      <c r="F34" s="1342">
        <v>15</v>
      </c>
      <c r="G34" s="1342">
        <v>7090</v>
      </c>
      <c r="H34" s="1342">
        <v>22378</v>
      </c>
      <c r="I34" s="1348">
        <v>350</v>
      </c>
    </row>
    <row r="35" spans="1:9">
      <c r="A35" s="1340" t="s">
        <v>101</v>
      </c>
      <c r="B35" s="1342">
        <v>1</v>
      </c>
      <c r="C35" s="1342" t="s">
        <v>23</v>
      </c>
      <c r="D35" s="1342">
        <v>1</v>
      </c>
      <c r="E35" s="1342">
        <v>1</v>
      </c>
      <c r="F35" s="1342" t="s">
        <v>23</v>
      </c>
      <c r="G35" s="1342">
        <v>6000</v>
      </c>
      <c r="H35" s="1342" t="s">
        <v>23</v>
      </c>
      <c r="I35" s="1348">
        <v>6</v>
      </c>
    </row>
    <row r="36" spans="1:9">
      <c r="A36" s="1344" t="s">
        <v>102</v>
      </c>
      <c r="B36" s="1346">
        <v>3</v>
      </c>
      <c r="C36" s="1346">
        <v>15</v>
      </c>
      <c r="D36" s="1346">
        <v>18</v>
      </c>
      <c r="E36" s="1346">
        <v>3</v>
      </c>
      <c r="F36" s="1345">
        <v>15</v>
      </c>
      <c r="G36" s="1346">
        <v>6726.666666666667</v>
      </c>
      <c r="H36" s="1345">
        <v>22378</v>
      </c>
      <c r="I36" s="1347">
        <v>356</v>
      </c>
    </row>
    <row r="37" spans="1:9">
      <c r="A37" s="1340"/>
      <c r="B37" s="1342"/>
      <c r="C37" s="1342"/>
      <c r="D37" s="1342"/>
      <c r="E37" s="1342"/>
      <c r="F37" s="1342"/>
      <c r="G37" s="1342"/>
      <c r="H37" s="1342"/>
      <c r="I37" s="1348"/>
    </row>
    <row r="38" spans="1:9">
      <c r="A38" s="1344" t="s">
        <v>103</v>
      </c>
      <c r="B38" s="1346">
        <v>10</v>
      </c>
      <c r="C38" s="1346">
        <v>40</v>
      </c>
      <c r="D38" s="1346">
        <v>50</v>
      </c>
      <c r="E38" s="1346">
        <v>10</v>
      </c>
      <c r="F38" s="1345">
        <v>40</v>
      </c>
      <c r="G38" s="1346">
        <v>2500</v>
      </c>
      <c r="H38" s="1345">
        <v>7300</v>
      </c>
      <c r="I38" s="1347">
        <v>317</v>
      </c>
    </row>
    <row r="39" spans="1:9">
      <c r="A39" s="1340"/>
      <c r="B39" s="1342"/>
      <c r="C39" s="1342"/>
      <c r="D39" s="1342"/>
      <c r="E39" s="1342"/>
      <c r="F39" s="1342"/>
      <c r="G39" s="1342"/>
      <c r="H39" s="1342"/>
      <c r="I39" s="1348"/>
    </row>
    <row r="40" spans="1:9">
      <c r="A40" s="1340" t="s">
        <v>159</v>
      </c>
      <c r="B40" s="1342">
        <v>2</v>
      </c>
      <c r="C40" s="1342">
        <v>1</v>
      </c>
      <c r="D40" s="1342">
        <v>3</v>
      </c>
      <c r="E40" s="1342">
        <v>1</v>
      </c>
      <c r="F40" s="1342">
        <v>1</v>
      </c>
      <c r="G40" s="1342">
        <v>3100</v>
      </c>
      <c r="H40" s="1342">
        <v>5900</v>
      </c>
      <c r="I40" s="1348">
        <v>9</v>
      </c>
    </row>
    <row r="41" spans="1:9">
      <c r="A41" s="1340" t="s">
        <v>105</v>
      </c>
      <c r="B41" s="1342" t="s">
        <v>23</v>
      </c>
      <c r="C41" s="1342" t="s">
        <v>23</v>
      </c>
      <c r="D41" s="1342" t="s">
        <v>23</v>
      </c>
      <c r="E41" s="1342" t="s">
        <v>23</v>
      </c>
      <c r="F41" s="1342" t="s">
        <v>23</v>
      </c>
      <c r="G41" s="1342" t="s">
        <v>23</v>
      </c>
      <c r="H41" s="1342" t="s">
        <v>23</v>
      </c>
      <c r="I41" s="1348" t="s">
        <v>23</v>
      </c>
    </row>
    <row r="42" spans="1:9">
      <c r="A42" s="1340" t="s">
        <v>106</v>
      </c>
      <c r="B42" s="1342" t="s">
        <v>23</v>
      </c>
      <c r="C42" s="1342" t="s">
        <v>23</v>
      </c>
      <c r="D42" s="1342" t="s">
        <v>23</v>
      </c>
      <c r="E42" s="1342" t="s">
        <v>23</v>
      </c>
      <c r="F42" s="1342" t="s">
        <v>23</v>
      </c>
      <c r="G42" s="1342" t="s">
        <v>23</v>
      </c>
      <c r="H42" s="1342" t="s">
        <v>23</v>
      </c>
      <c r="I42" s="1348" t="s">
        <v>23</v>
      </c>
    </row>
    <row r="43" spans="1:9">
      <c r="A43" s="1340" t="s">
        <v>107</v>
      </c>
      <c r="B43" s="1342" t="s">
        <v>23</v>
      </c>
      <c r="C43" s="1342" t="s">
        <v>23</v>
      </c>
      <c r="D43" s="1342" t="s">
        <v>23</v>
      </c>
      <c r="E43" s="1342" t="s">
        <v>23</v>
      </c>
      <c r="F43" s="1341" t="s">
        <v>23</v>
      </c>
      <c r="G43" s="1341" t="s">
        <v>23</v>
      </c>
      <c r="H43" s="1341" t="s">
        <v>23</v>
      </c>
      <c r="I43" s="1343" t="s">
        <v>23</v>
      </c>
    </row>
    <row r="44" spans="1:9">
      <c r="A44" s="1340" t="s">
        <v>108</v>
      </c>
      <c r="B44" s="1342">
        <v>2</v>
      </c>
      <c r="C44" s="1342" t="s">
        <v>23</v>
      </c>
      <c r="D44" s="1341">
        <v>2</v>
      </c>
      <c r="E44" s="1342">
        <v>2</v>
      </c>
      <c r="F44" s="1341" t="s">
        <v>23</v>
      </c>
      <c r="G44" s="1341">
        <v>1000</v>
      </c>
      <c r="H44" s="1341" t="s">
        <v>23</v>
      </c>
      <c r="I44" s="1343">
        <v>2</v>
      </c>
    </row>
    <row r="45" spans="1:9">
      <c r="A45" s="1340" t="s">
        <v>109</v>
      </c>
      <c r="B45" s="1342" t="s">
        <v>23</v>
      </c>
      <c r="C45" s="1342">
        <v>1</v>
      </c>
      <c r="D45" s="1342">
        <v>1</v>
      </c>
      <c r="E45" s="1342" t="s">
        <v>23</v>
      </c>
      <c r="F45" s="1342">
        <v>1</v>
      </c>
      <c r="G45" s="1342" t="s">
        <v>23</v>
      </c>
      <c r="H45" s="1342">
        <v>8000</v>
      </c>
      <c r="I45" s="1348">
        <v>8</v>
      </c>
    </row>
    <row r="46" spans="1:9">
      <c r="A46" s="1340" t="s">
        <v>110</v>
      </c>
      <c r="B46" s="1342" t="s">
        <v>23</v>
      </c>
      <c r="C46" s="1342" t="s">
        <v>23</v>
      </c>
      <c r="D46" s="1342" t="s">
        <v>23</v>
      </c>
      <c r="E46" s="1342" t="s">
        <v>23</v>
      </c>
      <c r="F46" s="1342" t="s">
        <v>23</v>
      </c>
      <c r="G46" s="1342" t="s">
        <v>23</v>
      </c>
      <c r="H46" s="1342" t="s">
        <v>23</v>
      </c>
      <c r="I46" s="1348" t="s">
        <v>23</v>
      </c>
    </row>
    <row r="47" spans="1:9">
      <c r="A47" s="1340" t="s">
        <v>111</v>
      </c>
      <c r="B47" s="1342">
        <v>2</v>
      </c>
      <c r="C47" s="1342">
        <v>1</v>
      </c>
      <c r="D47" s="1342">
        <v>3</v>
      </c>
      <c r="E47" s="1342">
        <v>2</v>
      </c>
      <c r="F47" s="1341">
        <v>1</v>
      </c>
      <c r="G47" s="1341">
        <v>3000</v>
      </c>
      <c r="H47" s="1341">
        <v>5500</v>
      </c>
      <c r="I47" s="1343">
        <v>12</v>
      </c>
    </row>
    <row r="48" spans="1:9">
      <c r="A48" s="1340" t="s">
        <v>112</v>
      </c>
      <c r="B48" s="1342" t="s">
        <v>23</v>
      </c>
      <c r="C48" s="1342" t="s">
        <v>23</v>
      </c>
      <c r="D48" s="1341" t="s">
        <v>23</v>
      </c>
      <c r="E48" s="1342" t="s">
        <v>23</v>
      </c>
      <c r="F48" s="1341" t="s">
        <v>23</v>
      </c>
      <c r="G48" s="1342" t="s">
        <v>23</v>
      </c>
      <c r="H48" s="1341" t="s">
        <v>23</v>
      </c>
      <c r="I48" s="1343" t="s">
        <v>23</v>
      </c>
    </row>
    <row r="49" spans="1:9">
      <c r="A49" s="1344" t="s">
        <v>113</v>
      </c>
      <c r="B49" s="1346">
        <v>6</v>
      </c>
      <c r="C49" s="1346">
        <v>3</v>
      </c>
      <c r="D49" s="1346">
        <v>9</v>
      </c>
      <c r="E49" s="1346">
        <v>5</v>
      </c>
      <c r="F49" s="1345">
        <v>3</v>
      </c>
      <c r="G49" s="1346">
        <v>2220</v>
      </c>
      <c r="H49" s="1345">
        <v>6466.666666666667</v>
      </c>
      <c r="I49" s="1347">
        <v>31</v>
      </c>
    </row>
    <row r="50" spans="1:9">
      <c r="A50" s="1340"/>
      <c r="B50" s="1342"/>
      <c r="C50" s="1342"/>
      <c r="D50" s="1342"/>
      <c r="E50" s="1342"/>
      <c r="F50" s="1341"/>
      <c r="G50" s="1341"/>
      <c r="H50" s="1341"/>
      <c r="I50" s="1343"/>
    </row>
    <row r="51" spans="1:9">
      <c r="A51" s="1344" t="s">
        <v>114</v>
      </c>
      <c r="B51" s="1346">
        <v>45</v>
      </c>
      <c r="C51" s="1346">
        <v>1</v>
      </c>
      <c r="D51" s="1346">
        <v>46</v>
      </c>
      <c r="E51" s="1346">
        <v>31</v>
      </c>
      <c r="F51" s="1345">
        <v>1</v>
      </c>
      <c r="G51" s="1346">
        <v>4220</v>
      </c>
      <c r="H51" s="1345">
        <v>7320</v>
      </c>
      <c r="I51" s="1347">
        <v>137</v>
      </c>
    </row>
    <row r="52" spans="1:9">
      <c r="A52" s="1340"/>
      <c r="B52" s="1342"/>
      <c r="C52" s="1342"/>
      <c r="D52" s="1342"/>
      <c r="E52" s="1342"/>
      <c r="F52" s="1341"/>
      <c r="G52" s="1342"/>
      <c r="H52" s="1341"/>
      <c r="I52" s="1343"/>
    </row>
    <row r="53" spans="1:9">
      <c r="A53" s="1340" t="s">
        <v>115</v>
      </c>
      <c r="B53" s="1342" t="s">
        <v>23</v>
      </c>
      <c r="C53" s="1342">
        <v>240</v>
      </c>
      <c r="D53" s="1342">
        <v>240</v>
      </c>
      <c r="E53" s="1342" t="s">
        <v>23</v>
      </c>
      <c r="F53" s="1341">
        <v>35</v>
      </c>
      <c r="G53" s="1342" t="s">
        <v>23</v>
      </c>
      <c r="H53" s="1342">
        <v>15000</v>
      </c>
      <c r="I53" s="1343">
        <v>525</v>
      </c>
    </row>
    <row r="54" spans="1:9">
      <c r="A54" s="1340" t="s">
        <v>116</v>
      </c>
      <c r="B54" s="1342" t="s">
        <v>23</v>
      </c>
      <c r="C54" s="1342" t="s">
        <v>23</v>
      </c>
      <c r="D54" s="1342" t="s">
        <v>23</v>
      </c>
      <c r="E54" s="1342" t="s">
        <v>23</v>
      </c>
      <c r="F54" s="1341" t="s">
        <v>23</v>
      </c>
      <c r="G54" s="1342" t="s">
        <v>23</v>
      </c>
      <c r="H54" s="1341" t="s">
        <v>23</v>
      </c>
      <c r="I54" s="1343" t="s">
        <v>23</v>
      </c>
    </row>
    <row r="55" spans="1:9">
      <c r="A55" s="1340" t="s">
        <v>117</v>
      </c>
      <c r="B55" s="1342">
        <v>1</v>
      </c>
      <c r="C55" s="1342" t="s">
        <v>23</v>
      </c>
      <c r="D55" s="1342">
        <v>1</v>
      </c>
      <c r="E55" s="1342">
        <v>1</v>
      </c>
      <c r="F55" s="1342" t="s">
        <v>23</v>
      </c>
      <c r="G55" s="1342">
        <v>6750</v>
      </c>
      <c r="H55" s="1342" t="s">
        <v>23</v>
      </c>
      <c r="I55" s="1348">
        <v>7</v>
      </c>
    </row>
    <row r="56" spans="1:9">
      <c r="A56" s="1340" t="s">
        <v>118</v>
      </c>
      <c r="B56" s="1342" t="s">
        <v>23</v>
      </c>
      <c r="C56" s="1342" t="s">
        <v>23</v>
      </c>
      <c r="D56" s="1342" t="s">
        <v>23</v>
      </c>
      <c r="E56" s="1342" t="s">
        <v>23</v>
      </c>
      <c r="F56" s="1342" t="s">
        <v>23</v>
      </c>
      <c r="G56" s="1342" t="s">
        <v>23</v>
      </c>
      <c r="H56" s="1342" t="s">
        <v>23</v>
      </c>
      <c r="I56" s="1348" t="s">
        <v>23</v>
      </c>
    </row>
    <row r="57" spans="1:9">
      <c r="A57" s="1340" t="s">
        <v>119</v>
      </c>
      <c r="B57" s="1342">
        <v>17</v>
      </c>
      <c r="C57" s="1342">
        <v>3</v>
      </c>
      <c r="D57" s="1342">
        <v>20</v>
      </c>
      <c r="E57" s="1342">
        <v>17</v>
      </c>
      <c r="F57" s="1341">
        <v>3</v>
      </c>
      <c r="G57" s="1342">
        <v>4750</v>
      </c>
      <c r="H57" s="1341">
        <v>29500</v>
      </c>
      <c r="I57" s="1343">
        <v>169</v>
      </c>
    </row>
    <row r="58" spans="1:9">
      <c r="A58" s="1344" t="s">
        <v>172</v>
      </c>
      <c r="B58" s="1346">
        <v>18</v>
      </c>
      <c r="C58" s="1346">
        <v>243</v>
      </c>
      <c r="D58" s="1346">
        <v>261</v>
      </c>
      <c r="E58" s="1346">
        <v>18</v>
      </c>
      <c r="F58" s="1345">
        <v>38</v>
      </c>
      <c r="G58" s="1346">
        <v>4861.1111111111113</v>
      </c>
      <c r="H58" s="1345">
        <v>16144.736842105263</v>
      </c>
      <c r="I58" s="1347">
        <v>701</v>
      </c>
    </row>
    <row r="59" spans="1:9">
      <c r="A59" s="1340"/>
      <c r="B59" s="1342"/>
      <c r="C59" s="1342"/>
      <c r="D59" s="1342"/>
      <c r="E59" s="1342"/>
      <c r="F59" s="1342"/>
      <c r="G59" s="1342"/>
      <c r="H59" s="1342"/>
      <c r="I59" s="1348"/>
    </row>
    <row r="60" spans="1:9">
      <c r="A60" s="1340" t="s">
        <v>121</v>
      </c>
      <c r="B60" s="1342">
        <v>88</v>
      </c>
      <c r="C60" s="1342">
        <v>5160</v>
      </c>
      <c r="D60" s="1342">
        <v>5248</v>
      </c>
      <c r="E60" s="1342">
        <v>83</v>
      </c>
      <c r="F60" s="1342">
        <v>5040</v>
      </c>
      <c r="G60" s="1342">
        <v>7500</v>
      </c>
      <c r="H60" s="1342">
        <v>21950</v>
      </c>
      <c r="I60" s="1348">
        <v>111251</v>
      </c>
    </row>
    <row r="61" spans="1:9">
      <c r="A61" s="1340" t="s">
        <v>122</v>
      </c>
      <c r="B61" s="1342">
        <v>62</v>
      </c>
      <c r="C61" s="1342">
        <v>4</v>
      </c>
      <c r="D61" s="1342">
        <v>66</v>
      </c>
      <c r="E61" s="1342">
        <v>60</v>
      </c>
      <c r="F61" s="1342">
        <v>4</v>
      </c>
      <c r="G61" s="1342">
        <v>2550</v>
      </c>
      <c r="H61" s="1342">
        <v>3750</v>
      </c>
      <c r="I61" s="1348">
        <v>168</v>
      </c>
    </row>
    <row r="62" spans="1:9">
      <c r="A62" s="1340" t="s">
        <v>123</v>
      </c>
      <c r="B62" s="1342">
        <v>108</v>
      </c>
      <c r="C62" s="1342">
        <v>72</v>
      </c>
      <c r="D62" s="1342">
        <v>180</v>
      </c>
      <c r="E62" s="1342">
        <v>50</v>
      </c>
      <c r="F62" s="1342">
        <v>41</v>
      </c>
      <c r="G62" s="1342">
        <v>1100</v>
      </c>
      <c r="H62" s="1342">
        <v>4050</v>
      </c>
      <c r="I62" s="1348">
        <v>221</v>
      </c>
    </row>
    <row r="63" spans="1:9">
      <c r="A63" s="1344" t="s">
        <v>124</v>
      </c>
      <c r="B63" s="1346">
        <v>258</v>
      </c>
      <c r="C63" s="1346">
        <v>5236</v>
      </c>
      <c r="D63" s="1346">
        <v>5494</v>
      </c>
      <c r="E63" s="1346">
        <v>193</v>
      </c>
      <c r="F63" s="1345">
        <v>5085</v>
      </c>
      <c r="G63" s="1346">
        <v>4303.1088082901551</v>
      </c>
      <c r="H63" s="1345">
        <v>21791.356932153391</v>
      </c>
      <c r="I63" s="1347">
        <v>111640</v>
      </c>
    </row>
    <row r="64" spans="1:9">
      <c r="A64" s="1340"/>
      <c r="B64" s="1342"/>
      <c r="C64" s="1342"/>
      <c r="D64" s="1342"/>
      <c r="E64" s="1342"/>
      <c r="F64" s="1342"/>
      <c r="G64" s="1342"/>
      <c r="H64" s="1342"/>
      <c r="I64" s="1348"/>
    </row>
    <row r="65" spans="1:9">
      <c r="A65" s="1344" t="s">
        <v>125</v>
      </c>
      <c r="B65" s="1346" t="s">
        <v>23</v>
      </c>
      <c r="C65" s="1346">
        <v>7053</v>
      </c>
      <c r="D65" s="1346">
        <v>7053</v>
      </c>
      <c r="E65" s="1346" t="s">
        <v>23</v>
      </c>
      <c r="F65" s="1345">
        <v>6716</v>
      </c>
      <c r="G65" s="1346" t="s">
        <v>23</v>
      </c>
      <c r="H65" s="1345">
        <v>24107</v>
      </c>
      <c r="I65" s="1347">
        <v>161900</v>
      </c>
    </row>
    <row r="66" spans="1:9">
      <c r="A66" s="1340"/>
      <c r="B66" s="1342"/>
      <c r="C66" s="1342"/>
      <c r="D66" s="1342"/>
      <c r="E66" s="1342"/>
      <c r="F66" s="1342"/>
      <c r="G66" s="1342"/>
      <c r="H66" s="1342"/>
      <c r="I66" s="1348"/>
    </row>
    <row r="67" spans="1:9">
      <c r="A67" s="1340" t="s">
        <v>126</v>
      </c>
      <c r="B67" s="1342">
        <v>179</v>
      </c>
      <c r="C67" s="1342">
        <v>112</v>
      </c>
      <c r="D67" s="1342">
        <v>291</v>
      </c>
      <c r="E67" s="1342">
        <v>179</v>
      </c>
      <c r="F67" s="1342">
        <v>105</v>
      </c>
      <c r="G67" s="1342">
        <v>4419.2178770949722</v>
      </c>
      <c r="H67" s="1342">
        <v>12500</v>
      </c>
      <c r="I67" s="1348">
        <v>2103.5400000000004</v>
      </c>
    </row>
    <row r="68" spans="1:9">
      <c r="A68" s="1340" t="s">
        <v>127</v>
      </c>
      <c r="B68" s="1342">
        <v>3</v>
      </c>
      <c r="C68" s="1342" t="s">
        <v>23</v>
      </c>
      <c r="D68" s="1342">
        <v>3</v>
      </c>
      <c r="E68" s="1342">
        <v>3</v>
      </c>
      <c r="F68" s="1342" t="s">
        <v>23</v>
      </c>
      <c r="G68" s="1342">
        <v>4500</v>
      </c>
      <c r="H68" s="1342" t="s">
        <v>23</v>
      </c>
      <c r="I68" s="1348">
        <v>14</v>
      </c>
    </row>
    <row r="69" spans="1:9">
      <c r="A69" s="1344" t="s">
        <v>128</v>
      </c>
      <c r="B69" s="1346">
        <v>182</v>
      </c>
      <c r="C69" s="1346">
        <v>112</v>
      </c>
      <c r="D69" s="1346">
        <v>294</v>
      </c>
      <c r="E69" s="1346">
        <v>182</v>
      </c>
      <c r="F69" s="1345">
        <v>105</v>
      </c>
      <c r="G69" s="1346">
        <v>4420.5494505494507</v>
      </c>
      <c r="H69" s="1345">
        <v>12500</v>
      </c>
      <c r="I69" s="1347">
        <v>2117.5400000000004</v>
      </c>
    </row>
    <row r="70" spans="1:9">
      <c r="A70" s="1340"/>
      <c r="B70" s="1342"/>
      <c r="C70" s="1342"/>
      <c r="D70" s="1342"/>
      <c r="E70" s="1342"/>
      <c r="F70" s="1342"/>
      <c r="G70" s="1342"/>
      <c r="H70" s="1342"/>
      <c r="I70" s="1348"/>
    </row>
    <row r="71" spans="1:9">
      <c r="A71" s="1340" t="s">
        <v>129</v>
      </c>
      <c r="B71" s="1342" t="s">
        <v>23</v>
      </c>
      <c r="C71" s="1342">
        <v>151</v>
      </c>
      <c r="D71" s="1342">
        <v>151</v>
      </c>
      <c r="E71" s="1342" t="s">
        <v>23</v>
      </c>
      <c r="F71" s="1342">
        <v>98</v>
      </c>
      <c r="G71" s="1342" t="s">
        <v>23</v>
      </c>
      <c r="H71" s="1342">
        <v>22317</v>
      </c>
      <c r="I71" s="1348">
        <v>2187</v>
      </c>
    </row>
    <row r="72" spans="1:9">
      <c r="A72" s="1340" t="s">
        <v>130</v>
      </c>
      <c r="B72" s="1342">
        <v>41</v>
      </c>
      <c r="C72" s="1342">
        <v>205</v>
      </c>
      <c r="D72" s="1342">
        <v>246</v>
      </c>
      <c r="E72" s="1342">
        <v>25</v>
      </c>
      <c r="F72" s="1342">
        <v>205</v>
      </c>
      <c r="G72" s="1342">
        <v>2400</v>
      </c>
      <c r="H72" s="1342">
        <v>5600</v>
      </c>
      <c r="I72" s="1348">
        <v>1210</v>
      </c>
    </row>
    <row r="73" spans="1:9">
      <c r="A73" s="1340" t="s">
        <v>131</v>
      </c>
      <c r="B73" s="1342">
        <v>8</v>
      </c>
      <c r="C73" s="1342" t="s">
        <v>23</v>
      </c>
      <c r="D73" s="1342">
        <v>8</v>
      </c>
      <c r="E73" s="1342">
        <v>8</v>
      </c>
      <c r="F73" s="1342" t="s">
        <v>23</v>
      </c>
      <c r="G73" s="1342">
        <v>5500</v>
      </c>
      <c r="H73" s="1342" t="s">
        <v>23</v>
      </c>
      <c r="I73" s="1348">
        <v>40</v>
      </c>
    </row>
    <row r="74" spans="1:9">
      <c r="A74" s="1340" t="s">
        <v>132</v>
      </c>
      <c r="B74" s="1342">
        <v>25</v>
      </c>
      <c r="C74" s="1342">
        <v>49</v>
      </c>
      <c r="D74" s="1342">
        <v>74</v>
      </c>
      <c r="E74" s="1342">
        <v>12</v>
      </c>
      <c r="F74" s="1342">
        <v>48</v>
      </c>
      <c r="G74" s="1342">
        <v>4300</v>
      </c>
      <c r="H74" s="1342">
        <v>21360</v>
      </c>
      <c r="I74" s="1348">
        <v>1077</v>
      </c>
    </row>
    <row r="75" spans="1:9">
      <c r="A75" s="1340" t="s">
        <v>133</v>
      </c>
      <c r="B75" s="1342">
        <v>85</v>
      </c>
      <c r="C75" s="1342">
        <v>30</v>
      </c>
      <c r="D75" s="1342">
        <v>115</v>
      </c>
      <c r="E75" s="1342">
        <v>65</v>
      </c>
      <c r="F75" s="1342">
        <v>30</v>
      </c>
      <c r="G75" s="1342">
        <v>4650</v>
      </c>
      <c r="H75" s="1342">
        <v>15900</v>
      </c>
      <c r="I75" s="1348">
        <v>779</v>
      </c>
    </row>
    <row r="76" spans="1:9">
      <c r="A76" s="1340" t="s">
        <v>134</v>
      </c>
      <c r="B76" s="1342">
        <v>10</v>
      </c>
      <c r="C76" s="1342">
        <v>7</v>
      </c>
      <c r="D76" s="1342">
        <v>17</v>
      </c>
      <c r="E76" s="1342">
        <v>10</v>
      </c>
      <c r="F76" s="1342">
        <v>7</v>
      </c>
      <c r="G76" s="1342">
        <v>3000</v>
      </c>
      <c r="H76" s="1342">
        <v>8500</v>
      </c>
      <c r="I76" s="1348">
        <v>90</v>
      </c>
    </row>
    <row r="77" spans="1:9">
      <c r="A77" s="1340" t="s">
        <v>135</v>
      </c>
      <c r="B77" s="1342">
        <v>499</v>
      </c>
      <c r="C77" s="1342">
        <v>9</v>
      </c>
      <c r="D77" s="1342">
        <v>508</v>
      </c>
      <c r="E77" s="1342">
        <v>499</v>
      </c>
      <c r="F77" s="1342">
        <v>7</v>
      </c>
      <c r="G77" s="1342">
        <v>1700</v>
      </c>
      <c r="H77" s="1342">
        <v>7000</v>
      </c>
      <c r="I77" s="1348">
        <v>897</v>
      </c>
    </row>
    <row r="78" spans="1:9">
      <c r="A78" s="1340" t="s">
        <v>136</v>
      </c>
      <c r="B78" s="1342">
        <v>35</v>
      </c>
      <c r="C78" s="1342">
        <v>230</v>
      </c>
      <c r="D78" s="1342">
        <v>265</v>
      </c>
      <c r="E78" s="1342">
        <v>23</v>
      </c>
      <c r="F78" s="1342">
        <v>230</v>
      </c>
      <c r="G78" s="1342">
        <v>900</v>
      </c>
      <c r="H78" s="1342">
        <v>12500</v>
      </c>
      <c r="I78" s="1348">
        <v>2896</v>
      </c>
    </row>
    <row r="79" spans="1:9">
      <c r="A79" s="1344" t="s">
        <v>137</v>
      </c>
      <c r="B79" s="1346">
        <v>703</v>
      </c>
      <c r="C79" s="1346">
        <v>681</v>
      </c>
      <c r="D79" s="1346">
        <v>1384</v>
      </c>
      <c r="E79" s="1346">
        <v>642</v>
      </c>
      <c r="F79" s="1345">
        <v>625</v>
      </c>
      <c r="G79" s="1346">
        <v>2113.4735202492211</v>
      </c>
      <c r="H79" s="1345">
        <v>12513.3536</v>
      </c>
      <c r="I79" s="1347">
        <v>9176</v>
      </c>
    </row>
    <row r="80" spans="1:9">
      <c r="A80" s="1340"/>
      <c r="B80" s="1342"/>
      <c r="C80" s="1342"/>
      <c r="D80" s="1342"/>
      <c r="E80" s="1342"/>
      <c r="F80" s="1342"/>
      <c r="G80" s="1342"/>
      <c r="H80" s="1342"/>
      <c r="I80" s="1348"/>
    </row>
    <row r="81" spans="1:9">
      <c r="A81" s="1340" t="s">
        <v>138</v>
      </c>
      <c r="B81" s="1342">
        <v>22</v>
      </c>
      <c r="C81" s="1342">
        <v>43</v>
      </c>
      <c r="D81" s="1342">
        <v>65</v>
      </c>
      <c r="E81" s="1342">
        <v>22</v>
      </c>
      <c r="F81" s="1342">
        <v>42</v>
      </c>
      <c r="G81" s="1342">
        <v>1257</v>
      </c>
      <c r="H81" s="1342">
        <v>3687</v>
      </c>
      <c r="I81" s="1348">
        <v>183</v>
      </c>
    </row>
    <row r="82" spans="1:9">
      <c r="A82" s="1340" t="s">
        <v>139</v>
      </c>
      <c r="B82" s="1342">
        <v>5</v>
      </c>
      <c r="C82" s="1342">
        <v>18</v>
      </c>
      <c r="D82" s="1342">
        <v>23</v>
      </c>
      <c r="E82" s="1342">
        <v>5</v>
      </c>
      <c r="F82" s="1342">
        <v>18</v>
      </c>
      <c r="G82" s="1342">
        <v>857.16573119999998</v>
      </c>
      <c r="H82" s="1342">
        <v>5047.579700987978</v>
      </c>
      <c r="I82" s="1348">
        <v>97</v>
      </c>
    </row>
    <row r="83" spans="1:9">
      <c r="A83" s="1344" t="s">
        <v>140</v>
      </c>
      <c r="B83" s="1346">
        <v>27</v>
      </c>
      <c r="C83" s="1346">
        <v>61</v>
      </c>
      <c r="D83" s="1346">
        <v>88</v>
      </c>
      <c r="E83" s="1346">
        <v>27</v>
      </c>
      <c r="F83" s="1345">
        <v>60</v>
      </c>
      <c r="G83" s="1346">
        <v>1182.9566168888889</v>
      </c>
      <c r="H83" s="1345">
        <v>4095.1739102963929</v>
      </c>
      <c r="I83" s="1347">
        <v>280</v>
      </c>
    </row>
    <row r="84" spans="1:9" ht="13.5" thickBot="1">
      <c r="A84" s="1340"/>
      <c r="B84" s="1342"/>
      <c r="C84" s="1342"/>
      <c r="D84" s="1342"/>
      <c r="E84" s="1342"/>
      <c r="F84" s="1342"/>
      <c r="G84" s="1342"/>
      <c r="H84" s="1342"/>
      <c r="I84" s="1348"/>
    </row>
    <row r="85" spans="1:9" ht="13.5" thickBot="1">
      <c r="A85" s="1248" t="s">
        <v>141</v>
      </c>
      <c r="B85" s="1249">
        <v>1326</v>
      </c>
      <c r="C85" s="1249">
        <v>13594</v>
      </c>
      <c r="D85" s="1249">
        <v>14920</v>
      </c>
      <c r="E85" s="1249">
        <v>1185</v>
      </c>
      <c r="F85" s="1249">
        <v>12833</v>
      </c>
      <c r="G85" s="1249">
        <v>2849.4116697518989</v>
      </c>
      <c r="H85" s="1249">
        <v>22143.88517374096</v>
      </c>
      <c r="I85" s="1250">
        <v>287547.53999999998</v>
      </c>
    </row>
  </sheetData>
  <mergeCells count="8">
    <mergeCell ref="B6:D6"/>
    <mergeCell ref="E6:F6"/>
    <mergeCell ref="G6:H6"/>
    <mergeCell ref="A1:I1"/>
    <mergeCell ref="B5:F5"/>
    <mergeCell ref="G5:H5"/>
    <mergeCell ref="A5:A7"/>
    <mergeCell ref="A3:I3"/>
  </mergeCells>
  <printOptions horizontalCentered="1"/>
  <pageMargins left="0.28999999999999998" right="0.35" top="0.59055118110236227" bottom="0.98425196850393704" header="0" footer="0"/>
  <pageSetup paperSize="9" scale="52" orientation="portrait" r:id="rId1"/>
  <headerFooter alignWithMargins="0"/>
</worksheet>
</file>

<file path=xl/worksheets/sheet314.xml><?xml version="1.0" encoding="utf-8"?>
<worksheet xmlns="http://schemas.openxmlformats.org/spreadsheetml/2006/main" xmlns:r="http://schemas.openxmlformats.org/officeDocument/2006/relationships">
  <sheetPr codeName="Hoja304">
    <pageSetUpPr fitToPage="1"/>
  </sheetPr>
  <dimension ref="A1:I86"/>
  <sheetViews>
    <sheetView view="pageBreakPreview" zoomScale="75" zoomScaleNormal="75" zoomScaleSheetLayoutView="75" workbookViewId="0">
      <selection activeCell="A3" sqref="A3:M3"/>
    </sheetView>
  </sheetViews>
  <sheetFormatPr baseColWidth="10" defaultColWidth="11.42578125" defaultRowHeight="12.75"/>
  <cols>
    <col min="1" max="1" width="41" style="168" customWidth="1"/>
    <col min="2" max="5" width="24.7109375" style="168" customWidth="1"/>
    <col min="6" max="9" width="12.7109375" style="168" customWidth="1"/>
    <col min="10" max="16384" width="11.42578125" style="168"/>
  </cols>
  <sheetData>
    <row r="1" spans="1:9" s="180" customFormat="1" ht="18.75">
      <c r="A1" s="1890" t="s">
        <v>0</v>
      </c>
      <c r="B1" s="1890"/>
      <c r="C1" s="1890"/>
      <c r="D1" s="1890"/>
      <c r="E1" s="1890"/>
      <c r="F1" s="1180"/>
      <c r="G1" s="1180"/>
      <c r="H1" s="1180"/>
      <c r="I1" s="189"/>
    </row>
    <row r="2" spans="1:9">
      <c r="A2" s="188"/>
    </row>
    <row r="3" spans="1:9" ht="30.75" customHeight="1">
      <c r="A3" s="1891" t="s">
        <v>1500</v>
      </c>
      <c r="B3" s="1891"/>
      <c r="C3" s="1891"/>
      <c r="D3" s="1891"/>
      <c r="E3" s="1891"/>
      <c r="F3" s="1177"/>
      <c r="G3" s="1177"/>
      <c r="H3" s="1177"/>
    </row>
    <row r="4" spans="1:9" ht="13.5" customHeight="1" thickBot="1">
      <c r="A4" s="500"/>
      <c r="B4" s="178"/>
      <c r="C4" s="178"/>
      <c r="D4" s="178"/>
      <c r="E4" s="178"/>
      <c r="F4" s="177"/>
      <c r="G4" s="177"/>
      <c r="H4" s="177"/>
    </row>
    <row r="5" spans="1:9" ht="33.75" customHeight="1">
      <c r="A5" s="1255"/>
      <c r="B5" s="1892" t="s">
        <v>1012</v>
      </c>
      <c r="C5" s="1892"/>
      <c r="D5" s="1892" t="s">
        <v>1011</v>
      </c>
      <c r="E5" s="1899"/>
    </row>
    <row r="6" spans="1:9">
      <c r="A6" s="1185" t="s">
        <v>165</v>
      </c>
      <c r="B6" s="1232" t="s">
        <v>1010</v>
      </c>
      <c r="C6" s="1931" t="s">
        <v>1009</v>
      </c>
      <c r="D6" s="1232" t="s">
        <v>1010</v>
      </c>
      <c r="E6" s="1933" t="s">
        <v>1009</v>
      </c>
    </row>
    <row r="7" spans="1:9">
      <c r="A7" s="1185" t="s">
        <v>154</v>
      </c>
      <c r="B7" s="1183" t="s">
        <v>770</v>
      </c>
      <c r="C7" s="1931"/>
      <c r="D7" s="1183" t="s">
        <v>770</v>
      </c>
      <c r="E7" s="1933"/>
    </row>
    <row r="8" spans="1:9" ht="30.75" customHeight="1" thickBot="1">
      <c r="A8" s="1495"/>
      <c r="B8" s="1459" t="s">
        <v>13</v>
      </c>
      <c r="C8" s="1932"/>
      <c r="D8" s="1459" t="s">
        <v>13</v>
      </c>
      <c r="E8" s="1934"/>
    </row>
    <row r="9" spans="1:9" s="172" customFormat="1">
      <c r="A9" s="1337" t="s">
        <v>81</v>
      </c>
      <c r="B9" s="1338" t="s">
        <v>23</v>
      </c>
      <c r="C9" s="1338" t="s">
        <v>23</v>
      </c>
      <c r="D9" s="1338" t="s">
        <v>23</v>
      </c>
      <c r="E9" s="1339" t="s">
        <v>23</v>
      </c>
    </row>
    <row r="10" spans="1:9">
      <c r="A10" s="1340" t="s">
        <v>82</v>
      </c>
      <c r="B10" s="1342" t="s">
        <v>23</v>
      </c>
      <c r="C10" s="1342" t="s">
        <v>23</v>
      </c>
      <c r="D10" s="1342" t="s">
        <v>23</v>
      </c>
      <c r="E10" s="1348" t="s">
        <v>23</v>
      </c>
    </row>
    <row r="11" spans="1:9">
      <c r="A11" s="1340" t="s">
        <v>83</v>
      </c>
      <c r="B11" s="1342" t="s">
        <v>23</v>
      </c>
      <c r="C11" s="1342" t="s">
        <v>23</v>
      </c>
      <c r="D11" s="1342" t="s">
        <v>23</v>
      </c>
      <c r="E11" s="1348" t="s">
        <v>23</v>
      </c>
    </row>
    <row r="12" spans="1:9">
      <c r="A12" s="1340" t="s">
        <v>84</v>
      </c>
      <c r="B12" s="1342" t="s">
        <v>23</v>
      </c>
      <c r="C12" s="1342" t="s">
        <v>23</v>
      </c>
      <c r="D12" s="1342" t="s">
        <v>23</v>
      </c>
      <c r="E12" s="1348" t="s">
        <v>23</v>
      </c>
    </row>
    <row r="13" spans="1:9">
      <c r="A13" s="1344" t="s">
        <v>85</v>
      </c>
      <c r="B13" s="1346" t="s">
        <v>23</v>
      </c>
      <c r="C13" s="1346" t="s">
        <v>23</v>
      </c>
      <c r="D13" s="1345" t="s">
        <v>23</v>
      </c>
      <c r="E13" s="1349" t="s">
        <v>23</v>
      </c>
    </row>
    <row r="14" spans="1:9" s="172" customFormat="1">
      <c r="A14" s="1340"/>
      <c r="B14" s="1342"/>
      <c r="C14" s="1342"/>
      <c r="D14" s="1342"/>
      <c r="E14" s="1348"/>
    </row>
    <row r="15" spans="1:9">
      <c r="A15" s="1344" t="s">
        <v>86</v>
      </c>
      <c r="B15" s="1346" t="s">
        <v>23</v>
      </c>
      <c r="C15" s="1346" t="s">
        <v>23</v>
      </c>
      <c r="D15" s="1345" t="s">
        <v>23</v>
      </c>
      <c r="E15" s="1349" t="s">
        <v>23</v>
      </c>
    </row>
    <row r="16" spans="1:9">
      <c r="A16" s="1340"/>
      <c r="B16" s="1342"/>
      <c r="C16" s="1342"/>
      <c r="D16" s="1342"/>
      <c r="E16" s="1348"/>
    </row>
    <row r="17" spans="1:5">
      <c r="A17" s="1344" t="s">
        <v>87</v>
      </c>
      <c r="B17" s="1346" t="s">
        <v>23</v>
      </c>
      <c r="C17" s="1346" t="s">
        <v>23</v>
      </c>
      <c r="D17" s="1345" t="s">
        <v>23</v>
      </c>
      <c r="E17" s="1349" t="s">
        <v>23</v>
      </c>
    </row>
    <row r="18" spans="1:5">
      <c r="A18" s="1340"/>
      <c r="B18" s="1342"/>
      <c r="C18" s="1342"/>
      <c r="D18" s="1342"/>
      <c r="E18" s="1348"/>
    </row>
    <row r="19" spans="1:5" s="172" customFormat="1">
      <c r="A19" s="1340" t="s">
        <v>158</v>
      </c>
      <c r="B19" s="1342" t="s">
        <v>23</v>
      </c>
      <c r="C19" s="1342" t="s">
        <v>23</v>
      </c>
      <c r="D19" s="1342" t="s">
        <v>23</v>
      </c>
      <c r="E19" s="1348" t="s">
        <v>23</v>
      </c>
    </row>
    <row r="20" spans="1:5">
      <c r="A20" s="1340" t="s">
        <v>89</v>
      </c>
      <c r="B20" s="1342" t="s">
        <v>23</v>
      </c>
      <c r="C20" s="1342" t="s">
        <v>23</v>
      </c>
      <c r="D20" s="1342" t="s">
        <v>23</v>
      </c>
      <c r="E20" s="1348" t="s">
        <v>23</v>
      </c>
    </row>
    <row r="21" spans="1:5">
      <c r="A21" s="1340" t="s">
        <v>90</v>
      </c>
      <c r="B21" s="1342" t="s">
        <v>23</v>
      </c>
      <c r="C21" s="1342" t="s">
        <v>23</v>
      </c>
      <c r="D21" s="1342" t="s">
        <v>23</v>
      </c>
      <c r="E21" s="1348" t="s">
        <v>23</v>
      </c>
    </row>
    <row r="22" spans="1:5">
      <c r="A22" s="1344" t="s">
        <v>91</v>
      </c>
      <c r="B22" s="1346" t="s">
        <v>23</v>
      </c>
      <c r="C22" s="1346" t="s">
        <v>23</v>
      </c>
      <c r="D22" s="1345" t="s">
        <v>23</v>
      </c>
      <c r="E22" s="1349" t="s">
        <v>23</v>
      </c>
    </row>
    <row r="23" spans="1:5">
      <c r="A23" s="1340"/>
      <c r="B23" s="1342"/>
      <c r="C23" s="1342"/>
      <c r="D23" s="1342"/>
      <c r="E23" s="1348"/>
    </row>
    <row r="24" spans="1:5">
      <c r="A24" s="1344" t="s">
        <v>92</v>
      </c>
      <c r="B24" s="1346" t="s">
        <v>23</v>
      </c>
      <c r="C24" s="1346" t="s">
        <v>23</v>
      </c>
      <c r="D24" s="1345" t="s">
        <v>23</v>
      </c>
      <c r="E24" s="1349" t="s">
        <v>23</v>
      </c>
    </row>
    <row r="25" spans="1:5">
      <c r="A25" s="1340"/>
      <c r="B25" s="1342"/>
      <c r="C25" s="1342"/>
      <c r="D25" s="1342"/>
      <c r="E25" s="1348"/>
    </row>
    <row r="26" spans="1:5">
      <c r="A26" s="1344" t="s">
        <v>93</v>
      </c>
      <c r="B26" s="1346">
        <v>7</v>
      </c>
      <c r="C26" s="1346">
        <v>36</v>
      </c>
      <c r="D26" s="1346" t="s">
        <v>23</v>
      </c>
      <c r="E26" s="1349" t="s">
        <v>23</v>
      </c>
    </row>
    <row r="27" spans="1:5">
      <c r="A27" s="1344"/>
      <c r="B27" s="1346"/>
      <c r="C27" s="1346"/>
      <c r="D27" s="1346"/>
      <c r="E27" s="1349"/>
    </row>
    <row r="28" spans="1:5">
      <c r="A28" s="1340" t="s">
        <v>94</v>
      </c>
      <c r="B28" s="1342">
        <v>40</v>
      </c>
      <c r="C28" s="1342">
        <v>324</v>
      </c>
      <c r="D28" s="1342" t="s">
        <v>23</v>
      </c>
      <c r="E28" s="1348" t="s">
        <v>23</v>
      </c>
    </row>
    <row r="29" spans="1:5">
      <c r="A29" s="1340" t="s">
        <v>95</v>
      </c>
      <c r="B29" s="1342">
        <v>7</v>
      </c>
      <c r="C29" s="1342">
        <v>21</v>
      </c>
      <c r="D29" s="1342" t="s">
        <v>23</v>
      </c>
      <c r="E29" s="1348" t="s">
        <v>23</v>
      </c>
    </row>
    <row r="30" spans="1:5">
      <c r="A30" s="1340" t="s">
        <v>96</v>
      </c>
      <c r="B30" s="1342">
        <v>169</v>
      </c>
      <c r="C30" s="1342">
        <v>511</v>
      </c>
      <c r="D30" s="1342" t="s">
        <v>23</v>
      </c>
      <c r="E30" s="1348" t="s">
        <v>23</v>
      </c>
    </row>
    <row r="31" spans="1:5">
      <c r="A31" s="1344" t="s">
        <v>97</v>
      </c>
      <c r="B31" s="1346">
        <v>216</v>
      </c>
      <c r="C31" s="1346">
        <v>856</v>
      </c>
      <c r="D31" s="1345" t="s">
        <v>23</v>
      </c>
      <c r="E31" s="1349" t="s">
        <v>23</v>
      </c>
    </row>
    <row r="32" spans="1:5">
      <c r="A32" s="1340"/>
      <c r="B32" s="1342"/>
      <c r="C32" s="1342"/>
      <c r="D32" s="1342"/>
      <c r="E32" s="1348"/>
    </row>
    <row r="33" spans="1:5">
      <c r="A33" s="1340" t="s">
        <v>98</v>
      </c>
      <c r="B33" s="1342" t="s">
        <v>23</v>
      </c>
      <c r="C33" s="1342" t="s">
        <v>23</v>
      </c>
      <c r="D33" s="1341" t="s">
        <v>23</v>
      </c>
      <c r="E33" s="1348" t="s">
        <v>23</v>
      </c>
    </row>
    <row r="34" spans="1:5">
      <c r="A34" s="1340" t="s">
        <v>99</v>
      </c>
      <c r="B34" s="1342" t="s">
        <v>23</v>
      </c>
      <c r="C34" s="1342" t="s">
        <v>23</v>
      </c>
      <c r="D34" s="1342" t="s">
        <v>23</v>
      </c>
      <c r="E34" s="1348" t="s">
        <v>23</v>
      </c>
    </row>
    <row r="35" spans="1:5">
      <c r="A35" s="1340" t="s">
        <v>100</v>
      </c>
      <c r="B35" s="1342">
        <v>17</v>
      </c>
      <c r="C35" s="1342">
        <v>350</v>
      </c>
      <c r="D35" s="1342" t="s">
        <v>23</v>
      </c>
      <c r="E35" s="1348" t="s">
        <v>23</v>
      </c>
    </row>
    <row r="36" spans="1:5">
      <c r="A36" s="1340" t="s">
        <v>101</v>
      </c>
      <c r="B36" s="1342">
        <v>1</v>
      </c>
      <c r="C36" s="1342">
        <v>6</v>
      </c>
      <c r="D36" s="1342" t="s">
        <v>23</v>
      </c>
      <c r="E36" s="1348" t="s">
        <v>23</v>
      </c>
    </row>
    <row r="37" spans="1:5">
      <c r="A37" s="1344" t="s">
        <v>102</v>
      </c>
      <c r="B37" s="1346">
        <v>18</v>
      </c>
      <c r="C37" s="1346">
        <v>356</v>
      </c>
      <c r="D37" s="1345" t="s">
        <v>23</v>
      </c>
      <c r="E37" s="1349" t="s">
        <v>23</v>
      </c>
    </row>
    <row r="38" spans="1:5">
      <c r="A38" s="1340"/>
      <c r="B38" s="1342"/>
      <c r="C38" s="1342"/>
      <c r="D38" s="1341"/>
      <c r="E38" s="1348"/>
    </row>
    <row r="39" spans="1:5">
      <c r="A39" s="1344" t="s">
        <v>103</v>
      </c>
      <c r="B39" s="1346">
        <v>50</v>
      </c>
      <c r="C39" s="1346">
        <v>317</v>
      </c>
      <c r="D39" s="1345" t="s">
        <v>23</v>
      </c>
      <c r="E39" s="1349" t="s">
        <v>23</v>
      </c>
    </row>
    <row r="40" spans="1:5">
      <c r="A40" s="1340"/>
      <c r="B40" s="1342"/>
      <c r="C40" s="1342"/>
      <c r="D40" s="1342"/>
      <c r="E40" s="1348"/>
    </row>
    <row r="41" spans="1:5">
      <c r="A41" s="1340" t="s">
        <v>159</v>
      </c>
      <c r="B41" s="1342">
        <v>3</v>
      </c>
      <c r="C41" s="1342">
        <v>9</v>
      </c>
      <c r="D41" s="1342" t="s">
        <v>23</v>
      </c>
      <c r="E41" s="1348" t="s">
        <v>23</v>
      </c>
    </row>
    <row r="42" spans="1:5">
      <c r="A42" s="1340" t="s">
        <v>105</v>
      </c>
      <c r="B42" s="1342" t="s">
        <v>23</v>
      </c>
      <c r="C42" s="1342" t="s">
        <v>23</v>
      </c>
      <c r="D42" s="1342" t="s">
        <v>23</v>
      </c>
      <c r="E42" s="1348" t="s">
        <v>23</v>
      </c>
    </row>
    <row r="43" spans="1:5">
      <c r="A43" s="1340" t="s">
        <v>106</v>
      </c>
      <c r="B43" s="1342" t="s">
        <v>23</v>
      </c>
      <c r="C43" s="1342" t="s">
        <v>23</v>
      </c>
      <c r="D43" s="1342" t="s">
        <v>23</v>
      </c>
      <c r="E43" s="1348" t="s">
        <v>23</v>
      </c>
    </row>
    <row r="44" spans="1:5">
      <c r="A44" s="1340" t="s">
        <v>107</v>
      </c>
      <c r="B44" s="1342" t="s">
        <v>23</v>
      </c>
      <c r="C44" s="1342" t="s">
        <v>23</v>
      </c>
      <c r="D44" s="1342" t="s">
        <v>23</v>
      </c>
      <c r="E44" s="1348" t="s">
        <v>23</v>
      </c>
    </row>
    <row r="45" spans="1:5">
      <c r="A45" s="1340" t="s">
        <v>108</v>
      </c>
      <c r="B45" s="1342">
        <v>2</v>
      </c>
      <c r="C45" s="1342">
        <v>2</v>
      </c>
      <c r="D45" s="1341" t="s">
        <v>23</v>
      </c>
      <c r="E45" s="1348" t="s">
        <v>23</v>
      </c>
    </row>
    <row r="46" spans="1:5">
      <c r="A46" s="1340" t="s">
        <v>109</v>
      </c>
      <c r="B46" s="1342">
        <v>1</v>
      </c>
      <c r="C46" s="1342">
        <v>8</v>
      </c>
      <c r="D46" s="1342" t="s">
        <v>23</v>
      </c>
      <c r="E46" s="1348" t="s">
        <v>23</v>
      </c>
    </row>
    <row r="47" spans="1:5">
      <c r="A47" s="1340" t="s">
        <v>110</v>
      </c>
      <c r="B47" s="1342" t="s">
        <v>23</v>
      </c>
      <c r="C47" s="1342" t="s">
        <v>23</v>
      </c>
      <c r="D47" s="1342" t="s">
        <v>23</v>
      </c>
      <c r="E47" s="1348" t="s">
        <v>23</v>
      </c>
    </row>
    <row r="48" spans="1:5">
      <c r="A48" s="1340" t="s">
        <v>111</v>
      </c>
      <c r="B48" s="1342">
        <v>3</v>
      </c>
      <c r="C48" s="1342">
        <v>12</v>
      </c>
      <c r="D48" s="1342" t="s">
        <v>23</v>
      </c>
      <c r="E48" s="1348" t="s">
        <v>23</v>
      </c>
    </row>
    <row r="49" spans="1:5">
      <c r="A49" s="1340" t="s">
        <v>112</v>
      </c>
      <c r="B49" s="1342" t="s">
        <v>23</v>
      </c>
      <c r="C49" s="1342" t="s">
        <v>23</v>
      </c>
      <c r="D49" s="1341" t="s">
        <v>23</v>
      </c>
      <c r="E49" s="1348" t="s">
        <v>23</v>
      </c>
    </row>
    <row r="50" spans="1:5">
      <c r="A50" s="1344" t="s">
        <v>113</v>
      </c>
      <c r="B50" s="1346">
        <v>9</v>
      </c>
      <c r="C50" s="1346">
        <v>31</v>
      </c>
      <c r="D50" s="1345" t="s">
        <v>23</v>
      </c>
      <c r="E50" s="1349" t="s">
        <v>23</v>
      </c>
    </row>
    <row r="51" spans="1:5">
      <c r="A51" s="1340"/>
      <c r="B51" s="1342"/>
      <c r="C51" s="1342"/>
      <c r="D51" s="1342"/>
      <c r="E51" s="1348"/>
    </row>
    <row r="52" spans="1:5">
      <c r="A52" s="1344" t="s">
        <v>114</v>
      </c>
      <c r="B52" s="1346">
        <v>37</v>
      </c>
      <c r="C52" s="1346">
        <v>108</v>
      </c>
      <c r="D52" s="1345">
        <v>9</v>
      </c>
      <c r="E52" s="1349">
        <v>29</v>
      </c>
    </row>
    <row r="53" spans="1:5">
      <c r="A53" s="1340"/>
      <c r="B53" s="1342"/>
      <c r="C53" s="1342"/>
      <c r="D53" s="1342"/>
      <c r="E53" s="1348"/>
    </row>
    <row r="54" spans="1:5">
      <c r="A54" s="1340" t="s">
        <v>115</v>
      </c>
      <c r="B54" s="1342">
        <v>240</v>
      </c>
      <c r="C54" s="1342">
        <v>525</v>
      </c>
      <c r="D54" s="1342" t="s">
        <v>23</v>
      </c>
      <c r="E54" s="1348" t="s">
        <v>23</v>
      </c>
    </row>
    <row r="55" spans="1:5">
      <c r="A55" s="1340" t="s">
        <v>116</v>
      </c>
      <c r="B55" s="1342" t="s">
        <v>23</v>
      </c>
      <c r="C55" s="1342" t="s">
        <v>23</v>
      </c>
      <c r="D55" s="1342" t="s">
        <v>23</v>
      </c>
      <c r="E55" s="1348" t="s">
        <v>23</v>
      </c>
    </row>
    <row r="56" spans="1:5">
      <c r="A56" s="1340" t="s">
        <v>117</v>
      </c>
      <c r="B56" s="1342">
        <v>1</v>
      </c>
      <c r="C56" s="1342">
        <v>7</v>
      </c>
      <c r="D56" s="1342" t="s">
        <v>23</v>
      </c>
      <c r="E56" s="1348" t="s">
        <v>23</v>
      </c>
    </row>
    <row r="57" spans="1:5">
      <c r="A57" s="1340" t="s">
        <v>118</v>
      </c>
      <c r="B57" s="1342" t="s">
        <v>23</v>
      </c>
      <c r="C57" s="1342" t="s">
        <v>23</v>
      </c>
      <c r="D57" s="1342" t="s">
        <v>23</v>
      </c>
      <c r="E57" s="1348" t="s">
        <v>23</v>
      </c>
    </row>
    <row r="58" spans="1:5">
      <c r="A58" s="1340" t="s">
        <v>119</v>
      </c>
      <c r="B58" s="1342">
        <v>20</v>
      </c>
      <c r="C58" s="1342">
        <v>169</v>
      </c>
      <c r="D58" s="1342" t="s">
        <v>23</v>
      </c>
      <c r="E58" s="1348" t="s">
        <v>23</v>
      </c>
    </row>
    <row r="59" spans="1:5">
      <c r="A59" s="1344" t="s">
        <v>172</v>
      </c>
      <c r="B59" s="1346">
        <v>261</v>
      </c>
      <c r="C59" s="1346">
        <v>701</v>
      </c>
      <c r="D59" s="1345" t="s">
        <v>23</v>
      </c>
      <c r="E59" s="1349" t="s">
        <v>23</v>
      </c>
    </row>
    <row r="60" spans="1:5">
      <c r="A60" s="1340"/>
      <c r="B60" s="1342"/>
      <c r="C60" s="1342"/>
      <c r="D60" s="1342"/>
      <c r="E60" s="1348"/>
    </row>
    <row r="61" spans="1:5">
      <c r="A61" s="1340" t="s">
        <v>121</v>
      </c>
      <c r="B61" s="1342">
        <v>5248</v>
      </c>
      <c r="C61" s="1342">
        <v>111251</v>
      </c>
      <c r="D61" s="1342" t="s">
        <v>23</v>
      </c>
      <c r="E61" s="1348" t="s">
        <v>23</v>
      </c>
    </row>
    <row r="62" spans="1:5">
      <c r="A62" s="1340" t="s">
        <v>122</v>
      </c>
      <c r="B62" s="1342">
        <v>66</v>
      </c>
      <c r="C62" s="1342">
        <v>168</v>
      </c>
      <c r="D62" s="1342" t="s">
        <v>23</v>
      </c>
      <c r="E62" s="1348" t="s">
        <v>23</v>
      </c>
    </row>
    <row r="63" spans="1:5">
      <c r="A63" s="1340" t="s">
        <v>123</v>
      </c>
      <c r="B63" s="1342">
        <v>180</v>
      </c>
      <c r="C63" s="1342">
        <v>221</v>
      </c>
      <c r="D63" s="1342" t="s">
        <v>23</v>
      </c>
      <c r="E63" s="1348" t="s">
        <v>23</v>
      </c>
    </row>
    <row r="64" spans="1:5">
      <c r="A64" s="1344" t="s">
        <v>124</v>
      </c>
      <c r="B64" s="1346">
        <v>5494</v>
      </c>
      <c r="C64" s="1346">
        <v>111640</v>
      </c>
      <c r="D64" s="1345" t="s">
        <v>23</v>
      </c>
      <c r="E64" s="1349" t="s">
        <v>23</v>
      </c>
    </row>
    <row r="65" spans="1:5">
      <c r="A65" s="1340"/>
      <c r="B65" s="1342"/>
      <c r="C65" s="1342"/>
      <c r="D65" s="1342"/>
      <c r="E65" s="1348"/>
    </row>
    <row r="66" spans="1:5">
      <c r="A66" s="1344" t="s">
        <v>125</v>
      </c>
      <c r="B66" s="1346">
        <v>7053</v>
      </c>
      <c r="C66" s="1346">
        <v>161900</v>
      </c>
      <c r="D66" s="1345" t="s">
        <v>23</v>
      </c>
      <c r="E66" s="1349" t="s">
        <v>23</v>
      </c>
    </row>
    <row r="67" spans="1:5">
      <c r="A67" s="1340"/>
      <c r="B67" s="1342"/>
      <c r="C67" s="1342"/>
      <c r="D67" s="1342"/>
      <c r="E67" s="1348"/>
    </row>
    <row r="68" spans="1:5">
      <c r="A68" s="1340" t="s">
        <v>126</v>
      </c>
      <c r="B68" s="1342">
        <v>275</v>
      </c>
      <c r="C68" s="1342">
        <v>2055.7800000000002</v>
      </c>
      <c r="D68" s="1342">
        <v>16</v>
      </c>
      <c r="E68" s="1348">
        <v>47.76</v>
      </c>
    </row>
    <row r="69" spans="1:5">
      <c r="A69" s="1340" t="s">
        <v>127</v>
      </c>
      <c r="B69" s="1342">
        <v>3</v>
      </c>
      <c r="C69" s="1342">
        <v>14</v>
      </c>
      <c r="D69" s="1342" t="s">
        <v>23</v>
      </c>
      <c r="E69" s="1348" t="s">
        <v>23</v>
      </c>
    </row>
    <row r="70" spans="1:5">
      <c r="A70" s="1344" t="s">
        <v>128</v>
      </c>
      <c r="B70" s="1346">
        <v>278</v>
      </c>
      <c r="C70" s="1346">
        <v>2069.7800000000002</v>
      </c>
      <c r="D70" s="1345">
        <v>16</v>
      </c>
      <c r="E70" s="1349">
        <v>47.76</v>
      </c>
    </row>
    <row r="71" spans="1:5">
      <c r="A71" s="1340"/>
      <c r="B71" s="1342"/>
      <c r="C71" s="1342"/>
      <c r="D71" s="1342"/>
      <c r="E71" s="1348"/>
    </row>
    <row r="72" spans="1:5">
      <c r="A72" s="1340" t="s">
        <v>129</v>
      </c>
      <c r="B72" s="1342">
        <v>151</v>
      </c>
      <c r="C72" s="1342">
        <v>2187</v>
      </c>
      <c r="D72" s="1342" t="s">
        <v>23</v>
      </c>
      <c r="E72" s="1348" t="s">
        <v>23</v>
      </c>
    </row>
    <row r="73" spans="1:5">
      <c r="A73" s="1340" t="s">
        <v>130</v>
      </c>
      <c r="B73" s="1342">
        <v>246</v>
      </c>
      <c r="C73" s="1342">
        <v>1210</v>
      </c>
      <c r="D73" s="1342" t="s">
        <v>23</v>
      </c>
      <c r="E73" s="1348" t="s">
        <v>23</v>
      </c>
    </row>
    <row r="74" spans="1:5">
      <c r="A74" s="1340" t="s">
        <v>131</v>
      </c>
      <c r="B74" s="1342">
        <v>8</v>
      </c>
      <c r="C74" s="1342">
        <v>40</v>
      </c>
      <c r="D74" s="1342" t="s">
        <v>23</v>
      </c>
      <c r="E74" s="1348" t="s">
        <v>23</v>
      </c>
    </row>
    <row r="75" spans="1:5">
      <c r="A75" s="1340" t="s">
        <v>132</v>
      </c>
      <c r="B75" s="1342">
        <v>74</v>
      </c>
      <c r="C75" s="1342">
        <v>1077</v>
      </c>
      <c r="D75" s="1342" t="s">
        <v>23</v>
      </c>
      <c r="E75" s="1348" t="s">
        <v>23</v>
      </c>
    </row>
    <row r="76" spans="1:5">
      <c r="A76" s="1340" t="s">
        <v>133</v>
      </c>
      <c r="B76" s="1342">
        <v>115</v>
      </c>
      <c r="C76" s="1342">
        <v>779</v>
      </c>
      <c r="D76" s="1342" t="s">
        <v>23</v>
      </c>
      <c r="E76" s="1348" t="s">
        <v>23</v>
      </c>
    </row>
    <row r="77" spans="1:5">
      <c r="A77" s="1340" t="s">
        <v>134</v>
      </c>
      <c r="B77" s="1342">
        <v>17</v>
      </c>
      <c r="C77" s="1342">
        <v>90</v>
      </c>
      <c r="D77" s="1342" t="s">
        <v>23</v>
      </c>
      <c r="E77" s="1348" t="s">
        <v>23</v>
      </c>
    </row>
    <row r="78" spans="1:5">
      <c r="A78" s="1340" t="s">
        <v>135</v>
      </c>
      <c r="B78" s="1342">
        <v>508</v>
      </c>
      <c r="C78" s="1342">
        <v>897</v>
      </c>
      <c r="D78" s="1342" t="s">
        <v>23</v>
      </c>
      <c r="E78" s="1348" t="s">
        <v>23</v>
      </c>
    </row>
    <row r="79" spans="1:5">
      <c r="A79" s="1340" t="s">
        <v>136</v>
      </c>
      <c r="B79" s="1342">
        <v>265</v>
      </c>
      <c r="C79" s="1342">
        <v>2896</v>
      </c>
      <c r="D79" s="1342" t="s">
        <v>23</v>
      </c>
      <c r="E79" s="1348" t="s">
        <v>23</v>
      </c>
    </row>
    <row r="80" spans="1:5">
      <c r="A80" s="1344" t="s">
        <v>137</v>
      </c>
      <c r="B80" s="1346">
        <v>1384</v>
      </c>
      <c r="C80" s="1346">
        <v>9176</v>
      </c>
      <c r="D80" s="1345" t="s">
        <v>23</v>
      </c>
      <c r="E80" s="1349" t="s">
        <v>23</v>
      </c>
    </row>
    <row r="81" spans="1:5">
      <c r="A81" s="1340"/>
      <c r="B81" s="1342"/>
      <c r="C81" s="1342"/>
      <c r="D81" s="1342"/>
      <c r="E81" s="1348"/>
    </row>
    <row r="82" spans="1:5">
      <c r="A82" s="1340" t="s">
        <v>138</v>
      </c>
      <c r="B82" s="1342">
        <v>42</v>
      </c>
      <c r="C82" s="1342">
        <v>146</v>
      </c>
      <c r="D82" s="1342">
        <v>23</v>
      </c>
      <c r="E82" s="1348">
        <v>37</v>
      </c>
    </row>
    <row r="83" spans="1:5">
      <c r="A83" s="1340" t="s">
        <v>139</v>
      </c>
      <c r="B83" s="1342">
        <v>23</v>
      </c>
      <c r="C83" s="1342">
        <v>97</v>
      </c>
      <c r="D83" s="1342" t="s">
        <v>23</v>
      </c>
      <c r="E83" s="1348" t="s">
        <v>23</v>
      </c>
    </row>
    <row r="84" spans="1:5">
      <c r="A84" s="1344" t="s">
        <v>140</v>
      </c>
      <c r="B84" s="1346">
        <v>65</v>
      </c>
      <c r="C84" s="1346">
        <v>243</v>
      </c>
      <c r="D84" s="1345">
        <v>23</v>
      </c>
      <c r="E84" s="1349">
        <v>37</v>
      </c>
    </row>
    <row r="85" spans="1:5" ht="13.5" thickBot="1">
      <c r="A85" s="1352"/>
      <c r="B85" s="1353"/>
      <c r="C85" s="1353"/>
      <c r="D85" s="1353"/>
      <c r="E85" s="1354"/>
    </row>
    <row r="86" spans="1:5" ht="13.5" thickBot="1">
      <c r="A86" s="1496" t="s">
        <v>141</v>
      </c>
      <c r="B86" s="1249">
        <v>14872</v>
      </c>
      <c r="C86" s="1249">
        <v>287433.78000000003</v>
      </c>
      <c r="D86" s="1249">
        <v>48</v>
      </c>
      <c r="E86" s="1250">
        <v>113.75999999999999</v>
      </c>
    </row>
  </sheetData>
  <mergeCells count="6">
    <mergeCell ref="C6:C8"/>
    <mergeCell ref="E6:E8"/>
    <mergeCell ref="A1:E1"/>
    <mergeCell ref="B5:C5"/>
    <mergeCell ref="D5:E5"/>
    <mergeCell ref="A3:E3"/>
  </mergeCells>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315.xml><?xml version="1.0" encoding="utf-8"?>
<worksheet xmlns="http://schemas.openxmlformats.org/spreadsheetml/2006/main" xmlns:r="http://schemas.openxmlformats.org/officeDocument/2006/relationships">
  <sheetPr codeName="Hoja305">
    <pageSetUpPr fitToPage="1"/>
  </sheetPr>
  <dimension ref="A1:S88"/>
  <sheetViews>
    <sheetView view="pageBreakPreview" zoomScale="75" zoomScaleNormal="75" zoomScaleSheetLayoutView="75" workbookViewId="0">
      <selection activeCell="A3" sqref="A3:M3"/>
    </sheetView>
  </sheetViews>
  <sheetFormatPr baseColWidth="10" defaultColWidth="11.42578125" defaultRowHeight="12.75"/>
  <cols>
    <col min="1" max="1" width="25.7109375" style="168" customWidth="1"/>
    <col min="2" max="8" width="18.28515625" style="168" customWidth="1"/>
    <col min="9" max="16384" width="11.42578125" style="168"/>
  </cols>
  <sheetData>
    <row r="1" spans="1:17" s="180" customFormat="1" ht="18.75">
      <c r="A1" s="1890" t="s">
        <v>0</v>
      </c>
      <c r="B1" s="1890"/>
      <c r="C1" s="1890"/>
      <c r="D1" s="1890"/>
      <c r="E1" s="1890"/>
      <c r="F1" s="1890"/>
      <c r="G1" s="1890"/>
      <c r="H1" s="1890"/>
    </row>
    <row r="2" spans="1:17">
      <c r="A2" s="188"/>
    </row>
    <row r="3" spans="1:17" ht="33.75" customHeight="1">
      <c r="A3" s="1891" t="s">
        <v>1501</v>
      </c>
      <c r="B3" s="1891"/>
      <c r="C3" s="1891"/>
      <c r="D3" s="1891"/>
      <c r="E3" s="1891"/>
      <c r="F3" s="1891"/>
      <c r="G3" s="1891"/>
      <c r="H3" s="1891"/>
    </row>
    <row r="4" spans="1:17" ht="15.75" thickBot="1">
      <c r="A4" s="500"/>
      <c r="B4" s="178"/>
      <c r="C4" s="178"/>
      <c r="D4" s="178"/>
      <c r="E4" s="178"/>
      <c r="F4" s="178"/>
      <c r="G4" s="178"/>
      <c r="H4" s="178"/>
    </row>
    <row r="5" spans="1:17" ht="27.75" customHeight="1">
      <c r="A5" s="1255"/>
      <c r="B5" s="1892" t="s">
        <v>859</v>
      </c>
      <c r="C5" s="1892"/>
      <c r="D5" s="1892"/>
      <c r="E5" s="1892"/>
      <c r="F5" s="1892"/>
      <c r="G5" s="1892"/>
      <c r="H5" s="1899"/>
    </row>
    <row r="6" spans="1:17" ht="24" customHeight="1">
      <c r="A6" s="1185" t="s">
        <v>165</v>
      </c>
      <c r="B6" s="1901" t="s">
        <v>19</v>
      </c>
      <c r="C6" s="1901"/>
      <c r="D6" s="1901"/>
      <c r="E6" s="1893" t="s">
        <v>747</v>
      </c>
      <c r="F6" s="1893"/>
      <c r="G6" s="1893"/>
      <c r="H6" s="1905"/>
    </row>
    <row r="7" spans="1:17" ht="24.75" customHeight="1">
      <c r="A7" s="1185" t="s">
        <v>154</v>
      </c>
      <c r="B7" s="1901"/>
      <c r="C7" s="1901"/>
      <c r="D7" s="1901"/>
      <c r="E7" s="1893" t="s">
        <v>1015</v>
      </c>
      <c r="F7" s="1893"/>
      <c r="G7" s="1893" t="s">
        <v>1014</v>
      </c>
      <c r="H7" s="1905"/>
    </row>
    <row r="8" spans="1:17" ht="31.5" customHeight="1" thickBot="1">
      <c r="A8" s="1495"/>
      <c r="B8" s="1443" t="s">
        <v>17</v>
      </c>
      <c r="C8" s="1443" t="s">
        <v>18</v>
      </c>
      <c r="D8" s="1443" t="s">
        <v>19</v>
      </c>
      <c r="E8" s="1443" t="s">
        <v>17</v>
      </c>
      <c r="F8" s="1443" t="s">
        <v>18</v>
      </c>
      <c r="G8" s="1443" t="s">
        <v>17</v>
      </c>
      <c r="H8" s="1458" t="s">
        <v>18</v>
      </c>
      <c r="P8" s="170"/>
      <c r="Q8" s="170"/>
    </row>
    <row r="9" spans="1:17" ht="22.5" customHeight="1">
      <c r="A9" s="1337" t="s">
        <v>81</v>
      </c>
      <c r="B9" s="1338">
        <v>2302</v>
      </c>
      <c r="C9" s="1338" t="s">
        <v>23</v>
      </c>
      <c r="D9" s="1338">
        <v>2302</v>
      </c>
      <c r="E9" s="1338">
        <v>1817</v>
      </c>
      <c r="F9" s="1338" t="s">
        <v>23</v>
      </c>
      <c r="G9" s="1338" t="s">
        <v>23</v>
      </c>
      <c r="H9" s="1339" t="s">
        <v>23</v>
      </c>
      <c r="I9" s="197"/>
      <c r="P9" s="170"/>
      <c r="Q9" s="170"/>
    </row>
    <row r="10" spans="1:17">
      <c r="A10" s="1340" t="s">
        <v>82</v>
      </c>
      <c r="B10" s="1342">
        <v>1873</v>
      </c>
      <c r="C10" s="1342" t="s">
        <v>23</v>
      </c>
      <c r="D10" s="1342">
        <v>1873</v>
      </c>
      <c r="E10" s="1342">
        <v>1773</v>
      </c>
      <c r="F10" s="1342" t="s">
        <v>23</v>
      </c>
      <c r="G10" s="1342" t="s">
        <v>23</v>
      </c>
      <c r="H10" s="1348" t="s">
        <v>23</v>
      </c>
      <c r="I10" s="197"/>
      <c r="P10" s="170"/>
      <c r="Q10" s="170"/>
    </row>
    <row r="11" spans="1:17">
      <c r="A11" s="1340" t="s">
        <v>83</v>
      </c>
      <c r="B11" s="1342">
        <v>8174</v>
      </c>
      <c r="C11" s="1342" t="s">
        <v>23</v>
      </c>
      <c r="D11" s="1342">
        <v>8174</v>
      </c>
      <c r="E11" s="1342">
        <v>5131</v>
      </c>
      <c r="F11" s="1342" t="s">
        <v>23</v>
      </c>
      <c r="G11" s="1342" t="s">
        <v>23</v>
      </c>
      <c r="H11" s="1348" t="s">
        <v>23</v>
      </c>
      <c r="I11" s="197"/>
      <c r="P11" s="170"/>
      <c r="Q11" s="170"/>
    </row>
    <row r="12" spans="1:17">
      <c r="A12" s="1340" t="s">
        <v>84</v>
      </c>
      <c r="B12" s="1342">
        <v>11749</v>
      </c>
      <c r="C12" s="1342" t="s">
        <v>23</v>
      </c>
      <c r="D12" s="1342">
        <v>11749</v>
      </c>
      <c r="E12" s="1342">
        <v>9267</v>
      </c>
      <c r="F12" s="1342" t="s">
        <v>23</v>
      </c>
      <c r="G12" s="1342" t="s">
        <v>23</v>
      </c>
      <c r="H12" s="1348" t="s">
        <v>23</v>
      </c>
      <c r="I12" s="197"/>
      <c r="P12" s="170"/>
      <c r="Q12" s="170"/>
    </row>
    <row r="13" spans="1:17">
      <c r="A13" s="1344" t="s">
        <v>85</v>
      </c>
      <c r="B13" s="1346">
        <v>24098</v>
      </c>
      <c r="C13" s="1346" t="s">
        <v>23</v>
      </c>
      <c r="D13" s="1346">
        <v>24098</v>
      </c>
      <c r="E13" s="1346">
        <v>17988</v>
      </c>
      <c r="F13" s="1346" t="s">
        <v>23</v>
      </c>
      <c r="G13" s="1346" t="s">
        <v>23</v>
      </c>
      <c r="H13" s="1349" t="s">
        <v>23</v>
      </c>
      <c r="I13" s="197"/>
      <c r="P13" s="170"/>
      <c r="Q13" s="170"/>
    </row>
    <row r="14" spans="1:17">
      <c r="A14" s="1344"/>
      <c r="B14" s="1346"/>
      <c r="C14" s="1346"/>
      <c r="D14" s="1346"/>
      <c r="E14" s="1346"/>
      <c r="F14" s="1346"/>
      <c r="G14" s="1346"/>
      <c r="H14" s="1349"/>
      <c r="I14" s="197"/>
      <c r="P14" s="170"/>
      <c r="Q14" s="170"/>
    </row>
    <row r="15" spans="1:17">
      <c r="A15" s="1344" t="s">
        <v>86</v>
      </c>
      <c r="B15" s="1346">
        <v>114</v>
      </c>
      <c r="C15" s="1346" t="s">
        <v>23</v>
      </c>
      <c r="D15" s="1346">
        <v>114</v>
      </c>
      <c r="E15" s="1346">
        <v>90</v>
      </c>
      <c r="F15" s="1346" t="s">
        <v>23</v>
      </c>
      <c r="G15" s="1346" t="s">
        <v>23</v>
      </c>
      <c r="H15" s="1349" t="s">
        <v>23</v>
      </c>
      <c r="I15" s="197"/>
      <c r="P15" s="170"/>
      <c r="Q15" s="170"/>
    </row>
    <row r="16" spans="1:17">
      <c r="A16" s="1344"/>
      <c r="B16" s="1346"/>
      <c r="C16" s="1346"/>
      <c r="D16" s="1346"/>
      <c r="E16" s="1346"/>
      <c r="F16" s="1346"/>
      <c r="G16" s="1346"/>
      <c r="H16" s="1349"/>
      <c r="I16" s="197"/>
      <c r="P16" s="170"/>
      <c r="Q16" s="170"/>
    </row>
    <row r="17" spans="1:17">
      <c r="A17" s="1344" t="s">
        <v>87</v>
      </c>
      <c r="B17" s="1346">
        <v>120</v>
      </c>
      <c r="C17" s="1346" t="s">
        <v>23</v>
      </c>
      <c r="D17" s="1346">
        <v>120</v>
      </c>
      <c r="E17" s="1346">
        <v>114</v>
      </c>
      <c r="F17" s="1346" t="s">
        <v>23</v>
      </c>
      <c r="G17" s="1346" t="s">
        <v>23</v>
      </c>
      <c r="H17" s="1349" t="s">
        <v>23</v>
      </c>
      <c r="I17" s="197"/>
      <c r="P17" s="170"/>
      <c r="Q17" s="170"/>
    </row>
    <row r="18" spans="1:17">
      <c r="A18" s="1340"/>
      <c r="B18" s="1342"/>
      <c r="C18" s="1342"/>
      <c r="D18" s="1342"/>
      <c r="E18" s="1342"/>
      <c r="F18" s="1342"/>
      <c r="G18" s="1342"/>
      <c r="H18" s="1348"/>
      <c r="I18" s="197"/>
      <c r="P18" s="170"/>
      <c r="Q18" s="170"/>
    </row>
    <row r="19" spans="1:17">
      <c r="A19" s="1340" t="s">
        <v>158</v>
      </c>
      <c r="B19" s="1342">
        <v>12271</v>
      </c>
      <c r="C19" s="1342">
        <v>1363</v>
      </c>
      <c r="D19" s="1342">
        <v>13634</v>
      </c>
      <c r="E19" s="1342">
        <v>12138</v>
      </c>
      <c r="F19" s="1342">
        <v>1349</v>
      </c>
      <c r="G19" s="1342" t="s">
        <v>23</v>
      </c>
      <c r="H19" s="1348" t="s">
        <v>23</v>
      </c>
      <c r="I19" s="197"/>
      <c r="P19" s="170"/>
      <c r="Q19" s="170"/>
    </row>
    <row r="20" spans="1:17">
      <c r="A20" s="1340" t="s">
        <v>89</v>
      </c>
      <c r="B20" s="1342">
        <v>440</v>
      </c>
      <c r="C20" s="1342" t="s">
        <v>23</v>
      </c>
      <c r="D20" s="1342">
        <v>440</v>
      </c>
      <c r="E20" s="1342">
        <v>389</v>
      </c>
      <c r="F20" s="1342" t="s">
        <v>23</v>
      </c>
      <c r="G20" s="1342" t="s">
        <v>23</v>
      </c>
      <c r="H20" s="1348" t="s">
        <v>23</v>
      </c>
      <c r="I20" s="197"/>
      <c r="P20" s="170"/>
      <c r="Q20" s="170"/>
    </row>
    <row r="21" spans="1:17">
      <c r="A21" s="1340" t="s">
        <v>90</v>
      </c>
      <c r="B21" s="1342">
        <v>426</v>
      </c>
      <c r="C21" s="1342" t="s">
        <v>23</v>
      </c>
      <c r="D21" s="1342">
        <v>426</v>
      </c>
      <c r="E21" s="1342">
        <v>417</v>
      </c>
      <c r="F21" s="1342" t="s">
        <v>23</v>
      </c>
      <c r="G21" s="1342" t="s">
        <v>23</v>
      </c>
      <c r="H21" s="1348" t="s">
        <v>23</v>
      </c>
      <c r="I21" s="197"/>
      <c r="P21" s="170"/>
      <c r="Q21" s="170"/>
    </row>
    <row r="22" spans="1:17">
      <c r="A22" s="1344" t="s">
        <v>91</v>
      </c>
      <c r="B22" s="1346">
        <v>13137</v>
      </c>
      <c r="C22" s="1346">
        <v>1363</v>
      </c>
      <c r="D22" s="1346">
        <v>14500</v>
      </c>
      <c r="E22" s="1346">
        <v>12944</v>
      </c>
      <c r="F22" s="1346">
        <v>1349</v>
      </c>
      <c r="G22" s="1346" t="s">
        <v>23</v>
      </c>
      <c r="H22" s="1349" t="s">
        <v>23</v>
      </c>
      <c r="I22" s="197"/>
      <c r="P22" s="170"/>
      <c r="Q22" s="170"/>
    </row>
    <row r="23" spans="1:17">
      <c r="A23" s="1344"/>
      <c r="B23" s="1346"/>
      <c r="C23" s="1346"/>
      <c r="D23" s="1346"/>
      <c r="E23" s="1346"/>
      <c r="F23" s="1346"/>
      <c r="G23" s="1346"/>
      <c r="H23" s="1349"/>
      <c r="I23" s="197"/>
      <c r="P23" s="170"/>
      <c r="Q23" s="170"/>
    </row>
    <row r="24" spans="1:17">
      <c r="A24" s="1344" t="s">
        <v>92</v>
      </c>
      <c r="B24" s="1346">
        <v>7661</v>
      </c>
      <c r="C24" s="1346">
        <v>10499</v>
      </c>
      <c r="D24" s="1346">
        <v>18160</v>
      </c>
      <c r="E24" s="1346">
        <v>7276</v>
      </c>
      <c r="F24" s="1346">
        <v>10096</v>
      </c>
      <c r="G24" s="1346" t="s">
        <v>23</v>
      </c>
      <c r="H24" s="1349" t="s">
        <v>23</v>
      </c>
      <c r="I24" s="197"/>
      <c r="P24" s="170"/>
      <c r="Q24" s="170"/>
    </row>
    <row r="25" spans="1:17">
      <c r="A25" s="1344"/>
      <c r="B25" s="1346"/>
      <c r="C25" s="1346"/>
      <c r="D25" s="1346"/>
      <c r="E25" s="1346"/>
      <c r="F25" s="1346"/>
      <c r="G25" s="1346"/>
      <c r="H25" s="1349"/>
      <c r="I25" s="197"/>
      <c r="P25" s="170"/>
      <c r="Q25" s="170"/>
    </row>
    <row r="26" spans="1:17">
      <c r="A26" s="1344" t="s">
        <v>93</v>
      </c>
      <c r="B26" s="1346">
        <v>32190</v>
      </c>
      <c r="C26" s="1346">
        <v>15338</v>
      </c>
      <c r="D26" s="1346">
        <v>47528</v>
      </c>
      <c r="E26" s="1346">
        <v>31703</v>
      </c>
      <c r="F26" s="1346">
        <v>14563</v>
      </c>
      <c r="G26" s="1346" t="s">
        <v>23</v>
      </c>
      <c r="H26" s="1349" t="s">
        <v>23</v>
      </c>
      <c r="I26" s="197"/>
      <c r="P26" s="170"/>
      <c r="Q26" s="170"/>
    </row>
    <row r="27" spans="1:17">
      <c r="A27" s="1340"/>
      <c r="B27" s="1342"/>
      <c r="C27" s="1342"/>
      <c r="D27" s="1342"/>
      <c r="E27" s="1342"/>
      <c r="F27" s="1342"/>
      <c r="G27" s="1342"/>
      <c r="H27" s="1348"/>
      <c r="I27" s="197"/>
      <c r="P27" s="170"/>
      <c r="Q27" s="170"/>
    </row>
    <row r="28" spans="1:17">
      <c r="A28" s="1340" t="s">
        <v>94</v>
      </c>
      <c r="B28" s="1341">
        <v>3384</v>
      </c>
      <c r="C28" s="1342">
        <v>2013</v>
      </c>
      <c r="D28" s="1342">
        <v>5397</v>
      </c>
      <c r="E28" s="1341">
        <v>3245</v>
      </c>
      <c r="F28" s="1342">
        <v>1749</v>
      </c>
      <c r="G28" s="1342" t="s">
        <v>23</v>
      </c>
      <c r="H28" s="1343" t="s">
        <v>23</v>
      </c>
      <c r="I28" s="197"/>
      <c r="P28" s="170"/>
      <c r="Q28" s="170"/>
    </row>
    <row r="29" spans="1:17">
      <c r="A29" s="1340" t="s">
        <v>95</v>
      </c>
      <c r="B29" s="1341">
        <v>1709</v>
      </c>
      <c r="C29" s="1342">
        <v>43</v>
      </c>
      <c r="D29" s="1342">
        <v>1752</v>
      </c>
      <c r="E29" s="1341">
        <v>1688</v>
      </c>
      <c r="F29" s="1342">
        <v>43</v>
      </c>
      <c r="G29" s="1342" t="s">
        <v>23</v>
      </c>
      <c r="H29" s="1343" t="s">
        <v>23</v>
      </c>
      <c r="I29" s="197"/>
      <c r="P29" s="170"/>
      <c r="Q29" s="170"/>
    </row>
    <row r="30" spans="1:17">
      <c r="A30" s="1340" t="s">
        <v>96</v>
      </c>
      <c r="B30" s="1341">
        <v>19472</v>
      </c>
      <c r="C30" s="1342">
        <v>8269</v>
      </c>
      <c r="D30" s="1342">
        <v>27741</v>
      </c>
      <c r="E30" s="1341">
        <v>19043</v>
      </c>
      <c r="F30" s="1342">
        <v>8089</v>
      </c>
      <c r="G30" s="1342" t="s">
        <v>23</v>
      </c>
      <c r="H30" s="1343" t="s">
        <v>23</v>
      </c>
      <c r="I30" s="197"/>
      <c r="P30" s="170"/>
      <c r="Q30" s="170"/>
    </row>
    <row r="31" spans="1:17" s="172" customFormat="1">
      <c r="A31" s="1344" t="s">
        <v>97</v>
      </c>
      <c r="B31" s="1345">
        <v>24565</v>
      </c>
      <c r="C31" s="1346">
        <v>10325</v>
      </c>
      <c r="D31" s="1346">
        <v>34890</v>
      </c>
      <c r="E31" s="1345">
        <v>23976</v>
      </c>
      <c r="F31" s="1346">
        <v>9881</v>
      </c>
      <c r="G31" s="1346" t="s">
        <v>23</v>
      </c>
      <c r="H31" s="1347" t="s">
        <v>23</v>
      </c>
      <c r="I31" s="198"/>
      <c r="J31" s="168"/>
      <c r="K31" s="168"/>
      <c r="L31" s="168"/>
      <c r="M31" s="168"/>
      <c r="N31" s="168"/>
      <c r="P31" s="173"/>
      <c r="Q31" s="173"/>
    </row>
    <row r="32" spans="1:17">
      <c r="A32" s="1340"/>
      <c r="B32" s="1342"/>
      <c r="C32" s="1342"/>
      <c r="D32" s="1342"/>
      <c r="E32" s="1342"/>
      <c r="F32" s="1342"/>
      <c r="G32" s="1342"/>
      <c r="H32" s="1348"/>
      <c r="I32" s="197"/>
      <c r="P32" s="170"/>
      <c r="Q32" s="170"/>
    </row>
    <row r="33" spans="1:17">
      <c r="A33" s="1340" t="s">
        <v>98</v>
      </c>
      <c r="B33" s="1350">
        <v>22210</v>
      </c>
      <c r="C33" s="1350">
        <v>101</v>
      </c>
      <c r="D33" s="1342">
        <v>22311</v>
      </c>
      <c r="E33" s="1350">
        <v>21353</v>
      </c>
      <c r="F33" s="1350">
        <v>99</v>
      </c>
      <c r="G33" s="1342" t="s">
        <v>23</v>
      </c>
      <c r="H33" s="1351" t="s">
        <v>23</v>
      </c>
      <c r="I33" s="197"/>
      <c r="P33" s="170"/>
      <c r="Q33" s="170"/>
    </row>
    <row r="34" spans="1:17">
      <c r="A34" s="1340" t="s">
        <v>99</v>
      </c>
      <c r="B34" s="1350">
        <v>2111</v>
      </c>
      <c r="C34" s="1350">
        <v>80</v>
      </c>
      <c r="D34" s="1342">
        <v>2191</v>
      </c>
      <c r="E34" s="1350">
        <v>2058</v>
      </c>
      <c r="F34" s="1350">
        <v>71</v>
      </c>
      <c r="G34" s="1342" t="s">
        <v>23</v>
      </c>
      <c r="H34" s="1351" t="s">
        <v>23</v>
      </c>
      <c r="I34" s="197"/>
      <c r="P34" s="170"/>
      <c r="Q34" s="170"/>
    </row>
    <row r="35" spans="1:17">
      <c r="A35" s="1340" t="s">
        <v>100</v>
      </c>
      <c r="B35" s="1350">
        <v>1894</v>
      </c>
      <c r="C35" s="1350">
        <v>2824</v>
      </c>
      <c r="D35" s="1342">
        <v>4718</v>
      </c>
      <c r="E35" s="1350">
        <v>1832</v>
      </c>
      <c r="F35" s="1350">
        <v>2586</v>
      </c>
      <c r="G35" s="1342" t="s">
        <v>23</v>
      </c>
      <c r="H35" s="1351" t="s">
        <v>23</v>
      </c>
      <c r="I35" s="197"/>
      <c r="P35" s="170"/>
      <c r="Q35" s="170"/>
    </row>
    <row r="36" spans="1:17">
      <c r="A36" s="1340" t="s">
        <v>101</v>
      </c>
      <c r="B36" s="1350">
        <v>26493</v>
      </c>
      <c r="C36" s="1350">
        <v>853</v>
      </c>
      <c r="D36" s="1342">
        <v>27346</v>
      </c>
      <c r="E36" s="1350">
        <v>25318</v>
      </c>
      <c r="F36" s="1350">
        <v>778</v>
      </c>
      <c r="G36" s="1342" t="s">
        <v>23</v>
      </c>
      <c r="H36" s="1351" t="s">
        <v>23</v>
      </c>
      <c r="I36" s="197"/>
      <c r="P36" s="170"/>
      <c r="Q36" s="170"/>
    </row>
    <row r="37" spans="1:17">
      <c r="A37" s="1344" t="s">
        <v>102</v>
      </c>
      <c r="B37" s="1346">
        <v>52708</v>
      </c>
      <c r="C37" s="1346">
        <v>3858</v>
      </c>
      <c r="D37" s="1346">
        <v>56566</v>
      </c>
      <c r="E37" s="1346">
        <v>50561</v>
      </c>
      <c r="F37" s="1346">
        <v>3534</v>
      </c>
      <c r="G37" s="1346" t="s">
        <v>23</v>
      </c>
      <c r="H37" s="1349" t="s">
        <v>23</v>
      </c>
      <c r="I37" s="197"/>
      <c r="P37" s="170"/>
      <c r="Q37" s="170"/>
    </row>
    <row r="38" spans="1:17">
      <c r="A38" s="1344"/>
      <c r="B38" s="1346"/>
      <c r="C38" s="1346"/>
      <c r="D38" s="1346"/>
      <c r="E38" s="1346"/>
      <c r="F38" s="1346"/>
      <c r="G38" s="1346"/>
      <c r="H38" s="1349"/>
      <c r="I38" s="197"/>
      <c r="P38" s="170"/>
      <c r="Q38" s="170"/>
    </row>
    <row r="39" spans="1:17">
      <c r="A39" s="1344" t="s">
        <v>103</v>
      </c>
      <c r="B39" s="1346">
        <v>1111</v>
      </c>
      <c r="C39" s="1346">
        <v>1175</v>
      </c>
      <c r="D39" s="1346">
        <v>2286</v>
      </c>
      <c r="E39" s="1346">
        <v>778</v>
      </c>
      <c r="F39" s="1346">
        <v>843</v>
      </c>
      <c r="G39" s="1346" t="s">
        <v>23</v>
      </c>
      <c r="H39" s="1349" t="s">
        <v>23</v>
      </c>
      <c r="I39" s="197"/>
      <c r="P39" s="170"/>
      <c r="Q39" s="170"/>
    </row>
    <row r="40" spans="1:17">
      <c r="A40" s="1340"/>
      <c r="B40" s="1342"/>
      <c r="C40" s="1342"/>
      <c r="D40" s="1342"/>
      <c r="E40" s="1342"/>
      <c r="F40" s="1342"/>
      <c r="G40" s="1342"/>
      <c r="H40" s="1348"/>
      <c r="I40" s="197"/>
      <c r="P40" s="170"/>
      <c r="Q40" s="170"/>
    </row>
    <row r="41" spans="1:17">
      <c r="A41" s="1340" t="s">
        <v>159</v>
      </c>
      <c r="B41" s="1341">
        <v>3292</v>
      </c>
      <c r="C41" s="1342">
        <v>34</v>
      </c>
      <c r="D41" s="1342">
        <v>3326</v>
      </c>
      <c r="E41" s="1341">
        <v>3138</v>
      </c>
      <c r="F41" s="1342">
        <v>23</v>
      </c>
      <c r="G41" s="1342" t="s">
        <v>23</v>
      </c>
      <c r="H41" s="1343" t="s">
        <v>23</v>
      </c>
      <c r="I41" s="197"/>
      <c r="P41" s="170"/>
      <c r="Q41" s="170"/>
    </row>
    <row r="42" spans="1:17">
      <c r="A42" s="1340" t="s">
        <v>105</v>
      </c>
      <c r="B42" s="1342">
        <v>15728</v>
      </c>
      <c r="C42" s="1342">
        <v>4249</v>
      </c>
      <c r="D42" s="1342">
        <v>19977</v>
      </c>
      <c r="E42" s="1342">
        <v>14445</v>
      </c>
      <c r="F42" s="1342">
        <v>3469</v>
      </c>
      <c r="G42" s="1342" t="s">
        <v>23</v>
      </c>
      <c r="H42" s="1348" t="s">
        <v>23</v>
      </c>
      <c r="I42" s="197"/>
      <c r="P42" s="170"/>
      <c r="Q42" s="170"/>
    </row>
    <row r="43" spans="1:17">
      <c r="A43" s="1340" t="s">
        <v>106</v>
      </c>
      <c r="B43" s="1342">
        <v>9805</v>
      </c>
      <c r="C43" s="1342">
        <v>51</v>
      </c>
      <c r="D43" s="1342">
        <v>9856</v>
      </c>
      <c r="E43" s="1342">
        <v>9699</v>
      </c>
      <c r="F43" s="1342">
        <v>46</v>
      </c>
      <c r="G43" s="1342" t="s">
        <v>23</v>
      </c>
      <c r="H43" s="1348" t="s">
        <v>23</v>
      </c>
      <c r="I43" s="197"/>
      <c r="P43" s="170"/>
      <c r="Q43" s="170"/>
    </row>
    <row r="44" spans="1:17">
      <c r="A44" s="1340" t="s">
        <v>107</v>
      </c>
      <c r="B44" s="1341">
        <v>478</v>
      </c>
      <c r="C44" s="1342">
        <v>17</v>
      </c>
      <c r="D44" s="1342">
        <v>495</v>
      </c>
      <c r="E44" s="1341">
        <v>476</v>
      </c>
      <c r="F44" s="1342">
        <v>17</v>
      </c>
      <c r="G44" s="1342" t="s">
        <v>23</v>
      </c>
      <c r="H44" s="1343" t="s">
        <v>23</v>
      </c>
      <c r="I44" s="197"/>
      <c r="P44" s="170"/>
      <c r="Q44" s="170"/>
    </row>
    <row r="45" spans="1:17">
      <c r="A45" s="1340" t="s">
        <v>108</v>
      </c>
      <c r="B45" s="1342">
        <v>2357</v>
      </c>
      <c r="C45" s="1342">
        <v>16</v>
      </c>
      <c r="D45" s="1342">
        <v>2373</v>
      </c>
      <c r="E45" s="1342">
        <v>2329</v>
      </c>
      <c r="F45" s="1342">
        <v>16</v>
      </c>
      <c r="G45" s="1342" t="s">
        <v>23</v>
      </c>
      <c r="H45" s="1348" t="s">
        <v>23</v>
      </c>
      <c r="I45" s="197"/>
      <c r="P45" s="170"/>
      <c r="Q45" s="170"/>
    </row>
    <row r="46" spans="1:17">
      <c r="A46" s="1340" t="s">
        <v>109</v>
      </c>
      <c r="B46" s="1342">
        <v>1838</v>
      </c>
      <c r="C46" s="1342">
        <v>346</v>
      </c>
      <c r="D46" s="1342">
        <v>2184</v>
      </c>
      <c r="E46" s="1342">
        <v>1614</v>
      </c>
      <c r="F46" s="1342">
        <v>277</v>
      </c>
      <c r="G46" s="1342" t="s">
        <v>23</v>
      </c>
      <c r="H46" s="1348" t="s">
        <v>23</v>
      </c>
      <c r="I46" s="197"/>
      <c r="P46" s="170"/>
      <c r="Q46" s="170"/>
    </row>
    <row r="47" spans="1:17">
      <c r="A47" s="1340" t="s">
        <v>110</v>
      </c>
      <c r="B47" s="1341">
        <v>1362</v>
      </c>
      <c r="C47" s="1342">
        <v>142</v>
      </c>
      <c r="D47" s="1342">
        <v>1504</v>
      </c>
      <c r="E47" s="1341">
        <v>1319</v>
      </c>
      <c r="F47" s="1342">
        <v>72</v>
      </c>
      <c r="G47" s="1342" t="s">
        <v>23</v>
      </c>
      <c r="H47" s="1343" t="s">
        <v>23</v>
      </c>
      <c r="I47" s="197"/>
      <c r="P47" s="170"/>
      <c r="Q47" s="170"/>
    </row>
    <row r="48" spans="1:17">
      <c r="A48" s="1340" t="s">
        <v>111</v>
      </c>
      <c r="B48" s="1341">
        <v>22325</v>
      </c>
      <c r="C48" s="1342">
        <v>7740</v>
      </c>
      <c r="D48" s="1342">
        <v>30065</v>
      </c>
      <c r="E48" s="1341">
        <v>20625</v>
      </c>
      <c r="F48" s="1342">
        <v>5413</v>
      </c>
      <c r="G48" s="1342" t="s">
        <v>23</v>
      </c>
      <c r="H48" s="1343" t="s">
        <v>23</v>
      </c>
      <c r="I48" s="197"/>
      <c r="P48" s="170"/>
      <c r="Q48" s="170"/>
    </row>
    <row r="49" spans="1:17">
      <c r="A49" s="1340" t="s">
        <v>112</v>
      </c>
      <c r="B49" s="1342">
        <v>10679</v>
      </c>
      <c r="C49" s="1342">
        <v>308</v>
      </c>
      <c r="D49" s="1342">
        <v>10987</v>
      </c>
      <c r="E49" s="1342">
        <v>10531</v>
      </c>
      <c r="F49" s="1342">
        <v>295</v>
      </c>
      <c r="G49" s="1342" t="s">
        <v>23</v>
      </c>
      <c r="H49" s="1348" t="s">
        <v>23</v>
      </c>
      <c r="I49" s="197"/>
      <c r="P49" s="170"/>
      <c r="Q49" s="170"/>
    </row>
    <row r="50" spans="1:17">
      <c r="A50" s="1344" t="s">
        <v>113</v>
      </c>
      <c r="B50" s="1346">
        <v>67864</v>
      </c>
      <c r="C50" s="1346">
        <v>12903</v>
      </c>
      <c r="D50" s="1346">
        <v>80767</v>
      </c>
      <c r="E50" s="1346">
        <v>64176</v>
      </c>
      <c r="F50" s="1346">
        <v>9628</v>
      </c>
      <c r="G50" s="1346" t="s">
        <v>23</v>
      </c>
      <c r="H50" s="1349" t="s">
        <v>23</v>
      </c>
      <c r="I50" s="197"/>
      <c r="P50" s="170"/>
      <c r="Q50" s="170"/>
    </row>
    <row r="51" spans="1:17">
      <c r="A51" s="1344"/>
      <c r="B51" s="1346"/>
      <c r="C51" s="1346"/>
      <c r="D51" s="1346"/>
      <c r="E51" s="1346"/>
      <c r="F51" s="1346"/>
      <c r="G51" s="1346"/>
      <c r="H51" s="1349"/>
      <c r="I51" s="197"/>
      <c r="P51" s="170"/>
      <c r="Q51" s="170"/>
    </row>
    <row r="52" spans="1:17">
      <c r="A52" s="1344" t="s">
        <v>114</v>
      </c>
      <c r="B52" s="1346">
        <v>7387</v>
      </c>
      <c r="C52" s="1346">
        <v>730</v>
      </c>
      <c r="D52" s="1346">
        <v>8117</v>
      </c>
      <c r="E52" s="1346">
        <v>5258</v>
      </c>
      <c r="F52" s="1346">
        <v>650</v>
      </c>
      <c r="G52" s="1345">
        <v>1002</v>
      </c>
      <c r="H52" s="1347">
        <v>27</v>
      </c>
      <c r="I52" s="197"/>
      <c r="P52" s="170"/>
      <c r="Q52" s="170"/>
    </row>
    <row r="53" spans="1:17">
      <c r="A53" s="1340"/>
      <c r="B53" s="1342"/>
      <c r="C53" s="1342"/>
      <c r="D53" s="1342"/>
      <c r="E53" s="1342"/>
      <c r="F53" s="1342"/>
      <c r="G53" s="1342"/>
      <c r="H53" s="1348"/>
      <c r="I53" s="197"/>
      <c r="P53" s="170"/>
      <c r="Q53" s="170"/>
    </row>
    <row r="54" spans="1:17">
      <c r="A54" s="1340" t="s">
        <v>115</v>
      </c>
      <c r="B54" s="1341">
        <v>53106</v>
      </c>
      <c r="C54" s="1342">
        <v>31412</v>
      </c>
      <c r="D54" s="1342">
        <v>84518</v>
      </c>
      <c r="E54" s="1341">
        <v>52000</v>
      </c>
      <c r="F54" s="1342">
        <v>30500</v>
      </c>
      <c r="G54" s="1342" t="s">
        <v>23</v>
      </c>
      <c r="H54" s="1343" t="s">
        <v>23</v>
      </c>
      <c r="I54" s="197"/>
      <c r="P54" s="170"/>
      <c r="Q54" s="170"/>
    </row>
    <row r="55" spans="1:17">
      <c r="A55" s="1340" t="s">
        <v>116</v>
      </c>
      <c r="B55" s="1342">
        <v>78654</v>
      </c>
      <c r="C55" s="1342">
        <v>80042</v>
      </c>
      <c r="D55" s="1342">
        <v>158696</v>
      </c>
      <c r="E55" s="1342">
        <v>77403</v>
      </c>
      <c r="F55" s="1342">
        <v>74319</v>
      </c>
      <c r="G55" s="1342" t="s">
        <v>23</v>
      </c>
      <c r="H55" s="1348" t="s">
        <v>23</v>
      </c>
      <c r="I55" s="197"/>
      <c r="P55" s="170"/>
      <c r="Q55" s="170"/>
    </row>
    <row r="56" spans="1:17">
      <c r="A56" s="1340" t="s">
        <v>117</v>
      </c>
      <c r="B56" s="1342">
        <v>65992</v>
      </c>
      <c r="C56" s="1342">
        <v>18607</v>
      </c>
      <c r="D56" s="1342">
        <v>84599</v>
      </c>
      <c r="E56" s="1342">
        <v>57762</v>
      </c>
      <c r="F56" s="1342">
        <v>17021</v>
      </c>
      <c r="G56" s="1342">
        <v>38</v>
      </c>
      <c r="H56" s="1348" t="s">
        <v>23</v>
      </c>
      <c r="I56" s="197"/>
      <c r="P56" s="170"/>
      <c r="Q56" s="170"/>
    </row>
    <row r="57" spans="1:17">
      <c r="A57" s="1340" t="s">
        <v>118</v>
      </c>
      <c r="B57" s="1342">
        <v>1602</v>
      </c>
      <c r="C57" s="1342">
        <v>69</v>
      </c>
      <c r="D57" s="1342">
        <v>1671</v>
      </c>
      <c r="E57" s="1342">
        <v>1347</v>
      </c>
      <c r="F57" s="1342">
        <v>69</v>
      </c>
      <c r="G57" s="1342">
        <v>169</v>
      </c>
      <c r="H57" s="1348" t="s">
        <v>23</v>
      </c>
      <c r="I57" s="197"/>
      <c r="P57" s="170"/>
      <c r="Q57" s="170"/>
    </row>
    <row r="58" spans="1:17">
      <c r="A58" s="1340" t="s">
        <v>119</v>
      </c>
      <c r="B58" s="1342">
        <v>80392</v>
      </c>
      <c r="C58" s="1342">
        <v>27399</v>
      </c>
      <c r="D58" s="1342">
        <v>107791</v>
      </c>
      <c r="E58" s="1342">
        <v>78583</v>
      </c>
      <c r="F58" s="1342">
        <v>26729</v>
      </c>
      <c r="G58" s="1342" t="s">
        <v>23</v>
      </c>
      <c r="H58" s="1348" t="s">
        <v>23</v>
      </c>
      <c r="I58" s="197"/>
      <c r="P58" s="170"/>
      <c r="Q58" s="170"/>
    </row>
    <row r="59" spans="1:17" s="172" customFormat="1">
      <c r="A59" s="1344" t="s">
        <v>172</v>
      </c>
      <c r="B59" s="1346">
        <v>279746</v>
      </c>
      <c r="C59" s="1346">
        <v>157529</v>
      </c>
      <c r="D59" s="1346">
        <v>437275</v>
      </c>
      <c r="E59" s="1346">
        <v>267095</v>
      </c>
      <c r="F59" s="1346">
        <v>148638</v>
      </c>
      <c r="G59" s="1346">
        <v>207</v>
      </c>
      <c r="H59" s="1349" t="s">
        <v>23</v>
      </c>
      <c r="I59" s="198"/>
      <c r="P59" s="173"/>
      <c r="Q59" s="173"/>
    </row>
    <row r="60" spans="1:17">
      <c r="A60" s="1340"/>
      <c r="B60" s="1342"/>
      <c r="C60" s="1342"/>
      <c r="D60" s="1342"/>
      <c r="E60" s="1342"/>
      <c r="F60" s="1342"/>
      <c r="G60" s="1342"/>
      <c r="H60" s="1348"/>
      <c r="I60" s="197"/>
      <c r="P60" s="170"/>
      <c r="Q60" s="170"/>
    </row>
    <row r="61" spans="1:17">
      <c r="A61" s="1340" t="s">
        <v>121</v>
      </c>
      <c r="B61" s="1342">
        <v>4195</v>
      </c>
      <c r="C61" s="1342">
        <v>6099</v>
      </c>
      <c r="D61" s="1342">
        <v>10294</v>
      </c>
      <c r="E61" s="1342">
        <v>4150</v>
      </c>
      <c r="F61" s="1342">
        <v>5856</v>
      </c>
      <c r="G61" s="1342" t="s">
        <v>23</v>
      </c>
      <c r="H61" s="1348" t="s">
        <v>23</v>
      </c>
      <c r="I61" s="197"/>
      <c r="P61" s="170"/>
      <c r="Q61" s="170"/>
    </row>
    <row r="62" spans="1:17">
      <c r="A62" s="1340" t="s">
        <v>122</v>
      </c>
      <c r="B62" s="1342">
        <v>739</v>
      </c>
      <c r="C62" s="1342">
        <v>35</v>
      </c>
      <c r="D62" s="1342">
        <v>774</v>
      </c>
      <c r="E62" s="1342">
        <v>708</v>
      </c>
      <c r="F62" s="1342">
        <v>35</v>
      </c>
      <c r="G62" s="1342" t="s">
        <v>23</v>
      </c>
      <c r="H62" s="1348" t="s">
        <v>23</v>
      </c>
      <c r="I62" s="197"/>
      <c r="P62" s="170"/>
      <c r="Q62" s="170"/>
    </row>
    <row r="63" spans="1:17">
      <c r="A63" s="1340" t="s">
        <v>123</v>
      </c>
      <c r="B63" s="1342">
        <v>31379</v>
      </c>
      <c r="C63" s="1342">
        <v>15429</v>
      </c>
      <c r="D63" s="1342">
        <v>46808</v>
      </c>
      <c r="E63" s="1342">
        <v>27407</v>
      </c>
      <c r="F63" s="1342">
        <v>13307</v>
      </c>
      <c r="G63" s="1342" t="s">
        <v>23</v>
      </c>
      <c r="H63" s="1348" t="s">
        <v>23</v>
      </c>
      <c r="I63" s="197"/>
      <c r="P63" s="170"/>
      <c r="Q63" s="170"/>
    </row>
    <row r="64" spans="1:17">
      <c r="A64" s="1344" t="s">
        <v>124</v>
      </c>
      <c r="B64" s="1346">
        <v>36313</v>
      </c>
      <c r="C64" s="1346">
        <v>21563</v>
      </c>
      <c r="D64" s="1346">
        <v>57876</v>
      </c>
      <c r="E64" s="1346">
        <v>32265</v>
      </c>
      <c r="F64" s="1346">
        <v>19198</v>
      </c>
      <c r="G64" s="1346" t="s">
        <v>23</v>
      </c>
      <c r="H64" s="1349" t="s">
        <v>23</v>
      </c>
      <c r="I64" s="197"/>
      <c r="P64" s="170"/>
      <c r="Q64" s="170"/>
    </row>
    <row r="65" spans="1:19">
      <c r="A65" s="1340"/>
      <c r="B65" s="1342"/>
      <c r="C65" s="1342"/>
      <c r="D65" s="1342"/>
      <c r="E65" s="1342"/>
      <c r="F65" s="1342"/>
      <c r="G65" s="1342"/>
      <c r="H65" s="1348"/>
      <c r="I65" s="197"/>
      <c r="P65" s="170"/>
      <c r="Q65" s="170"/>
    </row>
    <row r="66" spans="1:19">
      <c r="A66" s="1344" t="s">
        <v>1013</v>
      </c>
      <c r="B66" s="1346">
        <v>16035</v>
      </c>
      <c r="C66" s="1346">
        <v>5724</v>
      </c>
      <c r="D66" s="1346">
        <v>21759</v>
      </c>
      <c r="E66" s="1346">
        <v>15961</v>
      </c>
      <c r="F66" s="1346">
        <v>5724</v>
      </c>
      <c r="G66" s="1346" t="s">
        <v>23</v>
      </c>
      <c r="H66" s="1349" t="s">
        <v>23</v>
      </c>
      <c r="I66" s="197"/>
      <c r="P66" s="170"/>
      <c r="Q66" s="170"/>
    </row>
    <row r="67" spans="1:19">
      <c r="A67" s="1340"/>
      <c r="B67" s="1342"/>
      <c r="C67" s="1342"/>
      <c r="D67" s="1342"/>
      <c r="E67" s="1342"/>
      <c r="F67" s="1342"/>
      <c r="G67" s="1342"/>
      <c r="H67" s="1348"/>
      <c r="I67" s="197"/>
      <c r="M67" s="170"/>
      <c r="N67" s="170"/>
      <c r="O67" s="170"/>
      <c r="P67" s="170"/>
      <c r="Q67" s="170"/>
      <c r="S67" s="170"/>
    </row>
    <row r="68" spans="1:19">
      <c r="A68" s="1340" t="s">
        <v>126</v>
      </c>
      <c r="B68" s="1341">
        <v>49310</v>
      </c>
      <c r="C68" s="1342">
        <v>27334</v>
      </c>
      <c r="D68" s="1342">
        <v>76644</v>
      </c>
      <c r="E68" s="1341">
        <v>42189</v>
      </c>
      <c r="F68" s="1342">
        <v>23601</v>
      </c>
      <c r="G68" s="1342">
        <v>5441</v>
      </c>
      <c r="H68" s="1343">
        <v>395</v>
      </c>
      <c r="I68" s="197"/>
      <c r="M68" s="170"/>
      <c r="N68" s="170"/>
      <c r="O68" s="170"/>
      <c r="P68" s="170"/>
      <c r="Q68" s="170"/>
      <c r="S68" s="170"/>
    </row>
    <row r="69" spans="1:19">
      <c r="A69" s="1340" t="s">
        <v>127</v>
      </c>
      <c r="B69" s="1341">
        <v>2497</v>
      </c>
      <c r="C69" s="1342">
        <v>451</v>
      </c>
      <c r="D69" s="1342">
        <v>2948</v>
      </c>
      <c r="E69" s="1341">
        <v>1526</v>
      </c>
      <c r="F69" s="1342">
        <v>407</v>
      </c>
      <c r="G69" s="1342">
        <v>970</v>
      </c>
      <c r="H69" s="1343">
        <v>32</v>
      </c>
      <c r="I69" s="197"/>
      <c r="P69" s="170"/>
      <c r="Q69" s="170"/>
    </row>
    <row r="70" spans="1:19" s="172" customFormat="1">
      <c r="A70" s="1344" t="s">
        <v>128</v>
      </c>
      <c r="B70" s="1345">
        <v>51807</v>
      </c>
      <c r="C70" s="1346">
        <v>27785</v>
      </c>
      <c r="D70" s="1346">
        <v>79592</v>
      </c>
      <c r="E70" s="1345">
        <v>43715</v>
      </c>
      <c r="F70" s="1346">
        <v>24008</v>
      </c>
      <c r="G70" s="1346">
        <v>6411</v>
      </c>
      <c r="H70" s="1347">
        <v>427</v>
      </c>
      <c r="I70" s="198"/>
      <c r="P70" s="173"/>
      <c r="Q70" s="173"/>
    </row>
    <row r="71" spans="1:19">
      <c r="A71" s="1340"/>
      <c r="B71" s="1342"/>
      <c r="C71" s="1342"/>
      <c r="D71" s="1342"/>
      <c r="E71" s="1342"/>
      <c r="F71" s="1342"/>
      <c r="G71" s="1342"/>
      <c r="H71" s="1348"/>
      <c r="I71" s="197"/>
      <c r="P71" s="170"/>
      <c r="Q71" s="170"/>
    </row>
    <row r="72" spans="1:19">
      <c r="A72" s="1340" t="s">
        <v>129</v>
      </c>
      <c r="B72" s="1341">
        <v>1014</v>
      </c>
      <c r="C72" s="1342">
        <v>111</v>
      </c>
      <c r="D72" s="1342">
        <v>1125</v>
      </c>
      <c r="E72" s="1341">
        <v>998</v>
      </c>
      <c r="F72" s="1342">
        <v>77</v>
      </c>
      <c r="G72" s="1342" t="s">
        <v>23</v>
      </c>
      <c r="H72" s="1343" t="s">
        <v>23</v>
      </c>
      <c r="I72" s="197"/>
      <c r="P72" s="170"/>
      <c r="Q72" s="170"/>
    </row>
    <row r="73" spans="1:19">
      <c r="A73" s="1340" t="s">
        <v>130</v>
      </c>
      <c r="B73" s="1341">
        <v>9357</v>
      </c>
      <c r="C73" s="1342">
        <v>333</v>
      </c>
      <c r="D73" s="1342">
        <v>9690</v>
      </c>
      <c r="E73" s="1341">
        <v>9280</v>
      </c>
      <c r="F73" s="1342">
        <v>333</v>
      </c>
      <c r="G73" s="1342" t="s">
        <v>23</v>
      </c>
      <c r="H73" s="1343" t="s">
        <v>23</v>
      </c>
      <c r="I73" s="197"/>
      <c r="P73" s="170"/>
      <c r="Q73" s="170"/>
    </row>
    <row r="74" spans="1:19">
      <c r="A74" s="1340" t="s">
        <v>131</v>
      </c>
      <c r="B74" s="1342">
        <v>5048</v>
      </c>
      <c r="C74" s="1342">
        <v>480</v>
      </c>
      <c r="D74" s="1342">
        <v>5528</v>
      </c>
      <c r="E74" s="1342">
        <v>4916</v>
      </c>
      <c r="F74" s="1342">
        <v>460</v>
      </c>
      <c r="G74" s="1342">
        <v>90</v>
      </c>
      <c r="H74" s="1348" t="s">
        <v>23</v>
      </c>
      <c r="I74" s="197"/>
      <c r="P74" s="170"/>
      <c r="Q74" s="170"/>
    </row>
    <row r="75" spans="1:19">
      <c r="A75" s="1340" t="s">
        <v>132</v>
      </c>
      <c r="B75" s="1341">
        <v>2645</v>
      </c>
      <c r="C75" s="1342">
        <v>531</v>
      </c>
      <c r="D75" s="1342">
        <v>3176</v>
      </c>
      <c r="E75" s="1341">
        <v>2590</v>
      </c>
      <c r="F75" s="1342">
        <v>511</v>
      </c>
      <c r="G75" s="1342" t="s">
        <v>23</v>
      </c>
      <c r="H75" s="1343" t="s">
        <v>23</v>
      </c>
      <c r="I75" s="197"/>
      <c r="P75" s="170"/>
      <c r="Q75" s="170"/>
    </row>
    <row r="76" spans="1:19">
      <c r="A76" s="1340" t="s">
        <v>133</v>
      </c>
      <c r="B76" s="1342">
        <v>3341</v>
      </c>
      <c r="C76" s="1342">
        <v>69</v>
      </c>
      <c r="D76" s="1342">
        <v>3410</v>
      </c>
      <c r="E76" s="1342">
        <v>3090</v>
      </c>
      <c r="F76" s="1342">
        <v>60</v>
      </c>
      <c r="G76" s="1342" t="s">
        <v>23</v>
      </c>
      <c r="H76" s="1348" t="s">
        <v>23</v>
      </c>
      <c r="I76" s="197"/>
      <c r="P76" s="170"/>
      <c r="Q76" s="170"/>
    </row>
    <row r="77" spans="1:19">
      <c r="A77" s="1340" t="s">
        <v>134</v>
      </c>
      <c r="B77" s="1342">
        <v>273</v>
      </c>
      <c r="C77" s="1342">
        <v>44</v>
      </c>
      <c r="D77" s="1342">
        <v>317</v>
      </c>
      <c r="E77" s="1342">
        <v>265</v>
      </c>
      <c r="F77" s="1342">
        <v>34</v>
      </c>
      <c r="G77" s="1342" t="s">
        <v>23</v>
      </c>
      <c r="H77" s="1348" t="s">
        <v>23</v>
      </c>
      <c r="I77" s="197"/>
      <c r="P77" s="170"/>
      <c r="Q77" s="170"/>
    </row>
    <row r="78" spans="1:19">
      <c r="A78" s="1340" t="s">
        <v>135</v>
      </c>
      <c r="B78" s="1341">
        <v>1807</v>
      </c>
      <c r="C78" s="1342">
        <v>163</v>
      </c>
      <c r="D78" s="1342">
        <v>1970</v>
      </c>
      <c r="E78" s="1341">
        <v>1717</v>
      </c>
      <c r="F78" s="1342">
        <v>163</v>
      </c>
      <c r="G78" s="1342" t="s">
        <v>23</v>
      </c>
      <c r="H78" s="1343" t="s">
        <v>23</v>
      </c>
      <c r="I78" s="197"/>
      <c r="P78" s="170"/>
      <c r="Q78" s="170"/>
    </row>
    <row r="79" spans="1:19">
      <c r="A79" s="1340" t="s">
        <v>136</v>
      </c>
      <c r="B79" s="1341">
        <v>271</v>
      </c>
      <c r="C79" s="1342">
        <v>18</v>
      </c>
      <c r="D79" s="1342">
        <v>289</v>
      </c>
      <c r="E79" s="1341">
        <v>269</v>
      </c>
      <c r="F79" s="1342">
        <v>18</v>
      </c>
      <c r="G79" s="1342">
        <v>2</v>
      </c>
      <c r="H79" s="1343" t="s">
        <v>23</v>
      </c>
      <c r="I79" s="197"/>
      <c r="P79" s="170"/>
      <c r="Q79" s="170"/>
    </row>
    <row r="80" spans="1:19" s="172" customFormat="1">
      <c r="A80" s="1344" t="s">
        <v>137</v>
      </c>
      <c r="B80" s="1346">
        <v>23756</v>
      </c>
      <c r="C80" s="1346">
        <v>1749</v>
      </c>
      <c r="D80" s="1346">
        <v>25505</v>
      </c>
      <c r="E80" s="1346">
        <v>23125</v>
      </c>
      <c r="F80" s="1346">
        <v>1656</v>
      </c>
      <c r="G80" s="1346">
        <v>92</v>
      </c>
      <c r="H80" s="1349" t="s">
        <v>23</v>
      </c>
      <c r="I80" s="198"/>
      <c r="P80" s="173"/>
      <c r="Q80" s="173"/>
    </row>
    <row r="81" spans="1:17">
      <c r="A81" s="1340"/>
      <c r="B81" s="1342"/>
      <c r="C81" s="1342"/>
      <c r="D81" s="1342"/>
      <c r="E81" s="1342"/>
      <c r="F81" s="1342"/>
      <c r="G81" s="1342"/>
      <c r="H81" s="1348"/>
      <c r="I81" s="197"/>
      <c r="P81" s="170"/>
      <c r="Q81" s="170"/>
    </row>
    <row r="82" spans="1:17">
      <c r="A82" s="1340" t="s">
        <v>138</v>
      </c>
      <c r="B82" s="1342">
        <v>1564</v>
      </c>
      <c r="C82" s="1342">
        <v>233</v>
      </c>
      <c r="D82" s="1342">
        <v>1797</v>
      </c>
      <c r="E82" s="1342">
        <v>1564</v>
      </c>
      <c r="F82" s="1342">
        <v>231</v>
      </c>
      <c r="G82" s="1342" t="s">
        <v>23</v>
      </c>
      <c r="H82" s="1348" t="s">
        <v>23</v>
      </c>
      <c r="I82" s="197"/>
      <c r="P82" s="170"/>
      <c r="Q82" s="170"/>
    </row>
    <row r="83" spans="1:17">
      <c r="A83" s="1340" t="s">
        <v>139</v>
      </c>
      <c r="B83" s="1342">
        <v>2639</v>
      </c>
      <c r="C83" s="1342">
        <v>1421</v>
      </c>
      <c r="D83" s="1342">
        <v>4060</v>
      </c>
      <c r="E83" s="1342">
        <v>2636</v>
      </c>
      <c r="F83" s="1342">
        <v>1401</v>
      </c>
      <c r="G83" s="1342" t="s">
        <v>23</v>
      </c>
      <c r="H83" s="1348" t="s">
        <v>23</v>
      </c>
      <c r="I83" s="197"/>
      <c r="P83" s="170"/>
      <c r="Q83" s="170"/>
    </row>
    <row r="84" spans="1:17" s="172" customFormat="1">
      <c r="A84" s="1344" t="s">
        <v>140</v>
      </c>
      <c r="B84" s="1346">
        <v>4203</v>
      </c>
      <c r="C84" s="1346">
        <v>1654</v>
      </c>
      <c r="D84" s="1346">
        <v>5857</v>
      </c>
      <c r="E84" s="1346">
        <v>4200</v>
      </c>
      <c r="F84" s="1346">
        <v>1632</v>
      </c>
      <c r="G84" s="1346" t="s">
        <v>23</v>
      </c>
      <c r="H84" s="1349" t="s">
        <v>23</v>
      </c>
      <c r="I84" s="198"/>
      <c r="P84" s="173"/>
      <c r="Q84" s="173"/>
    </row>
    <row r="85" spans="1:17" ht="13.5" thickBot="1">
      <c r="A85" s="1352"/>
      <c r="B85" s="1353"/>
      <c r="C85" s="1353"/>
      <c r="D85" s="1353"/>
      <c r="E85" s="1353"/>
      <c r="F85" s="1353"/>
      <c r="G85" s="1353"/>
      <c r="H85" s="1354"/>
      <c r="I85" s="197"/>
    </row>
    <row r="86" spans="1:17" ht="13.5" thickBot="1">
      <c r="A86" s="1492" t="s">
        <v>141</v>
      </c>
      <c r="B86" s="1493">
        <v>642815</v>
      </c>
      <c r="C86" s="1493">
        <v>272195</v>
      </c>
      <c r="D86" s="1493">
        <v>915010</v>
      </c>
      <c r="E86" s="1493">
        <v>601225</v>
      </c>
      <c r="F86" s="1493">
        <v>251400</v>
      </c>
      <c r="G86" s="1493">
        <v>7712</v>
      </c>
      <c r="H86" s="1494">
        <v>454</v>
      </c>
      <c r="I86" s="197"/>
    </row>
    <row r="87" spans="1:17">
      <c r="A87" s="1175" t="s">
        <v>945</v>
      </c>
      <c r="C87" s="186"/>
      <c r="D87" s="185"/>
    </row>
    <row r="88" spans="1:17">
      <c r="A88" s="1175" t="s">
        <v>944</v>
      </c>
    </row>
  </sheetData>
  <mergeCells count="7">
    <mergeCell ref="E7:F7"/>
    <mergeCell ref="G7:H7"/>
    <mergeCell ref="A1:H1"/>
    <mergeCell ref="A3:H3"/>
    <mergeCell ref="B5:H5"/>
    <mergeCell ref="E6:H6"/>
    <mergeCell ref="B6:D7"/>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316.xml><?xml version="1.0" encoding="utf-8"?>
<worksheet xmlns="http://schemas.openxmlformats.org/spreadsheetml/2006/main" xmlns:r="http://schemas.openxmlformats.org/officeDocument/2006/relationships">
  <sheetPr codeName="Hoja306">
    <pageSetUpPr fitToPage="1"/>
  </sheetPr>
  <dimension ref="A1:S87"/>
  <sheetViews>
    <sheetView view="pageBreakPreview" zoomScale="75" zoomScaleNormal="75" zoomScaleSheetLayoutView="75" workbookViewId="0">
      <selection activeCell="A3" sqref="A3:M3"/>
    </sheetView>
  </sheetViews>
  <sheetFormatPr baseColWidth="10" defaultColWidth="11.42578125" defaultRowHeight="12.75"/>
  <cols>
    <col min="1" max="1" width="40.42578125" style="168" customWidth="1"/>
    <col min="2" max="6" width="20.140625" style="168" customWidth="1"/>
    <col min="7" max="8" width="14.7109375" style="168" customWidth="1"/>
    <col min="9" max="16384" width="11.42578125" style="168"/>
  </cols>
  <sheetData>
    <row r="1" spans="1:17" s="180" customFormat="1" ht="18.75">
      <c r="A1" s="1890" t="s">
        <v>0</v>
      </c>
      <c r="B1" s="1890"/>
      <c r="C1" s="1890"/>
      <c r="D1" s="1890"/>
      <c r="E1" s="1890"/>
      <c r="F1" s="1890"/>
      <c r="G1" s="1180"/>
      <c r="H1" s="1180"/>
    </row>
    <row r="2" spans="1:17">
      <c r="A2" s="188"/>
    </row>
    <row r="3" spans="1:17" ht="42" customHeight="1">
      <c r="A3" s="1889" t="s">
        <v>1502</v>
      </c>
      <c r="B3" s="1889"/>
      <c r="C3" s="1889"/>
      <c r="D3" s="1889"/>
      <c r="E3" s="1889"/>
      <c r="F3" s="1889"/>
      <c r="G3" s="1177"/>
      <c r="H3" s="1177"/>
    </row>
    <row r="4" spans="1:17" ht="13.5" customHeight="1" thickBot="1">
      <c r="A4" s="1907"/>
      <c r="B4" s="1907"/>
      <c r="C4" s="1907"/>
      <c r="D4" s="1907"/>
      <c r="E4" s="1907"/>
      <c r="F4" s="1907"/>
      <c r="G4" s="177"/>
      <c r="H4" s="177"/>
    </row>
    <row r="5" spans="1:17" ht="24" customHeight="1">
      <c r="A5" s="1908" t="s">
        <v>77</v>
      </c>
      <c r="B5" s="1892" t="s">
        <v>1017</v>
      </c>
      <c r="C5" s="1892"/>
      <c r="D5" s="1892"/>
      <c r="E5" s="1892"/>
      <c r="F5" s="1468" t="s">
        <v>4</v>
      </c>
    </row>
    <row r="6" spans="1:17" ht="24.75" customHeight="1">
      <c r="A6" s="1909"/>
      <c r="B6" s="1893" t="s">
        <v>1015</v>
      </c>
      <c r="C6" s="1893"/>
      <c r="D6" s="1893" t="s">
        <v>1014</v>
      </c>
      <c r="E6" s="1893"/>
      <c r="F6" s="1444" t="s">
        <v>1016</v>
      </c>
    </row>
    <row r="7" spans="1:17" ht="32.25" customHeight="1" thickBot="1">
      <c r="A7" s="1935"/>
      <c r="B7" s="1232" t="s">
        <v>17</v>
      </c>
      <c r="C7" s="1232" t="s">
        <v>18</v>
      </c>
      <c r="D7" s="1232" t="s">
        <v>17</v>
      </c>
      <c r="E7" s="1232" t="s">
        <v>18</v>
      </c>
      <c r="F7" s="1444" t="s">
        <v>150</v>
      </c>
    </row>
    <row r="8" spans="1:17" ht="21" customHeight="1">
      <c r="A8" s="1337" t="s">
        <v>81</v>
      </c>
      <c r="B8" s="1338">
        <v>4246</v>
      </c>
      <c r="C8" s="1338" t="s">
        <v>23</v>
      </c>
      <c r="D8" s="1338" t="s">
        <v>23</v>
      </c>
      <c r="E8" s="1338" t="s">
        <v>23</v>
      </c>
      <c r="F8" s="1339">
        <v>7714</v>
      </c>
      <c r="P8" s="170"/>
      <c r="Q8" s="170"/>
    </row>
    <row r="9" spans="1:17">
      <c r="A9" s="1340" t="s">
        <v>82</v>
      </c>
      <c r="B9" s="1342">
        <v>4150</v>
      </c>
      <c r="C9" s="1342" t="s">
        <v>23</v>
      </c>
      <c r="D9" s="1342" t="s">
        <v>23</v>
      </c>
      <c r="E9" s="1342" t="s">
        <v>23</v>
      </c>
      <c r="F9" s="1348">
        <v>7358</v>
      </c>
      <c r="P9" s="170"/>
      <c r="Q9" s="170"/>
    </row>
    <row r="10" spans="1:17">
      <c r="A10" s="1340" t="s">
        <v>83</v>
      </c>
      <c r="B10" s="1342">
        <v>7050</v>
      </c>
      <c r="C10" s="1342" t="s">
        <v>23</v>
      </c>
      <c r="D10" s="1342" t="s">
        <v>23</v>
      </c>
      <c r="E10" s="1342" t="s">
        <v>23</v>
      </c>
      <c r="F10" s="1348">
        <v>36174</v>
      </c>
      <c r="P10" s="170"/>
      <c r="Q10" s="170"/>
    </row>
    <row r="11" spans="1:17">
      <c r="A11" s="1340" t="s">
        <v>84</v>
      </c>
      <c r="B11" s="1342">
        <v>9810</v>
      </c>
      <c r="C11" s="1342" t="s">
        <v>23</v>
      </c>
      <c r="D11" s="1342" t="s">
        <v>23</v>
      </c>
      <c r="E11" s="1342" t="s">
        <v>23</v>
      </c>
      <c r="F11" s="1348">
        <v>90909</v>
      </c>
      <c r="P11" s="170"/>
      <c r="Q11" s="170"/>
    </row>
    <row r="12" spans="1:17">
      <c r="A12" s="1344" t="s">
        <v>85</v>
      </c>
      <c r="B12" s="1346">
        <v>7902.8103179897707</v>
      </c>
      <c r="C12" s="1346" t="s">
        <v>23</v>
      </c>
      <c r="D12" s="1346" t="s">
        <v>23</v>
      </c>
      <c r="E12" s="1346" t="s">
        <v>23</v>
      </c>
      <c r="F12" s="1349">
        <v>142155</v>
      </c>
      <c r="P12" s="170"/>
      <c r="Q12" s="170"/>
    </row>
    <row r="13" spans="1:17">
      <c r="A13" s="1344"/>
      <c r="B13" s="1346"/>
      <c r="C13" s="1346"/>
      <c r="D13" s="1346"/>
      <c r="E13" s="1346"/>
      <c r="F13" s="1349"/>
      <c r="P13" s="170"/>
      <c r="Q13" s="170"/>
    </row>
    <row r="14" spans="1:17">
      <c r="A14" s="1344" t="s">
        <v>86</v>
      </c>
      <c r="B14" s="1346">
        <v>2055</v>
      </c>
      <c r="C14" s="1346" t="s">
        <v>23</v>
      </c>
      <c r="D14" s="1346" t="s">
        <v>23</v>
      </c>
      <c r="E14" s="1346" t="s">
        <v>23</v>
      </c>
      <c r="F14" s="1349">
        <v>185</v>
      </c>
      <c r="P14" s="170"/>
      <c r="Q14" s="170"/>
    </row>
    <row r="15" spans="1:17">
      <c r="A15" s="1344"/>
      <c r="B15" s="1346"/>
      <c r="C15" s="1346"/>
      <c r="D15" s="1346"/>
      <c r="E15" s="1346"/>
      <c r="F15" s="1349"/>
      <c r="P15" s="170"/>
      <c r="Q15" s="170"/>
    </row>
    <row r="16" spans="1:17">
      <c r="A16" s="1344" t="s">
        <v>87</v>
      </c>
      <c r="B16" s="1346">
        <v>3400</v>
      </c>
      <c r="C16" s="1346" t="s">
        <v>23</v>
      </c>
      <c r="D16" s="1346" t="s">
        <v>23</v>
      </c>
      <c r="E16" s="1346" t="s">
        <v>23</v>
      </c>
      <c r="F16" s="1349">
        <v>388</v>
      </c>
      <c r="P16" s="170"/>
      <c r="Q16" s="170"/>
    </row>
    <row r="17" spans="1:17">
      <c r="A17" s="1340"/>
      <c r="B17" s="1342"/>
      <c r="C17" s="1342"/>
      <c r="D17" s="1342"/>
      <c r="E17" s="1342"/>
      <c r="F17" s="1348"/>
      <c r="P17" s="170"/>
      <c r="Q17" s="170"/>
    </row>
    <row r="18" spans="1:17">
      <c r="A18" s="1340" t="s">
        <v>158</v>
      </c>
      <c r="B18" s="1342">
        <v>5430</v>
      </c>
      <c r="C18" s="1342">
        <v>7730</v>
      </c>
      <c r="D18" s="1342" t="s">
        <v>23</v>
      </c>
      <c r="E18" s="1342" t="s">
        <v>23</v>
      </c>
      <c r="F18" s="1348">
        <v>76337</v>
      </c>
      <c r="P18" s="170"/>
      <c r="Q18" s="170"/>
    </row>
    <row r="19" spans="1:17">
      <c r="A19" s="1340" t="s">
        <v>89</v>
      </c>
      <c r="B19" s="1342">
        <v>11000</v>
      </c>
      <c r="C19" s="1342" t="s">
        <v>23</v>
      </c>
      <c r="D19" s="1342" t="s">
        <v>23</v>
      </c>
      <c r="E19" s="1342" t="s">
        <v>23</v>
      </c>
      <c r="F19" s="1348">
        <v>4279</v>
      </c>
      <c r="P19" s="170"/>
      <c r="Q19" s="170"/>
    </row>
    <row r="20" spans="1:17">
      <c r="A20" s="1340" t="s">
        <v>90</v>
      </c>
      <c r="B20" s="1342">
        <v>5656</v>
      </c>
      <c r="C20" s="1342" t="s">
        <v>23</v>
      </c>
      <c r="D20" s="1342" t="s">
        <v>23</v>
      </c>
      <c r="E20" s="1342" t="s">
        <v>23</v>
      </c>
      <c r="F20" s="1348">
        <v>2359</v>
      </c>
      <c r="P20" s="170"/>
      <c r="Q20" s="170"/>
    </row>
    <row r="21" spans="1:17">
      <c r="A21" s="1344" t="s">
        <v>91</v>
      </c>
      <c r="B21" s="1346">
        <v>5604.6733621755257</v>
      </c>
      <c r="C21" s="1346">
        <v>7730</v>
      </c>
      <c r="D21" s="1346" t="s">
        <v>23</v>
      </c>
      <c r="E21" s="1346" t="s">
        <v>23</v>
      </c>
      <c r="F21" s="1349">
        <v>82975</v>
      </c>
      <c r="P21" s="170"/>
      <c r="Q21" s="170"/>
    </row>
    <row r="22" spans="1:17">
      <c r="A22" s="1344"/>
      <c r="B22" s="1346"/>
      <c r="C22" s="1346"/>
      <c r="D22" s="1346"/>
      <c r="E22" s="1346"/>
      <c r="F22" s="1349"/>
      <c r="P22" s="170"/>
      <c r="Q22" s="170"/>
    </row>
    <row r="23" spans="1:17">
      <c r="A23" s="1344" t="s">
        <v>92</v>
      </c>
      <c r="B23" s="1346">
        <v>6650</v>
      </c>
      <c r="C23" s="1346">
        <v>7324</v>
      </c>
      <c r="D23" s="1346" t="s">
        <v>23</v>
      </c>
      <c r="E23" s="1346" t="s">
        <v>23</v>
      </c>
      <c r="F23" s="1349">
        <v>122334</v>
      </c>
      <c r="P23" s="170"/>
      <c r="Q23" s="170"/>
    </row>
    <row r="24" spans="1:17">
      <c r="A24" s="1344"/>
      <c r="B24" s="1346"/>
      <c r="C24" s="1346"/>
      <c r="D24" s="1346"/>
      <c r="E24" s="1346"/>
      <c r="F24" s="1349"/>
      <c r="P24" s="170"/>
      <c r="Q24" s="170"/>
    </row>
    <row r="25" spans="1:17">
      <c r="A25" s="1344" t="s">
        <v>93</v>
      </c>
      <c r="B25" s="1346">
        <v>6083</v>
      </c>
      <c r="C25" s="1346">
        <v>7109</v>
      </c>
      <c r="D25" s="1346" t="s">
        <v>23</v>
      </c>
      <c r="E25" s="1346" t="s">
        <v>23</v>
      </c>
      <c r="F25" s="1349">
        <v>296378</v>
      </c>
      <c r="P25" s="170"/>
      <c r="Q25" s="170"/>
    </row>
    <row r="26" spans="1:17">
      <c r="A26" s="1340"/>
      <c r="B26" s="1342"/>
      <c r="C26" s="1342"/>
      <c r="D26" s="1342"/>
      <c r="E26" s="1342"/>
      <c r="F26" s="1348"/>
      <c r="P26" s="170"/>
      <c r="Q26" s="170"/>
    </row>
    <row r="27" spans="1:17">
      <c r="A27" s="1340" t="s">
        <v>94</v>
      </c>
      <c r="B27" s="1341">
        <v>2125</v>
      </c>
      <c r="C27" s="1342">
        <v>5100</v>
      </c>
      <c r="D27" s="1342" t="s">
        <v>23</v>
      </c>
      <c r="E27" s="1341" t="s">
        <v>23</v>
      </c>
      <c r="F27" s="1348">
        <v>15815</v>
      </c>
      <c r="P27" s="170"/>
      <c r="Q27" s="170"/>
    </row>
    <row r="28" spans="1:17" s="172" customFormat="1">
      <c r="A28" s="1340" t="s">
        <v>95</v>
      </c>
      <c r="B28" s="1341">
        <v>3000</v>
      </c>
      <c r="C28" s="1342">
        <v>4469</v>
      </c>
      <c r="D28" s="1342" t="s">
        <v>23</v>
      </c>
      <c r="E28" s="1341" t="s">
        <v>23</v>
      </c>
      <c r="F28" s="1348">
        <v>5262</v>
      </c>
      <c r="P28" s="173"/>
      <c r="Q28" s="173"/>
    </row>
    <row r="29" spans="1:17">
      <c r="A29" s="1340" t="s">
        <v>96</v>
      </c>
      <c r="B29" s="1341">
        <v>2980</v>
      </c>
      <c r="C29" s="1342">
        <v>6703</v>
      </c>
      <c r="D29" s="1342" t="s">
        <v>23</v>
      </c>
      <c r="E29" s="1341" t="s">
        <v>23</v>
      </c>
      <c r="F29" s="1348">
        <v>110968</v>
      </c>
      <c r="P29" s="170"/>
      <c r="Q29" s="170"/>
    </row>
    <row r="30" spans="1:17">
      <c r="A30" s="1344" t="s">
        <v>97</v>
      </c>
      <c r="B30" s="1345">
        <v>2865.6892308975644</v>
      </c>
      <c r="C30" s="1346">
        <v>6409.5368889788479</v>
      </c>
      <c r="D30" s="1346" t="s">
        <v>23</v>
      </c>
      <c r="E30" s="1345" t="s">
        <v>23</v>
      </c>
      <c r="F30" s="1349">
        <v>132045</v>
      </c>
      <c r="P30" s="170"/>
      <c r="Q30" s="170"/>
    </row>
    <row r="31" spans="1:17">
      <c r="A31" s="1340"/>
      <c r="B31" s="1342"/>
      <c r="C31" s="1342"/>
      <c r="D31" s="1342"/>
      <c r="E31" s="1342"/>
      <c r="F31" s="1348"/>
      <c r="P31" s="170"/>
      <c r="Q31" s="170"/>
    </row>
    <row r="32" spans="1:17">
      <c r="A32" s="1340" t="s">
        <v>98</v>
      </c>
      <c r="B32" s="1350">
        <v>5618</v>
      </c>
      <c r="C32" s="1350">
        <v>5861</v>
      </c>
      <c r="D32" s="1342" t="s">
        <v>23</v>
      </c>
      <c r="E32" s="1350" t="s">
        <v>23</v>
      </c>
      <c r="F32" s="1351">
        <v>120541</v>
      </c>
      <c r="P32" s="170"/>
      <c r="Q32" s="170"/>
    </row>
    <row r="33" spans="1:17">
      <c r="A33" s="1340" t="s">
        <v>99</v>
      </c>
      <c r="B33" s="1350">
        <v>3358</v>
      </c>
      <c r="C33" s="1350">
        <v>4951</v>
      </c>
      <c r="D33" s="1342" t="s">
        <v>23</v>
      </c>
      <c r="E33" s="1350" t="s">
        <v>23</v>
      </c>
      <c r="F33" s="1351">
        <v>7262</v>
      </c>
      <c r="P33" s="170"/>
      <c r="Q33" s="170"/>
    </row>
    <row r="34" spans="1:17">
      <c r="A34" s="1340" t="s">
        <v>100</v>
      </c>
      <c r="B34" s="1350">
        <v>3866</v>
      </c>
      <c r="C34" s="1350">
        <v>8839</v>
      </c>
      <c r="D34" s="1342" t="s">
        <v>23</v>
      </c>
      <c r="E34" s="1350" t="s">
        <v>23</v>
      </c>
      <c r="F34" s="1351">
        <v>29940</v>
      </c>
      <c r="P34" s="170"/>
      <c r="Q34" s="170"/>
    </row>
    <row r="35" spans="1:17">
      <c r="A35" s="1340" t="s">
        <v>101</v>
      </c>
      <c r="B35" s="1350">
        <v>5883</v>
      </c>
      <c r="C35" s="1350">
        <v>5770</v>
      </c>
      <c r="D35" s="1342" t="s">
        <v>23</v>
      </c>
      <c r="E35" s="1350" t="s">
        <v>23</v>
      </c>
      <c r="F35" s="1351">
        <v>153435</v>
      </c>
      <c r="P35" s="170"/>
      <c r="Q35" s="170"/>
    </row>
    <row r="36" spans="1:17">
      <c r="A36" s="1344" t="s">
        <v>102</v>
      </c>
      <c r="B36" s="1346">
        <v>5595.2260437886907</v>
      </c>
      <c r="C36" s="1346">
        <v>8001.8319185059427</v>
      </c>
      <c r="D36" s="1346" t="s">
        <v>23</v>
      </c>
      <c r="E36" s="1346" t="s">
        <v>23</v>
      </c>
      <c r="F36" s="1349">
        <v>311178</v>
      </c>
      <c r="P36" s="170"/>
      <c r="Q36" s="170"/>
    </row>
    <row r="37" spans="1:17">
      <c r="A37" s="1344"/>
      <c r="B37" s="1346"/>
      <c r="C37" s="1346"/>
      <c r="D37" s="1346"/>
      <c r="E37" s="1346"/>
      <c r="F37" s="1349"/>
      <c r="P37" s="170"/>
      <c r="Q37" s="170"/>
    </row>
    <row r="38" spans="1:17">
      <c r="A38" s="1344" t="s">
        <v>103</v>
      </c>
      <c r="B38" s="1346">
        <v>2400</v>
      </c>
      <c r="C38" s="1346">
        <v>5160</v>
      </c>
      <c r="D38" s="1346" t="s">
        <v>23</v>
      </c>
      <c r="E38" s="1346" t="s">
        <v>23</v>
      </c>
      <c r="F38" s="1349">
        <v>6217</v>
      </c>
      <c r="P38" s="170"/>
      <c r="Q38" s="170"/>
    </row>
    <row r="39" spans="1:17">
      <c r="A39" s="1340"/>
      <c r="B39" s="1342"/>
      <c r="C39" s="1342"/>
      <c r="D39" s="1342"/>
      <c r="E39" s="1342"/>
      <c r="F39" s="1348"/>
      <c r="P39" s="170"/>
      <c r="Q39" s="170"/>
    </row>
    <row r="40" spans="1:17">
      <c r="A40" s="1340" t="s">
        <v>159</v>
      </c>
      <c r="B40" s="1341">
        <v>548</v>
      </c>
      <c r="C40" s="1342">
        <v>5865</v>
      </c>
      <c r="D40" s="1342" t="s">
        <v>23</v>
      </c>
      <c r="E40" s="1341" t="s">
        <v>23</v>
      </c>
      <c r="F40" s="1348">
        <v>1855</v>
      </c>
      <c r="P40" s="170"/>
      <c r="Q40" s="170"/>
    </row>
    <row r="41" spans="1:17">
      <c r="A41" s="1340" t="s">
        <v>105</v>
      </c>
      <c r="B41" s="1342">
        <v>4898</v>
      </c>
      <c r="C41" s="1342">
        <v>6800</v>
      </c>
      <c r="D41" s="1342" t="s">
        <v>23</v>
      </c>
      <c r="E41" s="1342" t="s">
        <v>23</v>
      </c>
      <c r="F41" s="1348">
        <v>94341</v>
      </c>
      <c r="P41" s="170"/>
      <c r="Q41" s="170"/>
    </row>
    <row r="42" spans="1:17">
      <c r="A42" s="1340" t="s">
        <v>106</v>
      </c>
      <c r="B42" s="1342">
        <v>2145</v>
      </c>
      <c r="C42" s="1342">
        <v>4050</v>
      </c>
      <c r="D42" s="1342" t="s">
        <v>23</v>
      </c>
      <c r="E42" s="1342" t="s">
        <v>23</v>
      </c>
      <c r="F42" s="1348">
        <v>20991</v>
      </c>
      <c r="P42" s="170"/>
      <c r="Q42" s="170"/>
    </row>
    <row r="43" spans="1:17">
      <c r="A43" s="1340" t="s">
        <v>107</v>
      </c>
      <c r="B43" s="1341">
        <v>4160</v>
      </c>
      <c r="C43" s="1342">
        <v>4300</v>
      </c>
      <c r="D43" s="1342" t="s">
        <v>23</v>
      </c>
      <c r="E43" s="1341" t="s">
        <v>23</v>
      </c>
      <c r="F43" s="1348">
        <v>2053</v>
      </c>
      <c r="P43" s="170"/>
      <c r="Q43" s="170"/>
    </row>
    <row r="44" spans="1:17">
      <c r="A44" s="1340" t="s">
        <v>108</v>
      </c>
      <c r="B44" s="1342">
        <v>555</v>
      </c>
      <c r="C44" s="1342">
        <v>1730</v>
      </c>
      <c r="D44" s="1342" t="s">
        <v>23</v>
      </c>
      <c r="E44" s="1342" t="s">
        <v>23</v>
      </c>
      <c r="F44" s="1348">
        <v>1320</v>
      </c>
      <c r="P44" s="170"/>
      <c r="Q44" s="170"/>
    </row>
    <row r="45" spans="1:17">
      <c r="A45" s="1340" t="s">
        <v>109</v>
      </c>
      <c r="B45" s="1342">
        <v>5570.9409999999998</v>
      </c>
      <c r="C45" s="1342">
        <v>8500</v>
      </c>
      <c r="D45" s="1342" t="s">
        <v>23</v>
      </c>
      <c r="E45" s="1342" t="s">
        <v>23</v>
      </c>
      <c r="F45" s="1348">
        <v>11346</v>
      </c>
      <c r="P45" s="170"/>
      <c r="Q45" s="170"/>
    </row>
    <row r="46" spans="1:17">
      <c r="A46" s="1340" t="s">
        <v>110</v>
      </c>
      <c r="B46" s="1341">
        <v>4600</v>
      </c>
      <c r="C46" s="1342">
        <v>6200</v>
      </c>
      <c r="D46" s="1342" t="s">
        <v>23</v>
      </c>
      <c r="E46" s="1341" t="s">
        <v>23</v>
      </c>
      <c r="F46" s="1348">
        <v>6514</v>
      </c>
      <c r="P46" s="170"/>
      <c r="Q46" s="170"/>
    </row>
    <row r="47" spans="1:17">
      <c r="A47" s="1340" t="s">
        <v>111</v>
      </c>
      <c r="B47" s="1341">
        <v>5800</v>
      </c>
      <c r="C47" s="1342">
        <v>7700</v>
      </c>
      <c r="D47" s="1342" t="s">
        <v>23</v>
      </c>
      <c r="E47" s="1341" t="s">
        <v>23</v>
      </c>
      <c r="F47" s="1348">
        <v>161305</v>
      </c>
      <c r="P47" s="170"/>
      <c r="Q47" s="170"/>
    </row>
    <row r="48" spans="1:17">
      <c r="A48" s="1340" t="s">
        <v>112</v>
      </c>
      <c r="B48" s="1342">
        <v>3610</v>
      </c>
      <c r="C48" s="1342">
        <v>6721</v>
      </c>
      <c r="D48" s="1342" t="s">
        <v>23</v>
      </c>
      <c r="E48" s="1342" t="s">
        <v>23</v>
      </c>
      <c r="F48" s="1348">
        <v>40000</v>
      </c>
      <c r="P48" s="170"/>
      <c r="Q48" s="170"/>
    </row>
    <row r="49" spans="1:17">
      <c r="A49" s="1344" t="s">
        <v>113</v>
      </c>
      <c r="B49" s="1346">
        <v>4195.4804408813261</v>
      </c>
      <c r="C49" s="1346">
        <v>7319.7829248026592</v>
      </c>
      <c r="D49" s="1346" t="s">
        <v>23</v>
      </c>
      <c r="E49" s="1346" t="s">
        <v>23</v>
      </c>
      <c r="F49" s="1349">
        <v>339725</v>
      </c>
      <c r="P49" s="170"/>
      <c r="Q49" s="170"/>
    </row>
    <row r="50" spans="1:17">
      <c r="A50" s="1344"/>
      <c r="B50" s="1346"/>
      <c r="C50" s="1346"/>
      <c r="D50" s="1346"/>
      <c r="E50" s="1346"/>
      <c r="F50" s="1349"/>
      <c r="P50" s="170"/>
      <c r="Q50" s="170"/>
    </row>
    <row r="51" spans="1:17">
      <c r="A51" s="1344" t="s">
        <v>114</v>
      </c>
      <c r="B51" s="1346">
        <v>1231</v>
      </c>
      <c r="C51" s="1346">
        <v>4865</v>
      </c>
      <c r="D51" s="1346">
        <v>1068</v>
      </c>
      <c r="E51" s="1346">
        <v>3986</v>
      </c>
      <c r="F51" s="1349">
        <v>10814</v>
      </c>
      <c r="P51" s="170"/>
      <c r="Q51" s="170"/>
    </row>
    <row r="52" spans="1:17">
      <c r="A52" s="1340"/>
      <c r="B52" s="1342"/>
      <c r="C52" s="1342"/>
      <c r="D52" s="1342"/>
      <c r="E52" s="1342"/>
      <c r="F52" s="1348"/>
      <c r="P52" s="170"/>
      <c r="Q52" s="170"/>
    </row>
    <row r="53" spans="1:17">
      <c r="A53" s="1340" t="s">
        <v>115</v>
      </c>
      <c r="B53" s="1341">
        <v>4518</v>
      </c>
      <c r="C53" s="1342">
        <v>12600</v>
      </c>
      <c r="D53" s="1342" t="s">
        <v>23</v>
      </c>
      <c r="E53" s="1341" t="s">
        <v>23</v>
      </c>
      <c r="F53" s="1348">
        <v>619236</v>
      </c>
      <c r="P53" s="170"/>
      <c r="Q53" s="170"/>
    </row>
    <row r="54" spans="1:17">
      <c r="A54" s="1340" t="s">
        <v>116</v>
      </c>
      <c r="B54" s="1342">
        <v>6970</v>
      </c>
      <c r="C54" s="1342">
        <v>19500</v>
      </c>
      <c r="D54" s="1342" t="s">
        <v>23</v>
      </c>
      <c r="E54" s="1342" t="s">
        <v>23</v>
      </c>
      <c r="F54" s="1348">
        <v>1988719</v>
      </c>
      <c r="P54" s="170"/>
      <c r="Q54" s="170"/>
    </row>
    <row r="55" spans="1:17">
      <c r="A55" s="1340" t="s">
        <v>117</v>
      </c>
      <c r="B55" s="1342">
        <v>6725</v>
      </c>
      <c r="C55" s="1342">
        <v>13550</v>
      </c>
      <c r="D55" s="1342">
        <v>6725</v>
      </c>
      <c r="E55" s="1342" t="s">
        <v>23</v>
      </c>
      <c r="F55" s="1348">
        <v>619340</v>
      </c>
      <c r="P55" s="170"/>
      <c r="Q55" s="170"/>
    </row>
    <row r="56" spans="1:17" s="172" customFormat="1">
      <c r="A56" s="1340" t="s">
        <v>118</v>
      </c>
      <c r="B56" s="1342">
        <v>6000</v>
      </c>
      <c r="C56" s="1342">
        <v>7500</v>
      </c>
      <c r="D56" s="1342">
        <v>6000</v>
      </c>
      <c r="E56" s="1342" t="s">
        <v>23</v>
      </c>
      <c r="F56" s="1348">
        <v>9614</v>
      </c>
      <c r="P56" s="173"/>
      <c r="Q56" s="173"/>
    </row>
    <row r="57" spans="1:17">
      <c r="A57" s="1340" t="s">
        <v>119</v>
      </c>
      <c r="B57" s="1342">
        <v>5850</v>
      </c>
      <c r="C57" s="1342">
        <v>15600</v>
      </c>
      <c r="D57" s="1342" t="s">
        <v>23</v>
      </c>
      <c r="E57" s="1342" t="s">
        <v>23</v>
      </c>
      <c r="F57" s="1348">
        <v>876683</v>
      </c>
      <c r="P57" s="170"/>
      <c r="Q57" s="170"/>
    </row>
    <row r="58" spans="1:17">
      <c r="A58" s="1344" t="s">
        <v>172</v>
      </c>
      <c r="B58" s="1346">
        <v>6105.2318837866678</v>
      </c>
      <c r="C58" s="1346">
        <v>16695.898424359853</v>
      </c>
      <c r="D58" s="1346">
        <v>6133.0917874396137</v>
      </c>
      <c r="E58" s="1346" t="s">
        <v>23</v>
      </c>
      <c r="F58" s="1349">
        <v>4113592</v>
      </c>
      <c r="P58" s="170"/>
      <c r="Q58" s="170"/>
    </row>
    <row r="59" spans="1:17">
      <c r="A59" s="1340"/>
      <c r="B59" s="1342"/>
      <c r="C59" s="1342"/>
      <c r="D59" s="1342"/>
      <c r="E59" s="1342"/>
      <c r="F59" s="1348"/>
      <c r="P59" s="170"/>
      <c r="Q59" s="170"/>
    </row>
    <row r="60" spans="1:17">
      <c r="A60" s="1340" t="s">
        <v>121</v>
      </c>
      <c r="B60" s="1342">
        <v>1850.19</v>
      </c>
      <c r="C60" s="1342">
        <v>4450</v>
      </c>
      <c r="D60" s="1342" t="s">
        <v>23</v>
      </c>
      <c r="E60" s="1342" t="s">
        <v>23</v>
      </c>
      <c r="F60" s="1348">
        <v>33737</v>
      </c>
      <c r="P60" s="170"/>
      <c r="Q60" s="170"/>
    </row>
    <row r="61" spans="1:17">
      <c r="A61" s="1340" t="s">
        <v>122</v>
      </c>
      <c r="B61" s="1342">
        <v>1890</v>
      </c>
      <c r="C61" s="1342">
        <v>3650</v>
      </c>
      <c r="D61" s="1342" t="s">
        <v>23</v>
      </c>
      <c r="E61" s="1342" t="s">
        <v>23</v>
      </c>
      <c r="F61" s="1348">
        <v>1466</v>
      </c>
      <c r="P61" s="170"/>
      <c r="Q61" s="170"/>
    </row>
    <row r="62" spans="1:17">
      <c r="A62" s="1340" t="s">
        <v>123</v>
      </c>
      <c r="B62" s="1342">
        <v>5789.4</v>
      </c>
      <c r="C62" s="1342">
        <v>12681.5</v>
      </c>
      <c r="D62" s="1342" t="s">
        <v>23</v>
      </c>
      <c r="E62" s="1342" t="s">
        <v>23</v>
      </c>
      <c r="F62" s="1348">
        <v>327423</v>
      </c>
      <c r="P62" s="170"/>
      <c r="Q62" s="170"/>
    </row>
    <row r="63" spans="1:17">
      <c r="A63" s="1344" t="s">
        <v>124</v>
      </c>
      <c r="B63" s="1346">
        <v>5197.1639330543931</v>
      </c>
      <c r="C63" s="1346">
        <v>10154.165564121262</v>
      </c>
      <c r="D63" s="1346" t="s">
        <v>23</v>
      </c>
      <c r="E63" s="1346" t="s">
        <v>23</v>
      </c>
      <c r="F63" s="1349">
        <v>362626</v>
      </c>
      <c r="P63" s="170"/>
      <c r="Q63" s="170"/>
    </row>
    <row r="64" spans="1:17">
      <c r="A64" s="1340"/>
      <c r="B64" s="1342"/>
      <c r="C64" s="1342"/>
      <c r="D64" s="1342"/>
      <c r="E64" s="1342"/>
      <c r="F64" s="1348"/>
      <c r="P64" s="170"/>
      <c r="Q64" s="170"/>
    </row>
    <row r="65" spans="1:19">
      <c r="A65" s="1344" t="s">
        <v>125</v>
      </c>
      <c r="B65" s="1346">
        <v>2895</v>
      </c>
      <c r="C65" s="1346">
        <v>6788</v>
      </c>
      <c r="D65" s="1346" t="s">
        <v>23</v>
      </c>
      <c r="E65" s="1346" t="s">
        <v>23</v>
      </c>
      <c r="F65" s="1349">
        <v>85062</v>
      </c>
      <c r="M65" s="170"/>
      <c r="N65" s="170"/>
      <c r="O65" s="170"/>
      <c r="P65" s="170"/>
      <c r="Q65" s="170"/>
      <c r="S65" s="170"/>
    </row>
    <row r="66" spans="1:19">
      <c r="A66" s="1340"/>
      <c r="B66" s="1342"/>
      <c r="C66" s="1342"/>
      <c r="D66" s="1342"/>
      <c r="E66" s="1342"/>
      <c r="F66" s="1348"/>
      <c r="M66" s="170"/>
      <c r="N66" s="170"/>
      <c r="O66" s="170"/>
      <c r="P66" s="170"/>
      <c r="Q66" s="170"/>
      <c r="S66" s="170"/>
    </row>
    <row r="67" spans="1:19" s="172" customFormat="1">
      <c r="A67" s="1340" t="s">
        <v>126</v>
      </c>
      <c r="B67" s="1341">
        <v>3505</v>
      </c>
      <c r="C67" s="1342">
        <v>9421</v>
      </c>
      <c r="D67" s="1342">
        <v>1990</v>
      </c>
      <c r="E67" s="1341">
        <v>7700</v>
      </c>
      <c r="F67" s="1348">
        <v>384086.55600000004</v>
      </c>
      <c r="P67" s="173"/>
      <c r="Q67" s="173"/>
    </row>
    <row r="68" spans="1:19">
      <c r="A68" s="1340" t="s">
        <v>127</v>
      </c>
      <c r="B68" s="1341">
        <v>944</v>
      </c>
      <c r="C68" s="1342">
        <v>5470</v>
      </c>
      <c r="D68" s="1342">
        <v>620</v>
      </c>
      <c r="E68" s="1341">
        <v>2200</v>
      </c>
      <c r="F68" s="1348">
        <v>4338.634</v>
      </c>
      <c r="P68" s="170"/>
      <c r="Q68" s="170"/>
    </row>
    <row r="69" spans="1:19">
      <c r="A69" s="1344" t="s">
        <v>128</v>
      </c>
      <c r="B69" s="1345">
        <v>3415.6008006405123</v>
      </c>
      <c r="C69" s="1346">
        <v>9354.0199516827724</v>
      </c>
      <c r="D69" s="1346">
        <v>1782.7156449851818</v>
      </c>
      <c r="E69" s="1345">
        <v>7287.8220140515223</v>
      </c>
      <c r="F69" s="1349">
        <v>388425.19000000006</v>
      </c>
      <c r="P69" s="170"/>
      <c r="Q69" s="170"/>
    </row>
    <row r="70" spans="1:19">
      <c r="A70" s="1340"/>
      <c r="B70" s="1342"/>
      <c r="C70" s="1342"/>
      <c r="D70" s="1342"/>
      <c r="E70" s="1342"/>
      <c r="F70" s="1348"/>
      <c r="P70" s="170"/>
      <c r="Q70" s="170"/>
    </row>
    <row r="71" spans="1:19">
      <c r="A71" s="1340" t="s">
        <v>129</v>
      </c>
      <c r="B71" s="1341">
        <v>1224</v>
      </c>
      <c r="C71" s="1342">
        <v>4362</v>
      </c>
      <c r="D71" s="1342" t="s">
        <v>23</v>
      </c>
      <c r="E71" s="1341" t="s">
        <v>23</v>
      </c>
      <c r="F71" s="1348">
        <v>1557</v>
      </c>
      <c r="P71" s="170"/>
      <c r="Q71" s="170"/>
    </row>
    <row r="72" spans="1:19">
      <c r="A72" s="1340" t="s">
        <v>130</v>
      </c>
      <c r="B72" s="1341">
        <v>5718</v>
      </c>
      <c r="C72" s="1342">
        <v>6336</v>
      </c>
      <c r="D72" s="1342" t="s">
        <v>23</v>
      </c>
      <c r="E72" s="1341" t="s">
        <v>23</v>
      </c>
      <c r="F72" s="1348">
        <v>55170</v>
      </c>
      <c r="P72" s="170"/>
      <c r="Q72" s="170"/>
    </row>
    <row r="73" spans="1:19">
      <c r="A73" s="1340" t="s">
        <v>131</v>
      </c>
      <c r="B73" s="1342">
        <v>6800</v>
      </c>
      <c r="C73" s="1342">
        <v>9820</v>
      </c>
      <c r="D73" s="1342">
        <v>4400</v>
      </c>
      <c r="E73" s="1342" t="s">
        <v>23</v>
      </c>
      <c r="F73" s="1348">
        <v>38342</v>
      </c>
      <c r="P73" s="170"/>
      <c r="Q73" s="170"/>
    </row>
    <row r="74" spans="1:19">
      <c r="A74" s="1340" t="s">
        <v>132</v>
      </c>
      <c r="B74" s="1341">
        <v>1500</v>
      </c>
      <c r="C74" s="1342">
        <v>3797</v>
      </c>
      <c r="D74" s="1342" t="s">
        <v>23</v>
      </c>
      <c r="E74" s="1341" t="s">
        <v>23</v>
      </c>
      <c r="F74" s="1348">
        <v>5825</v>
      </c>
      <c r="P74" s="170"/>
      <c r="Q74" s="170"/>
    </row>
    <row r="75" spans="1:19">
      <c r="A75" s="1340" t="s">
        <v>133</v>
      </c>
      <c r="B75" s="1342">
        <v>4423</v>
      </c>
      <c r="C75" s="1342">
        <v>6100</v>
      </c>
      <c r="D75" s="1342" t="s">
        <v>23</v>
      </c>
      <c r="E75" s="1342" t="s">
        <v>23</v>
      </c>
      <c r="F75" s="1348">
        <v>14033</v>
      </c>
      <c r="P75" s="170"/>
      <c r="Q75" s="170"/>
    </row>
    <row r="76" spans="1:19">
      <c r="A76" s="1340" t="s">
        <v>134</v>
      </c>
      <c r="B76" s="1342">
        <v>1562</v>
      </c>
      <c r="C76" s="1342">
        <v>3300</v>
      </c>
      <c r="D76" s="1342" t="s">
        <v>23</v>
      </c>
      <c r="E76" s="1342" t="s">
        <v>23</v>
      </c>
      <c r="F76" s="1348">
        <v>526</v>
      </c>
      <c r="P76" s="170"/>
      <c r="Q76" s="170"/>
    </row>
    <row r="77" spans="1:19" s="172" customFormat="1">
      <c r="A77" s="1340" t="s">
        <v>135</v>
      </c>
      <c r="B77" s="1341">
        <v>3850</v>
      </c>
      <c r="C77" s="1342">
        <v>7000</v>
      </c>
      <c r="D77" s="1342" t="s">
        <v>23</v>
      </c>
      <c r="E77" s="1341" t="s">
        <v>23</v>
      </c>
      <c r="F77" s="1348">
        <v>7751</v>
      </c>
      <c r="P77" s="173"/>
      <c r="Q77" s="173"/>
    </row>
    <row r="78" spans="1:19">
      <c r="A78" s="1340" t="s">
        <v>136</v>
      </c>
      <c r="B78" s="1341">
        <v>775</v>
      </c>
      <c r="C78" s="1342">
        <v>1500</v>
      </c>
      <c r="D78" s="1342">
        <v>550</v>
      </c>
      <c r="E78" s="1341" t="s">
        <v>23</v>
      </c>
      <c r="F78" s="1348">
        <v>235</v>
      </c>
      <c r="P78" s="170"/>
      <c r="Q78" s="170"/>
    </row>
    <row r="79" spans="1:19">
      <c r="A79" s="1344" t="s">
        <v>137</v>
      </c>
      <c r="B79" s="1346">
        <v>4864.7920864864864</v>
      </c>
      <c r="C79" s="1346">
        <v>6370.4281400966183</v>
      </c>
      <c r="D79" s="1346">
        <v>4316.304347826087</v>
      </c>
      <c r="E79" s="1346" t="s">
        <v>23</v>
      </c>
      <c r="F79" s="1349">
        <v>123439</v>
      </c>
      <c r="P79" s="170"/>
      <c r="Q79" s="170"/>
    </row>
    <row r="80" spans="1:19">
      <c r="A80" s="1340"/>
      <c r="B80" s="1342"/>
      <c r="C80" s="1342"/>
      <c r="D80" s="1342"/>
      <c r="E80" s="1342"/>
      <c r="F80" s="1348"/>
      <c r="P80" s="170"/>
      <c r="Q80" s="170"/>
    </row>
    <row r="81" spans="1:17" s="172" customFormat="1">
      <c r="A81" s="1340" t="s">
        <v>138</v>
      </c>
      <c r="B81" s="1342">
        <v>938.36055317394357</v>
      </c>
      <c r="C81" s="1342">
        <v>2731.1963908065914</v>
      </c>
      <c r="D81" s="1342" t="s">
        <v>23</v>
      </c>
      <c r="E81" s="1342" t="s">
        <v>23</v>
      </c>
      <c r="F81" s="1348">
        <v>2098</v>
      </c>
      <c r="P81" s="173"/>
      <c r="Q81" s="173"/>
    </row>
    <row r="82" spans="1:17">
      <c r="A82" s="1340" t="s">
        <v>139</v>
      </c>
      <c r="B82" s="1342">
        <v>1478.0036725551929</v>
      </c>
      <c r="C82" s="1342">
        <v>4057.8448645711433</v>
      </c>
      <c r="D82" s="1342" t="s">
        <v>23</v>
      </c>
      <c r="E82" s="1342" t="s">
        <v>23</v>
      </c>
      <c r="F82" s="1348">
        <v>9583</v>
      </c>
      <c r="P82" s="170"/>
      <c r="Q82" s="170"/>
    </row>
    <row r="83" spans="1:17">
      <c r="A83" s="1344" t="s">
        <v>140</v>
      </c>
      <c r="B83" s="1346">
        <v>1277.0508538141753</v>
      </c>
      <c r="C83" s="1346">
        <v>3870.0655769243226</v>
      </c>
      <c r="D83" s="1346" t="s">
        <v>23</v>
      </c>
      <c r="E83" s="1346" t="s">
        <v>23</v>
      </c>
      <c r="F83" s="1349">
        <v>11681</v>
      </c>
    </row>
    <row r="84" spans="1:17" ht="13.5" thickBot="1">
      <c r="A84" s="1352"/>
      <c r="B84" s="1353"/>
      <c r="C84" s="1353"/>
      <c r="D84" s="1353"/>
      <c r="E84" s="1353"/>
      <c r="F84" s="1354"/>
    </row>
    <row r="85" spans="1:17" ht="13.5" thickBot="1">
      <c r="A85" s="1248" t="s">
        <v>141</v>
      </c>
      <c r="B85" s="1249">
        <v>5318.2291183168027</v>
      </c>
      <c r="C85" s="1249">
        <v>13183.664154819175</v>
      </c>
      <c r="D85" s="1249">
        <v>1836.8485477178424</v>
      </c>
      <c r="E85" s="1249">
        <v>7091.4581497797353</v>
      </c>
      <c r="F85" s="1250">
        <v>6529219.1900000004</v>
      </c>
    </row>
    <row r="86" spans="1:17">
      <c r="A86" s="1175" t="s">
        <v>945</v>
      </c>
      <c r="B86" s="1175"/>
      <c r="C86" s="1456"/>
      <c r="D86" s="1457"/>
      <c r="E86" s="1175"/>
      <c r="F86" s="1175"/>
    </row>
    <row r="87" spans="1:17">
      <c r="A87" s="1175" t="s">
        <v>944</v>
      </c>
      <c r="B87" s="1175"/>
      <c r="C87" s="1175"/>
      <c r="D87" s="1175"/>
      <c r="E87" s="1175"/>
      <c r="F87" s="1175"/>
    </row>
  </sheetData>
  <mergeCells count="7">
    <mergeCell ref="B6:C6"/>
    <mergeCell ref="D6:E6"/>
    <mergeCell ref="A1:F1"/>
    <mergeCell ref="A4:F4"/>
    <mergeCell ref="B5:E5"/>
    <mergeCell ref="A5:A7"/>
    <mergeCell ref="A3:F3"/>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7.xml><?xml version="1.0" encoding="utf-8"?>
<worksheet xmlns="http://schemas.openxmlformats.org/spreadsheetml/2006/main" xmlns:r="http://schemas.openxmlformats.org/officeDocument/2006/relationships">
  <sheetPr codeName="Hoja307">
    <pageSetUpPr fitToPage="1"/>
  </sheetPr>
  <dimension ref="A1:K85"/>
  <sheetViews>
    <sheetView view="pageBreakPreview" zoomScale="60" zoomScaleNormal="75" workbookViewId="0">
      <selection activeCell="A3" sqref="A3:M3"/>
    </sheetView>
  </sheetViews>
  <sheetFormatPr baseColWidth="10" defaultColWidth="11.42578125" defaultRowHeight="12.75"/>
  <cols>
    <col min="1" max="1" width="31.7109375" style="168" customWidth="1"/>
    <col min="2" max="9" width="19" style="168" customWidth="1"/>
    <col min="10" max="11" width="11.42578125" style="168"/>
    <col min="12" max="12" width="43.5703125" style="168" customWidth="1"/>
    <col min="13" max="15" width="22.140625" style="168" customWidth="1"/>
    <col min="16" max="16384" width="11.42578125" style="168"/>
  </cols>
  <sheetData>
    <row r="1" spans="1:11" s="180" customFormat="1" ht="18.75">
      <c r="A1" s="1890" t="s">
        <v>0</v>
      </c>
      <c r="B1" s="1890"/>
      <c r="C1" s="1890"/>
      <c r="D1" s="1890"/>
      <c r="E1" s="1890"/>
      <c r="F1" s="1890"/>
      <c r="G1" s="1890"/>
      <c r="H1" s="1890"/>
      <c r="I1" s="1890"/>
    </row>
    <row r="2" spans="1:11">
      <c r="A2" s="188"/>
    </row>
    <row r="3" spans="1:11" ht="30" customHeight="1">
      <c r="A3" s="1889" t="s">
        <v>1503</v>
      </c>
      <c r="B3" s="1889"/>
      <c r="C3" s="1889"/>
      <c r="D3" s="1889"/>
      <c r="E3" s="1889"/>
      <c r="F3" s="1889"/>
      <c r="G3" s="1889"/>
      <c r="H3" s="1889"/>
      <c r="I3" s="1889"/>
      <c r="J3" s="179"/>
      <c r="K3" s="179"/>
    </row>
    <row r="4" spans="1:11" ht="13.5" customHeight="1" thickBot="1">
      <c r="A4" s="500"/>
      <c r="B4" s="178"/>
      <c r="C4" s="178"/>
      <c r="D4" s="178"/>
      <c r="E4" s="178"/>
      <c r="F4" s="178"/>
      <c r="G4" s="178"/>
      <c r="H4" s="178"/>
      <c r="I4" s="204"/>
    </row>
    <row r="5" spans="1:11" ht="39.75" customHeight="1">
      <c r="A5" s="1908" t="s">
        <v>77</v>
      </c>
      <c r="B5" s="1892" t="s">
        <v>859</v>
      </c>
      <c r="C5" s="1892"/>
      <c r="D5" s="1892"/>
      <c r="E5" s="1892"/>
      <c r="F5" s="1892"/>
      <c r="G5" s="1936" t="s">
        <v>1018</v>
      </c>
      <c r="H5" s="1936"/>
      <c r="I5" s="1220" t="s">
        <v>4</v>
      </c>
    </row>
    <row r="6" spans="1:11" ht="30" customHeight="1">
      <c r="A6" s="1909"/>
      <c r="B6" s="1486"/>
      <c r="C6" s="1235" t="s">
        <v>19</v>
      </c>
      <c r="D6" s="1236"/>
      <c r="E6" s="1893" t="s">
        <v>747</v>
      </c>
      <c r="F6" s="1893"/>
      <c r="G6" s="1937"/>
      <c r="H6" s="1937"/>
      <c r="I6" s="1221" t="s">
        <v>995</v>
      </c>
    </row>
    <row r="7" spans="1:11" ht="33.75" customHeight="1" thickBot="1">
      <c r="A7" s="1910"/>
      <c r="B7" s="1443" t="s">
        <v>17</v>
      </c>
      <c r="C7" s="1443" t="s">
        <v>18</v>
      </c>
      <c r="D7" s="1443" t="s">
        <v>19</v>
      </c>
      <c r="E7" s="1443" t="s">
        <v>17</v>
      </c>
      <c r="F7" s="1443" t="s">
        <v>18</v>
      </c>
      <c r="G7" s="1443" t="s">
        <v>17</v>
      </c>
      <c r="H7" s="1443" t="s">
        <v>18</v>
      </c>
      <c r="I7" s="1487" t="s">
        <v>150</v>
      </c>
    </row>
    <row r="8" spans="1:11" ht="27" customHeight="1">
      <c r="A8" s="1337" t="s">
        <v>81</v>
      </c>
      <c r="B8" s="1338" t="s">
        <v>23</v>
      </c>
      <c r="C8" s="1338" t="s">
        <v>23</v>
      </c>
      <c r="D8" s="1338" t="s">
        <v>23</v>
      </c>
      <c r="E8" s="1338" t="s">
        <v>23</v>
      </c>
      <c r="F8" s="1488" t="s">
        <v>23</v>
      </c>
      <c r="G8" s="1338" t="s">
        <v>23</v>
      </c>
      <c r="H8" s="1338" t="s">
        <v>23</v>
      </c>
      <c r="I8" s="1489" t="s">
        <v>23</v>
      </c>
    </row>
    <row r="9" spans="1:11" ht="15" customHeight="1">
      <c r="A9" s="1340" t="s">
        <v>82</v>
      </c>
      <c r="B9" s="1342" t="s">
        <v>23</v>
      </c>
      <c r="C9" s="1342" t="s">
        <v>23</v>
      </c>
      <c r="D9" s="1342" t="s">
        <v>23</v>
      </c>
      <c r="E9" s="1342" t="s">
        <v>23</v>
      </c>
      <c r="F9" s="1341" t="s">
        <v>23</v>
      </c>
      <c r="G9" s="1342" t="s">
        <v>23</v>
      </c>
      <c r="H9" s="1342" t="s">
        <v>23</v>
      </c>
      <c r="I9" s="1343" t="s">
        <v>23</v>
      </c>
    </row>
    <row r="10" spans="1:11" ht="15" customHeight="1">
      <c r="A10" s="1340" t="s">
        <v>83</v>
      </c>
      <c r="B10" s="1342" t="s">
        <v>23</v>
      </c>
      <c r="C10" s="1342" t="s">
        <v>23</v>
      </c>
      <c r="D10" s="1342" t="s">
        <v>23</v>
      </c>
      <c r="E10" s="1342" t="s">
        <v>23</v>
      </c>
      <c r="F10" s="1341" t="s">
        <v>23</v>
      </c>
      <c r="G10" s="1342" t="s">
        <v>23</v>
      </c>
      <c r="H10" s="1342" t="s">
        <v>23</v>
      </c>
      <c r="I10" s="1343" t="s">
        <v>23</v>
      </c>
    </row>
    <row r="11" spans="1:11" ht="15" customHeight="1">
      <c r="A11" s="1340" t="s">
        <v>84</v>
      </c>
      <c r="B11" s="1342" t="s">
        <v>23</v>
      </c>
      <c r="C11" s="1342" t="s">
        <v>23</v>
      </c>
      <c r="D11" s="1342" t="s">
        <v>23</v>
      </c>
      <c r="E11" s="1342" t="s">
        <v>23</v>
      </c>
      <c r="F11" s="1341" t="s">
        <v>23</v>
      </c>
      <c r="G11" s="1342" t="s">
        <v>23</v>
      </c>
      <c r="H11" s="1342" t="s">
        <v>23</v>
      </c>
      <c r="I11" s="1343" t="s">
        <v>23</v>
      </c>
    </row>
    <row r="12" spans="1:11" ht="15" customHeight="1">
      <c r="A12" s="1344" t="s">
        <v>85</v>
      </c>
      <c r="B12" s="1346" t="s">
        <v>23</v>
      </c>
      <c r="C12" s="1346" t="s">
        <v>23</v>
      </c>
      <c r="D12" s="1346" t="s">
        <v>23</v>
      </c>
      <c r="E12" s="1346" t="s">
        <v>23</v>
      </c>
      <c r="F12" s="1346" t="s">
        <v>23</v>
      </c>
      <c r="G12" s="1346" t="s">
        <v>23</v>
      </c>
      <c r="H12" s="1346" t="s">
        <v>23</v>
      </c>
      <c r="I12" s="1347" t="s">
        <v>23</v>
      </c>
    </row>
    <row r="13" spans="1:11" ht="15" customHeight="1">
      <c r="A13" s="1340"/>
      <c r="B13" s="1342"/>
      <c r="C13" s="1342"/>
      <c r="D13" s="1342"/>
      <c r="E13" s="1342"/>
      <c r="F13" s="1342"/>
      <c r="G13" s="1342"/>
      <c r="H13" s="1342"/>
      <c r="I13" s="1348"/>
    </row>
    <row r="14" spans="1:11" ht="15" customHeight="1">
      <c r="A14" s="1344" t="s">
        <v>86</v>
      </c>
      <c r="B14" s="1346" t="s">
        <v>23</v>
      </c>
      <c r="C14" s="1346" t="s">
        <v>23</v>
      </c>
      <c r="D14" s="1346" t="s">
        <v>23</v>
      </c>
      <c r="E14" s="1346" t="s">
        <v>23</v>
      </c>
      <c r="F14" s="1346" t="s">
        <v>23</v>
      </c>
      <c r="G14" s="1346" t="s">
        <v>23</v>
      </c>
      <c r="H14" s="1346" t="s">
        <v>23</v>
      </c>
      <c r="I14" s="1347" t="s">
        <v>23</v>
      </c>
    </row>
    <row r="15" spans="1:11" ht="15" customHeight="1">
      <c r="A15" s="1340"/>
      <c r="B15" s="1342"/>
      <c r="C15" s="1342"/>
      <c r="D15" s="1342"/>
      <c r="E15" s="1342"/>
      <c r="F15" s="1341"/>
      <c r="G15" s="1342"/>
      <c r="H15" s="1342"/>
      <c r="I15" s="1343"/>
    </row>
    <row r="16" spans="1:11" ht="15" customHeight="1">
      <c r="A16" s="1344" t="s">
        <v>87</v>
      </c>
      <c r="B16" s="1346" t="s">
        <v>23</v>
      </c>
      <c r="C16" s="1346" t="s">
        <v>23</v>
      </c>
      <c r="D16" s="1346" t="s">
        <v>23</v>
      </c>
      <c r="E16" s="1346" t="s">
        <v>23</v>
      </c>
      <c r="F16" s="1346" t="s">
        <v>23</v>
      </c>
      <c r="G16" s="1346" t="s">
        <v>23</v>
      </c>
      <c r="H16" s="1346" t="s">
        <v>23</v>
      </c>
      <c r="I16" s="1347" t="s">
        <v>23</v>
      </c>
    </row>
    <row r="17" spans="1:9" ht="15" customHeight="1">
      <c r="A17" s="1340"/>
      <c r="B17" s="1342"/>
      <c r="C17" s="1342"/>
      <c r="D17" s="1342"/>
      <c r="E17" s="1342"/>
      <c r="F17" s="1341"/>
      <c r="G17" s="1342"/>
      <c r="H17" s="1342"/>
      <c r="I17" s="1343"/>
    </row>
    <row r="18" spans="1:9" ht="15" customHeight="1">
      <c r="A18" s="1340" t="s">
        <v>158</v>
      </c>
      <c r="B18" s="1342" t="s">
        <v>23</v>
      </c>
      <c r="C18" s="1342" t="s">
        <v>23</v>
      </c>
      <c r="D18" s="1342" t="s">
        <v>23</v>
      </c>
      <c r="E18" s="1342" t="s">
        <v>23</v>
      </c>
      <c r="F18" s="1341" t="s">
        <v>23</v>
      </c>
      <c r="G18" s="1342" t="s">
        <v>23</v>
      </c>
      <c r="H18" s="1342" t="s">
        <v>23</v>
      </c>
      <c r="I18" s="1343" t="s">
        <v>23</v>
      </c>
    </row>
    <row r="19" spans="1:9" ht="15" customHeight="1">
      <c r="A19" s="1340" t="s">
        <v>89</v>
      </c>
      <c r="B19" s="1342" t="s">
        <v>23</v>
      </c>
      <c r="C19" s="1342" t="s">
        <v>23</v>
      </c>
      <c r="D19" s="1342" t="s">
        <v>23</v>
      </c>
      <c r="E19" s="1342" t="s">
        <v>23</v>
      </c>
      <c r="F19" s="1341" t="s">
        <v>23</v>
      </c>
      <c r="G19" s="1342" t="s">
        <v>23</v>
      </c>
      <c r="H19" s="1342" t="s">
        <v>23</v>
      </c>
      <c r="I19" s="1343" t="s">
        <v>23</v>
      </c>
    </row>
    <row r="20" spans="1:9" ht="15" customHeight="1">
      <c r="A20" s="1340" t="s">
        <v>90</v>
      </c>
      <c r="B20" s="1342" t="s">
        <v>23</v>
      </c>
      <c r="C20" s="1342" t="s">
        <v>23</v>
      </c>
      <c r="D20" s="1342" t="s">
        <v>23</v>
      </c>
      <c r="E20" s="1342" t="s">
        <v>23</v>
      </c>
      <c r="F20" s="1341" t="s">
        <v>23</v>
      </c>
      <c r="G20" s="1342" t="s">
        <v>23</v>
      </c>
      <c r="H20" s="1342" t="s">
        <v>23</v>
      </c>
      <c r="I20" s="1343" t="s">
        <v>23</v>
      </c>
    </row>
    <row r="21" spans="1:9" ht="15" customHeight="1">
      <c r="A21" s="1344" t="s">
        <v>91</v>
      </c>
      <c r="B21" s="1346" t="s">
        <v>23</v>
      </c>
      <c r="C21" s="1346" t="s">
        <v>23</v>
      </c>
      <c r="D21" s="1346" t="s">
        <v>23</v>
      </c>
      <c r="E21" s="1346" t="s">
        <v>23</v>
      </c>
      <c r="F21" s="1346" t="s">
        <v>23</v>
      </c>
      <c r="G21" s="1346" t="s">
        <v>23</v>
      </c>
      <c r="H21" s="1346" t="s">
        <v>23</v>
      </c>
      <c r="I21" s="1347" t="s">
        <v>23</v>
      </c>
    </row>
    <row r="22" spans="1:9" ht="15" customHeight="1">
      <c r="A22" s="1340"/>
      <c r="B22" s="1342"/>
      <c r="C22" s="1342"/>
      <c r="D22" s="1342"/>
      <c r="E22" s="1342"/>
      <c r="F22" s="1341"/>
      <c r="G22" s="1342"/>
      <c r="H22" s="1342"/>
      <c r="I22" s="1343"/>
    </row>
    <row r="23" spans="1:9" ht="15" customHeight="1">
      <c r="A23" s="1344" t="s">
        <v>92</v>
      </c>
      <c r="B23" s="1346" t="s">
        <v>23</v>
      </c>
      <c r="C23" s="1346" t="s">
        <v>23</v>
      </c>
      <c r="D23" s="1346" t="s">
        <v>23</v>
      </c>
      <c r="E23" s="1346" t="s">
        <v>23</v>
      </c>
      <c r="F23" s="1346" t="s">
        <v>23</v>
      </c>
      <c r="G23" s="1346" t="s">
        <v>23</v>
      </c>
      <c r="H23" s="1346" t="s">
        <v>23</v>
      </c>
      <c r="I23" s="1347" t="s">
        <v>23</v>
      </c>
    </row>
    <row r="24" spans="1:9" ht="15" customHeight="1">
      <c r="A24" s="1340"/>
      <c r="B24" s="1342"/>
      <c r="C24" s="1342"/>
      <c r="D24" s="1342"/>
      <c r="E24" s="1342"/>
      <c r="F24" s="1341"/>
      <c r="G24" s="1342"/>
      <c r="H24" s="1342"/>
      <c r="I24" s="1343"/>
    </row>
    <row r="25" spans="1:9" ht="15" customHeight="1">
      <c r="A25" s="1344" t="s">
        <v>93</v>
      </c>
      <c r="B25" s="1346" t="s">
        <v>23</v>
      </c>
      <c r="C25" s="1346" t="s">
        <v>23</v>
      </c>
      <c r="D25" s="1346" t="s">
        <v>23</v>
      </c>
      <c r="E25" s="1346" t="s">
        <v>23</v>
      </c>
      <c r="F25" s="1346" t="s">
        <v>23</v>
      </c>
      <c r="G25" s="1346" t="s">
        <v>23</v>
      </c>
      <c r="H25" s="1346" t="s">
        <v>23</v>
      </c>
      <c r="I25" s="1347" t="s">
        <v>23</v>
      </c>
    </row>
    <row r="26" spans="1:9" ht="15" customHeight="1">
      <c r="A26" s="1340"/>
      <c r="B26" s="1342"/>
      <c r="C26" s="1342"/>
      <c r="D26" s="1342"/>
      <c r="E26" s="1342"/>
      <c r="F26" s="1341"/>
      <c r="G26" s="1342"/>
      <c r="H26" s="1342"/>
      <c r="I26" s="1343"/>
    </row>
    <row r="27" spans="1:9" ht="15" customHeight="1">
      <c r="A27" s="1340" t="s">
        <v>94</v>
      </c>
      <c r="B27" s="1342" t="s">
        <v>23</v>
      </c>
      <c r="C27" s="1342" t="s">
        <v>23</v>
      </c>
      <c r="D27" s="1342" t="s">
        <v>23</v>
      </c>
      <c r="E27" s="1342" t="s">
        <v>23</v>
      </c>
      <c r="F27" s="1341" t="s">
        <v>23</v>
      </c>
      <c r="G27" s="1342" t="s">
        <v>23</v>
      </c>
      <c r="H27" s="1342" t="s">
        <v>23</v>
      </c>
      <c r="I27" s="1343" t="s">
        <v>23</v>
      </c>
    </row>
    <row r="28" spans="1:9" ht="15" customHeight="1">
      <c r="A28" s="1340" t="s">
        <v>95</v>
      </c>
      <c r="B28" s="1342" t="s">
        <v>23</v>
      </c>
      <c r="C28" s="1342" t="s">
        <v>23</v>
      </c>
      <c r="D28" s="1342" t="s">
        <v>23</v>
      </c>
      <c r="E28" s="1342" t="s">
        <v>23</v>
      </c>
      <c r="F28" s="1341" t="s">
        <v>23</v>
      </c>
      <c r="G28" s="1342" t="s">
        <v>23</v>
      </c>
      <c r="H28" s="1342" t="s">
        <v>23</v>
      </c>
      <c r="I28" s="1343" t="s">
        <v>23</v>
      </c>
    </row>
    <row r="29" spans="1:9" ht="15" customHeight="1">
      <c r="A29" s="1340" t="s">
        <v>96</v>
      </c>
      <c r="B29" s="1342" t="s">
        <v>23</v>
      </c>
      <c r="C29" s="1342" t="s">
        <v>23</v>
      </c>
      <c r="D29" s="1342" t="s">
        <v>23</v>
      </c>
      <c r="E29" s="1342" t="s">
        <v>23</v>
      </c>
      <c r="F29" s="1341" t="s">
        <v>23</v>
      </c>
      <c r="G29" s="1342" t="s">
        <v>23</v>
      </c>
      <c r="H29" s="1342" t="s">
        <v>23</v>
      </c>
      <c r="I29" s="1343" t="s">
        <v>23</v>
      </c>
    </row>
    <row r="30" spans="1:9" ht="15" customHeight="1">
      <c r="A30" s="1344" t="s">
        <v>97</v>
      </c>
      <c r="B30" s="1346" t="s">
        <v>23</v>
      </c>
      <c r="C30" s="1346" t="s">
        <v>23</v>
      </c>
      <c r="D30" s="1346" t="s">
        <v>23</v>
      </c>
      <c r="E30" s="1346" t="s">
        <v>23</v>
      </c>
      <c r="F30" s="1346" t="s">
        <v>23</v>
      </c>
      <c r="G30" s="1346" t="s">
        <v>23</v>
      </c>
      <c r="H30" s="1346" t="s">
        <v>23</v>
      </c>
      <c r="I30" s="1347" t="s">
        <v>23</v>
      </c>
    </row>
    <row r="31" spans="1:9" ht="15" customHeight="1">
      <c r="A31" s="1340"/>
      <c r="B31" s="1342"/>
      <c r="C31" s="1342"/>
      <c r="D31" s="1342"/>
      <c r="E31" s="1342"/>
      <c r="F31" s="1341"/>
      <c r="G31" s="1342"/>
      <c r="H31" s="1342"/>
      <c r="I31" s="1343"/>
    </row>
    <row r="32" spans="1:9" ht="15" customHeight="1">
      <c r="A32" s="1340" t="s">
        <v>98</v>
      </c>
      <c r="B32" s="1342" t="s">
        <v>23</v>
      </c>
      <c r="C32" s="1342" t="s">
        <v>23</v>
      </c>
      <c r="D32" s="1342" t="s">
        <v>23</v>
      </c>
      <c r="E32" s="1342" t="s">
        <v>23</v>
      </c>
      <c r="F32" s="1341" t="s">
        <v>23</v>
      </c>
      <c r="G32" s="1342" t="s">
        <v>23</v>
      </c>
      <c r="H32" s="1342" t="s">
        <v>23</v>
      </c>
      <c r="I32" s="1343" t="s">
        <v>23</v>
      </c>
    </row>
    <row r="33" spans="1:9" ht="15" customHeight="1">
      <c r="A33" s="1340" t="s">
        <v>99</v>
      </c>
      <c r="B33" s="1342" t="s">
        <v>23</v>
      </c>
      <c r="C33" s="1342" t="s">
        <v>23</v>
      </c>
      <c r="D33" s="1342" t="s">
        <v>23</v>
      </c>
      <c r="E33" s="1342" t="s">
        <v>23</v>
      </c>
      <c r="F33" s="1341" t="s">
        <v>23</v>
      </c>
      <c r="G33" s="1342" t="s">
        <v>23</v>
      </c>
      <c r="H33" s="1342" t="s">
        <v>23</v>
      </c>
      <c r="I33" s="1343" t="s">
        <v>23</v>
      </c>
    </row>
    <row r="34" spans="1:9" ht="15" customHeight="1">
      <c r="A34" s="1340" t="s">
        <v>100</v>
      </c>
      <c r="B34" s="1342" t="s">
        <v>23</v>
      </c>
      <c r="C34" s="1342" t="s">
        <v>23</v>
      </c>
      <c r="D34" s="1342" t="s">
        <v>23</v>
      </c>
      <c r="E34" s="1342" t="s">
        <v>23</v>
      </c>
      <c r="F34" s="1341" t="s">
        <v>23</v>
      </c>
      <c r="G34" s="1342" t="s">
        <v>23</v>
      </c>
      <c r="H34" s="1342" t="s">
        <v>23</v>
      </c>
      <c r="I34" s="1343" t="s">
        <v>23</v>
      </c>
    </row>
    <row r="35" spans="1:9" ht="15" customHeight="1">
      <c r="A35" s="1340" t="s">
        <v>101</v>
      </c>
      <c r="B35" s="1342" t="s">
        <v>23</v>
      </c>
      <c r="C35" s="1342" t="s">
        <v>23</v>
      </c>
      <c r="D35" s="1342" t="s">
        <v>23</v>
      </c>
      <c r="E35" s="1342" t="s">
        <v>23</v>
      </c>
      <c r="F35" s="1341" t="s">
        <v>23</v>
      </c>
      <c r="G35" s="1342" t="s">
        <v>23</v>
      </c>
      <c r="H35" s="1342" t="s">
        <v>23</v>
      </c>
      <c r="I35" s="1343" t="s">
        <v>23</v>
      </c>
    </row>
    <row r="36" spans="1:9" ht="15" customHeight="1">
      <c r="A36" s="1344" t="s">
        <v>102</v>
      </c>
      <c r="B36" s="1346" t="s">
        <v>23</v>
      </c>
      <c r="C36" s="1346" t="s">
        <v>23</v>
      </c>
      <c r="D36" s="1346" t="s">
        <v>23</v>
      </c>
      <c r="E36" s="1346" t="s">
        <v>23</v>
      </c>
      <c r="F36" s="1346" t="s">
        <v>23</v>
      </c>
      <c r="G36" s="1346" t="s">
        <v>23</v>
      </c>
      <c r="H36" s="1346" t="s">
        <v>23</v>
      </c>
      <c r="I36" s="1347" t="s">
        <v>23</v>
      </c>
    </row>
    <row r="37" spans="1:9" ht="15" customHeight="1">
      <c r="A37" s="1340"/>
      <c r="B37" s="1342"/>
      <c r="C37" s="1342"/>
      <c r="D37" s="1342"/>
      <c r="E37" s="1342"/>
      <c r="F37" s="1341"/>
      <c r="G37" s="1342"/>
      <c r="H37" s="1342"/>
      <c r="I37" s="1343"/>
    </row>
    <row r="38" spans="1:9" ht="15" customHeight="1">
      <c r="A38" s="1344" t="s">
        <v>103</v>
      </c>
      <c r="B38" s="1346" t="s">
        <v>23</v>
      </c>
      <c r="C38" s="1346" t="s">
        <v>23</v>
      </c>
      <c r="D38" s="1346" t="s">
        <v>23</v>
      </c>
      <c r="E38" s="1346" t="s">
        <v>23</v>
      </c>
      <c r="F38" s="1346" t="s">
        <v>23</v>
      </c>
      <c r="G38" s="1346" t="s">
        <v>23</v>
      </c>
      <c r="H38" s="1346" t="s">
        <v>23</v>
      </c>
      <c r="I38" s="1347" t="s">
        <v>23</v>
      </c>
    </row>
    <row r="39" spans="1:9" ht="15" customHeight="1">
      <c r="A39" s="1340"/>
      <c r="B39" s="1342"/>
      <c r="C39" s="1342"/>
      <c r="D39" s="1342"/>
      <c r="E39" s="1342"/>
      <c r="F39" s="1341"/>
      <c r="G39" s="1342"/>
      <c r="H39" s="1342"/>
      <c r="I39" s="1343"/>
    </row>
    <row r="40" spans="1:9" ht="15" customHeight="1">
      <c r="A40" s="1340" t="s">
        <v>159</v>
      </c>
      <c r="B40" s="1342" t="s">
        <v>23</v>
      </c>
      <c r="C40" s="1342" t="s">
        <v>23</v>
      </c>
      <c r="D40" s="1342" t="s">
        <v>23</v>
      </c>
      <c r="E40" s="1342" t="s">
        <v>23</v>
      </c>
      <c r="F40" s="1341" t="s">
        <v>23</v>
      </c>
      <c r="G40" s="1342" t="s">
        <v>23</v>
      </c>
      <c r="H40" s="1342" t="s">
        <v>23</v>
      </c>
      <c r="I40" s="1343" t="s">
        <v>23</v>
      </c>
    </row>
    <row r="41" spans="1:9" ht="15" customHeight="1">
      <c r="A41" s="1340" t="s">
        <v>105</v>
      </c>
      <c r="B41" s="1342" t="s">
        <v>23</v>
      </c>
      <c r="C41" s="1342" t="s">
        <v>23</v>
      </c>
      <c r="D41" s="1342" t="s">
        <v>23</v>
      </c>
      <c r="E41" s="1342" t="s">
        <v>23</v>
      </c>
      <c r="F41" s="1341" t="s">
        <v>23</v>
      </c>
      <c r="G41" s="1342" t="s">
        <v>23</v>
      </c>
      <c r="H41" s="1342" t="s">
        <v>23</v>
      </c>
      <c r="I41" s="1343" t="s">
        <v>23</v>
      </c>
    </row>
    <row r="42" spans="1:9" ht="15" customHeight="1">
      <c r="A42" s="1340" t="s">
        <v>106</v>
      </c>
      <c r="B42" s="1342" t="s">
        <v>23</v>
      </c>
      <c r="C42" s="1342" t="s">
        <v>23</v>
      </c>
      <c r="D42" s="1342" t="s">
        <v>23</v>
      </c>
      <c r="E42" s="1342" t="s">
        <v>23</v>
      </c>
      <c r="F42" s="1341" t="s">
        <v>23</v>
      </c>
      <c r="G42" s="1342" t="s">
        <v>23</v>
      </c>
      <c r="H42" s="1342" t="s">
        <v>23</v>
      </c>
      <c r="I42" s="1343" t="s">
        <v>23</v>
      </c>
    </row>
    <row r="43" spans="1:9" ht="15" customHeight="1">
      <c r="A43" s="1340" t="s">
        <v>107</v>
      </c>
      <c r="B43" s="1342" t="s">
        <v>23</v>
      </c>
      <c r="C43" s="1342" t="s">
        <v>23</v>
      </c>
      <c r="D43" s="1342" t="s">
        <v>23</v>
      </c>
      <c r="E43" s="1342" t="s">
        <v>23</v>
      </c>
      <c r="F43" s="1341" t="s">
        <v>23</v>
      </c>
      <c r="G43" s="1342" t="s">
        <v>23</v>
      </c>
      <c r="H43" s="1342" t="s">
        <v>23</v>
      </c>
      <c r="I43" s="1343" t="s">
        <v>23</v>
      </c>
    </row>
    <row r="44" spans="1:9" ht="15" customHeight="1">
      <c r="A44" s="1340" t="s">
        <v>108</v>
      </c>
      <c r="B44" s="1342" t="s">
        <v>23</v>
      </c>
      <c r="C44" s="1342" t="s">
        <v>23</v>
      </c>
      <c r="D44" s="1342" t="s">
        <v>23</v>
      </c>
      <c r="E44" s="1342" t="s">
        <v>23</v>
      </c>
      <c r="F44" s="1341" t="s">
        <v>23</v>
      </c>
      <c r="G44" s="1342" t="s">
        <v>23</v>
      </c>
      <c r="H44" s="1342" t="s">
        <v>23</v>
      </c>
      <c r="I44" s="1343" t="s">
        <v>23</v>
      </c>
    </row>
    <row r="45" spans="1:9" ht="15" customHeight="1">
      <c r="A45" s="1340" t="s">
        <v>109</v>
      </c>
      <c r="B45" s="1342" t="s">
        <v>23</v>
      </c>
      <c r="C45" s="1342" t="s">
        <v>23</v>
      </c>
      <c r="D45" s="1342" t="s">
        <v>23</v>
      </c>
      <c r="E45" s="1342" t="s">
        <v>23</v>
      </c>
      <c r="F45" s="1341" t="s">
        <v>23</v>
      </c>
      <c r="G45" s="1342" t="s">
        <v>23</v>
      </c>
      <c r="H45" s="1342" t="s">
        <v>23</v>
      </c>
      <c r="I45" s="1343" t="s">
        <v>23</v>
      </c>
    </row>
    <row r="46" spans="1:9" ht="15" customHeight="1">
      <c r="A46" s="1340" t="s">
        <v>110</v>
      </c>
      <c r="B46" s="1342" t="s">
        <v>23</v>
      </c>
      <c r="C46" s="1342" t="s">
        <v>23</v>
      </c>
      <c r="D46" s="1342" t="s">
        <v>23</v>
      </c>
      <c r="E46" s="1342" t="s">
        <v>23</v>
      </c>
      <c r="F46" s="1341" t="s">
        <v>23</v>
      </c>
      <c r="G46" s="1342" t="s">
        <v>23</v>
      </c>
      <c r="H46" s="1342" t="s">
        <v>23</v>
      </c>
      <c r="I46" s="1343" t="s">
        <v>23</v>
      </c>
    </row>
    <row r="47" spans="1:9" ht="15" customHeight="1">
      <c r="A47" s="1340" t="s">
        <v>111</v>
      </c>
      <c r="B47" s="1342" t="s">
        <v>23</v>
      </c>
      <c r="C47" s="1342" t="s">
        <v>23</v>
      </c>
      <c r="D47" s="1342" t="s">
        <v>23</v>
      </c>
      <c r="E47" s="1342" t="s">
        <v>23</v>
      </c>
      <c r="F47" s="1341" t="s">
        <v>23</v>
      </c>
      <c r="G47" s="1342" t="s">
        <v>23</v>
      </c>
      <c r="H47" s="1342" t="s">
        <v>23</v>
      </c>
      <c r="I47" s="1343" t="s">
        <v>23</v>
      </c>
    </row>
    <row r="48" spans="1:9" ht="15" customHeight="1">
      <c r="A48" s="1340" t="s">
        <v>112</v>
      </c>
      <c r="B48" s="1342" t="s">
        <v>23</v>
      </c>
      <c r="C48" s="1342" t="s">
        <v>23</v>
      </c>
      <c r="D48" s="1342" t="s">
        <v>23</v>
      </c>
      <c r="E48" s="1342" t="s">
        <v>23</v>
      </c>
      <c r="F48" s="1341" t="s">
        <v>23</v>
      </c>
      <c r="G48" s="1342" t="s">
        <v>23</v>
      </c>
      <c r="H48" s="1342" t="s">
        <v>23</v>
      </c>
      <c r="I48" s="1343" t="s">
        <v>23</v>
      </c>
    </row>
    <row r="49" spans="1:9" ht="15" customHeight="1">
      <c r="A49" s="1344" t="s">
        <v>113</v>
      </c>
      <c r="B49" s="1346" t="s">
        <v>23</v>
      </c>
      <c r="C49" s="1346" t="s">
        <v>23</v>
      </c>
      <c r="D49" s="1346" t="s">
        <v>23</v>
      </c>
      <c r="E49" s="1346" t="s">
        <v>23</v>
      </c>
      <c r="F49" s="1346" t="s">
        <v>23</v>
      </c>
      <c r="G49" s="1346" t="s">
        <v>23</v>
      </c>
      <c r="H49" s="1346" t="s">
        <v>23</v>
      </c>
      <c r="I49" s="1347" t="s">
        <v>23</v>
      </c>
    </row>
    <row r="50" spans="1:9" ht="15" customHeight="1">
      <c r="A50" s="1340"/>
      <c r="B50" s="1342"/>
      <c r="C50" s="1342"/>
      <c r="D50" s="1342"/>
      <c r="E50" s="1342"/>
      <c r="F50" s="1341"/>
      <c r="G50" s="1342"/>
      <c r="H50" s="1342"/>
      <c r="I50" s="1343"/>
    </row>
    <row r="51" spans="1:9" ht="15" customHeight="1">
      <c r="A51" s="1344" t="s">
        <v>114</v>
      </c>
      <c r="B51" s="1346" t="s">
        <v>23</v>
      </c>
      <c r="C51" s="1346" t="s">
        <v>23</v>
      </c>
      <c r="D51" s="1346" t="s">
        <v>23</v>
      </c>
      <c r="E51" s="1346" t="s">
        <v>23</v>
      </c>
      <c r="F51" s="1346" t="s">
        <v>23</v>
      </c>
      <c r="G51" s="1346" t="s">
        <v>23</v>
      </c>
      <c r="H51" s="1346" t="s">
        <v>23</v>
      </c>
      <c r="I51" s="1347" t="s">
        <v>23</v>
      </c>
    </row>
    <row r="52" spans="1:9" ht="15" customHeight="1">
      <c r="A52" s="1340"/>
      <c r="B52" s="1342"/>
      <c r="C52" s="1342"/>
      <c r="D52" s="1342"/>
      <c r="E52" s="1342"/>
      <c r="F52" s="1341"/>
      <c r="G52" s="1342"/>
      <c r="H52" s="1342"/>
      <c r="I52" s="1343"/>
    </row>
    <row r="53" spans="1:9" ht="15" customHeight="1">
      <c r="A53" s="1340" t="s">
        <v>115</v>
      </c>
      <c r="B53" s="1342" t="s">
        <v>23</v>
      </c>
      <c r="C53" s="1342" t="s">
        <v>23</v>
      </c>
      <c r="D53" s="1342" t="s">
        <v>23</v>
      </c>
      <c r="E53" s="1342" t="s">
        <v>23</v>
      </c>
      <c r="F53" s="1341" t="s">
        <v>23</v>
      </c>
      <c r="G53" s="1342" t="s">
        <v>23</v>
      </c>
      <c r="H53" s="1342" t="s">
        <v>23</v>
      </c>
      <c r="I53" s="1343" t="s">
        <v>23</v>
      </c>
    </row>
    <row r="54" spans="1:9" ht="15" customHeight="1">
      <c r="A54" s="1340" t="s">
        <v>116</v>
      </c>
      <c r="B54" s="1342" t="s">
        <v>23</v>
      </c>
      <c r="C54" s="1342" t="s">
        <v>23</v>
      </c>
      <c r="D54" s="1342" t="s">
        <v>23</v>
      </c>
      <c r="E54" s="1342" t="s">
        <v>23</v>
      </c>
      <c r="F54" s="1341" t="s">
        <v>23</v>
      </c>
      <c r="G54" s="1342" t="s">
        <v>23</v>
      </c>
      <c r="H54" s="1342" t="s">
        <v>23</v>
      </c>
      <c r="I54" s="1343" t="s">
        <v>23</v>
      </c>
    </row>
    <row r="55" spans="1:9" ht="15" customHeight="1">
      <c r="A55" s="1340" t="s">
        <v>117</v>
      </c>
      <c r="B55" s="1342" t="s">
        <v>23</v>
      </c>
      <c r="C55" s="1342" t="s">
        <v>23</v>
      </c>
      <c r="D55" s="1342" t="s">
        <v>23</v>
      </c>
      <c r="E55" s="1342" t="s">
        <v>23</v>
      </c>
      <c r="F55" s="1341" t="s">
        <v>23</v>
      </c>
      <c r="G55" s="1342" t="s">
        <v>23</v>
      </c>
      <c r="H55" s="1342" t="s">
        <v>23</v>
      </c>
      <c r="I55" s="1343" t="s">
        <v>23</v>
      </c>
    </row>
    <row r="56" spans="1:9" ht="15" customHeight="1">
      <c r="A56" s="1340" t="s">
        <v>118</v>
      </c>
      <c r="B56" s="1342" t="s">
        <v>23</v>
      </c>
      <c r="C56" s="1342" t="s">
        <v>23</v>
      </c>
      <c r="D56" s="1342" t="s">
        <v>23</v>
      </c>
      <c r="E56" s="1342" t="s">
        <v>23</v>
      </c>
      <c r="F56" s="1341" t="s">
        <v>23</v>
      </c>
      <c r="G56" s="1342" t="s">
        <v>23</v>
      </c>
      <c r="H56" s="1342" t="s">
        <v>23</v>
      </c>
      <c r="I56" s="1343" t="s">
        <v>23</v>
      </c>
    </row>
    <row r="57" spans="1:9" ht="15" customHeight="1">
      <c r="A57" s="1340" t="s">
        <v>119</v>
      </c>
      <c r="B57" s="1342" t="s">
        <v>23</v>
      </c>
      <c r="C57" s="1342" t="s">
        <v>23</v>
      </c>
      <c r="D57" s="1342" t="s">
        <v>23</v>
      </c>
      <c r="E57" s="1342" t="s">
        <v>23</v>
      </c>
      <c r="F57" s="1341" t="s">
        <v>23</v>
      </c>
      <c r="G57" s="1342" t="s">
        <v>23</v>
      </c>
      <c r="H57" s="1342" t="s">
        <v>23</v>
      </c>
      <c r="I57" s="1343" t="s">
        <v>23</v>
      </c>
    </row>
    <row r="58" spans="1:9" ht="15" customHeight="1">
      <c r="A58" s="1344" t="s">
        <v>172</v>
      </c>
      <c r="B58" s="1346" t="s">
        <v>23</v>
      </c>
      <c r="C58" s="1346" t="s">
        <v>23</v>
      </c>
      <c r="D58" s="1346" t="s">
        <v>23</v>
      </c>
      <c r="E58" s="1346" t="s">
        <v>23</v>
      </c>
      <c r="F58" s="1346" t="s">
        <v>23</v>
      </c>
      <c r="G58" s="1346" t="s">
        <v>23</v>
      </c>
      <c r="H58" s="1346" t="s">
        <v>23</v>
      </c>
      <c r="I58" s="1347" t="s">
        <v>23</v>
      </c>
    </row>
    <row r="59" spans="1:9" ht="15" customHeight="1">
      <c r="A59" s="1340"/>
      <c r="B59" s="1342"/>
      <c r="C59" s="1342"/>
      <c r="D59" s="1342"/>
      <c r="E59" s="1342"/>
      <c r="F59" s="1341"/>
      <c r="G59" s="1342"/>
      <c r="H59" s="1342"/>
      <c r="I59" s="1343"/>
    </row>
    <row r="60" spans="1:9" ht="15" customHeight="1">
      <c r="A60" s="1340" t="s">
        <v>121</v>
      </c>
      <c r="B60" s="1342">
        <v>6</v>
      </c>
      <c r="C60" s="1342" t="s">
        <v>23</v>
      </c>
      <c r="D60" s="1342">
        <v>6</v>
      </c>
      <c r="E60" s="1342">
        <v>6</v>
      </c>
      <c r="F60" s="1341" t="s">
        <v>23</v>
      </c>
      <c r="G60" s="1342">
        <v>6500</v>
      </c>
      <c r="H60" s="1342" t="s">
        <v>23</v>
      </c>
      <c r="I60" s="1343">
        <v>39</v>
      </c>
    </row>
    <row r="61" spans="1:9" ht="15" customHeight="1">
      <c r="A61" s="1340" t="s">
        <v>122</v>
      </c>
      <c r="B61" s="1342" t="s">
        <v>23</v>
      </c>
      <c r="C61" s="1342" t="s">
        <v>23</v>
      </c>
      <c r="D61" s="1342" t="s">
        <v>23</v>
      </c>
      <c r="E61" s="1342" t="s">
        <v>23</v>
      </c>
      <c r="F61" s="1341" t="s">
        <v>23</v>
      </c>
      <c r="G61" s="1342" t="s">
        <v>23</v>
      </c>
      <c r="H61" s="1342" t="s">
        <v>23</v>
      </c>
      <c r="I61" s="1343" t="s">
        <v>23</v>
      </c>
    </row>
    <row r="62" spans="1:9" ht="15" customHeight="1">
      <c r="A62" s="1340" t="s">
        <v>123</v>
      </c>
      <c r="B62" s="1342" t="s">
        <v>23</v>
      </c>
      <c r="C62" s="1342" t="s">
        <v>23</v>
      </c>
      <c r="D62" s="1342" t="s">
        <v>23</v>
      </c>
      <c r="E62" s="1342" t="s">
        <v>23</v>
      </c>
      <c r="F62" s="1341" t="s">
        <v>23</v>
      </c>
      <c r="G62" s="1342" t="s">
        <v>23</v>
      </c>
      <c r="H62" s="1342" t="s">
        <v>23</v>
      </c>
      <c r="I62" s="1343" t="s">
        <v>23</v>
      </c>
    </row>
    <row r="63" spans="1:9" ht="15" customHeight="1">
      <c r="A63" s="1344" t="s">
        <v>124</v>
      </c>
      <c r="B63" s="1346">
        <v>6</v>
      </c>
      <c r="C63" s="1346" t="s">
        <v>23</v>
      </c>
      <c r="D63" s="1346">
        <v>6</v>
      </c>
      <c r="E63" s="1346">
        <v>6</v>
      </c>
      <c r="F63" s="1346" t="s">
        <v>23</v>
      </c>
      <c r="G63" s="1346">
        <v>6500</v>
      </c>
      <c r="H63" s="1346" t="s">
        <v>23</v>
      </c>
      <c r="I63" s="1347">
        <v>39</v>
      </c>
    </row>
    <row r="64" spans="1:9" ht="15" customHeight="1">
      <c r="A64" s="1340"/>
      <c r="B64" s="1342"/>
      <c r="C64" s="1342"/>
      <c r="D64" s="1342"/>
      <c r="E64" s="1342"/>
      <c r="F64" s="1341"/>
      <c r="G64" s="1342"/>
      <c r="H64" s="1342"/>
      <c r="I64" s="1343"/>
    </row>
    <row r="65" spans="1:9" ht="15" customHeight="1">
      <c r="A65" s="1344" t="s">
        <v>125</v>
      </c>
      <c r="B65" s="1346" t="s">
        <v>23</v>
      </c>
      <c r="C65" s="1346" t="s">
        <v>23</v>
      </c>
      <c r="D65" s="1346" t="s">
        <v>23</v>
      </c>
      <c r="E65" s="1346" t="s">
        <v>23</v>
      </c>
      <c r="F65" s="1346" t="s">
        <v>23</v>
      </c>
      <c r="G65" s="1346" t="s">
        <v>23</v>
      </c>
      <c r="H65" s="1346" t="s">
        <v>23</v>
      </c>
      <c r="I65" s="1347" t="s">
        <v>23</v>
      </c>
    </row>
    <row r="66" spans="1:9" ht="15" customHeight="1">
      <c r="A66" s="1340"/>
      <c r="B66" s="1342"/>
      <c r="C66" s="1342"/>
      <c r="D66" s="1342"/>
      <c r="E66" s="1342"/>
      <c r="F66" s="1341"/>
      <c r="G66" s="1342"/>
      <c r="H66" s="1342"/>
      <c r="I66" s="1343"/>
    </row>
    <row r="67" spans="1:9" ht="15" customHeight="1">
      <c r="A67" s="1340" t="s">
        <v>126</v>
      </c>
      <c r="B67" s="1342" t="s">
        <v>23</v>
      </c>
      <c r="C67" s="1342" t="s">
        <v>23</v>
      </c>
      <c r="D67" s="1342" t="s">
        <v>23</v>
      </c>
      <c r="E67" s="1342" t="s">
        <v>23</v>
      </c>
      <c r="F67" s="1341" t="s">
        <v>23</v>
      </c>
      <c r="G67" s="1342" t="s">
        <v>23</v>
      </c>
      <c r="H67" s="1342" t="s">
        <v>23</v>
      </c>
      <c r="I67" s="1343" t="s">
        <v>23</v>
      </c>
    </row>
    <row r="68" spans="1:9" ht="15" customHeight="1">
      <c r="A68" s="1340" t="s">
        <v>127</v>
      </c>
      <c r="B68" s="1342" t="s">
        <v>23</v>
      </c>
      <c r="C68" s="1342" t="s">
        <v>23</v>
      </c>
      <c r="D68" s="1342" t="s">
        <v>23</v>
      </c>
      <c r="E68" s="1342" t="s">
        <v>23</v>
      </c>
      <c r="F68" s="1341" t="s">
        <v>23</v>
      </c>
      <c r="G68" s="1342" t="s">
        <v>23</v>
      </c>
      <c r="H68" s="1342" t="s">
        <v>23</v>
      </c>
      <c r="I68" s="1343" t="s">
        <v>23</v>
      </c>
    </row>
    <row r="69" spans="1:9" ht="15" customHeight="1">
      <c r="A69" s="1344" t="s">
        <v>128</v>
      </c>
      <c r="B69" s="1346" t="s">
        <v>23</v>
      </c>
      <c r="C69" s="1346" t="s">
        <v>23</v>
      </c>
      <c r="D69" s="1346" t="s">
        <v>23</v>
      </c>
      <c r="E69" s="1346" t="s">
        <v>23</v>
      </c>
      <c r="F69" s="1346" t="s">
        <v>23</v>
      </c>
      <c r="G69" s="1346" t="s">
        <v>23</v>
      </c>
      <c r="H69" s="1346" t="s">
        <v>23</v>
      </c>
      <c r="I69" s="1347" t="s">
        <v>23</v>
      </c>
    </row>
    <row r="70" spans="1:9" ht="15" customHeight="1">
      <c r="A70" s="1340"/>
      <c r="B70" s="1342"/>
      <c r="C70" s="1342"/>
      <c r="D70" s="1342"/>
      <c r="E70" s="1342"/>
      <c r="F70" s="1341"/>
      <c r="G70" s="1342"/>
      <c r="H70" s="1342"/>
      <c r="I70" s="1343"/>
    </row>
    <row r="71" spans="1:9" ht="15" customHeight="1">
      <c r="A71" s="1340" t="s">
        <v>129</v>
      </c>
      <c r="B71" s="1342" t="s">
        <v>23</v>
      </c>
      <c r="C71" s="1342" t="s">
        <v>23</v>
      </c>
      <c r="D71" s="1342" t="s">
        <v>23</v>
      </c>
      <c r="E71" s="1342" t="s">
        <v>23</v>
      </c>
      <c r="F71" s="1341" t="s">
        <v>23</v>
      </c>
      <c r="G71" s="1342" t="s">
        <v>23</v>
      </c>
      <c r="H71" s="1342" t="s">
        <v>23</v>
      </c>
      <c r="I71" s="1343" t="s">
        <v>23</v>
      </c>
    </row>
    <row r="72" spans="1:9" ht="15" customHeight="1">
      <c r="A72" s="1340" t="s">
        <v>130</v>
      </c>
      <c r="B72" s="1342" t="s">
        <v>23</v>
      </c>
      <c r="C72" s="1342" t="s">
        <v>23</v>
      </c>
      <c r="D72" s="1342" t="s">
        <v>23</v>
      </c>
      <c r="E72" s="1342" t="s">
        <v>23</v>
      </c>
      <c r="F72" s="1341" t="s">
        <v>23</v>
      </c>
      <c r="G72" s="1342" t="s">
        <v>23</v>
      </c>
      <c r="H72" s="1342" t="s">
        <v>23</v>
      </c>
      <c r="I72" s="1343" t="s">
        <v>23</v>
      </c>
    </row>
    <row r="73" spans="1:9" ht="15" customHeight="1">
      <c r="A73" s="1340" t="s">
        <v>131</v>
      </c>
      <c r="B73" s="1342">
        <v>3</v>
      </c>
      <c r="C73" s="1342" t="s">
        <v>23</v>
      </c>
      <c r="D73" s="1342">
        <v>3</v>
      </c>
      <c r="E73" s="1342">
        <v>3</v>
      </c>
      <c r="F73" s="1341" t="s">
        <v>23</v>
      </c>
      <c r="G73" s="1342">
        <v>4500</v>
      </c>
      <c r="H73" s="1342" t="s">
        <v>23</v>
      </c>
      <c r="I73" s="1343">
        <v>14</v>
      </c>
    </row>
    <row r="74" spans="1:9" ht="15" customHeight="1">
      <c r="A74" s="1340" t="s">
        <v>132</v>
      </c>
      <c r="B74" s="1342" t="s">
        <v>23</v>
      </c>
      <c r="C74" s="1342" t="s">
        <v>23</v>
      </c>
      <c r="D74" s="1342" t="s">
        <v>23</v>
      </c>
      <c r="E74" s="1342" t="s">
        <v>23</v>
      </c>
      <c r="F74" s="1341" t="s">
        <v>23</v>
      </c>
      <c r="G74" s="1342" t="s">
        <v>23</v>
      </c>
      <c r="H74" s="1342" t="s">
        <v>23</v>
      </c>
      <c r="I74" s="1343" t="s">
        <v>23</v>
      </c>
    </row>
    <row r="75" spans="1:9" ht="15" customHeight="1">
      <c r="A75" s="1340" t="s">
        <v>133</v>
      </c>
      <c r="B75" s="1342" t="s">
        <v>23</v>
      </c>
      <c r="C75" s="1342" t="s">
        <v>23</v>
      </c>
      <c r="D75" s="1342" t="s">
        <v>23</v>
      </c>
      <c r="E75" s="1342" t="s">
        <v>23</v>
      </c>
      <c r="F75" s="1341" t="s">
        <v>23</v>
      </c>
      <c r="G75" s="1342" t="s">
        <v>23</v>
      </c>
      <c r="H75" s="1342" t="s">
        <v>23</v>
      </c>
      <c r="I75" s="1343" t="s">
        <v>23</v>
      </c>
    </row>
    <row r="76" spans="1:9" ht="15" customHeight="1">
      <c r="A76" s="1340" t="s">
        <v>134</v>
      </c>
      <c r="B76" s="1342" t="s">
        <v>23</v>
      </c>
      <c r="C76" s="1342" t="s">
        <v>23</v>
      </c>
      <c r="D76" s="1342" t="s">
        <v>23</v>
      </c>
      <c r="E76" s="1342" t="s">
        <v>23</v>
      </c>
      <c r="F76" s="1341" t="s">
        <v>23</v>
      </c>
      <c r="G76" s="1342" t="s">
        <v>23</v>
      </c>
      <c r="H76" s="1342" t="s">
        <v>23</v>
      </c>
      <c r="I76" s="1343" t="s">
        <v>23</v>
      </c>
    </row>
    <row r="77" spans="1:9" ht="15" customHeight="1">
      <c r="A77" s="1340" t="s">
        <v>135</v>
      </c>
      <c r="B77" s="1342">
        <v>1689</v>
      </c>
      <c r="C77" s="1342" t="s">
        <v>23</v>
      </c>
      <c r="D77" s="1342">
        <v>1689</v>
      </c>
      <c r="E77" s="1342">
        <v>1689</v>
      </c>
      <c r="F77" s="1341" t="s">
        <v>23</v>
      </c>
      <c r="G77" s="1342">
        <v>560</v>
      </c>
      <c r="H77" s="1342" t="s">
        <v>23</v>
      </c>
      <c r="I77" s="1343">
        <v>946</v>
      </c>
    </row>
    <row r="78" spans="1:9" ht="15" customHeight="1">
      <c r="A78" s="1340" t="s">
        <v>136</v>
      </c>
      <c r="B78" s="1342" t="s">
        <v>23</v>
      </c>
      <c r="C78" s="1342" t="s">
        <v>23</v>
      </c>
      <c r="D78" s="1342" t="s">
        <v>23</v>
      </c>
      <c r="E78" s="1342" t="s">
        <v>23</v>
      </c>
      <c r="F78" s="1341" t="s">
        <v>23</v>
      </c>
      <c r="G78" s="1342" t="s">
        <v>23</v>
      </c>
      <c r="H78" s="1342" t="s">
        <v>23</v>
      </c>
      <c r="I78" s="1343" t="s">
        <v>23</v>
      </c>
    </row>
    <row r="79" spans="1:9" ht="15" customHeight="1">
      <c r="A79" s="1344" t="s">
        <v>137</v>
      </c>
      <c r="B79" s="1346">
        <v>1692</v>
      </c>
      <c r="C79" s="1346" t="s">
        <v>23</v>
      </c>
      <c r="D79" s="1346">
        <v>1692</v>
      </c>
      <c r="E79" s="1346">
        <v>1692</v>
      </c>
      <c r="F79" s="1346" t="s">
        <v>23</v>
      </c>
      <c r="G79" s="1346">
        <v>566.98581560283685</v>
      </c>
      <c r="H79" s="1346" t="s">
        <v>23</v>
      </c>
      <c r="I79" s="1347">
        <v>960</v>
      </c>
    </row>
    <row r="80" spans="1:9" ht="15" customHeight="1">
      <c r="A80" s="1340"/>
      <c r="B80" s="1342"/>
      <c r="C80" s="1342"/>
      <c r="D80" s="1342"/>
      <c r="E80" s="1342"/>
      <c r="F80" s="1341"/>
      <c r="G80" s="1342"/>
      <c r="H80" s="1342"/>
      <c r="I80" s="1343"/>
    </row>
    <row r="81" spans="1:9" ht="15" customHeight="1">
      <c r="A81" s="1340" t="s">
        <v>138</v>
      </c>
      <c r="B81" s="1342" t="s">
        <v>23</v>
      </c>
      <c r="C81" s="1342" t="s">
        <v>23</v>
      </c>
      <c r="D81" s="1342" t="s">
        <v>23</v>
      </c>
      <c r="E81" s="1342" t="s">
        <v>23</v>
      </c>
      <c r="F81" s="1341" t="s">
        <v>23</v>
      </c>
      <c r="G81" s="1342" t="s">
        <v>23</v>
      </c>
      <c r="H81" s="1342" t="s">
        <v>23</v>
      </c>
      <c r="I81" s="1343" t="s">
        <v>23</v>
      </c>
    </row>
    <row r="82" spans="1:9" ht="15" customHeight="1">
      <c r="A82" s="1340" t="s">
        <v>139</v>
      </c>
      <c r="B82" s="1342" t="s">
        <v>23</v>
      </c>
      <c r="C82" s="1342" t="s">
        <v>23</v>
      </c>
      <c r="D82" s="1342" t="s">
        <v>23</v>
      </c>
      <c r="E82" s="1342" t="s">
        <v>23</v>
      </c>
      <c r="F82" s="1341" t="s">
        <v>23</v>
      </c>
      <c r="G82" s="1342" t="s">
        <v>23</v>
      </c>
      <c r="H82" s="1342" t="s">
        <v>23</v>
      </c>
      <c r="I82" s="1343" t="s">
        <v>23</v>
      </c>
    </row>
    <row r="83" spans="1:9" ht="15" customHeight="1">
      <c r="A83" s="1344" t="s">
        <v>140</v>
      </c>
      <c r="B83" s="1346" t="s">
        <v>23</v>
      </c>
      <c r="C83" s="1346" t="s">
        <v>23</v>
      </c>
      <c r="D83" s="1346" t="s">
        <v>23</v>
      </c>
      <c r="E83" s="1346" t="s">
        <v>23</v>
      </c>
      <c r="F83" s="1346" t="s">
        <v>23</v>
      </c>
      <c r="G83" s="1346" t="s">
        <v>23</v>
      </c>
      <c r="H83" s="1346" t="s">
        <v>23</v>
      </c>
      <c r="I83" s="1347" t="s">
        <v>23</v>
      </c>
    </row>
    <row r="84" spans="1:9" ht="15" customHeight="1" thickBot="1">
      <c r="A84" s="1340"/>
      <c r="B84" s="1342"/>
      <c r="C84" s="1342"/>
      <c r="D84" s="1342"/>
      <c r="E84" s="1342"/>
      <c r="F84" s="1341"/>
      <c r="G84" s="1342"/>
      <c r="H84" s="1342"/>
      <c r="I84" s="1343"/>
    </row>
    <row r="85" spans="1:9" ht="15" customHeight="1" thickBot="1">
      <c r="A85" s="1248" t="s">
        <v>141</v>
      </c>
      <c r="B85" s="1249">
        <v>1698</v>
      </c>
      <c r="C85" s="1249" t="s">
        <v>23</v>
      </c>
      <c r="D85" s="1249">
        <v>1698</v>
      </c>
      <c r="E85" s="1249">
        <v>1698</v>
      </c>
      <c r="F85" s="1249" t="s">
        <v>23</v>
      </c>
      <c r="G85" s="1249">
        <v>587.95053003533565</v>
      </c>
      <c r="H85" s="1249" t="s">
        <v>23</v>
      </c>
      <c r="I85" s="1250">
        <v>999</v>
      </c>
    </row>
  </sheetData>
  <mergeCells count="6">
    <mergeCell ref="E6:F6"/>
    <mergeCell ref="A1:I1"/>
    <mergeCell ref="B5:F5"/>
    <mergeCell ref="A5:A7"/>
    <mergeCell ref="G5:H6"/>
    <mergeCell ref="A3:I3"/>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18.xml><?xml version="1.0" encoding="utf-8"?>
<worksheet xmlns="http://schemas.openxmlformats.org/spreadsheetml/2006/main" xmlns:r="http://schemas.openxmlformats.org/officeDocument/2006/relationships">
  <sheetPr codeName="Hoja308"/>
  <dimension ref="A1:H85"/>
  <sheetViews>
    <sheetView view="pageBreakPreview" zoomScale="75" zoomScaleNormal="75" zoomScaleSheetLayoutView="75" workbookViewId="0">
      <selection activeCell="A3" sqref="A3:M3"/>
    </sheetView>
  </sheetViews>
  <sheetFormatPr baseColWidth="10" defaultColWidth="11.42578125" defaultRowHeight="12.75"/>
  <cols>
    <col min="1" max="1" width="43.5703125" style="168" customWidth="1"/>
    <col min="2" max="4" width="18.7109375" style="168" customWidth="1"/>
    <col min="5" max="5" width="9" style="168" customWidth="1"/>
    <col min="6" max="8" width="12.7109375" style="168" customWidth="1"/>
    <col min="9" max="10" width="11.42578125" style="168"/>
    <col min="11" max="11" width="43.5703125" style="168" customWidth="1"/>
    <col min="12" max="14" width="22.140625" style="168" customWidth="1"/>
    <col min="15" max="16384" width="11.42578125" style="168"/>
  </cols>
  <sheetData>
    <row r="1" spans="1:8" s="180" customFormat="1" ht="18.75">
      <c r="A1" s="1890" t="s">
        <v>0</v>
      </c>
      <c r="B1" s="1890"/>
      <c r="C1" s="1890"/>
      <c r="D1" s="1890"/>
      <c r="E1" s="189"/>
      <c r="F1" s="189"/>
      <c r="G1" s="189"/>
      <c r="H1" s="189"/>
    </row>
    <row r="2" spans="1:8">
      <c r="A2" s="188"/>
    </row>
    <row r="3" spans="1:8" ht="31.5" customHeight="1">
      <c r="A3" s="1891" t="s">
        <v>1504</v>
      </c>
      <c r="B3" s="1891"/>
      <c r="C3" s="1891"/>
      <c r="D3" s="1891"/>
      <c r="E3" s="179"/>
    </row>
    <row r="4" spans="1:8" ht="13.5" thickBot="1">
      <c r="A4" s="1098"/>
      <c r="B4" s="1098"/>
      <c r="C4" s="1098"/>
    </row>
    <row r="5" spans="1:8">
      <c r="A5" s="1938" t="s">
        <v>77</v>
      </c>
      <c r="B5" s="1219"/>
      <c r="C5" s="1219"/>
      <c r="D5" s="1497"/>
    </row>
    <row r="6" spans="1:8">
      <c r="A6" s="1939"/>
      <c r="B6" s="1199" t="s">
        <v>17</v>
      </c>
      <c r="C6" s="1199" t="s">
        <v>18</v>
      </c>
      <c r="D6" s="1221" t="s">
        <v>19</v>
      </c>
    </row>
    <row r="7" spans="1:8" ht="13.5" thickBot="1">
      <c r="A7" s="1940"/>
      <c r="B7" s="1498"/>
      <c r="C7" s="1498"/>
      <c r="D7" s="1499"/>
    </row>
    <row r="8" spans="1:8">
      <c r="A8" s="1337" t="s">
        <v>81</v>
      </c>
      <c r="B8" s="1338" t="s">
        <v>23</v>
      </c>
      <c r="C8" s="1338" t="s">
        <v>23</v>
      </c>
      <c r="D8" s="1339" t="s">
        <v>23</v>
      </c>
    </row>
    <row r="9" spans="1:8">
      <c r="A9" s="1340" t="s">
        <v>82</v>
      </c>
      <c r="B9" s="1342" t="s">
        <v>23</v>
      </c>
      <c r="C9" s="1342" t="s">
        <v>23</v>
      </c>
      <c r="D9" s="1348" t="s">
        <v>23</v>
      </c>
    </row>
    <row r="10" spans="1:8">
      <c r="A10" s="1340" t="s">
        <v>83</v>
      </c>
      <c r="B10" s="1342" t="s">
        <v>23</v>
      </c>
      <c r="C10" s="1342" t="s">
        <v>23</v>
      </c>
      <c r="D10" s="1348" t="s">
        <v>23</v>
      </c>
    </row>
    <row r="11" spans="1:8">
      <c r="A11" s="1340" t="s">
        <v>84</v>
      </c>
      <c r="B11" s="1342" t="s">
        <v>23</v>
      </c>
      <c r="C11" s="1342" t="s">
        <v>23</v>
      </c>
      <c r="D11" s="1348" t="s">
        <v>23</v>
      </c>
    </row>
    <row r="12" spans="1:8">
      <c r="A12" s="1344" t="s">
        <v>85</v>
      </c>
      <c r="B12" s="1346" t="s">
        <v>23</v>
      </c>
      <c r="C12" s="1346" t="s">
        <v>23</v>
      </c>
      <c r="D12" s="1349" t="s">
        <v>23</v>
      </c>
    </row>
    <row r="13" spans="1:8">
      <c r="A13" s="1340"/>
      <c r="B13" s="1342"/>
      <c r="C13" s="1342"/>
      <c r="D13" s="1348"/>
    </row>
    <row r="14" spans="1:8">
      <c r="A14" s="1344" t="s">
        <v>86</v>
      </c>
      <c r="B14" s="1346" t="s">
        <v>23</v>
      </c>
      <c r="C14" s="1346" t="s">
        <v>23</v>
      </c>
      <c r="D14" s="1349" t="s">
        <v>23</v>
      </c>
    </row>
    <row r="15" spans="1:8">
      <c r="A15" s="1340"/>
      <c r="B15" s="1342"/>
      <c r="C15" s="1342"/>
      <c r="D15" s="1348"/>
    </row>
    <row r="16" spans="1:8">
      <c r="A16" s="1344" t="s">
        <v>87</v>
      </c>
      <c r="B16" s="1346" t="s">
        <v>23</v>
      </c>
      <c r="C16" s="1346" t="s">
        <v>23</v>
      </c>
      <c r="D16" s="1349" t="s">
        <v>23</v>
      </c>
    </row>
    <row r="17" spans="1:4">
      <c r="A17" s="1340"/>
      <c r="B17" s="1342"/>
      <c r="C17" s="1342"/>
      <c r="D17" s="1348"/>
    </row>
    <row r="18" spans="1:4">
      <c r="A18" s="1340" t="s">
        <v>158</v>
      </c>
      <c r="B18" s="1342" t="s">
        <v>23</v>
      </c>
      <c r="C18" s="1341" t="s">
        <v>23</v>
      </c>
      <c r="D18" s="1348" t="s">
        <v>23</v>
      </c>
    </row>
    <row r="19" spans="1:4">
      <c r="A19" s="1340" t="s">
        <v>89</v>
      </c>
      <c r="B19" s="1342" t="s">
        <v>23</v>
      </c>
      <c r="C19" s="1342" t="s">
        <v>23</v>
      </c>
      <c r="D19" s="1348" t="s">
        <v>23</v>
      </c>
    </row>
    <row r="20" spans="1:4">
      <c r="A20" s="1340" t="s">
        <v>90</v>
      </c>
      <c r="B20" s="1342" t="s">
        <v>23</v>
      </c>
      <c r="C20" s="1342" t="s">
        <v>23</v>
      </c>
      <c r="D20" s="1348" t="s">
        <v>23</v>
      </c>
    </row>
    <row r="21" spans="1:4">
      <c r="A21" s="1344" t="s">
        <v>91</v>
      </c>
      <c r="B21" s="1346" t="s">
        <v>23</v>
      </c>
      <c r="C21" s="1346" t="s">
        <v>23</v>
      </c>
      <c r="D21" s="1349" t="s">
        <v>23</v>
      </c>
    </row>
    <row r="22" spans="1:4">
      <c r="A22" s="1340"/>
      <c r="B22" s="1342"/>
      <c r="C22" s="1341"/>
      <c r="D22" s="1348"/>
    </row>
    <row r="23" spans="1:4">
      <c r="A23" s="1344" t="s">
        <v>92</v>
      </c>
      <c r="B23" s="1346" t="s">
        <v>23</v>
      </c>
      <c r="C23" s="1346">
        <v>497</v>
      </c>
      <c r="D23" s="1349">
        <v>497</v>
      </c>
    </row>
    <row r="24" spans="1:4">
      <c r="A24" s="1340"/>
      <c r="B24" s="1342"/>
      <c r="C24" s="1342"/>
      <c r="D24" s="1348"/>
    </row>
    <row r="25" spans="1:4">
      <c r="A25" s="1344" t="s">
        <v>93</v>
      </c>
      <c r="B25" s="1346" t="s">
        <v>23</v>
      </c>
      <c r="C25" s="1346" t="s">
        <v>23</v>
      </c>
      <c r="D25" s="1349" t="s">
        <v>23</v>
      </c>
    </row>
    <row r="26" spans="1:4">
      <c r="A26" s="1340"/>
      <c r="B26" s="1342"/>
      <c r="C26" s="1342"/>
      <c r="D26" s="1348"/>
    </row>
    <row r="27" spans="1:4">
      <c r="A27" s="1340" t="s">
        <v>94</v>
      </c>
      <c r="B27" s="1342" t="s">
        <v>23</v>
      </c>
      <c r="C27" s="1342" t="s">
        <v>23</v>
      </c>
      <c r="D27" s="1348" t="s">
        <v>23</v>
      </c>
    </row>
    <row r="28" spans="1:4">
      <c r="A28" s="1340" t="s">
        <v>95</v>
      </c>
      <c r="B28" s="1342" t="s">
        <v>23</v>
      </c>
      <c r="C28" s="1342" t="s">
        <v>23</v>
      </c>
      <c r="D28" s="1348" t="s">
        <v>23</v>
      </c>
    </row>
    <row r="29" spans="1:4">
      <c r="A29" s="1340" t="s">
        <v>96</v>
      </c>
      <c r="B29" s="1342" t="s">
        <v>23</v>
      </c>
      <c r="C29" s="1342" t="s">
        <v>23</v>
      </c>
      <c r="D29" s="1348" t="s">
        <v>23</v>
      </c>
    </row>
    <row r="30" spans="1:4">
      <c r="A30" s="1344" t="s">
        <v>97</v>
      </c>
      <c r="B30" s="1346" t="s">
        <v>23</v>
      </c>
      <c r="C30" s="1346" t="s">
        <v>23</v>
      </c>
      <c r="D30" s="1349" t="s">
        <v>23</v>
      </c>
    </row>
    <row r="31" spans="1:4">
      <c r="A31" s="1340"/>
      <c r="B31" s="1342"/>
      <c r="C31" s="1342"/>
      <c r="D31" s="1348"/>
    </row>
    <row r="32" spans="1:4">
      <c r="A32" s="1340" t="s">
        <v>98</v>
      </c>
      <c r="B32" s="1342">
        <v>20</v>
      </c>
      <c r="C32" s="1342" t="s">
        <v>23</v>
      </c>
      <c r="D32" s="1348">
        <v>20</v>
      </c>
    </row>
    <row r="33" spans="1:4">
      <c r="A33" s="1340" t="s">
        <v>99</v>
      </c>
      <c r="B33" s="1342" t="s">
        <v>23</v>
      </c>
      <c r="C33" s="1342">
        <v>11</v>
      </c>
      <c r="D33" s="1348">
        <v>11</v>
      </c>
    </row>
    <row r="34" spans="1:4">
      <c r="A34" s="1340" t="s">
        <v>100</v>
      </c>
      <c r="B34" s="1342" t="s">
        <v>23</v>
      </c>
      <c r="C34" s="1342">
        <v>20</v>
      </c>
      <c r="D34" s="1348">
        <v>20</v>
      </c>
    </row>
    <row r="35" spans="1:4">
      <c r="A35" s="1340" t="s">
        <v>101</v>
      </c>
      <c r="B35" s="1342" t="s">
        <v>23</v>
      </c>
      <c r="C35" s="1342">
        <v>25</v>
      </c>
      <c r="D35" s="1348">
        <v>25</v>
      </c>
    </row>
    <row r="36" spans="1:4">
      <c r="A36" s="1344" t="s">
        <v>102</v>
      </c>
      <c r="B36" s="1346">
        <v>20</v>
      </c>
      <c r="C36" s="1346">
        <v>56</v>
      </c>
      <c r="D36" s="1349">
        <v>76</v>
      </c>
    </row>
    <row r="37" spans="1:4">
      <c r="A37" s="1340"/>
      <c r="B37" s="1342"/>
      <c r="C37" s="1342"/>
      <c r="D37" s="1348"/>
    </row>
    <row r="38" spans="1:4">
      <c r="A38" s="1344" t="s">
        <v>103</v>
      </c>
      <c r="B38" s="1346" t="s">
        <v>23</v>
      </c>
      <c r="C38" s="1346" t="s">
        <v>23</v>
      </c>
      <c r="D38" s="1349" t="s">
        <v>23</v>
      </c>
    </row>
    <row r="39" spans="1:4">
      <c r="A39" s="1340"/>
      <c r="B39" s="1342"/>
      <c r="C39" s="1342"/>
      <c r="D39" s="1348"/>
    </row>
    <row r="40" spans="1:4">
      <c r="A40" s="1340" t="s">
        <v>159</v>
      </c>
      <c r="B40" s="1342" t="s">
        <v>23</v>
      </c>
      <c r="C40" s="1342" t="s">
        <v>23</v>
      </c>
      <c r="D40" s="1348" t="s">
        <v>23</v>
      </c>
    </row>
    <row r="41" spans="1:4">
      <c r="A41" s="1340" t="s">
        <v>105</v>
      </c>
      <c r="B41" s="1342" t="s">
        <v>23</v>
      </c>
      <c r="C41" s="1342" t="s">
        <v>23</v>
      </c>
      <c r="D41" s="1348" t="s">
        <v>23</v>
      </c>
    </row>
    <row r="42" spans="1:4">
      <c r="A42" s="1340" t="s">
        <v>106</v>
      </c>
      <c r="B42" s="1342" t="s">
        <v>23</v>
      </c>
      <c r="C42" s="1342" t="s">
        <v>23</v>
      </c>
      <c r="D42" s="1348" t="s">
        <v>23</v>
      </c>
    </row>
    <row r="43" spans="1:4">
      <c r="A43" s="1340" t="s">
        <v>107</v>
      </c>
      <c r="B43" s="1342" t="s">
        <v>23</v>
      </c>
      <c r="C43" s="1342" t="s">
        <v>23</v>
      </c>
      <c r="D43" s="1348" t="s">
        <v>23</v>
      </c>
    </row>
    <row r="44" spans="1:4">
      <c r="A44" s="1340" t="s">
        <v>108</v>
      </c>
      <c r="B44" s="1342" t="s">
        <v>23</v>
      </c>
      <c r="C44" s="1342" t="s">
        <v>23</v>
      </c>
      <c r="D44" s="1348" t="s">
        <v>23</v>
      </c>
    </row>
    <row r="45" spans="1:4">
      <c r="A45" s="1340" t="s">
        <v>109</v>
      </c>
      <c r="B45" s="1342" t="s">
        <v>23</v>
      </c>
      <c r="C45" s="1342" t="s">
        <v>23</v>
      </c>
      <c r="D45" s="1348" t="s">
        <v>23</v>
      </c>
    </row>
    <row r="46" spans="1:4">
      <c r="A46" s="1340" t="s">
        <v>110</v>
      </c>
      <c r="B46" s="1342">
        <v>38</v>
      </c>
      <c r="C46" s="1342" t="s">
        <v>23</v>
      </c>
      <c r="D46" s="1348">
        <v>38</v>
      </c>
    </row>
    <row r="47" spans="1:4">
      <c r="A47" s="1340" t="s">
        <v>111</v>
      </c>
      <c r="B47" s="1342" t="s">
        <v>23</v>
      </c>
      <c r="C47" s="1342" t="s">
        <v>23</v>
      </c>
      <c r="D47" s="1348" t="s">
        <v>23</v>
      </c>
    </row>
    <row r="48" spans="1:4">
      <c r="A48" s="1340" t="s">
        <v>112</v>
      </c>
      <c r="B48" s="1342" t="s">
        <v>23</v>
      </c>
      <c r="C48" s="1342" t="s">
        <v>23</v>
      </c>
      <c r="D48" s="1348" t="s">
        <v>23</v>
      </c>
    </row>
    <row r="49" spans="1:4">
      <c r="A49" s="1344" t="s">
        <v>113</v>
      </c>
      <c r="B49" s="1346">
        <v>38</v>
      </c>
      <c r="C49" s="1346" t="s">
        <v>23</v>
      </c>
      <c r="D49" s="1349">
        <v>38</v>
      </c>
    </row>
    <row r="50" spans="1:4">
      <c r="A50" s="1340"/>
      <c r="B50" s="1342"/>
      <c r="C50" s="1342"/>
      <c r="D50" s="1348"/>
    </row>
    <row r="51" spans="1:4">
      <c r="A51" s="1344" t="s">
        <v>114</v>
      </c>
      <c r="B51" s="1346" t="s">
        <v>23</v>
      </c>
      <c r="C51" s="1346" t="s">
        <v>23</v>
      </c>
      <c r="D51" s="1349" t="s">
        <v>23</v>
      </c>
    </row>
    <row r="52" spans="1:4">
      <c r="A52" s="1340"/>
      <c r="B52" s="1342"/>
      <c r="C52" s="1342"/>
      <c r="D52" s="1348"/>
    </row>
    <row r="53" spans="1:4">
      <c r="A53" s="1340" t="s">
        <v>115</v>
      </c>
      <c r="B53" s="1342" t="s">
        <v>23</v>
      </c>
      <c r="C53" s="1342" t="s">
        <v>23</v>
      </c>
      <c r="D53" s="1348" t="s">
        <v>23</v>
      </c>
    </row>
    <row r="54" spans="1:4">
      <c r="A54" s="1340" t="s">
        <v>116</v>
      </c>
      <c r="B54" s="1342" t="s">
        <v>23</v>
      </c>
      <c r="C54" s="1342" t="s">
        <v>23</v>
      </c>
      <c r="D54" s="1348" t="s">
        <v>23</v>
      </c>
    </row>
    <row r="55" spans="1:4">
      <c r="A55" s="1340" t="s">
        <v>117</v>
      </c>
      <c r="B55" s="1342" t="s">
        <v>23</v>
      </c>
      <c r="C55" s="1342" t="s">
        <v>23</v>
      </c>
      <c r="D55" s="1348" t="s">
        <v>23</v>
      </c>
    </row>
    <row r="56" spans="1:4">
      <c r="A56" s="1340" t="s">
        <v>118</v>
      </c>
      <c r="B56" s="1342" t="s">
        <v>23</v>
      </c>
      <c r="C56" s="1342" t="s">
        <v>23</v>
      </c>
      <c r="D56" s="1348" t="s">
        <v>23</v>
      </c>
    </row>
    <row r="57" spans="1:4">
      <c r="A57" s="1340" t="s">
        <v>119</v>
      </c>
      <c r="B57" s="1342" t="s">
        <v>23</v>
      </c>
      <c r="C57" s="1342" t="s">
        <v>23</v>
      </c>
      <c r="D57" s="1348" t="s">
        <v>23</v>
      </c>
    </row>
    <row r="58" spans="1:4">
      <c r="A58" s="1344" t="s">
        <v>172</v>
      </c>
      <c r="B58" s="1346" t="s">
        <v>23</v>
      </c>
      <c r="C58" s="1346" t="s">
        <v>23</v>
      </c>
      <c r="D58" s="1349" t="s">
        <v>23</v>
      </c>
    </row>
    <row r="59" spans="1:4">
      <c r="A59" s="1340"/>
      <c r="B59" s="1342"/>
      <c r="C59" s="1342"/>
      <c r="D59" s="1348"/>
    </row>
    <row r="60" spans="1:4">
      <c r="A60" s="1340" t="s">
        <v>121</v>
      </c>
      <c r="B60" s="1342" t="s">
        <v>23</v>
      </c>
      <c r="C60" s="1342">
        <v>175</v>
      </c>
      <c r="D60" s="1348">
        <v>175</v>
      </c>
    </row>
    <row r="61" spans="1:4">
      <c r="A61" s="1340" t="s">
        <v>122</v>
      </c>
      <c r="B61" s="1342" t="s">
        <v>23</v>
      </c>
      <c r="C61" s="1342" t="s">
        <v>23</v>
      </c>
      <c r="D61" s="1348" t="s">
        <v>23</v>
      </c>
    </row>
    <row r="62" spans="1:4">
      <c r="A62" s="1340" t="s">
        <v>123</v>
      </c>
      <c r="B62" s="1342">
        <v>89</v>
      </c>
      <c r="C62" s="1342">
        <v>439</v>
      </c>
      <c r="D62" s="1348">
        <v>528</v>
      </c>
    </row>
    <row r="63" spans="1:4">
      <c r="A63" s="1344" t="s">
        <v>124</v>
      </c>
      <c r="B63" s="1346">
        <v>89</v>
      </c>
      <c r="C63" s="1346">
        <v>614</v>
      </c>
      <c r="D63" s="1349">
        <v>703</v>
      </c>
    </row>
    <row r="64" spans="1:4">
      <c r="A64" s="1340"/>
      <c r="B64" s="1342"/>
      <c r="C64" s="1342"/>
      <c r="D64" s="1348"/>
    </row>
    <row r="65" spans="1:4">
      <c r="A65" s="1344" t="s">
        <v>1013</v>
      </c>
      <c r="B65" s="1346" t="s">
        <v>23</v>
      </c>
      <c r="C65" s="1346" t="s">
        <v>23</v>
      </c>
      <c r="D65" s="1349" t="s">
        <v>23</v>
      </c>
    </row>
    <row r="66" spans="1:4">
      <c r="A66" s="1340"/>
      <c r="B66" s="1342"/>
      <c r="C66" s="1342"/>
      <c r="D66" s="1348"/>
    </row>
    <row r="67" spans="1:4">
      <c r="A67" s="1340" t="s">
        <v>126</v>
      </c>
      <c r="B67" s="1342" t="s">
        <v>23</v>
      </c>
      <c r="C67" s="1342" t="s">
        <v>23</v>
      </c>
      <c r="D67" s="1348" t="s">
        <v>23</v>
      </c>
    </row>
    <row r="68" spans="1:4">
      <c r="A68" s="1340" t="s">
        <v>127</v>
      </c>
      <c r="B68" s="1342" t="s">
        <v>23</v>
      </c>
      <c r="C68" s="1342" t="s">
        <v>23</v>
      </c>
      <c r="D68" s="1348" t="s">
        <v>23</v>
      </c>
    </row>
    <row r="69" spans="1:4">
      <c r="A69" s="1344" t="s">
        <v>128</v>
      </c>
      <c r="B69" s="1346" t="s">
        <v>23</v>
      </c>
      <c r="C69" s="1346" t="s">
        <v>23</v>
      </c>
      <c r="D69" s="1349" t="s">
        <v>23</v>
      </c>
    </row>
    <row r="70" spans="1:4">
      <c r="A70" s="1340"/>
      <c r="B70" s="1342"/>
      <c r="C70" s="1342"/>
      <c r="D70" s="1348"/>
    </row>
    <row r="71" spans="1:4">
      <c r="A71" s="1340" t="s">
        <v>129</v>
      </c>
      <c r="B71" s="1342" t="s">
        <v>23</v>
      </c>
      <c r="C71" s="1342" t="s">
        <v>23</v>
      </c>
      <c r="D71" s="1348" t="s">
        <v>23</v>
      </c>
    </row>
    <row r="72" spans="1:4">
      <c r="A72" s="1340" t="s">
        <v>130</v>
      </c>
      <c r="B72" s="1342" t="s">
        <v>23</v>
      </c>
      <c r="C72" s="1342" t="s">
        <v>23</v>
      </c>
      <c r="D72" s="1348" t="s">
        <v>23</v>
      </c>
    </row>
    <row r="73" spans="1:4">
      <c r="A73" s="1340" t="s">
        <v>131</v>
      </c>
      <c r="B73" s="1342" t="s">
        <v>23</v>
      </c>
      <c r="C73" s="1342" t="s">
        <v>23</v>
      </c>
      <c r="D73" s="1348" t="s">
        <v>23</v>
      </c>
    </row>
    <row r="74" spans="1:4">
      <c r="A74" s="1340" t="s">
        <v>132</v>
      </c>
      <c r="B74" s="1342">
        <v>8</v>
      </c>
      <c r="C74" s="1342">
        <v>113</v>
      </c>
      <c r="D74" s="1348">
        <v>121</v>
      </c>
    </row>
    <row r="75" spans="1:4">
      <c r="A75" s="1340" t="s">
        <v>133</v>
      </c>
      <c r="B75" s="1342" t="s">
        <v>23</v>
      </c>
      <c r="C75" s="1342" t="s">
        <v>23</v>
      </c>
      <c r="D75" s="1348" t="s">
        <v>23</v>
      </c>
    </row>
    <row r="76" spans="1:4">
      <c r="A76" s="1340" t="s">
        <v>134</v>
      </c>
      <c r="B76" s="1342">
        <v>7</v>
      </c>
      <c r="C76" s="1342">
        <v>22</v>
      </c>
      <c r="D76" s="1348">
        <v>29</v>
      </c>
    </row>
    <row r="77" spans="1:4">
      <c r="A77" s="1340" t="s">
        <v>135</v>
      </c>
      <c r="B77" s="1342" t="s">
        <v>23</v>
      </c>
      <c r="C77" s="1342" t="s">
        <v>23</v>
      </c>
      <c r="D77" s="1348" t="s">
        <v>23</v>
      </c>
    </row>
    <row r="78" spans="1:4">
      <c r="A78" s="1340" t="s">
        <v>136</v>
      </c>
      <c r="B78" s="1342" t="s">
        <v>23</v>
      </c>
      <c r="C78" s="1342" t="s">
        <v>23</v>
      </c>
      <c r="D78" s="1348" t="s">
        <v>23</v>
      </c>
    </row>
    <row r="79" spans="1:4">
      <c r="A79" s="1344" t="s">
        <v>137</v>
      </c>
      <c r="B79" s="1346">
        <v>15</v>
      </c>
      <c r="C79" s="1346">
        <v>135</v>
      </c>
      <c r="D79" s="1349">
        <v>150</v>
      </c>
    </row>
    <row r="80" spans="1:4">
      <c r="A80" s="1340"/>
      <c r="B80" s="1342"/>
      <c r="C80" s="1342"/>
      <c r="D80" s="1348"/>
    </row>
    <row r="81" spans="1:4">
      <c r="A81" s="1340" t="s">
        <v>138</v>
      </c>
      <c r="B81" s="1342" t="s">
        <v>23</v>
      </c>
      <c r="C81" s="1342" t="s">
        <v>23</v>
      </c>
      <c r="D81" s="1348" t="s">
        <v>23</v>
      </c>
    </row>
    <row r="82" spans="1:4">
      <c r="A82" s="1340" t="s">
        <v>139</v>
      </c>
      <c r="B82" s="1342" t="s">
        <v>23</v>
      </c>
      <c r="C82" s="1342" t="s">
        <v>23</v>
      </c>
      <c r="D82" s="1348" t="s">
        <v>23</v>
      </c>
    </row>
    <row r="83" spans="1:4">
      <c r="A83" s="1344" t="s">
        <v>140</v>
      </c>
      <c r="B83" s="1346" t="s">
        <v>23</v>
      </c>
      <c r="C83" s="1346" t="s">
        <v>23</v>
      </c>
      <c r="D83" s="1349" t="s">
        <v>23</v>
      </c>
    </row>
    <row r="84" spans="1:4" ht="13.5" thickBot="1">
      <c r="A84" s="1352"/>
      <c r="B84" s="1353"/>
      <c r="C84" s="1353"/>
      <c r="D84" s="1354"/>
    </row>
    <row r="85" spans="1:4" ht="13.5" thickBot="1">
      <c r="A85" s="1492" t="s">
        <v>141</v>
      </c>
      <c r="B85" s="1493">
        <v>162</v>
      </c>
      <c r="C85" s="1493">
        <v>1302</v>
      </c>
      <c r="D85" s="1494">
        <v>1464</v>
      </c>
    </row>
  </sheetData>
  <mergeCells count="3">
    <mergeCell ref="A1:D1"/>
    <mergeCell ref="A5:A7"/>
    <mergeCell ref="A3:D3"/>
  </mergeCells>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319.xml><?xml version="1.0" encoding="utf-8"?>
<worksheet xmlns="http://schemas.openxmlformats.org/spreadsheetml/2006/main" xmlns:r="http://schemas.openxmlformats.org/officeDocument/2006/relationships">
  <sheetPr codeName="Hoja309">
    <pageSetUpPr fitToPage="1"/>
  </sheetPr>
  <dimension ref="A1:G23"/>
  <sheetViews>
    <sheetView showGridLines="0" view="pageBreakPreview" zoomScaleNormal="100" zoomScaleSheetLayoutView="100" workbookViewId="0">
      <selection activeCell="A3" sqref="A3:M3"/>
    </sheetView>
  </sheetViews>
  <sheetFormatPr baseColWidth="10" defaultColWidth="11.42578125" defaultRowHeight="12.75"/>
  <cols>
    <col min="1" max="1" width="23.85546875" style="168" customWidth="1"/>
    <col min="2" max="2" width="21.140625" style="168" customWidth="1"/>
    <col min="3" max="3" width="22.42578125" style="168" customWidth="1"/>
    <col min="4" max="4" width="22.140625" style="168" customWidth="1"/>
    <col min="5" max="5" width="8.28515625" style="168" customWidth="1"/>
    <col min="6" max="6" width="13.5703125" style="168" customWidth="1"/>
    <col min="7" max="7" width="14.85546875" style="168" customWidth="1"/>
    <col min="8" max="13" width="15.140625" style="168" customWidth="1"/>
    <col min="14" max="17" width="12" style="168" customWidth="1"/>
    <col min="18" max="16384" width="11.42578125" style="168"/>
  </cols>
  <sheetData>
    <row r="1" spans="1:7" s="180" customFormat="1" ht="18.75">
      <c r="A1" s="1890" t="s">
        <v>0</v>
      </c>
      <c r="B1" s="1890"/>
      <c r="C1" s="1890"/>
      <c r="D1" s="1890"/>
      <c r="E1" s="189"/>
      <c r="F1" s="189"/>
      <c r="G1" s="189"/>
    </row>
    <row r="2" spans="1:7">
      <c r="A2" s="188"/>
    </row>
    <row r="3" spans="1:7" ht="15.75">
      <c r="A3" s="1889" t="s">
        <v>1022</v>
      </c>
      <c r="B3" s="1889"/>
      <c r="C3" s="1889"/>
      <c r="D3" s="1889"/>
      <c r="E3" s="179"/>
      <c r="F3" s="179"/>
    </row>
    <row r="4" spans="1:7" ht="15.75">
      <c r="A4" s="1889" t="s">
        <v>1021</v>
      </c>
      <c r="B4" s="1889"/>
      <c r="C4" s="1889"/>
      <c r="D4" s="1889"/>
      <c r="E4" s="179"/>
      <c r="F4" s="179"/>
    </row>
    <row r="5" spans="1:7" ht="13.5" customHeight="1" thickBot="1">
      <c r="A5" s="500"/>
      <c r="B5" s="178"/>
      <c r="C5" s="178"/>
      <c r="D5" s="178"/>
      <c r="E5" s="177"/>
      <c r="F5" s="177"/>
    </row>
    <row r="6" spans="1:7" ht="30.75" customHeight="1">
      <c r="A6" s="1941" t="s">
        <v>2</v>
      </c>
      <c r="B6" s="1214" t="s">
        <v>1020</v>
      </c>
      <c r="C6" s="1218" t="s">
        <v>142</v>
      </c>
      <c r="D6" s="1397"/>
    </row>
    <row r="7" spans="1:7">
      <c r="A7" s="1942"/>
      <c r="B7" s="1183" t="s">
        <v>1019</v>
      </c>
      <c r="C7" s="1400" t="s">
        <v>143</v>
      </c>
      <c r="D7" s="1401" t="s">
        <v>5</v>
      </c>
    </row>
    <row r="8" spans="1:7">
      <c r="A8" s="1942"/>
      <c r="B8" s="1183" t="s">
        <v>454</v>
      </c>
      <c r="C8" s="1400" t="s">
        <v>146</v>
      </c>
      <c r="D8" s="1401" t="s">
        <v>8</v>
      </c>
    </row>
    <row r="9" spans="1:7" ht="38.25" customHeight="1" thickBot="1">
      <c r="A9" s="1943"/>
      <c r="B9" s="1459" t="s">
        <v>7</v>
      </c>
      <c r="C9" s="1511" t="s">
        <v>147</v>
      </c>
      <c r="D9" s="1512"/>
    </row>
    <row r="10" spans="1:7">
      <c r="A10" s="1500">
        <v>2010</v>
      </c>
      <c r="B10" s="1501">
        <v>228.89400000000001</v>
      </c>
      <c r="C10" s="1502">
        <v>61.77</v>
      </c>
      <c r="D10" s="1503">
        <v>141387.82380000001</v>
      </c>
    </row>
    <row r="11" spans="1:7">
      <c r="A11" s="1504">
        <v>2011</v>
      </c>
      <c r="B11" s="1505">
        <v>239.733</v>
      </c>
      <c r="C11" s="1506">
        <v>60.1</v>
      </c>
      <c r="D11" s="1507">
        <v>144079.533</v>
      </c>
    </row>
    <row r="12" spans="1:7">
      <c r="A12" s="1504">
        <v>2012</v>
      </c>
      <c r="B12" s="1505">
        <v>236.45400000000001</v>
      </c>
      <c r="C12" s="1506">
        <v>60.87</v>
      </c>
      <c r="D12" s="1507">
        <v>143929.54980000001</v>
      </c>
    </row>
    <row r="13" spans="1:7">
      <c r="A13" s="1504">
        <v>2013</v>
      </c>
      <c r="B13" s="1505">
        <v>249.82499999999999</v>
      </c>
      <c r="C13" s="1506">
        <v>61.81</v>
      </c>
      <c r="D13" s="1507">
        <v>154416.83249999999</v>
      </c>
    </row>
    <row r="14" spans="1:7">
      <c r="A14" s="1504">
        <v>2014</v>
      </c>
      <c r="B14" s="1505">
        <v>231.69300000000001</v>
      </c>
      <c r="C14" s="1506">
        <v>80.03</v>
      </c>
      <c r="D14" s="1507">
        <v>185423.90790000002</v>
      </c>
    </row>
    <row r="15" spans="1:7">
      <c r="A15" s="1504">
        <v>2015</v>
      </c>
      <c r="B15" s="1505">
        <v>250.59700000000001</v>
      </c>
      <c r="C15" s="1506">
        <v>70.17</v>
      </c>
      <c r="D15" s="1507">
        <v>175844</v>
      </c>
    </row>
    <row r="16" spans="1:7">
      <c r="A16" s="1504">
        <v>2016</v>
      </c>
      <c r="B16" s="1505">
        <v>259.16500000000002</v>
      </c>
      <c r="C16" s="1506">
        <v>68.37</v>
      </c>
      <c r="D16" s="1507">
        <v>177191</v>
      </c>
    </row>
    <row r="17" spans="1:4">
      <c r="A17" s="1504">
        <v>2017</v>
      </c>
      <c r="B17" s="1505">
        <v>399.14400000000001</v>
      </c>
      <c r="C17" s="1506">
        <v>82.99</v>
      </c>
      <c r="D17" s="1507">
        <v>331249.60560000001</v>
      </c>
    </row>
    <row r="18" spans="1:4">
      <c r="A18" s="1504">
        <v>2018</v>
      </c>
      <c r="B18" s="1505">
        <v>282.52100000000002</v>
      </c>
      <c r="C18" s="1508">
        <v>72.95</v>
      </c>
      <c r="D18" s="1507">
        <v>206099.06950000001</v>
      </c>
    </row>
    <row r="19" spans="1:4">
      <c r="A19" s="1504">
        <v>2019</v>
      </c>
      <c r="B19" s="1505">
        <v>282.53800000000001</v>
      </c>
      <c r="C19" s="1508">
        <v>69.14</v>
      </c>
      <c r="D19" s="1507">
        <v>195346.77320000003</v>
      </c>
    </row>
    <row r="20" spans="1:4" ht="13.5" thickBot="1">
      <c r="A20" s="1509">
        <v>2020</v>
      </c>
      <c r="B20" s="1510">
        <v>277.85253999999998</v>
      </c>
      <c r="C20" s="1573">
        <v>69.599999999999994</v>
      </c>
      <c r="D20" s="1574">
        <v>193385.36783999996</v>
      </c>
    </row>
    <row r="21" spans="1:4" ht="25.5" customHeight="1">
      <c r="A21" s="168" t="s">
        <v>945</v>
      </c>
      <c r="C21" s="186"/>
      <c r="D21" s="185"/>
    </row>
    <row r="22" spans="1:4">
      <c r="A22" s="168" t="s">
        <v>944</v>
      </c>
    </row>
    <row r="23" spans="1:4">
      <c r="D23" s="170"/>
    </row>
  </sheetData>
  <mergeCells count="4">
    <mergeCell ref="A1:D1"/>
    <mergeCell ref="A6:A9"/>
    <mergeCell ref="A3:D3"/>
    <mergeCell ref="A4:D4"/>
  </mergeCells>
  <printOptions horizontalCentered="1"/>
  <pageMargins left="0.78740157480314965" right="0.78740157480314965" top="0.59055118110236227" bottom="0.98425196850393704" header="0.51181102362204722" footer="0.51181102362204722"/>
  <pageSetup paperSize="9" scale="74"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codeName="Hoja215">
    <pageSetUpPr fitToPage="1"/>
  </sheetPr>
  <dimension ref="A1:I85"/>
  <sheetViews>
    <sheetView view="pageBreakPreview" topLeftCell="A49" zoomScale="70" zoomScaleNormal="75" zoomScaleSheetLayoutView="70" workbookViewId="0">
      <selection activeCell="A3" sqref="A3:M3"/>
    </sheetView>
  </sheetViews>
  <sheetFormatPr baseColWidth="10" defaultColWidth="11.42578125" defaultRowHeight="12.75"/>
  <cols>
    <col min="1" max="1" width="28" style="15" customWidth="1"/>
    <col min="2" max="7" width="17.5703125" style="15" customWidth="1"/>
    <col min="8" max="8" width="4.140625" style="15" customWidth="1"/>
    <col min="9" max="16384" width="11.42578125" style="15"/>
  </cols>
  <sheetData>
    <row r="1" spans="1:9" s="12" customFormat="1" ht="18.75">
      <c r="A1" s="1583" t="s">
        <v>0</v>
      </c>
      <c r="B1" s="1583"/>
      <c r="C1" s="1583"/>
      <c r="D1" s="1583"/>
      <c r="E1" s="1583"/>
      <c r="F1" s="1583"/>
      <c r="G1" s="1583"/>
    </row>
    <row r="2" spans="1:9" s="13" customFormat="1" ht="15">
      <c r="A2" s="268"/>
      <c r="B2" s="268"/>
      <c r="C2" s="268"/>
      <c r="D2" s="268"/>
      <c r="E2" s="268"/>
      <c r="F2" s="268"/>
      <c r="G2" s="268"/>
    </row>
    <row r="3" spans="1:9" s="13" customFormat="1" ht="21.75" customHeight="1">
      <c r="A3" s="1584" t="s">
        <v>1320</v>
      </c>
      <c r="B3" s="1584"/>
      <c r="C3" s="1584"/>
      <c r="D3" s="1584"/>
      <c r="E3" s="1584"/>
      <c r="F3" s="1584"/>
      <c r="G3" s="1584"/>
      <c r="H3" s="25"/>
      <c r="I3" s="25"/>
    </row>
    <row r="4" spans="1:9" s="13" customFormat="1" ht="15.75" thickBot="1">
      <c r="A4" s="43"/>
      <c r="B4" s="44"/>
      <c r="C4" s="44"/>
      <c r="D4" s="44"/>
      <c r="E4" s="44"/>
      <c r="F4" s="44"/>
      <c r="G4" s="44"/>
    </row>
    <row r="5" spans="1:9" ht="23.25" customHeight="1">
      <c r="A5" s="374" t="s">
        <v>151</v>
      </c>
      <c r="B5" s="1588" t="s">
        <v>3</v>
      </c>
      <c r="C5" s="1588"/>
      <c r="D5" s="1588"/>
      <c r="E5" s="1588" t="s">
        <v>10</v>
      </c>
      <c r="F5" s="1588"/>
      <c r="G5" s="502" t="s">
        <v>4</v>
      </c>
    </row>
    <row r="6" spans="1:9" ht="23.25" customHeight="1">
      <c r="A6" s="318" t="s">
        <v>153</v>
      </c>
      <c r="B6" s="525" t="s">
        <v>13</v>
      </c>
      <c r="C6" s="525"/>
      <c r="D6" s="525"/>
      <c r="E6" s="525" t="s">
        <v>14</v>
      </c>
      <c r="F6" s="525"/>
      <c r="G6" s="467" t="s">
        <v>149</v>
      </c>
    </row>
    <row r="7" spans="1:9" ht="31.5" customHeight="1" thickBot="1">
      <c r="A7" s="443" t="s">
        <v>154</v>
      </c>
      <c r="B7" s="310" t="s">
        <v>17</v>
      </c>
      <c r="C7" s="249" t="s">
        <v>18</v>
      </c>
      <c r="D7" s="249" t="s">
        <v>19</v>
      </c>
      <c r="E7" s="310" t="s">
        <v>17</v>
      </c>
      <c r="F7" s="249" t="s">
        <v>18</v>
      </c>
      <c r="G7" s="319" t="s">
        <v>150</v>
      </c>
    </row>
    <row r="8" spans="1:9" ht="19.5" customHeight="1">
      <c r="A8" s="379" t="s">
        <v>81</v>
      </c>
      <c r="B8" s="453" t="s">
        <v>673</v>
      </c>
      <c r="C8" s="453" t="s">
        <v>673</v>
      </c>
      <c r="D8" s="453" t="s">
        <v>673</v>
      </c>
      <c r="E8" s="453" t="s">
        <v>673</v>
      </c>
      <c r="F8" s="453" t="s">
        <v>673</v>
      </c>
      <c r="G8" s="454" t="s">
        <v>673</v>
      </c>
    </row>
    <row r="9" spans="1:9">
      <c r="A9" s="382" t="s">
        <v>82</v>
      </c>
      <c r="B9" s="394" t="s">
        <v>673</v>
      </c>
      <c r="C9" s="394" t="s">
        <v>673</v>
      </c>
      <c r="D9" s="394" t="s">
        <v>673</v>
      </c>
      <c r="E9" s="394" t="s">
        <v>673</v>
      </c>
      <c r="F9" s="394" t="s">
        <v>673</v>
      </c>
      <c r="G9" s="395" t="s">
        <v>673</v>
      </c>
    </row>
    <row r="10" spans="1:9">
      <c r="A10" s="382" t="s">
        <v>83</v>
      </c>
      <c r="B10" s="394" t="s">
        <v>673</v>
      </c>
      <c r="C10" s="394" t="s">
        <v>673</v>
      </c>
      <c r="D10" s="394" t="s">
        <v>673</v>
      </c>
      <c r="E10" s="394" t="s">
        <v>673</v>
      </c>
      <c r="F10" s="394" t="s">
        <v>673</v>
      </c>
      <c r="G10" s="395" t="s">
        <v>673</v>
      </c>
    </row>
    <row r="11" spans="1:9">
      <c r="A11" s="382" t="s">
        <v>84</v>
      </c>
      <c r="B11" s="394" t="s">
        <v>673</v>
      </c>
      <c r="C11" s="394" t="s">
        <v>673</v>
      </c>
      <c r="D11" s="394" t="s">
        <v>673</v>
      </c>
      <c r="E11" s="394" t="s">
        <v>673</v>
      </c>
      <c r="F11" s="394" t="s">
        <v>673</v>
      </c>
      <c r="G11" s="395" t="s">
        <v>673</v>
      </c>
    </row>
    <row r="12" spans="1:9">
      <c r="A12" s="385" t="s">
        <v>85</v>
      </c>
      <c r="B12" s="396" t="s">
        <v>673</v>
      </c>
      <c r="C12" s="396" t="s">
        <v>673</v>
      </c>
      <c r="D12" s="396" t="s">
        <v>673</v>
      </c>
      <c r="E12" s="396" t="s">
        <v>673</v>
      </c>
      <c r="F12" s="396" t="s">
        <v>673</v>
      </c>
      <c r="G12" s="397" t="s">
        <v>673</v>
      </c>
    </row>
    <row r="13" spans="1:9">
      <c r="A13" s="385"/>
      <c r="B13" s="396"/>
      <c r="C13" s="396"/>
      <c r="D13" s="396"/>
      <c r="E13" s="396"/>
      <c r="F13" s="396"/>
      <c r="G13" s="397"/>
    </row>
    <row r="14" spans="1:9">
      <c r="A14" s="385" t="s">
        <v>86</v>
      </c>
      <c r="B14" s="396" t="s">
        <v>673</v>
      </c>
      <c r="C14" s="396" t="s">
        <v>673</v>
      </c>
      <c r="D14" s="396" t="s">
        <v>673</v>
      </c>
      <c r="E14" s="396" t="s">
        <v>673</v>
      </c>
      <c r="F14" s="396" t="s">
        <v>673</v>
      </c>
      <c r="G14" s="397" t="s">
        <v>673</v>
      </c>
    </row>
    <row r="15" spans="1:9">
      <c r="A15" s="385"/>
      <c r="B15" s="396"/>
      <c r="C15" s="396"/>
      <c r="D15" s="396"/>
      <c r="E15" s="396"/>
      <c r="F15" s="396"/>
      <c r="G15" s="397"/>
    </row>
    <row r="16" spans="1:9">
      <c r="A16" s="385" t="s">
        <v>87</v>
      </c>
      <c r="B16" s="396" t="s">
        <v>673</v>
      </c>
      <c r="C16" s="396" t="s">
        <v>673</v>
      </c>
      <c r="D16" s="396" t="s">
        <v>673</v>
      </c>
      <c r="E16" s="396" t="s">
        <v>673</v>
      </c>
      <c r="F16" s="396" t="s">
        <v>673</v>
      </c>
      <c r="G16" s="397" t="s">
        <v>673</v>
      </c>
    </row>
    <row r="17" spans="1:7">
      <c r="A17" s="382"/>
      <c r="B17" s="394"/>
      <c r="C17" s="394"/>
      <c r="D17" s="394"/>
      <c r="E17" s="394"/>
      <c r="F17" s="394"/>
      <c r="G17" s="395"/>
    </row>
    <row r="18" spans="1:7">
      <c r="A18" s="382" t="s">
        <v>158</v>
      </c>
      <c r="B18" s="394" t="s">
        <v>673</v>
      </c>
      <c r="C18" s="394" t="s">
        <v>673</v>
      </c>
      <c r="D18" s="394" t="s">
        <v>673</v>
      </c>
      <c r="E18" s="394" t="s">
        <v>673</v>
      </c>
      <c r="F18" s="394" t="s">
        <v>673</v>
      </c>
      <c r="G18" s="395" t="s">
        <v>673</v>
      </c>
    </row>
    <row r="19" spans="1:7">
      <c r="A19" s="382" t="s">
        <v>89</v>
      </c>
      <c r="B19" s="394" t="s">
        <v>673</v>
      </c>
      <c r="C19" s="394" t="s">
        <v>673</v>
      </c>
      <c r="D19" s="394" t="s">
        <v>673</v>
      </c>
      <c r="E19" s="394" t="s">
        <v>673</v>
      </c>
      <c r="F19" s="394" t="s">
        <v>673</v>
      </c>
      <c r="G19" s="395" t="s">
        <v>673</v>
      </c>
    </row>
    <row r="20" spans="1:7">
      <c r="A20" s="382" t="s">
        <v>90</v>
      </c>
      <c r="B20" s="394" t="s">
        <v>673</v>
      </c>
      <c r="C20" s="394" t="s">
        <v>673</v>
      </c>
      <c r="D20" s="394" t="s">
        <v>673</v>
      </c>
      <c r="E20" s="394" t="s">
        <v>673</v>
      </c>
      <c r="F20" s="394" t="s">
        <v>673</v>
      </c>
      <c r="G20" s="395" t="s">
        <v>673</v>
      </c>
    </row>
    <row r="21" spans="1:7">
      <c r="A21" s="385" t="s">
        <v>184</v>
      </c>
      <c r="B21" s="396" t="s">
        <v>673</v>
      </c>
      <c r="C21" s="396" t="s">
        <v>673</v>
      </c>
      <c r="D21" s="396" t="s">
        <v>673</v>
      </c>
      <c r="E21" s="396" t="s">
        <v>673</v>
      </c>
      <c r="F21" s="396" t="s">
        <v>673</v>
      </c>
      <c r="G21" s="397" t="s">
        <v>673</v>
      </c>
    </row>
    <row r="22" spans="1:7">
      <c r="A22" s="385"/>
      <c r="B22" s="396"/>
      <c r="C22" s="396"/>
      <c r="D22" s="396"/>
      <c r="E22" s="396"/>
      <c r="F22" s="396"/>
      <c r="G22" s="397"/>
    </row>
    <row r="23" spans="1:7">
      <c r="A23" s="385" t="s">
        <v>92</v>
      </c>
      <c r="B23" s="396" t="s">
        <v>673</v>
      </c>
      <c r="C23" s="396" t="s">
        <v>673</v>
      </c>
      <c r="D23" s="396" t="s">
        <v>673</v>
      </c>
      <c r="E23" s="396" t="s">
        <v>673</v>
      </c>
      <c r="F23" s="396" t="s">
        <v>673</v>
      </c>
      <c r="G23" s="397" t="s">
        <v>673</v>
      </c>
    </row>
    <row r="24" spans="1:7">
      <c r="A24" s="385"/>
      <c r="B24" s="396"/>
      <c r="C24" s="396"/>
      <c r="D24" s="396"/>
      <c r="E24" s="396"/>
      <c r="F24" s="396"/>
      <c r="G24" s="397"/>
    </row>
    <row r="25" spans="1:7">
      <c r="A25" s="385" t="s">
        <v>93</v>
      </c>
      <c r="B25" s="396" t="s">
        <v>673</v>
      </c>
      <c r="C25" s="396" t="s">
        <v>673</v>
      </c>
      <c r="D25" s="396" t="s">
        <v>673</v>
      </c>
      <c r="E25" s="396" t="s">
        <v>673</v>
      </c>
      <c r="F25" s="396" t="s">
        <v>673</v>
      </c>
      <c r="G25" s="397" t="s">
        <v>673</v>
      </c>
    </row>
    <row r="26" spans="1:7">
      <c r="A26" s="382"/>
      <c r="B26" s="394"/>
      <c r="C26" s="394"/>
      <c r="D26" s="394"/>
      <c r="E26" s="394"/>
      <c r="F26" s="394"/>
      <c r="G26" s="395"/>
    </row>
    <row r="27" spans="1:7">
      <c r="A27" s="382" t="s">
        <v>94</v>
      </c>
      <c r="B27" s="394" t="s">
        <v>673</v>
      </c>
      <c r="C27" s="394" t="s">
        <v>673</v>
      </c>
      <c r="D27" s="394" t="s">
        <v>673</v>
      </c>
      <c r="E27" s="394" t="s">
        <v>673</v>
      </c>
      <c r="F27" s="394" t="s">
        <v>673</v>
      </c>
      <c r="G27" s="395" t="s">
        <v>673</v>
      </c>
    </row>
    <row r="28" spans="1:7">
      <c r="A28" s="382" t="s">
        <v>95</v>
      </c>
      <c r="B28" s="394">
        <v>1</v>
      </c>
      <c r="C28" s="394" t="s">
        <v>673</v>
      </c>
      <c r="D28" s="394">
        <v>1</v>
      </c>
      <c r="E28" s="394">
        <v>2000</v>
      </c>
      <c r="F28" s="394" t="s">
        <v>673</v>
      </c>
      <c r="G28" s="395">
        <v>2</v>
      </c>
    </row>
    <row r="29" spans="1:7">
      <c r="A29" s="382" t="s">
        <v>96</v>
      </c>
      <c r="B29" s="394">
        <v>15</v>
      </c>
      <c r="C29" s="394" t="s">
        <v>673</v>
      </c>
      <c r="D29" s="394">
        <v>15</v>
      </c>
      <c r="E29" s="394">
        <v>2067</v>
      </c>
      <c r="F29" s="394" t="s">
        <v>673</v>
      </c>
      <c r="G29" s="395">
        <v>31</v>
      </c>
    </row>
    <row r="30" spans="1:7">
      <c r="A30" s="385" t="s">
        <v>180</v>
      </c>
      <c r="B30" s="396">
        <v>16</v>
      </c>
      <c r="C30" s="396" t="s">
        <v>673</v>
      </c>
      <c r="D30" s="396">
        <v>16</v>
      </c>
      <c r="E30" s="396">
        <v>2063</v>
      </c>
      <c r="F30" s="396" t="s">
        <v>673</v>
      </c>
      <c r="G30" s="397">
        <v>33</v>
      </c>
    </row>
    <row r="31" spans="1:7">
      <c r="A31" s="382"/>
      <c r="B31" s="394"/>
      <c r="C31" s="394"/>
      <c r="D31" s="394"/>
      <c r="E31" s="394"/>
      <c r="F31" s="394"/>
      <c r="G31" s="395"/>
    </row>
    <row r="32" spans="1:7">
      <c r="A32" s="382" t="s">
        <v>98</v>
      </c>
      <c r="B32" s="394" t="s">
        <v>673</v>
      </c>
      <c r="C32" s="394" t="s">
        <v>673</v>
      </c>
      <c r="D32" s="394" t="s">
        <v>673</v>
      </c>
      <c r="E32" s="394" t="s">
        <v>673</v>
      </c>
      <c r="F32" s="394" t="s">
        <v>673</v>
      </c>
      <c r="G32" s="395" t="s">
        <v>673</v>
      </c>
    </row>
    <row r="33" spans="1:7">
      <c r="A33" s="382" t="s">
        <v>99</v>
      </c>
      <c r="B33" s="398" t="s">
        <v>673</v>
      </c>
      <c r="C33" s="398" t="s">
        <v>673</v>
      </c>
      <c r="D33" s="398" t="s">
        <v>673</v>
      </c>
      <c r="E33" s="398" t="s">
        <v>673</v>
      </c>
      <c r="F33" s="398" t="s">
        <v>673</v>
      </c>
      <c r="G33" s="399" t="s">
        <v>673</v>
      </c>
    </row>
    <row r="34" spans="1:7">
      <c r="A34" s="382" t="s">
        <v>100</v>
      </c>
      <c r="B34" s="398">
        <v>2</v>
      </c>
      <c r="C34" s="398" t="s">
        <v>673</v>
      </c>
      <c r="D34" s="398">
        <v>2</v>
      </c>
      <c r="E34" s="398">
        <v>1200</v>
      </c>
      <c r="F34" s="398" t="s">
        <v>673</v>
      </c>
      <c r="G34" s="399">
        <v>2</v>
      </c>
    </row>
    <row r="35" spans="1:7">
      <c r="A35" s="382" t="s">
        <v>101</v>
      </c>
      <c r="B35" s="398" t="s">
        <v>673</v>
      </c>
      <c r="C35" s="398" t="s">
        <v>673</v>
      </c>
      <c r="D35" s="398" t="s">
        <v>673</v>
      </c>
      <c r="E35" s="398" t="s">
        <v>673</v>
      </c>
      <c r="F35" s="398" t="s">
        <v>673</v>
      </c>
      <c r="G35" s="399" t="s">
        <v>673</v>
      </c>
    </row>
    <row r="36" spans="1:7">
      <c r="A36" s="385" t="s">
        <v>102</v>
      </c>
      <c r="B36" s="396">
        <v>2</v>
      </c>
      <c r="C36" s="396" t="s">
        <v>673</v>
      </c>
      <c r="D36" s="396">
        <v>2</v>
      </c>
      <c r="E36" s="396">
        <v>1200</v>
      </c>
      <c r="F36" s="396" t="s">
        <v>673</v>
      </c>
      <c r="G36" s="397">
        <v>2</v>
      </c>
    </row>
    <row r="37" spans="1:7">
      <c r="A37" s="385"/>
      <c r="B37" s="396"/>
      <c r="C37" s="396"/>
      <c r="D37" s="396"/>
      <c r="E37" s="396"/>
      <c r="F37" s="396"/>
      <c r="G37" s="397"/>
    </row>
    <row r="38" spans="1:7">
      <c r="A38" s="385" t="s">
        <v>103</v>
      </c>
      <c r="B38" s="396" t="s">
        <v>673</v>
      </c>
      <c r="C38" s="396" t="s">
        <v>673</v>
      </c>
      <c r="D38" s="396" t="s">
        <v>673</v>
      </c>
      <c r="E38" s="396" t="s">
        <v>673</v>
      </c>
      <c r="F38" s="396" t="s">
        <v>673</v>
      </c>
      <c r="G38" s="397" t="s">
        <v>673</v>
      </c>
    </row>
    <row r="39" spans="1:7">
      <c r="A39" s="382"/>
      <c r="B39" s="394"/>
      <c r="C39" s="394"/>
      <c r="D39" s="394"/>
      <c r="E39" s="394"/>
      <c r="F39" s="394"/>
      <c r="G39" s="395"/>
    </row>
    <row r="40" spans="1:7">
      <c r="A40" s="382" t="s">
        <v>159</v>
      </c>
      <c r="B40" s="394" t="s">
        <v>673</v>
      </c>
      <c r="C40" s="394" t="s">
        <v>673</v>
      </c>
      <c r="D40" s="394" t="s">
        <v>673</v>
      </c>
      <c r="E40" s="394" t="s">
        <v>673</v>
      </c>
      <c r="F40" s="394" t="s">
        <v>673</v>
      </c>
      <c r="G40" s="395" t="s">
        <v>673</v>
      </c>
    </row>
    <row r="41" spans="1:7">
      <c r="A41" s="382" t="s">
        <v>105</v>
      </c>
      <c r="B41" s="394" t="s">
        <v>673</v>
      </c>
      <c r="C41" s="394">
        <v>2</v>
      </c>
      <c r="D41" s="394">
        <v>2</v>
      </c>
      <c r="E41" s="394" t="s">
        <v>673</v>
      </c>
      <c r="F41" s="394">
        <v>3000</v>
      </c>
      <c r="G41" s="395">
        <v>6</v>
      </c>
    </row>
    <row r="42" spans="1:7">
      <c r="A42" s="382" t="s">
        <v>106</v>
      </c>
      <c r="B42" s="394" t="s">
        <v>673</v>
      </c>
      <c r="C42" s="394" t="s">
        <v>673</v>
      </c>
      <c r="D42" s="394" t="s">
        <v>673</v>
      </c>
      <c r="E42" s="394" t="s">
        <v>673</v>
      </c>
      <c r="F42" s="394" t="s">
        <v>673</v>
      </c>
      <c r="G42" s="395" t="s">
        <v>673</v>
      </c>
    </row>
    <row r="43" spans="1:7">
      <c r="A43" s="382" t="s">
        <v>107</v>
      </c>
      <c r="B43" s="394">
        <v>9</v>
      </c>
      <c r="C43" s="394" t="s">
        <v>673</v>
      </c>
      <c r="D43" s="394">
        <v>9</v>
      </c>
      <c r="E43" s="394">
        <v>1260</v>
      </c>
      <c r="F43" s="394" t="s">
        <v>673</v>
      </c>
      <c r="G43" s="395">
        <v>11</v>
      </c>
    </row>
    <row r="44" spans="1:7">
      <c r="A44" s="382" t="s">
        <v>108</v>
      </c>
      <c r="B44" s="394" t="s">
        <v>673</v>
      </c>
      <c r="C44" s="423" t="s">
        <v>673</v>
      </c>
      <c r="D44" s="394" t="s">
        <v>673</v>
      </c>
      <c r="E44" s="394" t="s">
        <v>673</v>
      </c>
      <c r="F44" s="394" t="s">
        <v>673</v>
      </c>
      <c r="G44" s="395" t="s">
        <v>673</v>
      </c>
    </row>
    <row r="45" spans="1:7">
      <c r="A45" s="382" t="s">
        <v>109</v>
      </c>
      <c r="B45" s="394" t="s">
        <v>673</v>
      </c>
      <c r="C45" s="394" t="s">
        <v>673</v>
      </c>
      <c r="D45" s="394" t="s">
        <v>673</v>
      </c>
      <c r="E45" s="394" t="s">
        <v>673</v>
      </c>
      <c r="F45" s="394" t="s">
        <v>673</v>
      </c>
      <c r="G45" s="395" t="s">
        <v>673</v>
      </c>
    </row>
    <row r="46" spans="1:7">
      <c r="A46" s="382" t="s">
        <v>110</v>
      </c>
      <c r="B46" s="394">
        <v>26</v>
      </c>
      <c r="C46" s="394" t="s">
        <v>673</v>
      </c>
      <c r="D46" s="394">
        <v>26</v>
      </c>
      <c r="E46" s="394">
        <v>1100</v>
      </c>
      <c r="F46" s="394" t="s">
        <v>673</v>
      </c>
      <c r="G46" s="395">
        <v>29</v>
      </c>
    </row>
    <row r="47" spans="1:7">
      <c r="A47" s="382" t="s">
        <v>111</v>
      </c>
      <c r="B47" s="394" t="s">
        <v>673</v>
      </c>
      <c r="C47" s="394" t="s">
        <v>673</v>
      </c>
      <c r="D47" s="394" t="s">
        <v>673</v>
      </c>
      <c r="E47" s="394" t="s">
        <v>673</v>
      </c>
      <c r="F47" s="394" t="s">
        <v>673</v>
      </c>
      <c r="G47" s="395" t="s">
        <v>673</v>
      </c>
    </row>
    <row r="48" spans="1:7">
      <c r="A48" s="382" t="s">
        <v>112</v>
      </c>
      <c r="B48" s="394" t="s">
        <v>673</v>
      </c>
      <c r="C48" s="394" t="s">
        <v>673</v>
      </c>
      <c r="D48" s="394" t="s">
        <v>673</v>
      </c>
      <c r="E48" s="394" t="s">
        <v>673</v>
      </c>
      <c r="F48" s="394" t="s">
        <v>673</v>
      </c>
      <c r="G48" s="395" t="s">
        <v>673</v>
      </c>
    </row>
    <row r="49" spans="1:7">
      <c r="A49" s="385" t="s">
        <v>185</v>
      </c>
      <c r="B49" s="396">
        <v>35</v>
      </c>
      <c r="C49" s="396">
        <v>2</v>
      </c>
      <c r="D49" s="396">
        <v>37</v>
      </c>
      <c r="E49" s="396">
        <v>1141</v>
      </c>
      <c r="F49" s="396">
        <v>3000</v>
      </c>
      <c r="G49" s="397">
        <v>46</v>
      </c>
    </row>
    <row r="50" spans="1:7">
      <c r="A50" s="385"/>
      <c r="B50" s="396"/>
      <c r="C50" s="396"/>
      <c r="D50" s="396"/>
      <c r="E50" s="396"/>
      <c r="F50" s="396"/>
      <c r="G50" s="397"/>
    </row>
    <row r="51" spans="1:7">
      <c r="A51" s="385" t="s">
        <v>114</v>
      </c>
      <c r="B51" s="396" t="s">
        <v>673</v>
      </c>
      <c r="C51" s="396">
        <v>2</v>
      </c>
      <c r="D51" s="396">
        <v>2</v>
      </c>
      <c r="E51" s="396" t="s">
        <v>673</v>
      </c>
      <c r="F51" s="396">
        <v>1000</v>
      </c>
      <c r="G51" s="397">
        <v>2</v>
      </c>
    </row>
    <row r="52" spans="1:7">
      <c r="A52" s="382"/>
      <c r="B52" s="394"/>
      <c r="C52" s="394"/>
      <c r="D52" s="394"/>
      <c r="E52" s="394"/>
      <c r="F52" s="394"/>
      <c r="G52" s="395"/>
    </row>
    <row r="53" spans="1:7">
      <c r="A53" s="382" t="s">
        <v>115</v>
      </c>
      <c r="B53" s="394" t="s">
        <v>673</v>
      </c>
      <c r="C53" s="394" t="s">
        <v>673</v>
      </c>
      <c r="D53" s="394" t="s">
        <v>673</v>
      </c>
      <c r="E53" s="394" t="s">
        <v>673</v>
      </c>
      <c r="F53" s="394" t="s">
        <v>673</v>
      </c>
      <c r="G53" s="395" t="s">
        <v>673</v>
      </c>
    </row>
    <row r="54" spans="1:7">
      <c r="A54" s="382" t="s">
        <v>116</v>
      </c>
      <c r="B54" s="394" t="s">
        <v>673</v>
      </c>
      <c r="C54" s="394" t="s">
        <v>673</v>
      </c>
      <c r="D54" s="394" t="s">
        <v>673</v>
      </c>
      <c r="E54" s="394" t="s">
        <v>673</v>
      </c>
      <c r="F54" s="394" t="s">
        <v>673</v>
      </c>
      <c r="G54" s="395" t="s">
        <v>673</v>
      </c>
    </row>
    <row r="55" spans="1:7">
      <c r="A55" s="382" t="s">
        <v>117</v>
      </c>
      <c r="B55" s="394" t="s">
        <v>673</v>
      </c>
      <c r="C55" s="394" t="s">
        <v>673</v>
      </c>
      <c r="D55" s="394" t="s">
        <v>673</v>
      </c>
      <c r="E55" s="394" t="s">
        <v>673</v>
      </c>
      <c r="F55" s="394" t="s">
        <v>673</v>
      </c>
      <c r="G55" s="395" t="s">
        <v>673</v>
      </c>
    </row>
    <row r="56" spans="1:7">
      <c r="A56" s="382" t="s">
        <v>118</v>
      </c>
      <c r="B56" s="394">
        <v>3</v>
      </c>
      <c r="C56" s="394" t="s">
        <v>673</v>
      </c>
      <c r="D56" s="394">
        <v>3</v>
      </c>
      <c r="E56" s="394">
        <v>1000</v>
      </c>
      <c r="F56" s="394" t="s">
        <v>673</v>
      </c>
      <c r="G56" s="395">
        <v>3</v>
      </c>
    </row>
    <row r="57" spans="1:7">
      <c r="A57" s="382" t="s">
        <v>119</v>
      </c>
      <c r="B57" s="394" t="s">
        <v>673</v>
      </c>
      <c r="C57" s="394" t="s">
        <v>673</v>
      </c>
      <c r="D57" s="394" t="s">
        <v>673</v>
      </c>
      <c r="E57" s="394" t="s">
        <v>673</v>
      </c>
      <c r="F57" s="394" t="s">
        <v>673</v>
      </c>
      <c r="G57" s="395" t="s">
        <v>673</v>
      </c>
    </row>
    <row r="58" spans="1:7">
      <c r="A58" s="385" t="s">
        <v>160</v>
      </c>
      <c r="B58" s="396">
        <v>3</v>
      </c>
      <c r="C58" s="396" t="s">
        <v>673</v>
      </c>
      <c r="D58" s="396">
        <v>3</v>
      </c>
      <c r="E58" s="396">
        <v>1000</v>
      </c>
      <c r="F58" s="396" t="s">
        <v>673</v>
      </c>
      <c r="G58" s="397">
        <v>3</v>
      </c>
    </row>
    <row r="59" spans="1:7">
      <c r="A59" s="382"/>
      <c r="B59" s="394"/>
      <c r="C59" s="394"/>
      <c r="D59" s="394"/>
      <c r="E59" s="394"/>
      <c r="F59" s="394"/>
      <c r="G59" s="395"/>
    </row>
    <row r="60" spans="1:7">
      <c r="A60" s="382" t="s">
        <v>121</v>
      </c>
      <c r="B60" s="394" t="s">
        <v>673</v>
      </c>
      <c r="C60" s="394" t="s">
        <v>673</v>
      </c>
      <c r="D60" s="394" t="s">
        <v>673</v>
      </c>
      <c r="E60" s="394" t="s">
        <v>673</v>
      </c>
      <c r="F60" s="394" t="s">
        <v>673</v>
      </c>
      <c r="G60" s="395" t="s">
        <v>673</v>
      </c>
    </row>
    <row r="61" spans="1:7">
      <c r="A61" s="382" t="s">
        <v>122</v>
      </c>
      <c r="B61" s="394" t="s">
        <v>673</v>
      </c>
      <c r="C61" s="394" t="s">
        <v>673</v>
      </c>
      <c r="D61" s="394" t="s">
        <v>673</v>
      </c>
      <c r="E61" s="394" t="s">
        <v>673</v>
      </c>
      <c r="F61" s="394" t="s">
        <v>673</v>
      </c>
      <c r="G61" s="395" t="s">
        <v>673</v>
      </c>
    </row>
    <row r="62" spans="1:7">
      <c r="A62" s="382" t="s">
        <v>123</v>
      </c>
      <c r="B62" s="394" t="s">
        <v>673</v>
      </c>
      <c r="C62" s="394" t="s">
        <v>673</v>
      </c>
      <c r="D62" s="394" t="s">
        <v>673</v>
      </c>
      <c r="E62" s="394" t="s">
        <v>673</v>
      </c>
      <c r="F62" s="394" t="s">
        <v>673</v>
      </c>
      <c r="G62" s="395" t="s">
        <v>673</v>
      </c>
    </row>
    <row r="63" spans="1:7">
      <c r="A63" s="385" t="s">
        <v>124</v>
      </c>
      <c r="B63" s="396" t="s">
        <v>673</v>
      </c>
      <c r="C63" s="396" t="s">
        <v>673</v>
      </c>
      <c r="D63" s="396" t="s">
        <v>673</v>
      </c>
      <c r="E63" s="396" t="s">
        <v>673</v>
      </c>
      <c r="F63" s="396" t="s">
        <v>673</v>
      </c>
      <c r="G63" s="397" t="s">
        <v>673</v>
      </c>
    </row>
    <row r="64" spans="1:7">
      <c r="A64" s="385"/>
      <c r="B64" s="396"/>
      <c r="C64" s="396"/>
      <c r="D64" s="396"/>
      <c r="E64" s="396"/>
      <c r="F64" s="396"/>
      <c r="G64" s="397"/>
    </row>
    <row r="65" spans="1:7">
      <c r="A65" s="385" t="s">
        <v>125</v>
      </c>
      <c r="B65" s="396" t="s">
        <v>673</v>
      </c>
      <c r="C65" s="396" t="s">
        <v>673</v>
      </c>
      <c r="D65" s="396" t="s">
        <v>673</v>
      </c>
      <c r="E65" s="396" t="s">
        <v>673</v>
      </c>
      <c r="F65" s="396" t="s">
        <v>673</v>
      </c>
      <c r="G65" s="397" t="s">
        <v>673</v>
      </c>
    </row>
    <row r="66" spans="1:7">
      <c r="A66" s="382"/>
      <c r="B66" s="394"/>
      <c r="C66" s="394"/>
      <c r="D66" s="394"/>
      <c r="E66" s="394"/>
      <c r="F66" s="394"/>
      <c r="G66" s="395"/>
    </row>
    <row r="67" spans="1:7">
      <c r="A67" s="382" t="s">
        <v>126</v>
      </c>
      <c r="B67" s="394" t="s">
        <v>673</v>
      </c>
      <c r="C67" s="394" t="s">
        <v>673</v>
      </c>
      <c r="D67" s="394" t="s">
        <v>673</v>
      </c>
      <c r="E67" s="394" t="s">
        <v>673</v>
      </c>
      <c r="F67" s="394" t="s">
        <v>673</v>
      </c>
      <c r="G67" s="395" t="s">
        <v>673</v>
      </c>
    </row>
    <row r="68" spans="1:7">
      <c r="A68" s="382" t="s">
        <v>127</v>
      </c>
      <c r="B68" s="394" t="s">
        <v>673</v>
      </c>
      <c r="C68" s="394" t="s">
        <v>673</v>
      </c>
      <c r="D68" s="394" t="s">
        <v>673</v>
      </c>
      <c r="E68" s="394" t="s">
        <v>673</v>
      </c>
      <c r="F68" s="394" t="s">
        <v>673</v>
      </c>
      <c r="G68" s="395" t="s">
        <v>673</v>
      </c>
    </row>
    <row r="69" spans="1:7">
      <c r="A69" s="385" t="s">
        <v>128</v>
      </c>
      <c r="B69" s="396" t="s">
        <v>673</v>
      </c>
      <c r="C69" s="396" t="s">
        <v>673</v>
      </c>
      <c r="D69" s="396" t="s">
        <v>673</v>
      </c>
      <c r="E69" s="396" t="s">
        <v>673</v>
      </c>
      <c r="F69" s="396" t="s">
        <v>673</v>
      </c>
      <c r="G69" s="397" t="s">
        <v>673</v>
      </c>
    </row>
    <row r="70" spans="1:7">
      <c r="A70" s="382"/>
      <c r="B70" s="394"/>
      <c r="C70" s="394"/>
      <c r="D70" s="394"/>
      <c r="E70" s="394"/>
      <c r="F70" s="394"/>
      <c r="G70" s="395"/>
    </row>
    <row r="71" spans="1:7">
      <c r="A71" s="382" t="s">
        <v>129</v>
      </c>
      <c r="B71" s="394" t="s">
        <v>673</v>
      </c>
      <c r="C71" s="394" t="s">
        <v>673</v>
      </c>
      <c r="D71" s="394" t="s">
        <v>673</v>
      </c>
      <c r="E71" s="394" t="s">
        <v>673</v>
      </c>
      <c r="F71" s="394" t="s">
        <v>673</v>
      </c>
      <c r="G71" s="395" t="s">
        <v>673</v>
      </c>
    </row>
    <row r="72" spans="1:7">
      <c r="A72" s="382" t="s">
        <v>130</v>
      </c>
      <c r="B72" s="394">
        <v>1</v>
      </c>
      <c r="C72" s="394" t="s">
        <v>673</v>
      </c>
      <c r="D72" s="394">
        <v>1</v>
      </c>
      <c r="E72" s="394">
        <v>1500</v>
      </c>
      <c r="F72" s="394" t="s">
        <v>673</v>
      </c>
      <c r="G72" s="395">
        <v>2</v>
      </c>
    </row>
    <row r="73" spans="1:7">
      <c r="A73" s="382" t="s">
        <v>131</v>
      </c>
      <c r="B73" s="394" t="s">
        <v>673</v>
      </c>
      <c r="C73" s="394" t="s">
        <v>673</v>
      </c>
      <c r="D73" s="394" t="s">
        <v>673</v>
      </c>
      <c r="E73" s="394" t="s">
        <v>673</v>
      </c>
      <c r="F73" s="394" t="s">
        <v>673</v>
      </c>
      <c r="G73" s="395" t="s">
        <v>673</v>
      </c>
    </row>
    <row r="74" spans="1:7">
      <c r="A74" s="382" t="s">
        <v>132</v>
      </c>
      <c r="B74" s="394" t="s">
        <v>673</v>
      </c>
      <c r="C74" s="394">
        <v>2</v>
      </c>
      <c r="D74" s="394">
        <v>2</v>
      </c>
      <c r="E74" s="394" t="s">
        <v>673</v>
      </c>
      <c r="F74" s="394">
        <v>1000</v>
      </c>
      <c r="G74" s="395">
        <v>2</v>
      </c>
    </row>
    <row r="75" spans="1:7">
      <c r="A75" s="382" t="s">
        <v>133</v>
      </c>
      <c r="B75" s="394" t="s">
        <v>673</v>
      </c>
      <c r="C75" s="394" t="s">
        <v>673</v>
      </c>
      <c r="D75" s="394" t="s">
        <v>673</v>
      </c>
      <c r="E75" s="394" t="s">
        <v>673</v>
      </c>
      <c r="F75" s="394" t="s">
        <v>673</v>
      </c>
      <c r="G75" s="395" t="s">
        <v>673</v>
      </c>
    </row>
    <row r="76" spans="1:7">
      <c r="A76" s="382" t="s">
        <v>134</v>
      </c>
      <c r="B76" s="394" t="s">
        <v>673</v>
      </c>
      <c r="C76" s="394" t="s">
        <v>673</v>
      </c>
      <c r="D76" s="394" t="s">
        <v>673</v>
      </c>
      <c r="E76" s="394" t="s">
        <v>673</v>
      </c>
      <c r="F76" s="394" t="s">
        <v>673</v>
      </c>
      <c r="G76" s="395" t="s">
        <v>673</v>
      </c>
    </row>
    <row r="77" spans="1:7">
      <c r="A77" s="382" t="s">
        <v>135</v>
      </c>
      <c r="B77" s="394" t="s">
        <v>673</v>
      </c>
      <c r="C77" s="394" t="s">
        <v>673</v>
      </c>
      <c r="D77" s="394" t="s">
        <v>673</v>
      </c>
      <c r="E77" s="394" t="s">
        <v>673</v>
      </c>
      <c r="F77" s="394" t="s">
        <v>673</v>
      </c>
      <c r="G77" s="395" t="s">
        <v>673</v>
      </c>
    </row>
    <row r="78" spans="1:7">
      <c r="A78" s="382" t="s">
        <v>136</v>
      </c>
      <c r="B78" s="394">
        <v>1</v>
      </c>
      <c r="C78" s="394" t="s">
        <v>673</v>
      </c>
      <c r="D78" s="394">
        <v>1</v>
      </c>
      <c r="E78" s="394">
        <v>1500</v>
      </c>
      <c r="F78" s="394" t="s">
        <v>673</v>
      </c>
      <c r="G78" s="395">
        <v>1</v>
      </c>
    </row>
    <row r="79" spans="1:7">
      <c r="A79" s="385" t="s">
        <v>181</v>
      </c>
      <c r="B79" s="396">
        <v>2</v>
      </c>
      <c r="C79" s="396">
        <v>2</v>
      </c>
      <c r="D79" s="396">
        <v>4</v>
      </c>
      <c r="E79" s="396">
        <v>1500</v>
      </c>
      <c r="F79" s="396">
        <v>1000</v>
      </c>
      <c r="G79" s="397">
        <v>5</v>
      </c>
    </row>
    <row r="80" spans="1:7">
      <c r="A80" s="382"/>
      <c r="B80" s="394"/>
      <c r="C80" s="394"/>
      <c r="D80" s="394"/>
      <c r="E80" s="394"/>
      <c r="F80" s="394"/>
      <c r="G80" s="395"/>
    </row>
    <row r="81" spans="1:7">
      <c r="A81" s="382" t="s">
        <v>138</v>
      </c>
      <c r="B81" s="394" t="s">
        <v>673</v>
      </c>
      <c r="C81" s="394" t="s">
        <v>673</v>
      </c>
      <c r="D81" s="394" t="s">
        <v>673</v>
      </c>
      <c r="E81" s="394" t="s">
        <v>673</v>
      </c>
      <c r="F81" s="394" t="s">
        <v>673</v>
      </c>
      <c r="G81" s="395" t="s">
        <v>673</v>
      </c>
    </row>
    <row r="82" spans="1:7">
      <c r="A82" s="382" t="s">
        <v>139</v>
      </c>
      <c r="B82" s="394" t="s">
        <v>673</v>
      </c>
      <c r="C82" s="394" t="s">
        <v>673</v>
      </c>
      <c r="D82" s="394" t="s">
        <v>673</v>
      </c>
      <c r="E82" s="394" t="s">
        <v>673</v>
      </c>
      <c r="F82" s="394" t="s">
        <v>673</v>
      </c>
      <c r="G82" s="395" t="s">
        <v>673</v>
      </c>
    </row>
    <row r="83" spans="1:7">
      <c r="A83" s="385" t="s">
        <v>140</v>
      </c>
      <c r="B83" s="396" t="s">
        <v>673</v>
      </c>
      <c r="C83" s="396" t="s">
        <v>673</v>
      </c>
      <c r="D83" s="396" t="s">
        <v>673</v>
      </c>
      <c r="E83" s="396" t="s">
        <v>673</v>
      </c>
      <c r="F83" s="396" t="s">
        <v>673</v>
      </c>
      <c r="G83" s="397" t="s">
        <v>673</v>
      </c>
    </row>
    <row r="84" spans="1:7" ht="13.5" thickBot="1">
      <c r="A84" s="385"/>
      <c r="B84" s="396"/>
      <c r="C84" s="396"/>
      <c r="D84" s="396"/>
      <c r="E84" s="396"/>
      <c r="F84" s="396"/>
      <c r="G84" s="397"/>
    </row>
    <row r="85" spans="1:7" ht="13.5" thickBot="1">
      <c r="A85" s="264" t="s">
        <v>141</v>
      </c>
      <c r="B85" s="400">
        <v>58</v>
      </c>
      <c r="C85" s="400">
        <v>6</v>
      </c>
      <c r="D85" s="400">
        <v>64</v>
      </c>
      <c r="E85" s="400">
        <v>1403</v>
      </c>
      <c r="F85" s="400">
        <v>1667</v>
      </c>
      <c r="G85" s="401">
        <v>91</v>
      </c>
    </row>
  </sheetData>
  <mergeCells count="4">
    <mergeCell ref="A1:G1"/>
    <mergeCell ref="A3:G3"/>
    <mergeCell ref="B5:D5"/>
    <mergeCell ref="E5:F5"/>
  </mergeCells>
  <phoneticPr fontId="7"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20.xml><?xml version="1.0" encoding="utf-8"?>
<worksheet xmlns="http://schemas.openxmlformats.org/spreadsheetml/2006/main" xmlns:r="http://schemas.openxmlformats.org/officeDocument/2006/relationships">
  <sheetPr codeName="Hoja310">
    <pageSetUpPr fitToPage="1"/>
  </sheetPr>
  <dimension ref="A1:I22"/>
  <sheetViews>
    <sheetView showGridLines="0" view="pageBreakPreview" zoomScale="75" zoomScaleNormal="100" zoomScaleSheetLayoutView="75" workbookViewId="0">
      <selection activeCell="A3" sqref="A3:M3"/>
    </sheetView>
  </sheetViews>
  <sheetFormatPr baseColWidth="10" defaultColWidth="11.42578125" defaultRowHeight="12.75"/>
  <cols>
    <col min="1" max="6" width="24" style="165" customWidth="1"/>
    <col min="7" max="7" width="16.7109375" style="165" customWidth="1"/>
    <col min="8" max="8" width="13.5703125" style="165" customWidth="1"/>
    <col min="9" max="9" width="14.85546875" style="165" customWidth="1"/>
    <col min="10" max="15" width="15.140625" style="165" customWidth="1"/>
    <col min="16" max="19" width="12" style="165" customWidth="1"/>
    <col min="20" max="16384" width="11.42578125" style="165"/>
  </cols>
  <sheetData>
    <row r="1" spans="1:9" s="167" customFormat="1" ht="18.75">
      <c r="A1" s="1888" t="s">
        <v>0</v>
      </c>
      <c r="B1" s="1888"/>
      <c r="C1" s="1888"/>
      <c r="D1" s="1888"/>
      <c r="E1" s="1888"/>
      <c r="F1" s="1888"/>
      <c r="G1" s="199"/>
      <c r="H1" s="199"/>
      <c r="I1" s="199"/>
    </row>
    <row r="2" spans="1:9" ht="13.5">
      <c r="A2" s="1514"/>
      <c r="B2" s="1515"/>
      <c r="C2" s="1515"/>
      <c r="D2" s="1515"/>
      <c r="E2" s="1515"/>
      <c r="F2" s="1515"/>
    </row>
    <row r="3" spans="1:9" s="166" customFormat="1" ht="27.75" customHeight="1">
      <c r="A3" s="1891" t="s">
        <v>1029</v>
      </c>
      <c r="B3" s="1891"/>
      <c r="C3" s="1891"/>
      <c r="D3" s="1891"/>
      <c r="E3" s="1891"/>
      <c r="F3" s="1891"/>
    </row>
    <row r="4" spans="1:9" ht="17.25" thickBot="1">
      <c r="A4" s="1517"/>
      <c r="B4" s="1517"/>
      <c r="C4" s="1517"/>
      <c r="D4" s="1520"/>
      <c r="E4" s="1520"/>
      <c r="F4" s="1520"/>
    </row>
    <row r="5" spans="1:9" ht="27.75" customHeight="1">
      <c r="A5" s="1946" t="s">
        <v>2</v>
      </c>
      <c r="B5" s="1898" t="s">
        <v>1028</v>
      </c>
      <c r="C5" s="1898"/>
      <c r="D5" s="1944" t="s">
        <v>278</v>
      </c>
      <c r="E5" s="1944"/>
      <c r="F5" s="1945"/>
    </row>
    <row r="6" spans="1:9" ht="27.75" customHeight="1">
      <c r="A6" s="1947"/>
      <c r="B6" s="1897" t="s">
        <v>7</v>
      </c>
      <c r="C6" s="1897"/>
      <c r="D6" s="1949" t="s">
        <v>1027</v>
      </c>
      <c r="E6" s="1521" t="s">
        <v>1026</v>
      </c>
      <c r="F6" s="1951" t="s">
        <v>1025</v>
      </c>
    </row>
    <row r="7" spans="1:9" ht="24.75" customHeight="1">
      <c r="A7" s="1947"/>
      <c r="B7" s="1232" t="s">
        <v>330</v>
      </c>
      <c r="C7" s="1232" t="s">
        <v>330</v>
      </c>
      <c r="D7" s="1950"/>
      <c r="E7" s="1522" t="s">
        <v>1514</v>
      </c>
      <c r="F7" s="1952"/>
    </row>
    <row r="8" spans="1:9" ht="32.25" customHeight="1" thickBot="1">
      <c r="A8" s="1948"/>
      <c r="B8" s="1445" t="s">
        <v>958</v>
      </c>
      <c r="C8" s="1445" t="s">
        <v>1024</v>
      </c>
      <c r="D8" s="1523" t="s">
        <v>1023</v>
      </c>
      <c r="E8" s="1523" t="s">
        <v>1023</v>
      </c>
      <c r="F8" s="1524" t="s">
        <v>150</v>
      </c>
    </row>
    <row r="9" spans="1:9">
      <c r="A9" s="1408">
        <v>2010</v>
      </c>
      <c r="B9" s="1273">
        <v>5875.65</v>
      </c>
      <c r="C9" s="1273">
        <v>3.286</v>
      </c>
      <c r="D9" s="1273">
        <v>35353.474000000002</v>
      </c>
      <c r="E9" s="1273">
        <v>5242.0929999999998</v>
      </c>
      <c r="F9" s="1525">
        <v>939</v>
      </c>
    </row>
    <row r="10" spans="1:9">
      <c r="A10" s="1411">
        <v>2011</v>
      </c>
      <c r="B10" s="1276">
        <v>5569.0730000000003</v>
      </c>
      <c r="C10" s="1276">
        <v>1.7789999999999999</v>
      </c>
      <c r="D10" s="1276">
        <v>33709.123</v>
      </c>
      <c r="E10" s="1276">
        <v>4744.415</v>
      </c>
      <c r="F10" s="1526">
        <v>509</v>
      </c>
    </row>
    <row r="11" spans="1:9">
      <c r="A11" s="1411">
        <v>2012</v>
      </c>
      <c r="B11" s="1276">
        <v>5092.7520000000004</v>
      </c>
      <c r="C11" s="1276">
        <v>7.199999999999962E-2</v>
      </c>
      <c r="D11" s="1276">
        <v>31122.560000000001</v>
      </c>
      <c r="E11" s="1276">
        <v>4412.2889999999998</v>
      </c>
      <c r="F11" s="1526">
        <v>986</v>
      </c>
    </row>
    <row r="12" spans="1:9">
      <c r="A12" s="1411">
        <v>2013</v>
      </c>
      <c r="B12" s="1276">
        <v>7230.8320000000003</v>
      </c>
      <c r="C12" s="1276">
        <v>1.7509999999999997</v>
      </c>
      <c r="D12" s="1276">
        <v>46078.544999999998</v>
      </c>
      <c r="E12" s="1276">
        <v>6399.8819999999996</v>
      </c>
      <c r="F12" s="1526">
        <v>452</v>
      </c>
    </row>
    <row r="13" spans="1:9">
      <c r="A13" s="1411">
        <v>2014</v>
      </c>
      <c r="B13" s="1276">
        <v>5989.0460000000003</v>
      </c>
      <c r="C13" s="1276">
        <v>1.3989999999999998</v>
      </c>
      <c r="D13" s="1276">
        <v>39493.684000000001</v>
      </c>
      <c r="E13" s="1276">
        <v>5509.47</v>
      </c>
      <c r="F13" s="1526">
        <v>288</v>
      </c>
    </row>
    <row r="14" spans="1:9">
      <c r="A14" s="1411">
        <v>2015</v>
      </c>
      <c r="B14" s="1276">
        <v>5547.2349999999997</v>
      </c>
      <c r="C14" s="1276">
        <v>1.2949999999999999</v>
      </c>
      <c r="D14" s="1276">
        <v>37702.525999999998</v>
      </c>
      <c r="E14" s="1276">
        <v>5059.45</v>
      </c>
      <c r="F14" s="1526">
        <v>328</v>
      </c>
    </row>
    <row r="15" spans="1:9">
      <c r="A15" s="1411">
        <v>2016</v>
      </c>
      <c r="B15" s="1276">
        <v>5842.6040000000003</v>
      </c>
      <c r="C15" s="1276">
        <v>1.0820000000000001</v>
      </c>
      <c r="D15" s="1276">
        <v>40039.879999999997</v>
      </c>
      <c r="E15" s="1276">
        <v>3864.8919999999998</v>
      </c>
      <c r="F15" s="1526">
        <v>332</v>
      </c>
    </row>
    <row r="16" spans="1:9">
      <c r="A16" s="1411">
        <v>2017</v>
      </c>
      <c r="B16" s="1276">
        <v>4987.2150000000001</v>
      </c>
      <c r="C16" s="1276">
        <v>1.02</v>
      </c>
      <c r="D16" s="1276">
        <v>32970.178</v>
      </c>
      <c r="E16" s="1276">
        <v>5039.8140000000003</v>
      </c>
      <c r="F16" s="1526">
        <v>328</v>
      </c>
    </row>
    <row r="17" spans="1:6">
      <c r="A17" s="1411">
        <v>2018</v>
      </c>
      <c r="B17" s="1276">
        <v>6699.5119999999997</v>
      </c>
      <c r="C17" s="1276">
        <v>1.2230000000000001</v>
      </c>
      <c r="D17" s="1311">
        <v>45165.671999999999</v>
      </c>
      <c r="E17" s="1276">
        <v>5605.6719999999996</v>
      </c>
      <c r="F17" s="1526">
        <v>368</v>
      </c>
    </row>
    <row r="18" spans="1:6">
      <c r="A18" s="1411">
        <v>2019</v>
      </c>
      <c r="B18" s="1276">
        <v>5461.92</v>
      </c>
      <c r="C18" s="1276">
        <v>0.99299999999999999</v>
      </c>
      <c r="D18" s="1311">
        <v>34080.769130000001</v>
      </c>
      <c r="E18" s="1276">
        <v>6039.7280000000001</v>
      </c>
      <c r="F18" s="1526">
        <v>265</v>
      </c>
    </row>
    <row r="19" spans="1:6" ht="13.5" thickBot="1">
      <c r="A19" s="1415">
        <v>2020</v>
      </c>
      <c r="B19" s="1279">
        <v>6538.9141900000004</v>
      </c>
      <c r="C19" s="1279">
        <v>0.999</v>
      </c>
      <c r="D19" s="1315">
        <v>40727.988660000003</v>
      </c>
      <c r="E19" s="1279">
        <v>7961.4229999999998</v>
      </c>
      <c r="F19" s="1527">
        <v>304</v>
      </c>
    </row>
    <row r="20" spans="1:6" ht="13.15" customHeight="1">
      <c r="A20" s="1175" t="s">
        <v>1515</v>
      </c>
      <c r="B20" s="1175"/>
      <c r="C20" s="1175"/>
      <c r="D20" s="1175"/>
      <c r="E20" s="1175"/>
      <c r="F20" s="1175"/>
    </row>
    <row r="21" spans="1:6" s="168" customFormat="1">
      <c r="A21" s="1175" t="s">
        <v>945</v>
      </c>
      <c r="B21" s="1175"/>
      <c r="C21" s="1456"/>
      <c r="D21" s="1457"/>
      <c r="E21" s="1175"/>
      <c r="F21" s="1175"/>
    </row>
    <row r="22" spans="1:6" s="168" customFormat="1">
      <c r="A22" s="1175" t="s">
        <v>944</v>
      </c>
      <c r="B22" s="1175"/>
      <c r="C22" s="1175"/>
      <c r="D22" s="1175"/>
      <c r="E22" s="1175"/>
      <c r="F22" s="1175"/>
    </row>
  </sheetData>
  <mergeCells count="8">
    <mergeCell ref="B5:C5"/>
    <mergeCell ref="B6:C6"/>
    <mergeCell ref="D5:F5"/>
    <mergeCell ref="A1:F1"/>
    <mergeCell ref="A3:F3"/>
    <mergeCell ref="A5:A8"/>
    <mergeCell ref="D6:D7"/>
    <mergeCell ref="F6:F7"/>
  </mergeCells>
  <printOptions horizontalCentered="1"/>
  <pageMargins left="0.78740157480314965" right="0.78740157480314965" top="0.59055118110236227" bottom="0.98425196850393704" header="0.51181102362204722" footer="0.51181102362204722"/>
  <pageSetup paperSize="9" scale="54" orientation="portrait" r:id="rId1"/>
  <headerFooter alignWithMargins="0"/>
  <drawing r:id="rId2"/>
</worksheet>
</file>

<file path=xl/worksheets/sheet321.xml><?xml version="1.0" encoding="utf-8"?>
<worksheet xmlns="http://schemas.openxmlformats.org/spreadsheetml/2006/main" xmlns:r="http://schemas.openxmlformats.org/officeDocument/2006/relationships">
  <sheetPr codeName="Hoja311">
    <pageSetUpPr fitToPage="1"/>
  </sheetPr>
  <dimension ref="A1:S86"/>
  <sheetViews>
    <sheetView view="pageBreakPreview" zoomScale="75" zoomScaleNormal="75" zoomScaleSheetLayoutView="75" workbookViewId="0">
      <selection activeCell="A3" sqref="A3:M3"/>
    </sheetView>
  </sheetViews>
  <sheetFormatPr baseColWidth="10" defaultColWidth="11.42578125" defaultRowHeight="12.75"/>
  <cols>
    <col min="1" max="1" width="41.5703125" style="168" customWidth="1"/>
    <col min="2" max="5" width="23.85546875" style="168" customWidth="1"/>
    <col min="6" max="16384" width="11.42578125" style="168"/>
  </cols>
  <sheetData>
    <row r="1" spans="1:9" s="180" customFormat="1" ht="18.75">
      <c r="A1" s="1890" t="s">
        <v>0</v>
      </c>
      <c r="B1" s="1890"/>
      <c r="C1" s="1890"/>
      <c r="D1" s="1890"/>
      <c r="E1" s="1890"/>
      <c r="F1" s="1180"/>
      <c r="G1" s="189"/>
      <c r="H1" s="189"/>
      <c r="I1" s="189"/>
    </row>
    <row r="2" spans="1:9" ht="13.5">
      <c r="A2" s="1513"/>
      <c r="B2" s="1390"/>
      <c r="C2" s="1390"/>
      <c r="D2" s="1390"/>
      <c r="E2" s="1390"/>
      <c r="F2" s="1390"/>
    </row>
    <row r="3" spans="1:9" ht="33.75" customHeight="1">
      <c r="A3" s="1891" t="s">
        <v>1505</v>
      </c>
      <c r="B3" s="1891"/>
      <c r="C3" s="1891"/>
      <c r="D3" s="1891"/>
      <c r="E3" s="1891"/>
      <c r="F3" s="1177"/>
      <c r="G3" s="177"/>
      <c r="H3" s="177"/>
    </row>
    <row r="4" spans="1:9" ht="13.5" customHeight="1" thickBot="1">
      <c r="A4" s="1517"/>
      <c r="B4" s="1517"/>
      <c r="C4" s="1517"/>
      <c r="D4" s="1517"/>
      <c r="E4" s="1517"/>
      <c r="F4" s="1441"/>
      <c r="G4" s="177"/>
      <c r="H4" s="177"/>
    </row>
    <row r="5" spans="1:9" ht="40.5" customHeight="1">
      <c r="A5" s="1255" t="s">
        <v>165</v>
      </c>
      <c r="B5" s="1190" t="s">
        <v>329</v>
      </c>
      <c r="C5" s="1528" t="s">
        <v>758</v>
      </c>
      <c r="D5" s="1528"/>
      <c r="E5" s="1953" t="s">
        <v>19</v>
      </c>
    </row>
    <row r="6" spans="1:9" ht="35.25" customHeight="1" thickBot="1">
      <c r="A6" s="1200" t="s">
        <v>154</v>
      </c>
      <c r="B6" s="1216" t="s">
        <v>454</v>
      </c>
      <c r="C6" s="1232" t="s">
        <v>1031</v>
      </c>
      <c r="D6" s="1232" t="s">
        <v>1030</v>
      </c>
      <c r="E6" s="1954"/>
    </row>
    <row r="7" spans="1:9" ht="21" customHeight="1">
      <c r="A7" s="1337" t="s">
        <v>81</v>
      </c>
      <c r="B7" s="1338" t="s">
        <v>23</v>
      </c>
      <c r="C7" s="1338" t="s">
        <v>23</v>
      </c>
      <c r="D7" s="1338">
        <v>7714</v>
      </c>
      <c r="E7" s="1339">
        <v>7714</v>
      </c>
      <c r="F7" s="170"/>
    </row>
    <row r="8" spans="1:9">
      <c r="A8" s="1340" t="s">
        <v>82</v>
      </c>
      <c r="B8" s="1342" t="s">
        <v>23</v>
      </c>
      <c r="C8" s="1342" t="s">
        <v>23</v>
      </c>
      <c r="D8" s="1342">
        <v>7358</v>
      </c>
      <c r="E8" s="1348">
        <v>7358</v>
      </c>
      <c r="F8" s="170"/>
    </row>
    <row r="9" spans="1:9">
      <c r="A9" s="1340" t="s">
        <v>83</v>
      </c>
      <c r="B9" s="1342" t="s">
        <v>23</v>
      </c>
      <c r="C9" s="1342" t="s">
        <v>23</v>
      </c>
      <c r="D9" s="1342">
        <v>36174</v>
      </c>
      <c r="E9" s="1348">
        <v>36174</v>
      </c>
      <c r="F9" s="170"/>
    </row>
    <row r="10" spans="1:9">
      <c r="A10" s="1340" t="s">
        <v>84</v>
      </c>
      <c r="B10" s="1342" t="s">
        <v>23</v>
      </c>
      <c r="C10" s="1342" t="s">
        <v>23</v>
      </c>
      <c r="D10" s="1342">
        <v>90909</v>
      </c>
      <c r="E10" s="1348">
        <v>90909</v>
      </c>
      <c r="F10" s="170"/>
    </row>
    <row r="11" spans="1:9">
      <c r="A11" s="1344" t="s">
        <v>85</v>
      </c>
      <c r="B11" s="1346" t="s">
        <v>23</v>
      </c>
      <c r="C11" s="1346" t="s">
        <v>23</v>
      </c>
      <c r="D11" s="1346">
        <v>142155</v>
      </c>
      <c r="E11" s="1349">
        <v>142155</v>
      </c>
      <c r="F11" s="170"/>
    </row>
    <row r="12" spans="1:9">
      <c r="A12" s="1344"/>
      <c r="B12" s="1346"/>
      <c r="C12" s="1346"/>
      <c r="D12" s="1346"/>
      <c r="E12" s="1349"/>
      <c r="F12" s="170"/>
    </row>
    <row r="13" spans="1:9">
      <c r="A13" s="1344" t="s">
        <v>86</v>
      </c>
      <c r="B13" s="1346" t="s">
        <v>23</v>
      </c>
      <c r="C13" s="1346" t="s">
        <v>23</v>
      </c>
      <c r="D13" s="1346">
        <v>185</v>
      </c>
      <c r="E13" s="1349">
        <v>185</v>
      </c>
      <c r="F13" s="170"/>
    </row>
    <row r="14" spans="1:9">
      <c r="A14" s="1344"/>
      <c r="B14" s="1346"/>
      <c r="C14" s="1346"/>
      <c r="D14" s="1346"/>
      <c r="E14" s="1349"/>
      <c r="F14" s="170"/>
    </row>
    <row r="15" spans="1:9">
      <c r="A15" s="1344" t="s">
        <v>87</v>
      </c>
      <c r="B15" s="1346" t="s">
        <v>23</v>
      </c>
      <c r="C15" s="1346" t="s">
        <v>23</v>
      </c>
      <c r="D15" s="1346">
        <v>388</v>
      </c>
      <c r="E15" s="1349">
        <v>388</v>
      </c>
      <c r="F15" s="170"/>
    </row>
    <row r="16" spans="1:9">
      <c r="A16" s="1340"/>
      <c r="B16" s="1342"/>
      <c r="C16" s="1342"/>
      <c r="D16" s="1342"/>
      <c r="E16" s="1348"/>
      <c r="F16" s="170"/>
    </row>
    <row r="17" spans="1:6">
      <c r="A17" s="1340" t="s">
        <v>158</v>
      </c>
      <c r="B17" s="1342" t="s">
        <v>23</v>
      </c>
      <c r="C17" s="1342" t="s">
        <v>23</v>
      </c>
      <c r="D17" s="1342">
        <v>76337</v>
      </c>
      <c r="E17" s="1348">
        <v>76337</v>
      </c>
      <c r="F17" s="170"/>
    </row>
    <row r="18" spans="1:6">
      <c r="A18" s="1340" t="s">
        <v>89</v>
      </c>
      <c r="B18" s="1342" t="s">
        <v>23</v>
      </c>
      <c r="C18" s="1342" t="s">
        <v>23</v>
      </c>
      <c r="D18" s="1342">
        <v>4279</v>
      </c>
      <c r="E18" s="1348">
        <v>4279</v>
      </c>
      <c r="F18" s="170"/>
    </row>
    <row r="19" spans="1:6">
      <c r="A19" s="1340" t="s">
        <v>90</v>
      </c>
      <c r="B19" s="1342" t="s">
        <v>23</v>
      </c>
      <c r="C19" s="1342" t="s">
        <v>23</v>
      </c>
      <c r="D19" s="1342">
        <v>2359</v>
      </c>
      <c r="E19" s="1348">
        <v>2359</v>
      </c>
      <c r="F19" s="170"/>
    </row>
    <row r="20" spans="1:6">
      <c r="A20" s="1344" t="s">
        <v>91</v>
      </c>
      <c r="B20" s="1346" t="s">
        <v>23</v>
      </c>
      <c r="C20" s="1346" t="s">
        <v>23</v>
      </c>
      <c r="D20" s="1346">
        <v>82975</v>
      </c>
      <c r="E20" s="1349">
        <v>82975</v>
      </c>
      <c r="F20" s="170"/>
    </row>
    <row r="21" spans="1:6">
      <c r="A21" s="1344"/>
      <c r="B21" s="1346"/>
      <c r="C21" s="1346"/>
      <c r="D21" s="1346"/>
      <c r="E21" s="1349"/>
      <c r="F21" s="170"/>
    </row>
    <row r="22" spans="1:6">
      <c r="A22" s="1344" t="s">
        <v>92</v>
      </c>
      <c r="B22" s="1346" t="s">
        <v>23</v>
      </c>
      <c r="C22" s="1346" t="s">
        <v>23</v>
      </c>
      <c r="D22" s="1346">
        <v>122334</v>
      </c>
      <c r="E22" s="1349">
        <v>122334</v>
      </c>
      <c r="F22" s="170"/>
    </row>
    <row r="23" spans="1:6">
      <c r="A23" s="1344"/>
      <c r="B23" s="1346"/>
      <c r="C23" s="1346"/>
      <c r="D23" s="1346"/>
      <c r="E23" s="1349"/>
      <c r="F23" s="170"/>
    </row>
    <row r="24" spans="1:6">
      <c r="A24" s="1344" t="s">
        <v>93</v>
      </c>
      <c r="B24" s="1346">
        <v>36</v>
      </c>
      <c r="C24" s="1346" t="s">
        <v>23</v>
      </c>
      <c r="D24" s="1346">
        <v>296378</v>
      </c>
      <c r="E24" s="1349">
        <v>296414</v>
      </c>
      <c r="F24" s="170"/>
    </row>
    <row r="25" spans="1:6">
      <c r="A25" s="1340"/>
      <c r="B25" s="1342"/>
      <c r="C25" s="1342"/>
      <c r="D25" s="1342"/>
      <c r="E25" s="1348"/>
      <c r="F25" s="170"/>
    </row>
    <row r="26" spans="1:6">
      <c r="A26" s="1340" t="s">
        <v>94</v>
      </c>
      <c r="B26" s="1341">
        <v>324</v>
      </c>
      <c r="C26" s="1342" t="s">
        <v>23</v>
      </c>
      <c r="D26" s="1342">
        <v>15815</v>
      </c>
      <c r="E26" s="1343">
        <v>16139</v>
      </c>
      <c r="F26" s="170"/>
    </row>
    <row r="27" spans="1:6" s="172" customFormat="1">
      <c r="A27" s="1340" t="s">
        <v>95</v>
      </c>
      <c r="B27" s="1341">
        <v>21</v>
      </c>
      <c r="C27" s="1342" t="s">
        <v>23</v>
      </c>
      <c r="D27" s="1342">
        <v>5262</v>
      </c>
      <c r="E27" s="1343">
        <v>5283</v>
      </c>
      <c r="F27" s="173"/>
    </row>
    <row r="28" spans="1:6">
      <c r="A28" s="1340" t="s">
        <v>96</v>
      </c>
      <c r="B28" s="1341">
        <v>511</v>
      </c>
      <c r="C28" s="1342" t="s">
        <v>23</v>
      </c>
      <c r="D28" s="1342">
        <v>110968</v>
      </c>
      <c r="E28" s="1343">
        <v>111479</v>
      </c>
      <c r="F28" s="170"/>
    </row>
    <row r="29" spans="1:6">
      <c r="A29" s="1344" t="s">
        <v>97</v>
      </c>
      <c r="B29" s="1345">
        <v>856</v>
      </c>
      <c r="C29" s="1346" t="s">
        <v>23</v>
      </c>
      <c r="D29" s="1346">
        <v>132045</v>
      </c>
      <c r="E29" s="1347">
        <v>132901</v>
      </c>
      <c r="F29" s="170"/>
    </row>
    <row r="30" spans="1:6">
      <c r="A30" s="1340"/>
      <c r="B30" s="1342"/>
      <c r="C30" s="1342"/>
      <c r="D30" s="1342"/>
      <c r="E30" s="1348"/>
      <c r="F30" s="170"/>
    </row>
    <row r="31" spans="1:6">
      <c r="A31" s="1340" t="s">
        <v>98</v>
      </c>
      <c r="B31" s="1350" t="s">
        <v>23</v>
      </c>
      <c r="C31" s="1350" t="s">
        <v>23</v>
      </c>
      <c r="D31" s="1342">
        <v>120541</v>
      </c>
      <c r="E31" s="1351">
        <v>120541</v>
      </c>
      <c r="F31" s="170"/>
    </row>
    <row r="32" spans="1:6">
      <c r="A32" s="1340" t="s">
        <v>99</v>
      </c>
      <c r="B32" s="1350" t="s">
        <v>23</v>
      </c>
      <c r="C32" s="1350" t="s">
        <v>23</v>
      </c>
      <c r="D32" s="1342">
        <v>7262</v>
      </c>
      <c r="E32" s="1351">
        <v>7262</v>
      </c>
      <c r="F32" s="170"/>
    </row>
    <row r="33" spans="1:6" s="172" customFormat="1">
      <c r="A33" s="1340" t="s">
        <v>100</v>
      </c>
      <c r="B33" s="1350">
        <v>377</v>
      </c>
      <c r="C33" s="1350" t="s">
        <v>23</v>
      </c>
      <c r="D33" s="1342">
        <v>29913</v>
      </c>
      <c r="E33" s="1351">
        <v>30290</v>
      </c>
      <c r="F33" s="173"/>
    </row>
    <row r="34" spans="1:6">
      <c r="A34" s="1340" t="s">
        <v>101</v>
      </c>
      <c r="B34" s="1350">
        <v>6</v>
      </c>
      <c r="C34" s="1350" t="s">
        <v>23</v>
      </c>
      <c r="D34" s="1342">
        <v>153435</v>
      </c>
      <c r="E34" s="1351">
        <v>153441</v>
      </c>
      <c r="F34" s="170"/>
    </row>
    <row r="35" spans="1:6" s="172" customFormat="1">
      <c r="A35" s="1344" t="s">
        <v>102</v>
      </c>
      <c r="B35" s="1346">
        <v>383</v>
      </c>
      <c r="C35" s="1346" t="s">
        <v>23</v>
      </c>
      <c r="D35" s="1346">
        <v>311151</v>
      </c>
      <c r="E35" s="1349">
        <v>311534</v>
      </c>
      <c r="F35" s="173"/>
    </row>
    <row r="36" spans="1:6">
      <c r="A36" s="1344"/>
      <c r="B36" s="1346"/>
      <c r="C36" s="1346"/>
      <c r="D36" s="1346"/>
      <c r="E36" s="1349"/>
      <c r="F36" s="170"/>
    </row>
    <row r="37" spans="1:6">
      <c r="A37" s="1344" t="s">
        <v>103</v>
      </c>
      <c r="B37" s="1346">
        <v>317</v>
      </c>
      <c r="C37" s="1346" t="s">
        <v>23</v>
      </c>
      <c r="D37" s="1346">
        <v>6217</v>
      </c>
      <c r="E37" s="1349">
        <v>6534</v>
      </c>
      <c r="F37" s="170"/>
    </row>
    <row r="38" spans="1:6">
      <c r="A38" s="1340"/>
      <c r="B38" s="1342"/>
      <c r="C38" s="1342"/>
      <c r="D38" s="1342"/>
      <c r="E38" s="1348"/>
      <c r="F38" s="170"/>
    </row>
    <row r="39" spans="1:6">
      <c r="A39" s="1340" t="s">
        <v>159</v>
      </c>
      <c r="B39" s="1341">
        <v>9</v>
      </c>
      <c r="C39" s="1342" t="s">
        <v>23</v>
      </c>
      <c r="D39" s="1342">
        <v>1855</v>
      </c>
      <c r="E39" s="1343">
        <v>1864</v>
      </c>
      <c r="F39" s="170"/>
    </row>
    <row r="40" spans="1:6">
      <c r="A40" s="1340" t="s">
        <v>105</v>
      </c>
      <c r="B40" s="1342" t="s">
        <v>23</v>
      </c>
      <c r="C40" s="1342" t="s">
        <v>23</v>
      </c>
      <c r="D40" s="1342">
        <v>94341</v>
      </c>
      <c r="E40" s="1348">
        <v>94341</v>
      </c>
      <c r="F40" s="170"/>
    </row>
    <row r="41" spans="1:6">
      <c r="A41" s="1340" t="s">
        <v>106</v>
      </c>
      <c r="B41" s="1342" t="s">
        <v>23</v>
      </c>
      <c r="C41" s="1342" t="s">
        <v>23</v>
      </c>
      <c r="D41" s="1342">
        <v>20991</v>
      </c>
      <c r="E41" s="1348">
        <v>20991</v>
      </c>
      <c r="F41" s="170"/>
    </row>
    <row r="42" spans="1:6">
      <c r="A42" s="1340" t="s">
        <v>107</v>
      </c>
      <c r="B42" s="1341" t="s">
        <v>23</v>
      </c>
      <c r="C42" s="1342" t="s">
        <v>23</v>
      </c>
      <c r="D42" s="1342">
        <v>2053</v>
      </c>
      <c r="E42" s="1343">
        <v>2053</v>
      </c>
      <c r="F42" s="170"/>
    </row>
    <row r="43" spans="1:6">
      <c r="A43" s="1340" t="s">
        <v>108</v>
      </c>
      <c r="B43" s="1342">
        <v>2</v>
      </c>
      <c r="C43" s="1342" t="s">
        <v>23</v>
      </c>
      <c r="D43" s="1342">
        <v>1320</v>
      </c>
      <c r="E43" s="1348">
        <v>1322</v>
      </c>
      <c r="F43" s="170"/>
    </row>
    <row r="44" spans="1:6">
      <c r="A44" s="1340" t="s">
        <v>109</v>
      </c>
      <c r="B44" s="1342" t="s">
        <v>23</v>
      </c>
      <c r="C44" s="1342" t="s">
        <v>23</v>
      </c>
      <c r="D44" s="1342">
        <v>11354</v>
      </c>
      <c r="E44" s="1348">
        <v>11354</v>
      </c>
      <c r="F44" s="170"/>
    </row>
    <row r="45" spans="1:6">
      <c r="A45" s="1340" t="s">
        <v>110</v>
      </c>
      <c r="B45" s="1341" t="s">
        <v>23</v>
      </c>
      <c r="C45" s="1342" t="s">
        <v>23</v>
      </c>
      <c r="D45" s="1342">
        <v>6514</v>
      </c>
      <c r="E45" s="1343">
        <v>6514</v>
      </c>
      <c r="F45" s="170"/>
    </row>
    <row r="46" spans="1:6">
      <c r="A46" s="1340" t="s">
        <v>111</v>
      </c>
      <c r="B46" s="1341">
        <v>12</v>
      </c>
      <c r="C46" s="1342" t="s">
        <v>23</v>
      </c>
      <c r="D46" s="1342">
        <v>161305</v>
      </c>
      <c r="E46" s="1343">
        <v>161317</v>
      </c>
      <c r="F46" s="170"/>
    </row>
    <row r="47" spans="1:6">
      <c r="A47" s="1340" t="s">
        <v>112</v>
      </c>
      <c r="B47" s="1342" t="s">
        <v>23</v>
      </c>
      <c r="C47" s="1342" t="s">
        <v>23</v>
      </c>
      <c r="D47" s="1342">
        <v>40000</v>
      </c>
      <c r="E47" s="1348">
        <v>40000</v>
      </c>
      <c r="F47" s="170"/>
    </row>
    <row r="48" spans="1:6">
      <c r="A48" s="1344" t="s">
        <v>113</v>
      </c>
      <c r="B48" s="1346">
        <v>23</v>
      </c>
      <c r="C48" s="1346" t="s">
        <v>23</v>
      </c>
      <c r="D48" s="1346">
        <v>339733</v>
      </c>
      <c r="E48" s="1349">
        <v>339756</v>
      </c>
      <c r="F48" s="170"/>
    </row>
    <row r="49" spans="1:6">
      <c r="A49" s="1344"/>
      <c r="B49" s="1346"/>
      <c r="C49" s="1346"/>
      <c r="D49" s="1346"/>
      <c r="E49" s="1349"/>
      <c r="F49" s="170"/>
    </row>
    <row r="50" spans="1:6">
      <c r="A50" s="1344" t="s">
        <v>114</v>
      </c>
      <c r="B50" s="1346">
        <v>137</v>
      </c>
      <c r="C50" s="1346" t="s">
        <v>23</v>
      </c>
      <c r="D50" s="1346">
        <v>10814</v>
      </c>
      <c r="E50" s="1349">
        <v>10951</v>
      </c>
      <c r="F50" s="170"/>
    </row>
    <row r="51" spans="1:6">
      <c r="A51" s="1340"/>
      <c r="B51" s="1342"/>
      <c r="C51" s="1342"/>
      <c r="D51" s="1342"/>
      <c r="E51" s="1348"/>
      <c r="F51" s="170"/>
    </row>
    <row r="52" spans="1:6">
      <c r="A52" s="1340" t="s">
        <v>115</v>
      </c>
      <c r="B52" s="1341">
        <v>525</v>
      </c>
      <c r="C52" s="1342" t="s">
        <v>23</v>
      </c>
      <c r="D52" s="1342">
        <v>619236</v>
      </c>
      <c r="E52" s="1343">
        <v>619761</v>
      </c>
      <c r="F52" s="170"/>
    </row>
    <row r="53" spans="1:6">
      <c r="A53" s="1340" t="s">
        <v>116</v>
      </c>
      <c r="B53" s="1342" t="s">
        <v>23</v>
      </c>
      <c r="C53" s="1342" t="s">
        <v>23</v>
      </c>
      <c r="D53" s="1342">
        <v>1988719</v>
      </c>
      <c r="E53" s="1348">
        <v>1988719</v>
      </c>
      <c r="F53" s="170"/>
    </row>
    <row r="54" spans="1:6">
      <c r="A54" s="1340" t="s">
        <v>117</v>
      </c>
      <c r="B54" s="1342">
        <v>7</v>
      </c>
      <c r="C54" s="1342" t="s">
        <v>23</v>
      </c>
      <c r="D54" s="1342">
        <v>619340</v>
      </c>
      <c r="E54" s="1348">
        <v>619347</v>
      </c>
      <c r="F54" s="170"/>
    </row>
    <row r="55" spans="1:6" s="172" customFormat="1">
      <c r="A55" s="1340" t="s">
        <v>118</v>
      </c>
      <c r="B55" s="1342" t="s">
        <v>23</v>
      </c>
      <c r="C55" s="1342" t="s">
        <v>23</v>
      </c>
      <c r="D55" s="1342">
        <v>9614</v>
      </c>
      <c r="E55" s="1348">
        <v>9614</v>
      </c>
      <c r="F55" s="173"/>
    </row>
    <row r="56" spans="1:6">
      <c r="A56" s="1340" t="s">
        <v>119</v>
      </c>
      <c r="B56" s="1342">
        <v>169</v>
      </c>
      <c r="C56" s="1342" t="s">
        <v>23</v>
      </c>
      <c r="D56" s="1342">
        <v>876683</v>
      </c>
      <c r="E56" s="1348">
        <v>876852</v>
      </c>
      <c r="F56" s="170"/>
    </row>
    <row r="57" spans="1:6">
      <c r="A57" s="1344" t="s">
        <v>172</v>
      </c>
      <c r="B57" s="1346">
        <v>701</v>
      </c>
      <c r="C57" s="1346" t="s">
        <v>23</v>
      </c>
      <c r="D57" s="1346">
        <v>4113592</v>
      </c>
      <c r="E57" s="1349">
        <v>4114293</v>
      </c>
      <c r="F57" s="170"/>
    </row>
    <row r="58" spans="1:6">
      <c r="A58" s="1340"/>
      <c r="B58" s="1342"/>
      <c r="C58" s="1342"/>
      <c r="D58" s="1342"/>
      <c r="E58" s="1348"/>
      <c r="F58" s="170"/>
    </row>
    <row r="59" spans="1:6">
      <c r="A59" s="1340" t="s">
        <v>121</v>
      </c>
      <c r="B59" s="1342">
        <v>111251</v>
      </c>
      <c r="C59" s="1342">
        <v>39</v>
      </c>
      <c r="D59" s="1342">
        <v>33737</v>
      </c>
      <c r="E59" s="1348">
        <v>145027</v>
      </c>
      <c r="F59" s="170"/>
    </row>
    <row r="60" spans="1:6">
      <c r="A60" s="1340" t="s">
        <v>122</v>
      </c>
      <c r="B60" s="1342">
        <v>168</v>
      </c>
      <c r="C60" s="1342" t="s">
        <v>23</v>
      </c>
      <c r="D60" s="1342">
        <v>1466</v>
      </c>
      <c r="E60" s="1348">
        <v>1634</v>
      </c>
      <c r="F60" s="170"/>
    </row>
    <row r="61" spans="1:6">
      <c r="A61" s="1340" t="s">
        <v>123</v>
      </c>
      <c r="B61" s="1342">
        <v>221</v>
      </c>
      <c r="C61" s="1342" t="s">
        <v>23</v>
      </c>
      <c r="D61" s="1342">
        <v>327423</v>
      </c>
      <c r="E61" s="1348">
        <v>327644</v>
      </c>
      <c r="F61" s="170"/>
    </row>
    <row r="62" spans="1:6">
      <c r="A62" s="1344" t="s">
        <v>124</v>
      </c>
      <c r="B62" s="1346">
        <v>111640</v>
      </c>
      <c r="C62" s="1346">
        <v>39</v>
      </c>
      <c r="D62" s="1346">
        <v>362626</v>
      </c>
      <c r="E62" s="1349">
        <v>474305</v>
      </c>
      <c r="F62" s="170"/>
    </row>
    <row r="63" spans="1:6">
      <c r="A63" s="1340"/>
      <c r="B63" s="1342"/>
      <c r="C63" s="1342"/>
      <c r="D63" s="1342"/>
      <c r="E63" s="1348"/>
      <c r="F63" s="170"/>
    </row>
    <row r="64" spans="1:6">
      <c r="A64" s="1344" t="s">
        <v>125</v>
      </c>
      <c r="B64" s="1346">
        <v>152186</v>
      </c>
      <c r="C64" s="1346" t="s">
        <v>23</v>
      </c>
      <c r="D64" s="1346">
        <v>94776</v>
      </c>
      <c r="E64" s="1349">
        <v>246962</v>
      </c>
      <c r="F64" s="170"/>
    </row>
    <row r="65" spans="1:19">
      <c r="A65" s="1340"/>
      <c r="B65" s="1342"/>
      <c r="C65" s="1342"/>
      <c r="D65" s="1342"/>
      <c r="E65" s="1348"/>
      <c r="F65" s="170"/>
      <c r="S65" s="170"/>
    </row>
    <row r="66" spans="1:19" s="172" customFormat="1">
      <c r="A66" s="1340" t="s">
        <v>126</v>
      </c>
      <c r="B66" s="1341">
        <v>2103.5400000000004</v>
      </c>
      <c r="C66" s="1342" t="s">
        <v>23</v>
      </c>
      <c r="D66" s="1342">
        <v>384086.55600000004</v>
      </c>
      <c r="E66" s="1343">
        <v>386190.09600000002</v>
      </c>
      <c r="F66" s="173"/>
      <c r="S66" s="173"/>
    </row>
    <row r="67" spans="1:19">
      <c r="A67" s="1340" t="s">
        <v>127</v>
      </c>
      <c r="B67" s="1341">
        <v>14</v>
      </c>
      <c r="C67" s="1342" t="s">
        <v>23</v>
      </c>
      <c r="D67" s="1342">
        <v>4338.634</v>
      </c>
      <c r="E67" s="1343">
        <v>4352.634</v>
      </c>
      <c r="F67" s="170"/>
    </row>
    <row r="68" spans="1:19">
      <c r="A68" s="1344" t="s">
        <v>128</v>
      </c>
      <c r="B68" s="1345">
        <v>2117.5400000000004</v>
      </c>
      <c r="C68" s="1346" t="s">
        <v>23</v>
      </c>
      <c r="D68" s="1346">
        <v>388425.19000000006</v>
      </c>
      <c r="E68" s="1347">
        <v>390542.73000000004</v>
      </c>
      <c r="F68" s="170"/>
    </row>
    <row r="69" spans="1:19">
      <c r="A69" s="1340"/>
      <c r="B69" s="1342"/>
      <c r="C69" s="1342"/>
      <c r="D69" s="1342"/>
      <c r="E69" s="1348"/>
      <c r="F69" s="170"/>
    </row>
    <row r="70" spans="1:19">
      <c r="A70" s="1340" t="s">
        <v>129</v>
      </c>
      <c r="B70" s="1341">
        <v>2187</v>
      </c>
      <c r="C70" s="1342" t="s">
        <v>23</v>
      </c>
      <c r="D70" s="1342">
        <v>1557</v>
      </c>
      <c r="E70" s="1343">
        <v>3744</v>
      </c>
      <c r="F70" s="170"/>
    </row>
    <row r="71" spans="1:19">
      <c r="A71" s="1340" t="s">
        <v>130</v>
      </c>
      <c r="B71" s="1341">
        <v>1210</v>
      </c>
      <c r="C71" s="1342" t="s">
        <v>23</v>
      </c>
      <c r="D71" s="1342">
        <v>55170</v>
      </c>
      <c r="E71" s="1343">
        <v>56380</v>
      </c>
      <c r="F71" s="170"/>
    </row>
    <row r="72" spans="1:19">
      <c r="A72" s="1340" t="s">
        <v>131</v>
      </c>
      <c r="B72" s="1342">
        <v>40</v>
      </c>
      <c r="C72" s="1342">
        <v>14</v>
      </c>
      <c r="D72" s="1342">
        <v>38342</v>
      </c>
      <c r="E72" s="1348">
        <v>38396</v>
      </c>
      <c r="F72" s="170"/>
    </row>
    <row r="73" spans="1:19">
      <c r="A73" s="1340" t="s">
        <v>132</v>
      </c>
      <c r="B73" s="1341">
        <v>1077</v>
      </c>
      <c r="C73" s="1342" t="s">
        <v>23</v>
      </c>
      <c r="D73" s="1342">
        <v>5825</v>
      </c>
      <c r="E73" s="1343">
        <v>6902</v>
      </c>
      <c r="F73" s="170"/>
    </row>
    <row r="74" spans="1:19">
      <c r="A74" s="1340" t="s">
        <v>133</v>
      </c>
      <c r="B74" s="1342">
        <v>779</v>
      </c>
      <c r="C74" s="1342" t="s">
        <v>23</v>
      </c>
      <c r="D74" s="1342">
        <v>14033</v>
      </c>
      <c r="E74" s="1348">
        <v>14812</v>
      </c>
      <c r="F74" s="170"/>
    </row>
    <row r="75" spans="1:19">
      <c r="A75" s="1340" t="s">
        <v>134</v>
      </c>
      <c r="B75" s="1342">
        <v>90</v>
      </c>
      <c r="C75" s="1342" t="s">
        <v>23</v>
      </c>
      <c r="D75" s="1342">
        <v>526</v>
      </c>
      <c r="E75" s="1348">
        <v>616</v>
      </c>
      <c r="F75" s="170"/>
    </row>
    <row r="76" spans="1:19" s="172" customFormat="1">
      <c r="A76" s="1340" t="s">
        <v>135</v>
      </c>
      <c r="B76" s="1341">
        <v>897</v>
      </c>
      <c r="C76" s="1342">
        <v>946</v>
      </c>
      <c r="D76" s="1342">
        <v>7751</v>
      </c>
      <c r="E76" s="1343">
        <v>9594</v>
      </c>
      <c r="F76" s="173"/>
      <c r="G76" s="173"/>
    </row>
    <row r="77" spans="1:19">
      <c r="A77" s="1340" t="s">
        <v>136</v>
      </c>
      <c r="B77" s="1341">
        <v>2896</v>
      </c>
      <c r="C77" s="1342" t="s">
        <v>23</v>
      </c>
      <c r="D77" s="1342">
        <v>235</v>
      </c>
      <c r="E77" s="1343">
        <v>3131</v>
      </c>
      <c r="F77" s="170"/>
    </row>
    <row r="78" spans="1:19">
      <c r="A78" s="1344" t="s">
        <v>137</v>
      </c>
      <c r="B78" s="1346">
        <v>9176</v>
      </c>
      <c r="C78" s="1346">
        <v>960</v>
      </c>
      <c r="D78" s="1346">
        <v>123439</v>
      </c>
      <c r="E78" s="1349">
        <v>133575</v>
      </c>
      <c r="F78" s="170"/>
    </row>
    <row r="79" spans="1:19">
      <c r="A79" s="1340"/>
      <c r="B79" s="1342"/>
      <c r="C79" s="1342"/>
      <c r="D79" s="1342"/>
      <c r="E79" s="1348"/>
      <c r="F79" s="170"/>
    </row>
    <row r="80" spans="1:19" s="172" customFormat="1">
      <c r="A80" s="1340" t="s">
        <v>138</v>
      </c>
      <c r="B80" s="1342">
        <v>183</v>
      </c>
      <c r="C80" s="1342" t="s">
        <v>23</v>
      </c>
      <c r="D80" s="1342">
        <v>2098</v>
      </c>
      <c r="E80" s="1348">
        <v>2281</v>
      </c>
      <c r="F80" s="173"/>
    </row>
    <row r="81" spans="1:6">
      <c r="A81" s="1340" t="s">
        <v>139</v>
      </c>
      <c r="B81" s="1342">
        <v>97</v>
      </c>
      <c r="C81" s="1342" t="s">
        <v>23</v>
      </c>
      <c r="D81" s="1342">
        <v>9583</v>
      </c>
      <c r="E81" s="1348">
        <v>9680</v>
      </c>
      <c r="F81" s="170"/>
    </row>
    <row r="82" spans="1:6">
      <c r="A82" s="1344" t="s">
        <v>140</v>
      </c>
      <c r="B82" s="1346">
        <v>280</v>
      </c>
      <c r="C82" s="1346" t="s">
        <v>23</v>
      </c>
      <c r="D82" s="1346">
        <v>11681</v>
      </c>
      <c r="E82" s="1349">
        <v>11961</v>
      </c>
      <c r="F82" s="170"/>
    </row>
    <row r="83" spans="1:6" ht="13.5" thickBot="1">
      <c r="A83" s="1352"/>
      <c r="B83" s="1353"/>
      <c r="C83" s="1353"/>
      <c r="D83" s="1353"/>
      <c r="E83" s="1354"/>
    </row>
    <row r="84" spans="1:6" ht="13.5" thickBot="1">
      <c r="A84" s="1248" t="s">
        <v>141</v>
      </c>
      <c r="B84" s="1249">
        <v>277852.53999999998</v>
      </c>
      <c r="C84" s="1249">
        <v>999</v>
      </c>
      <c r="D84" s="1249">
        <v>6538914.1900000004</v>
      </c>
      <c r="E84" s="1250">
        <v>6817765.7300000004</v>
      </c>
    </row>
    <row r="85" spans="1:6">
      <c r="A85" s="1175" t="s">
        <v>945</v>
      </c>
      <c r="B85" s="1175"/>
      <c r="C85" s="1456"/>
      <c r="D85" s="1457"/>
      <c r="E85" s="1175"/>
    </row>
    <row r="86" spans="1:6">
      <c r="A86" s="1175" t="s">
        <v>944</v>
      </c>
      <c r="B86" s="1175"/>
      <c r="C86" s="1175"/>
      <c r="D86" s="1175"/>
      <c r="E86" s="1175"/>
    </row>
  </sheetData>
  <mergeCells count="3">
    <mergeCell ref="A1:E1"/>
    <mergeCell ref="A3:E3"/>
    <mergeCell ref="E5:E6"/>
  </mergeCells>
  <printOptions horizontalCentered="1"/>
  <pageMargins left="0.32" right="0.31" top="0.59055118110236227" bottom="0.98425196850393704" header="0" footer="0"/>
  <pageSetup paperSize="9" scale="62" orientation="portrait" r:id="rId1"/>
  <headerFooter alignWithMargins="0"/>
</worksheet>
</file>

<file path=xl/worksheets/sheet322.xml><?xml version="1.0" encoding="utf-8"?>
<worksheet xmlns="http://schemas.openxmlformats.org/spreadsheetml/2006/main" xmlns:r="http://schemas.openxmlformats.org/officeDocument/2006/relationships">
  <sheetPr codeName="Hoja312">
    <pageSetUpPr fitToPage="1"/>
  </sheetPr>
  <dimension ref="A1:G52"/>
  <sheetViews>
    <sheetView showGridLines="0" view="pageBreakPreview" zoomScale="75" zoomScaleNormal="100" zoomScaleSheetLayoutView="75" workbookViewId="0">
      <selection activeCell="A3" sqref="A3:M3"/>
    </sheetView>
  </sheetViews>
  <sheetFormatPr baseColWidth="10" defaultColWidth="11.42578125" defaultRowHeight="12.75"/>
  <cols>
    <col min="1" max="1" width="26.7109375" style="165" customWidth="1"/>
    <col min="2" max="4" width="23.7109375" style="165" customWidth="1"/>
    <col min="5" max="6" width="15.7109375" style="165" customWidth="1"/>
    <col min="7" max="7" width="13.5703125" style="165" customWidth="1"/>
    <col min="8" max="8" width="11.42578125" style="165"/>
    <col min="9" max="9" width="17.28515625" style="165" customWidth="1"/>
    <col min="10" max="14" width="17.5703125" style="165" customWidth="1"/>
    <col min="15" max="16" width="12" style="165" customWidth="1"/>
    <col min="17" max="17" width="10.7109375" style="165" customWidth="1"/>
    <col min="18" max="23" width="15.85546875" style="165" customWidth="1"/>
    <col min="24" max="16384" width="11.42578125" style="165"/>
  </cols>
  <sheetData>
    <row r="1" spans="1:7" s="167" customFormat="1" ht="18.75">
      <c r="A1" s="1888" t="s">
        <v>0</v>
      </c>
      <c r="B1" s="1888"/>
      <c r="C1" s="1888"/>
      <c r="D1" s="1888"/>
      <c r="E1" s="1173"/>
      <c r="F1" s="1173"/>
    </row>
    <row r="2" spans="1:7" ht="13.5">
      <c r="A2" s="1515"/>
      <c r="B2" s="1515"/>
      <c r="C2" s="1515"/>
      <c r="D2" s="1515"/>
      <c r="E2" s="1515"/>
      <c r="F2" s="1515"/>
    </row>
    <row r="3" spans="1:7" ht="15.75">
      <c r="A3" s="1955" t="s">
        <v>1040</v>
      </c>
      <c r="B3" s="1955"/>
      <c r="C3" s="1955"/>
      <c r="D3" s="1955"/>
      <c r="E3" s="1172"/>
      <c r="F3" s="1172"/>
      <c r="G3" s="166"/>
    </row>
    <row r="4" spans="1:7" ht="24.75" customHeight="1">
      <c r="A4" s="1918" t="s">
        <v>1039</v>
      </c>
      <c r="B4" s="1918"/>
      <c r="C4" s="1918"/>
      <c r="D4" s="1918"/>
      <c r="E4" s="1519"/>
      <c r="F4" s="1519"/>
      <c r="G4" s="166"/>
    </row>
    <row r="5" spans="1:7" ht="13.5" thickBot="1"/>
    <row r="6" spans="1:7" ht="31.5" customHeight="1">
      <c r="A6" s="1187"/>
      <c r="B6" s="1892" t="s">
        <v>1038</v>
      </c>
      <c r="C6" s="1892"/>
      <c r="D6" s="1899"/>
      <c r="E6" s="201"/>
      <c r="F6" s="201"/>
    </row>
    <row r="7" spans="1:7" ht="31.5" customHeight="1">
      <c r="A7" s="1231" t="s">
        <v>2</v>
      </c>
      <c r="B7" s="1222" t="s">
        <v>980</v>
      </c>
      <c r="C7" s="1183" t="s">
        <v>979</v>
      </c>
      <c r="D7" s="1317" t="s">
        <v>19</v>
      </c>
    </row>
    <row r="8" spans="1:7" ht="31.5" customHeight="1" thickBot="1">
      <c r="A8" s="1182"/>
      <c r="B8" s="1222"/>
      <c r="C8" s="1216" t="s">
        <v>978</v>
      </c>
      <c r="D8" s="1317"/>
    </row>
    <row r="9" spans="1:7">
      <c r="A9" s="1408" t="s">
        <v>1037</v>
      </c>
      <c r="B9" s="1273">
        <v>15387.013999999999</v>
      </c>
      <c r="C9" s="1273">
        <v>20102.28</v>
      </c>
      <c r="D9" s="1274">
        <v>35489.294000000002</v>
      </c>
    </row>
    <row r="10" spans="1:7">
      <c r="A10" s="1411" t="s">
        <v>1036</v>
      </c>
      <c r="B10" s="1276">
        <v>15875.53</v>
      </c>
      <c r="C10" s="1276">
        <v>19477.944</v>
      </c>
      <c r="D10" s="1277">
        <v>35353.474000000002</v>
      </c>
    </row>
    <row r="11" spans="1:7">
      <c r="A11" s="1411" t="s">
        <v>1035</v>
      </c>
      <c r="B11" s="1276">
        <v>14820.108</v>
      </c>
      <c r="C11" s="1276">
        <v>18889.014999999999</v>
      </c>
      <c r="D11" s="1277">
        <v>33709.123</v>
      </c>
    </row>
    <row r="12" spans="1:7">
      <c r="A12" s="1411">
        <v>2012</v>
      </c>
      <c r="B12" s="1276">
        <v>14069.736000000001</v>
      </c>
      <c r="C12" s="1276">
        <v>17052.824000000001</v>
      </c>
      <c r="D12" s="1277">
        <v>31122.560000000001</v>
      </c>
    </row>
    <row r="13" spans="1:7">
      <c r="A13" s="1411">
        <v>2013</v>
      </c>
      <c r="B13" s="1276">
        <v>23343.371999999999</v>
      </c>
      <c r="C13" s="1276">
        <v>22735.172999999999</v>
      </c>
      <c r="D13" s="1277">
        <v>46078.544999999998</v>
      </c>
    </row>
    <row r="14" spans="1:7">
      <c r="A14" s="1411">
        <v>2014</v>
      </c>
      <c r="B14" s="1276">
        <v>19206.263999999999</v>
      </c>
      <c r="C14" s="1276">
        <v>20287.417000000001</v>
      </c>
      <c r="D14" s="1277">
        <v>39493.684000000001</v>
      </c>
    </row>
    <row r="15" spans="1:7">
      <c r="A15" s="1411">
        <v>2015</v>
      </c>
      <c r="B15" s="1276">
        <v>17539.621999999999</v>
      </c>
      <c r="C15" s="1276">
        <v>20162.902999999998</v>
      </c>
      <c r="D15" s="1277">
        <v>37702.525999999998</v>
      </c>
    </row>
    <row r="16" spans="1:7">
      <c r="A16" s="1411">
        <v>2016</v>
      </c>
      <c r="B16" s="1276">
        <v>19213.073</v>
      </c>
      <c r="C16" s="1276">
        <v>20826.807000000001</v>
      </c>
      <c r="D16" s="1277">
        <v>40039.879999999997</v>
      </c>
    </row>
    <row r="17" spans="1:6">
      <c r="A17" s="1411">
        <v>2017</v>
      </c>
      <c r="B17" s="1276">
        <v>16231.668</v>
      </c>
      <c r="C17" s="1276">
        <v>16738.509999999998</v>
      </c>
      <c r="D17" s="1277">
        <v>32970.178</v>
      </c>
    </row>
    <row r="18" spans="1:6">
      <c r="A18" s="1411">
        <v>2018</v>
      </c>
      <c r="B18" s="1276">
        <v>22765.55</v>
      </c>
      <c r="C18" s="1276">
        <v>22400.121999999999</v>
      </c>
      <c r="D18" s="1277">
        <v>45165.671999999999</v>
      </c>
    </row>
    <row r="19" spans="1:6">
      <c r="A19" s="1411">
        <v>2019</v>
      </c>
      <c r="B19" s="1276">
        <v>15912.993</v>
      </c>
      <c r="C19" s="1276">
        <v>18167.776000000002</v>
      </c>
      <c r="D19" s="1277">
        <v>34080.769</v>
      </c>
    </row>
    <row r="20" spans="1:6" ht="13.5" thickBot="1">
      <c r="A20" s="1415">
        <v>2020</v>
      </c>
      <c r="B20" s="1279">
        <v>19646.719120000002</v>
      </c>
      <c r="C20" s="1279">
        <v>21081.269540000001</v>
      </c>
      <c r="D20" s="1280">
        <v>40727.988660000003</v>
      </c>
    </row>
    <row r="21" spans="1:6" ht="22.5" customHeight="1">
      <c r="A21" s="1529" t="s">
        <v>1034</v>
      </c>
      <c r="B21" s="1175"/>
      <c r="C21" s="1175"/>
      <c r="D21" s="1175"/>
    </row>
    <row r="22" spans="1:6">
      <c r="A22" s="1529" t="s">
        <v>1033</v>
      </c>
      <c r="B22" s="1529"/>
      <c r="C22" s="1529"/>
      <c r="D22" s="1529"/>
      <c r="E22" s="171"/>
      <c r="F22" s="168"/>
    </row>
    <row r="23" spans="1:6">
      <c r="A23" s="1529" t="s">
        <v>1032</v>
      </c>
      <c r="B23" s="1529"/>
      <c r="C23" s="1529"/>
      <c r="D23" s="1529"/>
      <c r="E23" s="171"/>
      <c r="F23" s="200"/>
    </row>
    <row r="43" s="168" customFormat="1"/>
    <row r="44" s="168" customFormat="1"/>
    <row r="51" spans="1:4">
      <c r="A51" s="168"/>
      <c r="B51" s="186"/>
      <c r="C51" s="185"/>
      <c r="D51" s="168"/>
    </row>
    <row r="52" spans="1:4">
      <c r="A52" s="168"/>
      <c r="B52" s="168"/>
      <c r="C52" s="168"/>
      <c r="D52" s="168"/>
    </row>
  </sheetData>
  <mergeCells count="4">
    <mergeCell ref="B6:D6"/>
    <mergeCell ref="A1:D1"/>
    <mergeCell ref="A3:D3"/>
    <mergeCell ref="A4:D4"/>
  </mergeCells>
  <printOptions horizontalCentered="1"/>
  <pageMargins left="0.78740157480314965" right="0.78740157480314965" top="0.59055118110236227" bottom="0.98425196850393704" header="0.51181102362204722" footer="0.51181102362204722"/>
  <pageSetup paperSize="9" scale="76" orientation="portrait" r:id="rId1"/>
  <headerFooter alignWithMargins="0"/>
  <drawing r:id="rId2"/>
</worksheet>
</file>

<file path=xl/worksheets/sheet323.xml><?xml version="1.0" encoding="utf-8"?>
<worksheet xmlns="http://schemas.openxmlformats.org/spreadsheetml/2006/main" xmlns:r="http://schemas.openxmlformats.org/officeDocument/2006/relationships">
  <sheetPr codeName="Hoja313">
    <pageSetUpPr fitToPage="1"/>
  </sheetPr>
  <dimension ref="A1:H87"/>
  <sheetViews>
    <sheetView view="pageBreakPreview" zoomScale="75" zoomScaleNormal="75" zoomScaleSheetLayoutView="75" workbookViewId="0">
      <selection activeCell="A3" sqref="A3:M3"/>
    </sheetView>
  </sheetViews>
  <sheetFormatPr baseColWidth="10" defaultColWidth="11.42578125" defaultRowHeight="12.75"/>
  <cols>
    <col min="1" max="1" width="31.140625" style="168" customWidth="1"/>
    <col min="2" max="2" width="15" style="168" customWidth="1"/>
    <col min="3" max="3" width="16.7109375" style="168" bestFit="1" customWidth="1"/>
    <col min="4" max="4" width="17.85546875" style="168" customWidth="1"/>
    <col min="5" max="6" width="15" style="168" customWidth="1"/>
    <col min="7" max="7" width="18.140625" style="168" customWidth="1"/>
    <col min="8" max="8" width="16.7109375" style="168" bestFit="1" customWidth="1"/>
    <col min="9" max="9" width="5.140625" style="168" customWidth="1"/>
    <col min="10" max="16384" width="11.42578125" style="168"/>
  </cols>
  <sheetData>
    <row r="1" spans="1:8" s="180" customFormat="1" ht="18.75">
      <c r="A1" s="1890" t="s">
        <v>0</v>
      </c>
      <c r="B1" s="1890"/>
      <c r="C1" s="1890"/>
      <c r="D1" s="1890"/>
      <c r="E1" s="1890"/>
      <c r="F1" s="1890"/>
      <c r="G1" s="1929"/>
      <c r="H1" s="1929"/>
    </row>
    <row r="2" spans="1:8" ht="13.5">
      <c r="A2" s="1513"/>
      <c r="B2" s="1390"/>
      <c r="C2" s="1390"/>
      <c r="D2" s="1390"/>
      <c r="E2" s="1390"/>
      <c r="F2" s="1390"/>
    </row>
    <row r="3" spans="1:8" ht="27" customHeight="1">
      <c r="A3" s="1891" t="s">
        <v>1506</v>
      </c>
      <c r="B3" s="1891"/>
      <c r="C3" s="1891"/>
      <c r="D3" s="1891"/>
      <c r="E3" s="1891"/>
      <c r="F3" s="1891"/>
      <c r="G3" s="1930"/>
      <c r="H3" s="1930"/>
    </row>
    <row r="4" spans="1:8" ht="14.25" customHeight="1" thickBot="1">
      <c r="A4" s="1517"/>
      <c r="B4" s="1517"/>
      <c r="C4" s="1517"/>
      <c r="D4" s="1517"/>
      <c r="E4" s="1517"/>
      <c r="F4" s="1517"/>
      <c r="G4" s="178"/>
      <c r="H4" s="177"/>
    </row>
    <row r="5" spans="1:8" ht="36" customHeight="1">
      <c r="A5" s="1255" t="s">
        <v>165</v>
      </c>
      <c r="B5" s="1892" t="s">
        <v>1047</v>
      </c>
      <c r="C5" s="1957"/>
      <c r="D5" s="1957"/>
      <c r="E5" s="1900" t="s">
        <v>1046</v>
      </c>
      <c r="F5" s="1900" t="s">
        <v>1045</v>
      </c>
      <c r="G5" s="1956" t="s">
        <v>1044</v>
      </c>
      <c r="H5" s="1953" t="s">
        <v>1043</v>
      </c>
    </row>
    <row r="6" spans="1:8" ht="27.75" customHeight="1">
      <c r="A6" s="1185" t="s">
        <v>154</v>
      </c>
      <c r="B6" s="1531"/>
      <c r="C6" s="1232" t="s">
        <v>1042</v>
      </c>
      <c r="D6" s="1532"/>
      <c r="E6" s="1931"/>
      <c r="F6" s="1931"/>
      <c r="G6" s="1901"/>
      <c r="H6" s="1920"/>
    </row>
    <row r="7" spans="1:8" ht="28.5" customHeight="1" thickBot="1">
      <c r="A7" s="1495"/>
      <c r="B7" s="1459" t="s">
        <v>980</v>
      </c>
      <c r="C7" s="1459" t="s">
        <v>1041</v>
      </c>
      <c r="D7" s="1459" t="s">
        <v>19</v>
      </c>
      <c r="E7" s="1932"/>
      <c r="F7" s="1932"/>
      <c r="G7" s="1902"/>
      <c r="H7" s="1921"/>
    </row>
    <row r="8" spans="1:8" ht="27.75" customHeight="1">
      <c r="A8" s="1337" t="s">
        <v>81</v>
      </c>
      <c r="B8" s="1338">
        <v>24941</v>
      </c>
      <c r="C8" s="1338">
        <v>22440</v>
      </c>
      <c r="D8" s="1338">
        <v>47381</v>
      </c>
      <c r="E8" s="1338">
        <v>10135</v>
      </c>
      <c r="F8" s="1338">
        <v>284</v>
      </c>
      <c r="G8" s="1338" t="s">
        <v>23</v>
      </c>
      <c r="H8" s="1339">
        <v>36962</v>
      </c>
    </row>
    <row r="9" spans="1:8" ht="15.75" customHeight="1">
      <c r="A9" s="1340" t="s">
        <v>82</v>
      </c>
      <c r="B9" s="1342">
        <v>8451</v>
      </c>
      <c r="C9" s="1342">
        <v>37600</v>
      </c>
      <c r="D9" s="1342">
        <v>46051</v>
      </c>
      <c r="E9" s="1342">
        <v>27545</v>
      </c>
      <c r="F9" s="1342" t="s">
        <v>23</v>
      </c>
      <c r="G9" s="1342" t="s">
        <v>23</v>
      </c>
      <c r="H9" s="1348">
        <v>18506</v>
      </c>
    </row>
    <row r="10" spans="1:8">
      <c r="A10" s="1340" t="s">
        <v>83</v>
      </c>
      <c r="B10" s="1342">
        <v>129166</v>
      </c>
      <c r="C10" s="1342">
        <v>122744</v>
      </c>
      <c r="D10" s="1342">
        <v>251910</v>
      </c>
      <c r="E10" s="1342">
        <v>180222</v>
      </c>
      <c r="F10" s="1342">
        <v>170</v>
      </c>
      <c r="G10" s="1342" t="s">
        <v>23</v>
      </c>
      <c r="H10" s="1348">
        <v>71518</v>
      </c>
    </row>
    <row r="11" spans="1:8">
      <c r="A11" s="1340" t="s">
        <v>84</v>
      </c>
      <c r="B11" s="1342">
        <v>353657</v>
      </c>
      <c r="C11" s="1342">
        <v>71553</v>
      </c>
      <c r="D11" s="1342">
        <v>425210</v>
      </c>
      <c r="E11" s="1342">
        <v>225343</v>
      </c>
      <c r="F11" s="1342">
        <v>500</v>
      </c>
      <c r="G11" s="1342" t="s">
        <v>23</v>
      </c>
      <c r="H11" s="1348">
        <v>199367</v>
      </c>
    </row>
    <row r="12" spans="1:8">
      <c r="A12" s="1344" t="s">
        <v>85</v>
      </c>
      <c r="B12" s="1346">
        <v>516215</v>
      </c>
      <c r="C12" s="1346">
        <v>254337</v>
      </c>
      <c r="D12" s="1346">
        <v>770552</v>
      </c>
      <c r="E12" s="1346">
        <v>443245</v>
      </c>
      <c r="F12" s="1346">
        <v>954</v>
      </c>
      <c r="G12" s="1346" t="s">
        <v>23</v>
      </c>
      <c r="H12" s="1349">
        <v>326353</v>
      </c>
    </row>
    <row r="13" spans="1:8">
      <c r="A13" s="1340"/>
      <c r="B13" s="1342"/>
      <c r="C13" s="1341"/>
      <c r="D13" s="1342"/>
      <c r="E13" s="1342"/>
      <c r="F13" s="1341"/>
      <c r="G13" s="1341"/>
      <c r="H13" s="1348"/>
    </row>
    <row r="14" spans="1:8">
      <c r="A14" s="1344" t="s">
        <v>86</v>
      </c>
      <c r="B14" s="1346">
        <v>402</v>
      </c>
      <c r="C14" s="1346">
        <v>986</v>
      </c>
      <c r="D14" s="1346">
        <v>1388</v>
      </c>
      <c r="E14" s="1346">
        <v>597</v>
      </c>
      <c r="F14" s="1346" t="s">
        <v>23</v>
      </c>
      <c r="G14" s="1346">
        <v>1</v>
      </c>
      <c r="H14" s="1349">
        <v>790</v>
      </c>
    </row>
    <row r="15" spans="1:8">
      <c r="A15" s="1340"/>
      <c r="B15" s="1342"/>
      <c r="C15" s="1341"/>
      <c r="D15" s="1342"/>
      <c r="E15" s="1342"/>
      <c r="F15" s="1341"/>
      <c r="G15" s="1341"/>
      <c r="H15" s="1348"/>
    </row>
    <row r="16" spans="1:8">
      <c r="A16" s="1344" t="s">
        <v>87</v>
      </c>
      <c r="B16" s="1346">
        <v>2721</v>
      </c>
      <c r="C16" s="1346">
        <v>186</v>
      </c>
      <c r="D16" s="1346">
        <v>2907</v>
      </c>
      <c r="E16" s="1346" t="s">
        <v>23</v>
      </c>
      <c r="F16" s="1346">
        <v>2907</v>
      </c>
      <c r="G16" s="1346" t="s">
        <v>23</v>
      </c>
      <c r="H16" s="1349" t="s">
        <v>23</v>
      </c>
    </row>
    <row r="17" spans="1:8">
      <c r="A17" s="1340"/>
      <c r="B17" s="1342"/>
      <c r="C17" s="1341"/>
      <c r="D17" s="1342"/>
      <c r="E17" s="1342"/>
      <c r="F17" s="1341"/>
      <c r="G17" s="1341"/>
      <c r="H17" s="1348"/>
    </row>
    <row r="18" spans="1:8">
      <c r="A18" s="1340" t="s">
        <v>158</v>
      </c>
      <c r="B18" s="1342">
        <v>57419</v>
      </c>
      <c r="C18" s="1342">
        <v>641554</v>
      </c>
      <c r="D18" s="1342">
        <v>698973</v>
      </c>
      <c r="E18" s="1342">
        <v>670394</v>
      </c>
      <c r="F18" s="1342" t="s">
        <v>23</v>
      </c>
      <c r="G18" s="1342">
        <v>28579</v>
      </c>
      <c r="H18" s="1348" t="s">
        <v>23</v>
      </c>
    </row>
    <row r="19" spans="1:8">
      <c r="A19" s="1340" t="s">
        <v>89</v>
      </c>
      <c r="B19" s="1342">
        <v>27336</v>
      </c>
      <c r="C19" s="1342">
        <v>2686</v>
      </c>
      <c r="D19" s="1342">
        <v>30022</v>
      </c>
      <c r="E19" s="1342">
        <v>30022</v>
      </c>
      <c r="F19" s="1341" t="s">
        <v>23</v>
      </c>
      <c r="G19" s="1341" t="s">
        <v>23</v>
      </c>
      <c r="H19" s="1348" t="s">
        <v>23</v>
      </c>
    </row>
    <row r="20" spans="1:8">
      <c r="A20" s="1340" t="s">
        <v>90</v>
      </c>
      <c r="B20" s="1342">
        <v>15353</v>
      </c>
      <c r="C20" s="1341">
        <v>290</v>
      </c>
      <c r="D20" s="1342">
        <v>15643</v>
      </c>
      <c r="E20" s="1341">
        <v>15643</v>
      </c>
      <c r="F20" s="1341" t="s">
        <v>23</v>
      </c>
      <c r="G20" s="1341" t="s">
        <v>23</v>
      </c>
      <c r="H20" s="1343" t="s">
        <v>23</v>
      </c>
    </row>
    <row r="21" spans="1:8">
      <c r="A21" s="1344" t="s">
        <v>91</v>
      </c>
      <c r="B21" s="1346">
        <v>100108</v>
      </c>
      <c r="C21" s="1346">
        <v>644530</v>
      </c>
      <c r="D21" s="1346">
        <v>744638</v>
      </c>
      <c r="E21" s="1346">
        <v>716059</v>
      </c>
      <c r="F21" s="1346" t="s">
        <v>23</v>
      </c>
      <c r="G21" s="1346">
        <v>28579</v>
      </c>
      <c r="H21" s="1349" t="s">
        <v>23</v>
      </c>
    </row>
    <row r="22" spans="1:8">
      <c r="A22" s="1340"/>
      <c r="B22" s="1342"/>
      <c r="C22" s="1341"/>
      <c r="D22" s="1342"/>
      <c r="E22" s="1342"/>
      <c r="F22" s="1341"/>
      <c r="G22" s="1341"/>
      <c r="H22" s="1348"/>
    </row>
    <row r="23" spans="1:8">
      <c r="A23" s="1344" t="s">
        <v>92</v>
      </c>
      <c r="B23" s="1346">
        <v>88397</v>
      </c>
      <c r="C23" s="1346">
        <v>671350</v>
      </c>
      <c r="D23" s="1346">
        <v>759747</v>
      </c>
      <c r="E23" s="1346">
        <v>630564</v>
      </c>
      <c r="F23" s="1346">
        <v>10524</v>
      </c>
      <c r="G23" s="1346">
        <v>118659</v>
      </c>
      <c r="H23" s="1349" t="s">
        <v>23</v>
      </c>
    </row>
    <row r="24" spans="1:8">
      <c r="A24" s="1340"/>
      <c r="B24" s="1342"/>
      <c r="C24" s="1341"/>
      <c r="D24" s="1342"/>
      <c r="E24" s="1342"/>
      <c r="F24" s="1341"/>
      <c r="G24" s="1341"/>
      <c r="H24" s="1348"/>
    </row>
    <row r="25" spans="1:8">
      <c r="A25" s="1344" t="s">
        <v>93</v>
      </c>
      <c r="B25" s="1346">
        <v>147851</v>
      </c>
      <c r="C25" s="1346">
        <v>1921883</v>
      </c>
      <c r="D25" s="1346">
        <v>2069734</v>
      </c>
      <c r="E25" s="1346">
        <v>1883973</v>
      </c>
      <c r="F25" s="1346">
        <v>1406</v>
      </c>
      <c r="G25" s="1346" t="s">
        <v>23</v>
      </c>
      <c r="H25" s="1349">
        <v>184355</v>
      </c>
    </row>
    <row r="26" spans="1:8">
      <c r="A26" s="1340"/>
      <c r="B26" s="1342"/>
      <c r="C26" s="1341"/>
      <c r="D26" s="1342"/>
      <c r="E26" s="1342"/>
      <c r="F26" s="1341"/>
      <c r="G26" s="1341"/>
      <c r="H26" s="1348"/>
    </row>
    <row r="27" spans="1:8">
      <c r="A27" s="1340" t="s">
        <v>94</v>
      </c>
      <c r="B27" s="1342">
        <v>49256</v>
      </c>
      <c r="C27" s="1342">
        <v>64028</v>
      </c>
      <c r="D27" s="1342">
        <v>113284</v>
      </c>
      <c r="E27" s="1342">
        <v>108713</v>
      </c>
      <c r="F27" s="1342">
        <v>1916</v>
      </c>
      <c r="G27" s="1342">
        <v>1854</v>
      </c>
      <c r="H27" s="1348">
        <v>801</v>
      </c>
    </row>
    <row r="28" spans="1:8">
      <c r="A28" s="1340" t="s">
        <v>95</v>
      </c>
      <c r="B28" s="1342">
        <v>3522</v>
      </c>
      <c r="C28" s="1342">
        <v>28397</v>
      </c>
      <c r="D28" s="1342">
        <v>31919</v>
      </c>
      <c r="E28" s="1342" t="s">
        <v>23</v>
      </c>
      <c r="F28" s="1342">
        <v>6055</v>
      </c>
      <c r="G28" s="1342">
        <v>912</v>
      </c>
      <c r="H28" s="1348">
        <v>24952</v>
      </c>
    </row>
    <row r="29" spans="1:8">
      <c r="A29" s="1340" t="s">
        <v>96</v>
      </c>
      <c r="B29" s="1342">
        <v>85927</v>
      </c>
      <c r="C29" s="1342">
        <v>708136</v>
      </c>
      <c r="D29" s="1342">
        <v>794063</v>
      </c>
      <c r="E29" s="1342">
        <v>703788</v>
      </c>
      <c r="F29" s="1342">
        <v>18595</v>
      </c>
      <c r="G29" s="1342">
        <v>57840</v>
      </c>
      <c r="H29" s="1348">
        <v>13840</v>
      </c>
    </row>
    <row r="30" spans="1:8">
      <c r="A30" s="1344" t="s">
        <v>97</v>
      </c>
      <c r="B30" s="1346">
        <v>138705</v>
      </c>
      <c r="C30" s="1346">
        <v>800561</v>
      </c>
      <c r="D30" s="1346">
        <v>939266</v>
      </c>
      <c r="E30" s="1346">
        <v>812501</v>
      </c>
      <c r="F30" s="1346">
        <v>26566</v>
      </c>
      <c r="G30" s="1346">
        <v>60606</v>
      </c>
      <c r="H30" s="1349">
        <v>39593</v>
      </c>
    </row>
    <row r="31" spans="1:8">
      <c r="A31" s="1340"/>
      <c r="B31" s="1342"/>
      <c r="C31" s="1341"/>
      <c r="D31" s="1342"/>
      <c r="E31" s="1342"/>
      <c r="F31" s="1341"/>
      <c r="G31" s="1341"/>
      <c r="H31" s="1348"/>
    </row>
    <row r="32" spans="1:8">
      <c r="A32" s="1340" t="s">
        <v>98</v>
      </c>
      <c r="B32" s="1342">
        <v>1176846</v>
      </c>
      <c r="C32" s="1342">
        <v>255573</v>
      </c>
      <c r="D32" s="1342">
        <v>1432419</v>
      </c>
      <c r="E32" s="1342">
        <v>1236069</v>
      </c>
      <c r="F32" s="1342" t="s">
        <v>23</v>
      </c>
      <c r="G32" s="1342">
        <v>95388</v>
      </c>
      <c r="H32" s="1348">
        <v>100962</v>
      </c>
    </row>
    <row r="33" spans="1:8">
      <c r="A33" s="1340" t="s">
        <v>99</v>
      </c>
      <c r="B33" s="1342">
        <v>14170</v>
      </c>
      <c r="C33" s="1342">
        <v>34685</v>
      </c>
      <c r="D33" s="1342">
        <v>48855</v>
      </c>
      <c r="E33" s="1342">
        <v>42399</v>
      </c>
      <c r="F33" s="1342" t="s">
        <v>23</v>
      </c>
      <c r="G33" s="1342">
        <v>72</v>
      </c>
      <c r="H33" s="1348">
        <v>6384</v>
      </c>
    </row>
    <row r="34" spans="1:8">
      <c r="A34" s="1340" t="s">
        <v>100</v>
      </c>
      <c r="B34" s="1342">
        <v>54374</v>
      </c>
      <c r="C34" s="1342">
        <v>39322</v>
      </c>
      <c r="D34" s="1342">
        <v>93696</v>
      </c>
      <c r="E34" s="1342">
        <v>86235</v>
      </c>
      <c r="F34" s="1342" t="s">
        <v>23</v>
      </c>
      <c r="G34" s="1342">
        <v>3883</v>
      </c>
      <c r="H34" s="1348">
        <v>3578</v>
      </c>
    </row>
    <row r="35" spans="1:8">
      <c r="A35" s="1340" t="s">
        <v>101</v>
      </c>
      <c r="B35" s="1342">
        <v>565641</v>
      </c>
      <c r="C35" s="1342">
        <v>295807</v>
      </c>
      <c r="D35" s="1342">
        <v>861448</v>
      </c>
      <c r="E35" s="1342">
        <v>734077</v>
      </c>
      <c r="F35" s="1342" t="s">
        <v>23</v>
      </c>
      <c r="G35" s="1342">
        <v>17554</v>
      </c>
      <c r="H35" s="1348">
        <v>109817</v>
      </c>
    </row>
    <row r="36" spans="1:8">
      <c r="A36" s="1344" t="s">
        <v>102</v>
      </c>
      <c r="B36" s="1346">
        <v>1811031</v>
      </c>
      <c r="C36" s="1346">
        <v>625387</v>
      </c>
      <c r="D36" s="1346">
        <v>2436418</v>
      </c>
      <c r="E36" s="1346">
        <v>2098780</v>
      </c>
      <c r="F36" s="1346" t="s">
        <v>23</v>
      </c>
      <c r="G36" s="1346">
        <v>116897</v>
      </c>
      <c r="H36" s="1349">
        <v>220741</v>
      </c>
    </row>
    <row r="37" spans="1:8">
      <c r="A37" s="1340"/>
      <c r="B37" s="1342"/>
      <c r="C37" s="1341"/>
      <c r="D37" s="1342"/>
      <c r="E37" s="1342"/>
      <c r="F37" s="1341"/>
      <c r="G37" s="1341"/>
      <c r="H37" s="1348"/>
    </row>
    <row r="38" spans="1:8">
      <c r="A38" s="1344" t="s">
        <v>103</v>
      </c>
      <c r="B38" s="1346">
        <v>17522</v>
      </c>
      <c r="C38" s="1346">
        <v>27878</v>
      </c>
      <c r="D38" s="1346">
        <v>45400</v>
      </c>
      <c r="E38" s="1346">
        <v>16418</v>
      </c>
      <c r="F38" s="1346">
        <v>28182</v>
      </c>
      <c r="G38" s="1346">
        <v>800</v>
      </c>
      <c r="H38" s="1349" t="s">
        <v>23</v>
      </c>
    </row>
    <row r="39" spans="1:8">
      <c r="A39" s="1340"/>
      <c r="B39" s="1342"/>
      <c r="C39" s="1341"/>
      <c r="D39" s="1342"/>
      <c r="E39" s="1342"/>
      <c r="F39" s="1341"/>
      <c r="G39" s="1341"/>
      <c r="H39" s="1348"/>
    </row>
    <row r="40" spans="1:8">
      <c r="A40" s="1340" t="s">
        <v>159</v>
      </c>
      <c r="B40" s="1342">
        <v>760</v>
      </c>
      <c r="C40" s="1342">
        <v>8330</v>
      </c>
      <c r="D40" s="1342">
        <v>9090</v>
      </c>
      <c r="E40" s="1342">
        <v>5606</v>
      </c>
      <c r="F40" s="1342">
        <v>425</v>
      </c>
      <c r="G40" s="1342">
        <v>28</v>
      </c>
      <c r="H40" s="1348">
        <v>3031</v>
      </c>
    </row>
    <row r="41" spans="1:8">
      <c r="A41" s="1340" t="s">
        <v>105</v>
      </c>
      <c r="B41" s="1342">
        <v>5944</v>
      </c>
      <c r="C41" s="1342">
        <v>628035</v>
      </c>
      <c r="D41" s="1342">
        <v>633979</v>
      </c>
      <c r="E41" s="1341">
        <v>615739</v>
      </c>
      <c r="F41" s="1342">
        <v>9496</v>
      </c>
      <c r="G41" s="1342">
        <v>55</v>
      </c>
      <c r="H41" s="1348">
        <v>8689</v>
      </c>
    </row>
    <row r="42" spans="1:8">
      <c r="A42" s="1340" t="s">
        <v>106</v>
      </c>
      <c r="B42" s="1341">
        <v>25935</v>
      </c>
      <c r="C42" s="1342">
        <v>118329</v>
      </c>
      <c r="D42" s="1342">
        <v>144264</v>
      </c>
      <c r="E42" s="1341">
        <v>93317</v>
      </c>
      <c r="F42" s="1342">
        <v>34280</v>
      </c>
      <c r="G42" s="1342">
        <v>2340</v>
      </c>
      <c r="H42" s="1348">
        <v>14327</v>
      </c>
    </row>
    <row r="43" spans="1:8">
      <c r="A43" s="1340" t="s">
        <v>107</v>
      </c>
      <c r="B43" s="1342" t="s">
        <v>23</v>
      </c>
      <c r="C43" s="1342">
        <v>14016</v>
      </c>
      <c r="D43" s="1342">
        <v>14016</v>
      </c>
      <c r="E43" s="1342">
        <v>2927</v>
      </c>
      <c r="F43" s="1342">
        <v>2172</v>
      </c>
      <c r="G43" s="1342" t="s">
        <v>23</v>
      </c>
      <c r="H43" s="1348">
        <v>8917</v>
      </c>
    </row>
    <row r="44" spans="1:8">
      <c r="A44" s="1340" t="s">
        <v>108</v>
      </c>
      <c r="B44" s="1341">
        <v>620</v>
      </c>
      <c r="C44" s="1342">
        <v>5985</v>
      </c>
      <c r="D44" s="1342">
        <v>6605</v>
      </c>
      <c r="E44" s="1341">
        <v>4653</v>
      </c>
      <c r="F44" s="1341">
        <v>705</v>
      </c>
      <c r="G44" s="1341" t="s">
        <v>23</v>
      </c>
      <c r="H44" s="1343">
        <v>1247</v>
      </c>
    </row>
    <row r="45" spans="1:8">
      <c r="A45" s="1340" t="s">
        <v>109</v>
      </c>
      <c r="B45" s="1341">
        <v>60960</v>
      </c>
      <c r="C45" s="1342">
        <v>15467</v>
      </c>
      <c r="D45" s="1342">
        <v>76427</v>
      </c>
      <c r="E45" s="1341">
        <v>58077</v>
      </c>
      <c r="F45" s="1342">
        <v>17411</v>
      </c>
      <c r="G45" s="1342">
        <v>523</v>
      </c>
      <c r="H45" s="1348">
        <v>416</v>
      </c>
    </row>
    <row r="46" spans="1:8">
      <c r="A46" s="1340" t="s">
        <v>110</v>
      </c>
      <c r="B46" s="1342">
        <v>219</v>
      </c>
      <c r="C46" s="1342">
        <v>21188</v>
      </c>
      <c r="D46" s="1342">
        <v>21407</v>
      </c>
      <c r="E46" s="1342">
        <v>21050</v>
      </c>
      <c r="F46" s="1342">
        <v>49</v>
      </c>
      <c r="G46" s="1342">
        <v>308</v>
      </c>
      <c r="H46" s="1348" t="s">
        <v>23</v>
      </c>
    </row>
    <row r="47" spans="1:8">
      <c r="A47" s="1340" t="s">
        <v>111</v>
      </c>
      <c r="B47" s="1341">
        <v>772867</v>
      </c>
      <c r="C47" s="1342">
        <v>424449</v>
      </c>
      <c r="D47" s="1342">
        <v>1197316</v>
      </c>
      <c r="E47" s="1341">
        <v>1109695</v>
      </c>
      <c r="F47" s="1342">
        <v>71590</v>
      </c>
      <c r="G47" s="1342">
        <v>3302</v>
      </c>
      <c r="H47" s="1348">
        <v>12729</v>
      </c>
    </row>
    <row r="48" spans="1:8">
      <c r="A48" s="1340" t="s">
        <v>112</v>
      </c>
      <c r="B48" s="1342">
        <v>17667.59</v>
      </c>
      <c r="C48" s="1342">
        <v>178638</v>
      </c>
      <c r="D48" s="1342">
        <v>196305.59</v>
      </c>
      <c r="E48" s="1342">
        <v>142460</v>
      </c>
      <c r="F48" s="1342">
        <v>42678</v>
      </c>
      <c r="G48" s="1342">
        <v>5450</v>
      </c>
      <c r="H48" s="1348">
        <v>5717.59</v>
      </c>
    </row>
    <row r="49" spans="1:8">
      <c r="A49" s="1344" t="s">
        <v>113</v>
      </c>
      <c r="B49" s="1346">
        <v>884972.59</v>
      </c>
      <c r="C49" s="1346">
        <v>1414437</v>
      </c>
      <c r="D49" s="1346">
        <v>2299409.59</v>
      </c>
      <c r="E49" s="1346">
        <v>2053524</v>
      </c>
      <c r="F49" s="1346">
        <v>178806</v>
      </c>
      <c r="G49" s="1346">
        <v>12006</v>
      </c>
      <c r="H49" s="1349">
        <v>55073.59</v>
      </c>
    </row>
    <row r="50" spans="1:8">
      <c r="A50" s="1340"/>
      <c r="B50" s="1342"/>
      <c r="C50" s="1341"/>
      <c r="D50" s="1342"/>
      <c r="E50" s="1342"/>
      <c r="F50" s="1341"/>
      <c r="G50" s="1341"/>
      <c r="H50" s="1348"/>
    </row>
    <row r="51" spans="1:8">
      <c r="A51" s="1344" t="s">
        <v>114</v>
      </c>
      <c r="B51" s="1346">
        <v>35056</v>
      </c>
      <c r="C51" s="1346">
        <v>48263</v>
      </c>
      <c r="D51" s="1346">
        <v>83319</v>
      </c>
      <c r="E51" s="1346">
        <v>49070</v>
      </c>
      <c r="F51" s="1346">
        <v>1963</v>
      </c>
      <c r="G51" s="1346">
        <v>68</v>
      </c>
      <c r="H51" s="1349">
        <v>32218</v>
      </c>
    </row>
    <row r="52" spans="1:8">
      <c r="A52" s="1340"/>
      <c r="B52" s="1342"/>
      <c r="C52" s="1341"/>
      <c r="D52" s="1342"/>
      <c r="E52" s="1342"/>
      <c r="F52" s="1341"/>
      <c r="G52" s="1341"/>
      <c r="H52" s="1348"/>
    </row>
    <row r="53" spans="1:8">
      <c r="A53" s="1340" t="s">
        <v>115</v>
      </c>
      <c r="B53" s="1342">
        <v>1103416</v>
      </c>
      <c r="C53" s="1342">
        <v>3408781</v>
      </c>
      <c r="D53" s="1342">
        <v>4512197</v>
      </c>
      <c r="E53" s="1342">
        <v>603595</v>
      </c>
      <c r="F53" s="1342">
        <v>1140703</v>
      </c>
      <c r="G53" s="1342">
        <v>1316995</v>
      </c>
      <c r="H53" s="1348">
        <v>1450904</v>
      </c>
    </row>
    <row r="54" spans="1:8">
      <c r="A54" s="1340" t="s">
        <v>116</v>
      </c>
      <c r="B54" s="1342">
        <v>6954649</v>
      </c>
      <c r="C54" s="1342">
        <v>3169289</v>
      </c>
      <c r="D54" s="1342">
        <v>10123938</v>
      </c>
      <c r="E54" s="1342">
        <v>1317893</v>
      </c>
      <c r="F54" s="1342">
        <v>1107588</v>
      </c>
      <c r="G54" s="1342">
        <v>4045046</v>
      </c>
      <c r="H54" s="1348">
        <v>3653411</v>
      </c>
    </row>
    <row r="55" spans="1:8">
      <c r="A55" s="1340" t="s">
        <v>117</v>
      </c>
      <c r="B55" s="1342">
        <v>1288053</v>
      </c>
      <c r="C55" s="1342">
        <v>2588926</v>
      </c>
      <c r="D55" s="1342">
        <v>3876979</v>
      </c>
      <c r="E55" s="1342">
        <v>337443</v>
      </c>
      <c r="F55" s="1342">
        <v>1127319</v>
      </c>
      <c r="G55" s="1342">
        <v>1441187</v>
      </c>
      <c r="H55" s="1348">
        <v>971030</v>
      </c>
    </row>
    <row r="56" spans="1:8">
      <c r="A56" s="1340" t="s">
        <v>118</v>
      </c>
      <c r="B56" s="1342">
        <v>3637</v>
      </c>
      <c r="C56" s="1342">
        <v>24895</v>
      </c>
      <c r="D56" s="1342">
        <v>28532</v>
      </c>
      <c r="E56" s="1342">
        <v>1524</v>
      </c>
      <c r="F56" s="1342">
        <v>1808</v>
      </c>
      <c r="G56" s="1342" t="s">
        <v>23</v>
      </c>
      <c r="H56" s="1348">
        <v>25200</v>
      </c>
    </row>
    <row r="57" spans="1:8">
      <c r="A57" s="1340" t="s">
        <v>119</v>
      </c>
      <c r="B57" s="1342">
        <v>3273522</v>
      </c>
      <c r="C57" s="1342">
        <v>2039072</v>
      </c>
      <c r="D57" s="1342">
        <v>5312594</v>
      </c>
      <c r="E57" s="1342">
        <v>404980</v>
      </c>
      <c r="F57" s="1342">
        <v>1068078</v>
      </c>
      <c r="G57" s="1342">
        <v>2029327</v>
      </c>
      <c r="H57" s="1348">
        <v>1810209</v>
      </c>
    </row>
    <row r="58" spans="1:8">
      <c r="A58" s="1344" t="s">
        <v>172</v>
      </c>
      <c r="B58" s="1346">
        <v>12623277</v>
      </c>
      <c r="C58" s="1346">
        <v>11230963</v>
      </c>
      <c r="D58" s="1346">
        <v>23854240</v>
      </c>
      <c r="E58" s="1346">
        <v>2665435</v>
      </c>
      <c r="F58" s="1346">
        <v>4445496</v>
      </c>
      <c r="G58" s="1346">
        <v>8832555</v>
      </c>
      <c r="H58" s="1349">
        <v>7910754</v>
      </c>
    </row>
    <row r="59" spans="1:8">
      <c r="A59" s="1340"/>
      <c r="B59" s="1342"/>
      <c r="C59" s="1341"/>
      <c r="D59" s="1342"/>
      <c r="E59" s="1342"/>
      <c r="F59" s="1341"/>
      <c r="G59" s="1341"/>
      <c r="H59" s="1348"/>
    </row>
    <row r="60" spans="1:8">
      <c r="A60" s="1340" t="s">
        <v>121</v>
      </c>
      <c r="B60" s="1342">
        <v>47056</v>
      </c>
      <c r="C60" s="1342">
        <v>197314</v>
      </c>
      <c r="D60" s="1342">
        <v>244370</v>
      </c>
      <c r="E60" s="1342">
        <v>217780</v>
      </c>
      <c r="F60" s="1342" t="s">
        <v>23</v>
      </c>
      <c r="G60" s="1342">
        <v>7098</v>
      </c>
      <c r="H60" s="1348">
        <v>19492</v>
      </c>
    </row>
    <row r="61" spans="1:8">
      <c r="A61" s="1340" t="s">
        <v>122</v>
      </c>
      <c r="B61" s="1342">
        <v>596</v>
      </c>
      <c r="C61" s="1342">
        <v>2298</v>
      </c>
      <c r="D61" s="1342">
        <v>2894</v>
      </c>
      <c r="E61" s="1342" t="s">
        <v>23</v>
      </c>
      <c r="F61" s="1342">
        <v>2552</v>
      </c>
      <c r="G61" s="1342">
        <v>4</v>
      </c>
      <c r="H61" s="1348">
        <v>338</v>
      </c>
    </row>
    <row r="62" spans="1:8">
      <c r="A62" s="1340" t="s">
        <v>123</v>
      </c>
      <c r="B62" s="1342">
        <v>562709</v>
      </c>
      <c r="C62" s="1342">
        <v>1535671</v>
      </c>
      <c r="D62" s="1342">
        <v>2098380</v>
      </c>
      <c r="E62" s="1342">
        <v>1379003</v>
      </c>
      <c r="F62" s="1342" t="s">
        <v>23</v>
      </c>
      <c r="G62" s="1342">
        <v>398578</v>
      </c>
      <c r="H62" s="1348">
        <v>320799</v>
      </c>
    </row>
    <row r="63" spans="1:8">
      <c r="A63" s="1344" t="s">
        <v>124</v>
      </c>
      <c r="B63" s="1346">
        <v>610361</v>
      </c>
      <c r="C63" s="1346">
        <v>1735283</v>
      </c>
      <c r="D63" s="1346">
        <v>2345644</v>
      </c>
      <c r="E63" s="1346">
        <v>1596783</v>
      </c>
      <c r="F63" s="1346">
        <v>2552</v>
      </c>
      <c r="G63" s="1346">
        <v>405680</v>
      </c>
      <c r="H63" s="1349">
        <v>340629</v>
      </c>
    </row>
    <row r="64" spans="1:8">
      <c r="A64" s="1340"/>
      <c r="B64" s="1342"/>
      <c r="C64" s="1341"/>
      <c r="D64" s="1342"/>
      <c r="E64" s="1342"/>
      <c r="F64" s="1341"/>
      <c r="G64" s="1341"/>
      <c r="H64" s="1348"/>
    </row>
    <row r="65" spans="1:8">
      <c r="A65" s="1344" t="s">
        <v>125</v>
      </c>
      <c r="B65" s="1346">
        <v>38300</v>
      </c>
      <c r="C65" s="1346">
        <v>692264</v>
      </c>
      <c r="D65" s="1346">
        <v>730564</v>
      </c>
      <c r="E65" s="1346">
        <v>387294</v>
      </c>
      <c r="F65" s="1346">
        <v>7855</v>
      </c>
      <c r="G65" s="1346">
        <v>182137</v>
      </c>
      <c r="H65" s="1349">
        <v>153278</v>
      </c>
    </row>
    <row r="66" spans="1:8">
      <c r="A66" s="1340"/>
      <c r="B66" s="1342"/>
      <c r="C66" s="1341"/>
      <c r="D66" s="1342"/>
      <c r="E66" s="1342"/>
      <c r="F66" s="1341"/>
      <c r="G66" s="1341"/>
      <c r="H66" s="1348"/>
    </row>
    <row r="67" spans="1:8">
      <c r="A67" s="1340" t="s">
        <v>126</v>
      </c>
      <c r="B67" s="1342">
        <v>1828566.9400000004</v>
      </c>
      <c r="C67" s="1342">
        <v>871692.81</v>
      </c>
      <c r="D67" s="1342">
        <v>2700259.7500000005</v>
      </c>
      <c r="E67" s="1342">
        <v>173903.40999999997</v>
      </c>
      <c r="F67" s="1342">
        <v>364129.44</v>
      </c>
      <c r="G67" s="1342">
        <v>231375.7</v>
      </c>
      <c r="H67" s="1348">
        <v>1930851.2000000007</v>
      </c>
    </row>
    <row r="68" spans="1:8">
      <c r="A68" s="1340" t="s">
        <v>127</v>
      </c>
      <c r="B68" s="1342">
        <v>11285</v>
      </c>
      <c r="C68" s="1342">
        <v>21431</v>
      </c>
      <c r="D68" s="1342">
        <v>32716</v>
      </c>
      <c r="E68" s="1342">
        <v>1140</v>
      </c>
      <c r="F68" s="1342">
        <v>5603</v>
      </c>
      <c r="G68" s="1342" t="s">
        <v>23</v>
      </c>
      <c r="H68" s="1348">
        <v>25973</v>
      </c>
    </row>
    <row r="69" spans="1:8">
      <c r="A69" s="1344" t="s">
        <v>128</v>
      </c>
      <c r="B69" s="1346">
        <v>1839851.9400000004</v>
      </c>
      <c r="C69" s="1346">
        <v>893123.81</v>
      </c>
      <c r="D69" s="1346">
        <v>2732975.7500000005</v>
      </c>
      <c r="E69" s="1346">
        <v>175043.40999999997</v>
      </c>
      <c r="F69" s="1346">
        <v>369732.44</v>
      </c>
      <c r="G69" s="1346">
        <v>231375.7</v>
      </c>
      <c r="H69" s="1349">
        <v>1956824.2000000007</v>
      </c>
    </row>
    <row r="70" spans="1:8">
      <c r="A70" s="1340"/>
      <c r="B70" s="1342"/>
      <c r="C70" s="1341"/>
      <c r="D70" s="1342"/>
      <c r="E70" s="1342"/>
      <c r="F70" s="1341"/>
      <c r="G70" s="1341"/>
      <c r="H70" s="1348"/>
    </row>
    <row r="71" spans="1:8">
      <c r="A71" s="1340" t="s">
        <v>129</v>
      </c>
      <c r="B71" s="1342">
        <v>2651</v>
      </c>
      <c r="C71" s="1342">
        <v>9400</v>
      </c>
      <c r="D71" s="1342">
        <v>12051</v>
      </c>
      <c r="E71" s="1342" t="s">
        <v>23</v>
      </c>
      <c r="F71" s="1342">
        <v>9151</v>
      </c>
      <c r="G71" s="1342" t="s">
        <v>23</v>
      </c>
      <c r="H71" s="1348">
        <v>2900</v>
      </c>
    </row>
    <row r="72" spans="1:8">
      <c r="A72" s="1340" t="s">
        <v>130</v>
      </c>
      <c r="B72" s="1341">
        <v>428409</v>
      </c>
      <c r="C72" s="1342">
        <v>10125</v>
      </c>
      <c r="D72" s="1342">
        <v>438534</v>
      </c>
      <c r="E72" s="1341">
        <v>384655</v>
      </c>
      <c r="F72" s="1342">
        <v>23663</v>
      </c>
      <c r="G72" s="1342">
        <v>973</v>
      </c>
      <c r="H72" s="1348">
        <v>29243</v>
      </c>
    </row>
    <row r="73" spans="1:8">
      <c r="A73" s="1340" t="s">
        <v>131</v>
      </c>
      <c r="B73" s="1342">
        <v>208868</v>
      </c>
      <c r="C73" s="1342">
        <v>14884</v>
      </c>
      <c r="D73" s="1342">
        <v>223752</v>
      </c>
      <c r="E73" s="1342">
        <v>181931</v>
      </c>
      <c r="F73" s="1341">
        <v>2588</v>
      </c>
      <c r="G73" s="1341">
        <v>9741</v>
      </c>
      <c r="H73" s="1348">
        <v>29492</v>
      </c>
    </row>
    <row r="74" spans="1:8">
      <c r="A74" s="1340" t="s">
        <v>132</v>
      </c>
      <c r="B74" s="1342">
        <v>8051</v>
      </c>
      <c r="C74" s="1341">
        <v>29838</v>
      </c>
      <c r="D74" s="1342">
        <v>37889</v>
      </c>
      <c r="E74" s="1342">
        <v>5270</v>
      </c>
      <c r="F74" s="1341">
        <v>1418</v>
      </c>
      <c r="G74" s="1341">
        <v>842</v>
      </c>
      <c r="H74" s="1348">
        <v>30359</v>
      </c>
    </row>
    <row r="75" spans="1:8">
      <c r="A75" s="1340" t="s">
        <v>133</v>
      </c>
      <c r="B75" s="1342">
        <v>79269</v>
      </c>
      <c r="C75" s="1342">
        <v>3714</v>
      </c>
      <c r="D75" s="1342">
        <v>82983</v>
      </c>
      <c r="E75" s="1342">
        <v>45171</v>
      </c>
      <c r="F75" s="1342" t="s">
        <v>23</v>
      </c>
      <c r="G75" s="1342">
        <v>1070</v>
      </c>
      <c r="H75" s="1348">
        <v>36742</v>
      </c>
    </row>
    <row r="76" spans="1:8">
      <c r="A76" s="1340" t="s">
        <v>134</v>
      </c>
      <c r="B76" s="1342">
        <v>735</v>
      </c>
      <c r="C76" s="1341">
        <v>3180</v>
      </c>
      <c r="D76" s="1342">
        <v>3915</v>
      </c>
      <c r="E76" s="1342" t="s">
        <v>23</v>
      </c>
      <c r="F76" s="1341">
        <v>1084</v>
      </c>
      <c r="G76" s="1341">
        <v>2831</v>
      </c>
      <c r="H76" s="1348" t="s">
        <v>23</v>
      </c>
    </row>
    <row r="77" spans="1:8">
      <c r="A77" s="1340" t="s">
        <v>135</v>
      </c>
      <c r="B77" s="1342">
        <v>18319</v>
      </c>
      <c r="C77" s="1342">
        <v>6956</v>
      </c>
      <c r="D77" s="1342">
        <v>25275</v>
      </c>
      <c r="E77" s="1342">
        <v>21172</v>
      </c>
      <c r="F77" s="1342">
        <v>130</v>
      </c>
      <c r="G77" s="1342">
        <v>760</v>
      </c>
      <c r="H77" s="1348">
        <v>3213</v>
      </c>
    </row>
    <row r="78" spans="1:8">
      <c r="A78" s="1340" t="s">
        <v>136</v>
      </c>
      <c r="B78" s="1342">
        <v>2330</v>
      </c>
      <c r="C78" s="1342">
        <v>1692</v>
      </c>
      <c r="D78" s="1342">
        <v>4022</v>
      </c>
      <c r="E78" s="1342">
        <v>458</v>
      </c>
      <c r="F78" s="1342">
        <v>399</v>
      </c>
      <c r="G78" s="1342">
        <v>316</v>
      </c>
      <c r="H78" s="1348">
        <v>2849</v>
      </c>
    </row>
    <row r="79" spans="1:8">
      <c r="A79" s="1344" t="s">
        <v>137</v>
      </c>
      <c r="B79" s="1346">
        <v>748632</v>
      </c>
      <c r="C79" s="1346">
        <v>79789</v>
      </c>
      <c r="D79" s="1346">
        <v>828421</v>
      </c>
      <c r="E79" s="1346">
        <v>638657</v>
      </c>
      <c r="F79" s="1346">
        <v>38433</v>
      </c>
      <c r="G79" s="1346">
        <v>16533</v>
      </c>
      <c r="H79" s="1349">
        <v>134798</v>
      </c>
    </row>
    <row r="80" spans="1:8">
      <c r="A80" s="1340"/>
      <c r="B80" s="1342"/>
      <c r="C80" s="1341"/>
      <c r="D80" s="1342"/>
      <c r="E80" s="1342"/>
      <c r="F80" s="1341"/>
      <c r="G80" s="1341"/>
      <c r="H80" s="1348"/>
    </row>
    <row r="81" spans="1:8">
      <c r="A81" s="1340" t="s">
        <v>138</v>
      </c>
      <c r="B81" s="1342">
        <v>9180.73</v>
      </c>
      <c r="C81" s="1342">
        <v>5243.87</v>
      </c>
      <c r="D81" s="1342">
        <v>14424.599999999999</v>
      </c>
      <c r="E81" s="1342">
        <v>11853.56</v>
      </c>
      <c r="F81" s="1342" t="s">
        <v>23</v>
      </c>
      <c r="G81" s="1342" t="s">
        <v>23</v>
      </c>
      <c r="H81" s="1348">
        <v>2571.04</v>
      </c>
    </row>
    <row r="82" spans="1:8">
      <c r="A82" s="1340" t="s">
        <v>139</v>
      </c>
      <c r="B82" s="1342">
        <v>34135.86</v>
      </c>
      <c r="C82" s="1342">
        <v>34804.86</v>
      </c>
      <c r="D82" s="1342">
        <v>68940.72</v>
      </c>
      <c r="E82" s="1342">
        <v>37506.870000000003</v>
      </c>
      <c r="F82" s="1342" t="s">
        <v>23</v>
      </c>
      <c r="G82" s="1342" t="s">
        <v>23</v>
      </c>
      <c r="H82" s="1348">
        <v>31433.85</v>
      </c>
    </row>
    <row r="83" spans="1:8">
      <c r="A83" s="1344" t="s">
        <v>140</v>
      </c>
      <c r="B83" s="1346">
        <v>43316.59</v>
      </c>
      <c r="C83" s="1346">
        <v>40048.730000000003</v>
      </c>
      <c r="D83" s="1346">
        <v>83365.320000000007</v>
      </c>
      <c r="E83" s="1346">
        <v>49360.43</v>
      </c>
      <c r="F83" s="1346" t="s">
        <v>23</v>
      </c>
      <c r="G83" s="1346" t="s">
        <v>23</v>
      </c>
      <c r="H83" s="1349">
        <v>34004.89</v>
      </c>
    </row>
    <row r="84" spans="1:8" ht="13.5" thickBot="1">
      <c r="A84" s="1352"/>
      <c r="B84" s="1353"/>
      <c r="C84" s="1530"/>
      <c r="D84" s="1353"/>
      <c r="E84" s="1353"/>
      <c r="F84" s="1530"/>
      <c r="G84" s="1530"/>
      <c r="H84" s="1354"/>
    </row>
    <row r="85" spans="1:8" ht="13.5" thickBot="1">
      <c r="A85" s="1492" t="s">
        <v>141</v>
      </c>
      <c r="B85" s="1493">
        <v>19646719.120000001</v>
      </c>
      <c r="C85" s="1493">
        <v>21081269.539999999</v>
      </c>
      <c r="D85" s="1493">
        <v>40727988.660000004</v>
      </c>
      <c r="E85" s="1493">
        <v>14217303.84</v>
      </c>
      <c r="F85" s="1493">
        <v>5115376.4400000004</v>
      </c>
      <c r="G85" s="1493">
        <v>10005896.699999999</v>
      </c>
      <c r="H85" s="1494">
        <v>11389411.680000002</v>
      </c>
    </row>
    <row r="86" spans="1:8">
      <c r="A86" s="1175" t="s">
        <v>945</v>
      </c>
      <c r="B86" s="1175"/>
      <c r="C86" s="1456"/>
      <c r="D86" s="1457"/>
      <c r="E86" s="1175"/>
      <c r="F86" s="1175"/>
      <c r="G86" s="1175"/>
      <c r="H86" s="1175"/>
    </row>
    <row r="87" spans="1:8">
      <c r="A87" s="1175" t="s">
        <v>944</v>
      </c>
      <c r="B87" s="1175"/>
      <c r="C87" s="1175"/>
      <c r="D87" s="1175"/>
      <c r="E87" s="1175"/>
      <c r="F87" s="1175"/>
      <c r="G87" s="1175"/>
      <c r="H87" s="1175"/>
    </row>
  </sheetData>
  <mergeCells count="7">
    <mergeCell ref="A3:H3"/>
    <mergeCell ref="A1:H1"/>
    <mergeCell ref="H5:H7"/>
    <mergeCell ref="F5:F7"/>
    <mergeCell ref="G5:G7"/>
    <mergeCell ref="B5:D5"/>
    <mergeCell ref="E5:E7"/>
  </mergeCells>
  <printOptions horizontalCentered="1"/>
  <pageMargins left="0.4" right="0.37" top="0.59055118110236227" bottom="0.98425196850393704" header="0" footer="0"/>
  <pageSetup paperSize="9" scale="61" orientation="portrait" r:id="rId1"/>
  <headerFooter alignWithMargins="0"/>
</worksheet>
</file>

<file path=xl/worksheets/sheet324.xml><?xml version="1.0" encoding="utf-8"?>
<worksheet xmlns="http://schemas.openxmlformats.org/spreadsheetml/2006/main" xmlns:r="http://schemas.openxmlformats.org/officeDocument/2006/relationships">
  <sheetPr codeName="Hoja314">
    <pageSetUpPr fitToPage="1"/>
  </sheetPr>
  <dimension ref="A1:Q89"/>
  <sheetViews>
    <sheetView view="pageBreakPreview" zoomScale="75" zoomScaleNormal="75" zoomScaleSheetLayoutView="75" workbookViewId="0">
      <selection activeCell="A3" sqref="A3:M3"/>
    </sheetView>
  </sheetViews>
  <sheetFormatPr baseColWidth="10" defaultColWidth="11.42578125" defaultRowHeight="12.75"/>
  <cols>
    <col min="1" max="1" width="38.140625" style="168" customWidth="1"/>
    <col min="2" max="9" width="16" style="168" customWidth="1"/>
    <col min="10" max="10" width="3.85546875" style="168" customWidth="1"/>
    <col min="11" max="16384" width="11.42578125" style="168"/>
  </cols>
  <sheetData>
    <row r="1" spans="1:17" s="180" customFormat="1" ht="18.75">
      <c r="A1" s="1890" t="s">
        <v>0</v>
      </c>
      <c r="B1" s="1890"/>
      <c r="C1" s="1890"/>
      <c r="D1" s="1890"/>
      <c r="E1" s="1890"/>
      <c r="F1" s="1890"/>
      <c r="G1" s="1929"/>
      <c r="H1" s="1929"/>
      <c r="I1" s="1929"/>
    </row>
    <row r="2" spans="1:17" ht="13.5">
      <c r="A2" s="1513"/>
      <c r="B2" s="1390"/>
      <c r="C2" s="1390"/>
      <c r="D2" s="1390"/>
      <c r="E2" s="1390"/>
      <c r="F2" s="1390"/>
    </row>
    <row r="3" spans="1:17" ht="26.25" customHeight="1">
      <c r="A3" s="1891" t="s">
        <v>1507</v>
      </c>
      <c r="B3" s="1891"/>
      <c r="C3" s="1891"/>
      <c r="D3" s="1891"/>
      <c r="E3" s="1891"/>
      <c r="F3" s="1891"/>
      <c r="G3" s="1930"/>
      <c r="H3" s="1930"/>
      <c r="I3" s="1959"/>
    </row>
    <row r="4" spans="1:17" ht="13.5" customHeight="1" thickBot="1">
      <c r="A4" s="1517"/>
      <c r="B4" s="1517"/>
      <c r="C4" s="1517"/>
      <c r="D4" s="1517"/>
      <c r="E4" s="1517"/>
      <c r="F4" s="1517"/>
      <c r="G4" s="178"/>
      <c r="H4" s="178"/>
      <c r="I4" s="204"/>
    </row>
    <row r="5" spans="1:17" ht="38.25" customHeight="1">
      <c r="A5" s="1908" t="s">
        <v>77</v>
      </c>
      <c r="B5" s="1899" t="s">
        <v>1055</v>
      </c>
      <c r="C5" s="1960"/>
      <c r="D5" s="1894"/>
      <c r="E5" s="1214" t="s">
        <v>1054</v>
      </c>
      <c r="F5" s="1214" t="s">
        <v>1054</v>
      </c>
      <c r="G5" s="1957" t="s">
        <v>1053</v>
      </c>
      <c r="H5" s="1892"/>
      <c r="I5" s="1899"/>
    </row>
    <row r="6" spans="1:17" ht="24.75" customHeight="1">
      <c r="A6" s="1909"/>
      <c r="B6" s="1531"/>
      <c r="C6" s="1232" t="s">
        <v>1042</v>
      </c>
      <c r="D6" s="1532"/>
      <c r="E6" s="1183" t="s">
        <v>1052</v>
      </c>
      <c r="F6" s="1533" t="s">
        <v>1051</v>
      </c>
      <c r="G6" s="1531"/>
      <c r="H6" s="1232" t="s">
        <v>1042</v>
      </c>
      <c r="I6" s="1534"/>
    </row>
    <row r="7" spans="1:17" ht="38.25" customHeight="1" thickBot="1">
      <c r="A7" s="1935"/>
      <c r="B7" s="1216" t="s">
        <v>980</v>
      </c>
      <c r="C7" s="1216" t="s">
        <v>1041</v>
      </c>
      <c r="D7" s="1216" t="s">
        <v>19</v>
      </c>
      <c r="E7" s="1216" t="s">
        <v>1050</v>
      </c>
      <c r="F7" s="1216" t="s">
        <v>1050</v>
      </c>
      <c r="G7" s="1216" t="s">
        <v>980</v>
      </c>
      <c r="H7" s="1216" t="s">
        <v>1041</v>
      </c>
      <c r="I7" s="1427" t="s">
        <v>19</v>
      </c>
    </row>
    <row r="8" spans="1:17" ht="24.75" customHeight="1">
      <c r="A8" s="1337" t="s">
        <v>81</v>
      </c>
      <c r="B8" s="1488">
        <v>9921</v>
      </c>
      <c r="C8" s="1488">
        <v>214</v>
      </c>
      <c r="D8" s="1488">
        <v>10135</v>
      </c>
      <c r="E8" s="1488" t="s">
        <v>23</v>
      </c>
      <c r="F8" s="1488" t="s">
        <v>23</v>
      </c>
      <c r="G8" s="1488">
        <v>9921</v>
      </c>
      <c r="H8" s="1488">
        <v>214</v>
      </c>
      <c r="I8" s="1489">
        <v>10135</v>
      </c>
      <c r="J8" s="170"/>
      <c r="K8" s="197"/>
      <c r="P8" s="170"/>
      <c r="Q8" s="170"/>
    </row>
    <row r="9" spans="1:17">
      <c r="A9" s="1340" t="s">
        <v>82</v>
      </c>
      <c r="B9" s="1342">
        <v>1974</v>
      </c>
      <c r="C9" s="1342">
        <v>25571</v>
      </c>
      <c r="D9" s="1341">
        <v>27545</v>
      </c>
      <c r="E9" s="1341" t="s">
        <v>23</v>
      </c>
      <c r="F9" s="1341" t="s">
        <v>23</v>
      </c>
      <c r="G9" s="1342">
        <v>1974</v>
      </c>
      <c r="H9" s="1342">
        <v>25571</v>
      </c>
      <c r="I9" s="1343">
        <v>27545</v>
      </c>
      <c r="J9" s="170"/>
      <c r="K9" s="197"/>
      <c r="P9" s="170"/>
      <c r="Q9" s="170"/>
    </row>
    <row r="10" spans="1:17">
      <c r="A10" s="1340" t="s">
        <v>83</v>
      </c>
      <c r="B10" s="1342">
        <v>107857</v>
      </c>
      <c r="C10" s="1342">
        <v>72365</v>
      </c>
      <c r="D10" s="1342">
        <v>180222</v>
      </c>
      <c r="E10" s="1341" t="s">
        <v>23</v>
      </c>
      <c r="F10" s="1341" t="s">
        <v>23</v>
      </c>
      <c r="G10" s="1342">
        <v>107857</v>
      </c>
      <c r="H10" s="1342">
        <v>72365</v>
      </c>
      <c r="I10" s="1348">
        <v>180222</v>
      </c>
      <c r="J10" s="170"/>
      <c r="K10" s="197"/>
      <c r="P10" s="170"/>
      <c r="Q10" s="170"/>
    </row>
    <row r="11" spans="1:17">
      <c r="A11" s="1340" t="s">
        <v>84</v>
      </c>
      <c r="B11" s="1342">
        <v>223624</v>
      </c>
      <c r="C11" s="1341">
        <v>1719</v>
      </c>
      <c r="D11" s="1342">
        <v>225343</v>
      </c>
      <c r="E11" s="1341" t="s">
        <v>23</v>
      </c>
      <c r="F11" s="1341" t="s">
        <v>23</v>
      </c>
      <c r="G11" s="1342">
        <v>223624</v>
      </c>
      <c r="H11" s="1341">
        <v>1719</v>
      </c>
      <c r="I11" s="1348">
        <v>225343</v>
      </c>
      <c r="J11" s="170"/>
      <c r="K11" s="197"/>
      <c r="P11" s="170"/>
      <c r="Q11" s="170"/>
    </row>
    <row r="12" spans="1:17">
      <c r="A12" s="1344" t="s">
        <v>85</v>
      </c>
      <c r="B12" s="1346">
        <v>343376</v>
      </c>
      <c r="C12" s="1346">
        <v>99869</v>
      </c>
      <c r="D12" s="1346">
        <v>443245</v>
      </c>
      <c r="E12" s="1345" t="s">
        <v>23</v>
      </c>
      <c r="F12" s="1345" t="s">
        <v>23</v>
      </c>
      <c r="G12" s="1346">
        <v>343376</v>
      </c>
      <c r="H12" s="1346">
        <v>99869</v>
      </c>
      <c r="I12" s="1349">
        <v>443245</v>
      </c>
      <c r="J12" s="170"/>
      <c r="K12" s="197"/>
      <c r="P12" s="170"/>
      <c r="Q12" s="170"/>
    </row>
    <row r="13" spans="1:17">
      <c r="A13" s="1344"/>
      <c r="B13" s="1346"/>
      <c r="C13" s="1346"/>
      <c r="D13" s="1346"/>
      <c r="E13" s="1346"/>
      <c r="F13" s="1346"/>
      <c r="G13" s="1346"/>
      <c r="H13" s="1346"/>
      <c r="I13" s="1349"/>
      <c r="J13" s="170"/>
      <c r="K13" s="197"/>
      <c r="P13" s="170"/>
      <c r="Q13" s="170"/>
    </row>
    <row r="14" spans="1:17">
      <c r="A14" s="1344" t="s">
        <v>86</v>
      </c>
      <c r="B14" s="1345">
        <v>202</v>
      </c>
      <c r="C14" s="1345">
        <v>395</v>
      </c>
      <c r="D14" s="1345">
        <v>597</v>
      </c>
      <c r="E14" s="1345" t="s">
        <v>23</v>
      </c>
      <c r="F14" s="1345" t="s">
        <v>23</v>
      </c>
      <c r="G14" s="1345">
        <v>202</v>
      </c>
      <c r="H14" s="1345">
        <v>395</v>
      </c>
      <c r="I14" s="1347">
        <v>597</v>
      </c>
      <c r="J14" s="170"/>
      <c r="K14" s="197"/>
      <c r="P14" s="170"/>
      <c r="Q14" s="170"/>
    </row>
    <row r="15" spans="1:17">
      <c r="A15" s="1344"/>
      <c r="B15" s="1346"/>
      <c r="C15" s="1346"/>
      <c r="D15" s="1346"/>
      <c r="E15" s="1346"/>
      <c r="F15" s="1346"/>
      <c r="G15" s="1346"/>
      <c r="H15" s="1346"/>
      <c r="I15" s="1349"/>
      <c r="J15" s="170"/>
      <c r="K15" s="197"/>
      <c r="P15" s="170"/>
      <c r="Q15" s="170"/>
    </row>
    <row r="16" spans="1:17">
      <c r="A16" s="1344" t="s">
        <v>87</v>
      </c>
      <c r="B16" s="1345" t="s">
        <v>23</v>
      </c>
      <c r="C16" s="1345" t="s">
        <v>23</v>
      </c>
      <c r="D16" s="1345" t="s">
        <v>23</v>
      </c>
      <c r="E16" s="1345" t="s">
        <v>23</v>
      </c>
      <c r="F16" s="1345" t="s">
        <v>23</v>
      </c>
      <c r="G16" s="1345" t="s">
        <v>23</v>
      </c>
      <c r="H16" s="1345" t="s">
        <v>23</v>
      </c>
      <c r="I16" s="1347" t="s">
        <v>23</v>
      </c>
      <c r="J16" s="170"/>
      <c r="K16" s="197"/>
      <c r="P16" s="170"/>
      <c r="Q16" s="170"/>
    </row>
    <row r="17" spans="1:17">
      <c r="A17" s="1340"/>
      <c r="B17" s="1342"/>
      <c r="C17" s="1342"/>
      <c r="D17" s="1342"/>
      <c r="E17" s="1342"/>
      <c r="F17" s="1342"/>
      <c r="G17" s="1342"/>
      <c r="H17" s="1342"/>
      <c r="I17" s="1348"/>
      <c r="J17" s="170"/>
      <c r="K17" s="197"/>
      <c r="P17" s="170"/>
      <c r="Q17" s="170"/>
    </row>
    <row r="18" spans="1:17">
      <c r="A18" s="1340" t="s">
        <v>158</v>
      </c>
      <c r="B18" s="1342">
        <v>54115</v>
      </c>
      <c r="C18" s="1342">
        <v>616279</v>
      </c>
      <c r="D18" s="1342">
        <v>670394</v>
      </c>
      <c r="E18" s="1341">
        <v>1478</v>
      </c>
      <c r="F18" s="1341" t="s">
        <v>23</v>
      </c>
      <c r="G18" s="1342">
        <v>52637</v>
      </c>
      <c r="H18" s="1342">
        <v>616279</v>
      </c>
      <c r="I18" s="1348">
        <v>668916</v>
      </c>
      <c r="J18" s="170"/>
      <c r="K18" s="197"/>
      <c r="P18" s="170"/>
      <c r="Q18" s="170"/>
    </row>
    <row r="19" spans="1:17">
      <c r="A19" s="1340" t="s">
        <v>89</v>
      </c>
      <c r="B19" s="1342">
        <v>27336</v>
      </c>
      <c r="C19" s="1341">
        <v>2686</v>
      </c>
      <c r="D19" s="1342">
        <v>30022</v>
      </c>
      <c r="E19" s="1341">
        <v>136</v>
      </c>
      <c r="F19" s="1341" t="s">
        <v>23</v>
      </c>
      <c r="G19" s="1342">
        <v>27200</v>
      </c>
      <c r="H19" s="1341">
        <v>2686</v>
      </c>
      <c r="I19" s="1348">
        <v>29886</v>
      </c>
      <c r="J19" s="170"/>
      <c r="K19" s="197"/>
      <c r="P19" s="170"/>
      <c r="Q19" s="170"/>
    </row>
    <row r="20" spans="1:17">
      <c r="A20" s="1340" t="s">
        <v>90</v>
      </c>
      <c r="B20" s="1342">
        <v>15353</v>
      </c>
      <c r="C20" s="1342">
        <v>290</v>
      </c>
      <c r="D20" s="1342">
        <v>15643</v>
      </c>
      <c r="E20" s="1341">
        <v>34</v>
      </c>
      <c r="F20" s="1341">
        <v>36</v>
      </c>
      <c r="G20" s="1342">
        <v>15283</v>
      </c>
      <c r="H20" s="1342">
        <v>290</v>
      </c>
      <c r="I20" s="1348">
        <v>15573</v>
      </c>
      <c r="J20" s="170"/>
      <c r="K20" s="197"/>
      <c r="P20" s="170"/>
      <c r="Q20" s="170"/>
    </row>
    <row r="21" spans="1:17">
      <c r="A21" s="1344" t="s">
        <v>91</v>
      </c>
      <c r="B21" s="1346">
        <v>96804</v>
      </c>
      <c r="C21" s="1346">
        <v>619255</v>
      </c>
      <c r="D21" s="1346">
        <v>716059</v>
      </c>
      <c r="E21" s="1345">
        <v>1648</v>
      </c>
      <c r="F21" s="1345">
        <v>36</v>
      </c>
      <c r="G21" s="1346">
        <v>95120</v>
      </c>
      <c r="H21" s="1346">
        <v>619255</v>
      </c>
      <c r="I21" s="1349">
        <v>714375</v>
      </c>
      <c r="J21" s="170"/>
      <c r="K21" s="197"/>
      <c r="P21" s="170"/>
      <c r="Q21" s="170"/>
    </row>
    <row r="22" spans="1:17">
      <c r="A22" s="1344"/>
      <c r="B22" s="1346"/>
      <c r="C22" s="1346"/>
      <c r="D22" s="1346"/>
      <c r="E22" s="1346"/>
      <c r="F22" s="1346"/>
      <c r="G22" s="1346"/>
      <c r="H22" s="1346"/>
      <c r="I22" s="1349"/>
      <c r="J22" s="170"/>
      <c r="K22" s="197"/>
      <c r="P22" s="170"/>
      <c r="Q22" s="170"/>
    </row>
    <row r="23" spans="1:17">
      <c r="A23" s="1344" t="s">
        <v>92</v>
      </c>
      <c r="B23" s="1346">
        <v>74415</v>
      </c>
      <c r="C23" s="1346">
        <v>556149</v>
      </c>
      <c r="D23" s="1346">
        <v>630564</v>
      </c>
      <c r="E23" s="1346">
        <v>350</v>
      </c>
      <c r="F23" s="1346">
        <v>967</v>
      </c>
      <c r="G23" s="1346">
        <v>73098</v>
      </c>
      <c r="H23" s="1346">
        <v>556149</v>
      </c>
      <c r="I23" s="1349">
        <v>629247</v>
      </c>
      <c r="J23" s="170"/>
      <c r="K23" s="197"/>
      <c r="P23" s="170"/>
      <c r="Q23" s="170"/>
    </row>
    <row r="24" spans="1:17">
      <c r="A24" s="1344"/>
      <c r="B24" s="1346"/>
      <c r="C24" s="1346"/>
      <c r="D24" s="1346"/>
      <c r="E24" s="1346"/>
      <c r="F24" s="1346"/>
      <c r="G24" s="1346"/>
      <c r="H24" s="1346"/>
      <c r="I24" s="1349"/>
      <c r="J24" s="170"/>
      <c r="K24" s="197"/>
      <c r="P24" s="170"/>
      <c r="Q24" s="170"/>
    </row>
    <row r="25" spans="1:17" s="172" customFormat="1">
      <c r="A25" s="1344" t="s">
        <v>93</v>
      </c>
      <c r="B25" s="1346">
        <v>131164</v>
      </c>
      <c r="C25" s="1346">
        <v>1752809</v>
      </c>
      <c r="D25" s="1346">
        <v>1883973</v>
      </c>
      <c r="E25" s="1346">
        <v>1800</v>
      </c>
      <c r="F25" s="1345" t="s">
        <v>23</v>
      </c>
      <c r="G25" s="1346">
        <v>129364</v>
      </c>
      <c r="H25" s="1346">
        <v>1752809</v>
      </c>
      <c r="I25" s="1349">
        <v>1882173</v>
      </c>
      <c r="J25" s="173"/>
      <c r="K25" s="198"/>
      <c r="P25" s="173"/>
      <c r="Q25" s="173"/>
    </row>
    <row r="26" spans="1:17">
      <c r="A26" s="1340"/>
      <c r="B26" s="1342"/>
      <c r="C26" s="1342"/>
      <c r="D26" s="1342"/>
      <c r="E26" s="1342"/>
      <c r="F26" s="1342"/>
      <c r="G26" s="1342"/>
      <c r="H26" s="1342"/>
      <c r="I26" s="1348"/>
      <c r="J26" s="170"/>
      <c r="K26" s="197"/>
      <c r="P26" s="170"/>
      <c r="Q26" s="170"/>
    </row>
    <row r="27" spans="1:17">
      <c r="A27" s="1340" t="s">
        <v>94</v>
      </c>
      <c r="B27" s="1342">
        <v>48400</v>
      </c>
      <c r="C27" s="1342">
        <v>60313</v>
      </c>
      <c r="D27" s="1342">
        <v>108713</v>
      </c>
      <c r="E27" s="1341" t="s">
        <v>23</v>
      </c>
      <c r="F27" s="1341" t="s">
        <v>23</v>
      </c>
      <c r="G27" s="1342">
        <v>48400</v>
      </c>
      <c r="H27" s="1342">
        <v>60313</v>
      </c>
      <c r="I27" s="1348">
        <v>108713</v>
      </c>
      <c r="J27" s="170"/>
      <c r="K27" s="197"/>
      <c r="P27" s="170"/>
      <c r="Q27" s="170"/>
    </row>
    <row r="28" spans="1:17">
      <c r="A28" s="1340" t="s">
        <v>95</v>
      </c>
      <c r="B28" s="1341" t="s">
        <v>23</v>
      </c>
      <c r="C28" s="1341" t="s">
        <v>23</v>
      </c>
      <c r="D28" s="1341" t="s">
        <v>23</v>
      </c>
      <c r="E28" s="1341" t="s">
        <v>23</v>
      </c>
      <c r="F28" s="1341" t="s">
        <v>23</v>
      </c>
      <c r="G28" s="1341" t="s">
        <v>23</v>
      </c>
      <c r="H28" s="1341" t="s">
        <v>23</v>
      </c>
      <c r="I28" s="1343" t="s">
        <v>23</v>
      </c>
      <c r="J28" s="170"/>
      <c r="K28" s="197"/>
      <c r="P28" s="170"/>
      <c r="Q28" s="170"/>
    </row>
    <row r="29" spans="1:17">
      <c r="A29" s="1340" t="s">
        <v>96</v>
      </c>
      <c r="B29" s="1342">
        <v>77839</v>
      </c>
      <c r="C29" s="1342">
        <v>625949</v>
      </c>
      <c r="D29" s="1342">
        <v>703788</v>
      </c>
      <c r="E29" s="1342" t="s">
        <v>23</v>
      </c>
      <c r="F29" s="1342" t="s">
        <v>23</v>
      </c>
      <c r="G29" s="1342">
        <v>77839</v>
      </c>
      <c r="H29" s="1342">
        <v>625949</v>
      </c>
      <c r="I29" s="1348">
        <v>703788</v>
      </c>
      <c r="J29" s="170"/>
      <c r="K29" s="197"/>
      <c r="P29" s="170"/>
      <c r="Q29" s="170"/>
    </row>
    <row r="30" spans="1:17">
      <c r="A30" s="1344" t="s">
        <v>97</v>
      </c>
      <c r="B30" s="1346">
        <v>126239</v>
      </c>
      <c r="C30" s="1346">
        <v>686262</v>
      </c>
      <c r="D30" s="1346">
        <v>812501</v>
      </c>
      <c r="E30" s="1346" t="s">
        <v>23</v>
      </c>
      <c r="F30" s="1346" t="s">
        <v>23</v>
      </c>
      <c r="G30" s="1346">
        <v>126239</v>
      </c>
      <c r="H30" s="1346">
        <v>686262</v>
      </c>
      <c r="I30" s="1349">
        <v>812501</v>
      </c>
      <c r="J30" s="170"/>
      <c r="K30" s="197"/>
      <c r="P30" s="170"/>
      <c r="Q30" s="170"/>
    </row>
    <row r="31" spans="1:17">
      <c r="A31" s="1340"/>
      <c r="B31" s="1342"/>
      <c r="C31" s="1342"/>
      <c r="D31" s="1342"/>
      <c r="E31" s="1342"/>
      <c r="F31" s="1342"/>
      <c r="G31" s="1342"/>
      <c r="H31" s="1342"/>
      <c r="I31" s="1348"/>
      <c r="J31" s="170"/>
      <c r="K31" s="197"/>
      <c r="P31" s="170"/>
      <c r="Q31" s="170"/>
    </row>
    <row r="32" spans="1:17">
      <c r="A32" s="1340" t="s">
        <v>98</v>
      </c>
      <c r="B32" s="1342">
        <v>1002788</v>
      </c>
      <c r="C32" s="1342">
        <v>233281</v>
      </c>
      <c r="D32" s="1342">
        <v>1236069</v>
      </c>
      <c r="E32" s="1342">
        <v>903913</v>
      </c>
      <c r="F32" s="1342" t="s">
        <v>23</v>
      </c>
      <c r="G32" s="1342">
        <v>117910</v>
      </c>
      <c r="H32" s="1342">
        <v>214246</v>
      </c>
      <c r="I32" s="1348">
        <v>332156</v>
      </c>
      <c r="J32" s="170"/>
      <c r="K32" s="197"/>
      <c r="P32" s="170"/>
      <c r="Q32" s="170"/>
    </row>
    <row r="33" spans="1:17">
      <c r="A33" s="1340" t="s">
        <v>99</v>
      </c>
      <c r="B33" s="1342">
        <v>13029</v>
      </c>
      <c r="C33" s="1342">
        <v>29370</v>
      </c>
      <c r="D33" s="1342">
        <v>42399</v>
      </c>
      <c r="E33" s="1342" t="s">
        <v>23</v>
      </c>
      <c r="F33" s="1342" t="s">
        <v>23</v>
      </c>
      <c r="G33" s="1342">
        <v>13029</v>
      </c>
      <c r="H33" s="1342">
        <v>29370</v>
      </c>
      <c r="I33" s="1348">
        <v>42399</v>
      </c>
      <c r="J33" s="170"/>
      <c r="K33" s="197"/>
      <c r="P33" s="170"/>
      <c r="Q33" s="170"/>
    </row>
    <row r="34" spans="1:17">
      <c r="A34" s="1340" t="s">
        <v>100</v>
      </c>
      <c r="B34" s="1342">
        <v>48048</v>
      </c>
      <c r="C34" s="1342">
        <v>38187</v>
      </c>
      <c r="D34" s="1342">
        <v>86235</v>
      </c>
      <c r="E34" s="1342" t="s">
        <v>23</v>
      </c>
      <c r="F34" s="1341" t="s">
        <v>23</v>
      </c>
      <c r="G34" s="1342">
        <v>48048</v>
      </c>
      <c r="H34" s="1342">
        <v>38187</v>
      </c>
      <c r="I34" s="1348">
        <v>86235</v>
      </c>
      <c r="J34" s="170"/>
      <c r="K34" s="197"/>
      <c r="P34" s="170"/>
      <c r="Q34" s="170"/>
    </row>
    <row r="35" spans="1:17">
      <c r="A35" s="1340" t="s">
        <v>101</v>
      </c>
      <c r="B35" s="1342">
        <v>477980</v>
      </c>
      <c r="C35" s="1342">
        <v>256097</v>
      </c>
      <c r="D35" s="1342">
        <v>734077</v>
      </c>
      <c r="E35" s="1342">
        <v>430182</v>
      </c>
      <c r="F35" s="1342" t="s">
        <v>23</v>
      </c>
      <c r="G35" s="1342">
        <v>47798</v>
      </c>
      <c r="H35" s="1342">
        <v>256097</v>
      </c>
      <c r="I35" s="1348">
        <v>303895</v>
      </c>
      <c r="J35" s="170"/>
      <c r="K35" s="197"/>
      <c r="P35" s="170"/>
      <c r="Q35" s="170"/>
    </row>
    <row r="36" spans="1:17">
      <c r="A36" s="1344" t="s">
        <v>102</v>
      </c>
      <c r="B36" s="1346">
        <v>1541845</v>
      </c>
      <c r="C36" s="1346">
        <v>556935</v>
      </c>
      <c r="D36" s="1346">
        <v>2098780</v>
      </c>
      <c r="E36" s="1346">
        <v>1334095</v>
      </c>
      <c r="F36" s="1346" t="s">
        <v>23</v>
      </c>
      <c r="G36" s="1346">
        <v>226785</v>
      </c>
      <c r="H36" s="1346">
        <v>537900</v>
      </c>
      <c r="I36" s="1349">
        <v>764685</v>
      </c>
      <c r="J36" s="170"/>
      <c r="K36" s="197"/>
      <c r="P36" s="170"/>
      <c r="Q36" s="170"/>
    </row>
    <row r="37" spans="1:17">
      <c r="A37" s="1344"/>
      <c r="B37" s="1346"/>
      <c r="C37" s="1346"/>
      <c r="D37" s="1346"/>
      <c r="E37" s="1346"/>
      <c r="F37" s="1346"/>
      <c r="G37" s="1346"/>
      <c r="H37" s="1346"/>
      <c r="I37" s="1349"/>
      <c r="J37" s="170"/>
      <c r="K37" s="197"/>
      <c r="P37" s="170"/>
      <c r="Q37" s="170"/>
    </row>
    <row r="38" spans="1:17">
      <c r="A38" s="1344" t="s">
        <v>103</v>
      </c>
      <c r="B38" s="1346">
        <v>6235</v>
      </c>
      <c r="C38" s="1346">
        <v>10183</v>
      </c>
      <c r="D38" s="1346">
        <v>16418</v>
      </c>
      <c r="E38" s="1345" t="s">
        <v>23</v>
      </c>
      <c r="F38" s="1345" t="s">
        <v>23</v>
      </c>
      <c r="G38" s="1346">
        <v>6235</v>
      </c>
      <c r="H38" s="1346">
        <v>10183</v>
      </c>
      <c r="I38" s="1349">
        <v>16418</v>
      </c>
      <c r="J38" s="170"/>
      <c r="K38" s="197"/>
      <c r="P38" s="170"/>
      <c r="Q38" s="170"/>
    </row>
    <row r="39" spans="1:17">
      <c r="A39" s="1340"/>
      <c r="B39" s="1342"/>
      <c r="C39" s="1342"/>
      <c r="D39" s="1342"/>
      <c r="E39" s="1342"/>
      <c r="F39" s="1342"/>
      <c r="G39" s="1342"/>
      <c r="H39" s="1342"/>
      <c r="I39" s="1348"/>
      <c r="J39" s="170"/>
      <c r="K39" s="197"/>
      <c r="P39" s="170"/>
      <c r="Q39" s="170"/>
    </row>
    <row r="40" spans="1:17">
      <c r="A40" s="1340" t="s">
        <v>159</v>
      </c>
      <c r="B40" s="1341">
        <v>201</v>
      </c>
      <c r="C40" s="1341">
        <v>5405</v>
      </c>
      <c r="D40" s="1341">
        <v>5606</v>
      </c>
      <c r="E40" s="1341" t="s">
        <v>23</v>
      </c>
      <c r="F40" s="1341" t="s">
        <v>23</v>
      </c>
      <c r="G40" s="1341">
        <v>201</v>
      </c>
      <c r="H40" s="1341">
        <v>5405</v>
      </c>
      <c r="I40" s="1343">
        <v>5606</v>
      </c>
      <c r="J40" s="170"/>
      <c r="K40" s="197"/>
      <c r="P40" s="170"/>
      <c r="Q40" s="170"/>
    </row>
    <row r="41" spans="1:17">
      <c r="A41" s="1340" t="s">
        <v>105</v>
      </c>
      <c r="B41" s="1341">
        <v>3700</v>
      </c>
      <c r="C41" s="1342">
        <v>612039</v>
      </c>
      <c r="D41" s="1342">
        <v>615739</v>
      </c>
      <c r="E41" s="1341">
        <v>700</v>
      </c>
      <c r="F41" s="1341" t="s">
        <v>23</v>
      </c>
      <c r="G41" s="1341">
        <v>3000</v>
      </c>
      <c r="H41" s="1342">
        <v>612039</v>
      </c>
      <c r="I41" s="1348">
        <v>615039</v>
      </c>
      <c r="J41" s="170"/>
      <c r="K41" s="197"/>
      <c r="P41" s="170"/>
      <c r="Q41" s="170"/>
    </row>
    <row r="42" spans="1:17">
      <c r="A42" s="1340" t="s">
        <v>106</v>
      </c>
      <c r="B42" s="1342">
        <v>16884</v>
      </c>
      <c r="C42" s="1342">
        <v>76433</v>
      </c>
      <c r="D42" s="1342">
        <v>93317</v>
      </c>
      <c r="E42" s="1341" t="s">
        <v>23</v>
      </c>
      <c r="F42" s="1341" t="s">
        <v>23</v>
      </c>
      <c r="G42" s="1342">
        <v>16884</v>
      </c>
      <c r="H42" s="1342">
        <v>76433</v>
      </c>
      <c r="I42" s="1348">
        <v>93317</v>
      </c>
      <c r="J42" s="170"/>
      <c r="K42" s="197"/>
      <c r="P42" s="170"/>
      <c r="Q42" s="170"/>
    </row>
    <row r="43" spans="1:17">
      <c r="A43" s="1340" t="s">
        <v>107</v>
      </c>
      <c r="B43" s="1341" t="s">
        <v>23</v>
      </c>
      <c r="C43" s="1342">
        <v>2927</v>
      </c>
      <c r="D43" s="1342">
        <v>2927</v>
      </c>
      <c r="E43" s="1341" t="s">
        <v>23</v>
      </c>
      <c r="F43" s="1341" t="s">
        <v>23</v>
      </c>
      <c r="G43" s="1341" t="s">
        <v>23</v>
      </c>
      <c r="H43" s="1342">
        <v>2927</v>
      </c>
      <c r="I43" s="1348">
        <v>2927</v>
      </c>
      <c r="J43" s="170"/>
      <c r="K43" s="197"/>
      <c r="P43" s="170"/>
      <c r="Q43" s="170"/>
    </row>
    <row r="44" spans="1:17">
      <c r="A44" s="1340" t="s">
        <v>108</v>
      </c>
      <c r="B44" s="1341">
        <v>472</v>
      </c>
      <c r="C44" s="1341">
        <v>4181</v>
      </c>
      <c r="D44" s="1341">
        <v>4653</v>
      </c>
      <c r="E44" s="1341" t="s">
        <v>23</v>
      </c>
      <c r="F44" s="1341" t="s">
        <v>23</v>
      </c>
      <c r="G44" s="1341">
        <v>472</v>
      </c>
      <c r="H44" s="1341">
        <v>4181</v>
      </c>
      <c r="I44" s="1343">
        <v>4653</v>
      </c>
      <c r="J44" s="170"/>
      <c r="K44" s="197"/>
      <c r="P44" s="170"/>
      <c r="Q44" s="170"/>
    </row>
    <row r="45" spans="1:17">
      <c r="A45" s="1340" t="s">
        <v>109</v>
      </c>
      <c r="B45" s="1342">
        <v>54761</v>
      </c>
      <c r="C45" s="1342">
        <v>3316</v>
      </c>
      <c r="D45" s="1342">
        <v>58077</v>
      </c>
      <c r="E45" s="1341" t="s">
        <v>23</v>
      </c>
      <c r="F45" s="1341" t="s">
        <v>23</v>
      </c>
      <c r="G45" s="1342">
        <v>54761</v>
      </c>
      <c r="H45" s="1342">
        <v>3316</v>
      </c>
      <c r="I45" s="1348">
        <v>58077</v>
      </c>
      <c r="J45" s="170"/>
      <c r="K45" s="197"/>
      <c r="P45" s="170"/>
      <c r="Q45" s="170"/>
    </row>
    <row r="46" spans="1:17">
      <c r="A46" s="1340" t="s">
        <v>110</v>
      </c>
      <c r="B46" s="1341">
        <v>201</v>
      </c>
      <c r="C46" s="1342">
        <v>20849</v>
      </c>
      <c r="D46" s="1342">
        <v>21050</v>
      </c>
      <c r="E46" s="1341" t="s">
        <v>23</v>
      </c>
      <c r="F46" s="1341" t="s">
        <v>23</v>
      </c>
      <c r="G46" s="1341">
        <v>201</v>
      </c>
      <c r="H46" s="1342">
        <v>20849</v>
      </c>
      <c r="I46" s="1348">
        <v>21050</v>
      </c>
      <c r="J46" s="170"/>
      <c r="K46" s="197"/>
      <c r="P46" s="170"/>
      <c r="Q46" s="170"/>
    </row>
    <row r="47" spans="1:17">
      <c r="A47" s="1340" t="s">
        <v>111</v>
      </c>
      <c r="B47" s="1342">
        <v>738168</v>
      </c>
      <c r="C47" s="1342">
        <v>371527</v>
      </c>
      <c r="D47" s="1342">
        <v>1109695</v>
      </c>
      <c r="E47" s="1342">
        <v>930</v>
      </c>
      <c r="F47" s="1341">
        <v>29</v>
      </c>
      <c r="G47" s="1342">
        <v>737209</v>
      </c>
      <c r="H47" s="1342">
        <v>371527</v>
      </c>
      <c r="I47" s="1348">
        <v>1108736</v>
      </c>
      <c r="J47" s="170"/>
      <c r="K47" s="197"/>
      <c r="P47" s="170"/>
      <c r="Q47" s="170"/>
    </row>
    <row r="48" spans="1:17">
      <c r="A48" s="1340" t="s">
        <v>112</v>
      </c>
      <c r="B48" s="1342">
        <v>7989</v>
      </c>
      <c r="C48" s="1342">
        <v>134471</v>
      </c>
      <c r="D48" s="1342">
        <v>142460</v>
      </c>
      <c r="E48" s="1341" t="s">
        <v>23</v>
      </c>
      <c r="F48" s="1341" t="s">
        <v>23</v>
      </c>
      <c r="G48" s="1342">
        <v>7989</v>
      </c>
      <c r="H48" s="1342">
        <v>134471</v>
      </c>
      <c r="I48" s="1348">
        <v>142460</v>
      </c>
      <c r="J48" s="170"/>
      <c r="K48" s="197"/>
      <c r="P48" s="170"/>
      <c r="Q48" s="170"/>
    </row>
    <row r="49" spans="1:17">
      <c r="A49" s="1344" t="s">
        <v>113</v>
      </c>
      <c r="B49" s="1346">
        <v>822376</v>
      </c>
      <c r="C49" s="1346">
        <v>1231148</v>
      </c>
      <c r="D49" s="1346">
        <v>2053524</v>
      </c>
      <c r="E49" s="1346">
        <v>1630</v>
      </c>
      <c r="F49" s="1345">
        <v>29</v>
      </c>
      <c r="G49" s="1346">
        <v>820717</v>
      </c>
      <c r="H49" s="1346">
        <v>1231148</v>
      </c>
      <c r="I49" s="1349">
        <v>2051865</v>
      </c>
      <c r="J49" s="170"/>
      <c r="K49" s="197"/>
      <c r="P49" s="170"/>
      <c r="Q49" s="170"/>
    </row>
    <row r="50" spans="1:17">
      <c r="A50" s="1344"/>
      <c r="B50" s="1346"/>
      <c r="C50" s="1346"/>
      <c r="D50" s="1346"/>
      <c r="E50" s="1346"/>
      <c r="F50" s="1346"/>
      <c r="G50" s="1346"/>
      <c r="H50" s="1346"/>
      <c r="I50" s="1349"/>
      <c r="J50" s="170"/>
      <c r="K50" s="197"/>
      <c r="P50" s="170"/>
      <c r="Q50" s="170"/>
    </row>
    <row r="51" spans="1:17">
      <c r="A51" s="1344" t="s">
        <v>114</v>
      </c>
      <c r="B51" s="1346">
        <v>15775</v>
      </c>
      <c r="C51" s="1346">
        <v>33295</v>
      </c>
      <c r="D51" s="1346">
        <v>49070</v>
      </c>
      <c r="E51" s="1345" t="s">
        <v>23</v>
      </c>
      <c r="F51" s="1345" t="s">
        <v>23</v>
      </c>
      <c r="G51" s="1346">
        <v>15775</v>
      </c>
      <c r="H51" s="1346">
        <v>33295</v>
      </c>
      <c r="I51" s="1349">
        <v>49070</v>
      </c>
      <c r="J51" s="170"/>
      <c r="K51" s="197"/>
      <c r="P51" s="170"/>
      <c r="Q51" s="170"/>
    </row>
    <row r="52" spans="1:17">
      <c r="A52" s="1340"/>
      <c r="B52" s="1342"/>
      <c r="C52" s="1342"/>
      <c r="D52" s="1342"/>
      <c r="E52" s="1342"/>
      <c r="F52" s="1342"/>
      <c r="G52" s="1342"/>
      <c r="H52" s="1342"/>
      <c r="I52" s="1348"/>
      <c r="J52" s="170"/>
      <c r="K52" s="197"/>
      <c r="P52" s="170"/>
      <c r="Q52" s="170"/>
    </row>
    <row r="53" spans="1:17" s="172" customFormat="1">
      <c r="A53" s="1340" t="s">
        <v>115</v>
      </c>
      <c r="B53" s="1342">
        <v>159081</v>
      </c>
      <c r="C53" s="1342">
        <v>444514</v>
      </c>
      <c r="D53" s="1342">
        <v>603595</v>
      </c>
      <c r="E53" s="1341" t="s">
        <v>23</v>
      </c>
      <c r="F53" s="1341" t="s">
        <v>23</v>
      </c>
      <c r="G53" s="1342">
        <v>159081</v>
      </c>
      <c r="H53" s="1342">
        <v>444514</v>
      </c>
      <c r="I53" s="1348">
        <v>603595</v>
      </c>
      <c r="J53" s="173"/>
      <c r="K53" s="198"/>
      <c r="P53" s="173"/>
      <c r="Q53" s="173"/>
    </row>
    <row r="54" spans="1:17">
      <c r="A54" s="1340" t="s">
        <v>116</v>
      </c>
      <c r="B54" s="1342">
        <v>395833</v>
      </c>
      <c r="C54" s="1342">
        <v>922060</v>
      </c>
      <c r="D54" s="1342">
        <v>1317893</v>
      </c>
      <c r="E54" s="1341" t="s">
        <v>23</v>
      </c>
      <c r="F54" s="1341" t="s">
        <v>23</v>
      </c>
      <c r="G54" s="1342">
        <v>395833</v>
      </c>
      <c r="H54" s="1342">
        <v>922060</v>
      </c>
      <c r="I54" s="1348">
        <v>1317893</v>
      </c>
      <c r="J54" s="170"/>
      <c r="K54" s="197"/>
      <c r="P54" s="170"/>
      <c r="Q54" s="170"/>
    </row>
    <row r="55" spans="1:17">
      <c r="A55" s="1340" t="s">
        <v>117</v>
      </c>
      <c r="B55" s="1342">
        <v>82461</v>
      </c>
      <c r="C55" s="1342">
        <v>254982</v>
      </c>
      <c r="D55" s="1342">
        <v>337443</v>
      </c>
      <c r="E55" s="1341" t="s">
        <v>23</v>
      </c>
      <c r="F55" s="1341" t="s">
        <v>23</v>
      </c>
      <c r="G55" s="1342">
        <v>82461</v>
      </c>
      <c r="H55" s="1342">
        <v>254982</v>
      </c>
      <c r="I55" s="1348">
        <v>337443</v>
      </c>
      <c r="J55" s="170"/>
      <c r="K55" s="197"/>
      <c r="P55" s="170"/>
      <c r="Q55" s="170"/>
    </row>
    <row r="56" spans="1:17">
      <c r="A56" s="1340" t="s">
        <v>118</v>
      </c>
      <c r="B56" s="1342">
        <v>352</v>
      </c>
      <c r="C56" s="1342">
        <v>1172</v>
      </c>
      <c r="D56" s="1342">
        <v>1524</v>
      </c>
      <c r="E56" s="1341" t="s">
        <v>23</v>
      </c>
      <c r="F56" s="1341" t="s">
        <v>23</v>
      </c>
      <c r="G56" s="1342">
        <v>352</v>
      </c>
      <c r="H56" s="1342">
        <v>1172</v>
      </c>
      <c r="I56" s="1348">
        <v>1524</v>
      </c>
      <c r="J56" s="170"/>
      <c r="K56" s="197"/>
      <c r="P56" s="170"/>
      <c r="Q56" s="170"/>
    </row>
    <row r="57" spans="1:17">
      <c r="A57" s="1340" t="s">
        <v>119</v>
      </c>
      <c r="B57" s="1342">
        <v>117951</v>
      </c>
      <c r="C57" s="1342">
        <v>287029</v>
      </c>
      <c r="D57" s="1342">
        <v>404980</v>
      </c>
      <c r="E57" s="1341" t="s">
        <v>23</v>
      </c>
      <c r="F57" s="1341" t="s">
        <v>23</v>
      </c>
      <c r="G57" s="1342">
        <v>117951</v>
      </c>
      <c r="H57" s="1342">
        <v>287029</v>
      </c>
      <c r="I57" s="1348">
        <v>404980</v>
      </c>
      <c r="J57" s="170"/>
      <c r="K57" s="197"/>
      <c r="P57" s="170"/>
      <c r="Q57" s="170"/>
    </row>
    <row r="58" spans="1:17">
      <c r="A58" s="1344" t="s">
        <v>172</v>
      </c>
      <c r="B58" s="1346">
        <v>755678</v>
      </c>
      <c r="C58" s="1346">
        <v>1909757</v>
      </c>
      <c r="D58" s="1346">
        <v>2665435</v>
      </c>
      <c r="E58" s="1345" t="s">
        <v>23</v>
      </c>
      <c r="F58" s="1345" t="s">
        <v>23</v>
      </c>
      <c r="G58" s="1346">
        <v>755678</v>
      </c>
      <c r="H58" s="1346">
        <v>1909757</v>
      </c>
      <c r="I58" s="1349">
        <v>2665435</v>
      </c>
      <c r="J58" s="170"/>
      <c r="K58" s="197"/>
      <c r="P58" s="170"/>
      <c r="Q58" s="170"/>
    </row>
    <row r="59" spans="1:17">
      <c r="A59" s="1340"/>
      <c r="B59" s="1342"/>
      <c r="C59" s="1342"/>
      <c r="D59" s="1342"/>
      <c r="E59" s="1342"/>
      <c r="F59" s="1342"/>
      <c r="G59" s="1342"/>
      <c r="H59" s="1342"/>
      <c r="I59" s="1348"/>
      <c r="J59" s="170"/>
      <c r="K59" s="197"/>
      <c r="P59" s="170"/>
      <c r="Q59" s="170"/>
    </row>
    <row r="60" spans="1:17">
      <c r="A60" s="1340" t="s">
        <v>121</v>
      </c>
      <c r="B60" s="1342">
        <v>42626</v>
      </c>
      <c r="C60" s="1342">
        <v>175154</v>
      </c>
      <c r="D60" s="1342">
        <v>217780</v>
      </c>
      <c r="E60" s="1341" t="s">
        <v>23</v>
      </c>
      <c r="F60" s="1342" t="s">
        <v>23</v>
      </c>
      <c r="G60" s="1342">
        <v>42626</v>
      </c>
      <c r="H60" s="1342">
        <v>175154</v>
      </c>
      <c r="I60" s="1348">
        <v>217780</v>
      </c>
      <c r="J60" s="170"/>
      <c r="K60" s="197"/>
      <c r="P60" s="170"/>
      <c r="Q60" s="170"/>
    </row>
    <row r="61" spans="1:17">
      <c r="A61" s="1340" t="s">
        <v>122</v>
      </c>
      <c r="B61" s="1341" t="s">
        <v>23</v>
      </c>
      <c r="C61" s="1341" t="s">
        <v>23</v>
      </c>
      <c r="D61" s="1341" t="s">
        <v>23</v>
      </c>
      <c r="E61" s="1341" t="s">
        <v>23</v>
      </c>
      <c r="F61" s="1341" t="s">
        <v>23</v>
      </c>
      <c r="G61" s="1341" t="s">
        <v>23</v>
      </c>
      <c r="H61" s="1341" t="s">
        <v>23</v>
      </c>
      <c r="I61" s="1343" t="s">
        <v>23</v>
      </c>
      <c r="J61" s="170"/>
      <c r="K61" s="197"/>
      <c r="P61" s="170"/>
      <c r="Q61" s="170"/>
    </row>
    <row r="62" spans="1:17">
      <c r="A62" s="1340" t="s">
        <v>123</v>
      </c>
      <c r="B62" s="1342">
        <v>426238</v>
      </c>
      <c r="C62" s="1342">
        <v>952765</v>
      </c>
      <c r="D62" s="1342">
        <v>1379003</v>
      </c>
      <c r="E62" s="1342">
        <v>152771</v>
      </c>
      <c r="F62" s="1342">
        <v>43814</v>
      </c>
      <c r="G62" s="1342">
        <v>231010</v>
      </c>
      <c r="H62" s="1342">
        <v>951408</v>
      </c>
      <c r="I62" s="1348">
        <v>1182418</v>
      </c>
      <c r="J62" s="170"/>
      <c r="K62" s="197"/>
      <c r="P62" s="170"/>
      <c r="Q62" s="170"/>
    </row>
    <row r="63" spans="1:17">
      <c r="A63" s="1344" t="s">
        <v>124</v>
      </c>
      <c r="B63" s="1346">
        <v>468864</v>
      </c>
      <c r="C63" s="1346">
        <v>1127919</v>
      </c>
      <c r="D63" s="1346">
        <v>1596783</v>
      </c>
      <c r="E63" s="1346">
        <v>152771</v>
      </c>
      <c r="F63" s="1346">
        <v>43814</v>
      </c>
      <c r="G63" s="1346">
        <v>273636</v>
      </c>
      <c r="H63" s="1346">
        <v>1126562</v>
      </c>
      <c r="I63" s="1349">
        <v>1400198</v>
      </c>
      <c r="J63" s="170"/>
      <c r="K63" s="197"/>
      <c r="P63" s="170"/>
      <c r="Q63" s="170"/>
    </row>
    <row r="64" spans="1:17">
      <c r="A64" s="1340"/>
      <c r="B64" s="1346"/>
      <c r="C64" s="1346"/>
      <c r="D64" s="1346"/>
      <c r="E64" s="1346"/>
      <c r="F64" s="1346"/>
      <c r="G64" s="1346"/>
      <c r="H64" s="1346"/>
      <c r="I64" s="1349"/>
      <c r="J64" s="170"/>
      <c r="K64" s="197"/>
      <c r="P64" s="170"/>
      <c r="Q64" s="170"/>
    </row>
    <row r="65" spans="1:17" s="172" customFormat="1">
      <c r="A65" s="1344" t="s">
        <v>125</v>
      </c>
      <c r="B65" s="1346">
        <v>18702</v>
      </c>
      <c r="C65" s="1346">
        <v>368592</v>
      </c>
      <c r="D65" s="1346">
        <v>387294</v>
      </c>
      <c r="E65" s="1345" t="s">
        <v>23</v>
      </c>
      <c r="F65" s="1345" t="s">
        <v>23</v>
      </c>
      <c r="G65" s="1346">
        <v>18702</v>
      </c>
      <c r="H65" s="1346">
        <v>368592</v>
      </c>
      <c r="I65" s="1349">
        <v>387294</v>
      </c>
      <c r="J65" s="173"/>
      <c r="K65" s="198"/>
      <c r="P65" s="173"/>
      <c r="Q65" s="173"/>
    </row>
    <row r="66" spans="1:17">
      <c r="A66" s="1340"/>
      <c r="B66" s="1342"/>
      <c r="C66" s="1342"/>
      <c r="D66" s="1342"/>
      <c r="E66" s="1342"/>
      <c r="F66" s="1342"/>
      <c r="G66" s="1342"/>
      <c r="H66" s="1342"/>
      <c r="I66" s="1348"/>
      <c r="J66" s="170"/>
      <c r="K66" s="197"/>
      <c r="P66" s="170"/>
      <c r="Q66" s="170"/>
    </row>
    <row r="67" spans="1:17">
      <c r="A67" s="1340" t="s">
        <v>126</v>
      </c>
      <c r="B67" s="1341">
        <v>103317.43999999999</v>
      </c>
      <c r="C67" s="1341">
        <v>70585.97</v>
      </c>
      <c r="D67" s="1341">
        <v>173903.40999999997</v>
      </c>
      <c r="E67" s="1341">
        <v>80398.499999999985</v>
      </c>
      <c r="F67" s="1341" t="s">
        <v>23</v>
      </c>
      <c r="G67" s="1341">
        <v>24475.55</v>
      </c>
      <c r="H67" s="1341">
        <v>69029.36</v>
      </c>
      <c r="I67" s="1343">
        <v>93504.91</v>
      </c>
      <c r="J67" s="170"/>
      <c r="K67" s="197"/>
      <c r="P67" s="170"/>
      <c r="Q67" s="170"/>
    </row>
    <row r="68" spans="1:17">
      <c r="A68" s="1340" t="s">
        <v>127</v>
      </c>
      <c r="B68" s="1341">
        <v>55</v>
      </c>
      <c r="C68" s="1341">
        <v>1085</v>
      </c>
      <c r="D68" s="1341">
        <v>1140</v>
      </c>
      <c r="E68" s="1341" t="s">
        <v>23</v>
      </c>
      <c r="F68" s="1341" t="s">
        <v>23</v>
      </c>
      <c r="G68" s="1341">
        <v>55</v>
      </c>
      <c r="H68" s="1341">
        <v>1085</v>
      </c>
      <c r="I68" s="1343">
        <v>1140</v>
      </c>
      <c r="J68" s="170"/>
      <c r="K68" s="197"/>
      <c r="P68" s="170"/>
      <c r="Q68" s="170"/>
    </row>
    <row r="69" spans="1:17" s="172" customFormat="1">
      <c r="A69" s="1344" t="s">
        <v>128</v>
      </c>
      <c r="B69" s="1345">
        <v>103372.43999999999</v>
      </c>
      <c r="C69" s="1345">
        <v>71670.97</v>
      </c>
      <c r="D69" s="1345">
        <v>175043.40999999997</v>
      </c>
      <c r="E69" s="1345">
        <v>80398.499999999985</v>
      </c>
      <c r="F69" s="1345" t="s">
        <v>23</v>
      </c>
      <c r="G69" s="1345">
        <v>24530.55</v>
      </c>
      <c r="H69" s="1345">
        <v>70114.36</v>
      </c>
      <c r="I69" s="1347">
        <v>94644.91</v>
      </c>
      <c r="J69" s="173"/>
      <c r="K69" s="198"/>
      <c r="P69" s="173"/>
      <c r="Q69" s="173"/>
    </row>
    <row r="70" spans="1:17">
      <c r="A70" s="1340"/>
      <c r="B70" s="1342"/>
      <c r="C70" s="1342"/>
      <c r="D70" s="1342"/>
      <c r="E70" s="1342"/>
      <c r="F70" s="1342"/>
      <c r="G70" s="1342"/>
      <c r="H70" s="1342"/>
      <c r="I70" s="1348"/>
      <c r="J70" s="170"/>
      <c r="K70" s="197"/>
      <c r="P70" s="170"/>
      <c r="Q70" s="170"/>
    </row>
    <row r="71" spans="1:17">
      <c r="A71" s="1340" t="s">
        <v>129</v>
      </c>
      <c r="B71" s="1341" t="s">
        <v>23</v>
      </c>
      <c r="C71" s="1341" t="s">
        <v>23</v>
      </c>
      <c r="D71" s="1341" t="s">
        <v>23</v>
      </c>
      <c r="E71" s="1341" t="s">
        <v>23</v>
      </c>
      <c r="F71" s="1341" t="s">
        <v>23</v>
      </c>
      <c r="G71" s="1341" t="s">
        <v>23</v>
      </c>
      <c r="H71" s="1341" t="s">
        <v>23</v>
      </c>
      <c r="I71" s="1343" t="s">
        <v>23</v>
      </c>
      <c r="J71" s="170"/>
      <c r="K71" s="197"/>
    </row>
    <row r="72" spans="1:17">
      <c r="A72" s="1340" t="s">
        <v>130</v>
      </c>
      <c r="B72" s="1342">
        <v>384647</v>
      </c>
      <c r="C72" s="1341">
        <v>8</v>
      </c>
      <c r="D72" s="1342">
        <v>384655</v>
      </c>
      <c r="E72" s="1341" t="s">
        <v>23</v>
      </c>
      <c r="F72" s="1342" t="s">
        <v>23</v>
      </c>
      <c r="G72" s="1342">
        <v>384647</v>
      </c>
      <c r="H72" s="1341">
        <v>8</v>
      </c>
      <c r="I72" s="1348">
        <v>384655</v>
      </c>
      <c r="K72" s="197"/>
    </row>
    <row r="73" spans="1:17">
      <c r="A73" s="1340" t="s">
        <v>131</v>
      </c>
      <c r="B73" s="1342">
        <v>181931</v>
      </c>
      <c r="C73" s="1341" t="s">
        <v>23</v>
      </c>
      <c r="D73" s="1342">
        <v>181931</v>
      </c>
      <c r="E73" s="1341" t="s">
        <v>23</v>
      </c>
      <c r="F73" s="1342" t="s">
        <v>23</v>
      </c>
      <c r="G73" s="1341">
        <v>181931</v>
      </c>
      <c r="H73" s="1341" t="s">
        <v>23</v>
      </c>
      <c r="I73" s="1348">
        <v>181931</v>
      </c>
      <c r="K73" s="197"/>
    </row>
    <row r="74" spans="1:17">
      <c r="A74" s="1340" t="s">
        <v>132</v>
      </c>
      <c r="B74" s="1341">
        <v>915</v>
      </c>
      <c r="C74" s="1341">
        <v>4355</v>
      </c>
      <c r="D74" s="1341">
        <v>5270</v>
      </c>
      <c r="E74" s="1341" t="s">
        <v>23</v>
      </c>
      <c r="F74" s="1341" t="s">
        <v>23</v>
      </c>
      <c r="G74" s="1341">
        <v>915</v>
      </c>
      <c r="H74" s="1341">
        <v>4355</v>
      </c>
      <c r="I74" s="1343">
        <v>5270</v>
      </c>
      <c r="K74" s="197"/>
      <c r="P74" s="170"/>
      <c r="Q74" s="170"/>
    </row>
    <row r="75" spans="1:17">
      <c r="A75" s="1340" t="s">
        <v>133</v>
      </c>
      <c r="B75" s="1342">
        <v>43913</v>
      </c>
      <c r="C75" s="1341">
        <v>1258</v>
      </c>
      <c r="D75" s="1342">
        <v>45171</v>
      </c>
      <c r="E75" s="1341" t="s">
        <v>23</v>
      </c>
      <c r="F75" s="1342">
        <v>2124</v>
      </c>
      <c r="G75" s="1342">
        <v>41789</v>
      </c>
      <c r="H75" s="1341">
        <v>1258</v>
      </c>
      <c r="I75" s="1348">
        <v>43047</v>
      </c>
    </row>
    <row r="76" spans="1:17">
      <c r="A76" s="1340" t="s">
        <v>134</v>
      </c>
      <c r="B76" s="1341" t="s">
        <v>23</v>
      </c>
      <c r="C76" s="1341" t="s">
        <v>23</v>
      </c>
      <c r="D76" s="1341" t="s">
        <v>23</v>
      </c>
      <c r="E76" s="1341" t="s">
        <v>23</v>
      </c>
      <c r="F76" s="1341" t="s">
        <v>23</v>
      </c>
      <c r="G76" s="1341" t="s">
        <v>23</v>
      </c>
      <c r="H76" s="1341" t="s">
        <v>23</v>
      </c>
      <c r="I76" s="1343" t="s">
        <v>23</v>
      </c>
    </row>
    <row r="77" spans="1:17">
      <c r="A77" s="1340" t="s">
        <v>135</v>
      </c>
      <c r="B77" s="1342">
        <v>14835</v>
      </c>
      <c r="C77" s="1341">
        <v>6337</v>
      </c>
      <c r="D77" s="1342">
        <v>21172</v>
      </c>
      <c r="E77" s="1341" t="s">
        <v>23</v>
      </c>
      <c r="F77" s="1342" t="s">
        <v>23</v>
      </c>
      <c r="G77" s="1341">
        <v>14835</v>
      </c>
      <c r="H77" s="1341">
        <v>6337</v>
      </c>
      <c r="I77" s="1343">
        <v>21172</v>
      </c>
    </row>
    <row r="78" spans="1:17">
      <c r="A78" s="1340" t="s">
        <v>136</v>
      </c>
      <c r="B78" s="1342">
        <v>338</v>
      </c>
      <c r="C78" s="1341">
        <v>120</v>
      </c>
      <c r="D78" s="1342">
        <v>458</v>
      </c>
      <c r="E78" s="1341" t="s">
        <v>23</v>
      </c>
      <c r="F78" s="1341" t="s">
        <v>23</v>
      </c>
      <c r="G78" s="1342">
        <v>338</v>
      </c>
      <c r="H78" s="1341">
        <v>120</v>
      </c>
      <c r="I78" s="1348">
        <v>458</v>
      </c>
    </row>
    <row r="79" spans="1:17">
      <c r="A79" s="1344" t="s">
        <v>137</v>
      </c>
      <c r="B79" s="1346">
        <v>626579</v>
      </c>
      <c r="C79" s="1345">
        <v>12078</v>
      </c>
      <c r="D79" s="1345">
        <v>638657</v>
      </c>
      <c r="E79" s="1345" t="s">
        <v>23</v>
      </c>
      <c r="F79" s="1346">
        <v>2124</v>
      </c>
      <c r="G79" s="1346">
        <v>624455</v>
      </c>
      <c r="H79" s="1345">
        <v>12078</v>
      </c>
      <c r="I79" s="1347">
        <v>636533</v>
      </c>
    </row>
    <row r="80" spans="1:17">
      <c r="A80" s="1340"/>
      <c r="B80" s="1342"/>
      <c r="C80" s="1342"/>
      <c r="D80" s="1342"/>
      <c r="E80" s="1342"/>
      <c r="F80" s="1342"/>
      <c r="G80" s="1342"/>
      <c r="H80" s="1342"/>
      <c r="I80" s="1348"/>
    </row>
    <row r="81" spans="1:9">
      <c r="A81" s="1340" t="s">
        <v>138</v>
      </c>
      <c r="B81" s="1342">
        <v>7659.17</v>
      </c>
      <c r="C81" s="1342">
        <v>4194.3899999999994</v>
      </c>
      <c r="D81" s="1341">
        <v>11853.56</v>
      </c>
      <c r="E81" s="1341" t="s">
        <v>23</v>
      </c>
      <c r="F81" s="1341">
        <v>1523.25</v>
      </c>
      <c r="G81" s="1342">
        <v>7659.17</v>
      </c>
      <c r="H81" s="1342">
        <v>2671.14</v>
      </c>
      <c r="I81" s="1343">
        <v>10330.31</v>
      </c>
    </row>
    <row r="82" spans="1:9">
      <c r="A82" s="1340" t="s">
        <v>139</v>
      </c>
      <c r="B82" s="1342">
        <v>18465.260000000002</v>
      </c>
      <c r="C82" s="1342">
        <v>19041.61</v>
      </c>
      <c r="D82" s="1342">
        <v>37506.870000000003</v>
      </c>
      <c r="E82" s="1341" t="s">
        <v>23</v>
      </c>
      <c r="F82" s="1341" t="s">
        <v>23</v>
      </c>
      <c r="G82" s="1342">
        <v>18465.260000000002</v>
      </c>
      <c r="H82" s="1342">
        <v>19041.61</v>
      </c>
      <c r="I82" s="1348">
        <v>37506.870000000003</v>
      </c>
    </row>
    <row r="83" spans="1:9">
      <c r="A83" s="1344" t="s">
        <v>140</v>
      </c>
      <c r="B83" s="1346">
        <v>26124.43</v>
      </c>
      <c r="C83" s="1346">
        <v>23236</v>
      </c>
      <c r="D83" s="1346">
        <v>49360.43</v>
      </c>
      <c r="E83" s="1345" t="s">
        <v>23</v>
      </c>
      <c r="F83" s="1345">
        <v>1523.25</v>
      </c>
      <c r="G83" s="1346">
        <v>26124.43</v>
      </c>
      <c r="H83" s="1346">
        <v>21712.75</v>
      </c>
      <c r="I83" s="1349">
        <v>47837.18</v>
      </c>
    </row>
    <row r="84" spans="1:9" ht="13.5" thickBot="1">
      <c r="A84" s="1352"/>
      <c r="B84" s="1353"/>
      <c r="C84" s="1353"/>
      <c r="D84" s="1353"/>
      <c r="E84" s="1353"/>
      <c r="F84" s="1353"/>
      <c r="G84" s="1353"/>
      <c r="H84" s="1353"/>
      <c r="I84" s="1354"/>
    </row>
    <row r="85" spans="1:9" ht="13.5" thickBot="1">
      <c r="A85" s="1248" t="s">
        <v>141</v>
      </c>
      <c r="B85" s="1249">
        <v>5157750.87</v>
      </c>
      <c r="C85" s="1249">
        <v>9059552.9700000007</v>
      </c>
      <c r="D85" s="1249">
        <v>14217303.84</v>
      </c>
      <c r="E85" s="1249">
        <v>1572692.5</v>
      </c>
      <c r="F85" s="1249">
        <v>48493.25</v>
      </c>
      <c r="G85" s="1249">
        <v>3560036.98</v>
      </c>
      <c r="H85" s="1249">
        <v>9036081.1099999994</v>
      </c>
      <c r="I85" s="1250">
        <v>12596118.09</v>
      </c>
    </row>
    <row r="86" spans="1:9">
      <c r="A86" s="1958" t="s">
        <v>1049</v>
      </c>
      <c r="B86" s="1958"/>
      <c r="C86" s="1958"/>
      <c r="D86" s="1958"/>
      <c r="E86" s="1958"/>
      <c r="F86" s="1958"/>
      <c r="G86" s="1958"/>
      <c r="H86" s="1958"/>
      <c r="I86" s="1958"/>
    </row>
    <row r="87" spans="1:9">
      <c r="A87" s="1887" t="s">
        <v>1048</v>
      </c>
      <c r="B87" s="1958"/>
      <c r="C87" s="1958"/>
      <c r="D87" s="1958"/>
      <c r="E87" s="1958"/>
      <c r="F87" s="1958"/>
      <c r="G87" s="1175"/>
      <c r="H87" s="1175"/>
      <c r="I87" s="1175"/>
    </row>
    <row r="88" spans="1:9">
      <c r="A88" s="1175" t="s">
        <v>945</v>
      </c>
      <c r="B88" s="1175"/>
      <c r="C88" s="1456"/>
      <c r="D88" s="1457"/>
      <c r="E88" s="1175"/>
      <c r="F88" s="1175"/>
      <c r="G88" s="1175"/>
      <c r="H88" s="1175"/>
      <c r="I88" s="1175"/>
    </row>
    <row r="89" spans="1:9">
      <c r="A89" s="1175" t="s">
        <v>944</v>
      </c>
      <c r="B89" s="1175"/>
      <c r="C89" s="1175"/>
      <c r="D89" s="1175"/>
      <c r="E89" s="1175"/>
      <c r="F89" s="1175"/>
      <c r="G89" s="1175"/>
      <c r="H89" s="1175"/>
      <c r="I89" s="1175"/>
    </row>
  </sheetData>
  <mergeCells count="7">
    <mergeCell ref="A86:I86"/>
    <mergeCell ref="A87:F87"/>
    <mergeCell ref="A1:I1"/>
    <mergeCell ref="A3:I3"/>
    <mergeCell ref="G5:I5"/>
    <mergeCell ref="A5:A7"/>
    <mergeCell ref="B5:D5"/>
  </mergeCells>
  <printOptions horizontalCentered="1"/>
  <pageMargins left="0.28999999999999998" right="0.33" top="0.59055118110236227" bottom="0.98425196850393704" header="0" footer="0"/>
  <pageSetup paperSize="9" scale="58" orientation="portrait" r:id="rId1"/>
  <headerFooter alignWithMargins="0"/>
</worksheet>
</file>

<file path=xl/worksheets/sheet325.xml><?xml version="1.0" encoding="utf-8"?>
<worksheet xmlns="http://schemas.openxmlformats.org/spreadsheetml/2006/main" xmlns:r="http://schemas.openxmlformats.org/officeDocument/2006/relationships">
  <sheetPr codeName="Hoja315">
    <pageSetUpPr fitToPage="1"/>
  </sheetPr>
  <dimension ref="A1:I91"/>
  <sheetViews>
    <sheetView view="pageBreakPreview" zoomScale="75" zoomScaleNormal="75" zoomScaleSheetLayoutView="75" workbookViewId="0">
      <selection activeCell="A3" sqref="A3:M3"/>
    </sheetView>
  </sheetViews>
  <sheetFormatPr baseColWidth="10" defaultColWidth="11.42578125" defaultRowHeight="12.75"/>
  <cols>
    <col min="1" max="1" width="36.140625" style="168" customWidth="1"/>
    <col min="2" max="4" width="18.5703125" style="168" customWidth="1"/>
    <col min="5" max="16384" width="11.42578125" style="168"/>
  </cols>
  <sheetData>
    <row r="1" spans="1:9" s="180" customFormat="1" ht="18.75">
      <c r="A1" s="1890" t="s">
        <v>0</v>
      </c>
      <c r="B1" s="1890"/>
      <c r="C1" s="1890"/>
      <c r="D1" s="1890"/>
      <c r="E1" s="1178"/>
      <c r="F1" s="1178"/>
      <c r="G1" s="184"/>
      <c r="H1" s="184"/>
      <c r="I1" s="184"/>
    </row>
    <row r="2" spans="1:9" ht="13.5">
      <c r="A2" s="1513"/>
      <c r="B2" s="1390"/>
      <c r="C2" s="1390"/>
      <c r="D2" s="1390"/>
      <c r="E2" s="1390"/>
      <c r="F2" s="1390"/>
    </row>
    <row r="3" spans="1:9" ht="21.75" customHeight="1">
      <c r="A3" s="1889" t="s">
        <v>1059</v>
      </c>
      <c r="B3" s="1889"/>
      <c r="C3" s="1889"/>
      <c r="D3" s="1889"/>
      <c r="E3" s="1177"/>
      <c r="F3" s="1177"/>
      <c r="G3" s="179"/>
      <c r="H3" s="179"/>
      <c r="I3" s="179"/>
    </row>
    <row r="4" spans="1:9" ht="23.25" customHeight="1">
      <c r="A4" s="1891" t="s">
        <v>1508</v>
      </c>
      <c r="B4" s="1891"/>
      <c r="C4" s="1891"/>
      <c r="D4" s="1891"/>
      <c r="E4" s="1441"/>
      <c r="F4" s="1441"/>
      <c r="G4" s="179"/>
      <c r="H4" s="179"/>
      <c r="I4" s="179"/>
    </row>
    <row r="5" spans="1:9" ht="13.5" thickBot="1"/>
    <row r="6" spans="1:9" ht="25.5" customHeight="1">
      <c r="A6" s="1961" t="s">
        <v>77</v>
      </c>
      <c r="B6" s="1535"/>
      <c r="C6" s="1188" t="s">
        <v>19</v>
      </c>
      <c r="D6" s="1536"/>
    </row>
    <row r="7" spans="1:9" ht="27.75" customHeight="1">
      <c r="A7" s="1962"/>
      <c r="B7" s="1531"/>
      <c r="C7" s="1232" t="s">
        <v>1042</v>
      </c>
      <c r="D7" s="1534"/>
    </row>
    <row r="8" spans="1:9" ht="25.5" customHeight="1" thickBot="1">
      <c r="A8" s="1963"/>
      <c r="B8" s="1183" t="s">
        <v>980</v>
      </c>
      <c r="C8" s="1183" t="s">
        <v>1041</v>
      </c>
      <c r="D8" s="1444" t="s">
        <v>19</v>
      </c>
    </row>
    <row r="9" spans="1:9" ht="21" customHeight="1">
      <c r="A9" s="1337" t="s">
        <v>81</v>
      </c>
      <c r="B9" s="1338">
        <v>255</v>
      </c>
      <c r="C9" s="1338">
        <v>29</v>
      </c>
      <c r="D9" s="1339">
        <v>284</v>
      </c>
    </row>
    <row r="10" spans="1:9">
      <c r="A10" s="1340" t="s">
        <v>82</v>
      </c>
      <c r="B10" s="1342" t="s">
        <v>23</v>
      </c>
      <c r="C10" s="1342" t="s">
        <v>23</v>
      </c>
      <c r="D10" s="1348" t="s">
        <v>23</v>
      </c>
    </row>
    <row r="11" spans="1:9">
      <c r="A11" s="1340" t="s">
        <v>83</v>
      </c>
      <c r="B11" s="1342">
        <v>163</v>
      </c>
      <c r="C11" s="1342">
        <v>7</v>
      </c>
      <c r="D11" s="1348">
        <v>170</v>
      </c>
    </row>
    <row r="12" spans="1:9">
      <c r="A12" s="1340" t="s">
        <v>84</v>
      </c>
      <c r="B12" s="1342">
        <v>443</v>
      </c>
      <c r="C12" s="1342">
        <v>57</v>
      </c>
      <c r="D12" s="1348">
        <v>500</v>
      </c>
    </row>
    <row r="13" spans="1:9">
      <c r="A13" s="1344" t="s">
        <v>85</v>
      </c>
      <c r="B13" s="1346">
        <v>861</v>
      </c>
      <c r="C13" s="1346">
        <v>93</v>
      </c>
      <c r="D13" s="1349">
        <v>954</v>
      </c>
    </row>
    <row r="14" spans="1:9">
      <c r="A14" s="1344"/>
      <c r="B14" s="1346"/>
      <c r="C14" s="1346"/>
      <c r="D14" s="1349"/>
    </row>
    <row r="15" spans="1:9">
      <c r="A15" s="1344" t="s">
        <v>86</v>
      </c>
      <c r="B15" s="1346" t="s">
        <v>23</v>
      </c>
      <c r="C15" s="1346" t="s">
        <v>23</v>
      </c>
      <c r="D15" s="1349" t="s">
        <v>23</v>
      </c>
    </row>
    <row r="16" spans="1:9">
      <c r="A16" s="1344"/>
      <c r="B16" s="1346"/>
      <c r="C16" s="1346"/>
      <c r="D16" s="1349"/>
    </row>
    <row r="17" spans="1:4">
      <c r="A17" s="1344" t="s">
        <v>87</v>
      </c>
      <c r="B17" s="1346">
        <v>2721</v>
      </c>
      <c r="C17" s="1346">
        <v>186</v>
      </c>
      <c r="D17" s="1349">
        <v>2907</v>
      </c>
    </row>
    <row r="18" spans="1:4">
      <c r="A18" s="1340"/>
      <c r="B18" s="1346"/>
      <c r="C18" s="1346"/>
      <c r="D18" s="1349"/>
    </row>
    <row r="19" spans="1:4">
      <c r="A19" s="1340" t="s">
        <v>158</v>
      </c>
      <c r="B19" s="1342" t="s">
        <v>23</v>
      </c>
      <c r="C19" s="1342" t="s">
        <v>23</v>
      </c>
      <c r="D19" s="1348" t="s">
        <v>23</v>
      </c>
    </row>
    <row r="20" spans="1:4">
      <c r="A20" s="1340" t="s">
        <v>89</v>
      </c>
      <c r="B20" s="1342" t="s">
        <v>23</v>
      </c>
      <c r="C20" s="1342" t="s">
        <v>23</v>
      </c>
      <c r="D20" s="1348" t="s">
        <v>23</v>
      </c>
    </row>
    <row r="21" spans="1:4">
      <c r="A21" s="1340" t="s">
        <v>90</v>
      </c>
      <c r="B21" s="1342" t="s">
        <v>23</v>
      </c>
      <c r="C21" s="1342" t="s">
        <v>23</v>
      </c>
      <c r="D21" s="1348" t="s">
        <v>23</v>
      </c>
    </row>
    <row r="22" spans="1:4">
      <c r="A22" s="1344" t="s">
        <v>91</v>
      </c>
      <c r="B22" s="1346" t="s">
        <v>23</v>
      </c>
      <c r="C22" s="1346" t="s">
        <v>23</v>
      </c>
      <c r="D22" s="1349" t="s">
        <v>23</v>
      </c>
    </row>
    <row r="23" spans="1:4">
      <c r="A23" s="1344"/>
      <c r="B23" s="1346"/>
      <c r="C23" s="1346"/>
      <c r="D23" s="1349"/>
    </row>
    <row r="24" spans="1:4">
      <c r="A24" s="1344" t="s">
        <v>92</v>
      </c>
      <c r="B24" s="1346">
        <v>30</v>
      </c>
      <c r="C24" s="1346">
        <v>10494</v>
      </c>
      <c r="D24" s="1349">
        <v>10524</v>
      </c>
    </row>
    <row r="25" spans="1:4">
      <c r="A25" s="1344"/>
      <c r="B25" s="1346"/>
      <c r="C25" s="1346"/>
      <c r="D25" s="1349"/>
    </row>
    <row r="26" spans="1:4">
      <c r="A26" s="1344" t="s">
        <v>93</v>
      </c>
      <c r="B26" s="1346">
        <v>1406</v>
      </c>
      <c r="C26" s="1346" t="s">
        <v>23</v>
      </c>
      <c r="D26" s="1349">
        <v>1406</v>
      </c>
    </row>
    <row r="27" spans="1:4">
      <c r="A27" s="1340"/>
      <c r="B27" s="1346"/>
      <c r="C27" s="1346"/>
      <c r="D27" s="1349"/>
    </row>
    <row r="28" spans="1:4">
      <c r="A28" s="1340" t="s">
        <v>94</v>
      </c>
      <c r="B28" s="1342">
        <v>650</v>
      </c>
      <c r="C28" s="1342">
        <v>1266</v>
      </c>
      <c r="D28" s="1348">
        <v>1916</v>
      </c>
    </row>
    <row r="29" spans="1:4">
      <c r="A29" s="1340" t="s">
        <v>95</v>
      </c>
      <c r="B29" s="1342">
        <v>2077</v>
      </c>
      <c r="C29" s="1342">
        <v>3978</v>
      </c>
      <c r="D29" s="1348">
        <v>6055</v>
      </c>
    </row>
    <row r="30" spans="1:4">
      <c r="A30" s="1340" t="s">
        <v>96</v>
      </c>
      <c r="B30" s="1342">
        <v>1345</v>
      </c>
      <c r="C30" s="1342">
        <v>17250</v>
      </c>
      <c r="D30" s="1348">
        <v>18595</v>
      </c>
    </row>
    <row r="31" spans="1:4">
      <c r="A31" s="1344" t="s">
        <v>97</v>
      </c>
      <c r="B31" s="1346">
        <v>4072</v>
      </c>
      <c r="C31" s="1346">
        <v>22494</v>
      </c>
      <c r="D31" s="1349">
        <v>26566</v>
      </c>
    </row>
    <row r="32" spans="1:4">
      <c r="A32" s="1340"/>
      <c r="B32" s="1346"/>
      <c r="C32" s="1346"/>
      <c r="D32" s="1349"/>
    </row>
    <row r="33" spans="1:4">
      <c r="A33" s="1340" t="s">
        <v>98</v>
      </c>
      <c r="B33" s="1342" t="s">
        <v>23</v>
      </c>
      <c r="C33" s="1342" t="s">
        <v>23</v>
      </c>
      <c r="D33" s="1348" t="s">
        <v>23</v>
      </c>
    </row>
    <row r="34" spans="1:4">
      <c r="A34" s="1340" t="s">
        <v>99</v>
      </c>
      <c r="B34" s="1342" t="s">
        <v>23</v>
      </c>
      <c r="C34" s="1342" t="s">
        <v>23</v>
      </c>
      <c r="D34" s="1348" t="s">
        <v>23</v>
      </c>
    </row>
    <row r="35" spans="1:4">
      <c r="A35" s="1340" t="s">
        <v>100</v>
      </c>
      <c r="B35" s="1342" t="s">
        <v>23</v>
      </c>
      <c r="C35" s="1342" t="s">
        <v>23</v>
      </c>
      <c r="D35" s="1348" t="s">
        <v>23</v>
      </c>
    </row>
    <row r="36" spans="1:4">
      <c r="A36" s="1340" t="s">
        <v>101</v>
      </c>
      <c r="B36" s="1342" t="s">
        <v>23</v>
      </c>
      <c r="C36" s="1342" t="s">
        <v>23</v>
      </c>
      <c r="D36" s="1348" t="s">
        <v>23</v>
      </c>
    </row>
    <row r="37" spans="1:4">
      <c r="A37" s="1344" t="s">
        <v>102</v>
      </c>
      <c r="B37" s="1346" t="s">
        <v>23</v>
      </c>
      <c r="C37" s="1346" t="s">
        <v>23</v>
      </c>
      <c r="D37" s="1349" t="s">
        <v>23</v>
      </c>
    </row>
    <row r="38" spans="1:4">
      <c r="A38" s="1344"/>
      <c r="B38" s="1346"/>
      <c r="C38" s="1346"/>
      <c r="D38" s="1349"/>
    </row>
    <row r="39" spans="1:4">
      <c r="A39" s="1344" t="s">
        <v>103</v>
      </c>
      <c r="B39" s="1346">
        <v>10836</v>
      </c>
      <c r="C39" s="1346">
        <v>17346</v>
      </c>
      <c r="D39" s="1349">
        <v>28182</v>
      </c>
    </row>
    <row r="40" spans="1:4">
      <c r="A40" s="1340"/>
      <c r="B40" s="1346"/>
      <c r="C40" s="1346"/>
      <c r="D40" s="1349"/>
    </row>
    <row r="41" spans="1:4">
      <c r="A41" s="1340" t="s">
        <v>159</v>
      </c>
      <c r="B41" s="1342">
        <v>19</v>
      </c>
      <c r="C41" s="1342">
        <v>406</v>
      </c>
      <c r="D41" s="1348">
        <v>425</v>
      </c>
    </row>
    <row r="42" spans="1:4">
      <c r="A42" s="1340" t="s">
        <v>105</v>
      </c>
      <c r="B42" s="1342">
        <v>1076</v>
      </c>
      <c r="C42" s="1342">
        <v>8420</v>
      </c>
      <c r="D42" s="1348">
        <v>9496</v>
      </c>
    </row>
    <row r="43" spans="1:4">
      <c r="A43" s="1340" t="s">
        <v>106</v>
      </c>
      <c r="B43" s="1342">
        <v>6031</v>
      </c>
      <c r="C43" s="1342">
        <v>28249</v>
      </c>
      <c r="D43" s="1348">
        <v>34280</v>
      </c>
    </row>
    <row r="44" spans="1:4">
      <c r="A44" s="1340" t="s">
        <v>107</v>
      </c>
      <c r="B44" s="1342" t="s">
        <v>23</v>
      </c>
      <c r="C44" s="1342">
        <v>2172</v>
      </c>
      <c r="D44" s="1348">
        <v>2172</v>
      </c>
    </row>
    <row r="45" spans="1:4">
      <c r="A45" s="1340" t="s">
        <v>108</v>
      </c>
      <c r="B45" s="1342">
        <v>72</v>
      </c>
      <c r="C45" s="1342">
        <v>633</v>
      </c>
      <c r="D45" s="1348">
        <v>705</v>
      </c>
    </row>
    <row r="46" spans="1:4">
      <c r="A46" s="1340" t="s">
        <v>109</v>
      </c>
      <c r="B46" s="1342">
        <v>5655</v>
      </c>
      <c r="C46" s="1342">
        <v>11756</v>
      </c>
      <c r="D46" s="1348">
        <v>17411</v>
      </c>
    </row>
    <row r="47" spans="1:4">
      <c r="A47" s="1340" t="s">
        <v>110</v>
      </c>
      <c r="B47" s="1342" t="s">
        <v>23</v>
      </c>
      <c r="C47" s="1342">
        <v>49</v>
      </c>
      <c r="D47" s="1348">
        <v>49</v>
      </c>
    </row>
    <row r="48" spans="1:4">
      <c r="A48" s="1340" t="s">
        <v>111</v>
      </c>
      <c r="B48" s="1342">
        <v>24368</v>
      </c>
      <c r="C48" s="1342">
        <v>47222</v>
      </c>
      <c r="D48" s="1348">
        <v>71590</v>
      </c>
    </row>
    <row r="49" spans="1:4">
      <c r="A49" s="1340" t="s">
        <v>112</v>
      </c>
      <c r="B49" s="1342">
        <v>8943</v>
      </c>
      <c r="C49" s="1342">
        <v>33735</v>
      </c>
      <c r="D49" s="1348">
        <v>42678</v>
      </c>
    </row>
    <row r="50" spans="1:4">
      <c r="A50" s="1344" t="s">
        <v>113</v>
      </c>
      <c r="B50" s="1346">
        <v>46164</v>
      </c>
      <c r="C50" s="1346">
        <v>132642</v>
      </c>
      <c r="D50" s="1349">
        <v>178806</v>
      </c>
    </row>
    <row r="51" spans="1:4">
      <c r="A51" s="1344"/>
      <c r="B51" s="1346"/>
      <c r="C51" s="1346"/>
      <c r="D51" s="1349"/>
    </row>
    <row r="52" spans="1:4">
      <c r="A52" s="1344" t="s">
        <v>114</v>
      </c>
      <c r="B52" s="1346" t="s">
        <v>23</v>
      </c>
      <c r="C52" s="1346">
        <v>1963</v>
      </c>
      <c r="D52" s="1349">
        <v>1963</v>
      </c>
    </row>
    <row r="53" spans="1:4">
      <c r="A53" s="1340"/>
      <c r="B53" s="1346"/>
      <c r="C53" s="1346"/>
      <c r="D53" s="1349"/>
    </row>
    <row r="54" spans="1:4">
      <c r="A54" s="1340" t="s">
        <v>115</v>
      </c>
      <c r="B54" s="1342">
        <v>233237</v>
      </c>
      <c r="C54" s="1342">
        <v>907466</v>
      </c>
      <c r="D54" s="1348">
        <v>1140703</v>
      </c>
    </row>
    <row r="55" spans="1:4">
      <c r="A55" s="1340" t="s">
        <v>116</v>
      </c>
      <c r="B55" s="1342">
        <v>563524</v>
      </c>
      <c r="C55" s="1342">
        <v>544064</v>
      </c>
      <c r="D55" s="1348">
        <v>1107588</v>
      </c>
    </row>
    <row r="56" spans="1:4">
      <c r="A56" s="1340" t="s">
        <v>117</v>
      </c>
      <c r="B56" s="1342">
        <v>189395</v>
      </c>
      <c r="C56" s="1342">
        <v>937924</v>
      </c>
      <c r="D56" s="1348">
        <v>1127319</v>
      </c>
    </row>
    <row r="57" spans="1:4">
      <c r="A57" s="1340" t="s">
        <v>118</v>
      </c>
      <c r="B57" s="1342">
        <v>285</v>
      </c>
      <c r="C57" s="1342">
        <v>1523</v>
      </c>
      <c r="D57" s="1348">
        <v>1808</v>
      </c>
    </row>
    <row r="58" spans="1:4">
      <c r="A58" s="1340" t="s">
        <v>119</v>
      </c>
      <c r="B58" s="1342">
        <v>560804</v>
      </c>
      <c r="C58" s="1342">
        <v>507274</v>
      </c>
      <c r="D58" s="1348">
        <v>1068078</v>
      </c>
    </row>
    <row r="59" spans="1:4">
      <c r="A59" s="1344" t="s">
        <v>172</v>
      </c>
      <c r="B59" s="1346">
        <v>1547245</v>
      </c>
      <c r="C59" s="1346">
        <v>2898251</v>
      </c>
      <c r="D59" s="1349">
        <v>4445496</v>
      </c>
    </row>
    <row r="60" spans="1:4">
      <c r="A60" s="1340"/>
      <c r="B60" s="1346"/>
      <c r="C60" s="1346"/>
      <c r="D60" s="1349"/>
    </row>
    <row r="61" spans="1:4">
      <c r="A61" s="1340" t="s">
        <v>121</v>
      </c>
      <c r="B61" s="1342" t="s">
        <v>23</v>
      </c>
      <c r="C61" s="1342" t="s">
        <v>23</v>
      </c>
      <c r="D61" s="1348" t="s">
        <v>23</v>
      </c>
    </row>
    <row r="62" spans="1:4">
      <c r="A62" s="1340" t="s">
        <v>122</v>
      </c>
      <c r="B62" s="1342">
        <v>560</v>
      </c>
      <c r="C62" s="1342">
        <v>1992</v>
      </c>
      <c r="D62" s="1348">
        <v>2552</v>
      </c>
    </row>
    <row r="63" spans="1:4">
      <c r="A63" s="1340" t="s">
        <v>123</v>
      </c>
      <c r="B63" s="1342" t="s">
        <v>23</v>
      </c>
      <c r="C63" s="1342" t="s">
        <v>23</v>
      </c>
      <c r="D63" s="1348" t="s">
        <v>23</v>
      </c>
    </row>
    <row r="64" spans="1:4">
      <c r="A64" s="1344" t="s">
        <v>124</v>
      </c>
      <c r="B64" s="1346">
        <v>560</v>
      </c>
      <c r="C64" s="1346">
        <v>1992</v>
      </c>
      <c r="D64" s="1349">
        <v>2552</v>
      </c>
    </row>
    <row r="65" spans="1:4">
      <c r="A65" s="1340"/>
      <c r="B65" s="1346"/>
      <c r="C65" s="1346"/>
      <c r="D65" s="1349"/>
    </row>
    <row r="66" spans="1:4">
      <c r="A66" s="1344" t="s">
        <v>125</v>
      </c>
      <c r="B66" s="1346" t="s">
        <v>23</v>
      </c>
      <c r="C66" s="1346">
        <v>7855</v>
      </c>
      <c r="D66" s="1349">
        <v>7855</v>
      </c>
    </row>
    <row r="67" spans="1:4">
      <c r="A67" s="1340"/>
      <c r="B67" s="1346"/>
      <c r="C67" s="1346"/>
      <c r="D67" s="1349"/>
    </row>
    <row r="68" spans="1:4">
      <c r="A68" s="1340" t="s">
        <v>126</v>
      </c>
      <c r="B68" s="1342">
        <v>206455.75</v>
      </c>
      <c r="C68" s="1342">
        <v>157673.69</v>
      </c>
      <c r="D68" s="1348">
        <v>364129.44</v>
      </c>
    </row>
    <row r="69" spans="1:4">
      <c r="A69" s="1340" t="s">
        <v>127</v>
      </c>
      <c r="B69" s="1342">
        <v>1117</v>
      </c>
      <c r="C69" s="1342">
        <v>4486</v>
      </c>
      <c r="D69" s="1348">
        <v>5603</v>
      </c>
    </row>
    <row r="70" spans="1:4">
      <c r="A70" s="1344" t="s">
        <v>128</v>
      </c>
      <c r="B70" s="1346">
        <v>207572.75</v>
      </c>
      <c r="C70" s="1346">
        <v>162159.69</v>
      </c>
      <c r="D70" s="1349">
        <v>369732.44</v>
      </c>
    </row>
    <row r="71" spans="1:4">
      <c r="A71" s="1340"/>
      <c r="B71" s="1346"/>
      <c r="C71" s="1346"/>
      <c r="D71" s="1349"/>
    </row>
    <row r="72" spans="1:4">
      <c r="A72" s="1340" t="s">
        <v>129</v>
      </c>
      <c r="B72" s="1342">
        <v>2149</v>
      </c>
      <c r="C72" s="1342">
        <v>7002</v>
      </c>
      <c r="D72" s="1348">
        <v>9151</v>
      </c>
    </row>
    <row r="73" spans="1:4">
      <c r="A73" s="1340" t="s">
        <v>130</v>
      </c>
      <c r="B73" s="1342">
        <v>13880</v>
      </c>
      <c r="C73" s="1342">
        <v>9783</v>
      </c>
      <c r="D73" s="1348">
        <v>23663</v>
      </c>
    </row>
    <row r="74" spans="1:4">
      <c r="A74" s="1340" t="s">
        <v>131</v>
      </c>
      <c r="B74" s="1342" t="s">
        <v>23</v>
      </c>
      <c r="C74" s="1342">
        <v>2588</v>
      </c>
      <c r="D74" s="1348">
        <v>2588</v>
      </c>
    </row>
    <row r="75" spans="1:4">
      <c r="A75" s="1340" t="s">
        <v>132</v>
      </c>
      <c r="B75" s="1342">
        <v>275</v>
      </c>
      <c r="C75" s="1342">
        <v>1143</v>
      </c>
      <c r="D75" s="1348">
        <v>1418</v>
      </c>
    </row>
    <row r="76" spans="1:4">
      <c r="A76" s="1340" t="s">
        <v>133</v>
      </c>
      <c r="B76" s="1342" t="s">
        <v>23</v>
      </c>
      <c r="C76" s="1342" t="s">
        <v>23</v>
      </c>
      <c r="D76" s="1348" t="s">
        <v>23</v>
      </c>
    </row>
    <row r="77" spans="1:4">
      <c r="A77" s="1340" t="s">
        <v>134</v>
      </c>
      <c r="B77" s="1342">
        <v>409</v>
      </c>
      <c r="C77" s="1342">
        <v>675</v>
      </c>
      <c r="D77" s="1348">
        <v>1084</v>
      </c>
    </row>
    <row r="78" spans="1:4">
      <c r="A78" s="1340" t="s">
        <v>135</v>
      </c>
      <c r="B78" s="1342" t="s">
        <v>23</v>
      </c>
      <c r="C78" s="1342">
        <v>130</v>
      </c>
      <c r="D78" s="1348">
        <v>130</v>
      </c>
    </row>
    <row r="79" spans="1:4">
      <c r="A79" s="1340" t="s">
        <v>136</v>
      </c>
      <c r="B79" s="1342">
        <v>64</v>
      </c>
      <c r="C79" s="1342">
        <v>335</v>
      </c>
      <c r="D79" s="1348">
        <v>399</v>
      </c>
    </row>
    <row r="80" spans="1:4">
      <c r="A80" s="1344" t="s">
        <v>137</v>
      </c>
      <c r="B80" s="1346">
        <v>16777</v>
      </c>
      <c r="C80" s="1346">
        <v>21656</v>
      </c>
      <c r="D80" s="1349">
        <v>38433</v>
      </c>
    </row>
    <row r="81" spans="1:4">
      <c r="A81" s="1340"/>
      <c r="B81" s="1346"/>
      <c r="C81" s="1346"/>
      <c r="D81" s="1349"/>
    </row>
    <row r="82" spans="1:4">
      <c r="A82" s="1340" t="s">
        <v>138</v>
      </c>
      <c r="B82" s="1342" t="s">
        <v>23</v>
      </c>
      <c r="C82" s="1342" t="s">
        <v>23</v>
      </c>
      <c r="D82" s="1348" t="s">
        <v>23</v>
      </c>
    </row>
    <row r="83" spans="1:4">
      <c r="A83" s="1340" t="s">
        <v>139</v>
      </c>
      <c r="B83" s="1342" t="s">
        <v>23</v>
      </c>
      <c r="C83" s="1342" t="s">
        <v>23</v>
      </c>
      <c r="D83" s="1348" t="s">
        <v>23</v>
      </c>
    </row>
    <row r="84" spans="1:4">
      <c r="A84" s="1344" t="s">
        <v>140</v>
      </c>
      <c r="B84" s="1346" t="s">
        <v>23</v>
      </c>
      <c r="C84" s="1346" t="s">
        <v>23</v>
      </c>
      <c r="D84" s="1349" t="s">
        <v>23</v>
      </c>
    </row>
    <row r="85" spans="1:4" ht="13.5" thickBot="1">
      <c r="A85" s="1352"/>
      <c r="B85" s="1490"/>
      <c r="C85" s="1490"/>
      <c r="D85" s="1491"/>
    </row>
    <row r="86" spans="1:4" ht="13.5" thickBot="1">
      <c r="A86" s="1248" t="s">
        <v>141</v>
      </c>
      <c r="B86" s="1249">
        <v>1838244.75</v>
      </c>
      <c r="C86" s="1249">
        <v>3277131.69</v>
      </c>
      <c r="D86" s="1250">
        <v>5115376.4400000004</v>
      </c>
    </row>
    <row r="87" spans="1:4">
      <c r="A87" s="1887" t="s">
        <v>1058</v>
      </c>
      <c r="B87" s="1887"/>
      <c r="C87" s="1887"/>
      <c r="D87" s="1887"/>
    </row>
    <row r="88" spans="1:4">
      <c r="A88" s="1887" t="s">
        <v>1057</v>
      </c>
      <c r="B88" s="1887"/>
      <c r="C88" s="1887"/>
      <c r="D88" s="1887"/>
    </row>
    <row r="89" spans="1:4">
      <c r="A89" s="1887" t="s">
        <v>1056</v>
      </c>
      <c r="B89" s="1887"/>
      <c r="C89" s="1887"/>
      <c r="D89" s="1887"/>
    </row>
    <row r="90" spans="1:4">
      <c r="A90" s="1887" t="s">
        <v>945</v>
      </c>
      <c r="B90" s="1887"/>
      <c r="C90" s="1887"/>
      <c r="D90" s="1887"/>
    </row>
    <row r="91" spans="1:4">
      <c r="A91" s="1887" t="s">
        <v>944</v>
      </c>
      <c r="B91" s="1887"/>
      <c r="C91" s="1887"/>
      <c r="D91" s="1887"/>
    </row>
  </sheetData>
  <mergeCells count="9">
    <mergeCell ref="A1:D1"/>
    <mergeCell ref="A3:D3"/>
    <mergeCell ref="A4:D4"/>
    <mergeCell ref="A90:D90"/>
    <mergeCell ref="A91:D91"/>
    <mergeCell ref="A6:A8"/>
    <mergeCell ref="A87:D87"/>
    <mergeCell ref="A88:D88"/>
    <mergeCell ref="A89:D89"/>
  </mergeCells>
  <printOptions horizontalCentered="1"/>
  <pageMargins left="0.78740157480314965" right="0.78740157480314965" top="0.4" bottom="0.38" header="0" footer="0"/>
  <pageSetup paperSize="9" scale="64" orientation="portrait" r:id="rId1"/>
  <headerFooter alignWithMargins="0"/>
</worksheet>
</file>

<file path=xl/worksheets/sheet326.xml><?xml version="1.0" encoding="utf-8"?>
<worksheet xmlns="http://schemas.openxmlformats.org/spreadsheetml/2006/main" xmlns:r="http://schemas.openxmlformats.org/officeDocument/2006/relationships">
  <sheetPr codeName="Hoja316">
    <pageSetUpPr fitToPage="1"/>
  </sheetPr>
  <dimension ref="A1:I89"/>
  <sheetViews>
    <sheetView view="pageBreakPreview" zoomScale="75" zoomScaleNormal="75" zoomScaleSheetLayoutView="75" workbookViewId="0">
      <selection activeCell="A3" sqref="A3:M3"/>
    </sheetView>
  </sheetViews>
  <sheetFormatPr baseColWidth="10" defaultColWidth="11.42578125" defaultRowHeight="12.75"/>
  <cols>
    <col min="1" max="1" width="40.5703125" style="168" customWidth="1"/>
    <col min="2" max="4" width="19.42578125" style="168" customWidth="1"/>
    <col min="5" max="16384" width="11.42578125" style="168"/>
  </cols>
  <sheetData>
    <row r="1" spans="1:9" s="180" customFormat="1" ht="18.75">
      <c r="A1" s="1890" t="s">
        <v>0</v>
      </c>
      <c r="B1" s="1890"/>
      <c r="C1" s="1890"/>
      <c r="D1" s="1890"/>
      <c r="E1" s="1178"/>
      <c r="F1" s="1178"/>
      <c r="G1" s="184"/>
      <c r="H1" s="184"/>
      <c r="I1" s="184"/>
    </row>
    <row r="2" spans="1:9" ht="13.5">
      <c r="A2" s="1513"/>
      <c r="B2" s="1390"/>
      <c r="C2" s="1390"/>
      <c r="D2" s="1390"/>
      <c r="E2" s="1390"/>
      <c r="F2" s="1390"/>
    </row>
    <row r="3" spans="1:9" ht="16.5" customHeight="1">
      <c r="A3" s="1889" t="s">
        <v>1060</v>
      </c>
      <c r="B3" s="1889"/>
      <c r="C3" s="1889"/>
      <c r="D3" s="1889"/>
      <c r="E3" s="1177"/>
      <c r="F3" s="1177"/>
      <c r="G3" s="179"/>
      <c r="H3" s="179"/>
      <c r="I3" s="179"/>
    </row>
    <row r="4" spans="1:9" ht="29.25" customHeight="1">
      <c r="A4" s="1891" t="s">
        <v>1509</v>
      </c>
      <c r="B4" s="1891"/>
      <c r="C4" s="1891"/>
      <c r="D4" s="1891"/>
      <c r="E4" s="1441"/>
      <c r="F4" s="1441"/>
      <c r="G4" s="179"/>
      <c r="H4" s="179"/>
      <c r="I4" s="179"/>
    </row>
    <row r="5" spans="1:9" ht="13.5" thickBot="1"/>
    <row r="6" spans="1:9" ht="30" customHeight="1">
      <c r="A6" s="1908" t="s">
        <v>77</v>
      </c>
      <c r="B6" s="1899" t="s">
        <v>19</v>
      </c>
      <c r="C6" s="1960"/>
      <c r="D6" s="1960"/>
    </row>
    <row r="7" spans="1:9" ht="24.75" customHeight="1">
      <c r="A7" s="1909"/>
      <c r="B7" s="1531"/>
      <c r="C7" s="1232" t="s">
        <v>1042</v>
      </c>
      <c r="D7" s="1534"/>
    </row>
    <row r="8" spans="1:9" ht="28.5" customHeight="1" thickBot="1">
      <c r="A8" s="1910"/>
      <c r="B8" s="1459" t="s">
        <v>980</v>
      </c>
      <c r="C8" s="1459" t="s">
        <v>1041</v>
      </c>
      <c r="D8" s="1460" t="s">
        <v>19</v>
      </c>
    </row>
    <row r="9" spans="1:9" ht="24" customHeight="1">
      <c r="A9" s="1337" t="s">
        <v>81</v>
      </c>
      <c r="B9" s="1338" t="s">
        <v>23</v>
      </c>
      <c r="C9" s="1338" t="s">
        <v>23</v>
      </c>
      <c r="D9" s="1339" t="s">
        <v>23</v>
      </c>
    </row>
    <row r="10" spans="1:9">
      <c r="A10" s="1340" t="s">
        <v>82</v>
      </c>
      <c r="B10" s="1342" t="s">
        <v>23</v>
      </c>
      <c r="C10" s="1342" t="s">
        <v>23</v>
      </c>
      <c r="D10" s="1348" t="s">
        <v>23</v>
      </c>
    </row>
    <row r="11" spans="1:9">
      <c r="A11" s="1340" t="s">
        <v>83</v>
      </c>
      <c r="B11" s="1342" t="s">
        <v>23</v>
      </c>
      <c r="C11" s="1342" t="s">
        <v>23</v>
      </c>
      <c r="D11" s="1348" t="s">
        <v>23</v>
      </c>
    </row>
    <row r="12" spans="1:9">
      <c r="A12" s="1340" t="s">
        <v>84</v>
      </c>
      <c r="B12" s="1342" t="s">
        <v>23</v>
      </c>
      <c r="C12" s="1342" t="s">
        <v>23</v>
      </c>
      <c r="D12" s="1348" t="s">
        <v>23</v>
      </c>
    </row>
    <row r="13" spans="1:9">
      <c r="A13" s="1344" t="s">
        <v>85</v>
      </c>
      <c r="B13" s="1346" t="s">
        <v>23</v>
      </c>
      <c r="C13" s="1346" t="s">
        <v>23</v>
      </c>
      <c r="D13" s="1349" t="s">
        <v>23</v>
      </c>
    </row>
    <row r="14" spans="1:9">
      <c r="A14" s="1344"/>
      <c r="B14" s="1346"/>
      <c r="C14" s="1346"/>
      <c r="D14" s="1349"/>
    </row>
    <row r="15" spans="1:9">
      <c r="A15" s="1344" t="s">
        <v>86</v>
      </c>
      <c r="B15" s="1346" t="s">
        <v>23</v>
      </c>
      <c r="C15" s="1346">
        <v>1</v>
      </c>
      <c r="D15" s="1349">
        <v>1</v>
      </c>
    </row>
    <row r="16" spans="1:9">
      <c r="A16" s="1344"/>
      <c r="B16" s="1346"/>
      <c r="C16" s="1346"/>
      <c r="D16" s="1349"/>
    </row>
    <row r="17" spans="1:4">
      <c r="A17" s="1344" t="s">
        <v>87</v>
      </c>
      <c r="B17" s="1346" t="s">
        <v>23</v>
      </c>
      <c r="C17" s="1346" t="s">
        <v>23</v>
      </c>
      <c r="D17" s="1349" t="s">
        <v>23</v>
      </c>
    </row>
    <row r="18" spans="1:4">
      <c r="A18" s="1340"/>
      <c r="B18" s="1346"/>
      <c r="C18" s="1346"/>
      <c r="D18" s="1349"/>
    </row>
    <row r="19" spans="1:4">
      <c r="A19" s="1340" t="s">
        <v>158</v>
      </c>
      <c r="B19" s="1342">
        <v>3304</v>
      </c>
      <c r="C19" s="1342">
        <v>25275</v>
      </c>
      <c r="D19" s="1348">
        <v>28579</v>
      </c>
    </row>
    <row r="20" spans="1:4">
      <c r="A20" s="1340" t="s">
        <v>89</v>
      </c>
      <c r="B20" s="1342" t="s">
        <v>23</v>
      </c>
      <c r="C20" s="1342" t="s">
        <v>23</v>
      </c>
      <c r="D20" s="1348" t="s">
        <v>23</v>
      </c>
    </row>
    <row r="21" spans="1:4">
      <c r="A21" s="1340" t="s">
        <v>90</v>
      </c>
      <c r="B21" s="1342" t="s">
        <v>23</v>
      </c>
      <c r="C21" s="1342" t="s">
        <v>23</v>
      </c>
      <c r="D21" s="1348" t="s">
        <v>23</v>
      </c>
    </row>
    <row r="22" spans="1:4">
      <c r="A22" s="1344" t="s">
        <v>91</v>
      </c>
      <c r="B22" s="1346">
        <v>3304</v>
      </c>
      <c r="C22" s="1346">
        <v>25275</v>
      </c>
      <c r="D22" s="1349">
        <v>28579</v>
      </c>
    </row>
    <row r="23" spans="1:4">
      <c r="A23" s="1344"/>
      <c r="B23" s="1346"/>
      <c r="C23" s="1346"/>
      <c r="D23" s="1349"/>
    </row>
    <row r="24" spans="1:4">
      <c r="A24" s="1344" t="s">
        <v>92</v>
      </c>
      <c r="B24" s="1346">
        <v>13952</v>
      </c>
      <c r="C24" s="1346">
        <v>104707</v>
      </c>
      <c r="D24" s="1349">
        <v>118659</v>
      </c>
    </row>
    <row r="25" spans="1:4">
      <c r="A25" s="1344"/>
      <c r="B25" s="1346"/>
      <c r="C25" s="1346"/>
      <c r="D25" s="1349"/>
    </row>
    <row r="26" spans="1:4">
      <c r="A26" s="1344" t="s">
        <v>93</v>
      </c>
      <c r="B26" s="1346" t="s">
        <v>23</v>
      </c>
      <c r="C26" s="1346" t="s">
        <v>23</v>
      </c>
      <c r="D26" s="1349" t="s">
        <v>23</v>
      </c>
    </row>
    <row r="27" spans="1:4">
      <c r="A27" s="1340"/>
      <c r="B27" s="1346"/>
      <c r="C27" s="1346"/>
      <c r="D27" s="1349"/>
    </row>
    <row r="28" spans="1:4">
      <c r="A28" s="1340" t="s">
        <v>94</v>
      </c>
      <c r="B28" s="1342">
        <v>120</v>
      </c>
      <c r="C28" s="1342">
        <v>1734</v>
      </c>
      <c r="D28" s="1348">
        <v>1854</v>
      </c>
    </row>
    <row r="29" spans="1:4">
      <c r="A29" s="1340" t="s">
        <v>95</v>
      </c>
      <c r="B29" s="1342">
        <v>447</v>
      </c>
      <c r="C29" s="1342">
        <v>465</v>
      </c>
      <c r="D29" s="1348">
        <v>912</v>
      </c>
    </row>
    <row r="30" spans="1:4">
      <c r="A30" s="1340" t="s">
        <v>96</v>
      </c>
      <c r="B30" s="1342">
        <v>5663</v>
      </c>
      <c r="C30" s="1342">
        <v>52177</v>
      </c>
      <c r="D30" s="1348">
        <v>57840</v>
      </c>
    </row>
    <row r="31" spans="1:4">
      <c r="A31" s="1344" t="s">
        <v>97</v>
      </c>
      <c r="B31" s="1346">
        <v>6230</v>
      </c>
      <c r="C31" s="1346">
        <v>54376</v>
      </c>
      <c r="D31" s="1349">
        <v>60606</v>
      </c>
    </row>
    <row r="32" spans="1:4">
      <c r="A32" s="1340"/>
      <c r="B32" s="1346"/>
      <c r="C32" s="1346"/>
      <c r="D32" s="1349"/>
    </row>
    <row r="33" spans="1:4">
      <c r="A33" s="1340" t="s">
        <v>98</v>
      </c>
      <c r="B33" s="1342">
        <v>90114</v>
      </c>
      <c r="C33" s="1342">
        <v>5274</v>
      </c>
      <c r="D33" s="1348">
        <v>95388</v>
      </c>
    </row>
    <row r="34" spans="1:4">
      <c r="A34" s="1340" t="s">
        <v>99</v>
      </c>
      <c r="B34" s="1342">
        <v>33</v>
      </c>
      <c r="C34" s="1342">
        <v>39</v>
      </c>
      <c r="D34" s="1348">
        <v>72</v>
      </c>
    </row>
    <row r="35" spans="1:4">
      <c r="A35" s="1340" t="s">
        <v>100</v>
      </c>
      <c r="B35" s="1342">
        <v>3883</v>
      </c>
      <c r="C35" s="1342" t="s">
        <v>23</v>
      </c>
      <c r="D35" s="1348">
        <v>3883</v>
      </c>
    </row>
    <row r="36" spans="1:4">
      <c r="A36" s="1340" t="s">
        <v>101</v>
      </c>
      <c r="B36" s="1342">
        <v>11596</v>
      </c>
      <c r="C36" s="1342">
        <v>5958</v>
      </c>
      <c r="D36" s="1348">
        <v>17554</v>
      </c>
    </row>
    <row r="37" spans="1:4">
      <c r="A37" s="1344" t="s">
        <v>102</v>
      </c>
      <c r="B37" s="1346">
        <v>105626</v>
      </c>
      <c r="C37" s="1346">
        <v>11271</v>
      </c>
      <c r="D37" s="1349">
        <v>116897</v>
      </c>
    </row>
    <row r="38" spans="1:4">
      <c r="A38" s="1344"/>
      <c r="B38" s="1346"/>
      <c r="C38" s="1346"/>
      <c r="D38" s="1349"/>
    </row>
    <row r="39" spans="1:4">
      <c r="A39" s="1344" t="s">
        <v>103</v>
      </c>
      <c r="B39" s="1346">
        <v>451</v>
      </c>
      <c r="C39" s="1346">
        <v>349</v>
      </c>
      <c r="D39" s="1349">
        <v>800</v>
      </c>
    </row>
    <row r="40" spans="1:4">
      <c r="A40" s="1340"/>
      <c r="B40" s="1346"/>
      <c r="C40" s="1346"/>
      <c r="D40" s="1349"/>
    </row>
    <row r="41" spans="1:4">
      <c r="A41" s="1340" t="s">
        <v>159</v>
      </c>
      <c r="B41" s="1342">
        <v>4</v>
      </c>
      <c r="C41" s="1342">
        <v>24</v>
      </c>
      <c r="D41" s="1348">
        <v>28</v>
      </c>
    </row>
    <row r="42" spans="1:4">
      <c r="A42" s="1340" t="s">
        <v>105</v>
      </c>
      <c r="B42" s="1342">
        <v>55</v>
      </c>
      <c r="C42" s="1342" t="s">
        <v>23</v>
      </c>
      <c r="D42" s="1348">
        <v>55</v>
      </c>
    </row>
    <row r="43" spans="1:4">
      <c r="A43" s="1340" t="s">
        <v>106</v>
      </c>
      <c r="B43" s="1342">
        <v>51</v>
      </c>
      <c r="C43" s="1342">
        <v>2289</v>
      </c>
      <c r="D43" s="1348">
        <v>2340</v>
      </c>
    </row>
    <row r="44" spans="1:4">
      <c r="A44" s="1340" t="s">
        <v>107</v>
      </c>
      <c r="B44" s="1342" t="s">
        <v>23</v>
      </c>
      <c r="C44" s="1342" t="s">
        <v>23</v>
      </c>
      <c r="D44" s="1348" t="s">
        <v>23</v>
      </c>
    </row>
    <row r="45" spans="1:4">
      <c r="A45" s="1340" t="s">
        <v>108</v>
      </c>
      <c r="B45" s="1342" t="s">
        <v>23</v>
      </c>
      <c r="C45" s="1342" t="s">
        <v>23</v>
      </c>
      <c r="D45" s="1348" t="s">
        <v>23</v>
      </c>
    </row>
    <row r="46" spans="1:4">
      <c r="A46" s="1340" t="s">
        <v>109</v>
      </c>
      <c r="B46" s="1342">
        <v>435</v>
      </c>
      <c r="C46" s="1342">
        <v>88</v>
      </c>
      <c r="D46" s="1348">
        <v>523</v>
      </c>
    </row>
    <row r="47" spans="1:4">
      <c r="A47" s="1340" t="s">
        <v>110</v>
      </c>
      <c r="B47" s="1342">
        <v>18</v>
      </c>
      <c r="C47" s="1342">
        <v>290</v>
      </c>
      <c r="D47" s="1348">
        <v>308</v>
      </c>
    </row>
    <row r="48" spans="1:4">
      <c r="A48" s="1340" t="s">
        <v>111</v>
      </c>
      <c r="B48" s="1342">
        <v>2121</v>
      </c>
      <c r="C48" s="1342">
        <v>1181</v>
      </c>
      <c r="D48" s="1348">
        <v>3302</v>
      </c>
    </row>
    <row r="49" spans="1:4">
      <c r="A49" s="1340" t="s">
        <v>112</v>
      </c>
      <c r="B49" s="1342">
        <v>221</v>
      </c>
      <c r="C49" s="1342">
        <v>5229</v>
      </c>
      <c r="D49" s="1348">
        <v>5450</v>
      </c>
    </row>
    <row r="50" spans="1:4">
      <c r="A50" s="1344" t="s">
        <v>113</v>
      </c>
      <c r="B50" s="1346">
        <v>2905</v>
      </c>
      <c r="C50" s="1346">
        <v>9101</v>
      </c>
      <c r="D50" s="1349">
        <v>12006</v>
      </c>
    </row>
    <row r="51" spans="1:4">
      <c r="A51" s="1344"/>
      <c r="B51" s="1346"/>
      <c r="C51" s="1346"/>
      <c r="D51" s="1349"/>
    </row>
    <row r="52" spans="1:4">
      <c r="A52" s="1344" t="s">
        <v>114</v>
      </c>
      <c r="B52" s="1346">
        <v>46</v>
      </c>
      <c r="C52" s="1346">
        <v>22</v>
      </c>
      <c r="D52" s="1349">
        <v>68</v>
      </c>
    </row>
    <row r="53" spans="1:4">
      <c r="A53" s="1340"/>
      <c r="B53" s="1346"/>
      <c r="C53" s="1346"/>
      <c r="D53" s="1349"/>
    </row>
    <row r="54" spans="1:4">
      <c r="A54" s="1340" t="s">
        <v>115</v>
      </c>
      <c r="B54" s="1342">
        <v>556950</v>
      </c>
      <c r="C54" s="1342">
        <v>760045</v>
      </c>
      <c r="D54" s="1348">
        <v>1316995</v>
      </c>
    </row>
    <row r="55" spans="1:4">
      <c r="A55" s="1340" t="s">
        <v>116</v>
      </c>
      <c r="B55" s="1342">
        <v>3158142</v>
      </c>
      <c r="C55" s="1342">
        <v>886904</v>
      </c>
      <c r="D55" s="1348">
        <v>4045046</v>
      </c>
    </row>
    <row r="56" spans="1:4">
      <c r="A56" s="1340" t="s">
        <v>117</v>
      </c>
      <c r="B56" s="1342">
        <v>838366</v>
      </c>
      <c r="C56" s="1342">
        <v>602821</v>
      </c>
      <c r="D56" s="1348">
        <v>1441187</v>
      </c>
    </row>
    <row r="57" spans="1:4">
      <c r="A57" s="1340" t="s">
        <v>118</v>
      </c>
      <c r="B57" s="1342" t="s">
        <v>23</v>
      </c>
      <c r="C57" s="1342" t="s">
        <v>23</v>
      </c>
      <c r="D57" s="1348" t="s">
        <v>23</v>
      </c>
    </row>
    <row r="58" spans="1:4">
      <c r="A58" s="1340" t="s">
        <v>119</v>
      </c>
      <c r="B58" s="1342">
        <v>1446718</v>
      </c>
      <c r="C58" s="1342">
        <v>582609</v>
      </c>
      <c r="D58" s="1348">
        <v>2029327</v>
      </c>
    </row>
    <row r="59" spans="1:4">
      <c r="A59" s="1344" t="s">
        <v>172</v>
      </c>
      <c r="B59" s="1346">
        <v>6000176</v>
      </c>
      <c r="C59" s="1346">
        <v>2832379</v>
      </c>
      <c r="D59" s="1349">
        <v>8832555</v>
      </c>
    </row>
    <row r="60" spans="1:4">
      <c r="A60" s="1340"/>
      <c r="B60" s="1346"/>
      <c r="C60" s="1346"/>
      <c r="D60" s="1349"/>
    </row>
    <row r="61" spans="1:4">
      <c r="A61" s="1340" t="s">
        <v>121</v>
      </c>
      <c r="B61" s="1342">
        <v>271</v>
      </c>
      <c r="C61" s="1342">
        <v>6827</v>
      </c>
      <c r="D61" s="1348">
        <v>7098</v>
      </c>
    </row>
    <row r="62" spans="1:4">
      <c r="A62" s="1340" t="s">
        <v>122</v>
      </c>
      <c r="B62" s="1342">
        <v>4</v>
      </c>
      <c r="C62" s="1342" t="s">
        <v>23</v>
      </c>
      <c r="D62" s="1348">
        <v>4</v>
      </c>
    </row>
    <row r="63" spans="1:4">
      <c r="A63" s="1340" t="s">
        <v>123</v>
      </c>
      <c r="B63" s="1342">
        <v>101127</v>
      </c>
      <c r="C63" s="1342">
        <v>297451</v>
      </c>
      <c r="D63" s="1348">
        <v>398578</v>
      </c>
    </row>
    <row r="64" spans="1:4">
      <c r="A64" s="1344" t="s">
        <v>124</v>
      </c>
      <c r="B64" s="1346">
        <v>101402</v>
      </c>
      <c r="C64" s="1346">
        <v>304278</v>
      </c>
      <c r="D64" s="1349">
        <v>405680</v>
      </c>
    </row>
    <row r="65" spans="1:4">
      <c r="A65" s="1340"/>
      <c r="B65" s="1346"/>
      <c r="C65" s="1346"/>
      <c r="D65" s="1349"/>
    </row>
    <row r="66" spans="1:4">
      <c r="A66" s="1344" t="s">
        <v>125</v>
      </c>
      <c r="B66" s="1346">
        <v>6736</v>
      </c>
      <c r="C66" s="1346">
        <v>175401</v>
      </c>
      <c r="D66" s="1349">
        <v>182137</v>
      </c>
    </row>
    <row r="67" spans="1:4">
      <c r="A67" s="1340"/>
      <c r="B67" s="1346"/>
      <c r="C67" s="1346"/>
      <c r="D67" s="1349"/>
    </row>
    <row r="68" spans="1:4">
      <c r="A68" s="1340" t="s">
        <v>126</v>
      </c>
      <c r="B68" s="1342">
        <v>137271.54</v>
      </c>
      <c r="C68" s="1342">
        <v>94104.16</v>
      </c>
      <c r="D68" s="1348">
        <v>231375.7</v>
      </c>
    </row>
    <row r="69" spans="1:4">
      <c r="A69" s="1340" t="s">
        <v>127</v>
      </c>
      <c r="B69" s="1342" t="s">
        <v>23</v>
      </c>
      <c r="C69" s="1342" t="s">
        <v>23</v>
      </c>
      <c r="D69" s="1348" t="s">
        <v>23</v>
      </c>
    </row>
    <row r="70" spans="1:4">
      <c r="A70" s="1344" t="s">
        <v>128</v>
      </c>
      <c r="B70" s="1346">
        <v>137271.54</v>
      </c>
      <c r="C70" s="1346">
        <v>94104.16</v>
      </c>
      <c r="D70" s="1349">
        <v>231375.7</v>
      </c>
    </row>
    <row r="71" spans="1:4">
      <c r="A71" s="1340"/>
      <c r="B71" s="1346"/>
      <c r="C71" s="1346"/>
      <c r="D71" s="1349"/>
    </row>
    <row r="72" spans="1:4">
      <c r="A72" s="1340" t="s">
        <v>129</v>
      </c>
      <c r="B72" s="1342" t="s">
        <v>23</v>
      </c>
      <c r="C72" s="1342" t="s">
        <v>23</v>
      </c>
      <c r="D72" s="1348" t="s">
        <v>23</v>
      </c>
    </row>
    <row r="73" spans="1:4">
      <c r="A73" s="1340" t="s">
        <v>130</v>
      </c>
      <c r="B73" s="1342">
        <v>956</v>
      </c>
      <c r="C73" s="1342">
        <v>17</v>
      </c>
      <c r="D73" s="1348">
        <v>973</v>
      </c>
    </row>
    <row r="74" spans="1:4">
      <c r="A74" s="1340" t="s">
        <v>131</v>
      </c>
      <c r="B74" s="1342" t="s">
        <v>23</v>
      </c>
      <c r="C74" s="1342">
        <v>9741</v>
      </c>
      <c r="D74" s="1348">
        <v>9741</v>
      </c>
    </row>
    <row r="75" spans="1:4">
      <c r="A75" s="1340" t="s">
        <v>132</v>
      </c>
      <c r="B75" s="1342">
        <v>410</v>
      </c>
      <c r="C75" s="1342">
        <v>432</v>
      </c>
      <c r="D75" s="1348">
        <v>842</v>
      </c>
    </row>
    <row r="76" spans="1:4">
      <c r="A76" s="1340" t="s">
        <v>133</v>
      </c>
      <c r="B76" s="1342">
        <v>696</v>
      </c>
      <c r="C76" s="1342">
        <v>374</v>
      </c>
      <c r="D76" s="1348">
        <v>1070</v>
      </c>
    </row>
    <row r="77" spans="1:4">
      <c r="A77" s="1340" t="s">
        <v>134</v>
      </c>
      <c r="B77" s="1342">
        <v>326</v>
      </c>
      <c r="C77" s="1342">
        <v>2505</v>
      </c>
      <c r="D77" s="1348">
        <v>2831</v>
      </c>
    </row>
    <row r="78" spans="1:4">
      <c r="A78" s="1340" t="s">
        <v>135</v>
      </c>
      <c r="B78" s="1342">
        <v>661</v>
      </c>
      <c r="C78" s="1342">
        <v>99</v>
      </c>
      <c r="D78" s="1348">
        <v>760</v>
      </c>
    </row>
    <row r="79" spans="1:4">
      <c r="A79" s="1340" t="s">
        <v>136</v>
      </c>
      <c r="B79" s="1342">
        <v>85</v>
      </c>
      <c r="C79" s="1342">
        <v>231</v>
      </c>
      <c r="D79" s="1348">
        <v>316</v>
      </c>
    </row>
    <row r="80" spans="1:4">
      <c r="A80" s="1344" t="s">
        <v>137</v>
      </c>
      <c r="B80" s="1346">
        <v>3134</v>
      </c>
      <c r="C80" s="1346">
        <v>13399</v>
      </c>
      <c r="D80" s="1349">
        <v>16533</v>
      </c>
    </row>
    <row r="81" spans="1:4">
      <c r="A81" s="1340"/>
      <c r="B81" s="1346"/>
      <c r="C81" s="1346"/>
      <c r="D81" s="1349"/>
    </row>
    <row r="82" spans="1:4">
      <c r="A82" s="1340" t="s">
        <v>138</v>
      </c>
      <c r="B82" s="1342" t="s">
        <v>23</v>
      </c>
      <c r="C82" s="1342" t="s">
        <v>23</v>
      </c>
      <c r="D82" s="1348" t="s">
        <v>23</v>
      </c>
    </row>
    <row r="83" spans="1:4">
      <c r="A83" s="1340" t="s">
        <v>139</v>
      </c>
      <c r="B83" s="1342" t="s">
        <v>23</v>
      </c>
      <c r="C83" s="1342" t="s">
        <v>23</v>
      </c>
      <c r="D83" s="1348" t="s">
        <v>23</v>
      </c>
    </row>
    <row r="84" spans="1:4">
      <c r="A84" s="1344" t="s">
        <v>140</v>
      </c>
      <c r="B84" s="1346" t="s">
        <v>23</v>
      </c>
      <c r="C84" s="1346" t="s">
        <v>23</v>
      </c>
      <c r="D84" s="1349" t="s">
        <v>23</v>
      </c>
    </row>
    <row r="85" spans="1:4" ht="13.5" thickBot="1">
      <c r="A85" s="1245"/>
      <c r="B85" s="1454"/>
      <c r="C85" s="1454"/>
      <c r="D85" s="1455"/>
    </row>
    <row r="86" spans="1:4" ht="13.5" thickBot="1">
      <c r="A86" s="1492" t="s">
        <v>141</v>
      </c>
      <c r="B86" s="1493">
        <v>6381233.54</v>
      </c>
      <c r="C86" s="1493">
        <v>3624663.16</v>
      </c>
      <c r="D86" s="1494">
        <v>10005896.699999999</v>
      </c>
    </row>
    <row r="87" spans="1:4">
      <c r="A87" s="1175"/>
      <c r="B87" s="1175"/>
      <c r="C87" s="1175"/>
      <c r="D87" s="1175"/>
    </row>
    <row r="88" spans="1:4">
      <c r="A88" s="1175" t="s">
        <v>945</v>
      </c>
      <c r="B88" s="1175"/>
      <c r="C88" s="1456"/>
      <c r="D88" s="1457"/>
    </row>
    <row r="89" spans="1:4">
      <c r="A89" s="1175" t="s">
        <v>944</v>
      </c>
      <c r="B89" s="1175"/>
      <c r="C89" s="1175"/>
      <c r="D89" s="1175"/>
    </row>
  </sheetData>
  <mergeCells count="5">
    <mergeCell ref="A6:A8"/>
    <mergeCell ref="A1:D1"/>
    <mergeCell ref="A4:D4"/>
    <mergeCell ref="A3:D3"/>
    <mergeCell ref="B6:D6"/>
  </mergeCells>
  <printOptions horizontalCentered="1"/>
  <pageMargins left="0.74803149606299213" right="0.74803149606299213" top="0.41" bottom="0.28999999999999998" header="0" footer="0"/>
  <pageSetup paperSize="9" scale="66" orientation="portrait" r:id="rId1"/>
  <headerFooter alignWithMargins="0"/>
</worksheet>
</file>

<file path=xl/worksheets/sheet327.xml><?xml version="1.0" encoding="utf-8"?>
<worksheet xmlns="http://schemas.openxmlformats.org/spreadsheetml/2006/main" xmlns:r="http://schemas.openxmlformats.org/officeDocument/2006/relationships">
  <sheetPr codeName="Hoja317">
    <pageSetUpPr fitToPage="1"/>
  </sheetPr>
  <dimension ref="A1:I88"/>
  <sheetViews>
    <sheetView view="pageBreakPreview" zoomScale="75" zoomScaleNormal="75" zoomScaleSheetLayoutView="75" workbookViewId="0">
      <selection activeCell="A3" sqref="A3:M3"/>
    </sheetView>
  </sheetViews>
  <sheetFormatPr baseColWidth="10" defaultColWidth="11.42578125" defaultRowHeight="12.75"/>
  <cols>
    <col min="1" max="1" width="37.140625" style="168" customWidth="1"/>
    <col min="2" max="9" width="14.28515625" style="168" customWidth="1"/>
    <col min="10" max="10" width="4.140625" style="168" customWidth="1"/>
    <col min="11" max="16384" width="11.42578125" style="168"/>
  </cols>
  <sheetData>
    <row r="1" spans="1:9" s="180" customFormat="1" ht="18.75">
      <c r="A1" s="1890" t="s">
        <v>0</v>
      </c>
      <c r="B1" s="1890"/>
      <c r="C1" s="1890"/>
      <c r="D1" s="1890"/>
      <c r="E1" s="1890"/>
      <c r="F1" s="1890"/>
      <c r="G1" s="1929"/>
      <c r="H1" s="1929"/>
      <c r="I1" s="1929"/>
    </row>
    <row r="2" spans="1:9" ht="13.5">
      <c r="A2" s="1513"/>
      <c r="B2" s="1390"/>
      <c r="C2" s="1390"/>
      <c r="D2" s="1390"/>
      <c r="E2" s="1390"/>
      <c r="F2" s="1390"/>
    </row>
    <row r="3" spans="1:9" ht="29.25" customHeight="1">
      <c r="A3" s="1918" t="s">
        <v>1510</v>
      </c>
      <c r="B3" s="1918"/>
      <c r="C3" s="1918"/>
      <c r="D3" s="1918"/>
      <c r="E3" s="1918"/>
      <c r="F3" s="1918"/>
      <c r="G3" s="1964"/>
      <c r="H3" s="1964"/>
      <c r="I3" s="1964"/>
    </row>
    <row r="4" spans="1:9" ht="13.5" customHeight="1" thickBot="1">
      <c r="A4" s="1517"/>
      <c r="B4" s="1517"/>
      <c r="C4" s="1517"/>
      <c r="D4" s="1517"/>
      <c r="E4" s="1517"/>
      <c r="F4" s="1517"/>
      <c r="G4" s="178"/>
      <c r="H4" s="178"/>
      <c r="I4" s="204"/>
    </row>
    <row r="5" spans="1:9" ht="36" customHeight="1">
      <c r="A5" s="1190" t="s">
        <v>165</v>
      </c>
      <c r="B5" s="1535"/>
      <c r="C5" s="1188" t="s">
        <v>19</v>
      </c>
      <c r="D5" s="1189"/>
      <c r="E5" s="1214" t="s">
        <v>1068</v>
      </c>
      <c r="F5" s="1190"/>
      <c r="G5" s="1190"/>
      <c r="H5" s="1190"/>
      <c r="I5" s="1190"/>
    </row>
    <row r="6" spans="1:9" ht="22.5" customHeight="1">
      <c r="A6" s="1183" t="s">
        <v>154</v>
      </c>
      <c r="B6" s="1271"/>
      <c r="C6" s="1183" t="s">
        <v>1042</v>
      </c>
      <c r="D6" s="1183"/>
      <c r="E6" s="1183" t="s">
        <v>1067</v>
      </c>
      <c r="F6" s="1183" t="s">
        <v>1066</v>
      </c>
      <c r="G6" s="1183" t="s">
        <v>1065</v>
      </c>
      <c r="H6" s="1183" t="s">
        <v>330</v>
      </c>
      <c r="I6" s="1183" t="s">
        <v>1064</v>
      </c>
    </row>
    <row r="7" spans="1:9" ht="38.25" customHeight="1" thickBot="1">
      <c r="A7" s="1183"/>
      <c r="B7" s="1216" t="s">
        <v>980</v>
      </c>
      <c r="C7" s="1216" t="s">
        <v>1041</v>
      </c>
      <c r="D7" s="1216" t="s">
        <v>19</v>
      </c>
      <c r="E7" s="1216" t="s">
        <v>1063</v>
      </c>
      <c r="F7" s="1216"/>
      <c r="G7" s="1216" t="s">
        <v>1062</v>
      </c>
      <c r="H7" s="1216" t="s">
        <v>1061</v>
      </c>
      <c r="I7" s="1216"/>
    </row>
    <row r="8" spans="1:9" s="172" customFormat="1" ht="30.75" customHeight="1">
      <c r="A8" s="1337" t="s">
        <v>81</v>
      </c>
      <c r="B8" s="1338">
        <v>14765</v>
      </c>
      <c r="C8" s="1338">
        <v>22197</v>
      </c>
      <c r="D8" s="1338">
        <v>36962</v>
      </c>
      <c r="E8" s="1488" t="s">
        <v>23</v>
      </c>
      <c r="F8" s="1488" t="s">
        <v>23</v>
      </c>
      <c r="G8" s="1488" t="s">
        <v>23</v>
      </c>
      <c r="H8" s="1338" t="s">
        <v>23</v>
      </c>
      <c r="I8" s="1339">
        <v>36962</v>
      </c>
    </row>
    <row r="9" spans="1:9">
      <c r="A9" s="1340" t="s">
        <v>82</v>
      </c>
      <c r="B9" s="1342">
        <v>6477</v>
      </c>
      <c r="C9" s="1342">
        <v>12029</v>
      </c>
      <c r="D9" s="1342">
        <v>18506</v>
      </c>
      <c r="E9" s="1342" t="s">
        <v>23</v>
      </c>
      <c r="F9" s="1342" t="s">
        <v>23</v>
      </c>
      <c r="G9" s="1341" t="s">
        <v>23</v>
      </c>
      <c r="H9" s="1342" t="s">
        <v>23</v>
      </c>
      <c r="I9" s="1348">
        <v>18506</v>
      </c>
    </row>
    <row r="10" spans="1:9">
      <c r="A10" s="1340" t="s">
        <v>83</v>
      </c>
      <c r="B10" s="1342">
        <v>21146</v>
      </c>
      <c r="C10" s="1342">
        <v>50372</v>
      </c>
      <c r="D10" s="1342">
        <v>71518</v>
      </c>
      <c r="E10" s="1342" t="s">
        <v>23</v>
      </c>
      <c r="F10" s="1342" t="s">
        <v>23</v>
      </c>
      <c r="G10" s="1342" t="s">
        <v>23</v>
      </c>
      <c r="H10" s="1342" t="s">
        <v>23</v>
      </c>
      <c r="I10" s="1348">
        <v>71518</v>
      </c>
    </row>
    <row r="11" spans="1:9">
      <c r="A11" s="1340" t="s">
        <v>84</v>
      </c>
      <c r="B11" s="1342">
        <v>129590</v>
      </c>
      <c r="C11" s="1342">
        <v>69777</v>
      </c>
      <c r="D11" s="1342">
        <v>199367</v>
      </c>
      <c r="E11" s="1342" t="s">
        <v>23</v>
      </c>
      <c r="F11" s="1341" t="s">
        <v>23</v>
      </c>
      <c r="G11" s="1342" t="s">
        <v>23</v>
      </c>
      <c r="H11" s="1342" t="s">
        <v>23</v>
      </c>
      <c r="I11" s="1348">
        <v>199367</v>
      </c>
    </row>
    <row r="12" spans="1:9">
      <c r="A12" s="1344" t="s">
        <v>85</v>
      </c>
      <c r="B12" s="1346">
        <v>171978</v>
      </c>
      <c r="C12" s="1346">
        <v>154375</v>
      </c>
      <c r="D12" s="1346">
        <v>326353</v>
      </c>
      <c r="E12" s="1346" t="s">
        <v>23</v>
      </c>
      <c r="F12" s="1346" t="s">
        <v>23</v>
      </c>
      <c r="G12" s="1346" t="s">
        <v>23</v>
      </c>
      <c r="H12" s="1346" t="s">
        <v>23</v>
      </c>
      <c r="I12" s="1349">
        <v>326353</v>
      </c>
    </row>
    <row r="13" spans="1:9">
      <c r="A13" s="1344"/>
      <c r="B13" s="1346"/>
      <c r="C13" s="1346"/>
      <c r="D13" s="1346"/>
      <c r="E13" s="1346"/>
      <c r="F13" s="1346"/>
      <c r="G13" s="1346"/>
      <c r="H13" s="1346"/>
      <c r="I13" s="1349"/>
    </row>
    <row r="14" spans="1:9">
      <c r="A14" s="1344" t="s">
        <v>86</v>
      </c>
      <c r="B14" s="1346">
        <v>200</v>
      </c>
      <c r="C14" s="1346">
        <v>590</v>
      </c>
      <c r="D14" s="1346">
        <v>790</v>
      </c>
      <c r="E14" s="1345" t="s">
        <v>23</v>
      </c>
      <c r="F14" s="1345" t="s">
        <v>23</v>
      </c>
      <c r="G14" s="1345" t="s">
        <v>23</v>
      </c>
      <c r="H14" s="1346" t="s">
        <v>23</v>
      </c>
      <c r="I14" s="1349">
        <v>790</v>
      </c>
    </row>
    <row r="15" spans="1:9">
      <c r="A15" s="1344"/>
      <c r="B15" s="1346"/>
      <c r="C15" s="1346"/>
      <c r="D15" s="1346"/>
      <c r="E15" s="1346"/>
      <c r="F15" s="1346"/>
      <c r="G15" s="1346"/>
      <c r="H15" s="1346"/>
      <c r="I15" s="1349"/>
    </row>
    <row r="16" spans="1:9">
      <c r="A16" s="1344" t="s">
        <v>87</v>
      </c>
      <c r="B16" s="1346" t="s">
        <v>23</v>
      </c>
      <c r="C16" s="1346" t="s">
        <v>23</v>
      </c>
      <c r="D16" s="1346" t="s">
        <v>23</v>
      </c>
      <c r="E16" s="1345" t="s">
        <v>23</v>
      </c>
      <c r="F16" s="1345" t="s">
        <v>23</v>
      </c>
      <c r="G16" s="1345" t="s">
        <v>23</v>
      </c>
      <c r="H16" s="1346" t="s">
        <v>23</v>
      </c>
      <c r="I16" s="1349" t="s">
        <v>23</v>
      </c>
    </row>
    <row r="17" spans="1:9">
      <c r="A17" s="1340"/>
      <c r="B17" s="1346"/>
      <c r="C17" s="1346"/>
      <c r="D17" s="1346"/>
      <c r="E17" s="1342"/>
      <c r="F17" s="1342"/>
      <c r="G17" s="1342"/>
      <c r="H17" s="1346"/>
      <c r="I17" s="1349"/>
    </row>
    <row r="18" spans="1:9">
      <c r="A18" s="1340" t="s">
        <v>158</v>
      </c>
      <c r="B18" s="1346" t="s">
        <v>23</v>
      </c>
      <c r="C18" s="1346" t="s">
        <v>23</v>
      </c>
      <c r="D18" s="1346" t="s">
        <v>23</v>
      </c>
      <c r="E18" s="1342" t="s">
        <v>23</v>
      </c>
      <c r="F18" s="1342" t="s">
        <v>23</v>
      </c>
      <c r="G18" s="1342" t="s">
        <v>23</v>
      </c>
      <c r="H18" s="1342" t="s">
        <v>23</v>
      </c>
      <c r="I18" s="1349" t="s">
        <v>23</v>
      </c>
    </row>
    <row r="19" spans="1:9">
      <c r="A19" s="1340" t="s">
        <v>89</v>
      </c>
      <c r="B19" s="1346" t="s">
        <v>23</v>
      </c>
      <c r="C19" s="1346" t="s">
        <v>23</v>
      </c>
      <c r="D19" s="1346" t="s">
        <v>23</v>
      </c>
      <c r="E19" s="1342" t="s">
        <v>23</v>
      </c>
      <c r="F19" s="1341" t="s">
        <v>23</v>
      </c>
      <c r="G19" s="1342" t="s">
        <v>23</v>
      </c>
      <c r="H19" s="1342" t="s">
        <v>23</v>
      </c>
      <c r="I19" s="1349" t="s">
        <v>23</v>
      </c>
    </row>
    <row r="20" spans="1:9">
      <c r="A20" s="1340" t="s">
        <v>90</v>
      </c>
      <c r="B20" s="1346" t="s">
        <v>23</v>
      </c>
      <c r="C20" s="1346" t="s">
        <v>23</v>
      </c>
      <c r="D20" s="1346" t="s">
        <v>23</v>
      </c>
      <c r="E20" s="1342" t="s">
        <v>23</v>
      </c>
      <c r="F20" s="1342" t="s">
        <v>23</v>
      </c>
      <c r="G20" s="1342" t="s">
        <v>23</v>
      </c>
      <c r="H20" s="1342" t="s">
        <v>23</v>
      </c>
      <c r="I20" s="1349" t="s">
        <v>23</v>
      </c>
    </row>
    <row r="21" spans="1:9" s="172" customFormat="1">
      <c r="A21" s="1344" t="s">
        <v>91</v>
      </c>
      <c r="B21" s="1346" t="s">
        <v>23</v>
      </c>
      <c r="C21" s="1346" t="s">
        <v>23</v>
      </c>
      <c r="D21" s="1346" t="s">
        <v>23</v>
      </c>
      <c r="E21" s="1346" t="s">
        <v>23</v>
      </c>
      <c r="F21" s="1346" t="s">
        <v>23</v>
      </c>
      <c r="G21" s="1346" t="s">
        <v>23</v>
      </c>
      <c r="H21" s="1346" t="s">
        <v>23</v>
      </c>
      <c r="I21" s="1349" t="s">
        <v>23</v>
      </c>
    </row>
    <row r="22" spans="1:9">
      <c r="A22" s="1344"/>
      <c r="B22" s="1346"/>
      <c r="C22" s="1346"/>
      <c r="D22" s="1346"/>
      <c r="E22" s="1346"/>
      <c r="F22" s="1346"/>
      <c r="G22" s="1346"/>
      <c r="H22" s="1346"/>
      <c r="I22" s="1349"/>
    </row>
    <row r="23" spans="1:9">
      <c r="A23" s="1344" t="s">
        <v>92</v>
      </c>
      <c r="B23" s="1346" t="s">
        <v>23</v>
      </c>
      <c r="C23" s="1346" t="s">
        <v>23</v>
      </c>
      <c r="D23" s="1346" t="s">
        <v>23</v>
      </c>
      <c r="E23" s="1346" t="s">
        <v>23</v>
      </c>
      <c r="F23" s="1346" t="s">
        <v>23</v>
      </c>
      <c r="G23" s="1346" t="s">
        <v>23</v>
      </c>
      <c r="H23" s="1346" t="s">
        <v>23</v>
      </c>
      <c r="I23" s="1349" t="s">
        <v>23</v>
      </c>
    </row>
    <row r="24" spans="1:9">
      <c r="A24" s="1344"/>
      <c r="B24" s="1346"/>
      <c r="C24" s="1346"/>
      <c r="D24" s="1346"/>
      <c r="E24" s="1346"/>
      <c r="F24" s="1346"/>
      <c r="G24" s="1346"/>
      <c r="H24" s="1346"/>
      <c r="I24" s="1349"/>
    </row>
    <row r="25" spans="1:9">
      <c r="A25" s="1344" t="s">
        <v>93</v>
      </c>
      <c r="B25" s="1346">
        <v>15281</v>
      </c>
      <c r="C25" s="1346">
        <v>169074</v>
      </c>
      <c r="D25" s="1346">
        <v>184355</v>
      </c>
      <c r="E25" s="1346" t="s">
        <v>23</v>
      </c>
      <c r="F25" s="1346" t="s">
        <v>23</v>
      </c>
      <c r="G25" s="1346" t="s">
        <v>23</v>
      </c>
      <c r="H25" s="1346" t="s">
        <v>23</v>
      </c>
      <c r="I25" s="1349">
        <v>184355</v>
      </c>
    </row>
    <row r="26" spans="1:9">
      <c r="A26" s="1340"/>
      <c r="B26" s="1346"/>
      <c r="C26" s="1346"/>
      <c r="D26" s="1346"/>
      <c r="E26" s="1342"/>
      <c r="F26" s="1342"/>
      <c r="G26" s="1342"/>
      <c r="H26" s="1346"/>
      <c r="I26" s="1349"/>
    </row>
    <row r="27" spans="1:9">
      <c r="A27" s="1340" t="s">
        <v>94</v>
      </c>
      <c r="B27" s="1342">
        <v>86</v>
      </c>
      <c r="C27" s="1342">
        <v>715</v>
      </c>
      <c r="D27" s="1342">
        <v>801</v>
      </c>
      <c r="E27" s="1342" t="s">
        <v>23</v>
      </c>
      <c r="F27" s="1342" t="s">
        <v>23</v>
      </c>
      <c r="G27" s="1342" t="s">
        <v>23</v>
      </c>
      <c r="H27" s="1342" t="s">
        <v>23</v>
      </c>
      <c r="I27" s="1348">
        <v>801</v>
      </c>
    </row>
    <row r="28" spans="1:9">
      <c r="A28" s="1340" t="s">
        <v>95</v>
      </c>
      <c r="B28" s="1342">
        <v>998</v>
      </c>
      <c r="C28" s="1342">
        <v>23954</v>
      </c>
      <c r="D28" s="1342">
        <v>24952</v>
      </c>
      <c r="E28" s="1341" t="s">
        <v>23</v>
      </c>
      <c r="F28" s="1341" t="s">
        <v>23</v>
      </c>
      <c r="G28" s="1341" t="s">
        <v>23</v>
      </c>
      <c r="H28" s="1342" t="s">
        <v>23</v>
      </c>
      <c r="I28" s="1348">
        <v>24952</v>
      </c>
    </row>
    <row r="29" spans="1:9">
      <c r="A29" s="1340" t="s">
        <v>96</v>
      </c>
      <c r="B29" s="1342">
        <v>1080</v>
      </c>
      <c r="C29" s="1342">
        <v>12760</v>
      </c>
      <c r="D29" s="1342">
        <v>13840</v>
      </c>
      <c r="E29" s="1342" t="s">
        <v>23</v>
      </c>
      <c r="F29" s="1342" t="s">
        <v>23</v>
      </c>
      <c r="G29" s="1342" t="s">
        <v>23</v>
      </c>
      <c r="H29" s="1342" t="s">
        <v>23</v>
      </c>
      <c r="I29" s="1348">
        <v>13840</v>
      </c>
    </row>
    <row r="30" spans="1:9">
      <c r="A30" s="1344" t="s">
        <v>97</v>
      </c>
      <c r="B30" s="1346">
        <v>2164</v>
      </c>
      <c r="C30" s="1346">
        <v>37429</v>
      </c>
      <c r="D30" s="1346">
        <v>39593</v>
      </c>
      <c r="E30" s="1346" t="s">
        <v>23</v>
      </c>
      <c r="F30" s="1346" t="s">
        <v>23</v>
      </c>
      <c r="G30" s="1346" t="s">
        <v>23</v>
      </c>
      <c r="H30" s="1346" t="s">
        <v>23</v>
      </c>
      <c r="I30" s="1349">
        <v>39593</v>
      </c>
    </row>
    <row r="31" spans="1:9">
      <c r="A31" s="1340"/>
      <c r="B31" s="1346"/>
      <c r="C31" s="1346"/>
      <c r="D31" s="1346"/>
      <c r="E31" s="1342"/>
      <c r="F31" s="1342"/>
      <c r="G31" s="1342"/>
      <c r="H31" s="1346"/>
      <c r="I31" s="1349"/>
    </row>
    <row r="32" spans="1:9">
      <c r="A32" s="1340" t="s">
        <v>98</v>
      </c>
      <c r="B32" s="1342">
        <v>83944</v>
      </c>
      <c r="C32" s="1342">
        <v>17018</v>
      </c>
      <c r="D32" s="1342">
        <v>100962</v>
      </c>
      <c r="E32" s="1342">
        <v>8201</v>
      </c>
      <c r="F32" s="1342">
        <v>3802</v>
      </c>
      <c r="G32" s="1342" t="s">
        <v>23</v>
      </c>
      <c r="H32" s="1342" t="s">
        <v>23</v>
      </c>
      <c r="I32" s="1348">
        <v>88959</v>
      </c>
    </row>
    <row r="33" spans="1:9">
      <c r="A33" s="1340" t="s">
        <v>99</v>
      </c>
      <c r="B33" s="1342">
        <v>1108</v>
      </c>
      <c r="C33" s="1342">
        <v>5276</v>
      </c>
      <c r="D33" s="1342">
        <v>6384</v>
      </c>
      <c r="E33" s="1342" t="s">
        <v>23</v>
      </c>
      <c r="F33" s="1342" t="s">
        <v>23</v>
      </c>
      <c r="G33" s="1342" t="s">
        <v>23</v>
      </c>
      <c r="H33" s="1342" t="s">
        <v>23</v>
      </c>
      <c r="I33" s="1348">
        <v>6384</v>
      </c>
    </row>
    <row r="34" spans="1:9">
      <c r="A34" s="1340" t="s">
        <v>100</v>
      </c>
      <c r="B34" s="1342">
        <v>2443</v>
      </c>
      <c r="C34" s="1342">
        <v>1135</v>
      </c>
      <c r="D34" s="1342">
        <v>3578</v>
      </c>
      <c r="E34" s="1342" t="s">
        <v>23</v>
      </c>
      <c r="F34" s="1342" t="s">
        <v>23</v>
      </c>
      <c r="G34" s="1342" t="s">
        <v>23</v>
      </c>
      <c r="H34" s="1342" t="s">
        <v>23</v>
      </c>
      <c r="I34" s="1348">
        <v>3578</v>
      </c>
    </row>
    <row r="35" spans="1:9">
      <c r="A35" s="1340" t="s">
        <v>101</v>
      </c>
      <c r="B35" s="1342">
        <v>76065</v>
      </c>
      <c r="C35" s="1342">
        <v>33752</v>
      </c>
      <c r="D35" s="1342">
        <v>109817</v>
      </c>
      <c r="E35" s="1342" t="s">
        <v>23</v>
      </c>
      <c r="F35" s="1342" t="s">
        <v>23</v>
      </c>
      <c r="G35" s="1342" t="s">
        <v>23</v>
      </c>
      <c r="H35" s="1342" t="s">
        <v>23</v>
      </c>
      <c r="I35" s="1348">
        <v>109817</v>
      </c>
    </row>
    <row r="36" spans="1:9">
      <c r="A36" s="1344" t="s">
        <v>102</v>
      </c>
      <c r="B36" s="1346">
        <v>163560</v>
      </c>
      <c r="C36" s="1346">
        <v>57181</v>
      </c>
      <c r="D36" s="1346">
        <v>220741</v>
      </c>
      <c r="E36" s="1346">
        <v>8201</v>
      </c>
      <c r="F36" s="1346">
        <v>3802</v>
      </c>
      <c r="G36" s="1346" t="s">
        <v>23</v>
      </c>
      <c r="H36" s="1346" t="s">
        <v>23</v>
      </c>
      <c r="I36" s="1349">
        <v>208738</v>
      </c>
    </row>
    <row r="37" spans="1:9">
      <c r="A37" s="1344"/>
      <c r="B37" s="1346"/>
      <c r="C37" s="1346"/>
      <c r="D37" s="1346"/>
      <c r="E37" s="1346"/>
      <c r="F37" s="1346"/>
      <c r="G37" s="1346"/>
      <c r="H37" s="1346"/>
      <c r="I37" s="1349"/>
    </row>
    <row r="38" spans="1:9">
      <c r="A38" s="1344" t="s">
        <v>103</v>
      </c>
      <c r="B38" s="1346" t="s">
        <v>23</v>
      </c>
      <c r="C38" s="1346" t="s">
        <v>23</v>
      </c>
      <c r="D38" s="1346" t="s">
        <v>23</v>
      </c>
      <c r="E38" s="1346" t="s">
        <v>23</v>
      </c>
      <c r="F38" s="1346" t="s">
        <v>23</v>
      </c>
      <c r="G38" s="1346" t="s">
        <v>23</v>
      </c>
      <c r="H38" s="1346" t="s">
        <v>23</v>
      </c>
      <c r="I38" s="1349" t="s">
        <v>23</v>
      </c>
    </row>
    <row r="39" spans="1:9">
      <c r="A39" s="1340"/>
      <c r="B39" s="1346"/>
      <c r="C39" s="1346"/>
      <c r="D39" s="1346"/>
      <c r="E39" s="1342"/>
      <c r="F39" s="1342"/>
      <c r="G39" s="1342"/>
      <c r="H39" s="1346"/>
      <c r="I39" s="1349"/>
    </row>
    <row r="40" spans="1:9">
      <c r="A40" s="1340" t="s">
        <v>159</v>
      </c>
      <c r="B40" s="1346">
        <v>536</v>
      </c>
      <c r="C40" s="1342">
        <v>2495</v>
      </c>
      <c r="D40" s="1342">
        <v>3031</v>
      </c>
      <c r="E40" s="1341" t="s">
        <v>23</v>
      </c>
      <c r="F40" s="1341" t="s">
        <v>23</v>
      </c>
      <c r="G40" s="1341" t="s">
        <v>23</v>
      </c>
      <c r="H40" s="1342" t="s">
        <v>23</v>
      </c>
      <c r="I40" s="1348">
        <v>3031</v>
      </c>
    </row>
    <row r="41" spans="1:9">
      <c r="A41" s="1340" t="s">
        <v>105</v>
      </c>
      <c r="B41" s="1342">
        <v>1113</v>
      </c>
      <c r="C41" s="1342">
        <v>7576</v>
      </c>
      <c r="D41" s="1342">
        <v>8689</v>
      </c>
      <c r="E41" s="1341" t="s">
        <v>23</v>
      </c>
      <c r="F41" s="1342" t="s">
        <v>23</v>
      </c>
      <c r="G41" s="1342" t="s">
        <v>23</v>
      </c>
      <c r="H41" s="1342" t="s">
        <v>23</v>
      </c>
      <c r="I41" s="1348">
        <v>8689</v>
      </c>
    </row>
    <row r="42" spans="1:9">
      <c r="A42" s="1340" t="s">
        <v>106</v>
      </c>
      <c r="B42" s="1342">
        <v>2969</v>
      </c>
      <c r="C42" s="1342">
        <v>11358</v>
      </c>
      <c r="D42" s="1342">
        <v>14327</v>
      </c>
      <c r="E42" s="1342" t="s">
        <v>23</v>
      </c>
      <c r="F42" s="1342" t="s">
        <v>23</v>
      </c>
      <c r="G42" s="1342" t="s">
        <v>23</v>
      </c>
      <c r="H42" s="1342" t="s">
        <v>23</v>
      </c>
      <c r="I42" s="1348">
        <v>14327</v>
      </c>
    </row>
    <row r="43" spans="1:9">
      <c r="A43" s="1340" t="s">
        <v>107</v>
      </c>
      <c r="B43" s="1342" t="s">
        <v>23</v>
      </c>
      <c r="C43" s="1342">
        <v>8917</v>
      </c>
      <c r="D43" s="1342">
        <v>8917</v>
      </c>
      <c r="E43" s="1341" t="s">
        <v>23</v>
      </c>
      <c r="F43" s="1342" t="s">
        <v>23</v>
      </c>
      <c r="G43" s="1342" t="s">
        <v>23</v>
      </c>
      <c r="H43" s="1342" t="s">
        <v>23</v>
      </c>
      <c r="I43" s="1348">
        <v>8917</v>
      </c>
    </row>
    <row r="44" spans="1:9">
      <c r="A44" s="1340" t="s">
        <v>108</v>
      </c>
      <c r="B44" s="1342">
        <v>76</v>
      </c>
      <c r="C44" s="1342">
        <v>1171</v>
      </c>
      <c r="D44" s="1342">
        <v>1247</v>
      </c>
      <c r="E44" s="1341" t="s">
        <v>23</v>
      </c>
      <c r="F44" s="1341" t="s">
        <v>23</v>
      </c>
      <c r="G44" s="1341" t="s">
        <v>23</v>
      </c>
      <c r="H44" s="1342" t="s">
        <v>23</v>
      </c>
      <c r="I44" s="1348">
        <v>1247</v>
      </c>
    </row>
    <row r="45" spans="1:9">
      <c r="A45" s="1340" t="s">
        <v>109</v>
      </c>
      <c r="B45" s="1342">
        <v>109</v>
      </c>
      <c r="C45" s="1342">
        <v>307</v>
      </c>
      <c r="D45" s="1342">
        <v>416</v>
      </c>
      <c r="E45" s="1342" t="s">
        <v>23</v>
      </c>
      <c r="F45" s="1342" t="s">
        <v>23</v>
      </c>
      <c r="G45" s="1342" t="s">
        <v>23</v>
      </c>
      <c r="H45" s="1342" t="s">
        <v>23</v>
      </c>
      <c r="I45" s="1348">
        <v>416</v>
      </c>
    </row>
    <row r="46" spans="1:9">
      <c r="A46" s="1340" t="s">
        <v>110</v>
      </c>
      <c r="B46" s="1342" t="s">
        <v>23</v>
      </c>
      <c r="C46" s="1342" t="s">
        <v>23</v>
      </c>
      <c r="D46" s="1342" t="s">
        <v>23</v>
      </c>
      <c r="E46" s="1341" t="s">
        <v>23</v>
      </c>
      <c r="F46" s="1342" t="s">
        <v>23</v>
      </c>
      <c r="G46" s="1342" t="s">
        <v>23</v>
      </c>
      <c r="H46" s="1342" t="s">
        <v>23</v>
      </c>
      <c r="I46" s="1348" t="s">
        <v>23</v>
      </c>
    </row>
    <row r="47" spans="1:9">
      <c r="A47" s="1340" t="s">
        <v>111</v>
      </c>
      <c r="B47" s="1342">
        <v>8210</v>
      </c>
      <c r="C47" s="1342">
        <v>4519</v>
      </c>
      <c r="D47" s="1342">
        <v>12729</v>
      </c>
      <c r="E47" s="1342" t="s">
        <v>23</v>
      </c>
      <c r="F47" s="1342" t="s">
        <v>23</v>
      </c>
      <c r="G47" s="1342" t="s">
        <v>23</v>
      </c>
      <c r="H47" s="1342" t="s">
        <v>23</v>
      </c>
      <c r="I47" s="1348">
        <v>12729</v>
      </c>
    </row>
    <row r="48" spans="1:9">
      <c r="A48" s="1340" t="s">
        <v>112</v>
      </c>
      <c r="B48" s="1342">
        <v>514.59</v>
      </c>
      <c r="C48" s="1342">
        <v>5203</v>
      </c>
      <c r="D48" s="1342">
        <v>5717.59</v>
      </c>
      <c r="E48" s="1342" t="s">
        <v>23</v>
      </c>
      <c r="F48" s="1342" t="s">
        <v>23</v>
      </c>
      <c r="G48" s="1342" t="s">
        <v>23</v>
      </c>
      <c r="H48" s="1342" t="s">
        <v>23</v>
      </c>
      <c r="I48" s="1348">
        <v>5717.59</v>
      </c>
    </row>
    <row r="49" spans="1:9">
      <c r="A49" s="1344" t="s">
        <v>113</v>
      </c>
      <c r="B49" s="1346">
        <v>13527.59</v>
      </c>
      <c r="C49" s="1346">
        <v>41546</v>
      </c>
      <c r="D49" s="1346">
        <v>55073.59</v>
      </c>
      <c r="E49" s="1346" t="s">
        <v>23</v>
      </c>
      <c r="F49" s="1346" t="s">
        <v>23</v>
      </c>
      <c r="G49" s="1346" t="s">
        <v>23</v>
      </c>
      <c r="H49" s="1346" t="s">
        <v>23</v>
      </c>
      <c r="I49" s="1349">
        <v>55073.59</v>
      </c>
    </row>
    <row r="50" spans="1:9">
      <c r="A50" s="1344"/>
      <c r="B50" s="1346"/>
      <c r="C50" s="1346"/>
      <c r="D50" s="1346"/>
      <c r="E50" s="1346"/>
      <c r="F50" s="1346"/>
      <c r="G50" s="1346"/>
      <c r="H50" s="1346"/>
      <c r="I50" s="1349"/>
    </row>
    <row r="51" spans="1:9">
      <c r="A51" s="1344" t="s">
        <v>114</v>
      </c>
      <c r="B51" s="1346">
        <v>19235</v>
      </c>
      <c r="C51" s="1346">
        <v>12983</v>
      </c>
      <c r="D51" s="1346">
        <v>32218</v>
      </c>
      <c r="E51" s="1346" t="s">
        <v>23</v>
      </c>
      <c r="F51" s="1346" t="s">
        <v>23</v>
      </c>
      <c r="G51" s="1346" t="s">
        <v>23</v>
      </c>
      <c r="H51" s="1346" t="s">
        <v>23</v>
      </c>
      <c r="I51" s="1349">
        <v>32218</v>
      </c>
    </row>
    <row r="52" spans="1:9">
      <c r="A52" s="1340"/>
      <c r="B52" s="1346"/>
      <c r="C52" s="1346"/>
      <c r="D52" s="1346"/>
      <c r="E52" s="1342"/>
      <c r="F52" s="1342"/>
      <c r="G52" s="1342"/>
      <c r="H52" s="1346"/>
      <c r="I52" s="1349"/>
    </row>
    <row r="53" spans="1:9">
      <c r="A53" s="1340" t="s">
        <v>115</v>
      </c>
      <c r="B53" s="1342">
        <v>154148</v>
      </c>
      <c r="C53" s="1342">
        <v>1296756</v>
      </c>
      <c r="D53" s="1342">
        <v>1450904</v>
      </c>
      <c r="E53" s="1342" t="s">
        <v>23</v>
      </c>
      <c r="F53" s="1342" t="s">
        <v>23</v>
      </c>
      <c r="G53" s="1342" t="s">
        <v>23</v>
      </c>
      <c r="H53" s="1342" t="s">
        <v>23</v>
      </c>
      <c r="I53" s="1348">
        <v>1450904</v>
      </c>
    </row>
    <row r="54" spans="1:9">
      <c r="A54" s="1340" t="s">
        <v>116</v>
      </c>
      <c r="B54" s="1342">
        <v>2837150</v>
      </c>
      <c r="C54" s="1342">
        <v>816261</v>
      </c>
      <c r="D54" s="1342">
        <v>3653411</v>
      </c>
      <c r="E54" s="1342" t="s">
        <v>23</v>
      </c>
      <c r="F54" s="1342" t="s">
        <v>23</v>
      </c>
      <c r="G54" s="1342" t="s">
        <v>23</v>
      </c>
      <c r="H54" s="1342" t="s">
        <v>23</v>
      </c>
      <c r="I54" s="1348">
        <v>3653411</v>
      </c>
    </row>
    <row r="55" spans="1:9">
      <c r="A55" s="1340" t="s">
        <v>117</v>
      </c>
      <c r="B55" s="1342">
        <v>177831</v>
      </c>
      <c r="C55" s="1342">
        <v>793199</v>
      </c>
      <c r="D55" s="1342">
        <v>971030</v>
      </c>
      <c r="E55" s="1342" t="s">
        <v>23</v>
      </c>
      <c r="F55" s="1342" t="s">
        <v>23</v>
      </c>
      <c r="G55" s="1342" t="s">
        <v>23</v>
      </c>
      <c r="H55" s="1342" t="s">
        <v>23</v>
      </c>
      <c r="I55" s="1348">
        <v>971030</v>
      </c>
    </row>
    <row r="56" spans="1:9">
      <c r="A56" s="1340" t="s">
        <v>118</v>
      </c>
      <c r="B56" s="1342">
        <v>3000</v>
      </c>
      <c r="C56" s="1342">
        <v>22200</v>
      </c>
      <c r="D56" s="1342">
        <v>25200</v>
      </c>
      <c r="E56" s="1342" t="s">
        <v>23</v>
      </c>
      <c r="F56" s="1342" t="s">
        <v>23</v>
      </c>
      <c r="G56" s="1342" t="s">
        <v>23</v>
      </c>
      <c r="H56" s="1342" t="s">
        <v>23</v>
      </c>
      <c r="I56" s="1348">
        <v>25200</v>
      </c>
    </row>
    <row r="57" spans="1:9">
      <c r="A57" s="1340" t="s">
        <v>119</v>
      </c>
      <c r="B57" s="1342">
        <v>1148049</v>
      </c>
      <c r="C57" s="1342">
        <v>662160</v>
      </c>
      <c r="D57" s="1342">
        <v>1810209</v>
      </c>
      <c r="E57" s="1342" t="s">
        <v>23</v>
      </c>
      <c r="F57" s="1342">
        <v>3165</v>
      </c>
      <c r="G57" s="1342" t="s">
        <v>23</v>
      </c>
      <c r="H57" s="1342" t="s">
        <v>23</v>
      </c>
      <c r="I57" s="1348">
        <v>1807044</v>
      </c>
    </row>
    <row r="58" spans="1:9">
      <c r="A58" s="1344" t="s">
        <v>172</v>
      </c>
      <c r="B58" s="1346">
        <v>4320178</v>
      </c>
      <c r="C58" s="1346">
        <v>3590576</v>
      </c>
      <c r="D58" s="1346">
        <v>7910754</v>
      </c>
      <c r="E58" s="1346" t="s">
        <v>23</v>
      </c>
      <c r="F58" s="1346">
        <v>3165</v>
      </c>
      <c r="G58" s="1346" t="s">
        <v>23</v>
      </c>
      <c r="H58" s="1346" t="s">
        <v>23</v>
      </c>
      <c r="I58" s="1349">
        <v>7907589</v>
      </c>
    </row>
    <row r="59" spans="1:9">
      <c r="A59" s="1340"/>
      <c r="B59" s="1346"/>
      <c r="C59" s="1346"/>
      <c r="D59" s="1346"/>
      <c r="E59" s="1342"/>
      <c r="F59" s="1342"/>
      <c r="G59" s="1342"/>
      <c r="H59" s="1346"/>
      <c r="I59" s="1349"/>
    </row>
    <row r="60" spans="1:9">
      <c r="A60" s="1340" t="s">
        <v>121</v>
      </c>
      <c r="B60" s="1342">
        <v>4159</v>
      </c>
      <c r="C60" s="1342">
        <v>15333</v>
      </c>
      <c r="D60" s="1342">
        <v>19492</v>
      </c>
      <c r="E60" s="1342" t="s">
        <v>23</v>
      </c>
      <c r="F60" s="1342" t="s">
        <v>23</v>
      </c>
      <c r="G60" s="1342" t="s">
        <v>23</v>
      </c>
      <c r="H60" s="1342" t="s">
        <v>23</v>
      </c>
      <c r="I60" s="1348">
        <v>19492</v>
      </c>
    </row>
    <row r="61" spans="1:9">
      <c r="A61" s="1340" t="s">
        <v>122</v>
      </c>
      <c r="B61" s="1342">
        <v>32</v>
      </c>
      <c r="C61" s="1342">
        <v>306</v>
      </c>
      <c r="D61" s="1342">
        <v>338</v>
      </c>
      <c r="E61" s="1341" t="s">
        <v>23</v>
      </c>
      <c r="F61" s="1341" t="s">
        <v>23</v>
      </c>
      <c r="G61" s="1341" t="s">
        <v>23</v>
      </c>
      <c r="H61" s="1342" t="s">
        <v>23</v>
      </c>
      <c r="I61" s="1348">
        <v>338</v>
      </c>
    </row>
    <row r="62" spans="1:9">
      <c r="A62" s="1340" t="s">
        <v>123</v>
      </c>
      <c r="B62" s="1342">
        <v>35344</v>
      </c>
      <c r="C62" s="1342">
        <v>285455</v>
      </c>
      <c r="D62" s="1342">
        <v>320799</v>
      </c>
      <c r="E62" s="1342" t="s">
        <v>23</v>
      </c>
      <c r="F62" s="1342" t="s">
        <v>23</v>
      </c>
      <c r="G62" s="1342" t="s">
        <v>23</v>
      </c>
      <c r="H62" s="1342" t="s">
        <v>23</v>
      </c>
      <c r="I62" s="1348">
        <v>320799</v>
      </c>
    </row>
    <row r="63" spans="1:9">
      <c r="A63" s="1344" t="s">
        <v>124</v>
      </c>
      <c r="B63" s="1346">
        <v>39535</v>
      </c>
      <c r="C63" s="1346">
        <v>301094</v>
      </c>
      <c r="D63" s="1346">
        <v>340629</v>
      </c>
      <c r="E63" s="1346" t="s">
        <v>23</v>
      </c>
      <c r="F63" s="1346" t="s">
        <v>23</v>
      </c>
      <c r="G63" s="1346" t="s">
        <v>23</v>
      </c>
      <c r="H63" s="1346" t="s">
        <v>23</v>
      </c>
      <c r="I63" s="1349">
        <v>340629</v>
      </c>
    </row>
    <row r="64" spans="1:9">
      <c r="A64" s="1344"/>
      <c r="B64" s="1346"/>
      <c r="C64" s="1346"/>
      <c r="D64" s="1346"/>
      <c r="E64" s="1346"/>
      <c r="F64" s="1346"/>
      <c r="G64" s="1346"/>
      <c r="H64" s="1346"/>
      <c r="I64" s="1349"/>
    </row>
    <row r="65" spans="1:9">
      <c r="A65" s="1344" t="s">
        <v>125</v>
      </c>
      <c r="B65" s="1346">
        <v>12862</v>
      </c>
      <c r="C65" s="1346">
        <v>140416</v>
      </c>
      <c r="D65" s="1346">
        <v>153278</v>
      </c>
      <c r="E65" s="1346" t="s">
        <v>23</v>
      </c>
      <c r="F65" s="1346" t="s">
        <v>23</v>
      </c>
      <c r="G65" s="1346" t="s">
        <v>23</v>
      </c>
      <c r="H65" s="1346" t="s">
        <v>23</v>
      </c>
      <c r="I65" s="1349">
        <v>153278</v>
      </c>
    </row>
    <row r="66" spans="1:9">
      <c r="A66" s="1340"/>
      <c r="B66" s="1346"/>
      <c r="C66" s="1346"/>
      <c r="D66" s="1346"/>
      <c r="E66" s="1342"/>
      <c r="F66" s="1342"/>
      <c r="G66" s="1342"/>
      <c r="H66" s="1346"/>
      <c r="I66" s="1349"/>
    </row>
    <row r="67" spans="1:9">
      <c r="A67" s="1340" t="s">
        <v>126</v>
      </c>
      <c r="B67" s="1342">
        <v>1381522.2100000004</v>
      </c>
      <c r="C67" s="1342">
        <v>549328.99000000011</v>
      </c>
      <c r="D67" s="1342">
        <v>1930851.2000000007</v>
      </c>
      <c r="E67" s="1341" t="s">
        <v>23</v>
      </c>
      <c r="F67" s="1341" t="s">
        <v>23</v>
      </c>
      <c r="G67" s="1341" t="s">
        <v>23</v>
      </c>
      <c r="H67" s="1342" t="s">
        <v>23</v>
      </c>
      <c r="I67" s="1348">
        <v>1930851.2000000007</v>
      </c>
    </row>
    <row r="68" spans="1:9">
      <c r="A68" s="1340" t="s">
        <v>127</v>
      </c>
      <c r="B68" s="1342">
        <v>10113</v>
      </c>
      <c r="C68" s="1342">
        <v>15860</v>
      </c>
      <c r="D68" s="1342">
        <v>25973</v>
      </c>
      <c r="E68" s="1341" t="s">
        <v>23</v>
      </c>
      <c r="F68" s="1341" t="s">
        <v>23</v>
      </c>
      <c r="G68" s="1341" t="s">
        <v>23</v>
      </c>
      <c r="H68" s="1342" t="s">
        <v>23</v>
      </c>
      <c r="I68" s="1348">
        <v>25973</v>
      </c>
    </row>
    <row r="69" spans="1:9">
      <c r="A69" s="1344" t="s">
        <v>128</v>
      </c>
      <c r="B69" s="1346">
        <v>1391635.2100000004</v>
      </c>
      <c r="C69" s="1346">
        <v>565188.99000000011</v>
      </c>
      <c r="D69" s="1346">
        <v>1956824.2000000007</v>
      </c>
      <c r="E69" s="1345" t="s">
        <v>23</v>
      </c>
      <c r="F69" s="1345" t="s">
        <v>23</v>
      </c>
      <c r="G69" s="1345" t="s">
        <v>23</v>
      </c>
      <c r="H69" s="1346" t="s">
        <v>23</v>
      </c>
      <c r="I69" s="1349">
        <v>1956824.2000000007</v>
      </c>
    </row>
    <row r="70" spans="1:9">
      <c r="A70" s="1340"/>
      <c r="B70" s="1346"/>
      <c r="C70" s="1346"/>
      <c r="D70" s="1346"/>
      <c r="E70" s="1342"/>
      <c r="F70" s="1342"/>
      <c r="G70" s="1342"/>
      <c r="H70" s="1346"/>
      <c r="I70" s="1349"/>
    </row>
    <row r="71" spans="1:9">
      <c r="A71" s="1340" t="s">
        <v>129</v>
      </c>
      <c r="B71" s="1342">
        <v>502</v>
      </c>
      <c r="C71" s="1342">
        <v>2398</v>
      </c>
      <c r="D71" s="1342">
        <v>2900</v>
      </c>
      <c r="E71" s="1341" t="s">
        <v>23</v>
      </c>
      <c r="F71" s="1341" t="s">
        <v>23</v>
      </c>
      <c r="G71" s="1341" t="s">
        <v>23</v>
      </c>
      <c r="H71" s="1342" t="s">
        <v>23</v>
      </c>
      <c r="I71" s="1348">
        <v>2900</v>
      </c>
    </row>
    <row r="72" spans="1:9">
      <c r="A72" s="1340" t="s">
        <v>130</v>
      </c>
      <c r="B72" s="1342">
        <v>28926</v>
      </c>
      <c r="C72" s="1342">
        <v>317</v>
      </c>
      <c r="D72" s="1342">
        <v>29243</v>
      </c>
      <c r="E72" s="1342" t="s">
        <v>23</v>
      </c>
      <c r="F72" s="1341" t="s">
        <v>23</v>
      </c>
      <c r="G72" s="1342" t="s">
        <v>23</v>
      </c>
      <c r="H72" s="1342" t="s">
        <v>23</v>
      </c>
      <c r="I72" s="1348">
        <v>29243</v>
      </c>
    </row>
    <row r="73" spans="1:9">
      <c r="A73" s="1340" t="s">
        <v>131</v>
      </c>
      <c r="B73" s="1342">
        <v>26937</v>
      </c>
      <c r="C73" s="1342">
        <v>2555</v>
      </c>
      <c r="D73" s="1342">
        <v>29492</v>
      </c>
      <c r="E73" s="1341" t="s">
        <v>23</v>
      </c>
      <c r="F73" s="1341" t="s">
        <v>23</v>
      </c>
      <c r="G73" s="1342" t="s">
        <v>23</v>
      </c>
      <c r="H73" s="1342" t="s">
        <v>23</v>
      </c>
      <c r="I73" s="1348">
        <v>29492</v>
      </c>
    </row>
    <row r="74" spans="1:9">
      <c r="A74" s="1340" t="s">
        <v>132</v>
      </c>
      <c r="B74" s="1342">
        <v>6451</v>
      </c>
      <c r="C74" s="1342">
        <v>23908</v>
      </c>
      <c r="D74" s="1342">
        <v>30359</v>
      </c>
      <c r="E74" s="1341" t="s">
        <v>23</v>
      </c>
      <c r="F74" s="1341" t="s">
        <v>23</v>
      </c>
      <c r="G74" s="1341" t="s">
        <v>23</v>
      </c>
      <c r="H74" s="1342" t="s">
        <v>23</v>
      </c>
      <c r="I74" s="1348">
        <v>30359</v>
      </c>
    </row>
    <row r="75" spans="1:9">
      <c r="A75" s="1340" t="s">
        <v>133</v>
      </c>
      <c r="B75" s="1342">
        <v>34660</v>
      </c>
      <c r="C75" s="1342">
        <v>2082</v>
      </c>
      <c r="D75" s="1342">
        <v>36742</v>
      </c>
      <c r="E75" s="1342">
        <v>147</v>
      </c>
      <c r="F75" s="1341" t="s">
        <v>23</v>
      </c>
      <c r="G75" s="1342" t="s">
        <v>23</v>
      </c>
      <c r="H75" s="1342">
        <v>206</v>
      </c>
      <c r="I75" s="1348">
        <v>36389</v>
      </c>
    </row>
    <row r="76" spans="1:9">
      <c r="A76" s="1340" t="s">
        <v>134</v>
      </c>
      <c r="B76" s="1342" t="s">
        <v>23</v>
      </c>
      <c r="C76" s="1342" t="s">
        <v>23</v>
      </c>
      <c r="D76" s="1342" t="s">
        <v>23</v>
      </c>
      <c r="E76" s="1341" t="s">
        <v>23</v>
      </c>
      <c r="F76" s="1341" t="s">
        <v>23</v>
      </c>
      <c r="G76" s="1341" t="s">
        <v>23</v>
      </c>
      <c r="H76" s="1342" t="s">
        <v>23</v>
      </c>
      <c r="I76" s="1348" t="s">
        <v>23</v>
      </c>
    </row>
    <row r="77" spans="1:9">
      <c r="A77" s="1340" t="s">
        <v>135</v>
      </c>
      <c r="B77" s="1342">
        <v>2823</v>
      </c>
      <c r="C77" s="1342">
        <v>390</v>
      </c>
      <c r="D77" s="1342">
        <v>3213</v>
      </c>
      <c r="E77" s="1341" t="s">
        <v>23</v>
      </c>
      <c r="F77" s="1341" t="s">
        <v>23</v>
      </c>
      <c r="G77" s="1341" t="s">
        <v>23</v>
      </c>
      <c r="H77" s="1342" t="s">
        <v>23</v>
      </c>
      <c r="I77" s="1348">
        <v>3213</v>
      </c>
    </row>
    <row r="78" spans="1:9">
      <c r="A78" s="1340" t="s">
        <v>136</v>
      </c>
      <c r="B78" s="1342">
        <v>1843</v>
      </c>
      <c r="C78" s="1342">
        <v>1006</v>
      </c>
      <c r="D78" s="1342">
        <v>2849</v>
      </c>
      <c r="E78" s="1342" t="s">
        <v>23</v>
      </c>
      <c r="F78" s="1341" t="s">
        <v>23</v>
      </c>
      <c r="G78" s="1342" t="s">
        <v>23</v>
      </c>
      <c r="H78" s="1342" t="s">
        <v>23</v>
      </c>
      <c r="I78" s="1348">
        <v>2849</v>
      </c>
    </row>
    <row r="79" spans="1:9">
      <c r="A79" s="1344" t="s">
        <v>137</v>
      </c>
      <c r="B79" s="1346">
        <v>102142</v>
      </c>
      <c r="C79" s="1346">
        <v>32656</v>
      </c>
      <c r="D79" s="1346">
        <v>134798</v>
      </c>
      <c r="E79" s="1346">
        <v>147</v>
      </c>
      <c r="F79" s="1345" t="s">
        <v>23</v>
      </c>
      <c r="G79" s="1345" t="s">
        <v>23</v>
      </c>
      <c r="H79" s="1346">
        <v>206</v>
      </c>
      <c r="I79" s="1349">
        <v>134445</v>
      </c>
    </row>
    <row r="80" spans="1:9">
      <c r="A80" s="1340"/>
      <c r="B80" s="1346"/>
      <c r="C80" s="1346"/>
      <c r="D80" s="1346"/>
      <c r="E80" s="1342"/>
      <c r="F80" s="1342"/>
      <c r="G80" s="1342"/>
      <c r="H80" s="1346"/>
      <c r="I80" s="1349"/>
    </row>
    <row r="81" spans="1:9">
      <c r="A81" s="1340" t="s">
        <v>138</v>
      </c>
      <c r="B81" s="1342">
        <v>1521.56</v>
      </c>
      <c r="C81" s="1342">
        <v>1049.48</v>
      </c>
      <c r="D81" s="1342">
        <v>2571.04</v>
      </c>
      <c r="E81" s="1342" t="s">
        <v>23</v>
      </c>
      <c r="F81" s="1342" t="s">
        <v>23</v>
      </c>
      <c r="G81" s="1341" t="s">
        <v>23</v>
      </c>
      <c r="H81" s="1342" t="s">
        <v>23</v>
      </c>
      <c r="I81" s="1348">
        <v>2571.04</v>
      </c>
    </row>
    <row r="82" spans="1:9">
      <c r="A82" s="1340" t="s">
        <v>139</v>
      </c>
      <c r="B82" s="1342">
        <v>15670.599999999999</v>
      </c>
      <c r="C82" s="1342">
        <v>15763.25</v>
      </c>
      <c r="D82" s="1342">
        <v>31433.85</v>
      </c>
      <c r="E82" s="1342" t="s">
        <v>23</v>
      </c>
      <c r="F82" s="1342" t="s">
        <v>23</v>
      </c>
      <c r="G82" s="1342" t="s">
        <v>23</v>
      </c>
      <c r="H82" s="1342" t="s">
        <v>23</v>
      </c>
      <c r="I82" s="1348">
        <v>31433.85</v>
      </c>
    </row>
    <row r="83" spans="1:9">
      <c r="A83" s="1344" t="s">
        <v>140</v>
      </c>
      <c r="B83" s="1346">
        <v>17192.16</v>
      </c>
      <c r="C83" s="1346">
        <v>16812.73</v>
      </c>
      <c r="D83" s="1346">
        <v>34004.89</v>
      </c>
      <c r="E83" s="1346" t="s">
        <v>23</v>
      </c>
      <c r="F83" s="1346" t="s">
        <v>23</v>
      </c>
      <c r="G83" s="1346" t="s">
        <v>23</v>
      </c>
      <c r="H83" s="1346" t="s">
        <v>23</v>
      </c>
      <c r="I83" s="1349">
        <v>34004.89</v>
      </c>
    </row>
    <row r="84" spans="1:9" ht="13.5" thickBot="1">
      <c r="A84" s="1352"/>
      <c r="B84" s="1490"/>
      <c r="C84" s="1490"/>
      <c r="D84" s="1490"/>
      <c r="E84" s="1353"/>
      <c r="F84" s="1353"/>
      <c r="G84" s="1353"/>
      <c r="H84" s="1490"/>
      <c r="I84" s="1491"/>
    </row>
    <row r="85" spans="1:9" ht="13.5" thickBot="1">
      <c r="A85" s="1248" t="s">
        <v>141</v>
      </c>
      <c r="B85" s="1249">
        <v>6269489.9600000009</v>
      </c>
      <c r="C85" s="1249">
        <v>5119921.7200000007</v>
      </c>
      <c r="D85" s="1249">
        <v>11389411.680000002</v>
      </c>
      <c r="E85" s="1249">
        <v>8348</v>
      </c>
      <c r="F85" s="1249">
        <v>6967</v>
      </c>
      <c r="G85" s="1249" t="s">
        <v>23</v>
      </c>
      <c r="H85" s="1249">
        <v>206</v>
      </c>
      <c r="I85" s="1250">
        <v>11373890.680000002</v>
      </c>
    </row>
    <row r="86" spans="1:9">
      <c r="A86" s="1175" t="s">
        <v>1516</v>
      </c>
      <c r="B86" s="1175"/>
      <c r="C86" s="1175"/>
      <c r="D86" s="1175"/>
      <c r="E86" s="1175"/>
      <c r="F86" s="1175"/>
      <c r="G86" s="1175"/>
      <c r="H86" s="1175"/>
      <c r="I86" s="1467"/>
    </row>
    <row r="87" spans="1:9">
      <c r="A87" s="1175" t="s">
        <v>945</v>
      </c>
      <c r="B87" s="1175"/>
      <c r="C87" s="1456"/>
      <c r="D87" s="1457"/>
      <c r="E87" s="1175"/>
      <c r="F87" s="1175"/>
      <c r="G87" s="1175"/>
      <c r="H87" s="1175"/>
      <c r="I87" s="1175"/>
    </row>
    <row r="88" spans="1:9">
      <c r="A88" s="1175" t="s">
        <v>944</v>
      </c>
      <c r="B88" s="1175"/>
      <c r="C88" s="1175"/>
      <c r="D88" s="1175"/>
      <c r="E88" s="1175"/>
      <c r="F88" s="1175"/>
      <c r="G88" s="1175"/>
      <c r="H88" s="1175"/>
      <c r="I88" s="1175"/>
    </row>
  </sheetData>
  <mergeCells count="2">
    <mergeCell ref="A3:I3"/>
    <mergeCell ref="A1:I1"/>
  </mergeCells>
  <printOptions horizontalCentered="1"/>
  <pageMargins left="0.4" right="0.33" top="0.59055118110236227" bottom="0.98425196850393704" header="0" footer="0"/>
  <pageSetup paperSize="9" scale="61" orientation="portrait" r:id="rId1"/>
  <headerFooter alignWithMargins="0"/>
</worksheet>
</file>

<file path=xl/worksheets/sheet328.xml><?xml version="1.0" encoding="utf-8"?>
<worksheet xmlns="http://schemas.openxmlformats.org/spreadsheetml/2006/main" xmlns:r="http://schemas.openxmlformats.org/officeDocument/2006/relationships">
  <sheetPr codeName="Hoja318">
    <pageSetUpPr fitToPage="1"/>
  </sheetPr>
  <dimension ref="A1:BC117"/>
  <sheetViews>
    <sheetView view="pageBreakPreview" topLeftCell="A91" zoomScale="80" zoomScaleNormal="100" zoomScaleSheetLayoutView="80" workbookViewId="0">
      <selection activeCell="A3" sqref="A3:M3"/>
    </sheetView>
  </sheetViews>
  <sheetFormatPr baseColWidth="10" defaultColWidth="11.5703125" defaultRowHeight="12.75"/>
  <cols>
    <col min="1" max="1" width="40.28515625" style="168" customWidth="1"/>
    <col min="2" max="3" width="25.140625" style="168" customWidth="1"/>
    <col min="4" max="4" width="25.140625" style="192" customWidth="1"/>
    <col min="5" max="5" width="40.85546875" style="168" customWidth="1"/>
    <col min="6" max="16384" width="11.5703125" style="168"/>
  </cols>
  <sheetData>
    <row r="1" spans="1:55" ht="18.75">
      <c r="A1" s="1890" t="s">
        <v>0</v>
      </c>
      <c r="B1" s="1890"/>
      <c r="C1" s="1890"/>
      <c r="D1" s="1890"/>
      <c r="E1" s="1890"/>
      <c r="F1" s="1390"/>
    </row>
    <row r="2" spans="1:55" ht="13.5">
      <c r="A2" s="1513"/>
      <c r="B2" s="1390"/>
      <c r="C2" s="1390"/>
      <c r="D2" s="1516"/>
      <c r="E2" s="1390"/>
      <c r="F2" s="1390"/>
    </row>
    <row r="3" spans="1:55" ht="15" customHeight="1">
      <c r="A3" s="1889" t="s">
        <v>1184</v>
      </c>
      <c r="B3" s="1889"/>
      <c r="C3" s="1889"/>
      <c r="D3" s="1889"/>
      <c r="E3" s="1889"/>
      <c r="F3" s="1177"/>
    </row>
    <row r="4" spans="1:55" ht="16.5">
      <c r="A4" s="1889" t="s">
        <v>1291</v>
      </c>
      <c r="B4" s="1889"/>
      <c r="C4" s="1889"/>
      <c r="D4" s="1889"/>
      <c r="E4" s="1889"/>
      <c r="F4" s="1441"/>
    </row>
    <row r="5" spans="1:55" ht="13.5" thickBot="1"/>
    <row r="6" spans="1:55" ht="31.5" customHeight="1">
      <c r="A6" s="1894" t="s">
        <v>1179</v>
      </c>
      <c r="B6" s="1214" t="s">
        <v>1183</v>
      </c>
      <c r="C6" s="1956" t="s">
        <v>1182</v>
      </c>
      <c r="D6" s="1214" t="s">
        <v>1181</v>
      </c>
      <c r="E6" s="1953" t="s">
        <v>1180</v>
      </c>
    </row>
    <row r="7" spans="1:55" ht="33" customHeight="1">
      <c r="A7" s="1895"/>
      <c r="B7" s="1183" t="s">
        <v>1178</v>
      </c>
      <c r="C7" s="1901"/>
      <c r="D7" s="1183" t="s">
        <v>1177</v>
      </c>
      <c r="E7" s="1920"/>
    </row>
    <row r="8" spans="1:55" ht="35.25" customHeight="1" thickBot="1">
      <c r="A8" s="1968"/>
      <c r="B8" s="1216" t="s">
        <v>13</v>
      </c>
      <c r="C8" s="1966"/>
      <c r="D8" s="1216" t="s">
        <v>1521</v>
      </c>
      <c r="E8" s="1967"/>
      <c r="H8" s="227"/>
    </row>
    <row r="9" spans="1:55">
      <c r="A9" s="1239" t="s">
        <v>1176</v>
      </c>
      <c r="B9" s="1240">
        <v>821</v>
      </c>
      <c r="C9" s="1240">
        <v>1329</v>
      </c>
      <c r="D9" s="1240" t="s">
        <v>1164</v>
      </c>
      <c r="E9" s="1256" t="s">
        <v>1079</v>
      </c>
    </row>
    <row r="10" spans="1:55">
      <c r="A10" s="1242" t="s">
        <v>1292</v>
      </c>
      <c r="B10" s="1243">
        <v>223</v>
      </c>
      <c r="C10" s="1243">
        <v>46</v>
      </c>
      <c r="D10" s="1243" t="s">
        <v>1164</v>
      </c>
      <c r="E10" s="1259" t="s">
        <v>1098</v>
      </c>
    </row>
    <row r="11" spans="1:55">
      <c r="A11" s="1242" t="s">
        <v>121</v>
      </c>
      <c r="B11" s="1243">
        <v>10382</v>
      </c>
      <c r="C11" s="1243">
        <v>2290</v>
      </c>
      <c r="D11" s="1243" t="s">
        <v>1164</v>
      </c>
      <c r="E11" s="1259" t="s">
        <v>1089</v>
      </c>
    </row>
    <row r="12" spans="1:55">
      <c r="A12" s="1242" t="s">
        <v>1175</v>
      </c>
      <c r="B12" s="1243">
        <v>9800</v>
      </c>
      <c r="C12" s="1243">
        <v>760</v>
      </c>
      <c r="D12" s="1243" t="s">
        <v>1164</v>
      </c>
      <c r="E12" s="1259" t="s">
        <v>1090</v>
      </c>
    </row>
    <row r="13" spans="1:55" s="165" customFormat="1">
      <c r="A13" s="1242" t="s">
        <v>1174</v>
      </c>
      <c r="B13" s="1243">
        <v>320</v>
      </c>
      <c r="C13" s="1243">
        <v>227</v>
      </c>
      <c r="D13" s="1243" t="s">
        <v>1164</v>
      </c>
      <c r="E13" s="1259" t="s">
        <v>1173</v>
      </c>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row>
    <row r="14" spans="1:55" s="165" customFormat="1">
      <c r="A14" s="1242" t="s">
        <v>1172</v>
      </c>
      <c r="B14" s="1243">
        <v>272</v>
      </c>
      <c r="C14" s="1243">
        <v>190</v>
      </c>
      <c r="D14" s="1243" t="s">
        <v>1164</v>
      </c>
      <c r="E14" s="1259" t="s">
        <v>1083</v>
      </c>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row>
    <row r="15" spans="1:55" s="165" customFormat="1">
      <c r="A15" s="1242" t="s">
        <v>1171</v>
      </c>
      <c r="B15" s="1243">
        <v>46</v>
      </c>
      <c r="C15" s="1243">
        <v>1</v>
      </c>
      <c r="D15" s="1243" t="s">
        <v>1117</v>
      </c>
      <c r="E15" s="1259" t="s">
        <v>1101</v>
      </c>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row>
    <row r="16" spans="1:55">
      <c r="A16" s="1242" t="s">
        <v>1170</v>
      </c>
      <c r="B16" s="1243">
        <v>2349</v>
      </c>
      <c r="C16" s="1243">
        <v>1110</v>
      </c>
      <c r="D16" s="1243" t="s">
        <v>1164</v>
      </c>
      <c r="E16" s="1259" t="s">
        <v>1083</v>
      </c>
    </row>
    <row r="17" spans="1:5">
      <c r="A17" s="1242" t="s">
        <v>1169</v>
      </c>
      <c r="B17" s="1243">
        <v>600</v>
      </c>
      <c r="C17" s="1243">
        <v>110</v>
      </c>
      <c r="D17" s="1243" t="s">
        <v>1164</v>
      </c>
      <c r="E17" s="1259" t="s">
        <v>1119</v>
      </c>
    </row>
    <row r="18" spans="1:5">
      <c r="A18" s="1242" t="s">
        <v>1168</v>
      </c>
      <c r="B18" s="1243">
        <v>1158</v>
      </c>
      <c r="C18" s="1243">
        <v>253</v>
      </c>
      <c r="D18" s="1243" t="s">
        <v>1164</v>
      </c>
      <c r="E18" s="1259" t="s">
        <v>1076</v>
      </c>
    </row>
    <row r="19" spans="1:5">
      <c r="A19" s="1242" t="s">
        <v>1167</v>
      </c>
      <c r="B19" s="1243">
        <v>3322</v>
      </c>
      <c r="C19" s="1243">
        <v>700</v>
      </c>
      <c r="D19" s="1243" t="s">
        <v>1164</v>
      </c>
      <c r="E19" s="1259" t="s">
        <v>1101</v>
      </c>
    </row>
    <row r="20" spans="1:5">
      <c r="A20" s="1242" t="s">
        <v>1166</v>
      </c>
      <c r="B20" s="1243">
        <v>17</v>
      </c>
      <c r="C20" s="1243">
        <v>1</v>
      </c>
      <c r="D20" s="1243" t="s">
        <v>1117</v>
      </c>
      <c r="E20" s="1259" t="s">
        <v>1090</v>
      </c>
    </row>
    <row r="21" spans="1:5">
      <c r="A21" s="1242" t="s">
        <v>1165</v>
      </c>
      <c r="B21" s="1243">
        <v>6217</v>
      </c>
      <c r="C21" s="1243">
        <v>1010</v>
      </c>
      <c r="D21" s="1243" t="s">
        <v>1164</v>
      </c>
      <c r="E21" s="1259" t="s">
        <v>1101</v>
      </c>
    </row>
    <row r="22" spans="1:5">
      <c r="A22" s="1242" t="s">
        <v>1163</v>
      </c>
      <c r="B22" s="1243">
        <v>81</v>
      </c>
      <c r="C22" s="1243">
        <v>1</v>
      </c>
      <c r="D22" s="1243" t="s">
        <v>1117</v>
      </c>
      <c r="E22" s="1259" t="s">
        <v>1090</v>
      </c>
    </row>
    <row r="23" spans="1:5">
      <c r="A23" s="1242" t="s">
        <v>1162</v>
      </c>
      <c r="B23" s="1243">
        <v>46</v>
      </c>
      <c r="C23" s="1243">
        <v>48</v>
      </c>
      <c r="D23" s="1243" t="s">
        <v>1084</v>
      </c>
      <c r="E23" s="1259" t="s">
        <v>1161</v>
      </c>
    </row>
    <row r="24" spans="1:5">
      <c r="A24" s="1242" t="s">
        <v>1160</v>
      </c>
      <c r="B24" s="1243">
        <v>14064</v>
      </c>
      <c r="C24" s="1243">
        <v>1407</v>
      </c>
      <c r="D24" s="1243" t="s">
        <v>1077</v>
      </c>
      <c r="E24" s="1259" t="s">
        <v>1101</v>
      </c>
    </row>
    <row r="25" spans="1:5">
      <c r="A25" s="1242" t="s">
        <v>1159</v>
      </c>
      <c r="B25" s="1243">
        <v>92</v>
      </c>
      <c r="C25" s="1243">
        <v>1</v>
      </c>
      <c r="D25" s="1243" t="s">
        <v>1117</v>
      </c>
      <c r="E25" s="1259" t="s">
        <v>1090</v>
      </c>
    </row>
    <row r="26" spans="1:5">
      <c r="A26" s="1242" t="s">
        <v>1098</v>
      </c>
      <c r="B26" s="1243">
        <v>40660</v>
      </c>
      <c r="C26" s="1243">
        <v>6349</v>
      </c>
      <c r="D26" s="1243" t="s">
        <v>1077</v>
      </c>
      <c r="E26" s="1259" t="s">
        <v>1098</v>
      </c>
    </row>
    <row r="27" spans="1:5" ht="24">
      <c r="A27" s="1541" t="s">
        <v>1158</v>
      </c>
      <c r="B27" s="1542">
        <v>38152</v>
      </c>
      <c r="C27" s="1542">
        <v>6391</v>
      </c>
      <c r="D27" s="1542" t="s">
        <v>1077</v>
      </c>
      <c r="E27" s="1543" t="s">
        <v>1293</v>
      </c>
    </row>
    <row r="28" spans="1:5">
      <c r="A28" s="1242" t="s">
        <v>1157</v>
      </c>
      <c r="B28" s="1243">
        <v>439</v>
      </c>
      <c r="C28" s="1243">
        <v>316</v>
      </c>
      <c r="D28" s="1243" t="s">
        <v>1084</v>
      </c>
      <c r="E28" s="1259" t="s">
        <v>1083</v>
      </c>
    </row>
    <row r="29" spans="1:5">
      <c r="A29" s="1242" t="s">
        <v>1156</v>
      </c>
      <c r="B29" s="1243">
        <v>94</v>
      </c>
      <c r="C29" s="1243">
        <v>37</v>
      </c>
      <c r="D29" s="1243" t="s">
        <v>1077</v>
      </c>
      <c r="E29" s="1259" t="s">
        <v>1153</v>
      </c>
    </row>
    <row r="30" spans="1:5">
      <c r="A30" s="1242" t="s">
        <v>1155</v>
      </c>
      <c r="B30" s="1243">
        <v>428</v>
      </c>
      <c r="C30" s="1243">
        <v>199</v>
      </c>
      <c r="D30" s="1243" t="s">
        <v>1077</v>
      </c>
      <c r="E30" s="1259" t="s">
        <v>1153</v>
      </c>
    </row>
    <row r="31" spans="1:5">
      <c r="A31" s="1242" t="s">
        <v>1154</v>
      </c>
      <c r="B31" s="1243">
        <v>436</v>
      </c>
      <c r="C31" s="1243">
        <v>106</v>
      </c>
      <c r="D31" s="1243" t="s">
        <v>1077</v>
      </c>
      <c r="E31" s="1259" t="s">
        <v>1153</v>
      </c>
    </row>
    <row r="32" spans="1:5">
      <c r="A32" s="1242" t="s">
        <v>1152</v>
      </c>
      <c r="B32" s="1243">
        <v>1814</v>
      </c>
      <c r="C32" s="1243">
        <v>304</v>
      </c>
      <c r="D32" s="1243" t="s">
        <v>1077</v>
      </c>
      <c r="E32" s="1259" t="s">
        <v>1083</v>
      </c>
    </row>
    <row r="33" spans="1:5">
      <c r="A33" s="1242" t="s">
        <v>1151</v>
      </c>
      <c r="B33" s="1243">
        <v>2875</v>
      </c>
      <c r="C33" s="1243">
        <v>647</v>
      </c>
      <c r="D33" s="1243" t="s">
        <v>1077</v>
      </c>
      <c r="E33" s="1259" t="s">
        <v>1098</v>
      </c>
    </row>
    <row r="34" spans="1:5">
      <c r="A34" s="1242" t="s">
        <v>1150</v>
      </c>
      <c r="B34" s="1243">
        <v>2441</v>
      </c>
      <c r="C34" s="1243">
        <v>1276</v>
      </c>
      <c r="D34" s="1243" t="s">
        <v>1077</v>
      </c>
      <c r="E34" s="1259" t="s">
        <v>1127</v>
      </c>
    </row>
    <row r="35" spans="1:5">
      <c r="A35" s="1242" t="s">
        <v>1294</v>
      </c>
      <c r="B35" s="1243">
        <v>4078</v>
      </c>
      <c r="C35" s="1243">
        <v>411</v>
      </c>
      <c r="D35" s="1243" t="s">
        <v>1077</v>
      </c>
      <c r="E35" s="1259" t="s">
        <v>1098</v>
      </c>
    </row>
    <row r="36" spans="1:5">
      <c r="A36" s="1242" t="s">
        <v>1149</v>
      </c>
      <c r="B36" s="1243">
        <v>26</v>
      </c>
      <c r="C36" s="1243">
        <v>1</v>
      </c>
      <c r="D36" s="1243" t="s">
        <v>1117</v>
      </c>
      <c r="E36" s="1259" t="s">
        <v>1090</v>
      </c>
    </row>
    <row r="37" spans="1:5">
      <c r="A37" s="1242" t="s">
        <v>1148</v>
      </c>
      <c r="B37" s="1243">
        <v>49</v>
      </c>
      <c r="C37" s="1243">
        <v>2</v>
      </c>
      <c r="D37" s="1243" t="s">
        <v>1117</v>
      </c>
      <c r="E37" s="1259" t="s">
        <v>1090</v>
      </c>
    </row>
    <row r="38" spans="1:5">
      <c r="A38" s="1242" t="s">
        <v>1147</v>
      </c>
      <c r="B38" s="1243">
        <v>116</v>
      </c>
      <c r="C38" s="1243">
        <v>244</v>
      </c>
      <c r="D38" s="1243" t="s">
        <v>1077</v>
      </c>
      <c r="E38" s="1259" t="s">
        <v>1079</v>
      </c>
    </row>
    <row r="39" spans="1:5">
      <c r="A39" s="1242" t="s">
        <v>1146</v>
      </c>
      <c r="B39" s="1243">
        <v>63</v>
      </c>
      <c r="C39" s="1243">
        <v>1</v>
      </c>
      <c r="D39" s="1243" t="s">
        <v>1117</v>
      </c>
      <c r="E39" s="1259" t="s">
        <v>1089</v>
      </c>
    </row>
    <row r="40" spans="1:5">
      <c r="A40" s="1242" t="s">
        <v>1145</v>
      </c>
      <c r="B40" s="1243">
        <v>1826</v>
      </c>
      <c r="C40" s="1243">
        <v>261</v>
      </c>
      <c r="D40" s="1243" t="s">
        <v>1077</v>
      </c>
      <c r="E40" s="1259" t="s">
        <v>1098</v>
      </c>
    </row>
    <row r="41" spans="1:5">
      <c r="A41" s="1242" t="s">
        <v>1144</v>
      </c>
      <c r="B41" s="1243">
        <v>39</v>
      </c>
      <c r="C41" s="1243">
        <v>1</v>
      </c>
      <c r="D41" s="1243" t="s">
        <v>1117</v>
      </c>
      <c r="E41" s="1259" t="s">
        <v>1090</v>
      </c>
    </row>
    <row r="42" spans="1:5">
      <c r="A42" s="1242" t="s">
        <v>1143</v>
      </c>
      <c r="B42" s="1243">
        <v>202</v>
      </c>
      <c r="C42" s="1243">
        <v>301</v>
      </c>
      <c r="D42" s="1243" t="s">
        <v>1077</v>
      </c>
      <c r="E42" s="1259" t="s">
        <v>1079</v>
      </c>
    </row>
    <row r="43" spans="1:5">
      <c r="A43" s="1242" t="s">
        <v>1142</v>
      </c>
      <c r="B43" s="1243">
        <v>256</v>
      </c>
      <c r="C43" s="1243">
        <v>45</v>
      </c>
      <c r="D43" s="1243" t="s">
        <v>1084</v>
      </c>
      <c r="E43" s="1259" t="s">
        <v>1127</v>
      </c>
    </row>
    <row r="44" spans="1:5">
      <c r="A44" s="1242" t="s">
        <v>1141</v>
      </c>
      <c r="B44" s="1243">
        <v>58</v>
      </c>
      <c r="C44" s="1243">
        <v>1</v>
      </c>
      <c r="D44" s="1243" t="s">
        <v>1117</v>
      </c>
      <c r="E44" s="1259" t="s">
        <v>1090</v>
      </c>
    </row>
    <row r="45" spans="1:5">
      <c r="A45" s="1242" t="s">
        <v>1079</v>
      </c>
      <c r="B45" s="1243">
        <v>447</v>
      </c>
      <c r="C45" s="1243">
        <v>510</v>
      </c>
      <c r="D45" s="1243" t="s">
        <v>1140</v>
      </c>
      <c r="E45" s="1259" t="s">
        <v>1079</v>
      </c>
    </row>
    <row r="46" spans="1:5">
      <c r="A46" s="1544" t="s">
        <v>1295</v>
      </c>
      <c r="B46" s="1243">
        <v>7208</v>
      </c>
      <c r="C46" s="1243">
        <v>1571</v>
      </c>
      <c r="D46" s="1243" t="s">
        <v>1077</v>
      </c>
      <c r="E46" s="1259" t="s">
        <v>1127</v>
      </c>
    </row>
    <row r="47" spans="1:5">
      <c r="A47" s="1242" t="s">
        <v>1139</v>
      </c>
      <c r="B47" s="1243">
        <v>22753</v>
      </c>
      <c r="C47" s="1243">
        <v>1705</v>
      </c>
      <c r="D47" s="1243" t="s">
        <v>1077</v>
      </c>
      <c r="E47" s="1259" t="s">
        <v>1296</v>
      </c>
    </row>
    <row r="48" spans="1:5">
      <c r="A48" s="1242" t="s">
        <v>1138</v>
      </c>
      <c r="B48" s="1243">
        <v>125</v>
      </c>
      <c r="C48" s="1243">
        <v>220</v>
      </c>
      <c r="D48" s="1243" t="s">
        <v>1077</v>
      </c>
      <c r="E48" s="1259" t="s">
        <v>1079</v>
      </c>
    </row>
    <row r="49" spans="1:5">
      <c r="A49" s="1242" t="s">
        <v>1137</v>
      </c>
      <c r="B49" s="1243">
        <v>155087</v>
      </c>
      <c r="C49" s="1243">
        <v>14598</v>
      </c>
      <c r="D49" s="1243" t="s">
        <v>1077</v>
      </c>
      <c r="E49" s="1259" t="s">
        <v>1090</v>
      </c>
    </row>
    <row r="50" spans="1:5">
      <c r="A50" s="1242" t="s">
        <v>1136</v>
      </c>
      <c r="B50" s="1243">
        <v>490</v>
      </c>
      <c r="C50" s="1243">
        <v>930</v>
      </c>
      <c r="D50" s="1243" t="s">
        <v>1077</v>
      </c>
      <c r="E50" s="1259" t="s">
        <v>1079</v>
      </c>
    </row>
    <row r="51" spans="1:5">
      <c r="A51" s="1242" t="s">
        <v>1135</v>
      </c>
      <c r="B51" s="1243">
        <v>1879</v>
      </c>
      <c r="C51" s="1243">
        <v>1849</v>
      </c>
      <c r="D51" s="1243" t="s">
        <v>1077</v>
      </c>
      <c r="E51" s="1259" t="s">
        <v>1079</v>
      </c>
    </row>
    <row r="52" spans="1:5">
      <c r="A52" s="1242" t="s">
        <v>1134</v>
      </c>
      <c r="B52" s="1243">
        <v>17</v>
      </c>
      <c r="C52" s="1243">
        <v>1</v>
      </c>
      <c r="D52" s="1243" t="s">
        <v>1084</v>
      </c>
      <c r="E52" s="1259" t="s">
        <v>1127</v>
      </c>
    </row>
    <row r="53" spans="1:5">
      <c r="A53" s="1242" t="s">
        <v>106</v>
      </c>
      <c r="B53" s="1243">
        <v>1308</v>
      </c>
      <c r="C53" s="1243">
        <v>270</v>
      </c>
      <c r="D53" s="1243" t="s">
        <v>1077</v>
      </c>
      <c r="E53" s="1259" t="s">
        <v>1297</v>
      </c>
    </row>
    <row r="54" spans="1:5">
      <c r="A54" s="1242" t="s">
        <v>1133</v>
      </c>
      <c r="B54" s="1243">
        <v>18</v>
      </c>
      <c r="C54" s="1243">
        <v>1</v>
      </c>
      <c r="D54" s="1243" t="s">
        <v>1117</v>
      </c>
      <c r="E54" s="1259" t="s">
        <v>1089</v>
      </c>
    </row>
    <row r="55" spans="1:5">
      <c r="A55" s="1242" t="s">
        <v>1298</v>
      </c>
      <c r="B55" s="1243">
        <v>887</v>
      </c>
      <c r="C55" s="1243">
        <v>452</v>
      </c>
      <c r="D55" s="1243" t="s">
        <v>1077</v>
      </c>
      <c r="E55" s="1259" t="s">
        <v>1127</v>
      </c>
    </row>
    <row r="56" spans="1:5">
      <c r="A56" s="1242" t="s">
        <v>1132</v>
      </c>
      <c r="B56" s="1243">
        <v>10728</v>
      </c>
      <c r="C56" s="1243">
        <v>1029</v>
      </c>
      <c r="D56" s="1243" t="s">
        <v>1077</v>
      </c>
      <c r="E56" s="1259" t="s">
        <v>1090</v>
      </c>
    </row>
    <row r="57" spans="1:5">
      <c r="A57" s="1242" t="s">
        <v>1131</v>
      </c>
      <c r="B57" s="1243">
        <v>5800</v>
      </c>
      <c r="C57" s="1243">
        <v>1246</v>
      </c>
      <c r="D57" s="1243" t="s">
        <v>1077</v>
      </c>
      <c r="E57" s="1259" t="s">
        <v>1090</v>
      </c>
    </row>
    <row r="58" spans="1:5">
      <c r="A58" s="1242" t="s">
        <v>1130</v>
      </c>
      <c r="B58" s="1243">
        <v>425</v>
      </c>
      <c r="C58" s="1243">
        <v>300</v>
      </c>
      <c r="D58" s="1243" t="s">
        <v>1077</v>
      </c>
      <c r="E58" s="1259" t="s">
        <v>1090</v>
      </c>
    </row>
    <row r="59" spans="1:5">
      <c r="A59" s="1242" t="s">
        <v>1129</v>
      </c>
      <c r="B59" s="1243">
        <v>631</v>
      </c>
      <c r="C59" s="1243">
        <v>382</v>
      </c>
      <c r="D59" s="1243" t="s">
        <v>1077</v>
      </c>
      <c r="E59" s="1259" t="s">
        <v>1092</v>
      </c>
    </row>
    <row r="60" spans="1:5">
      <c r="A60" s="1242" t="s">
        <v>1128</v>
      </c>
      <c r="B60" s="1243">
        <v>4772</v>
      </c>
      <c r="C60" s="1243">
        <v>1859</v>
      </c>
      <c r="D60" s="1243" t="s">
        <v>1077</v>
      </c>
      <c r="E60" s="1259" t="s">
        <v>1127</v>
      </c>
    </row>
    <row r="61" spans="1:5">
      <c r="A61" s="1242" t="s">
        <v>1126</v>
      </c>
      <c r="B61" s="1243">
        <v>1810</v>
      </c>
      <c r="C61" s="1243">
        <v>593</v>
      </c>
      <c r="D61" s="1243" t="s">
        <v>1077</v>
      </c>
      <c r="E61" s="1259" t="s">
        <v>1098</v>
      </c>
    </row>
    <row r="62" spans="1:5">
      <c r="A62" s="1242" t="s">
        <v>1116</v>
      </c>
      <c r="B62" s="1243">
        <v>10206</v>
      </c>
      <c r="C62" s="1243">
        <v>1782</v>
      </c>
      <c r="D62" s="1243" t="s">
        <v>1077</v>
      </c>
      <c r="E62" s="1259" t="s">
        <v>1116</v>
      </c>
    </row>
    <row r="63" spans="1:5">
      <c r="A63" s="1242" t="s">
        <v>1125</v>
      </c>
      <c r="B63" s="1243">
        <v>127</v>
      </c>
      <c r="C63" s="1243">
        <v>1</v>
      </c>
      <c r="D63" s="1243" t="s">
        <v>1117</v>
      </c>
      <c r="E63" s="1259" t="s">
        <v>1116</v>
      </c>
    </row>
    <row r="64" spans="1:5">
      <c r="A64" s="1242" t="s">
        <v>1124</v>
      </c>
      <c r="B64" s="1243">
        <v>100</v>
      </c>
      <c r="C64" s="1243">
        <v>1</v>
      </c>
      <c r="D64" s="1243" t="s">
        <v>1117</v>
      </c>
      <c r="E64" s="1259" t="s">
        <v>1116</v>
      </c>
    </row>
    <row r="65" spans="1:5">
      <c r="A65" s="1242" t="s">
        <v>1123</v>
      </c>
      <c r="B65" s="1243">
        <v>58</v>
      </c>
      <c r="C65" s="1243">
        <v>1</v>
      </c>
      <c r="D65" s="1243" t="s">
        <v>1117</v>
      </c>
      <c r="E65" s="1259" t="s">
        <v>1090</v>
      </c>
    </row>
    <row r="66" spans="1:5">
      <c r="A66" s="1242" t="s">
        <v>1299</v>
      </c>
      <c r="B66" s="1243">
        <v>131</v>
      </c>
      <c r="C66" s="1243">
        <v>1</v>
      </c>
      <c r="D66" s="1243" t="s">
        <v>1117</v>
      </c>
      <c r="E66" s="1259" t="s">
        <v>1090</v>
      </c>
    </row>
    <row r="67" spans="1:5">
      <c r="A67" s="1242" t="s">
        <v>1300</v>
      </c>
      <c r="B67" s="1243">
        <v>75</v>
      </c>
      <c r="C67" s="1243">
        <v>1</v>
      </c>
      <c r="D67" s="1243" t="s">
        <v>1117</v>
      </c>
      <c r="E67" s="1259" t="s">
        <v>1090</v>
      </c>
    </row>
    <row r="68" spans="1:5">
      <c r="A68" s="1242" t="s">
        <v>1301</v>
      </c>
      <c r="B68" s="1243">
        <v>34</v>
      </c>
      <c r="C68" s="1243">
        <v>1</v>
      </c>
      <c r="D68" s="1243" t="s">
        <v>1117</v>
      </c>
      <c r="E68" s="1259" t="s">
        <v>1090</v>
      </c>
    </row>
    <row r="69" spans="1:5">
      <c r="A69" s="1242" t="s">
        <v>1302</v>
      </c>
      <c r="B69" s="1243">
        <v>31</v>
      </c>
      <c r="C69" s="1243">
        <v>1</v>
      </c>
      <c r="D69" s="1243" t="s">
        <v>1117</v>
      </c>
      <c r="E69" s="1259" t="s">
        <v>1090</v>
      </c>
    </row>
    <row r="70" spans="1:5">
      <c r="A70" s="1242" t="s">
        <v>1122</v>
      </c>
      <c r="B70" s="1243">
        <v>15993</v>
      </c>
      <c r="C70" s="1243">
        <v>2134</v>
      </c>
      <c r="D70" s="1243" t="s">
        <v>1077</v>
      </c>
      <c r="E70" s="1259" t="s">
        <v>1098</v>
      </c>
    </row>
    <row r="71" spans="1:5">
      <c r="A71" s="1242" t="s">
        <v>1121</v>
      </c>
      <c r="B71" s="1243">
        <v>480</v>
      </c>
      <c r="C71" s="1243">
        <v>86</v>
      </c>
      <c r="D71" s="1243" t="s">
        <v>1077</v>
      </c>
      <c r="E71" s="1259" t="s">
        <v>1098</v>
      </c>
    </row>
    <row r="72" spans="1:5">
      <c r="A72" s="1242" t="s">
        <v>1120</v>
      </c>
      <c r="B72" s="1243">
        <v>472</v>
      </c>
      <c r="C72" s="1243">
        <v>79</v>
      </c>
      <c r="D72" s="1243" t="s">
        <v>1077</v>
      </c>
      <c r="E72" s="1259" t="s">
        <v>1119</v>
      </c>
    </row>
    <row r="73" spans="1:5">
      <c r="A73" s="1242" t="s">
        <v>1118</v>
      </c>
      <c r="B73" s="1243">
        <v>18</v>
      </c>
      <c r="C73" s="1243">
        <v>1</v>
      </c>
      <c r="D73" s="1243" t="s">
        <v>1117</v>
      </c>
      <c r="E73" s="1259" t="s">
        <v>1116</v>
      </c>
    </row>
    <row r="74" spans="1:5">
      <c r="A74" s="1242" t="s">
        <v>1115</v>
      </c>
      <c r="B74" s="1243">
        <v>2088</v>
      </c>
      <c r="C74" s="1243">
        <v>530</v>
      </c>
      <c r="D74" s="1243" t="s">
        <v>1106</v>
      </c>
      <c r="E74" s="1259" t="s">
        <v>1098</v>
      </c>
    </row>
    <row r="75" spans="1:5">
      <c r="A75" s="1242" t="s">
        <v>1114</v>
      </c>
      <c r="B75" s="1243">
        <v>4094</v>
      </c>
      <c r="C75" s="1243">
        <v>5131</v>
      </c>
      <c r="D75" s="1243" t="s">
        <v>1077</v>
      </c>
      <c r="E75" s="1259" t="s">
        <v>1092</v>
      </c>
    </row>
    <row r="76" spans="1:5">
      <c r="A76" s="1242" t="s">
        <v>1113</v>
      </c>
      <c r="B76" s="1243">
        <v>1254</v>
      </c>
      <c r="C76" s="1243">
        <v>2337</v>
      </c>
      <c r="D76" s="1243" t="s">
        <v>1077</v>
      </c>
      <c r="E76" s="1259" t="s">
        <v>1092</v>
      </c>
    </row>
    <row r="77" spans="1:5">
      <c r="A77" s="1242" t="s">
        <v>1112</v>
      </c>
      <c r="B77" s="1243">
        <v>1301</v>
      </c>
      <c r="C77" s="1243">
        <v>1678</v>
      </c>
      <c r="D77" s="1243" t="s">
        <v>1077</v>
      </c>
      <c r="E77" s="1259" t="s">
        <v>1092</v>
      </c>
    </row>
    <row r="78" spans="1:5">
      <c r="A78" s="1242" t="s">
        <v>1111</v>
      </c>
      <c r="B78" s="1243">
        <v>23752</v>
      </c>
      <c r="C78" s="1243">
        <v>7759</v>
      </c>
      <c r="D78" s="1243" t="s">
        <v>1077</v>
      </c>
      <c r="E78" s="1259" t="s">
        <v>1083</v>
      </c>
    </row>
    <row r="79" spans="1:5">
      <c r="A79" s="1242" t="s">
        <v>1110</v>
      </c>
      <c r="B79" s="1243">
        <v>41810</v>
      </c>
      <c r="C79" s="1243">
        <v>3580</v>
      </c>
      <c r="D79" s="1243" t="s">
        <v>1077</v>
      </c>
      <c r="E79" s="1259" t="s">
        <v>1109</v>
      </c>
    </row>
    <row r="80" spans="1:5">
      <c r="A80" s="1242" t="s">
        <v>1108</v>
      </c>
      <c r="B80" s="1243">
        <v>6779</v>
      </c>
      <c r="C80" s="1243">
        <v>850</v>
      </c>
      <c r="D80" s="1243" t="s">
        <v>1077</v>
      </c>
      <c r="E80" s="1259" t="s">
        <v>1090</v>
      </c>
    </row>
    <row r="81" spans="1:5">
      <c r="A81" s="1242" t="s">
        <v>1107</v>
      </c>
      <c r="B81" s="1243">
        <v>66271</v>
      </c>
      <c r="C81" s="1243">
        <v>14686</v>
      </c>
      <c r="D81" s="1243" t="s">
        <v>1106</v>
      </c>
      <c r="E81" s="1259" t="s">
        <v>1105</v>
      </c>
    </row>
    <row r="82" spans="1:5">
      <c r="A82" s="1242" t="s">
        <v>1104</v>
      </c>
      <c r="B82" s="1243">
        <v>19615</v>
      </c>
      <c r="C82" s="1243">
        <v>1634</v>
      </c>
      <c r="D82" s="1243" t="s">
        <v>1077</v>
      </c>
      <c r="E82" s="1259" t="s">
        <v>1083</v>
      </c>
    </row>
    <row r="83" spans="1:5">
      <c r="A83" s="1242" t="s">
        <v>1103</v>
      </c>
      <c r="B83" s="1243">
        <v>115</v>
      </c>
      <c r="C83" s="1243">
        <v>95</v>
      </c>
      <c r="D83" s="1243" t="s">
        <v>1084</v>
      </c>
      <c r="E83" s="1259" t="s">
        <v>1083</v>
      </c>
    </row>
    <row r="84" spans="1:5">
      <c r="A84" s="1242" t="s">
        <v>1102</v>
      </c>
      <c r="B84" s="1243">
        <v>3904</v>
      </c>
      <c r="C84" s="1243">
        <v>336</v>
      </c>
      <c r="D84" s="1243" t="s">
        <v>1077</v>
      </c>
      <c r="E84" s="1259" t="s">
        <v>1101</v>
      </c>
    </row>
    <row r="85" spans="1:5">
      <c r="A85" s="1242" t="s">
        <v>1100</v>
      </c>
      <c r="B85" s="1243">
        <v>756</v>
      </c>
      <c r="C85" s="1243">
        <v>1120</v>
      </c>
      <c r="D85" s="1243" t="s">
        <v>1077</v>
      </c>
      <c r="E85" s="1259" t="s">
        <v>1079</v>
      </c>
    </row>
    <row r="86" spans="1:5">
      <c r="A86" s="1242" t="s">
        <v>101</v>
      </c>
      <c r="B86" s="1243">
        <v>3900</v>
      </c>
      <c r="C86" s="1243">
        <v>1316</v>
      </c>
      <c r="D86" s="1243" t="s">
        <v>1077</v>
      </c>
      <c r="E86" s="1259" t="s">
        <v>1098</v>
      </c>
    </row>
    <row r="87" spans="1:5">
      <c r="A87" s="1242" t="s">
        <v>1099</v>
      </c>
      <c r="B87" s="1243">
        <v>6077</v>
      </c>
      <c r="C87" s="1243">
        <v>1248</v>
      </c>
      <c r="D87" s="1243" t="s">
        <v>1077</v>
      </c>
      <c r="E87" s="1259" t="s">
        <v>1098</v>
      </c>
    </row>
    <row r="88" spans="1:5">
      <c r="A88" s="1242" t="s">
        <v>1097</v>
      </c>
      <c r="B88" s="1243">
        <v>625</v>
      </c>
      <c r="C88" s="1243">
        <v>168</v>
      </c>
      <c r="D88" s="1243" t="s">
        <v>1077</v>
      </c>
      <c r="E88" s="1259" t="s">
        <v>1083</v>
      </c>
    </row>
    <row r="89" spans="1:5">
      <c r="A89" s="1242" t="s">
        <v>1096</v>
      </c>
      <c r="B89" s="1243">
        <v>5851</v>
      </c>
      <c r="C89" s="1243">
        <v>981</v>
      </c>
      <c r="D89" s="1243" t="s">
        <v>1077</v>
      </c>
      <c r="E89" s="1259" t="s">
        <v>1083</v>
      </c>
    </row>
    <row r="90" spans="1:5">
      <c r="A90" s="1242" t="s">
        <v>1095</v>
      </c>
      <c r="B90" s="1243">
        <v>1700</v>
      </c>
      <c r="C90" s="1243">
        <v>532</v>
      </c>
      <c r="D90" s="1243" t="s">
        <v>1077</v>
      </c>
      <c r="E90" s="1259" t="s">
        <v>1090</v>
      </c>
    </row>
    <row r="91" spans="1:5">
      <c r="A91" s="1242" t="s">
        <v>1094</v>
      </c>
      <c r="B91" s="1243">
        <v>33488</v>
      </c>
      <c r="C91" s="1243">
        <v>4898</v>
      </c>
      <c r="D91" s="1243" t="s">
        <v>1077</v>
      </c>
      <c r="E91" s="1259" t="s">
        <v>1089</v>
      </c>
    </row>
    <row r="92" spans="1:5">
      <c r="A92" s="1242" t="s">
        <v>1093</v>
      </c>
      <c r="B92" s="1243">
        <v>1103</v>
      </c>
      <c r="C92" s="1243">
        <v>1090</v>
      </c>
      <c r="D92" s="1243" t="s">
        <v>1077</v>
      </c>
      <c r="E92" s="1259" t="s">
        <v>1092</v>
      </c>
    </row>
    <row r="93" spans="1:5">
      <c r="A93" s="1242" t="s">
        <v>1091</v>
      </c>
      <c r="B93" s="1243">
        <v>21957</v>
      </c>
      <c r="C93" s="1243">
        <v>2386</v>
      </c>
      <c r="D93" s="1243" t="s">
        <v>1077</v>
      </c>
      <c r="E93" s="1259" t="s">
        <v>1090</v>
      </c>
    </row>
    <row r="94" spans="1:5">
      <c r="A94" s="1242" t="s">
        <v>123</v>
      </c>
      <c r="B94" s="1243">
        <v>13069</v>
      </c>
      <c r="C94" s="1243">
        <v>5950</v>
      </c>
      <c r="D94" s="1243" t="s">
        <v>1077</v>
      </c>
      <c r="E94" s="1259" t="s">
        <v>1089</v>
      </c>
    </row>
    <row r="95" spans="1:5">
      <c r="A95" s="1242" t="s">
        <v>1088</v>
      </c>
      <c r="B95" s="1243">
        <v>153</v>
      </c>
      <c r="C95" s="1243">
        <v>368</v>
      </c>
      <c r="D95" s="1243" t="s">
        <v>1077</v>
      </c>
      <c r="E95" s="1259" t="s">
        <v>1079</v>
      </c>
    </row>
    <row r="96" spans="1:5">
      <c r="A96" s="1242" t="s">
        <v>1087</v>
      </c>
      <c r="B96" s="1243">
        <v>203</v>
      </c>
      <c r="C96" s="1243">
        <v>697</v>
      </c>
      <c r="D96" s="1243" t="s">
        <v>1077</v>
      </c>
      <c r="E96" s="1259" t="s">
        <v>1079</v>
      </c>
    </row>
    <row r="97" spans="1:5">
      <c r="A97" s="1242" t="s">
        <v>1086</v>
      </c>
      <c r="B97" s="1243">
        <v>155</v>
      </c>
      <c r="C97" s="1243">
        <v>24</v>
      </c>
      <c r="D97" s="1243" t="s">
        <v>1084</v>
      </c>
      <c r="E97" s="1259" t="s">
        <v>1083</v>
      </c>
    </row>
    <row r="98" spans="1:5">
      <c r="A98" s="1242" t="s">
        <v>1085</v>
      </c>
      <c r="B98" s="1243">
        <v>70</v>
      </c>
      <c r="C98" s="1243">
        <v>12</v>
      </c>
      <c r="D98" s="1243" t="s">
        <v>1084</v>
      </c>
      <c r="E98" s="1259" t="s">
        <v>1083</v>
      </c>
    </row>
    <row r="99" spans="1:5">
      <c r="A99" s="1242" t="s">
        <v>1082</v>
      </c>
      <c r="B99" s="1243">
        <v>8387</v>
      </c>
      <c r="C99" s="1243">
        <v>2941</v>
      </c>
      <c r="D99" s="1243" t="s">
        <v>1077</v>
      </c>
      <c r="E99" s="1259" t="s">
        <v>1081</v>
      </c>
    </row>
    <row r="100" spans="1:5">
      <c r="A100" s="1242" t="s">
        <v>1080</v>
      </c>
      <c r="B100" s="1243">
        <v>127</v>
      </c>
      <c r="C100" s="1243">
        <v>379</v>
      </c>
      <c r="D100" s="1243" t="s">
        <v>1077</v>
      </c>
      <c r="E100" s="1259" t="s">
        <v>1079</v>
      </c>
    </row>
    <row r="101" spans="1:5">
      <c r="A101" s="1242" t="s">
        <v>1078</v>
      </c>
      <c r="B101" s="1243">
        <v>4440</v>
      </c>
      <c r="C101" s="1243">
        <v>334</v>
      </c>
      <c r="D101" s="1243" t="s">
        <v>1077</v>
      </c>
      <c r="E101" s="1259" t="s">
        <v>1076</v>
      </c>
    </row>
    <row r="102" spans="1:5" ht="13.5" thickBot="1">
      <c r="A102" s="1245"/>
      <c r="B102" s="1246"/>
      <c r="C102" s="1246"/>
      <c r="D102" s="1545">
        <f>SUM(B9:B101)-B24-B26-B27-B47-B49-B70-B78-B79-B81-B82-B91-B93-B94</f>
        <v>152345</v>
      </c>
      <c r="E102" s="1261" t="s">
        <v>1074</v>
      </c>
    </row>
    <row r="103" spans="1:5" ht="13.5" thickBot="1">
      <c r="A103" s="1248" t="s">
        <v>1075</v>
      </c>
      <c r="B103" s="1249">
        <v>580204</v>
      </c>
      <c r="C103" s="1249">
        <v>108002</v>
      </c>
      <c r="D103" s="1546"/>
      <c r="E103" s="1268"/>
    </row>
    <row r="104" spans="1:5" ht="18" customHeight="1">
      <c r="A104" s="1175" t="s">
        <v>1520</v>
      </c>
      <c r="B104" s="1175"/>
      <c r="C104" s="1537"/>
      <c r="D104" s="1175"/>
      <c r="E104" s="1175"/>
    </row>
    <row r="105" spans="1:5" ht="18" customHeight="1">
      <c r="A105" s="1175" t="s">
        <v>1073</v>
      </c>
      <c r="B105" s="1175"/>
      <c r="C105" s="1537"/>
      <c r="D105" s="1538"/>
      <c r="E105" s="1175"/>
    </row>
    <row r="106" spans="1:5" ht="18" customHeight="1">
      <c r="A106" s="1175" t="s">
        <v>1517</v>
      </c>
      <c r="B106" s="1175"/>
      <c r="C106" s="1537"/>
      <c r="D106" s="1538"/>
      <c r="E106" s="1175"/>
    </row>
    <row r="107" spans="1:5" ht="18" customHeight="1">
      <c r="A107" s="1175" t="s">
        <v>1518</v>
      </c>
      <c r="B107" s="1175"/>
      <c r="C107" s="1537"/>
      <c r="D107" s="1538"/>
      <c r="E107" s="1175"/>
    </row>
    <row r="108" spans="1:5" ht="18" customHeight="1">
      <c r="A108" s="1175" t="s">
        <v>1519</v>
      </c>
      <c r="B108" s="1175"/>
      <c r="C108" s="1175"/>
      <c r="D108" s="1175"/>
      <c r="E108" s="1175"/>
    </row>
    <row r="109" spans="1:5" ht="46.9" customHeight="1">
      <c r="A109" s="1965" t="s">
        <v>1303</v>
      </c>
      <c r="B109" s="1965"/>
      <c r="C109" s="1965"/>
      <c r="D109" s="1965"/>
      <c r="E109" s="1965"/>
    </row>
    <row r="110" spans="1:5" ht="16.899999999999999" customHeight="1">
      <c r="A110" s="1175" t="s">
        <v>1304</v>
      </c>
      <c r="B110" s="1175"/>
      <c r="C110" s="1175"/>
      <c r="D110" s="1175"/>
      <c r="E110" s="1175"/>
    </row>
    <row r="111" spans="1:5" ht="18" customHeight="1">
      <c r="A111" s="1175" t="s">
        <v>1072</v>
      </c>
      <c r="B111" s="1539"/>
      <c r="C111" s="1539"/>
      <c r="D111" s="1539"/>
      <c r="E111" s="1539"/>
    </row>
    <row r="112" spans="1:5" ht="18" customHeight="1">
      <c r="A112" s="1540" t="s">
        <v>1071</v>
      </c>
      <c r="B112" s="1539"/>
      <c r="C112" s="1539"/>
      <c r="D112" s="1539"/>
      <c r="E112" s="1539"/>
    </row>
    <row r="113" spans="1:5" ht="18" customHeight="1">
      <c r="A113" s="1175" t="s">
        <v>1070</v>
      </c>
      <c r="B113" s="1539"/>
      <c r="C113" s="1539"/>
      <c r="D113" s="1539"/>
      <c r="E113" s="1539"/>
    </row>
    <row r="114" spans="1:5" ht="18" customHeight="1">
      <c r="A114" s="1540" t="s">
        <v>1069</v>
      </c>
      <c r="B114" s="1539"/>
      <c r="C114" s="1539"/>
      <c r="D114" s="1539"/>
      <c r="E114" s="1539"/>
    </row>
    <row r="115" spans="1:5" ht="18" customHeight="1">
      <c r="A115" s="1175" t="s">
        <v>945</v>
      </c>
      <c r="B115" s="1175"/>
      <c r="C115" s="1537"/>
      <c r="D115" s="1538"/>
      <c r="E115" s="1175"/>
    </row>
    <row r="116" spans="1:5" ht="18" customHeight="1">
      <c r="A116" s="1175" t="s">
        <v>944</v>
      </c>
      <c r="B116" s="1175"/>
      <c r="C116" s="1175"/>
      <c r="D116" s="1175"/>
      <c r="E116" s="1175"/>
    </row>
    <row r="117" spans="1:5">
      <c r="A117" s="205"/>
    </row>
  </sheetData>
  <mergeCells count="7">
    <mergeCell ref="A109:E109"/>
    <mergeCell ref="A1:E1"/>
    <mergeCell ref="A3:E3"/>
    <mergeCell ref="A4:E4"/>
    <mergeCell ref="C6:C8"/>
    <mergeCell ref="E6:E8"/>
    <mergeCell ref="A6:A8"/>
  </mergeCells>
  <hyperlinks>
    <hyperlink ref="A112" r:id="rId1"/>
    <hyperlink ref="A114" r:id="rId2"/>
  </hyperlinks>
  <printOptions horizontalCentered="1"/>
  <pageMargins left="0.45" right="0.41" top="0.32" bottom="0.42" header="0" footer="0"/>
  <pageSetup paperSize="9" scale="48" orientation="portrait" r:id="rId3"/>
  <headerFooter alignWithMargins="0"/>
</worksheet>
</file>

<file path=xl/worksheets/sheet329.xml><?xml version="1.0" encoding="utf-8"?>
<worksheet xmlns="http://schemas.openxmlformats.org/spreadsheetml/2006/main" xmlns:r="http://schemas.openxmlformats.org/officeDocument/2006/relationships">
  <sheetPr codeName="Hoja319">
    <pageSetUpPr fitToPage="1"/>
  </sheetPr>
  <dimension ref="A1:M102"/>
  <sheetViews>
    <sheetView showGridLines="0" view="pageBreakPreview" zoomScale="75" zoomScaleNormal="75" zoomScaleSheetLayoutView="75" workbookViewId="0">
      <selection activeCell="A3" sqref="A3:M3"/>
    </sheetView>
  </sheetViews>
  <sheetFormatPr baseColWidth="10" defaultColWidth="11.5703125" defaultRowHeight="12.75"/>
  <cols>
    <col min="1" max="16384" width="11.5703125" style="165"/>
  </cols>
  <sheetData>
    <row r="1" spans="1:13" ht="18.75">
      <c r="A1" s="1888" t="s">
        <v>0</v>
      </c>
      <c r="B1" s="1888"/>
      <c r="C1" s="1888"/>
      <c r="D1" s="1888"/>
      <c r="E1" s="1888"/>
      <c r="F1" s="1888"/>
      <c r="G1" s="1916"/>
      <c r="H1" s="1916"/>
      <c r="I1" s="1916"/>
      <c r="J1" s="1916"/>
      <c r="K1" s="1916"/>
      <c r="L1" s="1916"/>
      <c r="M1" s="1916"/>
    </row>
    <row r="2" spans="1:13" ht="12.75" customHeight="1">
      <c r="A2" s="1969"/>
      <c r="B2" s="1970"/>
      <c r="C2" s="1970"/>
      <c r="D2" s="1970"/>
      <c r="E2" s="1970"/>
      <c r="F2" s="1970"/>
      <c r="G2" s="1971"/>
      <c r="H2" s="1971"/>
      <c r="I2" s="1971"/>
      <c r="J2" s="1971"/>
      <c r="K2" s="1971"/>
      <c r="L2" s="1971"/>
      <c r="M2" s="1971"/>
    </row>
    <row r="3" spans="1:13" ht="15" customHeight="1">
      <c r="A3" s="1889" t="s">
        <v>1186</v>
      </c>
      <c r="B3" s="1889"/>
      <c r="C3" s="1889"/>
      <c r="D3" s="1889"/>
      <c r="E3" s="1889"/>
      <c r="F3" s="1889"/>
      <c r="G3" s="1907"/>
      <c r="H3" s="1907"/>
      <c r="I3" s="1907"/>
      <c r="J3" s="1907"/>
      <c r="K3" s="1907"/>
      <c r="L3" s="1907"/>
      <c r="M3" s="1907"/>
    </row>
    <row r="4" spans="1:13" ht="13.5" customHeight="1">
      <c r="A4" s="1518"/>
      <c r="B4" s="1518"/>
      <c r="C4" s="1518"/>
      <c r="D4" s="1518"/>
      <c r="E4" s="1518"/>
      <c r="F4" s="1518"/>
    </row>
    <row r="71" spans="1:4" ht="13.5">
      <c r="A71" s="1175" t="s">
        <v>1522</v>
      </c>
      <c r="B71" s="1175"/>
      <c r="C71" s="186"/>
      <c r="D71" s="185"/>
    </row>
    <row r="72" spans="1:4">
      <c r="A72" s="1175" t="s">
        <v>1073</v>
      </c>
      <c r="B72" s="1175"/>
      <c r="C72" s="186"/>
      <c r="D72" s="185"/>
    </row>
    <row r="86" spans="1:1">
      <c r="A86" s="168"/>
    </row>
    <row r="102" spans="1:1" ht="14.25">
      <c r="A102" s="207" t="s">
        <v>1185</v>
      </c>
    </row>
  </sheetData>
  <mergeCells count="3">
    <mergeCell ref="A1:M1"/>
    <mergeCell ref="A2:M2"/>
    <mergeCell ref="A3:M3"/>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sheetPr codeName="Hoja334">
    <pageSetUpPr fitToPage="1"/>
  </sheetPr>
  <dimension ref="A1:I85"/>
  <sheetViews>
    <sheetView view="pageBreakPreview" topLeftCell="A46" zoomScale="70" zoomScaleNormal="75" zoomScaleSheetLayoutView="70" workbookViewId="0">
      <selection activeCell="A3" sqref="A3:M3"/>
    </sheetView>
  </sheetViews>
  <sheetFormatPr baseColWidth="10" defaultColWidth="11.42578125" defaultRowHeight="12.75"/>
  <cols>
    <col min="1" max="1" width="32.7109375" style="15" customWidth="1"/>
    <col min="2" max="8" width="17.28515625" style="15" customWidth="1"/>
    <col min="9" max="16384" width="11.42578125" style="15"/>
  </cols>
  <sheetData>
    <row r="1" spans="1:9" s="12" customFormat="1" ht="18.75">
      <c r="A1" s="1583" t="s">
        <v>0</v>
      </c>
      <c r="B1" s="1583"/>
      <c r="C1" s="1583"/>
      <c r="D1" s="1583"/>
      <c r="E1" s="1583"/>
      <c r="F1" s="1583"/>
      <c r="G1" s="1583"/>
      <c r="H1" s="1583"/>
      <c r="I1" s="1583"/>
    </row>
    <row r="2" spans="1:9" s="13" customFormat="1" ht="15">
      <c r="A2" s="268"/>
      <c r="B2" s="268"/>
      <c r="C2" s="268"/>
      <c r="D2" s="268"/>
      <c r="E2" s="268"/>
      <c r="F2" s="268"/>
      <c r="G2" s="268"/>
      <c r="H2" s="268"/>
      <c r="I2" s="268"/>
    </row>
    <row r="3" spans="1:9" s="13" customFormat="1" ht="26.25" customHeight="1">
      <c r="A3" s="1584" t="s">
        <v>1321</v>
      </c>
      <c r="B3" s="1584"/>
      <c r="C3" s="1584"/>
      <c r="D3" s="1584"/>
      <c r="E3" s="1584"/>
      <c r="F3" s="1584"/>
      <c r="G3" s="1584"/>
      <c r="H3" s="1584"/>
      <c r="I3" s="268"/>
    </row>
    <row r="4" spans="1:9" s="13" customFormat="1" ht="15.75" thickBot="1">
      <c r="A4" s="43"/>
      <c r="B4" s="44"/>
      <c r="C4" s="44"/>
      <c r="D4" s="44"/>
      <c r="E4" s="44"/>
      <c r="F4" s="44"/>
      <c r="G4" s="44"/>
      <c r="H4" s="44"/>
    </row>
    <row r="5" spans="1:9" ht="26.25" customHeight="1">
      <c r="A5" s="374" t="s">
        <v>151</v>
      </c>
      <c r="B5" s="1588" t="s">
        <v>3</v>
      </c>
      <c r="C5" s="1588"/>
      <c r="D5" s="1588"/>
      <c r="E5" s="1588" t="s">
        <v>10</v>
      </c>
      <c r="F5" s="1588"/>
      <c r="G5" s="317" t="s">
        <v>4</v>
      </c>
      <c r="H5" s="403" t="s">
        <v>16</v>
      </c>
    </row>
    <row r="6" spans="1:9" ht="18" customHeight="1">
      <c r="A6" s="318" t="s">
        <v>153</v>
      </c>
      <c r="B6" s="525" t="s">
        <v>13</v>
      </c>
      <c r="C6" s="525"/>
      <c r="D6" s="525"/>
      <c r="E6" s="525" t="s">
        <v>14</v>
      </c>
      <c r="F6" s="525"/>
      <c r="G6" s="466" t="s">
        <v>149</v>
      </c>
      <c r="H6" s="467" t="s">
        <v>20</v>
      </c>
    </row>
    <row r="7" spans="1:9" ht="30.75" customHeight="1" thickBot="1">
      <c r="A7" s="443" t="s">
        <v>154</v>
      </c>
      <c r="B7" s="310" t="s">
        <v>17</v>
      </c>
      <c r="C7" s="249" t="s">
        <v>18</v>
      </c>
      <c r="D7" s="249" t="s">
        <v>19</v>
      </c>
      <c r="E7" s="310" t="s">
        <v>17</v>
      </c>
      <c r="F7" s="249" t="s">
        <v>18</v>
      </c>
      <c r="G7" s="310" t="s">
        <v>150</v>
      </c>
      <c r="H7" s="319" t="s">
        <v>150</v>
      </c>
    </row>
    <row r="8" spans="1:9" ht="24.6" customHeight="1">
      <c r="A8" s="379" t="s">
        <v>81</v>
      </c>
      <c r="B8" s="453" t="s">
        <v>673</v>
      </c>
      <c r="C8" s="453" t="s">
        <v>673</v>
      </c>
      <c r="D8" s="453" t="s">
        <v>673</v>
      </c>
      <c r="E8" s="453" t="s">
        <v>673</v>
      </c>
      <c r="F8" s="453" t="s">
        <v>673</v>
      </c>
      <c r="G8" s="453" t="s">
        <v>673</v>
      </c>
      <c r="H8" s="454" t="s">
        <v>673</v>
      </c>
    </row>
    <row r="9" spans="1:9">
      <c r="A9" s="382" t="s">
        <v>82</v>
      </c>
      <c r="B9" s="394" t="s">
        <v>673</v>
      </c>
      <c r="C9" s="394" t="s">
        <v>673</v>
      </c>
      <c r="D9" s="394" t="s">
        <v>673</v>
      </c>
      <c r="E9" s="394" t="s">
        <v>673</v>
      </c>
      <c r="F9" s="394" t="s">
        <v>673</v>
      </c>
      <c r="G9" s="394" t="s">
        <v>673</v>
      </c>
      <c r="H9" s="395" t="s">
        <v>673</v>
      </c>
    </row>
    <row r="10" spans="1:9">
      <c r="A10" s="382" t="s">
        <v>83</v>
      </c>
      <c r="B10" s="394" t="s">
        <v>673</v>
      </c>
      <c r="C10" s="394" t="s">
        <v>673</v>
      </c>
      <c r="D10" s="394" t="s">
        <v>673</v>
      </c>
      <c r="E10" s="394" t="s">
        <v>673</v>
      </c>
      <c r="F10" s="394" t="s">
        <v>673</v>
      </c>
      <c r="G10" s="394" t="s">
        <v>673</v>
      </c>
      <c r="H10" s="395" t="s">
        <v>673</v>
      </c>
    </row>
    <row r="11" spans="1:9">
      <c r="A11" s="382" t="s">
        <v>84</v>
      </c>
      <c r="B11" s="394" t="s">
        <v>673</v>
      </c>
      <c r="C11" s="394" t="s">
        <v>673</v>
      </c>
      <c r="D11" s="394" t="s">
        <v>673</v>
      </c>
      <c r="E11" s="394" t="s">
        <v>673</v>
      </c>
      <c r="F11" s="394" t="s">
        <v>673</v>
      </c>
      <c r="G11" s="394" t="s">
        <v>673</v>
      </c>
      <c r="H11" s="395" t="s">
        <v>673</v>
      </c>
    </row>
    <row r="12" spans="1:9">
      <c r="A12" s="385" t="s">
        <v>85</v>
      </c>
      <c r="B12" s="396" t="s">
        <v>673</v>
      </c>
      <c r="C12" s="396" t="s">
        <v>673</v>
      </c>
      <c r="D12" s="396" t="s">
        <v>673</v>
      </c>
      <c r="E12" s="396" t="s">
        <v>673</v>
      </c>
      <c r="F12" s="396" t="s">
        <v>673</v>
      </c>
      <c r="G12" s="396" t="s">
        <v>673</v>
      </c>
      <c r="H12" s="397" t="s">
        <v>673</v>
      </c>
    </row>
    <row r="13" spans="1:9">
      <c r="A13" s="385"/>
      <c r="B13" s="396"/>
      <c r="C13" s="396"/>
      <c r="D13" s="396"/>
      <c r="E13" s="396"/>
      <c r="F13" s="396"/>
      <c r="G13" s="396"/>
      <c r="H13" s="397"/>
    </row>
    <row r="14" spans="1:9">
      <c r="A14" s="385" t="s">
        <v>86</v>
      </c>
      <c r="B14" s="396" t="s">
        <v>673</v>
      </c>
      <c r="C14" s="396" t="s">
        <v>673</v>
      </c>
      <c r="D14" s="396" t="s">
        <v>673</v>
      </c>
      <c r="E14" s="396" t="s">
        <v>673</v>
      </c>
      <c r="F14" s="396" t="s">
        <v>673</v>
      </c>
      <c r="G14" s="396" t="s">
        <v>673</v>
      </c>
      <c r="H14" s="397" t="s">
        <v>673</v>
      </c>
    </row>
    <row r="15" spans="1:9">
      <c r="A15" s="385"/>
      <c r="B15" s="396"/>
      <c r="C15" s="396"/>
      <c r="D15" s="396"/>
      <c r="E15" s="396"/>
      <c r="F15" s="396"/>
      <c r="G15" s="396"/>
      <c r="H15" s="397"/>
    </row>
    <row r="16" spans="1:9">
      <c r="A16" s="385" t="s">
        <v>87</v>
      </c>
      <c r="B16" s="396" t="s">
        <v>673</v>
      </c>
      <c r="C16" s="396" t="s">
        <v>673</v>
      </c>
      <c r="D16" s="396" t="s">
        <v>673</v>
      </c>
      <c r="E16" s="396" t="s">
        <v>673</v>
      </c>
      <c r="F16" s="396" t="s">
        <v>673</v>
      </c>
      <c r="G16" s="396" t="s">
        <v>673</v>
      </c>
      <c r="H16" s="397" t="s">
        <v>673</v>
      </c>
    </row>
    <row r="17" spans="1:8">
      <c r="A17" s="382"/>
      <c r="B17" s="394"/>
      <c r="C17" s="394"/>
      <c r="D17" s="394"/>
      <c r="E17" s="394"/>
      <c r="F17" s="394"/>
      <c r="G17" s="394"/>
      <c r="H17" s="395"/>
    </row>
    <row r="18" spans="1:8">
      <c r="A18" s="382" t="s">
        <v>158</v>
      </c>
      <c r="B18" s="394" t="s">
        <v>673</v>
      </c>
      <c r="C18" s="394" t="s">
        <v>673</v>
      </c>
      <c r="D18" s="394" t="s">
        <v>673</v>
      </c>
      <c r="E18" s="394" t="s">
        <v>673</v>
      </c>
      <c r="F18" s="394" t="s">
        <v>673</v>
      </c>
      <c r="G18" s="394" t="s">
        <v>673</v>
      </c>
      <c r="H18" s="395" t="s">
        <v>673</v>
      </c>
    </row>
    <row r="19" spans="1:8">
      <c r="A19" s="382" t="s">
        <v>89</v>
      </c>
      <c r="B19" s="394" t="s">
        <v>673</v>
      </c>
      <c r="C19" s="394" t="s">
        <v>673</v>
      </c>
      <c r="D19" s="394" t="s">
        <v>673</v>
      </c>
      <c r="E19" s="394" t="s">
        <v>673</v>
      </c>
      <c r="F19" s="394" t="s">
        <v>673</v>
      </c>
      <c r="G19" s="394" t="s">
        <v>673</v>
      </c>
      <c r="H19" s="395" t="s">
        <v>673</v>
      </c>
    </row>
    <row r="20" spans="1:8">
      <c r="A20" s="382" t="s">
        <v>90</v>
      </c>
      <c r="B20" s="394" t="s">
        <v>673</v>
      </c>
      <c r="C20" s="394" t="s">
        <v>673</v>
      </c>
      <c r="D20" s="394" t="s">
        <v>673</v>
      </c>
      <c r="E20" s="394" t="s">
        <v>673</v>
      </c>
      <c r="F20" s="394" t="s">
        <v>673</v>
      </c>
      <c r="G20" s="394" t="s">
        <v>673</v>
      </c>
      <c r="H20" s="395" t="s">
        <v>673</v>
      </c>
    </row>
    <row r="21" spans="1:8">
      <c r="A21" s="385" t="s">
        <v>184</v>
      </c>
      <c r="B21" s="396" t="s">
        <v>673</v>
      </c>
      <c r="C21" s="396" t="s">
        <v>673</v>
      </c>
      <c r="D21" s="396" t="s">
        <v>673</v>
      </c>
      <c r="E21" s="396" t="s">
        <v>673</v>
      </c>
      <c r="F21" s="396" t="s">
        <v>673</v>
      </c>
      <c r="G21" s="396" t="s">
        <v>673</v>
      </c>
      <c r="H21" s="397" t="s">
        <v>673</v>
      </c>
    </row>
    <row r="22" spans="1:8">
      <c r="A22" s="385"/>
      <c r="B22" s="396"/>
      <c r="C22" s="396"/>
      <c r="D22" s="396"/>
      <c r="E22" s="396"/>
      <c r="F22" s="396"/>
      <c r="G22" s="396"/>
      <c r="H22" s="397"/>
    </row>
    <row r="23" spans="1:8">
      <c r="A23" s="385" t="s">
        <v>92</v>
      </c>
      <c r="B23" s="396" t="s">
        <v>673</v>
      </c>
      <c r="C23" s="396" t="s">
        <v>673</v>
      </c>
      <c r="D23" s="396" t="s">
        <v>673</v>
      </c>
      <c r="E23" s="396" t="s">
        <v>673</v>
      </c>
      <c r="F23" s="396" t="s">
        <v>673</v>
      </c>
      <c r="G23" s="396" t="s">
        <v>673</v>
      </c>
      <c r="H23" s="397" t="s">
        <v>673</v>
      </c>
    </row>
    <row r="24" spans="1:8">
      <c r="A24" s="385"/>
      <c r="B24" s="396"/>
      <c r="C24" s="396"/>
      <c r="D24" s="396"/>
      <c r="E24" s="396"/>
      <c r="F24" s="396"/>
      <c r="G24" s="396"/>
      <c r="H24" s="397"/>
    </row>
    <row r="25" spans="1:8">
      <c r="A25" s="385" t="s">
        <v>93</v>
      </c>
      <c r="B25" s="396" t="s">
        <v>673</v>
      </c>
      <c r="C25" s="396" t="s">
        <v>673</v>
      </c>
      <c r="D25" s="396" t="s">
        <v>673</v>
      </c>
      <c r="E25" s="396" t="s">
        <v>673</v>
      </c>
      <c r="F25" s="396" t="s">
        <v>673</v>
      </c>
      <c r="G25" s="396" t="s">
        <v>673</v>
      </c>
      <c r="H25" s="397" t="s">
        <v>673</v>
      </c>
    </row>
    <row r="26" spans="1:8">
      <c r="A26" s="382"/>
      <c r="B26" s="394"/>
      <c r="C26" s="394"/>
      <c r="D26" s="394"/>
      <c r="E26" s="394"/>
      <c r="F26" s="394"/>
      <c r="G26" s="394"/>
      <c r="H26" s="395"/>
    </row>
    <row r="27" spans="1:8">
      <c r="A27" s="382" t="s">
        <v>94</v>
      </c>
      <c r="B27" s="394" t="s">
        <v>673</v>
      </c>
      <c r="C27" s="394" t="s">
        <v>673</v>
      </c>
      <c r="D27" s="394" t="s">
        <v>673</v>
      </c>
      <c r="E27" s="394" t="s">
        <v>673</v>
      </c>
      <c r="F27" s="394" t="s">
        <v>673</v>
      </c>
      <c r="G27" s="394" t="s">
        <v>673</v>
      </c>
      <c r="H27" s="395" t="s">
        <v>673</v>
      </c>
    </row>
    <row r="28" spans="1:8">
      <c r="A28" s="382" t="s">
        <v>95</v>
      </c>
      <c r="B28" s="394">
        <v>202</v>
      </c>
      <c r="C28" s="394" t="s">
        <v>673</v>
      </c>
      <c r="D28" s="394">
        <v>202</v>
      </c>
      <c r="E28" s="394">
        <v>1500</v>
      </c>
      <c r="F28" s="394" t="s">
        <v>673</v>
      </c>
      <c r="G28" s="394">
        <v>303</v>
      </c>
      <c r="H28" s="395">
        <v>64</v>
      </c>
    </row>
    <row r="29" spans="1:8">
      <c r="A29" s="382" t="s">
        <v>96</v>
      </c>
      <c r="B29" s="394" t="s">
        <v>673</v>
      </c>
      <c r="C29" s="394" t="s">
        <v>673</v>
      </c>
      <c r="D29" s="394" t="s">
        <v>673</v>
      </c>
      <c r="E29" s="394" t="s">
        <v>673</v>
      </c>
      <c r="F29" s="394" t="s">
        <v>673</v>
      </c>
      <c r="G29" s="394" t="s">
        <v>673</v>
      </c>
      <c r="H29" s="395" t="s">
        <v>673</v>
      </c>
    </row>
    <row r="30" spans="1:8">
      <c r="A30" s="385" t="s">
        <v>180</v>
      </c>
      <c r="B30" s="396">
        <v>202</v>
      </c>
      <c r="C30" s="396" t="s">
        <v>673</v>
      </c>
      <c r="D30" s="396">
        <v>202</v>
      </c>
      <c r="E30" s="396">
        <v>1500</v>
      </c>
      <c r="F30" s="396" t="s">
        <v>673</v>
      </c>
      <c r="G30" s="396">
        <v>303</v>
      </c>
      <c r="H30" s="397">
        <v>64</v>
      </c>
    </row>
    <row r="31" spans="1:8">
      <c r="A31" s="382"/>
      <c r="B31" s="394"/>
      <c r="C31" s="394"/>
      <c r="D31" s="394"/>
      <c r="E31" s="394"/>
      <c r="F31" s="394"/>
      <c r="G31" s="394"/>
      <c r="H31" s="395"/>
    </row>
    <row r="32" spans="1:8">
      <c r="A32" s="382" t="s">
        <v>98</v>
      </c>
      <c r="B32" s="394">
        <v>86</v>
      </c>
      <c r="C32" s="394" t="s">
        <v>673</v>
      </c>
      <c r="D32" s="394">
        <v>86</v>
      </c>
      <c r="E32" s="394">
        <v>4035</v>
      </c>
      <c r="F32" s="394" t="s">
        <v>673</v>
      </c>
      <c r="G32" s="394">
        <v>347</v>
      </c>
      <c r="H32" s="395">
        <v>166</v>
      </c>
    </row>
    <row r="33" spans="1:8">
      <c r="A33" s="382" t="s">
        <v>99</v>
      </c>
      <c r="B33" s="398">
        <v>5</v>
      </c>
      <c r="C33" s="398">
        <v>4</v>
      </c>
      <c r="D33" s="398">
        <v>9</v>
      </c>
      <c r="E33" s="398">
        <v>1100</v>
      </c>
      <c r="F33" s="398">
        <v>1400</v>
      </c>
      <c r="G33" s="398">
        <v>11</v>
      </c>
      <c r="H33" s="399">
        <v>4</v>
      </c>
    </row>
    <row r="34" spans="1:8">
      <c r="A34" s="382" t="s">
        <v>100</v>
      </c>
      <c r="B34" s="398">
        <v>92</v>
      </c>
      <c r="C34" s="398">
        <v>72</v>
      </c>
      <c r="D34" s="398">
        <v>164</v>
      </c>
      <c r="E34" s="398">
        <v>1173</v>
      </c>
      <c r="F34" s="398">
        <v>2349</v>
      </c>
      <c r="G34" s="398">
        <v>277</v>
      </c>
      <c r="H34" s="399">
        <v>152</v>
      </c>
    </row>
    <row r="35" spans="1:8">
      <c r="A35" s="382" t="s">
        <v>101</v>
      </c>
      <c r="B35" s="398">
        <v>90</v>
      </c>
      <c r="C35" s="394" t="s">
        <v>673</v>
      </c>
      <c r="D35" s="398">
        <v>90</v>
      </c>
      <c r="E35" s="398">
        <v>1600</v>
      </c>
      <c r="F35" s="394" t="s">
        <v>673</v>
      </c>
      <c r="G35" s="398">
        <v>144</v>
      </c>
      <c r="H35" s="395" t="s">
        <v>673</v>
      </c>
    </row>
    <row r="36" spans="1:8">
      <c r="A36" s="385" t="s">
        <v>102</v>
      </c>
      <c r="B36" s="396">
        <v>273</v>
      </c>
      <c r="C36" s="396">
        <v>76</v>
      </c>
      <c r="D36" s="396">
        <v>349</v>
      </c>
      <c r="E36" s="396">
        <v>2214</v>
      </c>
      <c r="F36" s="396">
        <v>2299</v>
      </c>
      <c r="G36" s="396">
        <v>779</v>
      </c>
      <c r="H36" s="397">
        <v>322</v>
      </c>
    </row>
    <row r="37" spans="1:8">
      <c r="A37" s="385"/>
      <c r="B37" s="396"/>
      <c r="C37" s="396"/>
      <c r="D37" s="396"/>
      <c r="E37" s="396"/>
      <c r="F37" s="396"/>
      <c r="G37" s="396"/>
      <c r="H37" s="397"/>
    </row>
    <row r="38" spans="1:8">
      <c r="A38" s="385" t="s">
        <v>103</v>
      </c>
      <c r="B38" s="396" t="s">
        <v>673</v>
      </c>
      <c r="C38" s="396" t="s">
        <v>673</v>
      </c>
      <c r="D38" s="396" t="s">
        <v>673</v>
      </c>
      <c r="E38" s="396" t="s">
        <v>673</v>
      </c>
      <c r="F38" s="396" t="s">
        <v>673</v>
      </c>
      <c r="G38" s="396" t="s">
        <v>673</v>
      </c>
      <c r="H38" s="397" t="s">
        <v>673</v>
      </c>
    </row>
    <row r="39" spans="1:8">
      <c r="A39" s="382"/>
      <c r="B39" s="394"/>
      <c r="C39" s="394"/>
      <c r="D39" s="394"/>
      <c r="E39" s="394"/>
      <c r="F39" s="394"/>
      <c r="G39" s="394"/>
      <c r="H39" s="395"/>
    </row>
    <row r="40" spans="1:8">
      <c r="A40" s="382" t="s">
        <v>159</v>
      </c>
      <c r="B40" s="394" t="s">
        <v>673</v>
      </c>
      <c r="C40" s="394" t="s">
        <v>673</v>
      </c>
      <c r="D40" s="394" t="s">
        <v>673</v>
      </c>
      <c r="E40" s="394" t="s">
        <v>673</v>
      </c>
      <c r="F40" s="394" t="s">
        <v>673</v>
      </c>
      <c r="G40" s="394" t="s">
        <v>673</v>
      </c>
      <c r="H40" s="395" t="s">
        <v>673</v>
      </c>
    </row>
    <row r="41" spans="1:8">
      <c r="A41" s="382" t="s">
        <v>105</v>
      </c>
      <c r="B41" s="394" t="s">
        <v>673</v>
      </c>
      <c r="C41" s="394" t="s">
        <v>673</v>
      </c>
      <c r="D41" s="394" t="s">
        <v>673</v>
      </c>
      <c r="E41" s="394" t="s">
        <v>673</v>
      </c>
      <c r="F41" s="394" t="s">
        <v>673</v>
      </c>
      <c r="G41" s="394" t="s">
        <v>673</v>
      </c>
      <c r="H41" s="395" t="s">
        <v>673</v>
      </c>
    </row>
    <row r="42" spans="1:8">
      <c r="A42" s="382" t="s">
        <v>106</v>
      </c>
      <c r="B42" s="394" t="s">
        <v>673</v>
      </c>
      <c r="C42" s="394" t="s">
        <v>673</v>
      </c>
      <c r="D42" s="394" t="s">
        <v>673</v>
      </c>
      <c r="E42" s="394" t="s">
        <v>673</v>
      </c>
      <c r="F42" s="394" t="s">
        <v>673</v>
      </c>
      <c r="G42" s="394" t="s">
        <v>673</v>
      </c>
      <c r="H42" s="395" t="s">
        <v>673</v>
      </c>
    </row>
    <row r="43" spans="1:8">
      <c r="A43" s="382" t="s">
        <v>107</v>
      </c>
      <c r="B43" s="394" t="s">
        <v>673</v>
      </c>
      <c r="C43" s="394" t="s">
        <v>673</v>
      </c>
      <c r="D43" s="394" t="s">
        <v>673</v>
      </c>
      <c r="E43" s="394" t="s">
        <v>673</v>
      </c>
      <c r="F43" s="394" t="s">
        <v>673</v>
      </c>
      <c r="G43" s="394" t="s">
        <v>673</v>
      </c>
      <c r="H43" s="395" t="s">
        <v>673</v>
      </c>
    </row>
    <row r="44" spans="1:8">
      <c r="A44" s="382" t="s">
        <v>108</v>
      </c>
      <c r="B44" s="423" t="s">
        <v>673</v>
      </c>
      <c r="C44" s="423" t="s">
        <v>673</v>
      </c>
      <c r="D44" s="423" t="s">
        <v>673</v>
      </c>
      <c r="E44" s="423" t="s">
        <v>673</v>
      </c>
      <c r="F44" s="423" t="s">
        <v>673</v>
      </c>
      <c r="G44" s="423" t="s">
        <v>673</v>
      </c>
      <c r="H44" s="424" t="s">
        <v>673</v>
      </c>
    </row>
    <row r="45" spans="1:8">
      <c r="A45" s="382" t="s">
        <v>109</v>
      </c>
      <c r="B45" s="394" t="s">
        <v>673</v>
      </c>
      <c r="C45" s="394" t="s">
        <v>673</v>
      </c>
      <c r="D45" s="394" t="s">
        <v>673</v>
      </c>
      <c r="E45" s="394" t="s">
        <v>673</v>
      </c>
      <c r="F45" s="394" t="s">
        <v>673</v>
      </c>
      <c r="G45" s="394" t="s">
        <v>673</v>
      </c>
      <c r="H45" s="395" t="s">
        <v>673</v>
      </c>
    </row>
    <row r="46" spans="1:8">
      <c r="A46" s="382" t="s">
        <v>110</v>
      </c>
      <c r="B46" s="394" t="s">
        <v>673</v>
      </c>
      <c r="C46" s="394" t="s">
        <v>673</v>
      </c>
      <c r="D46" s="394" t="s">
        <v>673</v>
      </c>
      <c r="E46" s="394" t="s">
        <v>673</v>
      </c>
      <c r="F46" s="394" t="s">
        <v>673</v>
      </c>
      <c r="G46" s="394" t="s">
        <v>673</v>
      </c>
      <c r="H46" s="395" t="s">
        <v>673</v>
      </c>
    </row>
    <row r="47" spans="1:8">
      <c r="A47" s="382" t="s">
        <v>111</v>
      </c>
      <c r="B47" s="394" t="s">
        <v>673</v>
      </c>
      <c r="C47" s="394" t="s">
        <v>673</v>
      </c>
      <c r="D47" s="394" t="s">
        <v>673</v>
      </c>
      <c r="E47" s="394" t="s">
        <v>673</v>
      </c>
      <c r="F47" s="394" t="s">
        <v>673</v>
      </c>
      <c r="G47" s="394" t="s">
        <v>673</v>
      </c>
      <c r="H47" s="395" t="s">
        <v>673</v>
      </c>
    </row>
    <row r="48" spans="1:8">
      <c r="A48" s="382" t="s">
        <v>112</v>
      </c>
      <c r="B48" s="394" t="s">
        <v>673</v>
      </c>
      <c r="C48" s="394" t="s">
        <v>673</v>
      </c>
      <c r="D48" s="394" t="s">
        <v>673</v>
      </c>
      <c r="E48" s="394" t="s">
        <v>673</v>
      </c>
      <c r="F48" s="394" t="s">
        <v>673</v>
      </c>
      <c r="G48" s="394" t="s">
        <v>673</v>
      </c>
      <c r="H48" s="395" t="s">
        <v>673</v>
      </c>
    </row>
    <row r="49" spans="1:8">
      <c r="A49" s="385" t="s">
        <v>185</v>
      </c>
      <c r="B49" s="396" t="s">
        <v>673</v>
      </c>
      <c r="C49" s="396" t="s">
        <v>673</v>
      </c>
      <c r="D49" s="396" t="s">
        <v>673</v>
      </c>
      <c r="E49" s="396" t="s">
        <v>673</v>
      </c>
      <c r="F49" s="396" t="s">
        <v>673</v>
      </c>
      <c r="G49" s="396" t="s">
        <v>673</v>
      </c>
      <c r="H49" s="397" t="s">
        <v>673</v>
      </c>
    </row>
    <row r="50" spans="1:8">
      <c r="A50" s="385"/>
      <c r="B50" s="396"/>
      <c r="C50" s="396"/>
      <c r="D50" s="396"/>
      <c r="E50" s="396"/>
      <c r="F50" s="396"/>
      <c r="G50" s="396"/>
      <c r="H50" s="397"/>
    </row>
    <row r="51" spans="1:8">
      <c r="A51" s="385" t="s">
        <v>114</v>
      </c>
      <c r="B51" s="396" t="s">
        <v>673</v>
      </c>
      <c r="C51" s="396" t="s">
        <v>673</v>
      </c>
      <c r="D51" s="396" t="s">
        <v>673</v>
      </c>
      <c r="E51" s="396" t="s">
        <v>673</v>
      </c>
      <c r="F51" s="396" t="s">
        <v>673</v>
      </c>
      <c r="G51" s="396" t="s">
        <v>673</v>
      </c>
      <c r="H51" s="397" t="s">
        <v>673</v>
      </c>
    </row>
    <row r="52" spans="1:8">
      <c r="A52" s="382"/>
      <c r="B52" s="394"/>
      <c r="C52" s="394"/>
      <c r="D52" s="394"/>
      <c r="E52" s="394"/>
      <c r="F52" s="394"/>
      <c r="G52" s="394"/>
      <c r="H52" s="395"/>
    </row>
    <row r="53" spans="1:8">
      <c r="A53" s="382" t="s">
        <v>115</v>
      </c>
      <c r="B53" s="394" t="s">
        <v>673</v>
      </c>
      <c r="C53" s="394" t="s">
        <v>673</v>
      </c>
      <c r="D53" s="394" t="s">
        <v>673</v>
      </c>
      <c r="E53" s="394" t="s">
        <v>673</v>
      </c>
      <c r="F53" s="394" t="s">
        <v>673</v>
      </c>
      <c r="G53" s="394" t="s">
        <v>673</v>
      </c>
      <c r="H53" s="395" t="s">
        <v>673</v>
      </c>
    </row>
    <row r="54" spans="1:8">
      <c r="A54" s="382" t="s">
        <v>116</v>
      </c>
      <c r="B54" s="394" t="s">
        <v>673</v>
      </c>
      <c r="C54" s="394" t="s">
        <v>673</v>
      </c>
      <c r="D54" s="394" t="s">
        <v>673</v>
      </c>
      <c r="E54" s="394" t="s">
        <v>673</v>
      </c>
      <c r="F54" s="394" t="s">
        <v>673</v>
      </c>
      <c r="G54" s="394" t="s">
        <v>673</v>
      </c>
      <c r="H54" s="395" t="s">
        <v>673</v>
      </c>
    </row>
    <row r="55" spans="1:8">
      <c r="A55" s="382" t="s">
        <v>117</v>
      </c>
      <c r="B55" s="394" t="s">
        <v>673</v>
      </c>
      <c r="C55" s="394" t="s">
        <v>673</v>
      </c>
      <c r="D55" s="394" t="s">
        <v>673</v>
      </c>
      <c r="E55" s="394" t="s">
        <v>673</v>
      </c>
      <c r="F55" s="394" t="s">
        <v>673</v>
      </c>
      <c r="G55" s="394" t="s">
        <v>673</v>
      </c>
      <c r="H55" s="395" t="s">
        <v>673</v>
      </c>
    </row>
    <row r="56" spans="1:8">
      <c r="A56" s="382" t="s">
        <v>118</v>
      </c>
      <c r="B56" s="394">
        <v>186</v>
      </c>
      <c r="C56" s="394" t="s">
        <v>673</v>
      </c>
      <c r="D56" s="394">
        <v>186</v>
      </c>
      <c r="E56" s="394">
        <v>1200</v>
      </c>
      <c r="F56" s="394" t="s">
        <v>673</v>
      </c>
      <c r="G56" s="394">
        <v>223</v>
      </c>
      <c r="H56" s="395">
        <v>134</v>
      </c>
    </row>
    <row r="57" spans="1:8">
      <c r="A57" s="382" t="s">
        <v>119</v>
      </c>
      <c r="B57" s="394" t="s">
        <v>673</v>
      </c>
      <c r="C57" s="394" t="s">
        <v>673</v>
      </c>
      <c r="D57" s="394" t="s">
        <v>673</v>
      </c>
      <c r="E57" s="394" t="s">
        <v>673</v>
      </c>
      <c r="F57" s="394" t="s">
        <v>673</v>
      </c>
      <c r="G57" s="394" t="s">
        <v>673</v>
      </c>
      <c r="H57" s="395" t="s">
        <v>673</v>
      </c>
    </row>
    <row r="58" spans="1:8">
      <c r="A58" s="385" t="s">
        <v>160</v>
      </c>
      <c r="B58" s="396">
        <v>186</v>
      </c>
      <c r="C58" s="396" t="s">
        <v>673</v>
      </c>
      <c r="D58" s="396">
        <v>186</v>
      </c>
      <c r="E58" s="396">
        <v>1200</v>
      </c>
      <c r="F58" s="396" t="s">
        <v>673</v>
      </c>
      <c r="G58" s="396">
        <v>223</v>
      </c>
      <c r="H58" s="397">
        <v>134</v>
      </c>
    </row>
    <row r="59" spans="1:8">
      <c r="A59" s="382"/>
      <c r="B59" s="394"/>
      <c r="C59" s="394"/>
      <c r="D59" s="394"/>
      <c r="E59" s="394"/>
      <c r="F59" s="394"/>
      <c r="G59" s="394"/>
      <c r="H59" s="395"/>
    </row>
    <row r="60" spans="1:8">
      <c r="A60" s="382" t="s">
        <v>121</v>
      </c>
      <c r="B60" s="394" t="s">
        <v>673</v>
      </c>
      <c r="C60" s="394" t="s">
        <v>673</v>
      </c>
      <c r="D60" s="394" t="s">
        <v>673</v>
      </c>
      <c r="E60" s="394" t="s">
        <v>673</v>
      </c>
      <c r="F60" s="394" t="s">
        <v>673</v>
      </c>
      <c r="G60" s="394" t="s">
        <v>673</v>
      </c>
      <c r="H60" s="395" t="s">
        <v>673</v>
      </c>
    </row>
    <row r="61" spans="1:8">
      <c r="A61" s="382" t="s">
        <v>122</v>
      </c>
      <c r="B61" s="394" t="s">
        <v>673</v>
      </c>
      <c r="C61" s="394" t="s">
        <v>673</v>
      </c>
      <c r="D61" s="394" t="s">
        <v>673</v>
      </c>
      <c r="E61" s="394" t="s">
        <v>673</v>
      </c>
      <c r="F61" s="394" t="s">
        <v>673</v>
      </c>
      <c r="G61" s="394" t="s">
        <v>673</v>
      </c>
      <c r="H61" s="395" t="s">
        <v>673</v>
      </c>
    </row>
    <row r="62" spans="1:8">
      <c r="A62" s="382" t="s">
        <v>123</v>
      </c>
      <c r="B62" s="394" t="s">
        <v>673</v>
      </c>
      <c r="C62" s="394" t="s">
        <v>673</v>
      </c>
      <c r="D62" s="394" t="s">
        <v>673</v>
      </c>
      <c r="E62" s="394" t="s">
        <v>673</v>
      </c>
      <c r="F62" s="394" t="s">
        <v>673</v>
      </c>
      <c r="G62" s="394" t="s">
        <v>673</v>
      </c>
      <c r="H62" s="395" t="s">
        <v>673</v>
      </c>
    </row>
    <row r="63" spans="1:8">
      <c r="A63" s="385" t="s">
        <v>124</v>
      </c>
      <c r="B63" s="396" t="s">
        <v>673</v>
      </c>
      <c r="C63" s="396" t="s">
        <v>673</v>
      </c>
      <c r="D63" s="396" t="s">
        <v>673</v>
      </c>
      <c r="E63" s="396" t="s">
        <v>673</v>
      </c>
      <c r="F63" s="396" t="s">
        <v>673</v>
      </c>
      <c r="G63" s="396" t="s">
        <v>673</v>
      </c>
      <c r="H63" s="397" t="s">
        <v>673</v>
      </c>
    </row>
    <row r="64" spans="1:8">
      <c r="A64" s="385"/>
      <c r="B64" s="396"/>
      <c r="C64" s="396"/>
      <c r="D64" s="396"/>
      <c r="E64" s="396"/>
      <c r="F64" s="396"/>
      <c r="G64" s="396"/>
      <c r="H64" s="397"/>
    </row>
    <row r="65" spans="1:8">
      <c r="A65" s="385" t="s">
        <v>125</v>
      </c>
      <c r="B65" s="396" t="s">
        <v>673</v>
      </c>
      <c r="C65" s="396" t="s">
        <v>673</v>
      </c>
      <c r="D65" s="396" t="s">
        <v>673</v>
      </c>
      <c r="E65" s="396" t="s">
        <v>673</v>
      </c>
      <c r="F65" s="396" t="s">
        <v>673</v>
      </c>
      <c r="G65" s="396" t="s">
        <v>673</v>
      </c>
      <c r="H65" s="397" t="s">
        <v>673</v>
      </c>
    </row>
    <row r="66" spans="1:8">
      <c r="A66" s="382"/>
      <c r="B66" s="394"/>
      <c r="C66" s="394"/>
      <c r="D66" s="394"/>
      <c r="E66" s="394"/>
      <c r="F66" s="394"/>
      <c r="G66" s="394"/>
      <c r="H66" s="395"/>
    </row>
    <row r="67" spans="1:8">
      <c r="A67" s="382" t="s">
        <v>126</v>
      </c>
      <c r="B67" s="394" t="s">
        <v>673</v>
      </c>
      <c r="C67" s="394" t="s">
        <v>673</v>
      </c>
      <c r="D67" s="394" t="s">
        <v>673</v>
      </c>
      <c r="E67" s="394" t="s">
        <v>673</v>
      </c>
      <c r="F67" s="394" t="s">
        <v>673</v>
      </c>
      <c r="G67" s="394" t="s">
        <v>673</v>
      </c>
      <c r="H67" s="395" t="s">
        <v>673</v>
      </c>
    </row>
    <row r="68" spans="1:8">
      <c r="A68" s="382" t="s">
        <v>127</v>
      </c>
      <c r="B68" s="394" t="s">
        <v>673</v>
      </c>
      <c r="C68" s="394" t="s">
        <v>673</v>
      </c>
      <c r="D68" s="394" t="s">
        <v>673</v>
      </c>
      <c r="E68" s="394" t="s">
        <v>673</v>
      </c>
      <c r="F68" s="394" t="s">
        <v>673</v>
      </c>
      <c r="G68" s="394" t="s">
        <v>673</v>
      </c>
      <c r="H68" s="395" t="s">
        <v>673</v>
      </c>
    </row>
    <row r="69" spans="1:8">
      <c r="A69" s="385" t="s">
        <v>128</v>
      </c>
      <c r="B69" s="396" t="s">
        <v>673</v>
      </c>
      <c r="C69" s="396" t="s">
        <v>673</v>
      </c>
      <c r="D69" s="396" t="s">
        <v>673</v>
      </c>
      <c r="E69" s="396" t="s">
        <v>673</v>
      </c>
      <c r="F69" s="396" t="s">
        <v>673</v>
      </c>
      <c r="G69" s="396" t="s">
        <v>673</v>
      </c>
      <c r="H69" s="397" t="s">
        <v>673</v>
      </c>
    </row>
    <row r="70" spans="1:8">
      <c r="A70" s="382"/>
      <c r="B70" s="394"/>
      <c r="C70" s="394"/>
      <c r="D70" s="394"/>
      <c r="E70" s="394"/>
      <c r="F70" s="394"/>
      <c r="G70" s="394"/>
      <c r="H70" s="395"/>
    </row>
    <row r="71" spans="1:8">
      <c r="A71" s="382" t="s">
        <v>129</v>
      </c>
      <c r="B71" s="394" t="s">
        <v>673</v>
      </c>
      <c r="C71" s="394" t="s">
        <v>673</v>
      </c>
      <c r="D71" s="394" t="s">
        <v>673</v>
      </c>
      <c r="E71" s="394" t="s">
        <v>673</v>
      </c>
      <c r="F71" s="394" t="s">
        <v>673</v>
      </c>
      <c r="G71" s="394" t="s">
        <v>673</v>
      </c>
      <c r="H71" s="395" t="s">
        <v>673</v>
      </c>
    </row>
    <row r="72" spans="1:8">
      <c r="A72" s="382" t="s">
        <v>130</v>
      </c>
      <c r="B72" s="394" t="s">
        <v>673</v>
      </c>
      <c r="C72" s="394" t="s">
        <v>673</v>
      </c>
      <c r="D72" s="394" t="s">
        <v>673</v>
      </c>
      <c r="E72" s="394" t="s">
        <v>673</v>
      </c>
      <c r="F72" s="394" t="s">
        <v>673</v>
      </c>
      <c r="G72" s="394" t="s">
        <v>673</v>
      </c>
      <c r="H72" s="395" t="s">
        <v>673</v>
      </c>
    </row>
    <row r="73" spans="1:8">
      <c r="A73" s="382" t="s">
        <v>131</v>
      </c>
      <c r="B73" s="394" t="s">
        <v>673</v>
      </c>
      <c r="C73" s="394" t="s">
        <v>673</v>
      </c>
      <c r="D73" s="394" t="s">
        <v>673</v>
      </c>
      <c r="E73" s="394" t="s">
        <v>673</v>
      </c>
      <c r="F73" s="394" t="s">
        <v>673</v>
      </c>
      <c r="G73" s="394" t="s">
        <v>673</v>
      </c>
      <c r="H73" s="395" t="s">
        <v>673</v>
      </c>
    </row>
    <row r="74" spans="1:8">
      <c r="A74" s="382" t="s">
        <v>132</v>
      </c>
      <c r="B74" s="394" t="s">
        <v>673</v>
      </c>
      <c r="C74" s="394" t="s">
        <v>673</v>
      </c>
      <c r="D74" s="394" t="s">
        <v>673</v>
      </c>
      <c r="E74" s="394" t="s">
        <v>673</v>
      </c>
      <c r="F74" s="394" t="s">
        <v>673</v>
      </c>
      <c r="G74" s="394" t="s">
        <v>673</v>
      </c>
      <c r="H74" s="395" t="s">
        <v>673</v>
      </c>
    </row>
    <row r="75" spans="1:8">
      <c r="A75" s="382" t="s">
        <v>133</v>
      </c>
      <c r="B75" s="394" t="s">
        <v>673</v>
      </c>
      <c r="C75" s="394" t="s">
        <v>673</v>
      </c>
      <c r="D75" s="394" t="s">
        <v>673</v>
      </c>
      <c r="E75" s="394" t="s">
        <v>673</v>
      </c>
      <c r="F75" s="394" t="s">
        <v>673</v>
      </c>
      <c r="G75" s="394" t="s">
        <v>673</v>
      </c>
      <c r="H75" s="395" t="s">
        <v>673</v>
      </c>
    </row>
    <row r="76" spans="1:8">
      <c r="A76" s="382" t="s">
        <v>134</v>
      </c>
      <c r="B76" s="394" t="s">
        <v>673</v>
      </c>
      <c r="C76" s="394" t="s">
        <v>673</v>
      </c>
      <c r="D76" s="394" t="s">
        <v>673</v>
      </c>
      <c r="E76" s="394" t="s">
        <v>673</v>
      </c>
      <c r="F76" s="394" t="s">
        <v>673</v>
      </c>
      <c r="G76" s="394" t="s">
        <v>673</v>
      </c>
      <c r="H76" s="395" t="s">
        <v>673</v>
      </c>
    </row>
    <row r="77" spans="1:8">
      <c r="A77" s="382" t="s">
        <v>135</v>
      </c>
      <c r="B77" s="394" t="s">
        <v>673</v>
      </c>
      <c r="C77" s="394" t="s">
        <v>673</v>
      </c>
      <c r="D77" s="394" t="s">
        <v>673</v>
      </c>
      <c r="E77" s="394" t="s">
        <v>673</v>
      </c>
      <c r="F77" s="394" t="s">
        <v>673</v>
      </c>
      <c r="G77" s="394" t="s">
        <v>673</v>
      </c>
      <c r="H77" s="395" t="s">
        <v>673</v>
      </c>
    </row>
    <row r="78" spans="1:8">
      <c r="A78" s="382" t="s">
        <v>136</v>
      </c>
      <c r="B78" s="394" t="s">
        <v>673</v>
      </c>
      <c r="C78" s="394" t="s">
        <v>673</v>
      </c>
      <c r="D78" s="394" t="s">
        <v>673</v>
      </c>
      <c r="E78" s="394" t="s">
        <v>673</v>
      </c>
      <c r="F78" s="394" t="s">
        <v>673</v>
      </c>
      <c r="G78" s="394" t="s">
        <v>673</v>
      </c>
      <c r="H78" s="395" t="s">
        <v>673</v>
      </c>
    </row>
    <row r="79" spans="1:8">
      <c r="A79" s="385" t="s">
        <v>181</v>
      </c>
      <c r="B79" s="396" t="s">
        <v>673</v>
      </c>
      <c r="C79" s="396" t="s">
        <v>673</v>
      </c>
      <c r="D79" s="396" t="s">
        <v>673</v>
      </c>
      <c r="E79" s="396" t="s">
        <v>673</v>
      </c>
      <c r="F79" s="396" t="s">
        <v>673</v>
      </c>
      <c r="G79" s="396" t="s">
        <v>673</v>
      </c>
      <c r="H79" s="397" t="s">
        <v>673</v>
      </c>
    </row>
    <row r="80" spans="1:8">
      <c r="A80" s="382"/>
      <c r="B80" s="394"/>
      <c r="C80" s="394"/>
      <c r="D80" s="394"/>
      <c r="E80" s="394"/>
      <c r="F80" s="394"/>
      <c r="G80" s="394"/>
      <c r="H80" s="395"/>
    </row>
    <row r="81" spans="1:8">
      <c r="A81" s="382" t="s">
        <v>138</v>
      </c>
      <c r="B81" s="394" t="s">
        <v>673</v>
      </c>
      <c r="C81" s="394" t="s">
        <v>673</v>
      </c>
      <c r="D81" s="394" t="s">
        <v>673</v>
      </c>
      <c r="E81" s="394" t="s">
        <v>673</v>
      </c>
      <c r="F81" s="394" t="s">
        <v>673</v>
      </c>
      <c r="G81" s="394" t="s">
        <v>673</v>
      </c>
      <c r="H81" s="395" t="s">
        <v>673</v>
      </c>
    </row>
    <row r="82" spans="1:8">
      <c r="A82" s="382" t="s">
        <v>139</v>
      </c>
      <c r="B82" s="394" t="s">
        <v>673</v>
      </c>
      <c r="C82" s="394" t="s">
        <v>673</v>
      </c>
      <c r="D82" s="394" t="s">
        <v>673</v>
      </c>
      <c r="E82" s="394" t="s">
        <v>673</v>
      </c>
      <c r="F82" s="394" t="s">
        <v>673</v>
      </c>
      <c r="G82" s="394" t="s">
        <v>673</v>
      </c>
      <c r="H82" s="395" t="s">
        <v>673</v>
      </c>
    </row>
    <row r="83" spans="1:8">
      <c r="A83" s="385" t="s">
        <v>140</v>
      </c>
      <c r="B83" s="396" t="s">
        <v>673</v>
      </c>
      <c r="C83" s="396" t="s">
        <v>673</v>
      </c>
      <c r="D83" s="396" t="s">
        <v>673</v>
      </c>
      <c r="E83" s="396" t="s">
        <v>673</v>
      </c>
      <c r="F83" s="396" t="s">
        <v>673</v>
      </c>
      <c r="G83" s="396" t="s">
        <v>673</v>
      </c>
      <c r="H83" s="397" t="s">
        <v>673</v>
      </c>
    </row>
    <row r="84" spans="1:8" ht="13.5" thickBot="1">
      <c r="A84" s="385"/>
      <c r="B84" s="396"/>
      <c r="C84" s="396"/>
      <c r="D84" s="396"/>
      <c r="E84" s="396"/>
      <c r="F84" s="396"/>
      <c r="G84" s="396"/>
      <c r="H84" s="397"/>
    </row>
    <row r="85" spans="1:8" ht="13.5" thickBot="1">
      <c r="A85" s="264" t="s">
        <v>141</v>
      </c>
      <c r="B85" s="400">
        <v>661</v>
      </c>
      <c r="C85" s="400">
        <v>76</v>
      </c>
      <c r="D85" s="400">
        <v>737</v>
      </c>
      <c r="E85" s="400">
        <v>1710</v>
      </c>
      <c r="F85" s="400">
        <v>2299</v>
      </c>
      <c r="G85" s="400">
        <v>1305</v>
      </c>
      <c r="H85" s="401">
        <v>520</v>
      </c>
    </row>
  </sheetData>
  <mergeCells count="4">
    <mergeCell ref="A1:I1"/>
    <mergeCell ref="A3:H3"/>
    <mergeCell ref="B5:D5"/>
    <mergeCell ref="E5:F5"/>
  </mergeCells>
  <phoneticPr fontId="7" type="noConversion"/>
  <pageMargins left="0.74803149606299213" right="0.74803149606299213" top="0.98425196850393704" bottom="0.98425196850393704" header="0" footer="0"/>
  <pageSetup paperSize="9" scale="53" orientation="portrait" r:id="rId1"/>
  <headerFooter alignWithMargins="0"/>
</worksheet>
</file>

<file path=xl/worksheets/sheet330.xml><?xml version="1.0" encoding="utf-8"?>
<worksheet xmlns="http://schemas.openxmlformats.org/spreadsheetml/2006/main" xmlns:r="http://schemas.openxmlformats.org/officeDocument/2006/relationships">
  <sheetPr codeName="Hoja320">
    <pageSetUpPr fitToPage="1"/>
  </sheetPr>
  <dimension ref="A1:H19"/>
  <sheetViews>
    <sheetView showGridLines="0" view="pageBreakPreview" zoomScale="75" zoomScaleNormal="100" zoomScaleSheetLayoutView="75" workbookViewId="0">
      <selection activeCell="A3" sqref="A3:M3"/>
    </sheetView>
  </sheetViews>
  <sheetFormatPr baseColWidth="10" defaultColWidth="11.42578125" defaultRowHeight="12.75"/>
  <cols>
    <col min="1" max="6" width="18.5703125" style="165" customWidth="1"/>
    <col min="7" max="16384" width="11.42578125" style="165"/>
  </cols>
  <sheetData>
    <row r="1" spans="1:8" s="167" customFormat="1" ht="18.75">
      <c r="A1" s="1888" t="s">
        <v>0</v>
      </c>
      <c r="B1" s="1888"/>
      <c r="C1" s="1888"/>
      <c r="D1" s="1888"/>
      <c r="E1" s="1888"/>
      <c r="F1" s="1888"/>
      <c r="G1" s="199"/>
    </row>
    <row r="2" spans="1:8" ht="13.5">
      <c r="A2" s="1514"/>
      <c r="B2" s="1515"/>
      <c r="C2" s="1515"/>
      <c r="D2" s="1515"/>
      <c r="E2" s="1515"/>
      <c r="F2" s="1515"/>
    </row>
    <row r="3" spans="1:8" ht="15.75">
      <c r="A3" s="1889" t="s">
        <v>1196</v>
      </c>
      <c r="B3" s="1889"/>
      <c r="C3" s="1889"/>
      <c r="D3" s="1889"/>
      <c r="E3" s="1889"/>
      <c r="F3" s="1889"/>
      <c r="G3" s="166"/>
      <c r="H3" s="166"/>
    </row>
    <row r="4" spans="1:8" ht="14.25" customHeight="1" thickBot="1">
      <c r="A4" s="1518"/>
      <c r="B4" s="1518"/>
      <c r="C4" s="1518"/>
      <c r="D4" s="1518"/>
      <c r="E4" s="1518"/>
      <c r="F4" s="1518"/>
      <c r="G4" s="166"/>
      <c r="H4" s="166"/>
    </row>
    <row r="5" spans="1:8" ht="29.25" customHeight="1">
      <c r="A5" s="1894" t="s">
        <v>2</v>
      </c>
      <c r="B5" s="1892" t="s">
        <v>1195</v>
      </c>
      <c r="C5" s="1892"/>
      <c r="D5" s="1892"/>
      <c r="E5" s="1892"/>
      <c r="F5" s="1220" t="s">
        <v>1194</v>
      </c>
    </row>
    <row r="6" spans="1:8" ht="28.5" customHeight="1">
      <c r="A6" s="1895"/>
      <c r="B6" s="1193" t="s">
        <v>1193</v>
      </c>
      <c r="C6" s="1193" t="s">
        <v>1192</v>
      </c>
      <c r="D6" s="1193" t="s">
        <v>1192</v>
      </c>
      <c r="E6" s="1193" t="s">
        <v>1191</v>
      </c>
      <c r="F6" s="1444" t="s">
        <v>959</v>
      </c>
    </row>
    <row r="7" spans="1:8" ht="35.25" customHeight="1" thickBot="1">
      <c r="A7" s="1968"/>
      <c r="B7" s="1216" t="s">
        <v>1190</v>
      </c>
      <c r="C7" s="1216" t="s">
        <v>1189</v>
      </c>
      <c r="D7" s="1216" t="s">
        <v>1188</v>
      </c>
      <c r="E7" s="1216" t="s">
        <v>1187</v>
      </c>
      <c r="F7" s="1427" t="s">
        <v>150</v>
      </c>
    </row>
    <row r="8" spans="1:8">
      <c r="A8" s="1547">
        <v>2010</v>
      </c>
      <c r="B8" s="1548">
        <v>29842</v>
      </c>
      <c r="C8" s="1548">
        <v>5093597</v>
      </c>
      <c r="D8" s="1548">
        <v>105894</v>
      </c>
      <c r="E8" s="1548">
        <v>12760</v>
      </c>
      <c r="F8" s="1525">
        <v>3073</v>
      </c>
      <c r="G8" s="208"/>
    </row>
    <row r="9" spans="1:8">
      <c r="A9" s="1549">
        <v>2011</v>
      </c>
      <c r="B9" s="1550">
        <v>4133</v>
      </c>
      <c r="C9" s="1550">
        <v>4577496</v>
      </c>
      <c r="D9" s="1550">
        <v>136546</v>
      </c>
      <c r="E9" s="1550">
        <v>26240</v>
      </c>
      <c r="F9" s="1526">
        <v>509</v>
      </c>
      <c r="G9" s="208"/>
    </row>
    <row r="10" spans="1:8">
      <c r="A10" s="1549">
        <v>2012</v>
      </c>
      <c r="B10" s="1550">
        <v>3836</v>
      </c>
      <c r="C10" s="1550">
        <v>4316976</v>
      </c>
      <c r="D10" s="1550">
        <v>68670</v>
      </c>
      <c r="E10" s="1550">
        <v>22807</v>
      </c>
      <c r="F10" s="1526">
        <v>986</v>
      </c>
      <c r="G10" s="208"/>
    </row>
    <row r="11" spans="1:8">
      <c r="A11" s="1549">
        <v>2013</v>
      </c>
      <c r="B11" s="1550">
        <v>65886</v>
      </c>
      <c r="C11" s="1550">
        <v>7435365</v>
      </c>
      <c r="D11" s="1550">
        <v>87058</v>
      </c>
      <c r="E11" s="1550">
        <v>64742</v>
      </c>
      <c r="F11" s="1526">
        <v>452</v>
      </c>
      <c r="G11" s="208"/>
    </row>
    <row r="12" spans="1:8">
      <c r="A12" s="1549">
        <v>2014</v>
      </c>
      <c r="B12" s="1550">
        <v>18602</v>
      </c>
      <c r="C12" s="1550">
        <v>5183918</v>
      </c>
      <c r="D12" s="1550">
        <v>64672</v>
      </c>
      <c r="E12" s="1550">
        <v>23028</v>
      </c>
      <c r="F12" s="1526">
        <v>289</v>
      </c>
      <c r="G12" s="208"/>
    </row>
    <row r="13" spans="1:8">
      <c r="A13" s="1549">
        <v>2015</v>
      </c>
      <c r="B13" s="1550">
        <v>85246</v>
      </c>
      <c r="C13" s="1550">
        <v>5059450</v>
      </c>
      <c r="D13" s="1550">
        <v>132692</v>
      </c>
      <c r="E13" s="1550">
        <v>31951</v>
      </c>
      <c r="F13" s="1526">
        <v>328</v>
      </c>
      <c r="G13" s="208"/>
    </row>
    <row r="14" spans="1:8">
      <c r="A14" s="1411">
        <v>2016</v>
      </c>
      <c r="B14" s="1550">
        <v>200894</v>
      </c>
      <c r="C14" s="1550">
        <v>3864892</v>
      </c>
      <c r="D14" s="1550">
        <v>71205</v>
      </c>
      <c r="E14" s="1550">
        <v>6680</v>
      </c>
      <c r="F14" s="1526">
        <v>332</v>
      </c>
      <c r="G14" s="208"/>
    </row>
    <row r="15" spans="1:8">
      <c r="A15" s="1411">
        <v>2017</v>
      </c>
      <c r="B15" s="1550">
        <v>52212</v>
      </c>
      <c r="C15" s="1550">
        <v>4788898</v>
      </c>
      <c r="D15" s="1550">
        <v>170305</v>
      </c>
      <c r="E15" s="1550">
        <v>28399</v>
      </c>
      <c r="F15" s="1526">
        <v>328</v>
      </c>
      <c r="G15" s="208"/>
    </row>
    <row r="16" spans="1:8">
      <c r="A16" s="1411">
        <v>2018</v>
      </c>
      <c r="B16" s="1550">
        <v>223173</v>
      </c>
      <c r="C16" s="1550">
        <v>5290488</v>
      </c>
      <c r="D16" s="1550">
        <v>71162</v>
      </c>
      <c r="E16" s="1550">
        <v>20849</v>
      </c>
      <c r="F16" s="1526">
        <v>368</v>
      </c>
      <c r="G16" s="208"/>
    </row>
    <row r="17" spans="1:7">
      <c r="A17" s="1411">
        <v>2019</v>
      </c>
      <c r="B17" s="1550">
        <v>29707</v>
      </c>
      <c r="C17" s="1550">
        <v>5738812</v>
      </c>
      <c r="D17" s="1550">
        <v>178859</v>
      </c>
      <c r="E17" s="1550">
        <v>92350</v>
      </c>
      <c r="F17" s="1526">
        <v>265</v>
      </c>
      <c r="G17" s="208"/>
    </row>
    <row r="18" spans="1:7" ht="13.5" thickBot="1">
      <c r="A18" s="1415">
        <v>2020</v>
      </c>
      <c r="B18" s="1551">
        <v>17975</v>
      </c>
      <c r="C18" s="1551">
        <v>7576955.6288559996</v>
      </c>
      <c r="D18" s="1551">
        <v>237432</v>
      </c>
      <c r="E18" s="1551">
        <v>129060</v>
      </c>
      <c r="F18" s="1527">
        <v>304</v>
      </c>
      <c r="G18" s="208"/>
    </row>
    <row r="19" spans="1:7">
      <c r="A19" s="168"/>
      <c r="B19" s="170"/>
      <c r="C19" s="168"/>
      <c r="D19" s="168"/>
      <c r="E19" s="168"/>
      <c r="F19" s="168"/>
    </row>
  </sheetData>
  <mergeCells count="4">
    <mergeCell ref="B5:E5"/>
    <mergeCell ref="A3:F3"/>
    <mergeCell ref="A1:F1"/>
    <mergeCell ref="A5:A7"/>
  </mergeCells>
  <printOptions horizontalCentered="1"/>
  <pageMargins left="0.78740157480314965" right="0.78740157480314965" top="0.59055118110236227" bottom="0.78740157480314965" header="0.51181102362204722" footer="0.51181102362204722"/>
  <pageSetup paperSize="9" scale="70" orientation="portrait" r:id="rId1"/>
  <headerFooter alignWithMargins="0"/>
  <drawing r:id="rId2"/>
</worksheet>
</file>

<file path=xl/worksheets/sheet331.xml><?xml version="1.0" encoding="utf-8"?>
<worksheet xmlns="http://schemas.openxmlformats.org/spreadsheetml/2006/main" xmlns:r="http://schemas.openxmlformats.org/officeDocument/2006/relationships">
  <sheetPr codeName="Hoja321">
    <pageSetUpPr fitToPage="1"/>
  </sheetPr>
  <dimension ref="A1:P85"/>
  <sheetViews>
    <sheetView view="pageBreakPreview" zoomScale="75" zoomScaleNormal="75" zoomScaleSheetLayoutView="75" workbookViewId="0">
      <selection activeCell="A3" sqref="A3:M3"/>
    </sheetView>
  </sheetViews>
  <sheetFormatPr baseColWidth="10" defaultColWidth="11.42578125" defaultRowHeight="12.75"/>
  <cols>
    <col min="1" max="1" width="32.5703125" style="168" customWidth="1"/>
    <col min="2" max="6" width="18.7109375" style="168" customWidth="1"/>
    <col min="7" max="16384" width="11.42578125" style="168"/>
  </cols>
  <sheetData>
    <row r="1" spans="1:16" s="180" customFormat="1" ht="18.75">
      <c r="A1" s="1890" t="s">
        <v>0</v>
      </c>
      <c r="B1" s="1890"/>
      <c r="C1" s="1890"/>
      <c r="D1" s="1890"/>
      <c r="E1" s="1890"/>
      <c r="F1" s="1890"/>
    </row>
    <row r="2" spans="1:16" ht="13.5">
      <c r="A2" s="1513"/>
      <c r="B2" s="1390"/>
      <c r="C2" s="1390"/>
      <c r="D2" s="1390"/>
      <c r="E2" s="1390"/>
      <c r="F2" s="1390"/>
    </row>
    <row r="3" spans="1:16" ht="26.25" customHeight="1">
      <c r="A3" s="1891" t="s">
        <v>1513</v>
      </c>
      <c r="B3" s="1891"/>
      <c r="C3" s="1891"/>
      <c r="D3" s="1891"/>
      <c r="E3" s="1891"/>
      <c r="F3" s="1891"/>
      <c r="G3" s="179"/>
      <c r="H3" s="203"/>
    </row>
    <row r="4" spans="1:16" ht="14.25" customHeight="1" thickBot="1">
      <c r="A4" s="1517"/>
      <c r="B4" s="1517"/>
      <c r="C4" s="1517"/>
      <c r="D4" s="1517"/>
      <c r="E4" s="1517"/>
      <c r="F4" s="1441"/>
    </row>
    <row r="5" spans="1:16" ht="27.75" customHeight="1">
      <c r="A5" s="1908" t="s">
        <v>77</v>
      </c>
      <c r="B5" s="1892" t="s">
        <v>1195</v>
      </c>
      <c r="C5" s="1892"/>
      <c r="D5" s="1892"/>
      <c r="E5" s="1892"/>
      <c r="F5" s="1468" t="s">
        <v>1194</v>
      </c>
    </row>
    <row r="6" spans="1:16" ht="22.5" customHeight="1">
      <c r="A6" s="1909"/>
      <c r="B6" s="1232" t="s">
        <v>1193</v>
      </c>
      <c r="C6" s="1232" t="s">
        <v>1192</v>
      </c>
      <c r="D6" s="1232" t="s">
        <v>1192</v>
      </c>
      <c r="E6" s="1232" t="s">
        <v>1191</v>
      </c>
      <c r="F6" s="1444" t="s">
        <v>959</v>
      </c>
    </row>
    <row r="7" spans="1:16" ht="13.5" thickBot="1">
      <c r="A7" s="1935"/>
      <c r="B7" s="1183" t="s">
        <v>1190</v>
      </c>
      <c r="C7" s="1183" t="s">
        <v>1189</v>
      </c>
      <c r="D7" s="1183" t="s">
        <v>1188</v>
      </c>
      <c r="E7" s="1183" t="s">
        <v>1187</v>
      </c>
      <c r="F7" s="1444" t="s">
        <v>150</v>
      </c>
    </row>
    <row r="8" spans="1:16">
      <c r="A8" s="1337" t="s">
        <v>81</v>
      </c>
      <c r="B8" s="1338" t="s">
        <v>23</v>
      </c>
      <c r="C8" s="1338" t="s">
        <v>23</v>
      </c>
      <c r="D8" s="1338" t="s">
        <v>23</v>
      </c>
      <c r="E8" s="1488" t="s">
        <v>23</v>
      </c>
      <c r="F8" s="1489" t="s">
        <v>23</v>
      </c>
      <c r="O8" s="170"/>
      <c r="P8" s="170"/>
    </row>
    <row r="9" spans="1:16" s="172" customFormat="1">
      <c r="A9" s="1340" t="s">
        <v>82</v>
      </c>
      <c r="B9" s="1342" t="s">
        <v>23</v>
      </c>
      <c r="C9" s="1342" t="s">
        <v>23</v>
      </c>
      <c r="D9" s="1342" t="s">
        <v>23</v>
      </c>
      <c r="E9" s="1342" t="s">
        <v>23</v>
      </c>
      <c r="F9" s="1348" t="s">
        <v>23</v>
      </c>
      <c r="O9" s="173"/>
      <c r="P9" s="173"/>
    </row>
    <row r="10" spans="1:16">
      <c r="A10" s="1340" t="s">
        <v>83</v>
      </c>
      <c r="B10" s="1342" t="s">
        <v>23</v>
      </c>
      <c r="C10" s="1342" t="s">
        <v>23</v>
      </c>
      <c r="D10" s="1342" t="s">
        <v>23</v>
      </c>
      <c r="E10" s="1341" t="s">
        <v>23</v>
      </c>
      <c r="F10" s="1343" t="s">
        <v>23</v>
      </c>
      <c r="O10" s="170"/>
      <c r="P10" s="170"/>
    </row>
    <row r="11" spans="1:16">
      <c r="A11" s="1340" t="s">
        <v>84</v>
      </c>
      <c r="B11" s="1341" t="s">
        <v>23</v>
      </c>
      <c r="C11" s="1341" t="s">
        <v>23</v>
      </c>
      <c r="D11" s="1341" t="s">
        <v>23</v>
      </c>
      <c r="E11" s="1341" t="s">
        <v>23</v>
      </c>
      <c r="F11" s="1343" t="s">
        <v>23</v>
      </c>
      <c r="O11" s="170"/>
      <c r="P11" s="170"/>
    </row>
    <row r="12" spans="1:16">
      <c r="A12" s="1344" t="s">
        <v>85</v>
      </c>
      <c r="B12" s="1346" t="s">
        <v>23</v>
      </c>
      <c r="C12" s="1346" t="s">
        <v>23</v>
      </c>
      <c r="D12" s="1346" t="s">
        <v>23</v>
      </c>
      <c r="E12" s="1345" t="s">
        <v>23</v>
      </c>
      <c r="F12" s="1347" t="s">
        <v>23</v>
      </c>
    </row>
    <row r="13" spans="1:16">
      <c r="A13" s="1340"/>
      <c r="B13" s="1342"/>
      <c r="C13" s="1342"/>
      <c r="D13" s="1342"/>
      <c r="E13" s="1341"/>
      <c r="F13" s="1343"/>
      <c r="O13" s="170"/>
      <c r="P13" s="170"/>
    </row>
    <row r="14" spans="1:16">
      <c r="A14" s="1344" t="s">
        <v>86</v>
      </c>
      <c r="B14" s="1346" t="s">
        <v>23</v>
      </c>
      <c r="C14" s="1346" t="s">
        <v>23</v>
      </c>
      <c r="D14" s="1346" t="s">
        <v>23</v>
      </c>
      <c r="E14" s="1345" t="s">
        <v>23</v>
      </c>
      <c r="F14" s="1347" t="s">
        <v>23</v>
      </c>
    </row>
    <row r="15" spans="1:16">
      <c r="A15" s="1340"/>
      <c r="B15" s="1342"/>
      <c r="C15" s="1342"/>
      <c r="D15" s="1342"/>
      <c r="E15" s="1342"/>
      <c r="F15" s="1348"/>
    </row>
    <row r="16" spans="1:16">
      <c r="A16" s="1344" t="s">
        <v>87</v>
      </c>
      <c r="B16" s="1346" t="s">
        <v>23</v>
      </c>
      <c r="C16" s="1346" t="s">
        <v>23</v>
      </c>
      <c r="D16" s="1346" t="s">
        <v>23</v>
      </c>
      <c r="E16" s="1345" t="s">
        <v>23</v>
      </c>
      <c r="F16" s="1347" t="s">
        <v>23</v>
      </c>
    </row>
    <row r="17" spans="1:16">
      <c r="A17" s="1340"/>
      <c r="B17" s="1342"/>
      <c r="C17" s="1342"/>
      <c r="D17" s="1342"/>
      <c r="E17" s="1342"/>
      <c r="F17" s="1343"/>
    </row>
    <row r="18" spans="1:16">
      <c r="A18" s="1340" t="s">
        <v>158</v>
      </c>
      <c r="B18" s="1342" t="s">
        <v>23</v>
      </c>
      <c r="C18" s="1342" t="s">
        <v>23</v>
      </c>
      <c r="D18" s="1342" t="s">
        <v>23</v>
      </c>
      <c r="E18" s="1342" t="s">
        <v>23</v>
      </c>
      <c r="F18" s="1348" t="s">
        <v>23</v>
      </c>
    </row>
    <row r="19" spans="1:16">
      <c r="A19" s="1340" t="s">
        <v>89</v>
      </c>
      <c r="B19" s="1342" t="s">
        <v>23</v>
      </c>
      <c r="C19" s="1342" t="s">
        <v>23</v>
      </c>
      <c r="D19" s="1342" t="s">
        <v>23</v>
      </c>
      <c r="E19" s="1341" t="s">
        <v>23</v>
      </c>
      <c r="F19" s="1343" t="s">
        <v>23</v>
      </c>
      <c r="O19" s="170"/>
      <c r="P19" s="170"/>
    </row>
    <row r="20" spans="1:16">
      <c r="A20" s="1340" t="s">
        <v>90</v>
      </c>
      <c r="B20" s="1342" t="s">
        <v>23</v>
      </c>
      <c r="C20" s="1342" t="s">
        <v>23</v>
      </c>
      <c r="D20" s="1342" t="s">
        <v>23</v>
      </c>
      <c r="E20" s="1342" t="s">
        <v>23</v>
      </c>
      <c r="F20" s="1348" t="s">
        <v>23</v>
      </c>
    </row>
    <row r="21" spans="1:16">
      <c r="A21" s="1344" t="s">
        <v>91</v>
      </c>
      <c r="B21" s="1346" t="s">
        <v>23</v>
      </c>
      <c r="C21" s="1346" t="s">
        <v>23</v>
      </c>
      <c r="D21" s="1346" t="s">
        <v>23</v>
      </c>
      <c r="E21" s="1345" t="s">
        <v>23</v>
      </c>
      <c r="F21" s="1347" t="s">
        <v>23</v>
      </c>
    </row>
    <row r="22" spans="1:16">
      <c r="A22" s="1340"/>
      <c r="B22" s="1342"/>
      <c r="C22" s="1342"/>
      <c r="D22" s="1342"/>
      <c r="E22" s="1341"/>
      <c r="F22" s="1343"/>
    </row>
    <row r="23" spans="1:16">
      <c r="A23" s="1344" t="s">
        <v>92</v>
      </c>
      <c r="B23" s="1346">
        <v>15229</v>
      </c>
      <c r="C23" s="1346" t="s">
        <v>23</v>
      </c>
      <c r="D23" s="1346" t="s">
        <v>23</v>
      </c>
      <c r="E23" s="1345" t="s">
        <v>23</v>
      </c>
      <c r="F23" s="1347" t="s">
        <v>23</v>
      </c>
    </row>
    <row r="24" spans="1:16">
      <c r="A24" s="1340"/>
      <c r="B24" s="1342"/>
      <c r="C24" s="1342"/>
      <c r="D24" s="1342"/>
      <c r="E24" s="1341"/>
      <c r="F24" s="1343"/>
    </row>
    <row r="25" spans="1:16">
      <c r="A25" s="1344" t="s">
        <v>93</v>
      </c>
      <c r="B25" s="1346" t="s">
        <v>23</v>
      </c>
      <c r="C25" s="1346" t="s">
        <v>23</v>
      </c>
      <c r="D25" s="1346" t="s">
        <v>23</v>
      </c>
      <c r="E25" s="1345" t="s">
        <v>23</v>
      </c>
      <c r="F25" s="1347" t="s">
        <v>23</v>
      </c>
    </row>
    <row r="26" spans="1:16">
      <c r="A26" s="1340"/>
      <c r="B26" s="1342"/>
      <c r="C26" s="1342"/>
      <c r="D26" s="1342"/>
      <c r="E26" s="1341"/>
      <c r="F26" s="1343"/>
      <c r="O26" s="170"/>
      <c r="P26" s="170"/>
    </row>
    <row r="27" spans="1:16">
      <c r="A27" s="1340" t="s">
        <v>94</v>
      </c>
      <c r="B27" s="1342" t="s">
        <v>23</v>
      </c>
      <c r="C27" s="1342" t="s">
        <v>23</v>
      </c>
      <c r="D27" s="1342" t="s">
        <v>23</v>
      </c>
      <c r="E27" s="1342" t="s">
        <v>23</v>
      </c>
      <c r="F27" s="1348" t="s">
        <v>23</v>
      </c>
    </row>
    <row r="28" spans="1:16">
      <c r="A28" s="1340" t="s">
        <v>95</v>
      </c>
      <c r="B28" s="1342" t="s">
        <v>23</v>
      </c>
      <c r="C28" s="1342" t="s">
        <v>23</v>
      </c>
      <c r="D28" s="1342" t="s">
        <v>23</v>
      </c>
      <c r="E28" s="1341" t="s">
        <v>23</v>
      </c>
      <c r="F28" s="1348" t="s">
        <v>23</v>
      </c>
    </row>
    <row r="29" spans="1:16">
      <c r="A29" s="1340" t="s">
        <v>96</v>
      </c>
      <c r="B29" s="1341" t="s">
        <v>23</v>
      </c>
      <c r="C29" s="1341">
        <v>2500.6288559999998</v>
      </c>
      <c r="D29" s="1341" t="s">
        <v>23</v>
      </c>
      <c r="E29" s="1341" t="s">
        <v>23</v>
      </c>
      <c r="F29" s="1343" t="s">
        <v>23</v>
      </c>
    </row>
    <row r="30" spans="1:16">
      <c r="A30" s="1344" t="s">
        <v>97</v>
      </c>
      <c r="B30" s="1346" t="s">
        <v>23</v>
      </c>
      <c r="C30" s="1346">
        <v>2500.6288559999998</v>
      </c>
      <c r="D30" s="1346" t="s">
        <v>23</v>
      </c>
      <c r="E30" s="1345" t="s">
        <v>23</v>
      </c>
      <c r="F30" s="1347" t="s">
        <v>23</v>
      </c>
    </row>
    <row r="31" spans="1:16">
      <c r="A31" s="1340"/>
      <c r="B31" s="1342"/>
      <c r="C31" s="1342"/>
      <c r="D31" s="1342"/>
      <c r="E31" s="1341"/>
      <c r="F31" s="1343"/>
      <c r="O31" s="170"/>
      <c r="P31" s="170"/>
    </row>
    <row r="32" spans="1:16">
      <c r="A32" s="1340" t="s">
        <v>98</v>
      </c>
      <c r="B32" s="1342" t="s">
        <v>23</v>
      </c>
      <c r="C32" s="1342" t="s">
        <v>23</v>
      </c>
      <c r="D32" s="1342" t="s">
        <v>23</v>
      </c>
      <c r="E32" s="1341">
        <v>720</v>
      </c>
      <c r="F32" s="1343" t="s">
        <v>23</v>
      </c>
      <c r="O32" s="170"/>
      <c r="P32" s="170"/>
    </row>
    <row r="33" spans="1:16">
      <c r="A33" s="1340" t="s">
        <v>99</v>
      </c>
      <c r="B33" s="1342" t="s">
        <v>23</v>
      </c>
      <c r="C33" s="1342" t="s">
        <v>23</v>
      </c>
      <c r="D33" s="1342" t="s">
        <v>23</v>
      </c>
      <c r="E33" s="1341" t="s">
        <v>23</v>
      </c>
      <c r="F33" s="1343" t="s">
        <v>23</v>
      </c>
      <c r="O33" s="170"/>
      <c r="P33" s="170"/>
    </row>
    <row r="34" spans="1:16">
      <c r="A34" s="1340" t="s">
        <v>100</v>
      </c>
      <c r="B34" s="1342" t="s">
        <v>23</v>
      </c>
      <c r="C34" s="1342" t="s">
        <v>23</v>
      </c>
      <c r="D34" s="1342" t="s">
        <v>23</v>
      </c>
      <c r="E34" s="1342" t="s">
        <v>23</v>
      </c>
      <c r="F34" s="1348" t="s">
        <v>23</v>
      </c>
    </row>
    <row r="35" spans="1:16">
      <c r="A35" s="1340" t="s">
        <v>101</v>
      </c>
      <c r="B35" s="1341" t="s">
        <v>23</v>
      </c>
      <c r="C35" s="1341" t="s">
        <v>23</v>
      </c>
      <c r="D35" s="1341" t="s">
        <v>23</v>
      </c>
      <c r="E35" s="1341" t="s">
        <v>23</v>
      </c>
      <c r="F35" s="1343" t="s">
        <v>23</v>
      </c>
    </row>
    <row r="36" spans="1:16">
      <c r="A36" s="1344" t="s">
        <v>102</v>
      </c>
      <c r="B36" s="1346" t="s">
        <v>23</v>
      </c>
      <c r="C36" s="1346" t="s">
        <v>23</v>
      </c>
      <c r="D36" s="1346" t="s">
        <v>23</v>
      </c>
      <c r="E36" s="1345">
        <v>720</v>
      </c>
      <c r="F36" s="1347" t="s">
        <v>23</v>
      </c>
    </row>
    <row r="37" spans="1:16">
      <c r="A37" s="1340"/>
      <c r="B37" s="1342"/>
      <c r="C37" s="1342"/>
      <c r="D37" s="1342"/>
      <c r="E37" s="1341"/>
      <c r="F37" s="1343"/>
      <c r="O37" s="170"/>
      <c r="P37" s="170"/>
    </row>
    <row r="38" spans="1:16">
      <c r="A38" s="1344" t="s">
        <v>103</v>
      </c>
      <c r="B38" s="1346" t="s">
        <v>23</v>
      </c>
      <c r="C38" s="1346" t="s">
        <v>23</v>
      </c>
      <c r="D38" s="1346" t="s">
        <v>23</v>
      </c>
      <c r="E38" s="1345" t="s">
        <v>23</v>
      </c>
      <c r="F38" s="1347" t="s">
        <v>23</v>
      </c>
    </row>
    <row r="39" spans="1:16">
      <c r="A39" s="1340"/>
      <c r="B39" s="1341"/>
      <c r="C39" s="1341"/>
      <c r="D39" s="1341"/>
      <c r="E39" s="1341"/>
      <c r="F39" s="1343"/>
    </row>
    <row r="40" spans="1:16">
      <c r="A40" s="1340" t="s">
        <v>159</v>
      </c>
      <c r="B40" s="1342" t="s">
        <v>23</v>
      </c>
      <c r="C40" s="1341" t="s">
        <v>23</v>
      </c>
      <c r="D40" s="1342" t="s">
        <v>23</v>
      </c>
      <c r="E40" s="1341" t="s">
        <v>23</v>
      </c>
      <c r="F40" s="1348" t="s">
        <v>23</v>
      </c>
    </row>
    <row r="41" spans="1:16">
      <c r="A41" s="1340" t="s">
        <v>105</v>
      </c>
      <c r="B41" s="1342" t="s">
        <v>23</v>
      </c>
      <c r="C41" s="1341">
        <v>300</v>
      </c>
      <c r="D41" s="1342" t="s">
        <v>23</v>
      </c>
      <c r="E41" s="1341" t="s">
        <v>23</v>
      </c>
      <c r="F41" s="1348" t="s">
        <v>23</v>
      </c>
    </row>
    <row r="42" spans="1:16">
      <c r="A42" s="1340" t="s">
        <v>106</v>
      </c>
      <c r="B42" s="1341" t="s">
        <v>23</v>
      </c>
      <c r="C42" s="1341">
        <v>1852</v>
      </c>
      <c r="D42" s="1341" t="s">
        <v>23</v>
      </c>
      <c r="E42" s="1341" t="s">
        <v>23</v>
      </c>
      <c r="F42" s="1343" t="s">
        <v>23</v>
      </c>
    </row>
    <row r="43" spans="1:16">
      <c r="A43" s="1340" t="s">
        <v>107</v>
      </c>
      <c r="B43" s="1342" t="s">
        <v>23</v>
      </c>
      <c r="C43" s="1341" t="s">
        <v>23</v>
      </c>
      <c r="D43" s="1342" t="s">
        <v>23</v>
      </c>
      <c r="E43" s="1341" t="s">
        <v>23</v>
      </c>
      <c r="F43" s="1348" t="s">
        <v>23</v>
      </c>
    </row>
    <row r="44" spans="1:16">
      <c r="A44" s="1340" t="s">
        <v>108</v>
      </c>
      <c r="B44" s="1341" t="s">
        <v>23</v>
      </c>
      <c r="C44" s="1341" t="s">
        <v>23</v>
      </c>
      <c r="D44" s="1341" t="s">
        <v>23</v>
      </c>
      <c r="E44" s="1341" t="s">
        <v>23</v>
      </c>
      <c r="F44" s="1343" t="s">
        <v>23</v>
      </c>
    </row>
    <row r="45" spans="1:16">
      <c r="A45" s="1340" t="s">
        <v>109</v>
      </c>
      <c r="B45" s="1342" t="s">
        <v>23</v>
      </c>
      <c r="C45" s="1341">
        <v>99</v>
      </c>
      <c r="D45" s="1342" t="s">
        <v>23</v>
      </c>
      <c r="E45" s="1341" t="s">
        <v>23</v>
      </c>
      <c r="F45" s="1348" t="s">
        <v>23</v>
      </c>
    </row>
    <row r="46" spans="1:16">
      <c r="A46" s="1340" t="s">
        <v>110</v>
      </c>
      <c r="B46" s="1342" t="s">
        <v>23</v>
      </c>
      <c r="C46" s="1341" t="s">
        <v>23</v>
      </c>
      <c r="D46" s="1342" t="s">
        <v>23</v>
      </c>
      <c r="E46" s="1341" t="s">
        <v>23</v>
      </c>
      <c r="F46" s="1343" t="s">
        <v>23</v>
      </c>
    </row>
    <row r="47" spans="1:16">
      <c r="A47" s="1340" t="s">
        <v>111</v>
      </c>
      <c r="B47" s="1342" t="s">
        <v>23</v>
      </c>
      <c r="C47" s="1342">
        <v>24307</v>
      </c>
      <c r="D47" s="1342" t="s">
        <v>23</v>
      </c>
      <c r="E47" s="1341" t="s">
        <v>23</v>
      </c>
      <c r="F47" s="1343" t="s">
        <v>23</v>
      </c>
      <c r="O47" s="170"/>
      <c r="P47" s="170"/>
    </row>
    <row r="48" spans="1:16">
      <c r="A48" s="1340" t="s">
        <v>112</v>
      </c>
      <c r="B48" s="1342" t="s">
        <v>23</v>
      </c>
      <c r="C48" s="1342">
        <v>3090</v>
      </c>
      <c r="D48" s="1342" t="s">
        <v>23</v>
      </c>
      <c r="E48" s="1342" t="s">
        <v>23</v>
      </c>
      <c r="F48" s="1348" t="s">
        <v>23</v>
      </c>
    </row>
    <row r="49" spans="1:16">
      <c r="A49" s="1344" t="s">
        <v>113</v>
      </c>
      <c r="B49" s="1346" t="s">
        <v>23</v>
      </c>
      <c r="C49" s="1346">
        <v>29648</v>
      </c>
      <c r="D49" s="1346" t="s">
        <v>23</v>
      </c>
      <c r="E49" s="1345" t="s">
        <v>23</v>
      </c>
      <c r="F49" s="1347" t="s">
        <v>23</v>
      </c>
    </row>
    <row r="50" spans="1:16">
      <c r="A50" s="1340"/>
      <c r="B50" s="1342"/>
      <c r="C50" s="1342"/>
      <c r="D50" s="1342"/>
      <c r="E50" s="1341"/>
      <c r="F50" s="1343"/>
    </row>
    <row r="51" spans="1:16">
      <c r="A51" s="1344" t="s">
        <v>114</v>
      </c>
      <c r="B51" s="1346" t="s">
        <v>23</v>
      </c>
      <c r="C51" s="1346" t="s">
        <v>23</v>
      </c>
      <c r="D51" s="1346" t="s">
        <v>23</v>
      </c>
      <c r="E51" s="1345" t="s">
        <v>23</v>
      </c>
      <c r="F51" s="1347" t="s">
        <v>23</v>
      </c>
    </row>
    <row r="52" spans="1:16">
      <c r="A52" s="1340"/>
      <c r="B52" s="1342"/>
      <c r="C52" s="1342"/>
      <c r="D52" s="1342"/>
      <c r="E52" s="1342"/>
      <c r="F52" s="1348"/>
    </row>
    <row r="53" spans="1:16">
      <c r="A53" s="1340" t="s">
        <v>115</v>
      </c>
      <c r="B53" s="1342" t="s">
        <v>23</v>
      </c>
      <c r="C53" s="1342" t="s">
        <v>23</v>
      </c>
      <c r="D53" s="1342">
        <v>32101</v>
      </c>
      <c r="E53" s="1342" t="s">
        <v>23</v>
      </c>
      <c r="F53" s="1348" t="s">
        <v>23</v>
      </c>
    </row>
    <row r="54" spans="1:16">
      <c r="A54" s="1340" t="s">
        <v>116</v>
      </c>
      <c r="B54" s="1342">
        <v>2564</v>
      </c>
      <c r="C54" s="1342">
        <v>4453469</v>
      </c>
      <c r="D54" s="1342">
        <v>83324</v>
      </c>
      <c r="E54" s="1342">
        <v>55596</v>
      </c>
      <c r="F54" s="1348" t="s">
        <v>23</v>
      </c>
    </row>
    <row r="55" spans="1:16">
      <c r="A55" s="1340" t="s">
        <v>117</v>
      </c>
      <c r="B55" s="1342" t="s">
        <v>23</v>
      </c>
      <c r="C55" s="1342">
        <v>1142552</v>
      </c>
      <c r="D55" s="1342">
        <v>31048</v>
      </c>
      <c r="E55" s="1342">
        <v>68931</v>
      </c>
      <c r="F55" s="1348" t="s">
        <v>23</v>
      </c>
    </row>
    <row r="56" spans="1:16">
      <c r="A56" s="1340" t="s">
        <v>118</v>
      </c>
      <c r="B56" s="1342" t="s">
        <v>23</v>
      </c>
      <c r="C56" s="1342">
        <v>575</v>
      </c>
      <c r="D56" s="1342" t="s">
        <v>23</v>
      </c>
      <c r="E56" s="1342" t="s">
        <v>23</v>
      </c>
      <c r="F56" s="1348" t="s">
        <v>23</v>
      </c>
    </row>
    <row r="57" spans="1:16">
      <c r="A57" s="1340" t="s">
        <v>119</v>
      </c>
      <c r="B57" s="1342">
        <v>182</v>
      </c>
      <c r="C57" s="1342">
        <v>1224333</v>
      </c>
      <c r="D57" s="1342">
        <v>28</v>
      </c>
      <c r="E57" s="1342" t="s">
        <v>23</v>
      </c>
      <c r="F57" s="1348" t="s">
        <v>23</v>
      </c>
    </row>
    <row r="58" spans="1:16">
      <c r="A58" s="1344" t="s">
        <v>172</v>
      </c>
      <c r="B58" s="1346">
        <v>2746</v>
      </c>
      <c r="C58" s="1346">
        <v>6820929</v>
      </c>
      <c r="D58" s="1346">
        <v>146501</v>
      </c>
      <c r="E58" s="1345">
        <v>124527</v>
      </c>
      <c r="F58" s="1347" t="s">
        <v>23</v>
      </c>
    </row>
    <row r="59" spans="1:16">
      <c r="A59" s="1340"/>
      <c r="B59" s="1342"/>
      <c r="C59" s="1342"/>
      <c r="D59" s="1342"/>
      <c r="E59" s="1342"/>
      <c r="F59" s="1348"/>
    </row>
    <row r="60" spans="1:16">
      <c r="A60" s="1340" t="s">
        <v>121</v>
      </c>
      <c r="B60" s="1342" t="s">
        <v>23</v>
      </c>
      <c r="C60" s="1342">
        <v>6552</v>
      </c>
      <c r="D60" s="1342">
        <v>250</v>
      </c>
      <c r="E60" s="1341">
        <v>62</v>
      </c>
      <c r="F60" s="1343">
        <v>39</v>
      </c>
      <c r="O60" s="170"/>
      <c r="P60" s="170"/>
    </row>
    <row r="61" spans="1:16">
      <c r="A61" s="1340" t="s">
        <v>122</v>
      </c>
      <c r="B61" s="1342" t="s">
        <v>23</v>
      </c>
      <c r="C61" s="1342" t="s">
        <v>23</v>
      </c>
      <c r="D61" s="1342" t="s">
        <v>23</v>
      </c>
      <c r="E61" s="1341" t="s">
        <v>23</v>
      </c>
      <c r="F61" s="1343" t="s">
        <v>23</v>
      </c>
      <c r="O61" s="170"/>
      <c r="P61" s="170"/>
    </row>
    <row r="62" spans="1:16">
      <c r="A62" s="1340" t="s">
        <v>123</v>
      </c>
      <c r="B62" s="1342" t="s">
        <v>23</v>
      </c>
      <c r="C62" s="1342">
        <v>447292</v>
      </c>
      <c r="D62" s="1342">
        <v>73407</v>
      </c>
      <c r="E62" s="1341">
        <v>3751</v>
      </c>
      <c r="F62" s="1343" t="s">
        <v>23</v>
      </c>
      <c r="O62" s="170"/>
      <c r="P62" s="170"/>
    </row>
    <row r="63" spans="1:16">
      <c r="A63" s="1344" t="s">
        <v>124</v>
      </c>
      <c r="B63" s="1346" t="s">
        <v>23</v>
      </c>
      <c r="C63" s="1346">
        <v>453844</v>
      </c>
      <c r="D63" s="1346">
        <v>73657</v>
      </c>
      <c r="E63" s="1345">
        <v>3813</v>
      </c>
      <c r="F63" s="1347">
        <v>39</v>
      </c>
    </row>
    <row r="64" spans="1:16">
      <c r="A64" s="1340"/>
      <c r="B64" s="1342"/>
      <c r="C64" s="1342"/>
      <c r="D64" s="1342"/>
      <c r="E64" s="1341"/>
      <c r="F64" s="1343"/>
      <c r="O64" s="170"/>
      <c r="P64" s="170"/>
    </row>
    <row r="65" spans="1:16">
      <c r="A65" s="1344" t="s">
        <v>125</v>
      </c>
      <c r="B65" s="1346" t="s">
        <v>23</v>
      </c>
      <c r="C65" s="1346">
        <v>39340</v>
      </c>
      <c r="D65" s="1346" t="s">
        <v>23</v>
      </c>
      <c r="E65" s="1345" t="s">
        <v>23</v>
      </c>
      <c r="F65" s="1347" t="s">
        <v>23</v>
      </c>
    </row>
    <row r="66" spans="1:16">
      <c r="A66" s="1340"/>
      <c r="B66" s="1342"/>
      <c r="C66" s="1342"/>
      <c r="D66" s="1342"/>
      <c r="E66" s="1341"/>
      <c r="F66" s="1343"/>
      <c r="O66" s="170"/>
      <c r="P66" s="170"/>
    </row>
    <row r="67" spans="1:16">
      <c r="A67" s="1340" t="s">
        <v>126</v>
      </c>
      <c r="B67" s="1342" t="s">
        <v>23</v>
      </c>
      <c r="C67" s="1342">
        <v>198214</v>
      </c>
      <c r="D67" s="1342" t="s">
        <v>23</v>
      </c>
      <c r="E67" s="1341" t="s">
        <v>23</v>
      </c>
      <c r="F67" s="1343" t="s">
        <v>23</v>
      </c>
      <c r="O67" s="170"/>
      <c r="P67" s="170"/>
    </row>
    <row r="68" spans="1:16">
      <c r="A68" s="1340" t="s">
        <v>127</v>
      </c>
      <c r="B68" s="1342" t="s">
        <v>23</v>
      </c>
      <c r="C68" s="1342">
        <v>25</v>
      </c>
      <c r="D68" s="1342" t="s">
        <v>23</v>
      </c>
      <c r="E68" s="1341" t="s">
        <v>23</v>
      </c>
      <c r="F68" s="1343" t="s">
        <v>23</v>
      </c>
      <c r="O68" s="170"/>
      <c r="P68" s="170"/>
    </row>
    <row r="69" spans="1:16">
      <c r="A69" s="1344" t="s">
        <v>128</v>
      </c>
      <c r="B69" s="1346" t="s">
        <v>23</v>
      </c>
      <c r="C69" s="1346">
        <v>198239</v>
      </c>
      <c r="D69" s="1346" t="s">
        <v>23</v>
      </c>
      <c r="E69" s="1345" t="s">
        <v>23</v>
      </c>
      <c r="F69" s="1347" t="s">
        <v>23</v>
      </c>
    </row>
    <row r="70" spans="1:16">
      <c r="A70" s="1340"/>
      <c r="B70" s="1342"/>
      <c r="C70" s="1342"/>
      <c r="D70" s="1342"/>
      <c r="E70" s="1341"/>
      <c r="F70" s="1343"/>
      <c r="O70" s="170"/>
      <c r="P70" s="170"/>
    </row>
    <row r="71" spans="1:16">
      <c r="A71" s="1340" t="s">
        <v>129</v>
      </c>
      <c r="B71" s="1342" t="s">
        <v>23</v>
      </c>
      <c r="C71" s="1342" t="s">
        <v>23</v>
      </c>
      <c r="D71" s="1342" t="s">
        <v>23</v>
      </c>
      <c r="E71" s="1341" t="s">
        <v>23</v>
      </c>
      <c r="F71" s="1343" t="s">
        <v>23</v>
      </c>
      <c r="O71" s="170"/>
      <c r="P71" s="170"/>
    </row>
    <row r="72" spans="1:16">
      <c r="A72" s="1340" t="s">
        <v>130</v>
      </c>
      <c r="B72" s="1342" t="s">
        <v>23</v>
      </c>
      <c r="C72" s="1342" t="s">
        <v>23</v>
      </c>
      <c r="D72" s="1342" t="s">
        <v>23</v>
      </c>
      <c r="E72" s="1341" t="s">
        <v>23</v>
      </c>
      <c r="F72" s="1343" t="s">
        <v>23</v>
      </c>
      <c r="O72" s="170"/>
      <c r="P72" s="170"/>
    </row>
    <row r="73" spans="1:16">
      <c r="A73" s="1340" t="s">
        <v>131</v>
      </c>
      <c r="B73" s="1342" t="s">
        <v>23</v>
      </c>
      <c r="C73" s="1342" t="s">
        <v>23</v>
      </c>
      <c r="D73" s="1342">
        <v>17274</v>
      </c>
      <c r="E73" s="1341" t="s">
        <v>23</v>
      </c>
      <c r="F73" s="1343">
        <v>14</v>
      </c>
      <c r="O73" s="170"/>
      <c r="P73" s="170"/>
    </row>
    <row r="74" spans="1:16">
      <c r="A74" s="1340" t="s">
        <v>132</v>
      </c>
      <c r="B74" s="1342" t="s">
        <v>23</v>
      </c>
      <c r="C74" s="1342" t="s">
        <v>23</v>
      </c>
      <c r="D74" s="1342" t="s">
        <v>23</v>
      </c>
      <c r="E74" s="1341" t="s">
        <v>23</v>
      </c>
      <c r="F74" s="1343" t="s">
        <v>23</v>
      </c>
      <c r="O74" s="170"/>
      <c r="P74" s="170"/>
    </row>
    <row r="75" spans="1:16">
      <c r="A75" s="1340" t="s">
        <v>133</v>
      </c>
      <c r="B75" s="1342" t="s">
        <v>23</v>
      </c>
      <c r="C75" s="1342">
        <v>26447</v>
      </c>
      <c r="D75" s="1342" t="s">
        <v>23</v>
      </c>
      <c r="E75" s="1341" t="s">
        <v>23</v>
      </c>
      <c r="F75" s="1343" t="s">
        <v>23</v>
      </c>
      <c r="O75" s="170"/>
      <c r="P75" s="170"/>
    </row>
    <row r="76" spans="1:16">
      <c r="A76" s="1340" t="s">
        <v>134</v>
      </c>
      <c r="B76" s="1342" t="s">
        <v>23</v>
      </c>
      <c r="C76" s="1342" t="s">
        <v>23</v>
      </c>
      <c r="D76" s="1342" t="s">
        <v>23</v>
      </c>
      <c r="E76" s="1341" t="s">
        <v>23</v>
      </c>
      <c r="F76" s="1343" t="s">
        <v>23</v>
      </c>
      <c r="O76" s="170"/>
      <c r="P76" s="170"/>
    </row>
    <row r="77" spans="1:16">
      <c r="A77" s="1340" t="s">
        <v>135</v>
      </c>
      <c r="B77" s="1342" t="s">
        <v>23</v>
      </c>
      <c r="C77" s="1342">
        <v>6008</v>
      </c>
      <c r="D77" s="1342" t="s">
        <v>23</v>
      </c>
      <c r="E77" s="1341" t="s">
        <v>23</v>
      </c>
      <c r="F77" s="1343">
        <v>251</v>
      </c>
      <c r="O77" s="170"/>
      <c r="P77" s="170"/>
    </row>
    <row r="78" spans="1:16">
      <c r="A78" s="1340" t="s">
        <v>136</v>
      </c>
      <c r="B78" s="1342" t="s">
        <v>23</v>
      </c>
      <c r="C78" s="1342" t="s">
        <v>23</v>
      </c>
      <c r="D78" s="1342" t="s">
        <v>23</v>
      </c>
      <c r="E78" s="1341" t="s">
        <v>23</v>
      </c>
      <c r="F78" s="1343" t="s">
        <v>23</v>
      </c>
      <c r="O78" s="170"/>
      <c r="P78" s="170"/>
    </row>
    <row r="79" spans="1:16">
      <c r="A79" s="1344" t="s">
        <v>137</v>
      </c>
      <c r="B79" s="1346" t="s">
        <v>23</v>
      </c>
      <c r="C79" s="1346">
        <v>32455</v>
      </c>
      <c r="D79" s="1346">
        <v>17274</v>
      </c>
      <c r="E79" s="1345" t="s">
        <v>23</v>
      </c>
      <c r="F79" s="1347">
        <v>265</v>
      </c>
    </row>
    <row r="80" spans="1:16">
      <c r="A80" s="1340"/>
      <c r="B80" s="1342"/>
      <c r="C80" s="1342"/>
      <c r="D80" s="1342"/>
      <c r="E80" s="1341"/>
      <c r="F80" s="1343"/>
      <c r="O80" s="170"/>
      <c r="P80" s="170"/>
    </row>
    <row r="81" spans="1:16">
      <c r="A81" s="1340" t="s">
        <v>138</v>
      </c>
      <c r="B81" s="1342" t="s">
        <v>23</v>
      </c>
      <c r="C81" s="1342" t="s">
        <v>23</v>
      </c>
      <c r="D81" s="1342" t="s">
        <v>23</v>
      </c>
      <c r="E81" s="1341" t="s">
        <v>23</v>
      </c>
      <c r="F81" s="1343" t="s">
        <v>23</v>
      </c>
      <c r="O81" s="170"/>
      <c r="P81" s="170"/>
    </row>
    <row r="82" spans="1:16">
      <c r="A82" s="1340" t="s">
        <v>139</v>
      </c>
      <c r="B82" s="1342" t="s">
        <v>23</v>
      </c>
      <c r="C82" s="1342" t="s">
        <v>23</v>
      </c>
      <c r="D82" s="1342" t="s">
        <v>23</v>
      </c>
      <c r="E82" s="1341" t="s">
        <v>23</v>
      </c>
      <c r="F82" s="1343" t="s">
        <v>23</v>
      </c>
      <c r="O82" s="170"/>
      <c r="P82" s="170"/>
    </row>
    <row r="83" spans="1:16">
      <c r="A83" s="1344" t="s">
        <v>140</v>
      </c>
      <c r="B83" s="1346" t="s">
        <v>23</v>
      </c>
      <c r="C83" s="1346" t="s">
        <v>23</v>
      </c>
      <c r="D83" s="1346" t="s">
        <v>23</v>
      </c>
      <c r="E83" s="1345" t="s">
        <v>23</v>
      </c>
      <c r="F83" s="1347" t="s">
        <v>23</v>
      </c>
    </row>
    <row r="84" spans="1:16" ht="13.5" thickBot="1">
      <c r="A84" s="1352"/>
      <c r="B84" s="1353"/>
      <c r="C84" s="1353"/>
      <c r="D84" s="1353"/>
      <c r="E84" s="1530"/>
      <c r="F84" s="1552"/>
      <c r="O84" s="170"/>
      <c r="P84" s="170"/>
    </row>
    <row r="85" spans="1:16" ht="13.5" thickBot="1">
      <c r="A85" s="1248" t="s">
        <v>141</v>
      </c>
      <c r="B85" s="1249">
        <v>17975</v>
      </c>
      <c r="C85" s="1249">
        <v>7576955.6288559996</v>
      </c>
      <c r="D85" s="1249">
        <v>237432</v>
      </c>
      <c r="E85" s="1249">
        <v>129060</v>
      </c>
      <c r="F85" s="1250">
        <v>304</v>
      </c>
    </row>
  </sheetData>
  <mergeCells count="4">
    <mergeCell ref="B5:E5"/>
    <mergeCell ref="A5:A7"/>
    <mergeCell ref="A1:F1"/>
    <mergeCell ref="A3:F3"/>
  </mergeCells>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32.xml><?xml version="1.0" encoding="utf-8"?>
<worksheet xmlns="http://schemas.openxmlformats.org/spreadsheetml/2006/main" xmlns:r="http://schemas.openxmlformats.org/officeDocument/2006/relationships">
  <sheetPr codeName="Hoja322">
    <pageSetUpPr fitToPage="1"/>
  </sheetPr>
  <dimension ref="A1:K11"/>
  <sheetViews>
    <sheetView view="pageBreakPreview" topLeftCell="C1" zoomScale="60" zoomScaleNormal="75" workbookViewId="0">
      <selection activeCell="J11" sqref="J11"/>
    </sheetView>
  </sheetViews>
  <sheetFormatPr baseColWidth="10" defaultColWidth="11.42578125" defaultRowHeight="12.75"/>
  <cols>
    <col min="1" max="1" width="26.7109375" style="168" customWidth="1"/>
    <col min="2" max="2" width="17.28515625" style="168" customWidth="1"/>
    <col min="3" max="3" width="12.7109375" style="168" customWidth="1"/>
    <col min="4" max="4" width="18.140625" style="168" customWidth="1"/>
    <col min="5" max="5" width="14.85546875" style="168" hidden="1" customWidth="1"/>
    <col min="6" max="7" width="19.140625" style="168" customWidth="1"/>
    <col min="8" max="8" width="16.5703125" style="168" customWidth="1"/>
    <col min="9" max="9" width="16.28515625" style="168" customWidth="1"/>
    <col min="10" max="10" width="35" style="168" customWidth="1"/>
    <col min="11" max="11" width="6.28515625" style="168" customWidth="1"/>
    <col min="12" max="12" width="11.42578125" style="168"/>
    <col min="13" max="13" width="27" style="168" customWidth="1"/>
    <col min="14" max="19" width="15.28515625" style="168" customWidth="1"/>
    <col min="20" max="22" width="11.42578125" style="168"/>
    <col min="23" max="24" width="11" style="168" customWidth="1"/>
    <col min="25" max="25" width="11.42578125" style="168"/>
    <col min="26" max="26" width="11" style="168" customWidth="1"/>
    <col min="27" max="16384" width="11.42578125" style="168"/>
  </cols>
  <sheetData>
    <row r="1" spans="1:11" s="180" customFormat="1" ht="18.75">
      <c r="A1" s="1890" t="s">
        <v>0</v>
      </c>
      <c r="B1" s="1890"/>
      <c r="C1" s="1890"/>
      <c r="D1" s="1890"/>
      <c r="E1" s="1890"/>
      <c r="F1" s="1890"/>
      <c r="G1" s="1890"/>
      <c r="H1" s="1890"/>
      <c r="I1" s="1890"/>
      <c r="J1" s="1890"/>
    </row>
    <row r="3" spans="1:11" ht="26.25" customHeight="1">
      <c r="A3" s="1891" t="s">
        <v>1448</v>
      </c>
      <c r="B3" s="1891"/>
      <c r="C3" s="1891"/>
      <c r="D3" s="1891"/>
      <c r="E3" s="1891"/>
      <c r="F3" s="1891"/>
      <c r="G3" s="1891"/>
      <c r="H3" s="1891"/>
      <c r="I3" s="1891"/>
      <c r="J3" s="1891"/>
    </row>
    <row r="4" spans="1:11" ht="13.5" customHeight="1" thickBot="1">
      <c r="A4" s="1907"/>
      <c r="B4" s="1907"/>
      <c r="C4" s="1907"/>
      <c r="D4" s="1907"/>
      <c r="E4" s="1907"/>
      <c r="F4" s="1907"/>
      <c r="G4" s="1907"/>
      <c r="H4" s="1907"/>
      <c r="I4" s="1907"/>
      <c r="J4" s="1907"/>
    </row>
    <row r="5" spans="1:11" s="175" customFormat="1" ht="21" customHeight="1">
      <c r="A5" s="1187"/>
      <c r="B5" s="1899" t="s">
        <v>859</v>
      </c>
      <c r="C5" s="1960"/>
      <c r="D5" s="1960"/>
      <c r="E5" s="1960"/>
      <c r="F5" s="1960"/>
      <c r="G5" s="1894"/>
      <c r="H5" s="1190" t="s">
        <v>753</v>
      </c>
      <c r="I5" s="1190" t="s">
        <v>752</v>
      </c>
      <c r="J5" s="1191" t="s">
        <v>751</v>
      </c>
    </row>
    <row r="6" spans="1:11" s="175" customFormat="1" ht="21" customHeight="1">
      <c r="A6" s="1185" t="s">
        <v>957</v>
      </c>
      <c r="B6" s="1186"/>
      <c r="C6" s="1184" t="s">
        <v>19</v>
      </c>
      <c r="D6" s="1186"/>
      <c r="E6" s="1972" t="s">
        <v>747</v>
      </c>
      <c r="F6" s="1973"/>
      <c r="G6" s="1968"/>
      <c r="H6" s="1183" t="s">
        <v>750</v>
      </c>
      <c r="I6" s="1183" t="s">
        <v>749</v>
      </c>
      <c r="J6" s="1184" t="s">
        <v>749</v>
      </c>
    </row>
    <row r="7" spans="1:11" s="175" customFormat="1" ht="30.75" customHeight="1" thickBot="1">
      <c r="A7" s="1182"/>
      <c r="B7" s="1232" t="s">
        <v>17</v>
      </c>
      <c r="C7" s="1233" t="s">
        <v>18</v>
      </c>
      <c r="D7" s="1232" t="s">
        <v>19</v>
      </c>
      <c r="E7" s="1238" t="s">
        <v>17</v>
      </c>
      <c r="F7" s="1233" t="s">
        <v>17</v>
      </c>
      <c r="G7" s="1233" t="s">
        <v>1200</v>
      </c>
      <c r="H7" s="1183" t="s">
        <v>746</v>
      </c>
      <c r="I7" s="1183" t="s">
        <v>13</v>
      </c>
      <c r="J7" s="1184" t="s">
        <v>13</v>
      </c>
    </row>
    <row r="8" spans="1:11" ht="19.5" customHeight="1">
      <c r="A8" s="1239" t="s">
        <v>1199</v>
      </c>
      <c r="B8" s="1240">
        <v>138932</v>
      </c>
      <c r="C8" s="1240">
        <v>32220</v>
      </c>
      <c r="D8" s="1240">
        <v>171152</v>
      </c>
      <c r="E8" s="1240">
        <v>134909</v>
      </c>
      <c r="F8" s="1240">
        <v>134909</v>
      </c>
      <c r="G8" s="1240">
        <v>30518</v>
      </c>
      <c r="H8" s="1240">
        <v>23095</v>
      </c>
      <c r="I8" s="1240">
        <v>8643</v>
      </c>
      <c r="J8" s="1241">
        <v>2786</v>
      </c>
      <c r="K8" s="171"/>
    </row>
    <row r="9" spans="1:11">
      <c r="A9" s="1242" t="s">
        <v>1198</v>
      </c>
      <c r="B9" s="1243">
        <v>1902408</v>
      </c>
      <c r="C9" s="1243">
        <v>550161</v>
      </c>
      <c r="D9" s="1243">
        <v>2452569</v>
      </c>
      <c r="E9" s="1243">
        <v>1828717</v>
      </c>
      <c r="F9" s="1243">
        <v>1828717</v>
      </c>
      <c r="G9" s="1243">
        <v>519128</v>
      </c>
      <c r="H9" s="1243">
        <v>37360</v>
      </c>
      <c r="I9" s="1243">
        <v>10563</v>
      </c>
      <c r="J9" s="1244">
        <v>36778</v>
      </c>
    </row>
    <row r="10" spans="1:11" ht="13.5" thickBot="1">
      <c r="A10" s="1245"/>
      <c r="B10" s="1246"/>
      <c r="C10" s="1246"/>
      <c r="D10" s="1246"/>
      <c r="E10" s="1246"/>
      <c r="F10" s="1246"/>
      <c r="G10" s="1246"/>
      <c r="H10" s="1246"/>
      <c r="I10" s="1246"/>
      <c r="J10" s="1247"/>
    </row>
    <row r="11" spans="1:11" ht="13.5" thickBot="1">
      <c r="A11" s="1248" t="s">
        <v>1197</v>
      </c>
      <c r="B11" s="1249">
        <v>2041340</v>
      </c>
      <c r="C11" s="1249">
        <v>582381</v>
      </c>
      <c r="D11" s="1249">
        <v>2623721</v>
      </c>
      <c r="E11" s="1249">
        <v>1963626</v>
      </c>
      <c r="F11" s="1249">
        <v>1963626</v>
      </c>
      <c r="G11" s="1249">
        <v>549646</v>
      </c>
      <c r="H11" s="1249">
        <v>60455</v>
      </c>
      <c r="I11" s="1249">
        <v>19206</v>
      </c>
      <c r="J11" s="1250">
        <v>39564</v>
      </c>
    </row>
  </sheetData>
  <mergeCells count="5">
    <mergeCell ref="A1:J1"/>
    <mergeCell ref="A3:J3"/>
    <mergeCell ref="A4:J4"/>
    <mergeCell ref="B5:G5"/>
    <mergeCell ref="E6:G6"/>
  </mergeCells>
  <printOptions horizontalCentered="1"/>
  <pageMargins left="0.6692913385826772" right="0.4" top="0.74803149606299213" bottom="0.74803149606299213" header="0.31496062992125984" footer="0.31496062992125984"/>
  <pageSetup paperSize="9" scale="73" orientation="landscape" r:id="rId1"/>
  <headerFooter alignWithMargins="0"/>
  <drawing r:id="rId2"/>
</worksheet>
</file>

<file path=xl/worksheets/sheet333.xml><?xml version="1.0" encoding="utf-8"?>
<worksheet xmlns="http://schemas.openxmlformats.org/spreadsheetml/2006/main" xmlns:r="http://schemas.openxmlformats.org/officeDocument/2006/relationships">
  <sheetPr codeName="Hoja323">
    <pageSetUpPr fitToPage="1"/>
  </sheetPr>
  <dimension ref="A1:J12"/>
  <sheetViews>
    <sheetView view="pageBreakPreview" topLeftCell="B1" zoomScale="80" zoomScaleNormal="75" zoomScaleSheetLayoutView="80" workbookViewId="0">
      <selection activeCell="G12" sqref="G12"/>
    </sheetView>
  </sheetViews>
  <sheetFormatPr baseColWidth="10" defaultColWidth="11.42578125" defaultRowHeight="12.75"/>
  <cols>
    <col min="1" max="1" width="26.7109375" style="168" customWidth="1"/>
    <col min="2" max="2" width="17.85546875" style="168" customWidth="1"/>
    <col min="3" max="3" width="12.7109375" style="168" customWidth="1"/>
    <col min="4" max="4" width="16.5703125" style="168" customWidth="1"/>
    <col min="5" max="5" width="19.42578125" style="168" customWidth="1"/>
    <col min="6" max="6" width="17.28515625" style="168" customWidth="1"/>
    <col min="7" max="7" width="20.7109375" style="168" customWidth="1"/>
    <col min="8" max="8" width="2.140625" style="168" customWidth="1"/>
    <col min="9" max="9" width="11.7109375" style="168" customWidth="1"/>
    <col min="10" max="11" width="11.42578125" style="168"/>
    <col min="12" max="12" width="27" style="168" customWidth="1"/>
    <col min="13" max="18" width="15.28515625" style="168" customWidth="1"/>
    <col min="19" max="21" width="11.42578125" style="168"/>
    <col min="22" max="23" width="11" style="168" customWidth="1"/>
    <col min="24" max="24" width="11.42578125" style="168"/>
    <col min="25" max="25" width="11" style="168" customWidth="1"/>
    <col min="26" max="16384" width="11.42578125" style="168"/>
  </cols>
  <sheetData>
    <row r="1" spans="1:10" s="180" customFormat="1" ht="18.75">
      <c r="A1" s="1890" t="s">
        <v>0</v>
      </c>
      <c r="B1" s="1890"/>
      <c r="C1" s="1890"/>
      <c r="D1" s="1890"/>
      <c r="E1" s="1890"/>
      <c r="F1" s="1890"/>
      <c r="G1" s="1890"/>
      <c r="H1" s="1180"/>
      <c r="I1" s="1180"/>
      <c r="J1" s="1178"/>
    </row>
    <row r="3" spans="1:10" ht="35.25" customHeight="1">
      <c r="A3" s="1891" t="s">
        <v>1449</v>
      </c>
      <c r="B3" s="1891"/>
      <c r="C3" s="1891"/>
      <c r="D3" s="1891"/>
      <c r="E3" s="1891"/>
      <c r="F3" s="1891"/>
      <c r="G3" s="1891"/>
      <c r="H3" s="1177"/>
      <c r="I3" s="1177"/>
      <c r="J3" s="1177"/>
    </row>
    <row r="4" spans="1:10" ht="13.5" thickBot="1">
      <c r="A4" s="1977"/>
      <c r="B4" s="1977"/>
      <c r="C4" s="1977"/>
      <c r="D4" s="1977"/>
      <c r="E4" s="1977"/>
      <c r="F4" s="1977"/>
      <c r="G4" s="1977"/>
    </row>
    <row r="5" spans="1:10" ht="24.75" customHeight="1">
      <c r="A5" s="1923" t="s">
        <v>957</v>
      </c>
      <c r="B5" s="1960" t="s">
        <v>10</v>
      </c>
      <c r="C5" s="1960"/>
      <c r="D5" s="1894"/>
      <c r="E5" s="1190" t="s">
        <v>4</v>
      </c>
      <c r="F5" s="1922" t="s">
        <v>328</v>
      </c>
      <c r="G5" s="1922"/>
    </row>
    <row r="6" spans="1:10" ht="24" customHeight="1">
      <c r="A6" s="1925"/>
      <c r="B6" s="1924" t="s">
        <v>1205</v>
      </c>
      <c r="C6" s="1925"/>
      <c r="D6" s="1192" t="s">
        <v>865</v>
      </c>
      <c r="E6" s="1183" t="s">
        <v>1204</v>
      </c>
      <c r="F6" s="1974" t="s">
        <v>150</v>
      </c>
      <c r="G6" s="1975"/>
    </row>
    <row r="7" spans="1:10" ht="30" customHeight="1">
      <c r="A7" s="1925"/>
      <c r="B7" s="1974" t="s">
        <v>14</v>
      </c>
      <c r="C7" s="1976"/>
      <c r="D7" s="1185" t="s">
        <v>750</v>
      </c>
      <c r="E7" s="1183"/>
      <c r="F7" s="1193" t="s">
        <v>1203</v>
      </c>
      <c r="G7" s="1194" t="s">
        <v>1203</v>
      </c>
    </row>
    <row r="8" spans="1:10" ht="36" customHeight="1" thickBot="1">
      <c r="A8" s="1925"/>
      <c r="B8" s="1232" t="s">
        <v>17</v>
      </c>
      <c r="C8" s="1185" t="s">
        <v>18</v>
      </c>
      <c r="D8" s="1185" t="s">
        <v>757</v>
      </c>
      <c r="E8" s="1183" t="s">
        <v>150</v>
      </c>
      <c r="F8" s="1251" t="s">
        <v>1202</v>
      </c>
      <c r="G8" s="1252" t="s">
        <v>1201</v>
      </c>
    </row>
    <row r="9" spans="1:10" ht="24" customHeight="1">
      <c r="A9" s="1239" t="s">
        <v>1199</v>
      </c>
      <c r="B9" s="1240">
        <v>1659</v>
      </c>
      <c r="C9" s="1240">
        <v>5351</v>
      </c>
      <c r="D9" s="1240">
        <v>3</v>
      </c>
      <c r="E9" s="1240">
        <v>387132</v>
      </c>
      <c r="F9" s="1240">
        <v>349042</v>
      </c>
      <c r="G9" s="1241">
        <v>38090</v>
      </c>
    </row>
    <row r="10" spans="1:10">
      <c r="A10" s="1242" t="s">
        <v>1198</v>
      </c>
      <c r="B10" s="1243">
        <v>2660</v>
      </c>
      <c r="C10" s="1243">
        <v>5561</v>
      </c>
      <c r="D10" s="1243">
        <v>5</v>
      </c>
      <c r="E10" s="1243">
        <v>7750673</v>
      </c>
      <c r="F10" s="1243">
        <v>184611</v>
      </c>
      <c r="G10" s="1244">
        <v>7566062</v>
      </c>
    </row>
    <row r="11" spans="1:10" ht="13.5" thickBot="1">
      <c r="A11" s="1245"/>
      <c r="B11" s="1246"/>
      <c r="C11" s="1246"/>
      <c r="D11" s="1246"/>
      <c r="E11" s="1246"/>
      <c r="F11" s="1246"/>
      <c r="G11" s="1247"/>
    </row>
    <row r="12" spans="1:10" ht="13.5" thickBot="1">
      <c r="A12" s="1248" t="s">
        <v>1197</v>
      </c>
      <c r="B12" s="1254">
        <v>2591.2273</v>
      </c>
      <c r="C12" s="1254">
        <v>5549.3401999999996</v>
      </c>
      <c r="D12" s="1254">
        <v>4.2359999999999998</v>
      </c>
      <c r="E12" s="1249">
        <v>8137805</v>
      </c>
      <c r="F12" s="1249">
        <v>533653</v>
      </c>
      <c r="G12" s="1250">
        <v>7604152</v>
      </c>
    </row>
  </sheetData>
  <mergeCells count="9">
    <mergeCell ref="B6:C6"/>
    <mergeCell ref="F6:G6"/>
    <mergeCell ref="B7:C7"/>
    <mergeCell ref="A1:G1"/>
    <mergeCell ref="A3:G3"/>
    <mergeCell ref="A4:G4"/>
    <mergeCell ref="B5:D5"/>
    <mergeCell ref="F5:G5"/>
    <mergeCell ref="A5:A8"/>
  </mergeCells>
  <printOptions horizontalCentered="1"/>
  <pageMargins left="0.39" right="0.27" top="0.59055118110236227" bottom="0.98425196850393704" header="0" footer="0"/>
  <pageSetup paperSize="9" scale="74" orientation="portrait" r:id="rId1"/>
  <headerFooter alignWithMargins="0"/>
  <drawing r:id="rId2"/>
</worksheet>
</file>

<file path=xl/worksheets/sheet334.xml><?xml version="1.0" encoding="utf-8"?>
<worksheet xmlns="http://schemas.openxmlformats.org/spreadsheetml/2006/main" xmlns:r="http://schemas.openxmlformats.org/officeDocument/2006/relationships">
  <sheetPr codeName="Hoja324"/>
  <dimension ref="A1:J10"/>
  <sheetViews>
    <sheetView view="pageBreakPreview" zoomScale="80" zoomScaleNormal="75" zoomScaleSheetLayoutView="80" workbookViewId="0">
      <selection activeCell="C12" sqref="C12"/>
    </sheetView>
  </sheetViews>
  <sheetFormatPr baseColWidth="10" defaultColWidth="11.42578125" defaultRowHeight="12.75"/>
  <cols>
    <col min="1" max="1" width="31.28515625" style="168" customWidth="1"/>
    <col min="2" max="8" width="12.7109375" style="168" customWidth="1"/>
    <col min="9" max="10" width="11.42578125" style="168"/>
    <col min="11" max="11" width="27" style="168" customWidth="1"/>
    <col min="12" max="17" width="15.28515625" style="168" customWidth="1"/>
    <col min="18" max="20" width="11.42578125" style="168"/>
    <col min="21" max="22" width="11" style="168" customWidth="1"/>
    <col min="23" max="23" width="11.42578125" style="168"/>
    <col min="24" max="24" width="11" style="168" customWidth="1"/>
    <col min="25" max="16384" width="11.42578125" style="168"/>
  </cols>
  <sheetData>
    <row r="1" spans="1:10" s="180" customFormat="1" ht="18.75">
      <c r="A1" s="1890" t="s">
        <v>0</v>
      </c>
      <c r="B1" s="1890"/>
      <c r="C1" s="1890"/>
      <c r="D1" s="1890"/>
      <c r="E1" s="1890"/>
      <c r="F1" s="1890"/>
      <c r="G1" s="1890"/>
      <c r="H1" s="1180"/>
      <c r="I1" s="1178"/>
      <c r="J1" s="1178"/>
    </row>
    <row r="3" spans="1:10" ht="24.75" customHeight="1">
      <c r="A3" s="1889" t="s">
        <v>1450</v>
      </c>
      <c r="B3" s="1889"/>
      <c r="C3" s="1889"/>
      <c r="D3" s="1889"/>
      <c r="E3" s="1889"/>
      <c r="F3" s="1889"/>
      <c r="G3" s="1889"/>
      <c r="H3" s="1181"/>
      <c r="I3" s="1177"/>
      <c r="J3" s="1177"/>
    </row>
    <row r="4" spans="1:10" ht="13.5" thickBot="1"/>
    <row r="5" spans="1:10" ht="48" customHeight="1" thickBot="1">
      <c r="A5" s="1191" t="s">
        <v>989</v>
      </c>
      <c r="B5" s="1191"/>
      <c r="C5" s="1191"/>
      <c r="D5" s="1255"/>
      <c r="E5" s="1922" t="s">
        <v>1211</v>
      </c>
      <c r="F5" s="1922"/>
      <c r="G5" s="1922"/>
    </row>
    <row r="6" spans="1:10" ht="24" customHeight="1">
      <c r="A6" s="1264" t="s">
        <v>1210</v>
      </c>
      <c r="B6" s="1264"/>
      <c r="C6" s="1264"/>
      <c r="D6" s="1239"/>
      <c r="E6" s="1256"/>
      <c r="F6" s="1257">
        <v>533621</v>
      </c>
      <c r="G6" s="1258"/>
    </row>
    <row r="7" spans="1:10">
      <c r="A7" s="1175" t="s">
        <v>1209</v>
      </c>
      <c r="B7" s="1175"/>
      <c r="C7" s="1175"/>
      <c r="D7" s="1242"/>
      <c r="E7" s="1259"/>
      <c r="F7" s="1237">
        <v>1387002</v>
      </c>
      <c r="G7" s="1260"/>
    </row>
    <row r="8" spans="1:10">
      <c r="A8" s="1175" t="s">
        <v>1208</v>
      </c>
      <c r="B8" s="1175"/>
      <c r="C8" s="1175"/>
      <c r="D8" s="1242"/>
      <c r="E8" s="1259"/>
      <c r="F8" s="1237">
        <v>114022</v>
      </c>
      <c r="G8" s="1260"/>
    </row>
    <row r="9" spans="1:10">
      <c r="A9" s="1175" t="s">
        <v>1207</v>
      </c>
      <c r="B9" s="1175"/>
      <c r="C9" s="1175"/>
      <c r="D9" s="1242"/>
      <c r="E9" s="1259"/>
      <c r="F9" s="1237">
        <v>5170373</v>
      </c>
      <c r="G9" s="1260"/>
    </row>
    <row r="10" spans="1:10" ht="13.5" thickBot="1">
      <c r="A10" s="1265" t="s">
        <v>1206</v>
      </c>
      <c r="B10" s="1265"/>
      <c r="C10" s="1265"/>
      <c r="D10" s="1245"/>
      <c r="E10" s="1261"/>
      <c r="F10" s="1262">
        <v>45354</v>
      </c>
      <c r="G10" s="1263"/>
    </row>
  </sheetData>
  <mergeCells count="3">
    <mergeCell ref="A1:G1"/>
    <mergeCell ref="A3:G3"/>
    <mergeCell ref="E5:G5"/>
  </mergeCells>
  <printOptions horizontalCentered="1"/>
  <pageMargins left="0.78740157480314965" right="0.78740157480314965" top="0.59055118110236227" bottom="0.98425196850393704" header="0" footer="0"/>
  <pageSetup paperSize="9" scale="72" orientation="portrait" r:id="rId1"/>
  <headerFooter alignWithMargins="0"/>
  <drawing r:id="rId2"/>
</worksheet>
</file>

<file path=xl/worksheets/sheet335.xml><?xml version="1.0" encoding="utf-8"?>
<worksheet xmlns="http://schemas.openxmlformats.org/spreadsheetml/2006/main" xmlns:r="http://schemas.openxmlformats.org/officeDocument/2006/relationships">
  <sheetPr codeName="Hoja325">
    <pageSetUpPr fitToPage="1"/>
  </sheetPr>
  <dimension ref="A1:J14"/>
  <sheetViews>
    <sheetView view="pageBreakPreview" zoomScale="80" zoomScaleNormal="75" zoomScaleSheetLayoutView="80" workbookViewId="0">
      <selection activeCell="D9" sqref="D9"/>
    </sheetView>
  </sheetViews>
  <sheetFormatPr baseColWidth="10" defaultColWidth="11.42578125" defaultRowHeight="12.75"/>
  <cols>
    <col min="1" max="1" width="26.7109375" style="168" customWidth="1"/>
    <col min="2" max="5" width="12.7109375" style="168" customWidth="1"/>
    <col min="6" max="6" width="13.7109375" style="168" customWidth="1"/>
    <col min="7" max="7" width="12" style="168" customWidth="1"/>
    <col min="8" max="8" width="3.5703125" style="168" customWidth="1"/>
    <col min="9" max="9" width="12.7109375" style="168" customWidth="1"/>
    <col min="10" max="10" width="11.7109375" style="168" customWidth="1"/>
    <col min="11" max="12" width="11.42578125" style="168"/>
    <col min="13" max="13" width="27" style="168" customWidth="1"/>
    <col min="14" max="19" width="15.28515625" style="168" customWidth="1"/>
    <col min="20" max="22" width="11.42578125" style="168"/>
    <col min="23" max="24" width="11" style="168" customWidth="1"/>
    <col min="25" max="25" width="11.42578125" style="168"/>
    <col min="26" max="26" width="11" style="168" customWidth="1"/>
    <col min="27" max="16384" width="11.42578125" style="168"/>
  </cols>
  <sheetData>
    <row r="1" spans="1:10" s="180" customFormat="1" ht="18.75">
      <c r="A1" s="1890" t="s">
        <v>0</v>
      </c>
      <c r="B1" s="1890"/>
      <c r="C1" s="1890"/>
      <c r="D1" s="1890"/>
      <c r="E1" s="1890"/>
      <c r="F1" s="1890"/>
      <c r="G1" s="1890"/>
      <c r="H1" s="1178"/>
      <c r="I1" s="1180"/>
      <c r="J1" s="1180"/>
    </row>
    <row r="3" spans="1:10" ht="32.25" customHeight="1">
      <c r="A3" s="1891" t="s">
        <v>1451</v>
      </c>
      <c r="B3" s="1891"/>
      <c r="C3" s="1891"/>
      <c r="D3" s="1891"/>
      <c r="E3" s="1891"/>
      <c r="F3" s="1891"/>
      <c r="G3" s="1891"/>
      <c r="H3" s="1177"/>
      <c r="I3" s="1177"/>
      <c r="J3" s="1177"/>
    </row>
    <row r="4" spans="1:10" ht="13.5" thickBot="1">
      <c r="A4" s="1977"/>
      <c r="B4" s="1977"/>
      <c r="C4" s="1977"/>
      <c r="D4" s="1977"/>
      <c r="E4" s="1977"/>
      <c r="F4" s="1977"/>
      <c r="G4" s="1977"/>
    </row>
    <row r="5" spans="1:10" ht="24.75" customHeight="1">
      <c r="A5" s="1978" t="s">
        <v>1218</v>
      </c>
      <c r="B5" s="1978"/>
      <c r="C5" s="1978"/>
      <c r="D5" s="1938"/>
      <c r="E5" s="1195"/>
      <c r="F5" s="1191" t="s">
        <v>1211</v>
      </c>
      <c r="G5" s="1195"/>
    </row>
    <row r="6" spans="1:10" ht="27.75" customHeight="1" thickBot="1">
      <c r="A6" s="1979"/>
      <c r="B6" s="1979"/>
      <c r="C6" s="1979"/>
      <c r="D6" s="1939"/>
      <c r="E6" s="1184"/>
      <c r="F6" s="1184" t="s">
        <v>150</v>
      </c>
      <c r="G6" s="1186"/>
    </row>
    <row r="7" spans="1:10" ht="22.5" customHeight="1">
      <c r="A7" s="1264" t="s">
        <v>1217</v>
      </c>
      <c r="B7" s="1264"/>
      <c r="C7" s="1264"/>
      <c r="D7" s="1239"/>
      <c r="E7" s="1256"/>
      <c r="F7" s="1266">
        <v>616075</v>
      </c>
      <c r="G7" s="1264"/>
    </row>
    <row r="8" spans="1:10">
      <c r="A8" s="1175" t="s">
        <v>1216</v>
      </c>
      <c r="B8" s="1175"/>
      <c r="C8" s="1175"/>
      <c r="D8" s="1242"/>
      <c r="E8" s="1259"/>
      <c r="F8" s="1237">
        <v>487644</v>
      </c>
      <c r="G8" s="1175"/>
    </row>
    <row r="9" spans="1:10">
      <c r="A9" s="1175" t="s">
        <v>1215</v>
      </c>
      <c r="B9" s="1175"/>
      <c r="C9" s="1175"/>
      <c r="D9" s="1242"/>
      <c r="E9" s="1259"/>
      <c r="F9" s="1237">
        <v>283284</v>
      </c>
      <c r="G9" s="1175"/>
    </row>
    <row r="10" spans="1:10" ht="13.5" thickBot="1">
      <c r="A10" s="1265"/>
      <c r="B10" s="1265"/>
      <c r="C10" s="1265"/>
      <c r="D10" s="1245"/>
      <c r="E10" s="1261"/>
      <c r="F10" s="1262"/>
      <c r="G10" s="1265"/>
    </row>
    <row r="11" spans="1:10" ht="22.5" customHeight="1" thickBot="1">
      <c r="A11" s="1267" t="s">
        <v>1214</v>
      </c>
      <c r="B11" s="1267"/>
      <c r="C11" s="1267"/>
      <c r="D11" s="1248"/>
      <c r="E11" s="1268"/>
      <c r="F11" s="1269">
        <v>1387002</v>
      </c>
      <c r="G11" s="1270"/>
    </row>
    <row r="12" spans="1:10" ht="24.75" customHeight="1">
      <c r="A12" s="1903" t="s">
        <v>1213</v>
      </c>
      <c r="B12" s="1903"/>
      <c r="C12" s="1903"/>
      <c r="D12" s="1903"/>
      <c r="E12" s="1903"/>
      <c r="F12" s="1903"/>
      <c r="G12" s="1903"/>
    </row>
    <row r="14" spans="1:10">
      <c r="A14" s="209" t="s">
        <v>1212</v>
      </c>
    </row>
  </sheetData>
  <mergeCells count="5">
    <mergeCell ref="A1:G1"/>
    <mergeCell ref="A12:G12"/>
    <mergeCell ref="A5:D6"/>
    <mergeCell ref="A3:G3"/>
    <mergeCell ref="A4:G4"/>
  </mergeCells>
  <printOptions horizontalCentered="1"/>
  <pageMargins left="0.45" right="0.45" top="0.59055118110236227" bottom="0.98425196850393704" header="0.18" footer="0"/>
  <pageSetup paperSize="9" scale="89" orientation="portrait" r:id="rId1"/>
  <headerFooter alignWithMargins="0"/>
  <drawing r:id="rId2"/>
</worksheet>
</file>

<file path=xl/worksheets/sheet336.xml><?xml version="1.0" encoding="utf-8"?>
<worksheet xmlns="http://schemas.openxmlformats.org/spreadsheetml/2006/main" xmlns:r="http://schemas.openxmlformats.org/officeDocument/2006/relationships">
  <sheetPr codeName="Hoja326">
    <pageSetUpPr fitToPage="1"/>
  </sheetPr>
  <dimension ref="A1:L27"/>
  <sheetViews>
    <sheetView showGridLines="0" view="pageBreakPreview" topLeftCell="E1" zoomScale="60" zoomScaleNormal="75" workbookViewId="0">
      <selection activeCell="I19" sqref="I19"/>
    </sheetView>
  </sheetViews>
  <sheetFormatPr baseColWidth="10" defaultColWidth="11.42578125" defaultRowHeight="12.75"/>
  <cols>
    <col min="1" max="1" width="11.42578125" style="165"/>
    <col min="2" max="2" width="16.140625" style="165" customWidth="1"/>
    <col min="3" max="3" width="19" style="165" customWidth="1"/>
    <col min="4" max="4" width="25.85546875" style="165" customWidth="1"/>
    <col min="5" max="5" width="23.85546875" style="165" customWidth="1"/>
    <col min="6" max="6" width="17" style="165" customWidth="1"/>
    <col min="7" max="7" width="19.42578125" style="165" customWidth="1"/>
    <col min="8" max="8" width="23" style="165" customWidth="1"/>
    <col min="9" max="9" width="22.85546875" style="165" customWidth="1"/>
    <col min="10" max="10" width="11.42578125" style="165" hidden="1" customWidth="1"/>
    <col min="11" max="11" width="13" style="165" customWidth="1"/>
    <col min="12" max="12" width="28.7109375" style="165" customWidth="1"/>
    <col min="13" max="15" width="28.85546875" style="165" customWidth="1"/>
    <col min="16" max="17" width="11.42578125" style="165"/>
    <col min="18" max="18" width="26.28515625" style="165" customWidth="1"/>
    <col min="19" max="22" width="22.42578125" style="165" customWidth="1"/>
    <col min="23" max="16384" width="11.42578125" style="165"/>
  </cols>
  <sheetData>
    <row r="1" spans="1:11" s="167" customFormat="1" ht="18.75">
      <c r="A1" s="1888" t="s">
        <v>0</v>
      </c>
      <c r="B1" s="1888"/>
      <c r="C1" s="1888"/>
      <c r="D1" s="1888"/>
      <c r="E1" s="1888"/>
      <c r="F1" s="1888"/>
      <c r="G1" s="1888"/>
      <c r="H1" s="1888"/>
      <c r="I1" s="1888"/>
      <c r="J1" s="1173"/>
    </row>
    <row r="3" spans="1:11" ht="29.25" customHeight="1">
      <c r="A3" s="1918" t="s">
        <v>1221</v>
      </c>
      <c r="B3" s="1918"/>
      <c r="C3" s="1918"/>
      <c r="D3" s="1918"/>
      <c r="E3" s="1918"/>
      <c r="F3" s="1918"/>
      <c r="G3" s="1918"/>
      <c r="H3" s="1918"/>
      <c r="I3" s="1918"/>
      <c r="J3" s="1172"/>
    </row>
    <row r="4" spans="1:11" ht="13.5" customHeight="1" thickBot="1">
      <c r="A4" s="499"/>
      <c r="B4" s="498"/>
      <c r="C4" s="498"/>
      <c r="D4" s="498"/>
      <c r="E4" s="498"/>
      <c r="F4" s="498"/>
      <c r="G4" s="498"/>
      <c r="H4" s="498"/>
      <c r="I4" s="166"/>
    </row>
    <row r="5" spans="1:11" ht="21.75" customHeight="1">
      <c r="A5" s="1923" t="s">
        <v>2</v>
      </c>
      <c r="B5" s="1899" t="s">
        <v>1199</v>
      </c>
      <c r="C5" s="1960"/>
      <c r="D5" s="1960"/>
      <c r="E5" s="1894"/>
      <c r="F5" s="1899" t="s">
        <v>1198</v>
      </c>
      <c r="G5" s="1960"/>
      <c r="H5" s="1960"/>
      <c r="I5" s="1960"/>
    </row>
    <row r="6" spans="1:11" ht="24" customHeight="1">
      <c r="A6" s="1925"/>
      <c r="B6" s="1975" t="s">
        <v>287</v>
      </c>
      <c r="C6" s="1976"/>
      <c r="D6" s="1192" t="s">
        <v>10</v>
      </c>
      <c r="E6" s="1192" t="s">
        <v>4</v>
      </c>
      <c r="F6" s="1905" t="s">
        <v>287</v>
      </c>
      <c r="G6" s="1895"/>
      <c r="H6" s="1193" t="s">
        <v>10</v>
      </c>
      <c r="I6" s="1194" t="s">
        <v>4</v>
      </c>
    </row>
    <row r="7" spans="1:11" ht="24.75" customHeight="1">
      <c r="A7" s="1925"/>
      <c r="B7" s="1196"/>
      <c r="C7" s="1192"/>
      <c r="D7" s="1185" t="s">
        <v>769</v>
      </c>
      <c r="E7" s="1185" t="s">
        <v>1220</v>
      </c>
      <c r="F7" s="1197"/>
      <c r="G7" s="1198"/>
      <c r="H7" s="1199" t="s">
        <v>769</v>
      </c>
      <c r="I7" s="1184" t="s">
        <v>1220</v>
      </c>
    </row>
    <row r="8" spans="1:11" ht="27" customHeight="1">
      <c r="A8" s="1925"/>
      <c r="B8" s="1199" t="s">
        <v>19</v>
      </c>
      <c r="C8" s="1192" t="s">
        <v>747</v>
      </c>
      <c r="D8" s="1200" t="s">
        <v>768</v>
      </c>
      <c r="E8" s="1200" t="s">
        <v>1219</v>
      </c>
      <c r="F8" s="1199" t="s">
        <v>19</v>
      </c>
      <c r="G8" s="1192" t="s">
        <v>747</v>
      </c>
      <c r="H8" s="1199" t="s">
        <v>768</v>
      </c>
      <c r="I8" s="1201" t="s">
        <v>1219</v>
      </c>
    </row>
    <row r="9" spans="1:11" ht="28.5" customHeight="1" thickBot="1">
      <c r="A9" s="1925"/>
      <c r="B9" s="1217"/>
      <c r="C9" s="1192"/>
      <c r="D9" s="1185" t="s">
        <v>145</v>
      </c>
      <c r="E9" s="1185" t="s">
        <v>7</v>
      </c>
      <c r="F9" s="1271"/>
      <c r="G9" s="1185"/>
      <c r="H9" s="1183" t="s">
        <v>145</v>
      </c>
      <c r="I9" s="1184" t="s">
        <v>7</v>
      </c>
    </row>
    <row r="10" spans="1:11">
      <c r="A10" s="1272">
        <v>2010</v>
      </c>
      <c r="B10" s="1273">
        <v>166.006</v>
      </c>
      <c r="C10" s="1273">
        <v>162.61199999999999</v>
      </c>
      <c r="D10" s="1273">
        <v>31.706823604654026</v>
      </c>
      <c r="E10" s="1273">
        <v>515.59100000000001</v>
      </c>
      <c r="F10" s="1273">
        <v>2309.46</v>
      </c>
      <c r="G10" s="1273">
        <v>2233.3110000000001</v>
      </c>
      <c r="H10" s="1273">
        <v>29.919742481006896</v>
      </c>
      <c r="I10" s="1274">
        <v>6682.009</v>
      </c>
      <c r="K10" s="213"/>
    </row>
    <row r="11" spans="1:11">
      <c r="A11" s="1275">
        <v>2011</v>
      </c>
      <c r="B11" s="1276">
        <v>165.762</v>
      </c>
      <c r="C11" s="1276">
        <v>162.16800000000001</v>
      </c>
      <c r="D11" s="1276">
        <v>28.819680824823635</v>
      </c>
      <c r="E11" s="1276">
        <v>467.363</v>
      </c>
      <c r="F11" s="1276">
        <v>2337.913</v>
      </c>
      <c r="G11" s="1276">
        <v>2257.3539999999998</v>
      </c>
      <c r="H11" s="1276">
        <v>32.572192930306898</v>
      </c>
      <c r="I11" s="1277">
        <v>7352.6970000000001</v>
      </c>
      <c r="K11" s="213"/>
    </row>
    <row r="12" spans="1:11">
      <c r="A12" s="1275">
        <v>2012</v>
      </c>
      <c r="B12" s="1276">
        <v>166.679</v>
      </c>
      <c r="C12" s="1276">
        <v>163.75200000000001</v>
      </c>
      <c r="D12" s="1276">
        <v>24.46693780839318</v>
      </c>
      <c r="E12" s="1276">
        <v>400.65100000000001</v>
      </c>
      <c r="F12" s="1276">
        <v>2337.5819999999999</v>
      </c>
      <c r="G12" s="1276">
        <v>2268.3359999999998</v>
      </c>
      <c r="H12" s="1276">
        <v>15.203267946194924</v>
      </c>
      <c r="I12" s="1277">
        <v>3448.6120000000001</v>
      </c>
      <c r="K12" s="213"/>
    </row>
    <row r="13" spans="1:11">
      <c r="A13" s="1275">
        <v>2013</v>
      </c>
      <c r="B13" s="1276">
        <v>163.79499999999999</v>
      </c>
      <c r="C13" s="1276">
        <v>161.202</v>
      </c>
      <c r="D13" s="1276">
        <v>30.006637634768801</v>
      </c>
      <c r="E13" s="1276">
        <v>483.71300000000002</v>
      </c>
      <c r="F13" s="1276">
        <v>2343.1840000000002</v>
      </c>
      <c r="G13" s="1276">
        <v>2273.2330000000002</v>
      </c>
      <c r="H13" s="1276">
        <v>38.565765145939729</v>
      </c>
      <c r="I13" s="1277">
        <v>8766.8970000000008</v>
      </c>
      <c r="K13" s="213"/>
    </row>
    <row r="14" spans="1:11">
      <c r="A14" s="1275">
        <v>2014</v>
      </c>
      <c r="B14" s="1276">
        <v>164.37899999999999</v>
      </c>
      <c r="C14" s="1276">
        <v>162.096</v>
      </c>
      <c r="D14" s="1276">
        <v>27.297280623827852</v>
      </c>
      <c r="E14" s="1276">
        <v>442.47800000000001</v>
      </c>
      <c r="F14" s="1276">
        <v>2351.4279999999999</v>
      </c>
      <c r="G14" s="1276">
        <v>2277.703</v>
      </c>
      <c r="H14" s="1276">
        <v>18.161849898779604</v>
      </c>
      <c r="I14" s="1277">
        <v>4136.7299999999996</v>
      </c>
      <c r="K14" s="213"/>
    </row>
    <row r="15" spans="1:11">
      <c r="A15" s="1275">
        <v>2015</v>
      </c>
      <c r="B15" s="1276">
        <v>163.41399999999999</v>
      </c>
      <c r="C15" s="1276">
        <v>161.05099999999999</v>
      </c>
      <c r="D15" s="1276">
        <v>33.55980403723045</v>
      </c>
      <c r="E15" s="1276">
        <v>540.48400000000004</v>
      </c>
      <c r="F15" s="1276">
        <v>2363.0819999999999</v>
      </c>
      <c r="G15" s="1276">
        <v>2271.4560000000001</v>
      </c>
      <c r="H15" s="1276">
        <v>29.987862410718055</v>
      </c>
      <c r="I15" s="1277">
        <v>6811.6109999999999</v>
      </c>
      <c r="K15" s="213"/>
    </row>
    <row r="16" spans="1:11">
      <c r="A16" s="1275">
        <v>2016</v>
      </c>
      <c r="B16" s="1276">
        <v>165.64699999999999</v>
      </c>
      <c r="C16" s="1276">
        <v>160.36699999999999</v>
      </c>
      <c r="D16" s="1276">
        <v>31.87201855743389</v>
      </c>
      <c r="E16" s="1276">
        <v>511.12200000000001</v>
      </c>
      <c r="F16" s="1276">
        <v>2356.047</v>
      </c>
      <c r="G16" s="1276">
        <v>2243.683</v>
      </c>
      <c r="H16" s="1276">
        <v>29.28857597084793</v>
      </c>
      <c r="I16" s="1277">
        <v>6571.4279999999999</v>
      </c>
      <c r="K16" s="213"/>
    </row>
    <row r="17" spans="1:12">
      <c r="A17" s="1275">
        <v>2017</v>
      </c>
      <c r="B17" s="1276">
        <v>166.99700000000001</v>
      </c>
      <c r="C17" s="1276">
        <v>163.74799999999999</v>
      </c>
      <c r="D17" s="1276">
        <v>30.842880523731591</v>
      </c>
      <c r="E17" s="1276">
        <v>505.04599999999999</v>
      </c>
      <c r="F17" s="1276">
        <v>2387.8319999999999</v>
      </c>
      <c r="G17" s="1276">
        <v>2267.797</v>
      </c>
      <c r="H17" s="1276">
        <v>26.653412981849787</v>
      </c>
      <c r="I17" s="1277">
        <v>6044.4530000000004</v>
      </c>
      <c r="K17" s="213"/>
    </row>
    <row r="18" spans="1:12">
      <c r="A18" s="1275">
        <v>2018</v>
      </c>
      <c r="B18" s="1276">
        <v>165.98</v>
      </c>
      <c r="C18" s="1276">
        <v>162.83800000000002</v>
      </c>
      <c r="D18" s="1276">
        <v>34.0849801643351</v>
      </c>
      <c r="E18" s="1276">
        <v>555.03300000000002</v>
      </c>
      <c r="F18" s="1276">
        <v>2413.0210000000002</v>
      </c>
      <c r="G18" s="1276">
        <v>2280.2849999999999</v>
      </c>
      <c r="H18" s="1276">
        <v>40.628851218159134</v>
      </c>
      <c r="I18" s="1277">
        <v>9264.5360000000001</v>
      </c>
      <c r="K18" s="213"/>
    </row>
    <row r="19" spans="1:12">
      <c r="A19" s="1275">
        <v>2019</v>
      </c>
      <c r="B19" s="1276">
        <v>166.774</v>
      </c>
      <c r="C19" s="1276">
        <v>163.11799999999999</v>
      </c>
      <c r="D19" s="1276">
        <v>19.802903419610345</v>
      </c>
      <c r="E19" s="1276">
        <v>323.02100000000002</v>
      </c>
      <c r="F19" s="1276">
        <v>2435.127</v>
      </c>
      <c r="G19" s="1276">
        <v>2305.9929999999999</v>
      </c>
      <c r="H19" s="1276">
        <v>24.466925962047586</v>
      </c>
      <c r="I19" s="1277">
        <v>5642.0559999999996</v>
      </c>
      <c r="K19" s="213"/>
    </row>
    <row r="20" spans="1:12" ht="13.5" thickBot="1">
      <c r="A20" s="1278">
        <v>2020</v>
      </c>
      <c r="B20" s="1279">
        <v>171.15199999999999</v>
      </c>
      <c r="C20" s="1279">
        <v>165.42699999999999</v>
      </c>
      <c r="D20" s="1279">
        <v>23.40198395666971</v>
      </c>
      <c r="E20" s="1279">
        <v>387.13200000000001</v>
      </c>
      <c r="F20" s="1279">
        <v>2452.569</v>
      </c>
      <c r="G20" s="1279">
        <v>2347.8449999999998</v>
      </c>
      <c r="H20" s="1279">
        <v>33.011859811870032</v>
      </c>
      <c r="I20" s="1280">
        <v>7750.6729999999998</v>
      </c>
      <c r="K20" s="213"/>
    </row>
    <row r="21" spans="1:12">
      <c r="A21" s="212"/>
      <c r="B21" s="211"/>
      <c r="C21" s="211"/>
      <c r="D21" s="211"/>
      <c r="E21" s="211"/>
      <c r="F21" s="211"/>
      <c r="G21" s="211"/>
      <c r="H21" s="211"/>
      <c r="I21" s="211"/>
    </row>
    <row r="22" spans="1:12">
      <c r="E22" s="210"/>
      <c r="I22" s="211"/>
      <c r="L22" s="193"/>
    </row>
    <row r="27" spans="1:12">
      <c r="E27" s="210"/>
    </row>
  </sheetData>
  <mergeCells count="7">
    <mergeCell ref="B6:C6"/>
    <mergeCell ref="F6:G6"/>
    <mergeCell ref="A1:I1"/>
    <mergeCell ref="A3:I3"/>
    <mergeCell ref="B5:E5"/>
    <mergeCell ref="F5:I5"/>
    <mergeCell ref="A5:A9"/>
  </mergeCells>
  <printOptions horizontalCentered="1"/>
  <pageMargins left="0.78740157480314965" right="0.72" top="0.59055118110236227" bottom="0.98425196850393704" header="0" footer="0"/>
  <pageSetup paperSize="9" scale="42" orientation="portrait" r:id="rId1"/>
  <headerFooter alignWithMargins="0"/>
  <drawing r:id="rId2"/>
</worksheet>
</file>

<file path=xl/worksheets/sheet337.xml><?xml version="1.0" encoding="utf-8"?>
<worksheet xmlns="http://schemas.openxmlformats.org/spreadsheetml/2006/main" xmlns:r="http://schemas.openxmlformats.org/officeDocument/2006/relationships">
  <sheetPr codeName="Hoja327"/>
  <dimension ref="A1:J19"/>
  <sheetViews>
    <sheetView showGridLines="0" view="pageBreakPreview" topLeftCell="A7" zoomScaleNormal="75" zoomScaleSheetLayoutView="100" workbookViewId="0">
      <selection activeCell="D17" sqref="D17"/>
    </sheetView>
  </sheetViews>
  <sheetFormatPr baseColWidth="10" defaultColWidth="11.42578125" defaultRowHeight="12.75"/>
  <cols>
    <col min="1" max="4" width="20.7109375" style="165" customWidth="1"/>
    <col min="5" max="5" width="6.42578125" style="165" customWidth="1"/>
    <col min="6" max="7" width="13.42578125" style="165" customWidth="1"/>
    <col min="8" max="9" width="11.42578125" style="165"/>
    <col min="10" max="10" width="28.7109375" style="165" customWidth="1"/>
    <col min="11" max="13" width="28.85546875" style="165" customWidth="1"/>
    <col min="14" max="15" width="11.42578125" style="165"/>
    <col min="16" max="16" width="26.28515625" style="165" customWidth="1"/>
    <col min="17" max="20" width="22.42578125" style="165" customWidth="1"/>
    <col min="21" max="16384" width="11.42578125" style="165"/>
  </cols>
  <sheetData>
    <row r="1" spans="1:10" s="167" customFormat="1" ht="18.75">
      <c r="A1" s="1888" t="s">
        <v>0</v>
      </c>
      <c r="B1" s="1888"/>
      <c r="C1" s="1888"/>
      <c r="D1" s="1888"/>
      <c r="E1" s="1179"/>
      <c r="F1" s="1179"/>
      <c r="G1" s="1179"/>
      <c r="H1" s="1173"/>
      <c r="I1" s="1173"/>
      <c r="J1" s="1173"/>
    </row>
    <row r="3" spans="1:10" ht="15.75">
      <c r="A3" s="1955" t="s">
        <v>1225</v>
      </c>
      <c r="B3" s="1955"/>
      <c r="C3" s="1955"/>
      <c r="D3" s="1955"/>
      <c r="E3" s="1172"/>
      <c r="F3" s="1172"/>
      <c r="G3" s="1172"/>
      <c r="H3" s="1172"/>
      <c r="I3" s="1172"/>
      <c r="J3" s="1172"/>
    </row>
    <row r="4" spans="1:10" ht="13.5" thickBot="1"/>
    <row r="5" spans="1:10" ht="21.75" customHeight="1">
      <c r="A5" s="1213"/>
      <c r="B5" s="1214" t="s">
        <v>1002</v>
      </c>
      <c r="C5" s="1899" t="s">
        <v>1001</v>
      </c>
      <c r="D5" s="1960"/>
    </row>
    <row r="6" spans="1:10" ht="21.75" customHeight="1">
      <c r="A6" s="1215" t="s">
        <v>2</v>
      </c>
      <c r="B6" s="1216" t="s">
        <v>1224</v>
      </c>
      <c r="C6" s="1193" t="s">
        <v>1203</v>
      </c>
      <c r="D6" s="1194" t="s">
        <v>1203</v>
      </c>
    </row>
    <row r="7" spans="1:10" ht="23.25" customHeight="1" thickBot="1">
      <c r="A7" s="1253"/>
      <c r="B7" s="1199" t="s">
        <v>7</v>
      </c>
      <c r="C7" s="1216" t="s">
        <v>1223</v>
      </c>
      <c r="D7" s="1201" t="s">
        <v>1222</v>
      </c>
      <c r="H7" s="1980"/>
      <c r="I7" s="1980"/>
    </row>
    <row r="8" spans="1:10">
      <c r="A8" s="1272">
        <v>2010</v>
      </c>
      <c r="B8" s="1281">
        <v>7197.6</v>
      </c>
      <c r="C8" s="1281">
        <v>584.18600000000004</v>
      </c>
      <c r="D8" s="1282">
        <v>6613.4139999999998</v>
      </c>
      <c r="E8" s="210"/>
      <c r="F8" s="193"/>
    </row>
    <row r="9" spans="1:10">
      <c r="A9" s="1275">
        <v>2011</v>
      </c>
      <c r="B9" s="1283">
        <v>7820.06</v>
      </c>
      <c r="C9" s="1283">
        <v>501.95800000000003</v>
      </c>
      <c r="D9" s="1284">
        <v>7318.1019999999999</v>
      </c>
      <c r="E9" s="210"/>
      <c r="F9" s="193"/>
    </row>
    <row r="10" spans="1:10">
      <c r="A10" s="1275">
        <v>2012</v>
      </c>
      <c r="B10" s="1283">
        <v>3849.2629999999999</v>
      </c>
      <c r="C10" s="1283">
        <v>461.96300000000002</v>
      </c>
      <c r="D10" s="1284">
        <v>3387.3</v>
      </c>
      <c r="E10" s="210"/>
      <c r="F10" s="193"/>
    </row>
    <row r="11" spans="1:10">
      <c r="A11" s="1275">
        <v>2013</v>
      </c>
      <c r="B11" s="1283">
        <v>9250.61</v>
      </c>
      <c r="C11" s="1283">
        <v>554.74900000000002</v>
      </c>
      <c r="D11" s="1284">
        <v>8695.8610000000008</v>
      </c>
      <c r="E11" s="210"/>
      <c r="F11" s="193"/>
    </row>
    <row r="12" spans="1:10">
      <c r="A12" s="1275">
        <v>2014</v>
      </c>
      <c r="B12" s="1283">
        <v>4579.2079999999996</v>
      </c>
      <c r="C12" s="1283">
        <v>518.23</v>
      </c>
      <c r="D12" s="1284">
        <v>4060.9780000000001</v>
      </c>
    </row>
    <row r="13" spans="1:10">
      <c r="A13" s="1275">
        <v>2015</v>
      </c>
      <c r="B13" s="1283">
        <v>7352.0950000000003</v>
      </c>
      <c r="C13" s="1283">
        <v>606.78899999999999</v>
      </c>
      <c r="D13" s="1284">
        <v>6745.3059999999996</v>
      </c>
    </row>
    <row r="14" spans="1:10">
      <c r="A14" s="1275">
        <v>2016</v>
      </c>
      <c r="B14" s="1283">
        <v>7154.076</v>
      </c>
      <c r="C14" s="1283">
        <v>582.64800000000002</v>
      </c>
      <c r="D14" s="1284">
        <v>6571.4279999999999</v>
      </c>
    </row>
    <row r="15" spans="1:10">
      <c r="A15" s="1275">
        <v>2017</v>
      </c>
      <c r="B15" s="1283">
        <v>6549.4990000000007</v>
      </c>
      <c r="C15" s="1283">
        <v>505.04599999999999</v>
      </c>
      <c r="D15" s="1284">
        <v>6044.4530000000004</v>
      </c>
    </row>
    <row r="16" spans="1:10">
      <c r="A16" s="1275">
        <v>2018</v>
      </c>
      <c r="B16" s="1283">
        <v>9819.5689999999995</v>
      </c>
      <c r="C16" s="1283">
        <v>555.03300000000002</v>
      </c>
      <c r="D16" s="1284">
        <v>9264.5360000000001</v>
      </c>
    </row>
    <row r="17" spans="1:4">
      <c r="A17" s="1275">
        <v>2019</v>
      </c>
      <c r="B17" s="1283">
        <v>5965.0770000000002</v>
      </c>
      <c r="C17" s="1283">
        <v>489.721</v>
      </c>
      <c r="D17" s="1284">
        <v>5475.3559999999998</v>
      </c>
    </row>
    <row r="18" spans="1:4" ht="13.5" thickBot="1">
      <c r="A18" s="1278">
        <v>2020</v>
      </c>
      <c r="B18" s="1285">
        <v>8137.8050000000003</v>
      </c>
      <c r="C18" s="1285">
        <v>533.65300000000002</v>
      </c>
      <c r="D18" s="1286">
        <v>7604.152</v>
      </c>
    </row>
    <row r="19" spans="1:4">
      <c r="A19" s="212"/>
      <c r="B19" s="213"/>
      <c r="C19" s="213"/>
      <c r="D19" s="213"/>
    </row>
  </sheetData>
  <mergeCells count="4">
    <mergeCell ref="H7:I7"/>
    <mergeCell ref="A1:D1"/>
    <mergeCell ref="C5:D5"/>
    <mergeCell ref="A3:D3"/>
  </mergeCells>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338.xml><?xml version="1.0" encoding="utf-8"?>
<worksheet xmlns="http://schemas.openxmlformats.org/spreadsheetml/2006/main" xmlns:r="http://schemas.openxmlformats.org/officeDocument/2006/relationships">
  <sheetPr codeName="Hoja328">
    <pageSetUpPr fitToPage="1"/>
  </sheetPr>
  <dimension ref="A1:M86"/>
  <sheetViews>
    <sheetView view="pageBreakPreview" topLeftCell="A57" zoomScale="70" zoomScaleNormal="75" zoomScaleSheetLayoutView="70" workbookViewId="0">
      <selection activeCell="G80" sqref="G80"/>
    </sheetView>
  </sheetViews>
  <sheetFormatPr baseColWidth="10" defaultColWidth="11.42578125" defaultRowHeight="12.75"/>
  <cols>
    <col min="1" max="1" width="28.7109375" style="168" customWidth="1"/>
    <col min="2" max="2" width="15.42578125" style="168" customWidth="1"/>
    <col min="3" max="3" width="13.140625" style="168" customWidth="1"/>
    <col min="4" max="4" width="14.28515625" style="168" customWidth="1"/>
    <col min="5" max="5" width="14.7109375" style="168" customWidth="1"/>
    <col min="6" max="6" width="12.42578125" style="168" customWidth="1"/>
    <col min="7" max="7" width="21.140625" style="168" customWidth="1"/>
    <col min="8" max="8" width="12.140625" style="168" customWidth="1"/>
    <col min="9" max="9" width="20.5703125" style="168" customWidth="1"/>
    <col min="10" max="10" width="15.85546875" style="168" customWidth="1"/>
    <col min="11" max="11" width="15.7109375" style="168" customWidth="1"/>
    <col min="12" max="12" width="2.85546875" style="168" customWidth="1"/>
    <col min="13" max="16384" width="11.42578125" style="168"/>
  </cols>
  <sheetData>
    <row r="1" spans="1:13" s="180" customFormat="1" ht="18.75">
      <c r="A1" s="1890" t="s">
        <v>0</v>
      </c>
      <c r="B1" s="1890"/>
      <c r="C1" s="1890"/>
      <c r="D1" s="1890"/>
      <c r="E1" s="1890"/>
      <c r="F1" s="1890"/>
      <c r="G1" s="1890"/>
      <c r="H1" s="1890"/>
      <c r="I1" s="1890"/>
      <c r="J1" s="1890"/>
      <c r="K1" s="1929"/>
    </row>
    <row r="3" spans="1:13" s="175" customFormat="1" ht="30.75" customHeight="1">
      <c r="A3" s="1891" t="s">
        <v>1452</v>
      </c>
      <c r="B3" s="1891"/>
      <c r="C3" s="1891"/>
      <c r="D3" s="1891"/>
      <c r="E3" s="1891"/>
      <c r="F3" s="1891"/>
      <c r="G3" s="1891"/>
      <c r="H3" s="1891"/>
      <c r="I3" s="1891"/>
      <c r="J3" s="1891"/>
      <c r="K3" s="1930"/>
      <c r="L3" s="214"/>
      <c r="M3" s="214"/>
    </row>
    <row r="4" spans="1:13" ht="13.5" customHeight="1" thickBot="1">
      <c r="A4" s="179"/>
      <c r="B4" s="178"/>
      <c r="C4" s="178"/>
      <c r="D4" s="178"/>
      <c r="E4" s="178"/>
      <c r="F4" s="178"/>
      <c r="G4" s="178"/>
      <c r="H4" s="178"/>
      <c r="I4" s="178"/>
      <c r="J4" s="204"/>
      <c r="K4" s="204"/>
    </row>
    <row r="5" spans="1:13" ht="24.75" customHeight="1">
      <c r="A5" s="1208"/>
      <c r="B5" s="1985" t="s">
        <v>754</v>
      </c>
      <c r="C5" s="1986"/>
      <c r="D5" s="1986"/>
      <c r="E5" s="1986"/>
      <c r="F5" s="1987"/>
      <c r="G5" s="1993" t="s">
        <v>781</v>
      </c>
      <c r="H5" s="1209"/>
      <c r="I5" s="1210" t="s">
        <v>10</v>
      </c>
      <c r="J5" s="1211"/>
      <c r="K5" s="1212"/>
    </row>
    <row r="6" spans="1:13" ht="24.75" customHeight="1">
      <c r="A6" s="1202" t="s">
        <v>165</v>
      </c>
      <c r="B6" s="1988" t="s">
        <v>13</v>
      </c>
      <c r="C6" s="1989"/>
      <c r="D6" s="1989"/>
      <c r="E6" s="1989"/>
      <c r="F6" s="1990"/>
      <c r="G6" s="1994"/>
      <c r="H6" s="1991" t="s">
        <v>875</v>
      </c>
      <c r="I6" s="1992"/>
      <c r="J6" s="1202" t="s">
        <v>753</v>
      </c>
      <c r="K6" s="1203" t="s">
        <v>905</v>
      </c>
    </row>
    <row r="7" spans="1:13" ht="24.75" customHeight="1">
      <c r="A7" s="1202" t="s">
        <v>154</v>
      </c>
      <c r="B7" s="1204"/>
      <c r="C7" s="1205" t="s">
        <v>19</v>
      </c>
      <c r="D7" s="1206"/>
      <c r="E7" s="1981" t="s">
        <v>747</v>
      </c>
      <c r="F7" s="1982"/>
      <c r="G7" s="1994"/>
      <c r="H7" s="1983" t="s">
        <v>14</v>
      </c>
      <c r="I7" s="1984"/>
      <c r="J7" s="1207" t="s">
        <v>750</v>
      </c>
      <c r="K7" s="1203" t="s">
        <v>150</v>
      </c>
    </row>
    <row r="8" spans="1:13" ht="22.5" customHeight="1" thickBot="1">
      <c r="A8" s="1202"/>
      <c r="B8" s="1287" t="s">
        <v>17</v>
      </c>
      <c r="C8" s="1288" t="s">
        <v>18</v>
      </c>
      <c r="D8" s="1289" t="s">
        <v>19</v>
      </c>
      <c r="E8" s="1287" t="s">
        <v>17</v>
      </c>
      <c r="F8" s="1288" t="s">
        <v>18</v>
      </c>
      <c r="G8" s="1994"/>
      <c r="H8" s="1287" t="s">
        <v>17</v>
      </c>
      <c r="I8" s="1290" t="s">
        <v>18</v>
      </c>
      <c r="J8" s="1202" t="s">
        <v>757</v>
      </c>
      <c r="K8" s="1203"/>
    </row>
    <row r="9" spans="1:13">
      <c r="A9" s="1291" t="s">
        <v>81</v>
      </c>
      <c r="B9" s="1292" t="s">
        <v>23</v>
      </c>
      <c r="C9" s="1292" t="s">
        <v>23</v>
      </c>
      <c r="D9" s="1292" t="s">
        <v>23</v>
      </c>
      <c r="E9" s="1292" t="s">
        <v>23</v>
      </c>
      <c r="F9" s="1292" t="s">
        <v>23</v>
      </c>
      <c r="G9" s="1292" t="s">
        <v>23</v>
      </c>
      <c r="H9" s="1292" t="s">
        <v>23</v>
      </c>
      <c r="I9" s="1292" t="s">
        <v>23</v>
      </c>
      <c r="J9" s="1292" t="s">
        <v>23</v>
      </c>
      <c r="K9" s="1293" t="s">
        <v>23</v>
      </c>
    </row>
    <row r="10" spans="1:13">
      <c r="A10" s="1294" t="s">
        <v>82</v>
      </c>
      <c r="B10" s="1295" t="s">
        <v>23</v>
      </c>
      <c r="C10" s="1295" t="s">
        <v>23</v>
      </c>
      <c r="D10" s="1295" t="s">
        <v>23</v>
      </c>
      <c r="E10" s="1295" t="s">
        <v>23</v>
      </c>
      <c r="F10" s="1295" t="s">
        <v>23</v>
      </c>
      <c r="G10" s="1295" t="s">
        <v>23</v>
      </c>
      <c r="H10" s="1295" t="s">
        <v>23</v>
      </c>
      <c r="I10" s="1295" t="s">
        <v>23</v>
      </c>
      <c r="J10" s="1295" t="s">
        <v>23</v>
      </c>
      <c r="K10" s="1296" t="s">
        <v>23</v>
      </c>
    </row>
    <row r="11" spans="1:13">
      <c r="A11" s="1294" t="s">
        <v>83</v>
      </c>
      <c r="B11" s="1295" t="s">
        <v>23</v>
      </c>
      <c r="C11" s="1295" t="s">
        <v>23</v>
      </c>
      <c r="D11" s="1295" t="s">
        <v>23</v>
      </c>
      <c r="E11" s="1295" t="s">
        <v>23</v>
      </c>
      <c r="F11" s="1295" t="s">
        <v>23</v>
      </c>
      <c r="G11" s="1295" t="s">
        <v>23</v>
      </c>
      <c r="H11" s="1295" t="s">
        <v>23</v>
      </c>
      <c r="I11" s="1295" t="s">
        <v>23</v>
      </c>
      <c r="J11" s="1295" t="s">
        <v>23</v>
      </c>
      <c r="K11" s="1296" t="s">
        <v>23</v>
      </c>
    </row>
    <row r="12" spans="1:13">
      <c r="A12" s="1294" t="s">
        <v>84</v>
      </c>
      <c r="B12" s="1295" t="s">
        <v>23</v>
      </c>
      <c r="C12" s="1295" t="s">
        <v>23</v>
      </c>
      <c r="D12" s="1295" t="s">
        <v>23</v>
      </c>
      <c r="E12" s="1295" t="s">
        <v>23</v>
      </c>
      <c r="F12" s="1295" t="s">
        <v>23</v>
      </c>
      <c r="G12" s="1295" t="s">
        <v>23</v>
      </c>
      <c r="H12" s="1295" t="s">
        <v>23</v>
      </c>
      <c r="I12" s="1295" t="s">
        <v>23</v>
      </c>
      <c r="J12" s="1295" t="s">
        <v>23</v>
      </c>
      <c r="K12" s="1296" t="s">
        <v>23</v>
      </c>
    </row>
    <row r="13" spans="1:13">
      <c r="A13" s="1297" t="s">
        <v>85</v>
      </c>
      <c r="B13" s="1298" t="s">
        <v>23</v>
      </c>
      <c r="C13" s="1298" t="s">
        <v>23</v>
      </c>
      <c r="D13" s="1298" t="s">
        <v>23</v>
      </c>
      <c r="E13" s="1298" t="s">
        <v>23</v>
      </c>
      <c r="F13" s="1298" t="s">
        <v>23</v>
      </c>
      <c r="G13" s="1298" t="s">
        <v>23</v>
      </c>
      <c r="H13" s="1298" t="s">
        <v>23</v>
      </c>
      <c r="I13" s="1298" t="s">
        <v>23</v>
      </c>
      <c r="J13" s="1298" t="s">
        <v>23</v>
      </c>
      <c r="K13" s="1299" t="s">
        <v>23</v>
      </c>
    </row>
    <row r="14" spans="1:13">
      <c r="A14" s="1297"/>
      <c r="B14" s="1295"/>
      <c r="C14" s="1295"/>
      <c r="D14" s="1295"/>
      <c r="E14" s="1295"/>
      <c r="F14" s="1295"/>
      <c r="G14" s="1295"/>
      <c r="H14" s="1295"/>
      <c r="I14" s="1295"/>
      <c r="J14" s="1295"/>
      <c r="K14" s="1296"/>
    </row>
    <row r="15" spans="1:13">
      <c r="A15" s="1297" t="s">
        <v>86</v>
      </c>
      <c r="B15" s="1298" t="s">
        <v>23</v>
      </c>
      <c r="C15" s="1298" t="s">
        <v>23</v>
      </c>
      <c r="D15" s="1298" t="s">
        <v>23</v>
      </c>
      <c r="E15" s="1298" t="s">
        <v>23</v>
      </c>
      <c r="F15" s="1298" t="s">
        <v>23</v>
      </c>
      <c r="G15" s="1298" t="s">
        <v>23</v>
      </c>
      <c r="H15" s="1298" t="s">
        <v>23</v>
      </c>
      <c r="I15" s="1298" t="s">
        <v>23</v>
      </c>
      <c r="J15" s="1298" t="s">
        <v>23</v>
      </c>
      <c r="K15" s="1299" t="s">
        <v>23</v>
      </c>
    </row>
    <row r="16" spans="1:13">
      <c r="A16" s="1297"/>
      <c r="B16" s="1295"/>
      <c r="C16" s="1295"/>
      <c r="D16" s="1295"/>
      <c r="E16" s="1295"/>
      <c r="F16" s="1295"/>
      <c r="G16" s="1295"/>
      <c r="H16" s="1295"/>
      <c r="I16" s="1295"/>
      <c r="J16" s="1295"/>
      <c r="K16" s="1296"/>
    </row>
    <row r="17" spans="1:11">
      <c r="A17" s="1297" t="s">
        <v>87</v>
      </c>
      <c r="B17" s="1298" t="s">
        <v>23</v>
      </c>
      <c r="C17" s="1298" t="s">
        <v>23</v>
      </c>
      <c r="D17" s="1298" t="s">
        <v>23</v>
      </c>
      <c r="E17" s="1298" t="s">
        <v>23</v>
      </c>
      <c r="F17" s="1298" t="s">
        <v>23</v>
      </c>
      <c r="G17" s="1298" t="s">
        <v>23</v>
      </c>
      <c r="H17" s="1298" t="s">
        <v>23</v>
      </c>
      <c r="I17" s="1298" t="s">
        <v>23</v>
      </c>
      <c r="J17" s="1298" t="s">
        <v>23</v>
      </c>
      <c r="K17" s="1299" t="s">
        <v>23</v>
      </c>
    </row>
    <row r="18" spans="1:11">
      <c r="A18" s="1294"/>
      <c r="B18" s="1295"/>
      <c r="C18" s="1295"/>
      <c r="D18" s="1295"/>
      <c r="E18" s="1295"/>
      <c r="F18" s="1295"/>
      <c r="G18" s="1295"/>
      <c r="H18" s="1295"/>
      <c r="I18" s="1295"/>
      <c r="J18" s="1295"/>
      <c r="K18" s="1296"/>
    </row>
    <row r="19" spans="1:11">
      <c r="A19" s="1294" t="s">
        <v>158</v>
      </c>
      <c r="B19" s="1295" t="s">
        <v>23</v>
      </c>
      <c r="C19" s="1295" t="s">
        <v>23</v>
      </c>
      <c r="D19" s="1295" t="s">
        <v>23</v>
      </c>
      <c r="E19" s="1295" t="s">
        <v>23</v>
      </c>
      <c r="F19" s="1295" t="s">
        <v>23</v>
      </c>
      <c r="G19" s="1295" t="s">
        <v>23</v>
      </c>
      <c r="H19" s="1295" t="s">
        <v>23</v>
      </c>
      <c r="I19" s="1295" t="s">
        <v>23</v>
      </c>
      <c r="J19" s="1295" t="s">
        <v>23</v>
      </c>
      <c r="K19" s="1296" t="s">
        <v>23</v>
      </c>
    </row>
    <row r="20" spans="1:11">
      <c r="A20" s="1294" t="s">
        <v>89</v>
      </c>
      <c r="B20" s="1295" t="s">
        <v>23</v>
      </c>
      <c r="C20" s="1295" t="s">
        <v>23</v>
      </c>
      <c r="D20" s="1295" t="s">
        <v>23</v>
      </c>
      <c r="E20" s="1295" t="s">
        <v>23</v>
      </c>
      <c r="F20" s="1295" t="s">
        <v>23</v>
      </c>
      <c r="G20" s="1295" t="s">
        <v>23</v>
      </c>
      <c r="H20" s="1295" t="s">
        <v>23</v>
      </c>
      <c r="I20" s="1295" t="s">
        <v>23</v>
      </c>
      <c r="J20" s="1295" t="s">
        <v>23</v>
      </c>
      <c r="K20" s="1296" t="s">
        <v>23</v>
      </c>
    </row>
    <row r="21" spans="1:11">
      <c r="A21" s="1294" t="s">
        <v>90</v>
      </c>
      <c r="B21" s="1295" t="s">
        <v>23</v>
      </c>
      <c r="C21" s="1295" t="s">
        <v>23</v>
      </c>
      <c r="D21" s="1295" t="s">
        <v>23</v>
      </c>
      <c r="E21" s="1295" t="s">
        <v>23</v>
      </c>
      <c r="F21" s="1295" t="s">
        <v>23</v>
      </c>
      <c r="G21" s="1295" t="s">
        <v>23</v>
      </c>
      <c r="H21" s="1295" t="s">
        <v>23</v>
      </c>
      <c r="I21" s="1295" t="s">
        <v>23</v>
      </c>
      <c r="J21" s="1295" t="s">
        <v>23</v>
      </c>
      <c r="K21" s="1296" t="s">
        <v>23</v>
      </c>
    </row>
    <row r="22" spans="1:11">
      <c r="A22" s="1297" t="s">
        <v>91</v>
      </c>
      <c r="B22" s="1298" t="s">
        <v>23</v>
      </c>
      <c r="C22" s="1298" t="s">
        <v>23</v>
      </c>
      <c r="D22" s="1298" t="s">
        <v>23</v>
      </c>
      <c r="E22" s="1298" t="s">
        <v>23</v>
      </c>
      <c r="F22" s="1298" t="s">
        <v>23</v>
      </c>
      <c r="G22" s="1298" t="s">
        <v>23</v>
      </c>
      <c r="H22" s="1298" t="s">
        <v>23</v>
      </c>
      <c r="I22" s="1298" t="s">
        <v>23</v>
      </c>
      <c r="J22" s="1298" t="s">
        <v>23</v>
      </c>
      <c r="K22" s="1299" t="s">
        <v>23</v>
      </c>
    </row>
    <row r="23" spans="1:11">
      <c r="A23" s="1297"/>
      <c r="B23" s="1295"/>
      <c r="C23" s="1295"/>
      <c r="D23" s="1295"/>
      <c r="E23" s="1295"/>
      <c r="F23" s="1295"/>
      <c r="G23" s="1295"/>
      <c r="H23" s="1295"/>
      <c r="I23" s="1295"/>
      <c r="J23" s="1295"/>
      <c r="K23" s="1296"/>
    </row>
    <row r="24" spans="1:11">
      <c r="A24" s="1297" t="s">
        <v>92</v>
      </c>
      <c r="B24" s="1298" t="s">
        <v>23</v>
      </c>
      <c r="C24" s="1298" t="s">
        <v>23</v>
      </c>
      <c r="D24" s="1298" t="s">
        <v>23</v>
      </c>
      <c r="E24" s="1298" t="s">
        <v>23</v>
      </c>
      <c r="F24" s="1298" t="s">
        <v>23</v>
      </c>
      <c r="G24" s="1298" t="s">
        <v>23</v>
      </c>
      <c r="H24" s="1298" t="s">
        <v>23</v>
      </c>
      <c r="I24" s="1298" t="s">
        <v>23</v>
      </c>
      <c r="J24" s="1298" t="s">
        <v>23</v>
      </c>
      <c r="K24" s="1299" t="s">
        <v>23</v>
      </c>
    </row>
    <row r="25" spans="1:11">
      <c r="A25" s="1297"/>
      <c r="B25" s="1295"/>
      <c r="C25" s="1295"/>
      <c r="D25" s="1295"/>
      <c r="E25" s="1295"/>
      <c r="F25" s="1295"/>
      <c r="G25" s="1295"/>
      <c r="H25" s="1295"/>
      <c r="I25" s="1295"/>
      <c r="J25" s="1295"/>
      <c r="K25" s="1296"/>
    </row>
    <row r="26" spans="1:11">
      <c r="A26" s="1297" t="s">
        <v>93</v>
      </c>
      <c r="B26" s="1298" t="s">
        <v>23</v>
      </c>
      <c r="C26" s="1298" t="s">
        <v>23</v>
      </c>
      <c r="D26" s="1298" t="s">
        <v>23</v>
      </c>
      <c r="E26" s="1298" t="s">
        <v>23</v>
      </c>
      <c r="F26" s="1298" t="s">
        <v>23</v>
      </c>
      <c r="G26" s="1298" t="s">
        <v>23</v>
      </c>
      <c r="H26" s="1298" t="s">
        <v>23</v>
      </c>
      <c r="I26" s="1298" t="s">
        <v>23</v>
      </c>
      <c r="J26" s="1298" t="s">
        <v>23</v>
      </c>
      <c r="K26" s="1299" t="s">
        <v>23</v>
      </c>
    </row>
    <row r="27" spans="1:11">
      <c r="A27" s="1294"/>
      <c r="B27" s="1295"/>
      <c r="C27" s="1295"/>
      <c r="D27" s="1295"/>
      <c r="E27" s="1295"/>
      <c r="F27" s="1295"/>
      <c r="G27" s="1295"/>
      <c r="H27" s="1295"/>
      <c r="I27" s="1295"/>
      <c r="J27" s="1295"/>
      <c r="K27" s="1296"/>
    </row>
    <row r="28" spans="1:11">
      <c r="A28" s="1294" t="s">
        <v>94</v>
      </c>
      <c r="B28" s="1295" t="s">
        <v>23</v>
      </c>
      <c r="C28" s="1295" t="s">
        <v>23</v>
      </c>
      <c r="D28" s="1295" t="s">
        <v>23</v>
      </c>
      <c r="E28" s="1295" t="s">
        <v>23</v>
      </c>
      <c r="F28" s="1295" t="s">
        <v>23</v>
      </c>
      <c r="G28" s="1295" t="s">
        <v>23</v>
      </c>
      <c r="H28" s="1295" t="s">
        <v>23</v>
      </c>
      <c r="I28" s="1295" t="s">
        <v>23</v>
      </c>
      <c r="J28" s="1295" t="s">
        <v>23</v>
      </c>
      <c r="K28" s="1296" t="s">
        <v>23</v>
      </c>
    </row>
    <row r="29" spans="1:11">
      <c r="A29" s="1294" t="s">
        <v>95</v>
      </c>
      <c r="B29" s="1295" t="s">
        <v>23</v>
      </c>
      <c r="C29" s="1295" t="s">
        <v>23</v>
      </c>
      <c r="D29" s="1295" t="s">
        <v>23</v>
      </c>
      <c r="E29" s="1295" t="s">
        <v>23</v>
      </c>
      <c r="F29" s="1295" t="s">
        <v>23</v>
      </c>
      <c r="G29" s="1295" t="s">
        <v>23</v>
      </c>
      <c r="H29" s="1295" t="s">
        <v>23</v>
      </c>
      <c r="I29" s="1295" t="s">
        <v>23</v>
      </c>
      <c r="J29" s="1295" t="s">
        <v>23</v>
      </c>
      <c r="K29" s="1296" t="s">
        <v>23</v>
      </c>
    </row>
    <row r="30" spans="1:11">
      <c r="A30" s="1294" t="s">
        <v>96</v>
      </c>
      <c r="B30" s="1295" t="s">
        <v>23</v>
      </c>
      <c r="C30" s="1295" t="s">
        <v>23</v>
      </c>
      <c r="D30" s="1295" t="s">
        <v>23</v>
      </c>
      <c r="E30" s="1295" t="s">
        <v>23</v>
      </c>
      <c r="F30" s="1295" t="s">
        <v>23</v>
      </c>
      <c r="G30" s="1295" t="s">
        <v>23</v>
      </c>
      <c r="H30" s="1295" t="s">
        <v>23</v>
      </c>
      <c r="I30" s="1295" t="s">
        <v>23</v>
      </c>
      <c r="J30" s="1295" t="s">
        <v>23</v>
      </c>
      <c r="K30" s="1296" t="s">
        <v>23</v>
      </c>
    </row>
    <row r="31" spans="1:11">
      <c r="A31" s="1297" t="s">
        <v>97</v>
      </c>
      <c r="B31" s="1298" t="s">
        <v>23</v>
      </c>
      <c r="C31" s="1298" t="s">
        <v>23</v>
      </c>
      <c r="D31" s="1298" t="s">
        <v>23</v>
      </c>
      <c r="E31" s="1298" t="s">
        <v>23</v>
      </c>
      <c r="F31" s="1298" t="s">
        <v>23</v>
      </c>
      <c r="G31" s="1298" t="s">
        <v>23</v>
      </c>
      <c r="H31" s="1298" t="s">
        <v>23</v>
      </c>
      <c r="I31" s="1298" t="s">
        <v>23</v>
      </c>
      <c r="J31" s="1298" t="s">
        <v>23</v>
      </c>
      <c r="K31" s="1299" t="s">
        <v>23</v>
      </c>
    </row>
    <row r="32" spans="1:11">
      <c r="A32" s="1294"/>
      <c r="B32" s="1298"/>
      <c r="C32" s="1298"/>
      <c r="D32" s="1298"/>
      <c r="E32" s="1298"/>
      <c r="F32" s="1298"/>
      <c r="G32" s="1298"/>
      <c r="H32" s="1298"/>
      <c r="I32" s="1298"/>
      <c r="J32" s="1298"/>
      <c r="K32" s="1299"/>
    </row>
    <row r="33" spans="1:11">
      <c r="A33" s="1294" t="s">
        <v>98</v>
      </c>
      <c r="B33" s="1298" t="s">
        <v>23</v>
      </c>
      <c r="C33" s="1298" t="s">
        <v>23</v>
      </c>
      <c r="D33" s="1298" t="s">
        <v>23</v>
      </c>
      <c r="E33" s="1298" t="s">
        <v>23</v>
      </c>
      <c r="F33" s="1298" t="s">
        <v>23</v>
      </c>
      <c r="G33" s="1298" t="s">
        <v>23</v>
      </c>
      <c r="H33" s="1298" t="s">
        <v>23</v>
      </c>
      <c r="I33" s="1298" t="s">
        <v>23</v>
      </c>
      <c r="J33" s="1298" t="s">
        <v>23</v>
      </c>
      <c r="K33" s="1299" t="s">
        <v>23</v>
      </c>
    </row>
    <row r="34" spans="1:11">
      <c r="A34" s="1294" t="s">
        <v>99</v>
      </c>
      <c r="B34" s="1298" t="s">
        <v>23</v>
      </c>
      <c r="C34" s="1295">
        <v>1</v>
      </c>
      <c r="D34" s="1295">
        <v>1</v>
      </c>
      <c r="E34" s="1295" t="s">
        <v>23</v>
      </c>
      <c r="F34" s="1295">
        <v>1</v>
      </c>
      <c r="G34" s="1295" t="s">
        <v>23</v>
      </c>
      <c r="H34" s="1295" t="s">
        <v>23</v>
      </c>
      <c r="I34" s="1295">
        <v>5000</v>
      </c>
      <c r="J34" s="1298" t="s">
        <v>23</v>
      </c>
      <c r="K34" s="1299">
        <v>5</v>
      </c>
    </row>
    <row r="35" spans="1:11">
      <c r="A35" s="1294" t="s">
        <v>100</v>
      </c>
      <c r="B35" s="1298" t="s">
        <v>23</v>
      </c>
      <c r="C35" s="1298" t="s">
        <v>23</v>
      </c>
      <c r="D35" s="1298" t="s">
        <v>23</v>
      </c>
      <c r="E35" s="1298" t="s">
        <v>23</v>
      </c>
      <c r="F35" s="1298" t="s">
        <v>23</v>
      </c>
      <c r="G35" s="1298" t="s">
        <v>23</v>
      </c>
      <c r="H35" s="1298" t="s">
        <v>23</v>
      </c>
      <c r="I35" s="1298" t="s">
        <v>23</v>
      </c>
      <c r="J35" s="1298" t="s">
        <v>23</v>
      </c>
      <c r="K35" s="1299" t="s">
        <v>23</v>
      </c>
    </row>
    <row r="36" spans="1:11">
      <c r="A36" s="1294" t="s">
        <v>101</v>
      </c>
      <c r="B36" s="1295">
        <v>222</v>
      </c>
      <c r="C36" s="1295">
        <v>150</v>
      </c>
      <c r="D36" s="1295">
        <v>372</v>
      </c>
      <c r="E36" s="1295">
        <v>222</v>
      </c>
      <c r="F36" s="1295">
        <v>150</v>
      </c>
      <c r="G36" s="1295" t="s">
        <v>23</v>
      </c>
      <c r="H36" s="1295">
        <v>1700</v>
      </c>
      <c r="I36" s="1295">
        <v>3600</v>
      </c>
      <c r="J36" s="1295" t="s">
        <v>23</v>
      </c>
      <c r="K36" s="1296">
        <v>917</v>
      </c>
    </row>
    <row r="37" spans="1:11">
      <c r="A37" s="1297" t="s">
        <v>102</v>
      </c>
      <c r="B37" s="1298">
        <v>222</v>
      </c>
      <c r="C37" s="1298">
        <v>151</v>
      </c>
      <c r="D37" s="1298">
        <v>373</v>
      </c>
      <c r="E37" s="1298">
        <v>222</v>
      </c>
      <c r="F37" s="1298">
        <v>151</v>
      </c>
      <c r="G37" s="1298" t="s">
        <v>23</v>
      </c>
      <c r="H37" s="1298">
        <v>1700</v>
      </c>
      <c r="I37" s="1298">
        <v>3609</v>
      </c>
      <c r="J37" s="1298" t="s">
        <v>23</v>
      </c>
      <c r="K37" s="1299">
        <v>922</v>
      </c>
    </row>
    <row r="38" spans="1:11">
      <c r="A38" s="1297"/>
      <c r="B38" s="1295"/>
      <c r="C38" s="1295"/>
      <c r="D38" s="1295"/>
      <c r="E38" s="1295"/>
      <c r="F38" s="1295"/>
      <c r="G38" s="1295"/>
      <c r="H38" s="1295"/>
      <c r="I38" s="1295"/>
      <c r="J38" s="1295"/>
      <c r="K38" s="1296"/>
    </row>
    <row r="39" spans="1:11">
      <c r="A39" s="1297" t="s">
        <v>103</v>
      </c>
      <c r="B39" s="1298">
        <v>73</v>
      </c>
      <c r="C39" s="1298">
        <v>35</v>
      </c>
      <c r="D39" s="1298">
        <v>108</v>
      </c>
      <c r="E39" s="1298">
        <v>63</v>
      </c>
      <c r="F39" s="1298">
        <v>20</v>
      </c>
      <c r="G39" s="1298">
        <v>6250</v>
      </c>
      <c r="H39" s="1298">
        <v>200</v>
      </c>
      <c r="I39" s="1298">
        <v>650</v>
      </c>
      <c r="J39" s="1298">
        <v>2</v>
      </c>
      <c r="K39" s="1299">
        <v>38</v>
      </c>
    </row>
    <row r="40" spans="1:11">
      <c r="A40" s="1294"/>
      <c r="B40" s="1295"/>
      <c r="C40" s="1295"/>
      <c r="D40" s="1295"/>
      <c r="E40" s="1295"/>
      <c r="F40" s="1295"/>
      <c r="G40" s="1295"/>
      <c r="H40" s="1295"/>
      <c r="I40" s="1295"/>
      <c r="J40" s="1295"/>
      <c r="K40" s="1296"/>
    </row>
    <row r="41" spans="1:11">
      <c r="A41" s="1294" t="s">
        <v>159</v>
      </c>
      <c r="B41" s="1295" t="s">
        <v>23</v>
      </c>
      <c r="C41" s="1295" t="s">
        <v>23</v>
      </c>
      <c r="D41" s="1295" t="s">
        <v>23</v>
      </c>
      <c r="E41" s="1295" t="s">
        <v>23</v>
      </c>
      <c r="F41" s="1295" t="s">
        <v>23</v>
      </c>
      <c r="G41" s="1295" t="s">
        <v>23</v>
      </c>
      <c r="H41" s="1295" t="s">
        <v>23</v>
      </c>
      <c r="I41" s="1295" t="s">
        <v>23</v>
      </c>
      <c r="J41" s="1295" t="s">
        <v>23</v>
      </c>
      <c r="K41" s="1296" t="s">
        <v>23</v>
      </c>
    </row>
    <row r="42" spans="1:11">
      <c r="A42" s="1294" t="s">
        <v>105</v>
      </c>
      <c r="B42" s="1295" t="s">
        <v>23</v>
      </c>
      <c r="C42" s="1295" t="s">
        <v>23</v>
      </c>
      <c r="D42" s="1295" t="s">
        <v>23</v>
      </c>
      <c r="E42" s="1295" t="s">
        <v>23</v>
      </c>
      <c r="F42" s="1295" t="s">
        <v>23</v>
      </c>
      <c r="G42" s="1295" t="s">
        <v>23</v>
      </c>
      <c r="H42" s="1295" t="s">
        <v>23</v>
      </c>
      <c r="I42" s="1295" t="s">
        <v>23</v>
      </c>
      <c r="J42" s="1295" t="s">
        <v>23</v>
      </c>
      <c r="K42" s="1296" t="s">
        <v>23</v>
      </c>
    </row>
    <row r="43" spans="1:11">
      <c r="A43" s="1294" t="s">
        <v>106</v>
      </c>
      <c r="B43" s="1295" t="s">
        <v>23</v>
      </c>
      <c r="C43" s="1295" t="s">
        <v>23</v>
      </c>
      <c r="D43" s="1295" t="s">
        <v>23</v>
      </c>
      <c r="E43" s="1295" t="s">
        <v>23</v>
      </c>
      <c r="F43" s="1295" t="s">
        <v>23</v>
      </c>
      <c r="G43" s="1295" t="s">
        <v>23</v>
      </c>
      <c r="H43" s="1295" t="s">
        <v>23</v>
      </c>
      <c r="I43" s="1295" t="s">
        <v>23</v>
      </c>
      <c r="J43" s="1295" t="s">
        <v>23</v>
      </c>
      <c r="K43" s="1296" t="s">
        <v>23</v>
      </c>
    </row>
    <row r="44" spans="1:11">
      <c r="A44" s="1294" t="s">
        <v>107</v>
      </c>
      <c r="B44" s="1295" t="s">
        <v>23</v>
      </c>
      <c r="C44" s="1295" t="s">
        <v>23</v>
      </c>
      <c r="D44" s="1295" t="s">
        <v>23</v>
      </c>
      <c r="E44" s="1295" t="s">
        <v>23</v>
      </c>
      <c r="F44" s="1295" t="s">
        <v>23</v>
      </c>
      <c r="G44" s="1295" t="s">
        <v>23</v>
      </c>
      <c r="H44" s="1295" t="s">
        <v>23</v>
      </c>
      <c r="I44" s="1295" t="s">
        <v>23</v>
      </c>
      <c r="J44" s="1295" t="s">
        <v>23</v>
      </c>
      <c r="K44" s="1296" t="s">
        <v>23</v>
      </c>
    </row>
    <row r="45" spans="1:11">
      <c r="A45" s="1294" t="s">
        <v>108</v>
      </c>
      <c r="B45" s="1295">
        <v>547</v>
      </c>
      <c r="C45" s="1295" t="s">
        <v>23</v>
      </c>
      <c r="D45" s="1295">
        <v>547</v>
      </c>
      <c r="E45" s="1295">
        <v>527</v>
      </c>
      <c r="F45" s="1295" t="s">
        <v>23</v>
      </c>
      <c r="G45" s="1295" t="s">
        <v>23</v>
      </c>
      <c r="H45" s="1295">
        <v>1138</v>
      </c>
      <c r="I45" s="1295" t="s">
        <v>23</v>
      </c>
      <c r="J45" s="1295" t="s">
        <v>23</v>
      </c>
      <c r="K45" s="1296">
        <v>600</v>
      </c>
    </row>
    <row r="46" spans="1:11">
      <c r="A46" s="1294" t="s">
        <v>109</v>
      </c>
      <c r="B46" s="1295">
        <v>3</v>
      </c>
      <c r="C46" s="1295" t="s">
        <v>23</v>
      </c>
      <c r="D46" s="1295">
        <v>3</v>
      </c>
      <c r="E46" s="1295">
        <v>2</v>
      </c>
      <c r="F46" s="1295" t="s">
        <v>23</v>
      </c>
      <c r="G46" s="1295" t="s">
        <v>23</v>
      </c>
      <c r="H46" s="1295">
        <v>1500</v>
      </c>
      <c r="I46" s="1295" t="s">
        <v>23</v>
      </c>
      <c r="J46" s="1295" t="s">
        <v>23</v>
      </c>
      <c r="K46" s="1296">
        <v>3</v>
      </c>
    </row>
    <row r="47" spans="1:11">
      <c r="A47" s="1294" t="s">
        <v>110</v>
      </c>
      <c r="B47" s="1295" t="s">
        <v>23</v>
      </c>
      <c r="C47" s="1295" t="s">
        <v>23</v>
      </c>
      <c r="D47" s="1295" t="s">
        <v>23</v>
      </c>
      <c r="E47" s="1295" t="s">
        <v>23</v>
      </c>
      <c r="F47" s="1295" t="s">
        <v>23</v>
      </c>
      <c r="G47" s="1295" t="s">
        <v>23</v>
      </c>
      <c r="H47" s="1295" t="s">
        <v>23</v>
      </c>
      <c r="I47" s="1295" t="s">
        <v>23</v>
      </c>
      <c r="J47" s="1295" t="s">
        <v>23</v>
      </c>
      <c r="K47" s="1296" t="s">
        <v>23</v>
      </c>
    </row>
    <row r="48" spans="1:11">
      <c r="A48" s="1294" t="s">
        <v>111</v>
      </c>
      <c r="B48" s="1295" t="s">
        <v>23</v>
      </c>
      <c r="C48" s="1295" t="s">
        <v>23</v>
      </c>
      <c r="D48" s="1295" t="s">
        <v>23</v>
      </c>
      <c r="E48" s="1295" t="s">
        <v>23</v>
      </c>
      <c r="F48" s="1295" t="s">
        <v>23</v>
      </c>
      <c r="G48" s="1295" t="s">
        <v>23</v>
      </c>
      <c r="H48" s="1295" t="s">
        <v>23</v>
      </c>
      <c r="I48" s="1295" t="s">
        <v>23</v>
      </c>
      <c r="J48" s="1295" t="s">
        <v>23</v>
      </c>
      <c r="K48" s="1296" t="s">
        <v>23</v>
      </c>
    </row>
    <row r="49" spans="1:11">
      <c r="A49" s="1294" t="s">
        <v>112</v>
      </c>
      <c r="B49" s="1295" t="s">
        <v>23</v>
      </c>
      <c r="C49" s="1295" t="s">
        <v>23</v>
      </c>
      <c r="D49" s="1295" t="s">
        <v>23</v>
      </c>
      <c r="E49" s="1295" t="s">
        <v>23</v>
      </c>
      <c r="F49" s="1295" t="s">
        <v>23</v>
      </c>
      <c r="G49" s="1295" t="s">
        <v>23</v>
      </c>
      <c r="H49" s="1295" t="s">
        <v>23</v>
      </c>
      <c r="I49" s="1295" t="s">
        <v>23</v>
      </c>
      <c r="J49" s="1295" t="s">
        <v>23</v>
      </c>
      <c r="K49" s="1296" t="s">
        <v>23</v>
      </c>
    </row>
    <row r="50" spans="1:11">
      <c r="A50" s="1297" t="s">
        <v>113</v>
      </c>
      <c r="B50" s="1298">
        <v>550</v>
      </c>
      <c r="C50" s="1298" t="s">
        <v>23</v>
      </c>
      <c r="D50" s="1298">
        <v>550</v>
      </c>
      <c r="E50" s="1298">
        <v>529</v>
      </c>
      <c r="F50" s="1298" t="s">
        <v>23</v>
      </c>
      <c r="G50" s="1298" t="s">
        <v>23</v>
      </c>
      <c r="H50" s="1298">
        <v>1139</v>
      </c>
      <c r="I50" s="1298" t="s">
        <v>23</v>
      </c>
      <c r="J50" s="1298" t="s">
        <v>23</v>
      </c>
      <c r="K50" s="1299">
        <v>603</v>
      </c>
    </row>
    <row r="51" spans="1:11">
      <c r="A51" s="1297"/>
      <c r="B51" s="1295"/>
      <c r="C51" s="1295"/>
      <c r="D51" s="1295"/>
      <c r="E51" s="1295"/>
      <c r="F51" s="1295"/>
      <c r="G51" s="1295"/>
      <c r="H51" s="1295"/>
      <c r="I51" s="1295"/>
      <c r="J51" s="1295"/>
      <c r="K51" s="1296"/>
    </row>
    <row r="52" spans="1:11">
      <c r="A52" s="1297" t="s">
        <v>114</v>
      </c>
      <c r="B52" s="1298">
        <v>111</v>
      </c>
      <c r="C52" s="1298" t="s">
        <v>23</v>
      </c>
      <c r="D52" s="1298">
        <v>111</v>
      </c>
      <c r="E52" s="1298">
        <v>111</v>
      </c>
      <c r="F52" s="1298" t="s">
        <v>23</v>
      </c>
      <c r="G52" s="1298" t="s">
        <v>23</v>
      </c>
      <c r="H52" s="1298">
        <v>1800</v>
      </c>
      <c r="I52" s="1298" t="s">
        <v>23</v>
      </c>
      <c r="J52" s="1298" t="s">
        <v>23</v>
      </c>
      <c r="K52" s="1299">
        <v>200</v>
      </c>
    </row>
    <row r="53" spans="1:11">
      <c r="A53" s="1294"/>
      <c r="B53" s="1295"/>
      <c r="C53" s="1295"/>
      <c r="D53" s="1295"/>
      <c r="E53" s="1295"/>
      <c r="F53" s="1295"/>
      <c r="G53" s="1295"/>
      <c r="H53" s="1295"/>
      <c r="I53" s="1295"/>
      <c r="J53" s="1295"/>
      <c r="K53" s="1296"/>
    </row>
    <row r="54" spans="1:11">
      <c r="A54" s="1294" t="s">
        <v>115</v>
      </c>
      <c r="B54" s="1295" t="s">
        <v>23</v>
      </c>
      <c r="C54" s="1295">
        <v>180</v>
      </c>
      <c r="D54" s="1295">
        <v>180</v>
      </c>
      <c r="E54" s="1295" t="s">
        <v>23</v>
      </c>
      <c r="F54" s="1295">
        <v>180</v>
      </c>
      <c r="G54" s="1295" t="s">
        <v>23</v>
      </c>
      <c r="H54" s="1295" t="s">
        <v>23</v>
      </c>
      <c r="I54" s="1295">
        <v>2250</v>
      </c>
      <c r="J54" s="1295" t="s">
        <v>23</v>
      </c>
      <c r="K54" s="1296">
        <v>405</v>
      </c>
    </row>
    <row r="55" spans="1:11">
      <c r="A55" s="1294" t="s">
        <v>116</v>
      </c>
      <c r="B55" s="1295" t="s">
        <v>23</v>
      </c>
      <c r="C55" s="1295" t="s">
        <v>23</v>
      </c>
      <c r="D55" s="1295" t="s">
        <v>23</v>
      </c>
      <c r="E55" s="1295" t="s">
        <v>23</v>
      </c>
      <c r="F55" s="1295" t="s">
        <v>23</v>
      </c>
      <c r="G55" s="1295" t="s">
        <v>23</v>
      </c>
      <c r="H55" s="1295" t="s">
        <v>23</v>
      </c>
      <c r="I55" s="1295" t="s">
        <v>23</v>
      </c>
      <c r="J55" s="1295" t="s">
        <v>23</v>
      </c>
      <c r="K55" s="1296" t="s">
        <v>23</v>
      </c>
    </row>
    <row r="56" spans="1:11">
      <c r="A56" s="1294" t="s">
        <v>117</v>
      </c>
      <c r="B56" s="1295" t="s">
        <v>23</v>
      </c>
      <c r="C56" s="1295">
        <v>28</v>
      </c>
      <c r="D56" s="1295">
        <v>28</v>
      </c>
      <c r="E56" s="1295" t="s">
        <v>23</v>
      </c>
      <c r="F56" s="1295">
        <v>28</v>
      </c>
      <c r="G56" s="1295" t="s">
        <v>23</v>
      </c>
      <c r="H56" s="1295" t="s">
        <v>23</v>
      </c>
      <c r="I56" s="1295">
        <v>1700</v>
      </c>
      <c r="J56" s="1295" t="s">
        <v>23</v>
      </c>
      <c r="K56" s="1296">
        <v>48</v>
      </c>
    </row>
    <row r="57" spans="1:11">
      <c r="A57" s="1294" t="s">
        <v>118</v>
      </c>
      <c r="B57" s="1295" t="s">
        <v>23</v>
      </c>
      <c r="C57" s="1295" t="s">
        <v>23</v>
      </c>
      <c r="D57" s="1295" t="s">
        <v>23</v>
      </c>
      <c r="E57" s="1295" t="s">
        <v>23</v>
      </c>
      <c r="F57" s="1295" t="s">
        <v>23</v>
      </c>
      <c r="G57" s="1295" t="s">
        <v>23</v>
      </c>
      <c r="H57" s="1295" t="s">
        <v>23</v>
      </c>
      <c r="I57" s="1295" t="s">
        <v>23</v>
      </c>
      <c r="J57" s="1295" t="s">
        <v>23</v>
      </c>
      <c r="K57" s="1296" t="s">
        <v>23</v>
      </c>
    </row>
    <row r="58" spans="1:11">
      <c r="A58" s="1294" t="s">
        <v>119</v>
      </c>
      <c r="B58" s="1295" t="s">
        <v>23</v>
      </c>
      <c r="C58" s="1295" t="s">
        <v>23</v>
      </c>
      <c r="D58" s="1295" t="s">
        <v>23</v>
      </c>
      <c r="E58" s="1295" t="s">
        <v>23</v>
      </c>
      <c r="F58" s="1295" t="s">
        <v>23</v>
      </c>
      <c r="G58" s="1295" t="s">
        <v>23</v>
      </c>
      <c r="H58" s="1295" t="s">
        <v>23</v>
      </c>
      <c r="I58" s="1295" t="s">
        <v>23</v>
      </c>
      <c r="J58" s="1295" t="s">
        <v>23</v>
      </c>
      <c r="K58" s="1296" t="s">
        <v>23</v>
      </c>
    </row>
    <row r="59" spans="1:11">
      <c r="A59" s="1297" t="s">
        <v>172</v>
      </c>
      <c r="B59" s="1298" t="s">
        <v>23</v>
      </c>
      <c r="C59" s="1298">
        <v>208</v>
      </c>
      <c r="D59" s="1298">
        <v>208</v>
      </c>
      <c r="E59" s="1298" t="s">
        <v>23</v>
      </c>
      <c r="F59" s="1298">
        <v>208</v>
      </c>
      <c r="G59" s="1298" t="s">
        <v>23</v>
      </c>
      <c r="H59" s="1298" t="s">
        <v>23</v>
      </c>
      <c r="I59" s="1298">
        <v>2176</v>
      </c>
      <c r="J59" s="1298" t="s">
        <v>23</v>
      </c>
      <c r="K59" s="1299">
        <v>453</v>
      </c>
    </row>
    <row r="60" spans="1:11">
      <c r="A60" s="1294"/>
      <c r="B60" s="1295"/>
      <c r="C60" s="1295"/>
      <c r="D60" s="1295"/>
      <c r="E60" s="1295"/>
      <c r="F60" s="1295"/>
      <c r="G60" s="1295"/>
      <c r="H60" s="1295"/>
      <c r="I60" s="1295"/>
      <c r="J60" s="1295"/>
      <c r="K60" s="1296"/>
    </row>
    <row r="61" spans="1:11">
      <c r="A61" s="1294" t="s">
        <v>121</v>
      </c>
      <c r="B61" s="1295">
        <v>225</v>
      </c>
      <c r="C61" s="1295">
        <v>195</v>
      </c>
      <c r="D61" s="1295">
        <v>420</v>
      </c>
      <c r="E61" s="1295">
        <v>198</v>
      </c>
      <c r="F61" s="1295">
        <v>175</v>
      </c>
      <c r="G61" s="1295" t="s">
        <v>23</v>
      </c>
      <c r="H61" s="1295">
        <v>1200</v>
      </c>
      <c r="I61" s="1295">
        <v>3500</v>
      </c>
      <c r="J61" s="1295" t="s">
        <v>23</v>
      </c>
      <c r="K61" s="1296">
        <v>850</v>
      </c>
    </row>
    <row r="62" spans="1:11">
      <c r="A62" s="1294" t="s">
        <v>122</v>
      </c>
      <c r="B62" s="1295">
        <v>25</v>
      </c>
      <c r="C62" s="1295">
        <v>16</v>
      </c>
      <c r="D62" s="1295">
        <v>41</v>
      </c>
      <c r="E62" s="1295">
        <v>24</v>
      </c>
      <c r="F62" s="1295">
        <v>9</v>
      </c>
      <c r="G62" s="1295" t="s">
        <v>23</v>
      </c>
      <c r="H62" s="1295">
        <v>1295</v>
      </c>
      <c r="I62" s="1295">
        <v>2900</v>
      </c>
      <c r="J62" s="1295" t="s">
        <v>23</v>
      </c>
      <c r="K62" s="1296">
        <v>57</v>
      </c>
    </row>
    <row r="63" spans="1:11">
      <c r="A63" s="1294" t="s">
        <v>123</v>
      </c>
      <c r="B63" s="1295" t="s">
        <v>23</v>
      </c>
      <c r="C63" s="1295" t="s">
        <v>23</v>
      </c>
      <c r="D63" s="1295" t="s">
        <v>23</v>
      </c>
      <c r="E63" s="1295" t="s">
        <v>23</v>
      </c>
      <c r="F63" s="1295" t="s">
        <v>23</v>
      </c>
      <c r="G63" s="1295" t="s">
        <v>23</v>
      </c>
      <c r="H63" s="1295" t="s">
        <v>23</v>
      </c>
      <c r="I63" s="1295" t="s">
        <v>23</v>
      </c>
      <c r="J63" s="1295" t="s">
        <v>23</v>
      </c>
      <c r="K63" s="1296" t="s">
        <v>23</v>
      </c>
    </row>
    <row r="64" spans="1:11">
      <c r="A64" s="1297" t="s">
        <v>124</v>
      </c>
      <c r="B64" s="1298">
        <v>250</v>
      </c>
      <c r="C64" s="1298">
        <v>211</v>
      </c>
      <c r="D64" s="1298">
        <v>461</v>
      </c>
      <c r="E64" s="1298">
        <v>222</v>
      </c>
      <c r="F64" s="1298">
        <v>184</v>
      </c>
      <c r="G64" s="1298" t="s">
        <v>23</v>
      </c>
      <c r="H64" s="1298">
        <v>1210</v>
      </c>
      <c r="I64" s="1298">
        <v>3471</v>
      </c>
      <c r="J64" s="1298" t="s">
        <v>23</v>
      </c>
      <c r="K64" s="1299">
        <v>907</v>
      </c>
    </row>
    <row r="65" spans="1:11">
      <c r="A65" s="1297"/>
      <c r="B65" s="1295"/>
      <c r="C65" s="1295"/>
      <c r="D65" s="1295"/>
      <c r="E65" s="1295"/>
      <c r="F65" s="1295"/>
      <c r="G65" s="1295"/>
      <c r="H65" s="1295"/>
      <c r="I65" s="1295"/>
      <c r="J65" s="1295"/>
      <c r="K65" s="1296"/>
    </row>
    <row r="66" spans="1:11">
      <c r="A66" s="1297" t="s">
        <v>125</v>
      </c>
      <c r="B66" s="1298">
        <v>380</v>
      </c>
      <c r="C66" s="1298">
        <v>520</v>
      </c>
      <c r="D66" s="1298">
        <v>900</v>
      </c>
      <c r="E66" s="1298">
        <v>369</v>
      </c>
      <c r="F66" s="1298">
        <v>492</v>
      </c>
      <c r="G66" s="1298" t="s">
        <v>23</v>
      </c>
      <c r="H66" s="1298">
        <v>1236</v>
      </c>
      <c r="I66" s="1298">
        <v>6050</v>
      </c>
      <c r="J66" s="1298" t="s">
        <v>23</v>
      </c>
      <c r="K66" s="1299">
        <v>3433</v>
      </c>
    </row>
    <row r="67" spans="1:11">
      <c r="A67" s="1294"/>
      <c r="B67" s="1295"/>
      <c r="C67" s="1295"/>
      <c r="D67" s="1295"/>
      <c r="E67" s="1295"/>
      <c r="F67" s="1295"/>
      <c r="G67" s="1295"/>
      <c r="H67" s="1295"/>
      <c r="I67" s="1295"/>
      <c r="J67" s="1295"/>
      <c r="K67" s="1296"/>
    </row>
    <row r="68" spans="1:11">
      <c r="A68" s="1294" t="s">
        <v>126</v>
      </c>
      <c r="B68" s="1295">
        <v>39746</v>
      </c>
      <c r="C68" s="1295">
        <v>6049</v>
      </c>
      <c r="D68" s="1295">
        <v>45795</v>
      </c>
      <c r="E68" s="1295">
        <v>37909</v>
      </c>
      <c r="F68" s="1295">
        <v>4928</v>
      </c>
      <c r="G68" s="1295" t="s">
        <v>23</v>
      </c>
      <c r="H68" s="1295">
        <v>875</v>
      </c>
      <c r="I68" s="1295">
        <v>2423</v>
      </c>
      <c r="J68" s="1295" t="s">
        <v>23</v>
      </c>
      <c r="K68" s="1296">
        <v>45111</v>
      </c>
    </row>
    <row r="69" spans="1:11">
      <c r="A69" s="1294" t="s">
        <v>127</v>
      </c>
      <c r="B69" s="1295">
        <v>22601</v>
      </c>
      <c r="C69" s="1295">
        <v>1190</v>
      </c>
      <c r="D69" s="1295">
        <v>23791</v>
      </c>
      <c r="E69" s="1295">
        <v>22343</v>
      </c>
      <c r="F69" s="1295">
        <v>924</v>
      </c>
      <c r="G69" s="1295" t="s">
        <v>23</v>
      </c>
      <c r="H69" s="1295">
        <v>767</v>
      </c>
      <c r="I69" s="1295">
        <v>2280</v>
      </c>
      <c r="J69" s="1295" t="s">
        <v>23</v>
      </c>
      <c r="K69" s="1296">
        <v>19244</v>
      </c>
    </row>
    <row r="70" spans="1:11">
      <c r="A70" s="1297" t="s">
        <v>128</v>
      </c>
      <c r="B70" s="1298">
        <v>62347</v>
      </c>
      <c r="C70" s="1298">
        <v>7239</v>
      </c>
      <c r="D70" s="1298">
        <v>69586</v>
      </c>
      <c r="E70" s="1298">
        <v>60252</v>
      </c>
      <c r="F70" s="1298">
        <v>5852</v>
      </c>
      <c r="G70" s="1298" t="s">
        <v>23</v>
      </c>
      <c r="H70" s="1298">
        <v>835</v>
      </c>
      <c r="I70" s="1298">
        <v>2400</v>
      </c>
      <c r="J70" s="1298" t="s">
        <v>23</v>
      </c>
      <c r="K70" s="1299">
        <v>64355</v>
      </c>
    </row>
    <row r="71" spans="1:11">
      <c r="A71" s="1294"/>
      <c r="B71" s="1295"/>
      <c r="C71" s="1295"/>
      <c r="D71" s="1295"/>
      <c r="E71" s="1295"/>
      <c r="F71" s="1295"/>
      <c r="G71" s="1295"/>
      <c r="H71" s="1295"/>
      <c r="I71" s="1295"/>
      <c r="J71" s="1295"/>
      <c r="K71" s="1296"/>
    </row>
    <row r="72" spans="1:11">
      <c r="A72" s="1294" t="s">
        <v>129</v>
      </c>
      <c r="B72" s="1295">
        <v>27</v>
      </c>
      <c r="C72" s="1295">
        <v>55</v>
      </c>
      <c r="D72" s="1295">
        <v>82</v>
      </c>
      <c r="E72" s="1295">
        <v>27</v>
      </c>
      <c r="F72" s="1295">
        <v>55</v>
      </c>
      <c r="G72" s="1295" t="s">
        <v>23</v>
      </c>
      <c r="H72" s="1295">
        <v>200</v>
      </c>
      <c r="I72" s="1295">
        <v>5633</v>
      </c>
      <c r="J72" s="1295" t="s">
        <v>23</v>
      </c>
      <c r="K72" s="1296">
        <v>315</v>
      </c>
    </row>
    <row r="73" spans="1:11">
      <c r="A73" s="1294" t="s">
        <v>130</v>
      </c>
      <c r="B73" s="1295">
        <v>30</v>
      </c>
      <c r="C73" s="1295">
        <v>5</v>
      </c>
      <c r="D73" s="1295">
        <v>35</v>
      </c>
      <c r="E73" s="1295">
        <v>30</v>
      </c>
      <c r="F73" s="1295">
        <v>5</v>
      </c>
      <c r="G73" s="1295" t="s">
        <v>23</v>
      </c>
      <c r="H73" s="1295">
        <v>1800</v>
      </c>
      <c r="I73" s="1295">
        <v>3000</v>
      </c>
      <c r="J73" s="1295" t="s">
        <v>23</v>
      </c>
      <c r="K73" s="1296">
        <v>69</v>
      </c>
    </row>
    <row r="74" spans="1:11">
      <c r="A74" s="1294" t="s">
        <v>131</v>
      </c>
      <c r="B74" s="1295">
        <v>1698</v>
      </c>
      <c r="C74" s="1295">
        <v>1451</v>
      </c>
      <c r="D74" s="1295">
        <v>3149</v>
      </c>
      <c r="E74" s="1295">
        <v>1698</v>
      </c>
      <c r="F74" s="1295">
        <v>1451</v>
      </c>
      <c r="G74" s="1295" t="s">
        <v>23</v>
      </c>
      <c r="H74" s="1295">
        <v>2163</v>
      </c>
      <c r="I74" s="1295">
        <v>4224</v>
      </c>
      <c r="J74" s="1295" t="s">
        <v>23</v>
      </c>
      <c r="K74" s="1296">
        <v>9802</v>
      </c>
    </row>
    <row r="75" spans="1:11">
      <c r="A75" s="1294" t="s">
        <v>132</v>
      </c>
      <c r="B75" s="1295" t="s">
        <v>23</v>
      </c>
      <c r="C75" s="1295">
        <v>33</v>
      </c>
      <c r="D75" s="1295">
        <v>33</v>
      </c>
      <c r="E75" s="1295" t="s">
        <v>23</v>
      </c>
      <c r="F75" s="1295">
        <v>33</v>
      </c>
      <c r="G75" s="1295" t="s">
        <v>23</v>
      </c>
      <c r="H75" s="1295" t="s">
        <v>23</v>
      </c>
      <c r="I75" s="1295">
        <v>2909</v>
      </c>
      <c r="J75" s="1295" t="s">
        <v>23</v>
      </c>
      <c r="K75" s="1296">
        <v>96</v>
      </c>
    </row>
    <row r="76" spans="1:11">
      <c r="A76" s="1294" t="s">
        <v>133</v>
      </c>
      <c r="B76" s="1295">
        <v>12922</v>
      </c>
      <c r="C76" s="1295">
        <v>1362</v>
      </c>
      <c r="D76" s="1295">
        <v>14284</v>
      </c>
      <c r="E76" s="1295">
        <v>11100</v>
      </c>
      <c r="F76" s="1295">
        <v>1140</v>
      </c>
      <c r="G76" s="1295" t="s">
        <v>23</v>
      </c>
      <c r="H76" s="1295">
        <v>1125</v>
      </c>
      <c r="I76" s="1295">
        <v>2525</v>
      </c>
      <c r="J76" s="1295" t="s">
        <v>23</v>
      </c>
      <c r="K76" s="1296">
        <v>15365</v>
      </c>
    </row>
    <row r="77" spans="1:11">
      <c r="A77" s="1294" t="s">
        <v>134</v>
      </c>
      <c r="B77" s="1295" t="s">
        <v>23</v>
      </c>
      <c r="C77" s="1295" t="s">
        <v>23</v>
      </c>
      <c r="D77" s="1295" t="s">
        <v>23</v>
      </c>
      <c r="E77" s="1295" t="s">
        <v>23</v>
      </c>
      <c r="F77" s="1295" t="s">
        <v>23</v>
      </c>
      <c r="G77" s="1295" t="s">
        <v>23</v>
      </c>
      <c r="H77" s="1295" t="s">
        <v>23</v>
      </c>
      <c r="I77" s="1295" t="s">
        <v>23</v>
      </c>
      <c r="J77" s="1295" t="s">
        <v>23</v>
      </c>
      <c r="K77" s="1296" t="s">
        <v>23</v>
      </c>
    </row>
    <row r="78" spans="1:11">
      <c r="A78" s="1294" t="s">
        <v>135</v>
      </c>
      <c r="B78" s="1295">
        <v>7040</v>
      </c>
      <c r="C78" s="1295">
        <v>537</v>
      </c>
      <c r="D78" s="1295">
        <v>7577</v>
      </c>
      <c r="E78" s="1295">
        <v>7004</v>
      </c>
      <c r="F78" s="1295">
        <v>516</v>
      </c>
      <c r="G78" s="1295" t="s">
        <v>23</v>
      </c>
      <c r="H78" s="1295">
        <v>2500</v>
      </c>
      <c r="I78" s="1295">
        <v>6360</v>
      </c>
      <c r="J78" s="1295" t="s">
        <v>23</v>
      </c>
      <c r="K78" s="1296">
        <v>20792</v>
      </c>
    </row>
    <row r="79" spans="1:11">
      <c r="A79" s="1294" t="s">
        <v>136</v>
      </c>
      <c r="B79" s="1295">
        <v>53250</v>
      </c>
      <c r="C79" s="1295">
        <v>20300</v>
      </c>
      <c r="D79" s="1295">
        <v>73550</v>
      </c>
      <c r="E79" s="1295">
        <v>53250</v>
      </c>
      <c r="F79" s="1295">
        <v>20300</v>
      </c>
      <c r="G79" s="1295" t="s">
        <v>23</v>
      </c>
      <c r="H79" s="1295">
        <v>2600</v>
      </c>
      <c r="I79" s="1295">
        <v>6503</v>
      </c>
      <c r="J79" s="1295" t="s">
        <v>23</v>
      </c>
      <c r="K79" s="1296">
        <v>270461</v>
      </c>
    </row>
    <row r="80" spans="1:11">
      <c r="A80" s="1297" t="s">
        <v>137</v>
      </c>
      <c r="B80" s="1298">
        <v>74967</v>
      </c>
      <c r="C80" s="1298">
        <v>23743</v>
      </c>
      <c r="D80" s="1298">
        <v>98710</v>
      </c>
      <c r="E80" s="1298">
        <v>73109</v>
      </c>
      <c r="F80" s="1298">
        <v>23500</v>
      </c>
      <c r="G80" s="1298" t="s">
        <v>23</v>
      </c>
      <c r="H80" s="1298">
        <v>2355</v>
      </c>
      <c r="I80" s="1298">
        <v>6158</v>
      </c>
      <c r="J80" s="1298" t="s">
        <v>23</v>
      </c>
      <c r="K80" s="1299">
        <v>316900</v>
      </c>
    </row>
    <row r="81" spans="1:11">
      <c r="A81" s="1294"/>
      <c r="B81" s="1295"/>
      <c r="C81" s="1295"/>
      <c r="D81" s="1295"/>
      <c r="E81" s="1295"/>
      <c r="F81" s="1295"/>
      <c r="G81" s="1295"/>
      <c r="H81" s="1295"/>
      <c r="I81" s="1295"/>
      <c r="J81" s="1295"/>
      <c r="K81" s="1296"/>
    </row>
    <row r="82" spans="1:11">
      <c r="A82" s="1294" t="s">
        <v>138</v>
      </c>
      <c r="B82" s="1295">
        <v>30</v>
      </c>
      <c r="C82" s="1295">
        <v>111</v>
      </c>
      <c r="D82" s="1295">
        <v>141</v>
      </c>
      <c r="E82" s="1295">
        <v>30</v>
      </c>
      <c r="F82" s="1295">
        <v>110</v>
      </c>
      <c r="G82" s="1295">
        <v>16545</v>
      </c>
      <c r="H82" s="1295">
        <v>551</v>
      </c>
      <c r="I82" s="1295">
        <v>1313</v>
      </c>
      <c r="J82" s="1295">
        <v>3</v>
      </c>
      <c r="K82" s="1296">
        <v>203</v>
      </c>
    </row>
    <row r="83" spans="1:11">
      <c r="A83" s="1294" t="s">
        <v>139</v>
      </c>
      <c r="B83" s="1295">
        <v>2</v>
      </c>
      <c r="C83" s="1295">
        <v>2</v>
      </c>
      <c r="D83" s="1295">
        <v>4</v>
      </c>
      <c r="E83" s="1295">
        <v>2</v>
      </c>
      <c r="F83" s="1295">
        <v>1</v>
      </c>
      <c r="G83" s="1295">
        <v>300</v>
      </c>
      <c r="H83" s="1295">
        <v>500</v>
      </c>
      <c r="I83" s="1295">
        <v>1250</v>
      </c>
      <c r="J83" s="1295">
        <v>3</v>
      </c>
      <c r="K83" s="1296">
        <v>3</v>
      </c>
    </row>
    <row r="84" spans="1:11">
      <c r="A84" s="1297" t="s">
        <v>140</v>
      </c>
      <c r="B84" s="1298">
        <v>32</v>
      </c>
      <c r="C84" s="1298">
        <v>113</v>
      </c>
      <c r="D84" s="1298">
        <v>145</v>
      </c>
      <c r="E84" s="1298">
        <v>32</v>
      </c>
      <c r="F84" s="1298">
        <v>111</v>
      </c>
      <c r="G84" s="1298">
        <v>16845</v>
      </c>
      <c r="H84" s="1298">
        <v>548</v>
      </c>
      <c r="I84" s="1298">
        <v>1312</v>
      </c>
      <c r="J84" s="1298">
        <v>3</v>
      </c>
      <c r="K84" s="1299">
        <v>206</v>
      </c>
    </row>
    <row r="85" spans="1:11" ht="13.5" thickBot="1">
      <c r="A85" s="1300"/>
      <c r="B85" s="1301"/>
      <c r="C85" s="1301"/>
      <c r="D85" s="1301"/>
      <c r="E85" s="1301"/>
      <c r="F85" s="1301"/>
      <c r="G85" s="1301"/>
      <c r="H85" s="1301"/>
      <c r="I85" s="1301"/>
      <c r="J85" s="1301"/>
      <c r="K85" s="1302"/>
    </row>
    <row r="86" spans="1:11" ht="13.5" thickBot="1">
      <c r="A86" s="1303" t="s">
        <v>141</v>
      </c>
      <c r="B86" s="1304">
        <v>138932</v>
      </c>
      <c r="C86" s="1304">
        <v>32220</v>
      </c>
      <c r="D86" s="1305">
        <v>171152</v>
      </c>
      <c r="E86" s="1305">
        <v>134909</v>
      </c>
      <c r="F86" s="1305">
        <v>30518</v>
      </c>
      <c r="G86" s="1305">
        <v>23095</v>
      </c>
      <c r="H86" s="1305">
        <v>1659</v>
      </c>
      <c r="I86" s="1305">
        <v>5351</v>
      </c>
      <c r="J86" s="1305">
        <v>3</v>
      </c>
      <c r="K86" s="1306">
        <v>387132</v>
      </c>
    </row>
  </sheetData>
  <mergeCells count="8">
    <mergeCell ref="E7:F7"/>
    <mergeCell ref="H7:I7"/>
    <mergeCell ref="A1:K1"/>
    <mergeCell ref="B5:F5"/>
    <mergeCell ref="B6:F6"/>
    <mergeCell ref="H6:I6"/>
    <mergeCell ref="A3:K3"/>
    <mergeCell ref="G5:G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339.xml><?xml version="1.0" encoding="utf-8"?>
<worksheet xmlns="http://schemas.openxmlformats.org/spreadsheetml/2006/main" xmlns:r="http://schemas.openxmlformats.org/officeDocument/2006/relationships">
  <sheetPr codeName="Hoja329">
    <pageSetUpPr fitToPage="1"/>
  </sheetPr>
  <dimension ref="A1:M87"/>
  <sheetViews>
    <sheetView view="pageBreakPreview" topLeftCell="C50" zoomScale="60" zoomScaleNormal="75" workbookViewId="0">
      <selection activeCell="I70" sqref="I70"/>
    </sheetView>
  </sheetViews>
  <sheetFormatPr baseColWidth="10" defaultColWidth="11.42578125" defaultRowHeight="12.75"/>
  <cols>
    <col min="1" max="1" width="28.7109375" style="168" customWidth="1"/>
    <col min="2" max="2" width="15.42578125" style="168" customWidth="1"/>
    <col min="3" max="3" width="13.140625" style="168" customWidth="1"/>
    <col min="4" max="4" width="14.28515625" style="168" customWidth="1"/>
    <col min="5" max="5" width="14.7109375" style="168" customWidth="1"/>
    <col min="6" max="6" width="12.42578125" style="168" customWidth="1"/>
    <col min="7" max="7" width="21.140625" style="168" customWidth="1"/>
    <col min="8" max="8" width="12.140625" style="168" customWidth="1"/>
    <col min="9" max="9" width="20.5703125" style="168" customWidth="1"/>
    <col min="10" max="10" width="15.85546875" style="168" customWidth="1"/>
    <col min="11" max="11" width="15.7109375" style="168" customWidth="1"/>
    <col min="12" max="12" width="2.85546875" style="168" customWidth="1"/>
    <col min="13" max="16384" width="11.42578125" style="168"/>
  </cols>
  <sheetData>
    <row r="1" spans="1:13" s="180" customFormat="1" ht="18.75">
      <c r="A1" s="1890" t="s">
        <v>0</v>
      </c>
      <c r="B1" s="1890"/>
      <c r="C1" s="1890"/>
      <c r="D1" s="1890"/>
      <c r="E1" s="1890"/>
      <c r="F1" s="1890"/>
      <c r="G1" s="1890"/>
      <c r="H1" s="1890"/>
      <c r="I1" s="1890"/>
      <c r="J1" s="1890"/>
      <c r="K1" s="1929"/>
    </row>
    <row r="3" spans="1:13" s="175" customFormat="1" ht="30.75" customHeight="1">
      <c r="A3" s="1891" t="s">
        <v>1453</v>
      </c>
      <c r="B3" s="1891"/>
      <c r="C3" s="1891"/>
      <c r="D3" s="1891"/>
      <c r="E3" s="1891"/>
      <c r="F3" s="1891"/>
      <c r="G3" s="1891"/>
      <c r="H3" s="1891"/>
      <c r="I3" s="1891"/>
      <c r="J3" s="1891"/>
      <c r="K3" s="1930"/>
      <c r="L3" s="214"/>
      <c r="M3" s="214"/>
    </row>
    <row r="4" spans="1:13" ht="13.5" customHeight="1" thickBot="1">
      <c r="A4" s="179"/>
      <c r="B4" s="178"/>
      <c r="C4" s="178"/>
      <c r="D4" s="178"/>
      <c r="E4" s="178"/>
      <c r="F4" s="178"/>
      <c r="G4" s="178"/>
      <c r="H4" s="178"/>
      <c r="I4" s="178"/>
      <c r="J4" s="204"/>
      <c r="K4" s="204"/>
    </row>
    <row r="5" spans="1:13" ht="24.75" customHeight="1">
      <c r="A5" s="1208"/>
      <c r="B5" s="1985" t="s">
        <v>754</v>
      </c>
      <c r="C5" s="1986"/>
      <c r="D5" s="1986"/>
      <c r="E5" s="1986"/>
      <c r="F5" s="1987"/>
      <c r="G5" s="1993" t="s">
        <v>781</v>
      </c>
      <c r="H5" s="1209"/>
      <c r="I5" s="1210" t="s">
        <v>10</v>
      </c>
      <c r="J5" s="1211"/>
      <c r="K5" s="1212"/>
    </row>
    <row r="6" spans="1:13" ht="24.75" customHeight="1">
      <c r="A6" s="1202" t="s">
        <v>165</v>
      </c>
      <c r="B6" s="1988" t="s">
        <v>13</v>
      </c>
      <c r="C6" s="1989"/>
      <c r="D6" s="1989"/>
      <c r="E6" s="1989"/>
      <c r="F6" s="1990"/>
      <c r="G6" s="1994"/>
      <c r="H6" s="1991" t="s">
        <v>875</v>
      </c>
      <c r="I6" s="1992"/>
      <c r="J6" s="1202" t="s">
        <v>753</v>
      </c>
      <c r="K6" s="1203" t="s">
        <v>905</v>
      </c>
    </row>
    <row r="7" spans="1:13" ht="24.75" customHeight="1">
      <c r="A7" s="1202" t="s">
        <v>154</v>
      </c>
      <c r="B7" s="1204"/>
      <c r="C7" s="1205" t="s">
        <v>19</v>
      </c>
      <c r="D7" s="1206"/>
      <c r="E7" s="1981" t="s">
        <v>747</v>
      </c>
      <c r="F7" s="1982"/>
      <c r="G7" s="1994"/>
      <c r="H7" s="1983" t="s">
        <v>14</v>
      </c>
      <c r="I7" s="1984"/>
      <c r="J7" s="1207" t="s">
        <v>750</v>
      </c>
      <c r="K7" s="1203" t="s">
        <v>150</v>
      </c>
    </row>
    <row r="8" spans="1:13" ht="22.5" customHeight="1" thickBot="1">
      <c r="A8" s="1202"/>
      <c r="B8" s="1287" t="s">
        <v>17</v>
      </c>
      <c r="C8" s="1288" t="s">
        <v>18</v>
      </c>
      <c r="D8" s="1289" t="s">
        <v>19</v>
      </c>
      <c r="E8" s="1287" t="s">
        <v>17</v>
      </c>
      <c r="F8" s="1288" t="s">
        <v>18</v>
      </c>
      <c r="G8" s="1994"/>
      <c r="H8" s="1287" t="s">
        <v>17</v>
      </c>
      <c r="I8" s="1290" t="s">
        <v>18</v>
      </c>
      <c r="J8" s="1202" t="s">
        <v>757</v>
      </c>
      <c r="K8" s="1203"/>
    </row>
    <row r="9" spans="1:13">
      <c r="A9" s="1291" t="s">
        <v>81</v>
      </c>
      <c r="B9" s="1292" t="s">
        <v>23</v>
      </c>
      <c r="C9" s="1292" t="s">
        <v>23</v>
      </c>
      <c r="D9" s="1292" t="s">
        <v>23</v>
      </c>
      <c r="E9" s="1292" t="s">
        <v>23</v>
      </c>
      <c r="F9" s="1292" t="s">
        <v>23</v>
      </c>
      <c r="G9" s="1292" t="s">
        <v>23</v>
      </c>
      <c r="H9" s="1292" t="s">
        <v>23</v>
      </c>
      <c r="I9" s="1292" t="s">
        <v>23</v>
      </c>
      <c r="J9" s="1292" t="s">
        <v>23</v>
      </c>
      <c r="K9" s="1293" t="s">
        <v>23</v>
      </c>
    </row>
    <row r="10" spans="1:13">
      <c r="A10" s="1294" t="s">
        <v>82</v>
      </c>
      <c r="B10" s="1295">
        <v>220</v>
      </c>
      <c r="C10" s="1295" t="s">
        <v>23</v>
      </c>
      <c r="D10" s="1295">
        <v>220</v>
      </c>
      <c r="E10" s="1295">
        <v>210</v>
      </c>
      <c r="F10" s="1295" t="s">
        <v>23</v>
      </c>
      <c r="G10" s="1295" t="s">
        <v>23</v>
      </c>
      <c r="H10" s="1295">
        <v>1100</v>
      </c>
      <c r="I10" s="1295" t="s">
        <v>23</v>
      </c>
      <c r="J10" s="1295" t="s">
        <v>23</v>
      </c>
      <c r="K10" s="1296">
        <v>231</v>
      </c>
    </row>
    <row r="11" spans="1:13">
      <c r="A11" s="1294" t="s">
        <v>83</v>
      </c>
      <c r="B11" s="1295">
        <v>42</v>
      </c>
      <c r="C11" s="1295" t="s">
        <v>23</v>
      </c>
      <c r="D11" s="1295">
        <v>42</v>
      </c>
      <c r="E11" s="1295">
        <v>25</v>
      </c>
      <c r="F11" s="1295" t="s">
        <v>23</v>
      </c>
      <c r="G11" s="1295" t="s">
        <v>23</v>
      </c>
      <c r="H11" s="1295">
        <v>1960</v>
      </c>
      <c r="I11" s="1295" t="s">
        <v>23</v>
      </c>
      <c r="J11" s="1295" t="s">
        <v>23</v>
      </c>
      <c r="K11" s="1296">
        <v>49</v>
      </c>
    </row>
    <row r="12" spans="1:13">
      <c r="A12" s="1294" t="s">
        <v>84</v>
      </c>
      <c r="B12" s="1295">
        <v>27</v>
      </c>
      <c r="C12" s="1295" t="s">
        <v>23</v>
      </c>
      <c r="D12" s="1295">
        <v>27</v>
      </c>
      <c r="E12" s="1295">
        <v>24</v>
      </c>
      <c r="F12" s="1295" t="s">
        <v>23</v>
      </c>
      <c r="G12" s="1295" t="s">
        <v>23</v>
      </c>
      <c r="H12" s="1295">
        <v>1400</v>
      </c>
      <c r="I12" s="1295" t="s">
        <v>23</v>
      </c>
      <c r="J12" s="1295" t="s">
        <v>23</v>
      </c>
      <c r="K12" s="1296">
        <v>34</v>
      </c>
    </row>
    <row r="13" spans="1:13">
      <c r="A13" s="1297" t="s">
        <v>85</v>
      </c>
      <c r="B13" s="1298">
        <v>289</v>
      </c>
      <c r="C13" s="1298" t="s">
        <v>23</v>
      </c>
      <c r="D13" s="1298">
        <v>289</v>
      </c>
      <c r="E13" s="1298">
        <v>259</v>
      </c>
      <c r="F13" s="1298" t="s">
        <v>23</v>
      </c>
      <c r="G13" s="1298" t="s">
        <v>23</v>
      </c>
      <c r="H13" s="1298">
        <v>1211</v>
      </c>
      <c r="I13" s="1298" t="s">
        <v>23</v>
      </c>
      <c r="J13" s="1298" t="s">
        <v>23</v>
      </c>
      <c r="K13" s="1299">
        <v>314</v>
      </c>
    </row>
    <row r="14" spans="1:13">
      <c r="A14" s="1297"/>
      <c r="B14" s="1295"/>
      <c r="C14" s="1295"/>
      <c r="D14" s="1295"/>
      <c r="E14" s="1295"/>
      <c r="F14" s="1295"/>
      <c r="G14" s="1295"/>
      <c r="H14" s="1295"/>
      <c r="I14" s="1295"/>
      <c r="J14" s="1295"/>
      <c r="K14" s="1296"/>
    </row>
    <row r="15" spans="1:13">
      <c r="A15" s="1297" t="s">
        <v>86</v>
      </c>
      <c r="B15" s="1298" t="s">
        <v>23</v>
      </c>
      <c r="C15" s="1298" t="s">
        <v>23</v>
      </c>
      <c r="D15" s="1298" t="s">
        <v>23</v>
      </c>
      <c r="E15" s="1298" t="s">
        <v>23</v>
      </c>
      <c r="F15" s="1298" t="s">
        <v>23</v>
      </c>
      <c r="G15" s="1298" t="s">
        <v>23</v>
      </c>
      <c r="H15" s="1298" t="s">
        <v>23</v>
      </c>
      <c r="I15" s="1298" t="s">
        <v>23</v>
      </c>
      <c r="J15" s="1298" t="s">
        <v>23</v>
      </c>
      <c r="K15" s="1299" t="s">
        <v>23</v>
      </c>
    </row>
    <row r="16" spans="1:13">
      <c r="A16" s="1297"/>
      <c r="B16" s="1295"/>
      <c r="C16" s="1295"/>
      <c r="D16" s="1295"/>
      <c r="E16" s="1295"/>
      <c r="F16" s="1295"/>
      <c r="G16" s="1295"/>
      <c r="H16" s="1295"/>
      <c r="I16" s="1295"/>
      <c r="J16" s="1295"/>
      <c r="K16" s="1296"/>
    </row>
    <row r="17" spans="1:11">
      <c r="A17" s="1297" t="s">
        <v>87</v>
      </c>
      <c r="B17" s="1298" t="s">
        <v>23</v>
      </c>
      <c r="C17" s="1298" t="s">
        <v>23</v>
      </c>
      <c r="D17" s="1298" t="s">
        <v>23</v>
      </c>
      <c r="E17" s="1298" t="s">
        <v>23</v>
      </c>
      <c r="F17" s="1298" t="s">
        <v>23</v>
      </c>
      <c r="G17" s="1298" t="s">
        <v>23</v>
      </c>
      <c r="H17" s="1298" t="s">
        <v>23</v>
      </c>
      <c r="I17" s="1298" t="s">
        <v>23</v>
      </c>
      <c r="J17" s="1298" t="s">
        <v>23</v>
      </c>
      <c r="K17" s="1299" t="s">
        <v>23</v>
      </c>
    </row>
    <row r="18" spans="1:11">
      <c r="A18" s="1294"/>
      <c r="B18" s="1295"/>
      <c r="C18" s="1295"/>
      <c r="D18" s="1295"/>
      <c r="E18" s="1295"/>
      <c r="F18" s="1295"/>
      <c r="G18" s="1295"/>
      <c r="H18" s="1295"/>
      <c r="I18" s="1295"/>
      <c r="J18" s="1295"/>
      <c r="K18" s="1296"/>
    </row>
    <row r="19" spans="1:11">
      <c r="A19" s="1294" t="s">
        <v>158</v>
      </c>
      <c r="B19" s="1295">
        <v>264</v>
      </c>
      <c r="C19" s="1295">
        <v>90</v>
      </c>
      <c r="D19" s="1295">
        <v>354</v>
      </c>
      <c r="E19" s="1295">
        <v>253</v>
      </c>
      <c r="F19" s="1295">
        <v>75</v>
      </c>
      <c r="G19" s="1295" t="s">
        <v>23</v>
      </c>
      <c r="H19" s="1295">
        <v>230</v>
      </c>
      <c r="I19" s="1295">
        <v>2400</v>
      </c>
      <c r="J19" s="1295" t="s">
        <v>23</v>
      </c>
      <c r="K19" s="1296">
        <v>238</v>
      </c>
    </row>
    <row r="20" spans="1:11">
      <c r="A20" s="1294" t="s">
        <v>89</v>
      </c>
      <c r="B20" s="1295">
        <v>12</v>
      </c>
      <c r="C20" s="1295" t="s">
        <v>23</v>
      </c>
      <c r="D20" s="1295">
        <v>12</v>
      </c>
      <c r="E20" s="1295">
        <v>11</v>
      </c>
      <c r="F20" s="1295" t="s">
        <v>23</v>
      </c>
      <c r="G20" s="1295">
        <v>1500</v>
      </c>
      <c r="H20" s="1295">
        <v>150</v>
      </c>
      <c r="I20" s="1295" t="s">
        <v>23</v>
      </c>
      <c r="J20" s="1295">
        <v>1</v>
      </c>
      <c r="K20" s="1296">
        <v>3</v>
      </c>
    </row>
    <row r="21" spans="1:11">
      <c r="A21" s="1294" t="s">
        <v>90</v>
      </c>
      <c r="B21" s="1295" t="s">
        <v>23</v>
      </c>
      <c r="C21" s="1295" t="s">
        <v>23</v>
      </c>
      <c r="D21" s="1295" t="s">
        <v>23</v>
      </c>
      <c r="E21" s="1295" t="s">
        <v>23</v>
      </c>
      <c r="F21" s="1295" t="s">
        <v>23</v>
      </c>
      <c r="G21" s="1295" t="s">
        <v>23</v>
      </c>
      <c r="H21" s="1295" t="s">
        <v>23</v>
      </c>
      <c r="I21" s="1295" t="s">
        <v>23</v>
      </c>
      <c r="J21" s="1295" t="s">
        <v>23</v>
      </c>
      <c r="K21" s="1296" t="s">
        <v>23</v>
      </c>
    </row>
    <row r="22" spans="1:11">
      <c r="A22" s="1297" t="s">
        <v>91</v>
      </c>
      <c r="B22" s="1298">
        <v>276</v>
      </c>
      <c r="C22" s="1298">
        <v>90</v>
      </c>
      <c r="D22" s="1298">
        <v>366</v>
      </c>
      <c r="E22" s="1298">
        <v>264</v>
      </c>
      <c r="F22" s="1298">
        <v>75</v>
      </c>
      <c r="G22" s="1298">
        <v>1500</v>
      </c>
      <c r="H22" s="1298">
        <v>227</v>
      </c>
      <c r="I22" s="1298">
        <v>2400</v>
      </c>
      <c r="J22" s="1298">
        <v>1</v>
      </c>
      <c r="K22" s="1299">
        <v>241</v>
      </c>
    </row>
    <row r="23" spans="1:11">
      <c r="A23" s="1297"/>
      <c r="B23" s="1295"/>
      <c r="C23" s="1295"/>
      <c r="D23" s="1295"/>
      <c r="E23" s="1295"/>
      <c r="F23" s="1295"/>
      <c r="G23" s="1295"/>
      <c r="H23" s="1295"/>
      <c r="I23" s="1295"/>
      <c r="J23" s="1295"/>
      <c r="K23" s="1296"/>
    </row>
    <row r="24" spans="1:11">
      <c r="A24" s="1297" t="s">
        <v>92</v>
      </c>
      <c r="B24" s="1298">
        <v>3346</v>
      </c>
      <c r="C24" s="1298">
        <v>5085</v>
      </c>
      <c r="D24" s="1298">
        <v>8431</v>
      </c>
      <c r="E24" s="1298">
        <v>3084</v>
      </c>
      <c r="F24" s="1298">
        <v>4198</v>
      </c>
      <c r="G24" s="1298" t="s">
        <v>23</v>
      </c>
      <c r="H24" s="1298">
        <v>3106</v>
      </c>
      <c r="I24" s="1298">
        <v>5500</v>
      </c>
      <c r="J24" s="1298" t="s">
        <v>23</v>
      </c>
      <c r="K24" s="1299">
        <v>32667</v>
      </c>
    </row>
    <row r="25" spans="1:11">
      <c r="A25" s="1297"/>
      <c r="B25" s="1295"/>
      <c r="C25" s="1295"/>
      <c r="D25" s="1295"/>
      <c r="E25" s="1295"/>
      <c r="F25" s="1295"/>
      <c r="G25" s="1295"/>
      <c r="H25" s="1295"/>
      <c r="I25" s="1295"/>
      <c r="J25" s="1295"/>
      <c r="K25" s="1296"/>
    </row>
    <row r="26" spans="1:11">
      <c r="A26" s="1297" t="s">
        <v>93</v>
      </c>
      <c r="B26" s="1298">
        <v>2995</v>
      </c>
      <c r="C26" s="1298">
        <v>2722</v>
      </c>
      <c r="D26" s="1298">
        <v>5717</v>
      </c>
      <c r="E26" s="1298">
        <v>2032</v>
      </c>
      <c r="F26" s="1298">
        <v>2587</v>
      </c>
      <c r="G26" s="1298" t="s">
        <v>23</v>
      </c>
      <c r="H26" s="1298">
        <v>2351</v>
      </c>
      <c r="I26" s="1298">
        <v>5143</v>
      </c>
      <c r="J26" s="1298" t="s">
        <v>23</v>
      </c>
      <c r="K26" s="1299">
        <v>18083</v>
      </c>
    </row>
    <row r="27" spans="1:11">
      <c r="A27" s="1294"/>
      <c r="B27" s="1295"/>
      <c r="C27" s="1295"/>
      <c r="D27" s="1295"/>
      <c r="E27" s="1295"/>
      <c r="F27" s="1295"/>
      <c r="G27" s="1295"/>
      <c r="H27" s="1295"/>
      <c r="I27" s="1295"/>
      <c r="J27" s="1295"/>
      <c r="K27" s="1296"/>
    </row>
    <row r="28" spans="1:11">
      <c r="A28" s="1294" t="s">
        <v>94</v>
      </c>
      <c r="B28" s="1295">
        <v>7476</v>
      </c>
      <c r="C28" s="1295">
        <v>2076</v>
      </c>
      <c r="D28" s="1295">
        <v>9552</v>
      </c>
      <c r="E28" s="1295">
        <v>6563</v>
      </c>
      <c r="F28" s="1295">
        <v>2016</v>
      </c>
      <c r="G28" s="1295" t="s">
        <v>23</v>
      </c>
      <c r="H28" s="1295">
        <v>1283</v>
      </c>
      <c r="I28" s="1295">
        <v>4200</v>
      </c>
      <c r="J28" s="1295" t="s">
        <v>23</v>
      </c>
      <c r="K28" s="1296">
        <v>16887</v>
      </c>
    </row>
    <row r="29" spans="1:11">
      <c r="A29" s="1294" t="s">
        <v>95</v>
      </c>
      <c r="B29" s="1295">
        <v>22768</v>
      </c>
      <c r="C29" s="1295">
        <v>2198</v>
      </c>
      <c r="D29" s="1295">
        <v>24966</v>
      </c>
      <c r="E29" s="1295">
        <v>21565</v>
      </c>
      <c r="F29" s="1295">
        <v>2068</v>
      </c>
      <c r="G29" s="1295" t="s">
        <v>23</v>
      </c>
      <c r="H29" s="1295">
        <v>530</v>
      </c>
      <c r="I29" s="1295">
        <v>3000</v>
      </c>
      <c r="J29" s="1295" t="s">
        <v>23</v>
      </c>
      <c r="K29" s="1296">
        <v>17633</v>
      </c>
    </row>
    <row r="30" spans="1:11">
      <c r="A30" s="1294" t="s">
        <v>96</v>
      </c>
      <c r="B30" s="1295">
        <v>6594</v>
      </c>
      <c r="C30" s="1295">
        <v>8114</v>
      </c>
      <c r="D30" s="1295">
        <v>14708</v>
      </c>
      <c r="E30" s="1295">
        <v>6581</v>
      </c>
      <c r="F30" s="1295">
        <v>8087</v>
      </c>
      <c r="G30" s="1295" t="s">
        <v>23</v>
      </c>
      <c r="H30" s="1295">
        <v>1280</v>
      </c>
      <c r="I30" s="1295">
        <v>3000</v>
      </c>
      <c r="J30" s="1295" t="s">
        <v>23</v>
      </c>
      <c r="K30" s="1296">
        <v>32684</v>
      </c>
    </row>
    <row r="31" spans="1:11">
      <c r="A31" s="1297" t="s">
        <v>97</v>
      </c>
      <c r="B31" s="1298">
        <v>36838</v>
      </c>
      <c r="C31" s="1298">
        <v>12388</v>
      </c>
      <c r="D31" s="1298">
        <v>49226</v>
      </c>
      <c r="E31" s="1298">
        <v>34709</v>
      </c>
      <c r="F31" s="1298">
        <v>12171</v>
      </c>
      <c r="G31" s="1298" t="s">
        <v>23</v>
      </c>
      <c r="H31" s="1298">
        <v>815</v>
      </c>
      <c r="I31" s="1298">
        <v>3199</v>
      </c>
      <c r="J31" s="1298" t="s">
        <v>23</v>
      </c>
      <c r="K31" s="1299">
        <v>67204</v>
      </c>
    </row>
    <row r="32" spans="1:11">
      <c r="A32" s="1294"/>
      <c r="B32" s="1298"/>
      <c r="C32" s="1298"/>
      <c r="D32" s="1298"/>
      <c r="E32" s="1298"/>
      <c r="F32" s="1298"/>
      <c r="G32" s="1298"/>
      <c r="H32" s="1298"/>
      <c r="I32" s="1298"/>
      <c r="J32" s="1298"/>
      <c r="K32" s="1299"/>
    </row>
    <row r="33" spans="1:11">
      <c r="A33" s="1294" t="s">
        <v>98</v>
      </c>
      <c r="B33" s="1295">
        <v>2285</v>
      </c>
      <c r="C33" s="1295">
        <v>255</v>
      </c>
      <c r="D33" s="1295">
        <v>2540</v>
      </c>
      <c r="E33" s="1295">
        <v>2220</v>
      </c>
      <c r="F33" s="1295">
        <v>232</v>
      </c>
      <c r="G33" s="1295" t="s">
        <v>23</v>
      </c>
      <c r="H33" s="1295">
        <v>1127</v>
      </c>
      <c r="I33" s="1295">
        <v>2367</v>
      </c>
      <c r="J33" s="1295" t="s">
        <v>23</v>
      </c>
      <c r="K33" s="1296">
        <v>3051</v>
      </c>
    </row>
    <row r="34" spans="1:11">
      <c r="A34" s="1294" t="s">
        <v>99</v>
      </c>
      <c r="B34" s="1295">
        <v>3401</v>
      </c>
      <c r="C34" s="1295">
        <v>248</v>
      </c>
      <c r="D34" s="1295">
        <v>3649</v>
      </c>
      <c r="E34" s="1295">
        <v>3330</v>
      </c>
      <c r="F34" s="1295">
        <v>226</v>
      </c>
      <c r="G34" s="1295" t="s">
        <v>23</v>
      </c>
      <c r="H34" s="1295">
        <v>1506</v>
      </c>
      <c r="I34" s="1295">
        <v>1710</v>
      </c>
      <c r="J34" s="1295" t="s">
        <v>23</v>
      </c>
      <c r="K34" s="1296">
        <v>5401</v>
      </c>
    </row>
    <row r="35" spans="1:11">
      <c r="A35" s="1294" t="s">
        <v>100</v>
      </c>
      <c r="B35" s="1295">
        <v>28671</v>
      </c>
      <c r="C35" s="1295">
        <v>9846</v>
      </c>
      <c r="D35" s="1295">
        <v>38517</v>
      </c>
      <c r="E35" s="1295">
        <v>27987</v>
      </c>
      <c r="F35" s="1295">
        <v>9169</v>
      </c>
      <c r="G35" s="1295" t="s">
        <v>23</v>
      </c>
      <c r="H35" s="1295">
        <v>912</v>
      </c>
      <c r="I35" s="1295">
        <v>3417</v>
      </c>
      <c r="J35" s="1295" t="s">
        <v>23</v>
      </c>
      <c r="K35" s="1296">
        <v>56855</v>
      </c>
    </row>
    <row r="36" spans="1:11">
      <c r="A36" s="1294" t="s">
        <v>101</v>
      </c>
      <c r="B36" s="1295">
        <v>49575</v>
      </c>
      <c r="C36" s="1295">
        <v>13869</v>
      </c>
      <c r="D36" s="1295">
        <v>63444</v>
      </c>
      <c r="E36" s="1295">
        <v>47843</v>
      </c>
      <c r="F36" s="1295">
        <v>13266</v>
      </c>
      <c r="G36" s="1295" t="s">
        <v>23</v>
      </c>
      <c r="H36" s="1295">
        <v>1449</v>
      </c>
      <c r="I36" s="1295">
        <v>2237</v>
      </c>
      <c r="J36" s="1295" t="s">
        <v>23</v>
      </c>
      <c r="K36" s="1296">
        <v>99001</v>
      </c>
    </row>
    <row r="37" spans="1:11">
      <c r="A37" s="1297" t="s">
        <v>102</v>
      </c>
      <c r="B37" s="1298">
        <v>83932</v>
      </c>
      <c r="C37" s="1298">
        <v>24218</v>
      </c>
      <c r="D37" s="1298">
        <v>108150</v>
      </c>
      <c r="E37" s="1298">
        <v>81380</v>
      </c>
      <c r="F37" s="1298">
        <v>22893</v>
      </c>
      <c r="G37" s="1298" t="s">
        <v>23</v>
      </c>
      <c r="H37" s="1298">
        <v>1258</v>
      </c>
      <c r="I37" s="1298">
        <v>2706</v>
      </c>
      <c r="J37" s="1298" t="s">
        <v>23</v>
      </c>
      <c r="K37" s="1299">
        <v>164308</v>
      </c>
    </row>
    <row r="38" spans="1:11">
      <c r="A38" s="1297"/>
      <c r="B38" s="1295"/>
      <c r="C38" s="1295"/>
      <c r="D38" s="1295"/>
      <c r="E38" s="1295"/>
      <c r="F38" s="1295"/>
      <c r="G38" s="1295"/>
      <c r="H38" s="1295"/>
      <c r="I38" s="1295"/>
      <c r="J38" s="1295"/>
      <c r="K38" s="1296"/>
    </row>
    <row r="39" spans="1:11">
      <c r="A39" s="1297" t="s">
        <v>103</v>
      </c>
      <c r="B39" s="1298">
        <v>8032</v>
      </c>
      <c r="C39" s="1298">
        <v>384</v>
      </c>
      <c r="D39" s="1298">
        <v>8416</v>
      </c>
      <c r="E39" s="1298">
        <v>4980</v>
      </c>
      <c r="F39" s="1298">
        <v>384</v>
      </c>
      <c r="G39" s="1298">
        <v>11500</v>
      </c>
      <c r="H39" s="1298">
        <v>820</v>
      </c>
      <c r="I39" s="1298">
        <v>1600</v>
      </c>
      <c r="J39" s="1298">
        <v>4</v>
      </c>
      <c r="K39" s="1299">
        <v>4744</v>
      </c>
    </row>
    <row r="40" spans="1:11">
      <c r="A40" s="1294"/>
      <c r="B40" s="1295"/>
      <c r="C40" s="1295"/>
      <c r="D40" s="1295"/>
      <c r="E40" s="1295"/>
      <c r="F40" s="1295"/>
      <c r="G40" s="1295"/>
      <c r="H40" s="1295"/>
      <c r="I40" s="1295"/>
      <c r="J40" s="1295"/>
      <c r="K40" s="1296"/>
    </row>
    <row r="41" spans="1:11">
      <c r="A41" s="1294" t="s">
        <v>159</v>
      </c>
      <c r="B41" s="1295">
        <v>3724</v>
      </c>
      <c r="C41" s="1295">
        <v>119</v>
      </c>
      <c r="D41" s="1295">
        <v>3843</v>
      </c>
      <c r="E41" s="1295">
        <v>3529</v>
      </c>
      <c r="F41" s="1295">
        <v>119</v>
      </c>
      <c r="G41" s="1295" t="s">
        <v>23</v>
      </c>
      <c r="H41" s="1295">
        <v>1005</v>
      </c>
      <c r="I41" s="1295">
        <v>2175</v>
      </c>
      <c r="J41" s="1295" t="s">
        <v>23</v>
      </c>
      <c r="K41" s="1296">
        <v>3805</v>
      </c>
    </row>
    <row r="42" spans="1:11">
      <c r="A42" s="1294" t="s">
        <v>105</v>
      </c>
      <c r="B42" s="1295">
        <v>15</v>
      </c>
      <c r="C42" s="1295">
        <v>1</v>
      </c>
      <c r="D42" s="1295">
        <v>16</v>
      </c>
      <c r="E42" s="1295">
        <v>3</v>
      </c>
      <c r="F42" s="1295" t="s">
        <v>23</v>
      </c>
      <c r="G42" s="1295" t="s">
        <v>23</v>
      </c>
      <c r="H42" s="1295">
        <v>3150</v>
      </c>
      <c r="I42" s="1295" t="s">
        <v>23</v>
      </c>
      <c r="J42" s="1295" t="s">
        <v>23</v>
      </c>
      <c r="K42" s="1296">
        <v>9</v>
      </c>
    </row>
    <row r="43" spans="1:11">
      <c r="A43" s="1294" t="s">
        <v>106</v>
      </c>
      <c r="B43" s="1295">
        <v>4</v>
      </c>
      <c r="C43" s="1295">
        <v>7</v>
      </c>
      <c r="D43" s="1295">
        <v>11</v>
      </c>
      <c r="E43" s="1295">
        <v>2</v>
      </c>
      <c r="F43" s="1295">
        <v>3</v>
      </c>
      <c r="G43" s="1295" t="s">
        <v>23</v>
      </c>
      <c r="H43" s="1295">
        <v>1100</v>
      </c>
      <c r="I43" s="1295">
        <v>4850</v>
      </c>
      <c r="J43" s="1295" t="s">
        <v>23</v>
      </c>
      <c r="K43" s="1296">
        <v>17</v>
      </c>
    </row>
    <row r="44" spans="1:11">
      <c r="A44" s="1294" t="s">
        <v>107</v>
      </c>
      <c r="B44" s="1295">
        <v>7</v>
      </c>
      <c r="C44" s="1295">
        <v>2</v>
      </c>
      <c r="D44" s="1295">
        <v>9</v>
      </c>
      <c r="E44" s="1295">
        <v>3</v>
      </c>
      <c r="F44" s="1295" t="s">
        <v>23</v>
      </c>
      <c r="G44" s="1295" t="s">
        <v>23</v>
      </c>
      <c r="H44" s="1295">
        <v>1758</v>
      </c>
      <c r="I44" s="1295" t="s">
        <v>23</v>
      </c>
      <c r="J44" s="1295" t="s">
        <v>23</v>
      </c>
      <c r="K44" s="1296">
        <v>5</v>
      </c>
    </row>
    <row r="45" spans="1:11">
      <c r="A45" s="1294" t="s">
        <v>108</v>
      </c>
      <c r="B45" s="1295">
        <v>2453</v>
      </c>
      <c r="C45" s="1295" t="s">
        <v>23</v>
      </c>
      <c r="D45" s="1295">
        <v>2453</v>
      </c>
      <c r="E45" s="1295">
        <v>2008</v>
      </c>
      <c r="F45" s="1295" t="s">
        <v>23</v>
      </c>
      <c r="G45" s="1295" t="s">
        <v>23</v>
      </c>
      <c r="H45" s="1295">
        <v>797</v>
      </c>
      <c r="I45" s="1295" t="s">
        <v>23</v>
      </c>
      <c r="J45" s="1295" t="s">
        <v>23</v>
      </c>
      <c r="K45" s="1296">
        <v>1600</v>
      </c>
    </row>
    <row r="46" spans="1:11">
      <c r="A46" s="1294" t="s">
        <v>109</v>
      </c>
      <c r="B46" s="1295" t="s">
        <v>23</v>
      </c>
      <c r="C46" s="1295" t="s">
        <v>23</v>
      </c>
      <c r="D46" s="1295" t="s">
        <v>23</v>
      </c>
      <c r="E46" s="1295" t="s">
        <v>23</v>
      </c>
      <c r="F46" s="1295" t="s">
        <v>23</v>
      </c>
      <c r="G46" s="1295" t="s">
        <v>23</v>
      </c>
      <c r="H46" s="1295" t="s">
        <v>23</v>
      </c>
      <c r="I46" s="1295" t="s">
        <v>23</v>
      </c>
      <c r="J46" s="1295" t="s">
        <v>23</v>
      </c>
      <c r="K46" s="1296" t="s">
        <v>23</v>
      </c>
    </row>
    <row r="47" spans="1:11">
      <c r="A47" s="1294" t="s">
        <v>110</v>
      </c>
      <c r="B47" s="1295" t="s">
        <v>23</v>
      </c>
      <c r="C47" s="1295">
        <v>11</v>
      </c>
      <c r="D47" s="1295">
        <v>11</v>
      </c>
      <c r="E47" s="1295" t="s">
        <v>23</v>
      </c>
      <c r="F47" s="1295" t="s">
        <v>23</v>
      </c>
      <c r="G47" s="1295" t="s">
        <v>23</v>
      </c>
      <c r="H47" s="1295" t="s">
        <v>23</v>
      </c>
      <c r="I47" s="1295" t="s">
        <v>23</v>
      </c>
      <c r="J47" s="1295" t="s">
        <v>23</v>
      </c>
      <c r="K47" s="1296" t="s">
        <v>23</v>
      </c>
    </row>
    <row r="48" spans="1:11">
      <c r="A48" s="1294" t="s">
        <v>111</v>
      </c>
      <c r="B48" s="1295" t="s">
        <v>23</v>
      </c>
      <c r="C48" s="1295">
        <v>818</v>
      </c>
      <c r="D48" s="1295">
        <v>818</v>
      </c>
      <c r="E48" s="1295" t="s">
        <v>23</v>
      </c>
      <c r="F48" s="1295">
        <v>776</v>
      </c>
      <c r="G48" s="1295" t="s">
        <v>23</v>
      </c>
      <c r="H48" s="1295" t="s">
        <v>23</v>
      </c>
      <c r="I48" s="1295">
        <v>1745</v>
      </c>
      <c r="J48" s="1295" t="s">
        <v>23</v>
      </c>
      <c r="K48" s="1296">
        <v>1354</v>
      </c>
    </row>
    <row r="49" spans="1:11">
      <c r="A49" s="1294" t="s">
        <v>112</v>
      </c>
      <c r="B49" s="1295">
        <v>316</v>
      </c>
      <c r="C49" s="1295">
        <v>78</v>
      </c>
      <c r="D49" s="1295">
        <v>394</v>
      </c>
      <c r="E49" s="1295">
        <v>200</v>
      </c>
      <c r="F49" s="1295">
        <v>47</v>
      </c>
      <c r="G49" s="1295" t="s">
        <v>23</v>
      </c>
      <c r="H49" s="1295">
        <v>1700</v>
      </c>
      <c r="I49" s="1295">
        <v>2350</v>
      </c>
      <c r="J49" s="1295" t="s">
        <v>23</v>
      </c>
      <c r="K49" s="1296">
        <v>450</v>
      </c>
    </row>
    <row r="50" spans="1:11">
      <c r="A50" s="1297" t="s">
        <v>113</v>
      </c>
      <c r="B50" s="1298">
        <v>6519</v>
      </c>
      <c r="C50" s="1298">
        <v>1036</v>
      </c>
      <c r="D50" s="1298">
        <v>7555</v>
      </c>
      <c r="E50" s="1298">
        <v>5745</v>
      </c>
      <c r="F50" s="1298">
        <v>945</v>
      </c>
      <c r="G50" s="1298" t="s">
        <v>23</v>
      </c>
      <c r="H50" s="1298">
        <v>958</v>
      </c>
      <c r="I50" s="1298">
        <v>1839</v>
      </c>
      <c r="J50" s="1298" t="s">
        <v>23</v>
      </c>
      <c r="K50" s="1299">
        <v>7240</v>
      </c>
    </row>
    <row r="51" spans="1:11">
      <c r="A51" s="1297"/>
      <c r="B51" s="1295"/>
      <c r="C51" s="1295"/>
      <c r="D51" s="1295"/>
      <c r="E51" s="1295"/>
      <c r="F51" s="1295"/>
      <c r="G51" s="1295"/>
      <c r="H51" s="1295"/>
      <c r="I51" s="1295"/>
      <c r="J51" s="1295"/>
      <c r="K51" s="1296"/>
    </row>
    <row r="52" spans="1:11">
      <c r="A52" s="1297" t="s">
        <v>114</v>
      </c>
      <c r="B52" s="1298">
        <v>25036</v>
      </c>
      <c r="C52" s="1298">
        <v>549</v>
      </c>
      <c r="D52" s="1298">
        <v>25585</v>
      </c>
      <c r="E52" s="1298">
        <v>24509</v>
      </c>
      <c r="F52" s="1298">
        <v>360</v>
      </c>
      <c r="G52" s="1298" t="s">
        <v>23</v>
      </c>
      <c r="H52" s="1298">
        <v>1227</v>
      </c>
      <c r="I52" s="1298">
        <v>5153</v>
      </c>
      <c r="J52" s="1298" t="s">
        <v>23</v>
      </c>
      <c r="K52" s="1299">
        <v>31923</v>
      </c>
    </row>
    <row r="53" spans="1:11">
      <c r="A53" s="1294"/>
      <c r="B53" s="1295"/>
      <c r="C53" s="1295"/>
      <c r="D53" s="1295"/>
      <c r="E53" s="1295"/>
      <c r="F53" s="1295"/>
      <c r="G53" s="1295"/>
      <c r="H53" s="1295"/>
      <c r="I53" s="1295"/>
      <c r="J53" s="1295"/>
      <c r="K53" s="1296"/>
    </row>
    <row r="54" spans="1:11">
      <c r="A54" s="1294" t="s">
        <v>115</v>
      </c>
      <c r="B54" s="1295">
        <v>29233</v>
      </c>
      <c r="C54" s="1295">
        <v>9841</v>
      </c>
      <c r="D54" s="1295">
        <v>39074</v>
      </c>
      <c r="E54" s="1295">
        <v>28328</v>
      </c>
      <c r="F54" s="1295">
        <v>8962</v>
      </c>
      <c r="G54" s="1295" t="s">
        <v>23</v>
      </c>
      <c r="H54" s="1295">
        <v>1360</v>
      </c>
      <c r="I54" s="1295">
        <v>3175</v>
      </c>
      <c r="J54" s="1295" t="s">
        <v>23</v>
      </c>
      <c r="K54" s="1296">
        <v>66963</v>
      </c>
    </row>
    <row r="55" spans="1:11">
      <c r="A55" s="1294" t="s">
        <v>116</v>
      </c>
      <c r="B55" s="1295">
        <v>153689</v>
      </c>
      <c r="C55" s="1295">
        <v>9263</v>
      </c>
      <c r="D55" s="1295">
        <v>162952</v>
      </c>
      <c r="E55" s="1295">
        <v>144223</v>
      </c>
      <c r="F55" s="1295">
        <v>5018</v>
      </c>
      <c r="G55" s="1295">
        <v>6309</v>
      </c>
      <c r="H55" s="1295">
        <v>2080</v>
      </c>
      <c r="I55" s="1295">
        <v>5900</v>
      </c>
      <c r="J55" s="1295">
        <v>7</v>
      </c>
      <c r="K55" s="1296">
        <v>329634</v>
      </c>
    </row>
    <row r="56" spans="1:11">
      <c r="A56" s="1294" t="s">
        <v>117</v>
      </c>
      <c r="B56" s="1295">
        <v>26705</v>
      </c>
      <c r="C56" s="1295">
        <v>304</v>
      </c>
      <c r="D56" s="1295">
        <v>27009</v>
      </c>
      <c r="E56" s="1295">
        <v>26623</v>
      </c>
      <c r="F56" s="1295">
        <v>287</v>
      </c>
      <c r="G56" s="1295" t="s">
        <v>23</v>
      </c>
      <c r="H56" s="1295">
        <v>1280</v>
      </c>
      <c r="I56" s="1295">
        <v>1800</v>
      </c>
      <c r="J56" s="1295" t="s">
        <v>23</v>
      </c>
      <c r="K56" s="1296">
        <v>34594</v>
      </c>
    </row>
    <row r="57" spans="1:11">
      <c r="A57" s="1294" t="s">
        <v>118</v>
      </c>
      <c r="B57" s="1295">
        <v>28195</v>
      </c>
      <c r="C57" s="1295">
        <v>11</v>
      </c>
      <c r="D57" s="1295">
        <v>28206</v>
      </c>
      <c r="E57" s="1295">
        <v>11158</v>
      </c>
      <c r="F57" s="1295">
        <v>11</v>
      </c>
      <c r="G57" s="1295" t="s">
        <v>23</v>
      </c>
      <c r="H57" s="1295">
        <v>1300</v>
      </c>
      <c r="I57" s="1295">
        <v>1500</v>
      </c>
      <c r="J57" s="1295" t="s">
        <v>23</v>
      </c>
      <c r="K57" s="1296">
        <v>14522</v>
      </c>
    </row>
    <row r="58" spans="1:11">
      <c r="A58" s="1294" t="s">
        <v>119</v>
      </c>
      <c r="B58" s="1295">
        <v>116020</v>
      </c>
      <c r="C58" s="1295">
        <v>6915</v>
      </c>
      <c r="D58" s="1295">
        <v>122935</v>
      </c>
      <c r="E58" s="1295">
        <v>108627</v>
      </c>
      <c r="F58" s="1295">
        <v>4692</v>
      </c>
      <c r="G58" s="1295" t="s">
        <v>23</v>
      </c>
      <c r="H58" s="1295">
        <v>1350</v>
      </c>
      <c r="I58" s="1295">
        <v>5215</v>
      </c>
      <c r="J58" s="1295" t="s">
        <v>23</v>
      </c>
      <c r="K58" s="1296">
        <v>171115</v>
      </c>
    </row>
    <row r="59" spans="1:11">
      <c r="A59" s="1297" t="s">
        <v>172</v>
      </c>
      <c r="B59" s="1298">
        <v>353842</v>
      </c>
      <c r="C59" s="1298">
        <v>26334</v>
      </c>
      <c r="D59" s="1298">
        <v>380176</v>
      </c>
      <c r="E59" s="1298">
        <v>318959</v>
      </c>
      <c r="F59" s="1298">
        <v>18970</v>
      </c>
      <c r="G59" s="1298">
        <v>6309</v>
      </c>
      <c r="H59" s="1298">
        <v>1673</v>
      </c>
      <c r="I59" s="1298">
        <v>4379</v>
      </c>
      <c r="J59" s="1298">
        <v>7</v>
      </c>
      <c r="K59" s="1299">
        <v>616828</v>
      </c>
    </row>
    <row r="60" spans="1:11">
      <c r="A60" s="1294"/>
      <c r="B60" s="1295"/>
      <c r="C60" s="1295"/>
      <c r="D60" s="1295"/>
      <c r="E60" s="1295"/>
      <c r="F60" s="1295"/>
      <c r="G60" s="1295"/>
      <c r="H60" s="1295"/>
      <c r="I60" s="1295"/>
      <c r="J60" s="1295"/>
      <c r="K60" s="1296"/>
    </row>
    <row r="61" spans="1:11">
      <c r="A61" s="1294" t="s">
        <v>121</v>
      </c>
      <c r="B61" s="1295">
        <v>22823</v>
      </c>
      <c r="C61" s="1295">
        <v>5770</v>
      </c>
      <c r="D61" s="1295">
        <v>28593</v>
      </c>
      <c r="E61" s="1295">
        <v>22320</v>
      </c>
      <c r="F61" s="1295">
        <v>5250</v>
      </c>
      <c r="G61" s="1295" t="s">
        <v>23</v>
      </c>
      <c r="H61" s="1295">
        <v>1350</v>
      </c>
      <c r="I61" s="1295">
        <v>3300</v>
      </c>
      <c r="J61" s="1295" t="s">
        <v>23</v>
      </c>
      <c r="K61" s="1296">
        <v>47457</v>
      </c>
    </row>
    <row r="62" spans="1:11">
      <c r="A62" s="1294" t="s">
        <v>122</v>
      </c>
      <c r="B62" s="1295">
        <v>30657</v>
      </c>
      <c r="C62" s="1295">
        <v>2045</v>
      </c>
      <c r="D62" s="1295">
        <v>32702</v>
      </c>
      <c r="E62" s="1295">
        <v>30317</v>
      </c>
      <c r="F62" s="1295">
        <v>1804</v>
      </c>
      <c r="G62" s="1295" t="s">
        <v>23</v>
      </c>
      <c r="H62" s="1295">
        <v>1210</v>
      </c>
      <c r="I62" s="1295">
        <v>3370</v>
      </c>
      <c r="J62" s="1295" t="s">
        <v>23</v>
      </c>
      <c r="K62" s="1296">
        <v>42774</v>
      </c>
    </row>
    <row r="63" spans="1:11">
      <c r="A63" s="1294" t="s">
        <v>123</v>
      </c>
      <c r="B63" s="1295">
        <v>26054</v>
      </c>
      <c r="C63" s="1295">
        <v>6143</v>
      </c>
      <c r="D63" s="1295">
        <v>32197</v>
      </c>
      <c r="E63" s="1295">
        <v>26045</v>
      </c>
      <c r="F63" s="1295">
        <v>4680</v>
      </c>
      <c r="G63" s="1295" t="s">
        <v>23</v>
      </c>
      <c r="H63" s="1295">
        <v>930</v>
      </c>
      <c r="I63" s="1295">
        <v>4012</v>
      </c>
      <c r="J63" s="1295" t="s">
        <v>23</v>
      </c>
      <c r="K63" s="1296">
        <v>42998</v>
      </c>
    </row>
    <row r="64" spans="1:11">
      <c r="A64" s="1297" t="s">
        <v>124</v>
      </c>
      <c r="B64" s="1298">
        <v>79534</v>
      </c>
      <c r="C64" s="1298">
        <v>13958</v>
      </c>
      <c r="D64" s="1298">
        <v>93492</v>
      </c>
      <c r="E64" s="1298">
        <v>78682</v>
      </c>
      <c r="F64" s="1298">
        <v>11734</v>
      </c>
      <c r="G64" s="1298" t="s">
        <v>23</v>
      </c>
      <c r="H64" s="1298">
        <v>1157</v>
      </c>
      <c r="I64" s="1298">
        <v>3595</v>
      </c>
      <c r="J64" s="1298" t="s">
        <v>23</v>
      </c>
      <c r="K64" s="1299">
        <v>133229</v>
      </c>
    </row>
    <row r="65" spans="1:11">
      <c r="A65" s="1297"/>
      <c r="B65" s="1295"/>
      <c r="C65" s="1295"/>
      <c r="D65" s="1295"/>
      <c r="E65" s="1295"/>
      <c r="F65" s="1295"/>
      <c r="G65" s="1295"/>
      <c r="H65" s="1295"/>
      <c r="I65" s="1295"/>
      <c r="J65" s="1295"/>
      <c r="K65" s="1296"/>
    </row>
    <row r="66" spans="1:11">
      <c r="A66" s="1297" t="s">
        <v>125</v>
      </c>
      <c r="B66" s="1298">
        <v>16964</v>
      </c>
      <c r="C66" s="1298">
        <v>5031</v>
      </c>
      <c r="D66" s="1298">
        <v>21995</v>
      </c>
      <c r="E66" s="1298">
        <v>16575</v>
      </c>
      <c r="F66" s="1298">
        <v>4836</v>
      </c>
      <c r="G66" s="1298" t="s">
        <v>23</v>
      </c>
      <c r="H66" s="1298">
        <v>1516</v>
      </c>
      <c r="I66" s="1298">
        <v>6132</v>
      </c>
      <c r="J66" s="1298" t="s">
        <v>23</v>
      </c>
      <c r="K66" s="1299">
        <v>54786</v>
      </c>
    </row>
    <row r="67" spans="1:11">
      <c r="A67" s="1294"/>
      <c r="B67" s="1295"/>
      <c r="C67" s="1295"/>
      <c r="D67" s="1295"/>
      <c r="E67" s="1295"/>
      <c r="F67" s="1295"/>
      <c r="G67" s="1295"/>
      <c r="H67" s="1295"/>
      <c r="I67" s="1295"/>
      <c r="J67" s="1295"/>
      <c r="K67" s="1296"/>
    </row>
    <row r="68" spans="1:11">
      <c r="A68" s="1294" t="s">
        <v>126</v>
      </c>
      <c r="B68" s="1295">
        <v>133064</v>
      </c>
      <c r="C68" s="1295">
        <v>20250</v>
      </c>
      <c r="D68" s="1295">
        <v>153314</v>
      </c>
      <c r="E68" s="1295">
        <v>126912</v>
      </c>
      <c r="F68" s="1295">
        <v>16499</v>
      </c>
      <c r="G68" s="1295" t="s">
        <v>23</v>
      </c>
      <c r="H68" s="1295">
        <v>1543</v>
      </c>
      <c r="I68" s="1295">
        <v>4662</v>
      </c>
      <c r="J68" s="1295" t="s">
        <v>23</v>
      </c>
      <c r="K68" s="1296">
        <v>272774</v>
      </c>
    </row>
    <row r="69" spans="1:11">
      <c r="A69" s="1294" t="s">
        <v>127</v>
      </c>
      <c r="B69" s="1295">
        <v>41974</v>
      </c>
      <c r="C69" s="1295">
        <v>2209</v>
      </c>
      <c r="D69" s="1295">
        <v>44183</v>
      </c>
      <c r="E69" s="1295">
        <v>41494</v>
      </c>
      <c r="F69" s="1295">
        <v>1716</v>
      </c>
      <c r="G69" s="1295" t="s">
        <v>23</v>
      </c>
      <c r="H69" s="1295">
        <v>934</v>
      </c>
      <c r="I69" s="1295">
        <v>3425</v>
      </c>
      <c r="J69" s="1295" t="s">
        <v>23</v>
      </c>
      <c r="K69" s="1296">
        <v>44633</v>
      </c>
    </row>
    <row r="70" spans="1:11">
      <c r="A70" s="1297" t="s">
        <v>128</v>
      </c>
      <c r="B70" s="1298">
        <v>175038</v>
      </c>
      <c r="C70" s="1298">
        <v>22459</v>
      </c>
      <c r="D70" s="1298">
        <v>197497</v>
      </c>
      <c r="E70" s="1298">
        <v>168406</v>
      </c>
      <c r="F70" s="1298">
        <v>18215</v>
      </c>
      <c r="G70" s="1298" t="s">
        <v>23</v>
      </c>
      <c r="H70" s="1298">
        <v>1393</v>
      </c>
      <c r="I70" s="1298">
        <v>4545</v>
      </c>
      <c r="J70" s="1298" t="s">
        <v>23</v>
      </c>
      <c r="K70" s="1299">
        <v>317407</v>
      </c>
    </row>
    <row r="71" spans="1:11">
      <c r="A71" s="1294"/>
      <c r="B71" s="1295"/>
      <c r="C71" s="1295"/>
      <c r="D71" s="1295"/>
      <c r="E71" s="1295"/>
      <c r="F71" s="1295"/>
      <c r="G71" s="1295"/>
      <c r="H71" s="1295"/>
      <c r="I71" s="1295"/>
      <c r="J71" s="1295"/>
      <c r="K71" s="1296"/>
    </row>
    <row r="72" spans="1:11">
      <c r="A72" s="1294" t="s">
        <v>129</v>
      </c>
      <c r="B72" s="1295">
        <v>7492</v>
      </c>
      <c r="C72" s="1295">
        <v>14518</v>
      </c>
      <c r="D72" s="1295">
        <v>22010</v>
      </c>
      <c r="E72" s="1295">
        <v>7105</v>
      </c>
      <c r="F72" s="1295">
        <v>14195</v>
      </c>
      <c r="G72" s="1295" t="s">
        <v>23</v>
      </c>
      <c r="H72" s="1295">
        <v>380</v>
      </c>
      <c r="I72" s="1295">
        <v>4482</v>
      </c>
      <c r="J72" s="1295" t="s">
        <v>23</v>
      </c>
      <c r="K72" s="1296">
        <v>66320</v>
      </c>
    </row>
    <row r="73" spans="1:11">
      <c r="A73" s="1294" t="s">
        <v>130</v>
      </c>
      <c r="B73" s="1295">
        <v>26315</v>
      </c>
      <c r="C73" s="1295">
        <v>3870</v>
      </c>
      <c r="D73" s="1295">
        <v>30185</v>
      </c>
      <c r="E73" s="1295">
        <v>25000</v>
      </c>
      <c r="F73" s="1295">
        <v>2903</v>
      </c>
      <c r="G73" s="1295" t="s">
        <v>23</v>
      </c>
      <c r="H73" s="1295">
        <v>1880</v>
      </c>
      <c r="I73" s="1295">
        <v>6530</v>
      </c>
      <c r="J73" s="1295" t="s">
        <v>23</v>
      </c>
      <c r="K73" s="1296">
        <v>65993</v>
      </c>
    </row>
    <row r="74" spans="1:11">
      <c r="A74" s="1294" t="s">
        <v>131</v>
      </c>
      <c r="B74" s="1295">
        <v>310961</v>
      </c>
      <c r="C74" s="1295">
        <v>56014</v>
      </c>
      <c r="D74" s="1295">
        <v>366975</v>
      </c>
      <c r="E74" s="1295">
        <v>299851</v>
      </c>
      <c r="F74" s="1295">
        <v>50946</v>
      </c>
      <c r="G74" s="1295" t="s">
        <v>23</v>
      </c>
      <c r="H74" s="1295">
        <v>4156</v>
      </c>
      <c r="I74" s="1295">
        <v>7281</v>
      </c>
      <c r="J74" s="1295" t="s">
        <v>23</v>
      </c>
      <c r="K74" s="1296">
        <v>1617119</v>
      </c>
    </row>
    <row r="75" spans="1:11">
      <c r="A75" s="1294" t="s">
        <v>132</v>
      </c>
      <c r="B75" s="1295">
        <v>144520</v>
      </c>
      <c r="C75" s="1295">
        <v>61130</v>
      </c>
      <c r="D75" s="1295">
        <v>205650</v>
      </c>
      <c r="E75" s="1295">
        <v>140219</v>
      </c>
      <c r="F75" s="1295">
        <v>59497</v>
      </c>
      <c r="G75" s="1295">
        <v>1280</v>
      </c>
      <c r="H75" s="1295">
        <v>2368</v>
      </c>
      <c r="I75" s="1295">
        <v>4833</v>
      </c>
      <c r="J75" s="1295">
        <v>28</v>
      </c>
      <c r="K75" s="1296">
        <v>619584</v>
      </c>
    </row>
    <row r="76" spans="1:11">
      <c r="A76" s="1294" t="s">
        <v>133</v>
      </c>
      <c r="B76" s="1295">
        <v>16438</v>
      </c>
      <c r="C76" s="1295">
        <v>4988</v>
      </c>
      <c r="D76" s="1295">
        <v>21426</v>
      </c>
      <c r="E76" s="1295">
        <v>16120</v>
      </c>
      <c r="F76" s="1295">
        <v>4430</v>
      </c>
      <c r="G76" s="1295" t="s">
        <v>23</v>
      </c>
      <c r="H76" s="1295">
        <v>1525</v>
      </c>
      <c r="I76" s="1295">
        <v>6044</v>
      </c>
      <c r="J76" s="1295" t="s">
        <v>23</v>
      </c>
      <c r="K76" s="1296">
        <v>51358</v>
      </c>
    </row>
    <row r="77" spans="1:11">
      <c r="A77" s="1294" t="s">
        <v>134</v>
      </c>
      <c r="B77" s="1295">
        <v>354756</v>
      </c>
      <c r="C77" s="1295">
        <v>233176</v>
      </c>
      <c r="D77" s="1295">
        <v>587932</v>
      </c>
      <c r="E77" s="1295">
        <v>354262</v>
      </c>
      <c r="F77" s="1295">
        <v>232613</v>
      </c>
      <c r="G77" s="1295" t="s">
        <v>23</v>
      </c>
      <c r="H77" s="1295">
        <v>4000</v>
      </c>
      <c r="I77" s="1295">
        <v>5859</v>
      </c>
      <c r="J77" s="1295" t="s">
        <v>23</v>
      </c>
      <c r="K77" s="1296">
        <v>2779942</v>
      </c>
    </row>
    <row r="78" spans="1:11">
      <c r="A78" s="1294" t="s">
        <v>135</v>
      </c>
      <c r="B78" s="1295">
        <v>118060</v>
      </c>
      <c r="C78" s="1295">
        <v>15227</v>
      </c>
      <c r="D78" s="1295">
        <v>133287</v>
      </c>
      <c r="E78" s="1295">
        <v>115352</v>
      </c>
      <c r="F78" s="1295">
        <v>13866</v>
      </c>
      <c r="G78" s="1295" t="s">
        <v>23</v>
      </c>
      <c r="H78" s="1295">
        <v>2371</v>
      </c>
      <c r="I78" s="1295">
        <v>5588</v>
      </c>
      <c r="J78" s="1295" t="s">
        <v>23</v>
      </c>
      <c r="K78" s="1296">
        <v>350984</v>
      </c>
    </row>
    <row r="79" spans="1:11">
      <c r="A79" s="1294" t="s">
        <v>136</v>
      </c>
      <c r="B79" s="1295">
        <v>131172</v>
      </c>
      <c r="C79" s="1295">
        <v>46618</v>
      </c>
      <c r="D79" s="1295">
        <v>177790</v>
      </c>
      <c r="E79" s="1295">
        <v>131172</v>
      </c>
      <c r="F79" s="1295">
        <v>42956</v>
      </c>
      <c r="G79" s="1295" t="s">
        <v>23</v>
      </c>
      <c r="H79" s="1295">
        <v>3120</v>
      </c>
      <c r="I79" s="1295">
        <v>6880</v>
      </c>
      <c r="J79" s="1295" t="s">
        <v>23</v>
      </c>
      <c r="K79" s="1296">
        <v>704794</v>
      </c>
    </row>
    <row r="80" spans="1:11">
      <c r="A80" s="1297" t="s">
        <v>137</v>
      </c>
      <c r="B80" s="1298">
        <v>1109714</v>
      </c>
      <c r="C80" s="1298">
        <v>435541</v>
      </c>
      <c r="D80" s="1298">
        <v>1545255</v>
      </c>
      <c r="E80" s="1298">
        <v>1089081</v>
      </c>
      <c r="F80" s="1298">
        <v>421406</v>
      </c>
      <c r="G80" s="1298">
        <v>1280</v>
      </c>
      <c r="H80" s="1298">
        <v>3445</v>
      </c>
      <c r="I80" s="1298">
        <v>5941</v>
      </c>
      <c r="J80" s="1298">
        <v>28</v>
      </c>
      <c r="K80" s="1299">
        <v>6256094</v>
      </c>
    </row>
    <row r="81" spans="1:11">
      <c r="A81" s="1294"/>
      <c r="B81" s="1295"/>
      <c r="C81" s="1295"/>
      <c r="D81" s="1295"/>
      <c r="E81" s="1295"/>
      <c r="F81" s="1295"/>
      <c r="G81" s="1295"/>
      <c r="H81" s="1295"/>
      <c r="I81" s="1295"/>
      <c r="J81" s="1295"/>
      <c r="K81" s="1296"/>
    </row>
    <row r="82" spans="1:11">
      <c r="A82" s="1294" t="s">
        <v>138</v>
      </c>
      <c r="B82" s="1295">
        <v>37</v>
      </c>
      <c r="C82" s="1295">
        <v>287</v>
      </c>
      <c r="D82" s="1295">
        <v>324</v>
      </c>
      <c r="E82" s="1295">
        <v>36</v>
      </c>
      <c r="F82" s="1295">
        <v>283</v>
      </c>
      <c r="G82" s="1295">
        <v>14246</v>
      </c>
      <c r="H82" s="1295">
        <v>551</v>
      </c>
      <c r="I82" s="1295">
        <v>1313</v>
      </c>
      <c r="J82" s="1295">
        <v>3</v>
      </c>
      <c r="K82" s="1296">
        <v>427</v>
      </c>
    </row>
    <row r="83" spans="1:11">
      <c r="A83" s="1294" t="s">
        <v>139</v>
      </c>
      <c r="B83" s="1295">
        <v>16</v>
      </c>
      <c r="C83" s="1295">
        <v>79</v>
      </c>
      <c r="D83" s="1295">
        <v>95</v>
      </c>
      <c r="E83" s="1295">
        <v>16</v>
      </c>
      <c r="F83" s="1295">
        <v>71</v>
      </c>
      <c r="G83" s="1295">
        <v>2525</v>
      </c>
      <c r="H83" s="1295">
        <v>500</v>
      </c>
      <c r="I83" s="1295">
        <v>1250</v>
      </c>
      <c r="J83" s="1295">
        <v>3</v>
      </c>
      <c r="K83" s="1296">
        <v>103</v>
      </c>
    </row>
    <row r="84" spans="1:11">
      <c r="A84" s="1297" t="s">
        <v>140</v>
      </c>
      <c r="B84" s="1298">
        <v>53</v>
      </c>
      <c r="C84" s="1298">
        <v>366</v>
      </c>
      <c r="D84" s="1298">
        <v>419</v>
      </c>
      <c r="E84" s="1298">
        <v>52</v>
      </c>
      <c r="F84" s="1298">
        <v>354</v>
      </c>
      <c r="G84" s="1298">
        <v>16771</v>
      </c>
      <c r="H84" s="1298">
        <v>535</v>
      </c>
      <c r="I84" s="1298">
        <v>1300</v>
      </c>
      <c r="J84" s="1298">
        <v>3</v>
      </c>
      <c r="K84" s="1299">
        <v>530</v>
      </c>
    </row>
    <row r="85" spans="1:11" ht="13.5" thickBot="1">
      <c r="A85" s="1300"/>
      <c r="B85" s="1301"/>
      <c r="C85" s="1301"/>
      <c r="D85" s="1301"/>
      <c r="E85" s="1301"/>
      <c r="F85" s="1301"/>
      <c r="G85" s="1301"/>
      <c r="H85" s="1301"/>
      <c r="I85" s="1301"/>
      <c r="J85" s="1301"/>
      <c r="K85" s="1302"/>
    </row>
    <row r="86" spans="1:11" ht="13.5" thickBot="1">
      <c r="A86" s="1303" t="s">
        <v>141</v>
      </c>
      <c r="B86" s="1304">
        <v>1902408</v>
      </c>
      <c r="C86" s="1304">
        <v>550161</v>
      </c>
      <c r="D86" s="1305">
        <v>2452569</v>
      </c>
      <c r="E86" s="1305">
        <v>1828717</v>
      </c>
      <c r="F86" s="1305">
        <v>519128</v>
      </c>
      <c r="G86" s="1305">
        <v>37360</v>
      </c>
      <c r="H86" s="1305">
        <v>2660</v>
      </c>
      <c r="I86" s="1305">
        <v>5561</v>
      </c>
      <c r="J86" s="1305">
        <v>5</v>
      </c>
      <c r="K86" s="1306">
        <v>7750673</v>
      </c>
    </row>
    <row r="87" spans="1:11" ht="15">
      <c r="A87" s="179"/>
      <c r="B87" s="178"/>
      <c r="C87" s="178"/>
      <c r="D87" s="178"/>
      <c r="E87" s="178"/>
      <c r="F87" s="178"/>
      <c r="G87" s="178"/>
      <c r="H87" s="178"/>
      <c r="I87" s="178"/>
      <c r="J87" s="204"/>
      <c r="K87" s="204"/>
    </row>
  </sheetData>
  <mergeCells count="8">
    <mergeCell ref="E7:F7"/>
    <mergeCell ref="H7:I7"/>
    <mergeCell ref="A1:K1"/>
    <mergeCell ref="B5:F5"/>
    <mergeCell ref="B6:F6"/>
    <mergeCell ref="H6:I6"/>
    <mergeCell ref="G5:G8"/>
    <mergeCell ref="A3:K3"/>
  </mergeCells>
  <printOptions horizontalCentered="1"/>
  <pageMargins left="0.37" right="0.43" top="0.59055118110236227" bottom="0.98425196850393704" header="0" footer="0"/>
  <pageSetup paperSize="9" scale="51" orientation="portrait" r:id="rId1"/>
  <headerFooter alignWithMargins="0"/>
</worksheet>
</file>

<file path=xl/worksheets/sheet34.xml><?xml version="1.0" encoding="utf-8"?>
<worksheet xmlns="http://schemas.openxmlformats.org/spreadsheetml/2006/main" xmlns:r="http://schemas.openxmlformats.org/officeDocument/2006/relationships">
  <sheetPr codeName="Hoja335">
    <pageSetUpPr fitToPage="1"/>
  </sheetPr>
  <dimension ref="A1:J86"/>
  <sheetViews>
    <sheetView view="pageBreakPreview" topLeftCell="A31" zoomScale="75" zoomScaleNormal="75" zoomScaleSheetLayoutView="75" workbookViewId="0">
      <selection activeCell="A3" sqref="A3:M3"/>
    </sheetView>
  </sheetViews>
  <sheetFormatPr baseColWidth="10" defaultColWidth="11.42578125" defaultRowHeight="12.75"/>
  <cols>
    <col min="1" max="1" width="33.85546875" style="15" customWidth="1"/>
    <col min="2" max="8" width="14.85546875" style="15" customWidth="1"/>
    <col min="9" max="16384" width="11.42578125" style="15"/>
  </cols>
  <sheetData>
    <row r="1" spans="1:9" s="12" customFormat="1" ht="23.25" customHeight="1">
      <c r="A1" s="1583" t="s">
        <v>0</v>
      </c>
      <c r="B1" s="1583"/>
      <c r="C1" s="1583"/>
      <c r="D1" s="1583"/>
      <c r="E1" s="1583"/>
      <c r="F1" s="1583"/>
      <c r="G1" s="1583"/>
      <c r="H1" s="1583"/>
      <c r="I1" s="18"/>
    </row>
    <row r="2" spans="1:9" s="13" customFormat="1" ht="15">
      <c r="A2" s="268"/>
      <c r="B2" s="268"/>
      <c r="C2" s="268"/>
      <c r="D2" s="268"/>
      <c r="E2" s="268"/>
      <c r="F2" s="268"/>
      <c r="G2" s="268"/>
      <c r="H2" s="268"/>
    </row>
    <row r="3" spans="1:9" s="13" customFormat="1" ht="20.25" customHeight="1">
      <c r="A3" s="1584" t="s">
        <v>544</v>
      </c>
      <c r="B3" s="1584"/>
      <c r="C3" s="1584"/>
      <c r="D3" s="1584"/>
      <c r="E3" s="1584"/>
      <c r="F3" s="1584"/>
      <c r="G3" s="1584"/>
      <c r="H3" s="1584"/>
      <c r="I3" s="25"/>
    </row>
    <row r="4" spans="1:9" s="13" customFormat="1" ht="21.75" customHeight="1">
      <c r="A4" s="1584" t="s">
        <v>1322</v>
      </c>
      <c r="B4" s="1584"/>
      <c r="C4" s="1584"/>
      <c r="D4" s="1584"/>
      <c r="E4" s="1584"/>
      <c r="F4" s="1584"/>
      <c r="G4" s="1584"/>
      <c r="H4" s="1584"/>
      <c r="I4" s="25"/>
    </row>
    <row r="5" spans="1:9" s="13" customFormat="1" ht="15.75" thickBot="1">
      <c r="A5" s="43"/>
      <c r="B5" s="44"/>
      <c r="C5" s="44"/>
      <c r="D5" s="44"/>
      <c r="E5" s="44"/>
      <c r="F5" s="44"/>
      <c r="G5" s="44"/>
      <c r="H5" s="44"/>
    </row>
    <row r="6" spans="1:9" ht="29.25" customHeight="1">
      <c r="A6" s="374" t="s">
        <v>151</v>
      </c>
      <c r="B6" s="1588" t="s">
        <v>3</v>
      </c>
      <c r="C6" s="1588"/>
      <c r="D6" s="1588"/>
      <c r="E6" s="1588" t="s">
        <v>10</v>
      </c>
      <c r="F6" s="1588"/>
      <c r="G6" s="317" t="s">
        <v>4</v>
      </c>
      <c r="H6" s="403" t="s">
        <v>16</v>
      </c>
    </row>
    <row r="7" spans="1:9" ht="15.75" customHeight="1">
      <c r="A7" s="318" t="s">
        <v>153</v>
      </c>
      <c r="B7" s="525" t="s">
        <v>13</v>
      </c>
      <c r="C7" s="525"/>
      <c r="D7" s="525"/>
      <c r="E7" s="525" t="s">
        <v>14</v>
      </c>
      <c r="F7" s="525"/>
      <c r="G7" s="466" t="s">
        <v>149</v>
      </c>
      <c r="H7" s="467" t="s">
        <v>20</v>
      </c>
    </row>
    <row r="8" spans="1:9" ht="36.75" customHeight="1" thickBot="1">
      <c r="A8" s="443" t="s">
        <v>154</v>
      </c>
      <c r="B8" s="310" t="s">
        <v>17</v>
      </c>
      <c r="C8" s="249" t="s">
        <v>18</v>
      </c>
      <c r="D8" s="249" t="s">
        <v>19</v>
      </c>
      <c r="E8" s="310" t="s">
        <v>17</v>
      </c>
      <c r="F8" s="249" t="s">
        <v>18</v>
      </c>
      <c r="G8" s="310" t="s">
        <v>150</v>
      </c>
      <c r="H8" s="319" t="s">
        <v>150</v>
      </c>
    </row>
    <row r="9" spans="1:9" ht="18.75" customHeight="1">
      <c r="A9" s="379" t="s">
        <v>81</v>
      </c>
      <c r="B9" s="453" t="s">
        <v>673</v>
      </c>
      <c r="C9" s="453" t="s">
        <v>673</v>
      </c>
      <c r="D9" s="453" t="s">
        <v>673</v>
      </c>
      <c r="E9" s="453" t="s">
        <v>673</v>
      </c>
      <c r="F9" s="453" t="s">
        <v>673</v>
      </c>
      <c r="G9" s="453" t="s">
        <v>673</v>
      </c>
      <c r="H9" s="454" t="s">
        <v>673</v>
      </c>
    </row>
    <row r="10" spans="1:9">
      <c r="A10" s="382" t="s">
        <v>82</v>
      </c>
      <c r="B10" s="394">
        <v>6</v>
      </c>
      <c r="C10" s="394" t="s">
        <v>673</v>
      </c>
      <c r="D10" s="394">
        <v>6</v>
      </c>
      <c r="E10" s="394">
        <v>1800</v>
      </c>
      <c r="F10" s="394" t="s">
        <v>673</v>
      </c>
      <c r="G10" s="394">
        <v>11</v>
      </c>
      <c r="H10" s="395" t="s">
        <v>673</v>
      </c>
    </row>
    <row r="11" spans="1:9">
      <c r="A11" s="382" t="s">
        <v>83</v>
      </c>
      <c r="B11" s="394">
        <v>54</v>
      </c>
      <c r="C11" s="394" t="s">
        <v>673</v>
      </c>
      <c r="D11" s="394">
        <v>54</v>
      </c>
      <c r="E11" s="394" t="s">
        <v>673</v>
      </c>
      <c r="F11" s="394" t="s">
        <v>673</v>
      </c>
      <c r="G11" s="394" t="s">
        <v>673</v>
      </c>
      <c r="H11" s="395" t="s">
        <v>673</v>
      </c>
    </row>
    <row r="12" spans="1:9">
      <c r="A12" s="382" t="s">
        <v>84</v>
      </c>
      <c r="B12" s="394" t="s">
        <v>673</v>
      </c>
      <c r="C12" s="394" t="s">
        <v>673</v>
      </c>
      <c r="D12" s="394" t="s">
        <v>673</v>
      </c>
      <c r="E12" s="394" t="s">
        <v>673</v>
      </c>
      <c r="F12" s="394" t="s">
        <v>673</v>
      </c>
      <c r="G12" s="394" t="s">
        <v>673</v>
      </c>
      <c r="H12" s="395" t="s">
        <v>673</v>
      </c>
    </row>
    <row r="13" spans="1:9">
      <c r="A13" s="385" t="s">
        <v>85</v>
      </c>
      <c r="B13" s="396">
        <v>60</v>
      </c>
      <c r="C13" s="396" t="s">
        <v>673</v>
      </c>
      <c r="D13" s="396">
        <v>60</v>
      </c>
      <c r="E13" s="396">
        <v>1800</v>
      </c>
      <c r="F13" s="396" t="s">
        <v>673</v>
      </c>
      <c r="G13" s="396">
        <v>11</v>
      </c>
      <c r="H13" s="397" t="s">
        <v>673</v>
      </c>
    </row>
    <row r="14" spans="1:9">
      <c r="A14" s="385"/>
      <c r="B14" s="396"/>
      <c r="C14" s="396"/>
      <c r="D14" s="396"/>
      <c r="E14" s="396"/>
      <c r="F14" s="396"/>
      <c r="G14" s="396"/>
      <c r="H14" s="397"/>
    </row>
    <row r="15" spans="1:9">
      <c r="A15" s="385" t="s">
        <v>86</v>
      </c>
      <c r="B15" s="396" t="s">
        <v>673</v>
      </c>
      <c r="C15" s="396" t="s">
        <v>673</v>
      </c>
      <c r="D15" s="396" t="s">
        <v>673</v>
      </c>
      <c r="E15" s="396" t="s">
        <v>673</v>
      </c>
      <c r="F15" s="396" t="s">
        <v>673</v>
      </c>
      <c r="G15" s="396" t="s">
        <v>673</v>
      </c>
      <c r="H15" s="397" t="s">
        <v>673</v>
      </c>
    </row>
    <row r="16" spans="1:9">
      <c r="A16" s="385"/>
      <c r="B16" s="396"/>
      <c r="C16" s="396"/>
      <c r="D16" s="396"/>
      <c r="E16" s="396"/>
      <c r="F16" s="396"/>
      <c r="G16" s="396"/>
      <c r="H16" s="397"/>
    </row>
    <row r="17" spans="1:10">
      <c r="A17" s="385" t="s">
        <v>87</v>
      </c>
      <c r="B17" s="396" t="s">
        <v>673</v>
      </c>
      <c r="C17" s="396" t="s">
        <v>673</v>
      </c>
      <c r="D17" s="396" t="s">
        <v>673</v>
      </c>
      <c r="E17" s="396" t="s">
        <v>673</v>
      </c>
      <c r="F17" s="396" t="s">
        <v>673</v>
      </c>
      <c r="G17" s="396" t="s">
        <v>673</v>
      </c>
      <c r="H17" s="397" t="s">
        <v>673</v>
      </c>
    </row>
    <row r="18" spans="1:10">
      <c r="A18" s="382"/>
      <c r="B18" s="394"/>
      <c r="C18" s="394"/>
      <c r="D18" s="394"/>
      <c r="E18" s="394"/>
      <c r="F18" s="394"/>
      <c r="G18" s="394"/>
      <c r="H18" s="395"/>
    </row>
    <row r="19" spans="1:10">
      <c r="A19" s="382" t="s">
        <v>158</v>
      </c>
      <c r="B19" s="394" t="s">
        <v>673</v>
      </c>
      <c r="C19" s="394" t="s">
        <v>673</v>
      </c>
      <c r="D19" s="394" t="s">
        <v>673</v>
      </c>
      <c r="E19" s="394" t="s">
        <v>673</v>
      </c>
      <c r="F19" s="394" t="s">
        <v>673</v>
      </c>
      <c r="G19" s="394" t="s">
        <v>673</v>
      </c>
      <c r="H19" s="395" t="s">
        <v>673</v>
      </c>
      <c r="I19" s="24"/>
      <c r="J19" s="24"/>
    </row>
    <row r="20" spans="1:10">
      <c r="A20" s="382" t="s">
        <v>89</v>
      </c>
      <c r="B20" s="394" t="s">
        <v>673</v>
      </c>
      <c r="C20" s="394" t="s">
        <v>673</v>
      </c>
      <c r="D20" s="394" t="s">
        <v>673</v>
      </c>
      <c r="E20" s="394" t="s">
        <v>673</v>
      </c>
      <c r="F20" s="394" t="s">
        <v>673</v>
      </c>
      <c r="G20" s="394" t="s">
        <v>673</v>
      </c>
      <c r="H20" s="395" t="s">
        <v>673</v>
      </c>
      <c r="I20" s="24"/>
      <c r="J20" s="24"/>
    </row>
    <row r="21" spans="1:10">
      <c r="A21" s="382" t="s">
        <v>90</v>
      </c>
      <c r="B21" s="394" t="s">
        <v>673</v>
      </c>
      <c r="C21" s="394" t="s">
        <v>673</v>
      </c>
      <c r="D21" s="394" t="s">
        <v>673</v>
      </c>
      <c r="E21" s="394" t="s">
        <v>673</v>
      </c>
      <c r="F21" s="394" t="s">
        <v>673</v>
      </c>
      <c r="G21" s="394" t="s">
        <v>673</v>
      </c>
      <c r="H21" s="395" t="s">
        <v>673</v>
      </c>
      <c r="I21" s="24"/>
      <c r="J21" s="24"/>
    </row>
    <row r="22" spans="1:10">
      <c r="A22" s="385" t="s">
        <v>184</v>
      </c>
      <c r="B22" s="396" t="s">
        <v>673</v>
      </c>
      <c r="C22" s="396" t="s">
        <v>673</v>
      </c>
      <c r="D22" s="396" t="s">
        <v>673</v>
      </c>
      <c r="E22" s="396" t="s">
        <v>673</v>
      </c>
      <c r="F22" s="396" t="s">
        <v>673</v>
      </c>
      <c r="G22" s="396" t="s">
        <v>673</v>
      </c>
      <c r="H22" s="397" t="s">
        <v>673</v>
      </c>
    </row>
    <row r="23" spans="1:10">
      <c r="A23" s="385"/>
      <c r="B23" s="396"/>
      <c r="C23" s="396"/>
      <c r="D23" s="396"/>
      <c r="E23" s="396"/>
      <c r="F23" s="396"/>
      <c r="G23" s="396"/>
      <c r="H23" s="397"/>
      <c r="I23" s="24"/>
      <c r="J23" s="24"/>
    </row>
    <row r="24" spans="1:10">
      <c r="A24" s="385" t="s">
        <v>92</v>
      </c>
      <c r="B24" s="396" t="s">
        <v>673</v>
      </c>
      <c r="C24" s="396" t="s">
        <v>673</v>
      </c>
      <c r="D24" s="396" t="s">
        <v>673</v>
      </c>
      <c r="E24" s="396" t="s">
        <v>673</v>
      </c>
      <c r="F24" s="396" t="s">
        <v>673</v>
      </c>
      <c r="G24" s="396" t="s">
        <v>673</v>
      </c>
      <c r="H24" s="397" t="s">
        <v>673</v>
      </c>
    </row>
    <row r="25" spans="1:10">
      <c r="A25" s="385"/>
      <c r="B25" s="396"/>
      <c r="C25" s="396"/>
      <c r="D25" s="396"/>
      <c r="E25" s="396"/>
      <c r="F25" s="396"/>
      <c r="G25" s="396"/>
      <c r="H25" s="397"/>
    </row>
    <row r="26" spans="1:10">
      <c r="A26" s="385" t="s">
        <v>93</v>
      </c>
      <c r="B26" s="396" t="s">
        <v>673</v>
      </c>
      <c r="C26" s="396" t="s">
        <v>673</v>
      </c>
      <c r="D26" s="396" t="s">
        <v>673</v>
      </c>
      <c r="E26" s="396" t="s">
        <v>673</v>
      </c>
      <c r="F26" s="396" t="s">
        <v>673</v>
      </c>
      <c r="G26" s="396" t="s">
        <v>673</v>
      </c>
      <c r="H26" s="397" t="s">
        <v>673</v>
      </c>
    </row>
    <row r="27" spans="1:10">
      <c r="A27" s="382"/>
      <c r="B27" s="394"/>
      <c r="C27" s="394"/>
      <c r="D27" s="394"/>
      <c r="E27" s="394"/>
      <c r="F27" s="394"/>
      <c r="G27" s="394"/>
      <c r="H27" s="395"/>
    </row>
    <row r="28" spans="1:10">
      <c r="A28" s="382" t="s">
        <v>94</v>
      </c>
      <c r="B28" s="394" t="s">
        <v>673</v>
      </c>
      <c r="C28" s="394" t="s">
        <v>673</v>
      </c>
      <c r="D28" s="394" t="s">
        <v>673</v>
      </c>
      <c r="E28" s="394" t="s">
        <v>673</v>
      </c>
      <c r="F28" s="394" t="s">
        <v>673</v>
      </c>
      <c r="G28" s="394" t="s">
        <v>673</v>
      </c>
      <c r="H28" s="395" t="s">
        <v>673</v>
      </c>
    </row>
    <row r="29" spans="1:10">
      <c r="A29" s="382" t="s">
        <v>95</v>
      </c>
      <c r="B29" s="394" t="s">
        <v>673</v>
      </c>
      <c r="C29" s="394" t="s">
        <v>673</v>
      </c>
      <c r="D29" s="394" t="s">
        <v>673</v>
      </c>
      <c r="E29" s="394" t="s">
        <v>673</v>
      </c>
      <c r="F29" s="394" t="s">
        <v>673</v>
      </c>
      <c r="G29" s="394" t="s">
        <v>673</v>
      </c>
      <c r="H29" s="395" t="s">
        <v>673</v>
      </c>
    </row>
    <row r="30" spans="1:10">
      <c r="A30" s="382" t="s">
        <v>96</v>
      </c>
      <c r="B30" s="394" t="s">
        <v>673</v>
      </c>
      <c r="C30" s="394" t="s">
        <v>673</v>
      </c>
      <c r="D30" s="394" t="s">
        <v>673</v>
      </c>
      <c r="E30" s="394" t="s">
        <v>673</v>
      </c>
      <c r="F30" s="394" t="s">
        <v>673</v>
      </c>
      <c r="G30" s="394" t="s">
        <v>673</v>
      </c>
      <c r="H30" s="395" t="s">
        <v>673</v>
      </c>
    </row>
    <row r="31" spans="1:10">
      <c r="A31" s="385" t="s">
        <v>180</v>
      </c>
      <c r="B31" s="396" t="s">
        <v>673</v>
      </c>
      <c r="C31" s="396" t="s">
        <v>673</v>
      </c>
      <c r="D31" s="396" t="s">
        <v>673</v>
      </c>
      <c r="E31" s="396" t="s">
        <v>673</v>
      </c>
      <c r="F31" s="396" t="s">
        <v>673</v>
      </c>
      <c r="G31" s="396" t="s">
        <v>673</v>
      </c>
      <c r="H31" s="397" t="s">
        <v>673</v>
      </c>
    </row>
    <row r="32" spans="1:10">
      <c r="A32" s="382"/>
      <c r="B32" s="394"/>
      <c r="C32" s="394"/>
      <c r="D32" s="394"/>
      <c r="E32" s="394"/>
      <c r="F32" s="394"/>
      <c r="G32" s="394"/>
      <c r="H32" s="395"/>
    </row>
    <row r="33" spans="1:8">
      <c r="A33" s="382" t="s">
        <v>98</v>
      </c>
      <c r="B33" s="394" t="s">
        <v>673</v>
      </c>
      <c r="C33" s="394" t="s">
        <v>673</v>
      </c>
      <c r="D33" s="394" t="s">
        <v>673</v>
      </c>
      <c r="E33" s="394" t="s">
        <v>673</v>
      </c>
      <c r="F33" s="394" t="s">
        <v>673</v>
      </c>
      <c r="G33" s="394" t="s">
        <v>673</v>
      </c>
      <c r="H33" s="395" t="s">
        <v>673</v>
      </c>
    </row>
    <row r="34" spans="1:8">
      <c r="A34" s="382" t="s">
        <v>99</v>
      </c>
      <c r="B34" s="398" t="s">
        <v>673</v>
      </c>
      <c r="C34" s="398" t="s">
        <v>673</v>
      </c>
      <c r="D34" s="398" t="s">
        <v>673</v>
      </c>
      <c r="E34" s="398" t="s">
        <v>673</v>
      </c>
      <c r="F34" s="398" t="s">
        <v>673</v>
      </c>
      <c r="G34" s="398" t="s">
        <v>673</v>
      </c>
      <c r="H34" s="399" t="s">
        <v>673</v>
      </c>
    </row>
    <row r="35" spans="1:8">
      <c r="A35" s="382" t="s">
        <v>100</v>
      </c>
      <c r="B35" s="398" t="s">
        <v>673</v>
      </c>
      <c r="C35" s="398" t="s">
        <v>673</v>
      </c>
      <c r="D35" s="398" t="s">
        <v>673</v>
      </c>
      <c r="E35" s="398" t="s">
        <v>673</v>
      </c>
      <c r="F35" s="398" t="s">
        <v>673</v>
      </c>
      <c r="G35" s="398" t="s">
        <v>673</v>
      </c>
      <c r="H35" s="399" t="s">
        <v>673</v>
      </c>
    </row>
    <row r="36" spans="1:8">
      <c r="A36" s="382" t="s">
        <v>101</v>
      </c>
      <c r="B36" s="398" t="s">
        <v>673</v>
      </c>
      <c r="C36" s="398" t="s">
        <v>673</v>
      </c>
      <c r="D36" s="398" t="s">
        <v>673</v>
      </c>
      <c r="E36" s="398" t="s">
        <v>673</v>
      </c>
      <c r="F36" s="398" t="s">
        <v>673</v>
      </c>
      <c r="G36" s="398" t="s">
        <v>673</v>
      </c>
      <c r="H36" s="399" t="s">
        <v>673</v>
      </c>
    </row>
    <row r="37" spans="1:8">
      <c r="A37" s="385" t="s">
        <v>102</v>
      </c>
      <c r="B37" s="396" t="s">
        <v>673</v>
      </c>
      <c r="C37" s="396" t="s">
        <v>673</v>
      </c>
      <c r="D37" s="396" t="s">
        <v>673</v>
      </c>
      <c r="E37" s="396" t="s">
        <v>673</v>
      </c>
      <c r="F37" s="396" t="s">
        <v>673</v>
      </c>
      <c r="G37" s="396" t="s">
        <v>673</v>
      </c>
      <c r="H37" s="397" t="s">
        <v>673</v>
      </c>
    </row>
    <row r="38" spans="1:8">
      <c r="A38" s="385"/>
      <c r="B38" s="396"/>
      <c r="C38" s="396"/>
      <c r="D38" s="396"/>
      <c r="E38" s="396"/>
      <c r="F38" s="396"/>
      <c r="G38" s="396"/>
      <c r="H38" s="397"/>
    </row>
    <row r="39" spans="1:8">
      <c r="A39" s="385" t="s">
        <v>103</v>
      </c>
      <c r="B39" s="396" t="s">
        <v>673</v>
      </c>
      <c r="C39" s="396" t="s">
        <v>673</v>
      </c>
      <c r="D39" s="396" t="s">
        <v>673</v>
      </c>
      <c r="E39" s="396" t="s">
        <v>673</v>
      </c>
      <c r="F39" s="396" t="s">
        <v>673</v>
      </c>
      <c r="G39" s="396" t="s">
        <v>673</v>
      </c>
      <c r="H39" s="397" t="s">
        <v>673</v>
      </c>
    </row>
    <row r="40" spans="1:8">
      <c r="A40" s="382"/>
      <c r="B40" s="394"/>
      <c r="C40" s="394"/>
      <c r="D40" s="394"/>
      <c r="E40" s="394"/>
      <c r="F40" s="394"/>
      <c r="G40" s="394"/>
      <c r="H40" s="395"/>
    </row>
    <row r="41" spans="1:8">
      <c r="A41" s="382" t="s">
        <v>159</v>
      </c>
      <c r="B41" s="394" t="s">
        <v>673</v>
      </c>
      <c r="C41" s="394" t="s">
        <v>673</v>
      </c>
      <c r="D41" s="394" t="s">
        <v>673</v>
      </c>
      <c r="E41" s="394" t="s">
        <v>673</v>
      </c>
      <c r="F41" s="394" t="s">
        <v>673</v>
      </c>
      <c r="G41" s="394" t="s">
        <v>673</v>
      </c>
      <c r="H41" s="395" t="s">
        <v>673</v>
      </c>
    </row>
    <row r="42" spans="1:8">
      <c r="A42" s="382" t="s">
        <v>105</v>
      </c>
      <c r="B42" s="394" t="s">
        <v>673</v>
      </c>
      <c r="C42" s="394" t="s">
        <v>673</v>
      </c>
      <c r="D42" s="394" t="s">
        <v>673</v>
      </c>
      <c r="E42" s="394" t="s">
        <v>673</v>
      </c>
      <c r="F42" s="394" t="s">
        <v>673</v>
      </c>
      <c r="G42" s="394" t="s">
        <v>673</v>
      </c>
      <c r="H42" s="395" t="s">
        <v>673</v>
      </c>
    </row>
    <row r="43" spans="1:8">
      <c r="A43" s="382" t="s">
        <v>106</v>
      </c>
      <c r="B43" s="394" t="s">
        <v>673</v>
      </c>
      <c r="C43" s="394" t="s">
        <v>673</v>
      </c>
      <c r="D43" s="394" t="s">
        <v>673</v>
      </c>
      <c r="E43" s="394" t="s">
        <v>673</v>
      </c>
      <c r="F43" s="394" t="s">
        <v>673</v>
      </c>
      <c r="G43" s="394" t="s">
        <v>673</v>
      </c>
      <c r="H43" s="395" t="s">
        <v>673</v>
      </c>
    </row>
    <row r="44" spans="1:8">
      <c r="A44" s="382" t="s">
        <v>107</v>
      </c>
      <c r="B44" s="394">
        <v>47</v>
      </c>
      <c r="C44" s="394">
        <v>18</v>
      </c>
      <c r="D44" s="394">
        <v>65</v>
      </c>
      <c r="E44" s="394">
        <v>2880</v>
      </c>
      <c r="F44" s="394">
        <v>4220</v>
      </c>
      <c r="G44" s="394">
        <v>211</v>
      </c>
      <c r="H44" s="395">
        <v>160</v>
      </c>
    </row>
    <row r="45" spans="1:8">
      <c r="A45" s="382" t="s">
        <v>108</v>
      </c>
      <c r="B45" s="394" t="s">
        <v>673</v>
      </c>
      <c r="C45" s="394" t="s">
        <v>673</v>
      </c>
      <c r="D45" s="394" t="s">
        <v>673</v>
      </c>
      <c r="E45" s="394" t="s">
        <v>673</v>
      </c>
      <c r="F45" s="394" t="s">
        <v>673</v>
      </c>
      <c r="G45" s="394" t="s">
        <v>673</v>
      </c>
      <c r="H45" s="395" t="s">
        <v>673</v>
      </c>
    </row>
    <row r="46" spans="1:8">
      <c r="A46" s="382" t="s">
        <v>109</v>
      </c>
      <c r="B46" s="394">
        <v>19</v>
      </c>
      <c r="C46" s="394" t="s">
        <v>673</v>
      </c>
      <c r="D46" s="394">
        <v>19</v>
      </c>
      <c r="E46" s="394">
        <v>3000</v>
      </c>
      <c r="F46" s="394" t="s">
        <v>673</v>
      </c>
      <c r="G46" s="394">
        <v>57</v>
      </c>
      <c r="H46" s="395">
        <v>34</v>
      </c>
    </row>
    <row r="47" spans="1:8">
      <c r="A47" s="382" t="s">
        <v>110</v>
      </c>
      <c r="B47" s="394">
        <v>46</v>
      </c>
      <c r="C47" s="394" t="s">
        <v>673</v>
      </c>
      <c r="D47" s="394">
        <v>46</v>
      </c>
      <c r="E47" s="394">
        <v>4000</v>
      </c>
      <c r="F47" s="394" t="s">
        <v>673</v>
      </c>
      <c r="G47" s="394">
        <v>184</v>
      </c>
      <c r="H47" s="395">
        <v>110</v>
      </c>
    </row>
    <row r="48" spans="1:8">
      <c r="A48" s="382" t="s">
        <v>111</v>
      </c>
      <c r="B48" s="394">
        <v>114</v>
      </c>
      <c r="C48" s="394">
        <v>3</v>
      </c>
      <c r="D48" s="394">
        <v>117</v>
      </c>
      <c r="E48" s="394">
        <v>3000</v>
      </c>
      <c r="F48" s="394">
        <v>3600</v>
      </c>
      <c r="G48" s="394">
        <v>353</v>
      </c>
      <c r="H48" s="395">
        <v>211</v>
      </c>
    </row>
    <row r="49" spans="1:8">
      <c r="A49" s="382" t="s">
        <v>112</v>
      </c>
      <c r="B49" s="394" t="s">
        <v>673</v>
      </c>
      <c r="C49" s="394" t="s">
        <v>673</v>
      </c>
      <c r="D49" s="394" t="s">
        <v>673</v>
      </c>
      <c r="E49" s="394" t="s">
        <v>673</v>
      </c>
      <c r="F49" s="394" t="s">
        <v>673</v>
      </c>
      <c r="G49" s="394" t="s">
        <v>673</v>
      </c>
      <c r="H49" s="395" t="s">
        <v>673</v>
      </c>
    </row>
    <row r="50" spans="1:8">
      <c r="A50" s="385" t="s">
        <v>185</v>
      </c>
      <c r="B50" s="396">
        <v>226</v>
      </c>
      <c r="C50" s="396">
        <v>21</v>
      </c>
      <c r="D50" s="396">
        <v>247</v>
      </c>
      <c r="E50" s="396">
        <v>3179</v>
      </c>
      <c r="F50" s="396">
        <v>4131</v>
      </c>
      <c r="G50" s="396">
        <v>805</v>
      </c>
      <c r="H50" s="397">
        <v>515</v>
      </c>
    </row>
    <row r="51" spans="1:8">
      <c r="A51" s="385"/>
      <c r="B51" s="396"/>
      <c r="C51" s="396"/>
      <c r="D51" s="396"/>
      <c r="E51" s="396"/>
      <c r="F51" s="396"/>
      <c r="G51" s="396"/>
      <c r="H51" s="397"/>
    </row>
    <row r="52" spans="1:8">
      <c r="A52" s="385" t="s">
        <v>114</v>
      </c>
      <c r="B52" s="396" t="s">
        <v>673</v>
      </c>
      <c r="C52" s="396" t="s">
        <v>673</v>
      </c>
      <c r="D52" s="396" t="s">
        <v>673</v>
      </c>
      <c r="E52" s="396" t="s">
        <v>673</v>
      </c>
      <c r="F52" s="396" t="s">
        <v>673</v>
      </c>
      <c r="G52" s="396" t="s">
        <v>673</v>
      </c>
      <c r="H52" s="397" t="s">
        <v>673</v>
      </c>
    </row>
    <row r="53" spans="1:8">
      <c r="A53" s="382"/>
      <c r="B53" s="394"/>
      <c r="C53" s="394"/>
      <c r="D53" s="394"/>
      <c r="E53" s="394"/>
      <c r="F53" s="394"/>
      <c r="G53" s="394"/>
      <c r="H53" s="395"/>
    </row>
    <row r="54" spans="1:8">
      <c r="A54" s="382" t="s">
        <v>115</v>
      </c>
      <c r="B54" s="394">
        <v>451</v>
      </c>
      <c r="C54" s="394">
        <v>28</v>
      </c>
      <c r="D54" s="394">
        <v>479</v>
      </c>
      <c r="E54" s="394">
        <v>2000</v>
      </c>
      <c r="F54" s="394">
        <v>5000</v>
      </c>
      <c r="G54" s="394">
        <v>1042</v>
      </c>
      <c r="H54" s="395">
        <v>104</v>
      </c>
    </row>
    <row r="55" spans="1:8">
      <c r="A55" s="382" t="s">
        <v>116</v>
      </c>
      <c r="B55" s="394" t="s">
        <v>673</v>
      </c>
      <c r="C55" s="394" t="s">
        <v>673</v>
      </c>
      <c r="D55" s="394" t="s">
        <v>673</v>
      </c>
      <c r="E55" s="394" t="s">
        <v>673</v>
      </c>
      <c r="F55" s="394" t="s">
        <v>673</v>
      </c>
      <c r="G55" s="394" t="s">
        <v>673</v>
      </c>
      <c r="H55" s="395" t="s">
        <v>673</v>
      </c>
    </row>
    <row r="56" spans="1:8">
      <c r="A56" s="382" t="s">
        <v>117</v>
      </c>
      <c r="B56" s="394">
        <v>263</v>
      </c>
      <c r="C56" s="394">
        <v>3</v>
      </c>
      <c r="D56" s="394">
        <v>266</v>
      </c>
      <c r="E56" s="394">
        <v>2100</v>
      </c>
      <c r="F56" s="394">
        <v>2900</v>
      </c>
      <c r="G56" s="394">
        <v>561</v>
      </c>
      <c r="H56" s="395">
        <v>112</v>
      </c>
    </row>
    <row r="57" spans="1:8">
      <c r="A57" s="382" t="s">
        <v>118</v>
      </c>
      <c r="B57" s="394" t="s">
        <v>673</v>
      </c>
      <c r="C57" s="394" t="s">
        <v>673</v>
      </c>
      <c r="D57" s="394" t="s">
        <v>673</v>
      </c>
      <c r="E57" s="394" t="s">
        <v>673</v>
      </c>
      <c r="F57" s="394" t="s">
        <v>673</v>
      </c>
      <c r="G57" s="394" t="s">
        <v>673</v>
      </c>
      <c r="H57" s="395" t="s">
        <v>673</v>
      </c>
    </row>
    <row r="58" spans="1:8">
      <c r="A58" s="382" t="s">
        <v>119</v>
      </c>
      <c r="B58" s="394" t="s">
        <v>673</v>
      </c>
      <c r="C58" s="394" t="s">
        <v>673</v>
      </c>
      <c r="D58" s="394" t="s">
        <v>673</v>
      </c>
      <c r="E58" s="394" t="s">
        <v>673</v>
      </c>
      <c r="F58" s="394" t="s">
        <v>673</v>
      </c>
      <c r="G58" s="394" t="s">
        <v>673</v>
      </c>
      <c r="H58" s="395" t="s">
        <v>673</v>
      </c>
    </row>
    <row r="59" spans="1:8">
      <c r="A59" s="385" t="s">
        <v>160</v>
      </c>
      <c r="B59" s="396">
        <v>714</v>
      </c>
      <c r="C59" s="396">
        <v>31</v>
      </c>
      <c r="D59" s="396">
        <v>745</v>
      </c>
      <c r="E59" s="396">
        <v>2037</v>
      </c>
      <c r="F59" s="396">
        <v>4797</v>
      </c>
      <c r="G59" s="396">
        <v>1603</v>
      </c>
      <c r="H59" s="397">
        <v>216</v>
      </c>
    </row>
    <row r="60" spans="1:8">
      <c r="A60" s="382"/>
      <c r="B60" s="394"/>
      <c r="C60" s="394"/>
      <c r="D60" s="394"/>
      <c r="E60" s="394"/>
      <c r="F60" s="394"/>
      <c r="G60" s="394"/>
      <c r="H60" s="395"/>
    </row>
    <row r="61" spans="1:8">
      <c r="A61" s="382" t="s">
        <v>121</v>
      </c>
      <c r="B61" s="394">
        <v>48</v>
      </c>
      <c r="C61" s="394">
        <v>85</v>
      </c>
      <c r="D61" s="394">
        <v>133</v>
      </c>
      <c r="E61" s="394">
        <v>1200</v>
      </c>
      <c r="F61" s="394">
        <v>3500</v>
      </c>
      <c r="G61" s="394">
        <v>355</v>
      </c>
      <c r="H61" s="395">
        <v>110</v>
      </c>
    </row>
    <row r="62" spans="1:8">
      <c r="A62" s="382" t="s">
        <v>122</v>
      </c>
      <c r="B62" s="394" t="s">
        <v>673</v>
      </c>
      <c r="C62" s="394" t="s">
        <v>673</v>
      </c>
      <c r="D62" s="394" t="s">
        <v>673</v>
      </c>
      <c r="E62" s="394" t="s">
        <v>673</v>
      </c>
      <c r="F62" s="394" t="s">
        <v>673</v>
      </c>
      <c r="G62" s="394" t="s">
        <v>673</v>
      </c>
      <c r="H62" s="395" t="s">
        <v>673</v>
      </c>
    </row>
    <row r="63" spans="1:8">
      <c r="A63" s="382" t="s">
        <v>123</v>
      </c>
      <c r="B63" s="394">
        <v>9</v>
      </c>
      <c r="C63" s="394" t="s">
        <v>673</v>
      </c>
      <c r="D63" s="394">
        <v>9</v>
      </c>
      <c r="E63" s="394">
        <v>2500</v>
      </c>
      <c r="F63" s="394">
        <v>4100</v>
      </c>
      <c r="G63" s="394">
        <v>23</v>
      </c>
      <c r="H63" s="395">
        <v>4</v>
      </c>
    </row>
    <row r="64" spans="1:8">
      <c r="A64" s="385" t="s">
        <v>124</v>
      </c>
      <c r="B64" s="396">
        <v>57</v>
      </c>
      <c r="C64" s="396">
        <v>85</v>
      </c>
      <c r="D64" s="396">
        <v>142</v>
      </c>
      <c r="E64" s="396">
        <v>1405</v>
      </c>
      <c r="F64" s="396">
        <v>3500</v>
      </c>
      <c r="G64" s="396">
        <v>378</v>
      </c>
      <c r="H64" s="397">
        <v>114</v>
      </c>
    </row>
    <row r="65" spans="1:8">
      <c r="A65" s="385"/>
      <c r="B65" s="396"/>
      <c r="C65" s="396"/>
      <c r="D65" s="396"/>
      <c r="E65" s="396"/>
      <c r="F65" s="396"/>
      <c r="G65" s="396"/>
      <c r="H65" s="397"/>
    </row>
    <row r="66" spans="1:8">
      <c r="A66" s="385" t="s">
        <v>125</v>
      </c>
      <c r="B66" s="396">
        <v>169</v>
      </c>
      <c r="C66" s="396">
        <v>12</v>
      </c>
      <c r="D66" s="396">
        <v>181</v>
      </c>
      <c r="E66" s="396">
        <v>2000</v>
      </c>
      <c r="F66" s="396">
        <v>2100</v>
      </c>
      <c r="G66" s="396">
        <v>363</v>
      </c>
      <c r="H66" s="397">
        <v>163</v>
      </c>
    </row>
    <row r="67" spans="1:8">
      <c r="A67" s="382"/>
      <c r="B67" s="394"/>
      <c r="C67" s="394"/>
      <c r="D67" s="394"/>
      <c r="E67" s="394"/>
      <c r="F67" s="394"/>
      <c r="G67" s="394"/>
      <c r="H67" s="395"/>
    </row>
    <row r="68" spans="1:8">
      <c r="A68" s="382" t="s">
        <v>126</v>
      </c>
      <c r="B68" s="394">
        <v>5513</v>
      </c>
      <c r="C68" s="394">
        <v>238</v>
      </c>
      <c r="D68" s="394">
        <v>5751</v>
      </c>
      <c r="E68" s="394">
        <v>2028</v>
      </c>
      <c r="F68" s="394">
        <v>2129</v>
      </c>
      <c r="G68" s="394">
        <v>11687</v>
      </c>
      <c r="H68" s="395">
        <v>5260</v>
      </c>
    </row>
    <row r="69" spans="1:8">
      <c r="A69" s="382" t="s">
        <v>127</v>
      </c>
      <c r="B69" s="394">
        <v>93</v>
      </c>
      <c r="C69" s="394">
        <v>250</v>
      </c>
      <c r="D69" s="394">
        <v>343</v>
      </c>
      <c r="E69" s="394">
        <v>1792</v>
      </c>
      <c r="F69" s="394">
        <v>1882</v>
      </c>
      <c r="G69" s="394">
        <v>637</v>
      </c>
      <c r="H69" s="395">
        <v>290</v>
      </c>
    </row>
    <row r="70" spans="1:8">
      <c r="A70" s="385" t="s">
        <v>128</v>
      </c>
      <c r="B70" s="396">
        <v>5606</v>
      </c>
      <c r="C70" s="396">
        <v>488</v>
      </c>
      <c r="D70" s="396">
        <v>6094</v>
      </c>
      <c r="E70" s="396">
        <v>2024</v>
      </c>
      <c r="F70" s="396">
        <v>2002</v>
      </c>
      <c r="G70" s="396">
        <v>12324</v>
      </c>
      <c r="H70" s="397">
        <v>5550</v>
      </c>
    </row>
    <row r="71" spans="1:8">
      <c r="A71" s="382"/>
      <c r="B71" s="394"/>
      <c r="C71" s="394"/>
      <c r="D71" s="394"/>
      <c r="E71" s="394"/>
      <c r="F71" s="394"/>
      <c r="G71" s="394"/>
      <c r="H71" s="395"/>
    </row>
    <row r="72" spans="1:8">
      <c r="A72" s="382" t="s">
        <v>129</v>
      </c>
      <c r="B72" s="394" t="s">
        <v>673</v>
      </c>
      <c r="C72" s="394" t="s">
        <v>673</v>
      </c>
      <c r="D72" s="394" t="s">
        <v>673</v>
      </c>
      <c r="E72" s="394" t="s">
        <v>673</v>
      </c>
      <c r="F72" s="394" t="s">
        <v>673</v>
      </c>
      <c r="G72" s="394" t="s">
        <v>673</v>
      </c>
      <c r="H72" s="395" t="s">
        <v>673</v>
      </c>
    </row>
    <row r="73" spans="1:8">
      <c r="A73" s="382" t="s">
        <v>130</v>
      </c>
      <c r="B73" s="394" t="s">
        <v>673</v>
      </c>
      <c r="C73" s="394" t="s">
        <v>673</v>
      </c>
      <c r="D73" s="394" t="s">
        <v>673</v>
      </c>
      <c r="E73" s="394" t="s">
        <v>673</v>
      </c>
      <c r="F73" s="394" t="s">
        <v>673</v>
      </c>
      <c r="G73" s="394" t="s">
        <v>673</v>
      </c>
      <c r="H73" s="395" t="s">
        <v>673</v>
      </c>
    </row>
    <row r="74" spans="1:8">
      <c r="A74" s="382" t="s">
        <v>131</v>
      </c>
      <c r="B74" s="394" t="s">
        <v>673</v>
      </c>
      <c r="C74" s="394" t="s">
        <v>673</v>
      </c>
      <c r="D74" s="394" t="s">
        <v>673</v>
      </c>
      <c r="E74" s="394" t="s">
        <v>673</v>
      </c>
      <c r="F74" s="394" t="s">
        <v>673</v>
      </c>
      <c r="G74" s="394" t="s">
        <v>673</v>
      </c>
      <c r="H74" s="395" t="s">
        <v>673</v>
      </c>
    </row>
    <row r="75" spans="1:8">
      <c r="A75" s="382" t="s">
        <v>132</v>
      </c>
      <c r="B75" s="394" t="s">
        <v>673</v>
      </c>
      <c r="C75" s="394" t="s">
        <v>673</v>
      </c>
      <c r="D75" s="394" t="s">
        <v>673</v>
      </c>
      <c r="E75" s="394" t="s">
        <v>673</v>
      </c>
      <c r="F75" s="394" t="s">
        <v>673</v>
      </c>
      <c r="G75" s="394" t="s">
        <v>673</v>
      </c>
      <c r="H75" s="395" t="s">
        <v>673</v>
      </c>
    </row>
    <row r="76" spans="1:8">
      <c r="A76" s="382" t="s">
        <v>133</v>
      </c>
      <c r="B76" s="394" t="s">
        <v>673</v>
      </c>
      <c r="C76" s="394" t="s">
        <v>673</v>
      </c>
      <c r="D76" s="394" t="s">
        <v>673</v>
      </c>
      <c r="E76" s="394" t="s">
        <v>673</v>
      </c>
      <c r="F76" s="394" t="s">
        <v>673</v>
      </c>
      <c r="G76" s="394" t="s">
        <v>673</v>
      </c>
      <c r="H76" s="395" t="s">
        <v>673</v>
      </c>
    </row>
    <row r="77" spans="1:8">
      <c r="A77" s="382" t="s">
        <v>134</v>
      </c>
      <c r="B77" s="394" t="s">
        <v>673</v>
      </c>
      <c r="C77" s="394" t="s">
        <v>673</v>
      </c>
      <c r="D77" s="394" t="s">
        <v>673</v>
      </c>
      <c r="E77" s="394" t="s">
        <v>673</v>
      </c>
      <c r="F77" s="394" t="s">
        <v>673</v>
      </c>
      <c r="G77" s="394" t="s">
        <v>673</v>
      </c>
      <c r="H77" s="395" t="s">
        <v>673</v>
      </c>
    </row>
    <row r="78" spans="1:8">
      <c r="A78" s="382" t="s">
        <v>135</v>
      </c>
      <c r="B78" s="394" t="s">
        <v>673</v>
      </c>
      <c r="C78" s="394" t="s">
        <v>673</v>
      </c>
      <c r="D78" s="394" t="s">
        <v>673</v>
      </c>
      <c r="E78" s="394" t="s">
        <v>673</v>
      </c>
      <c r="F78" s="394" t="s">
        <v>673</v>
      </c>
      <c r="G78" s="394" t="s">
        <v>673</v>
      </c>
      <c r="H78" s="395" t="s">
        <v>673</v>
      </c>
    </row>
    <row r="79" spans="1:8">
      <c r="A79" s="382" t="s">
        <v>136</v>
      </c>
      <c r="B79" s="394" t="s">
        <v>673</v>
      </c>
      <c r="C79" s="394" t="s">
        <v>673</v>
      </c>
      <c r="D79" s="394" t="s">
        <v>673</v>
      </c>
      <c r="E79" s="394" t="s">
        <v>673</v>
      </c>
      <c r="F79" s="394" t="s">
        <v>673</v>
      </c>
      <c r="G79" s="394" t="s">
        <v>673</v>
      </c>
      <c r="H79" s="395" t="s">
        <v>673</v>
      </c>
    </row>
    <row r="80" spans="1:8">
      <c r="A80" s="385" t="s">
        <v>181</v>
      </c>
      <c r="B80" s="396" t="s">
        <v>673</v>
      </c>
      <c r="C80" s="396" t="s">
        <v>673</v>
      </c>
      <c r="D80" s="396" t="s">
        <v>673</v>
      </c>
      <c r="E80" s="396" t="s">
        <v>673</v>
      </c>
      <c r="F80" s="396" t="s">
        <v>673</v>
      </c>
      <c r="G80" s="396" t="s">
        <v>673</v>
      </c>
      <c r="H80" s="397" t="s">
        <v>673</v>
      </c>
    </row>
    <row r="81" spans="1:8">
      <c r="A81" s="382"/>
      <c r="B81" s="394"/>
      <c r="C81" s="394"/>
      <c r="D81" s="394"/>
      <c r="E81" s="394"/>
      <c r="F81" s="394"/>
      <c r="G81" s="394"/>
      <c r="H81" s="395"/>
    </row>
    <row r="82" spans="1:8">
      <c r="A82" s="382" t="s">
        <v>138</v>
      </c>
      <c r="B82" s="394">
        <v>4</v>
      </c>
      <c r="C82" s="394">
        <v>1</v>
      </c>
      <c r="D82" s="394">
        <v>5</v>
      </c>
      <c r="E82" s="394">
        <v>472</v>
      </c>
      <c r="F82" s="394">
        <v>1000</v>
      </c>
      <c r="G82" s="394">
        <v>3</v>
      </c>
      <c r="H82" s="395" t="s">
        <v>673</v>
      </c>
    </row>
    <row r="83" spans="1:8">
      <c r="A83" s="382" t="s">
        <v>139</v>
      </c>
      <c r="B83" s="394">
        <v>103</v>
      </c>
      <c r="C83" s="394">
        <v>5</v>
      </c>
      <c r="D83" s="394">
        <v>108</v>
      </c>
      <c r="E83" s="394">
        <v>562</v>
      </c>
      <c r="F83" s="394">
        <v>1000</v>
      </c>
      <c r="G83" s="394">
        <v>63</v>
      </c>
      <c r="H83" s="395" t="s">
        <v>673</v>
      </c>
    </row>
    <row r="84" spans="1:8">
      <c r="A84" s="385" t="s">
        <v>140</v>
      </c>
      <c r="B84" s="396">
        <v>107</v>
      </c>
      <c r="C84" s="396">
        <v>6</v>
      </c>
      <c r="D84" s="396">
        <v>113</v>
      </c>
      <c r="E84" s="396">
        <v>559</v>
      </c>
      <c r="F84" s="396">
        <v>1000</v>
      </c>
      <c r="G84" s="396">
        <v>66</v>
      </c>
      <c r="H84" s="397" t="s">
        <v>673</v>
      </c>
    </row>
    <row r="85" spans="1:8" ht="13.5" thickBot="1">
      <c r="A85" s="529"/>
      <c r="B85" s="530"/>
      <c r="C85" s="530"/>
      <c r="D85" s="530"/>
      <c r="E85" s="530"/>
      <c r="F85" s="530"/>
      <c r="G85" s="530"/>
      <c r="H85" s="531"/>
    </row>
    <row r="86" spans="1:8" ht="13.5" thickBot="1">
      <c r="A86" s="264" t="s">
        <v>141</v>
      </c>
      <c r="B86" s="400">
        <v>6939</v>
      </c>
      <c r="C86" s="400">
        <v>643</v>
      </c>
      <c r="D86" s="400">
        <v>7582</v>
      </c>
      <c r="E86" s="400">
        <v>2019</v>
      </c>
      <c r="F86" s="400">
        <v>2397</v>
      </c>
      <c r="G86" s="400">
        <v>15550</v>
      </c>
      <c r="H86" s="401">
        <v>6558</v>
      </c>
    </row>
  </sheetData>
  <mergeCells count="5">
    <mergeCell ref="A4:H4"/>
    <mergeCell ref="A3:H3"/>
    <mergeCell ref="A1:H1"/>
    <mergeCell ref="B6:D6"/>
    <mergeCell ref="E6:F6"/>
  </mergeCells>
  <phoneticPr fontId="7" type="noConversion"/>
  <pageMargins left="0.75" right="0.75" top="1" bottom="1" header="0" footer="0"/>
  <pageSetup paperSize="9" scale="59" orientation="portrait" r:id="rId1"/>
  <headerFooter alignWithMargins="0"/>
  <colBreaks count="1" manualBreakCount="1">
    <brk id="9" max="32" man="1"/>
  </colBreaks>
</worksheet>
</file>

<file path=xl/worksheets/sheet340.xml><?xml version="1.0" encoding="utf-8"?>
<worksheet xmlns="http://schemas.openxmlformats.org/spreadsheetml/2006/main" xmlns:r="http://schemas.openxmlformats.org/officeDocument/2006/relationships">
  <sheetPr codeName="Hoja330">
    <pageSetUpPr fitToPage="1"/>
  </sheetPr>
  <dimension ref="A1:J21"/>
  <sheetViews>
    <sheetView showGridLines="0" view="pageBreakPreview" topLeftCell="A4" zoomScale="90" zoomScaleNormal="75" zoomScaleSheetLayoutView="90" workbookViewId="0">
      <selection activeCell="D13" sqref="D13"/>
    </sheetView>
  </sheetViews>
  <sheetFormatPr baseColWidth="10" defaultColWidth="11.42578125" defaultRowHeight="12.75"/>
  <cols>
    <col min="1" max="1" width="16.7109375" style="165" customWidth="1"/>
    <col min="2" max="2" width="20" style="165" customWidth="1"/>
    <col min="3" max="3" width="16.7109375" style="165" customWidth="1"/>
    <col min="4" max="4" width="19.42578125" style="165" customWidth="1"/>
    <col min="5" max="5" width="20.7109375" style="165" customWidth="1"/>
    <col min="6" max="6" width="5" style="165" customWidth="1"/>
    <col min="7" max="7" width="11.42578125" style="165"/>
    <col min="8" max="8" width="29.7109375" style="165" customWidth="1"/>
    <col min="9" max="14" width="12.5703125" style="165" customWidth="1"/>
    <col min="15" max="16" width="12" style="165" customWidth="1"/>
    <col min="17" max="16384" width="11.42578125" style="165"/>
  </cols>
  <sheetData>
    <row r="1" spans="1:10" s="167" customFormat="1" ht="18.75">
      <c r="A1" s="1888" t="s">
        <v>0</v>
      </c>
      <c r="B1" s="1888"/>
      <c r="C1" s="1888"/>
      <c r="D1" s="1888"/>
      <c r="E1" s="1888"/>
      <c r="F1" s="1179"/>
      <c r="G1" s="1173"/>
      <c r="H1" s="1173"/>
      <c r="I1" s="1173"/>
      <c r="J1" s="1173"/>
    </row>
    <row r="3" spans="1:10" ht="15.75">
      <c r="A3" s="1955" t="s">
        <v>1231</v>
      </c>
      <c r="B3" s="1955"/>
      <c r="C3" s="1955"/>
      <c r="D3" s="1955"/>
      <c r="E3" s="1955"/>
      <c r="F3" s="1172"/>
      <c r="G3" s="1172"/>
      <c r="H3" s="1172"/>
      <c r="I3" s="1172"/>
      <c r="J3" s="1172"/>
    </row>
    <row r="4" spans="1:10" ht="15.75">
      <c r="A4" s="1955" t="s">
        <v>1230</v>
      </c>
      <c r="B4" s="1955"/>
      <c r="C4" s="1955"/>
      <c r="D4" s="1955"/>
      <c r="E4" s="1955"/>
      <c r="F4" s="203"/>
    </row>
    <row r="5" spans="1:10" ht="13.5" customHeight="1" thickBot="1">
      <c r="A5" s="499"/>
      <c r="B5" s="498"/>
      <c r="C5" s="498"/>
      <c r="D5" s="498"/>
      <c r="E5" s="498"/>
      <c r="F5" s="166"/>
    </row>
    <row r="6" spans="1:10" ht="18" customHeight="1">
      <c r="A6" s="1995" t="s">
        <v>2</v>
      </c>
      <c r="B6" s="1214" t="s">
        <v>1203</v>
      </c>
      <c r="C6" s="1218" t="s">
        <v>142</v>
      </c>
      <c r="D6" s="1219"/>
      <c r="E6" s="1220" t="s">
        <v>1203</v>
      </c>
    </row>
    <row r="7" spans="1:10">
      <c r="A7" s="1996"/>
      <c r="B7" s="1199" t="s">
        <v>1229</v>
      </c>
      <c r="C7" s="1196" t="s">
        <v>143</v>
      </c>
      <c r="D7" s="1196" t="s">
        <v>5</v>
      </c>
      <c r="E7" s="1221" t="s">
        <v>1228</v>
      </c>
    </row>
    <row r="8" spans="1:10">
      <c r="A8" s="1996"/>
      <c r="B8" s="1199" t="s">
        <v>1227</v>
      </c>
      <c r="C8" s="1196" t="s">
        <v>146</v>
      </c>
      <c r="D8" s="1196" t="s">
        <v>8</v>
      </c>
      <c r="E8" s="1221" t="s">
        <v>1226</v>
      </c>
    </row>
    <row r="9" spans="1:10" ht="21" customHeight="1" thickBot="1">
      <c r="A9" s="1996"/>
      <c r="B9" s="1199" t="s">
        <v>7</v>
      </c>
      <c r="C9" s="1196" t="s">
        <v>147</v>
      </c>
      <c r="D9" s="1217"/>
      <c r="E9" s="1221" t="s">
        <v>7</v>
      </c>
    </row>
    <row r="10" spans="1:10">
      <c r="A10" s="1272">
        <v>2010</v>
      </c>
      <c r="B10" s="1307">
        <v>484.197</v>
      </c>
      <c r="C10" s="1308">
        <v>48.45</v>
      </c>
      <c r="D10" s="1309">
        <v>234593.44650000002</v>
      </c>
      <c r="E10" s="1310">
        <v>584.18600000000004</v>
      </c>
    </row>
    <row r="11" spans="1:10">
      <c r="A11" s="1275">
        <v>2011</v>
      </c>
      <c r="B11" s="1311">
        <v>425.95499999999998</v>
      </c>
      <c r="C11" s="1312">
        <v>39.659999999999997</v>
      </c>
      <c r="D11" s="1313">
        <v>168933.753</v>
      </c>
      <c r="E11" s="1314">
        <v>501.95800000000003</v>
      </c>
    </row>
    <row r="12" spans="1:10">
      <c r="A12" s="1275">
        <v>2012</v>
      </c>
      <c r="B12" s="1311">
        <v>461.96300000000002</v>
      </c>
      <c r="C12" s="1312">
        <v>45.17</v>
      </c>
      <c r="D12" s="1313">
        <v>208668.68710000004</v>
      </c>
      <c r="E12" s="1314">
        <v>379.98</v>
      </c>
    </row>
    <row r="13" spans="1:10">
      <c r="A13" s="1275">
        <v>2013</v>
      </c>
      <c r="B13" s="1311">
        <v>554.74900000000002</v>
      </c>
      <c r="C13" s="1312">
        <v>42.4</v>
      </c>
      <c r="D13" s="1313">
        <v>235213.576</v>
      </c>
      <c r="E13" s="1314">
        <v>463.75200000000001</v>
      </c>
    </row>
    <row r="14" spans="1:10">
      <c r="A14" s="1275">
        <v>2014</v>
      </c>
      <c r="B14" s="1311">
        <v>518.23</v>
      </c>
      <c r="C14" s="1312">
        <v>46.75</v>
      </c>
      <c r="D14" s="1313">
        <v>242272.52500000002</v>
      </c>
      <c r="E14" s="1314">
        <v>429.56900000000002</v>
      </c>
    </row>
    <row r="15" spans="1:10">
      <c r="A15" s="1275">
        <v>2015</v>
      </c>
      <c r="B15" s="1311">
        <v>606.78899999999999</v>
      </c>
      <c r="C15" s="1312">
        <v>71.680000000000007</v>
      </c>
      <c r="D15" s="1313">
        <v>434946</v>
      </c>
      <c r="E15" s="1314">
        <v>504.536</v>
      </c>
    </row>
    <row r="16" spans="1:10">
      <c r="A16" s="1275">
        <v>2016</v>
      </c>
      <c r="B16" s="1311">
        <v>582.64800000000002</v>
      </c>
      <c r="C16" s="1312">
        <v>67.739999999999995</v>
      </c>
      <c r="D16" s="1313">
        <v>394686</v>
      </c>
      <c r="E16" s="1314">
        <v>492.24400000000003</v>
      </c>
    </row>
    <row r="17" spans="1:5">
      <c r="A17" s="1275">
        <v>2017</v>
      </c>
      <c r="B17" s="1311">
        <v>570.29499999999996</v>
      </c>
      <c r="C17" s="1312">
        <v>68.09</v>
      </c>
      <c r="D17" s="1313">
        <v>388313.86549999996</v>
      </c>
      <c r="E17" s="1314">
        <v>505.04599999999999</v>
      </c>
    </row>
    <row r="18" spans="1:5">
      <c r="A18" s="1275">
        <v>2018</v>
      </c>
      <c r="B18" s="1311">
        <v>555.03300000000002</v>
      </c>
      <c r="C18" s="1312">
        <v>73.819999999999993</v>
      </c>
      <c r="D18" s="1313">
        <v>409725.36060000001</v>
      </c>
      <c r="E18" s="1314">
        <v>604.10599999999999</v>
      </c>
    </row>
    <row r="19" spans="1:5">
      <c r="A19" s="1275">
        <v>2019</v>
      </c>
      <c r="B19" s="1311">
        <v>489.721</v>
      </c>
      <c r="C19" s="1312">
        <v>75.8</v>
      </c>
      <c r="D19" s="1313">
        <v>371208.51799999998</v>
      </c>
      <c r="E19" s="1314">
        <v>489.495</v>
      </c>
    </row>
    <row r="20" spans="1:5" ht="13.5" thickBot="1">
      <c r="A20" s="1278">
        <v>2020</v>
      </c>
      <c r="B20" s="1315">
        <v>533.65300000000002</v>
      </c>
      <c r="C20" s="1575">
        <v>72.75</v>
      </c>
      <c r="D20" s="1576">
        <v>388232.55750000005</v>
      </c>
      <c r="E20" s="1316">
        <v>533.62099999999998</v>
      </c>
    </row>
    <row r="21" spans="1:5">
      <c r="A21" s="218"/>
      <c r="B21" s="215"/>
      <c r="C21" s="217"/>
      <c r="D21" s="216"/>
      <c r="E21" s="215"/>
    </row>
  </sheetData>
  <mergeCells count="4">
    <mergeCell ref="A1:E1"/>
    <mergeCell ref="A6:A9"/>
    <mergeCell ref="A3:E3"/>
    <mergeCell ref="A4:E4"/>
  </mergeCells>
  <printOptions horizontalCentered="1" gridLinesSet="0"/>
  <pageMargins left="0.78740157480314965" right="0.78740157480314965" top="0.59055118110236227" bottom="0.98425196850393704" header="0" footer="0"/>
  <pageSetup paperSize="9" scale="78" orientation="portrait" r:id="rId1"/>
  <headerFooter alignWithMargins="0"/>
  <drawing r:id="rId2"/>
</worksheet>
</file>

<file path=xl/worksheets/sheet341.xml><?xml version="1.0" encoding="utf-8"?>
<worksheet xmlns="http://schemas.openxmlformats.org/spreadsheetml/2006/main" xmlns:r="http://schemas.openxmlformats.org/officeDocument/2006/relationships">
  <sheetPr codeName="Hoja331">
    <pageSetUpPr fitToPage="1"/>
  </sheetPr>
  <dimension ref="A1:O84"/>
  <sheetViews>
    <sheetView view="pageBreakPreview" topLeftCell="B1" zoomScale="90" zoomScaleNormal="75" zoomScaleSheetLayoutView="90" workbookViewId="0">
      <selection activeCell="C88" sqref="C88"/>
    </sheetView>
  </sheetViews>
  <sheetFormatPr baseColWidth="10" defaultColWidth="11.42578125" defaultRowHeight="12.75"/>
  <cols>
    <col min="1" max="4" width="26.7109375" style="168" customWidth="1"/>
    <col min="5" max="16384" width="11.42578125" style="168"/>
  </cols>
  <sheetData>
    <row r="1" spans="1:13" s="180" customFormat="1" ht="18.75">
      <c r="A1" s="1890" t="s">
        <v>0</v>
      </c>
      <c r="B1" s="1890"/>
      <c r="C1" s="1890"/>
      <c r="D1" s="1890"/>
      <c r="E1" s="1178"/>
      <c r="F1" s="1178"/>
      <c r="G1" s="1178"/>
      <c r="H1" s="1178"/>
      <c r="I1" s="1178"/>
      <c r="J1" s="1178"/>
    </row>
    <row r="3" spans="1:13" ht="26.25" customHeight="1">
      <c r="A3" s="1891" t="s">
        <v>1454</v>
      </c>
      <c r="B3" s="1891"/>
      <c r="C3" s="1891"/>
      <c r="D3" s="1891"/>
      <c r="E3" s="1177"/>
      <c r="F3" s="1177"/>
      <c r="G3" s="1177"/>
      <c r="H3" s="1177"/>
      <c r="I3" s="1177"/>
      <c r="J3" s="1177"/>
    </row>
    <row r="4" spans="1:13" ht="13.5" customHeight="1" thickBot="1">
      <c r="A4" s="179"/>
      <c r="B4" s="178"/>
      <c r="C4" s="178"/>
      <c r="D4" s="178"/>
      <c r="E4" s="177"/>
    </row>
    <row r="5" spans="1:13" ht="22.5" customHeight="1">
      <c r="A5" s="1938" t="s">
        <v>77</v>
      </c>
      <c r="B5" s="1936" t="s">
        <v>1236</v>
      </c>
      <c r="C5" s="1223" t="s">
        <v>1235</v>
      </c>
      <c r="D5" s="1224" t="s">
        <v>1234</v>
      </c>
    </row>
    <row r="6" spans="1:13" ht="21.75" customHeight="1" thickBot="1">
      <c r="A6" s="1939"/>
      <c r="B6" s="1997"/>
      <c r="C6" s="1222" t="s">
        <v>1233</v>
      </c>
      <c r="D6" s="1317" t="s">
        <v>1232</v>
      </c>
    </row>
    <row r="7" spans="1:13">
      <c r="A7" s="934" t="s">
        <v>81</v>
      </c>
      <c r="B7" s="996" t="s">
        <v>23</v>
      </c>
      <c r="C7" s="996" t="s">
        <v>23</v>
      </c>
      <c r="D7" s="997" t="s">
        <v>23</v>
      </c>
      <c r="L7" s="170"/>
      <c r="M7" s="170"/>
    </row>
    <row r="8" spans="1:13">
      <c r="A8" s="938" t="s">
        <v>82</v>
      </c>
      <c r="B8" s="998">
        <v>231</v>
      </c>
      <c r="C8" s="998" t="s">
        <v>23</v>
      </c>
      <c r="D8" s="999">
        <v>231</v>
      </c>
      <c r="L8" s="170"/>
      <c r="M8" s="170"/>
    </row>
    <row r="9" spans="1:13">
      <c r="A9" s="938" t="s">
        <v>83</v>
      </c>
      <c r="B9" s="998">
        <v>49</v>
      </c>
      <c r="C9" s="998" t="s">
        <v>23</v>
      </c>
      <c r="D9" s="999">
        <v>49</v>
      </c>
      <c r="L9" s="170"/>
      <c r="M9" s="170"/>
    </row>
    <row r="10" spans="1:13">
      <c r="A10" s="938" t="s">
        <v>84</v>
      </c>
      <c r="B10" s="998">
        <v>34</v>
      </c>
      <c r="C10" s="998" t="s">
        <v>23</v>
      </c>
      <c r="D10" s="999">
        <v>34</v>
      </c>
      <c r="L10" s="170"/>
      <c r="M10" s="170"/>
    </row>
    <row r="11" spans="1:13">
      <c r="A11" s="943" t="s">
        <v>85</v>
      </c>
      <c r="B11" s="1000">
        <v>314</v>
      </c>
      <c r="C11" s="1000" t="s">
        <v>23</v>
      </c>
      <c r="D11" s="1001">
        <v>314</v>
      </c>
      <c r="L11" s="170"/>
      <c r="M11" s="170"/>
    </row>
    <row r="12" spans="1:13">
      <c r="A12" s="938"/>
      <c r="B12" s="998"/>
      <c r="C12" s="998"/>
      <c r="D12" s="999"/>
      <c r="L12" s="170"/>
      <c r="M12" s="170"/>
    </row>
    <row r="13" spans="1:13">
      <c r="A13" s="943" t="s">
        <v>86</v>
      </c>
      <c r="B13" s="1000" t="s">
        <v>23</v>
      </c>
      <c r="C13" s="1000" t="s">
        <v>23</v>
      </c>
      <c r="D13" s="1001" t="s">
        <v>23</v>
      </c>
      <c r="L13" s="170"/>
      <c r="M13" s="170"/>
    </row>
    <row r="14" spans="1:13">
      <c r="A14" s="938"/>
      <c r="B14" s="998"/>
      <c r="C14" s="998"/>
      <c r="D14" s="999"/>
      <c r="L14" s="170"/>
      <c r="M14" s="170"/>
    </row>
    <row r="15" spans="1:13">
      <c r="A15" s="943" t="s">
        <v>87</v>
      </c>
      <c r="B15" s="1000" t="s">
        <v>23</v>
      </c>
      <c r="C15" s="1000" t="s">
        <v>23</v>
      </c>
      <c r="D15" s="1001" t="s">
        <v>23</v>
      </c>
      <c r="L15" s="170"/>
      <c r="M15" s="170"/>
    </row>
    <row r="16" spans="1:13">
      <c r="A16" s="938"/>
      <c r="B16" s="998"/>
      <c r="C16" s="998"/>
      <c r="D16" s="999"/>
      <c r="L16" s="170"/>
      <c r="M16" s="170"/>
    </row>
    <row r="17" spans="1:15">
      <c r="A17" s="938" t="s">
        <v>158</v>
      </c>
      <c r="B17" s="998">
        <v>238</v>
      </c>
      <c r="C17" s="998" t="s">
        <v>23</v>
      </c>
      <c r="D17" s="999">
        <v>238</v>
      </c>
      <c r="L17" s="170"/>
      <c r="M17" s="170"/>
    </row>
    <row r="18" spans="1:15">
      <c r="A18" s="938" t="s">
        <v>89</v>
      </c>
      <c r="B18" s="998">
        <v>3</v>
      </c>
      <c r="C18" s="998" t="s">
        <v>23</v>
      </c>
      <c r="D18" s="999">
        <v>3</v>
      </c>
      <c r="L18" s="170"/>
      <c r="M18" s="170"/>
    </row>
    <row r="19" spans="1:15">
      <c r="A19" s="938" t="s">
        <v>90</v>
      </c>
      <c r="B19" s="998" t="s">
        <v>23</v>
      </c>
      <c r="C19" s="998" t="s">
        <v>23</v>
      </c>
      <c r="D19" s="999" t="s">
        <v>23</v>
      </c>
      <c r="L19" s="170"/>
      <c r="M19" s="170"/>
    </row>
    <row r="20" spans="1:15" s="172" customFormat="1">
      <c r="A20" s="943" t="s">
        <v>91</v>
      </c>
      <c r="B20" s="1000">
        <v>241</v>
      </c>
      <c r="C20" s="1000" t="s">
        <v>23</v>
      </c>
      <c r="D20" s="1001">
        <v>241</v>
      </c>
      <c r="L20" s="173"/>
      <c r="M20" s="173"/>
    </row>
    <row r="21" spans="1:15">
      <c r="A21" s="938"/>
      <c r="B21" s="998"/>
      <c r="C21" s="998"/>
      <c r="D21" s="999"/>
      <c r="L21" s="170"/>
      <c r="M21" s="170"/>
    </row>
    <row r="22" spans="1:15">
      <c r="A22" s="943" t="s">
        <v>92</v>
      </c>
      <c r="B22" s="1000">
        <v>32667</v>
      </c>
      <c r="C22" s="1000" t="s">
        <v>23</v>
      </c>
      <c r="D22" s="1001">
        <v>32667</v>
      </c>
      <c r="L22" s="170"/>
      <c r="M22" s="170"/>
    </row>
    <row r="23" spans="1:15">
      <c r="A23" s="938"/>
      <c r="B23" s="998"/>
      <c r="C23" s="998"/>
      <c r="D23" s="999"/>
      <c r="L23" s="170"/>
      <c r="M23" s="170"/>
    </row>
    <row r="24" spans="1:15">
      <c r="A24" s="943" t="s">
        <v>93</v>
      </c>
      <c r="B24" s="1000">
        <v>18083</v>
      </c>
      <c r="C24" s="1000">
        <v>125</v>
      </c>
      <c r="D24" s="1001">
        <v>17958</v>
      </c>
      <c r="I24" s="170"/>
      <c r="J24" s="170"/>
      <c r="K24" s="170"/>
      <c r="L24" s="170"/>
      <c r="M24" s="170"/>
      <c r="O24" s="170"/>
    </row>
    <row r="25" spans="1:15">
      <c r="A25" s="938"/>
      <c r="B25" s="998"/>
      <c r="C25" s="998"/>
      <c r="D25" s="999"/>
      <c r="I25" s="170"/>
      <c r="J25" s="170"/>
      <c r="K25" s="170"/>
      <c r="L25" s="170"/>
      <c r="M25" s="170"/>
      <c r="O25" s="170"/>
    </row>
    <row r="26" spans="1:15" s="172" customFormat="1">
      <c r="A26" s="938" t="s">
        <v>94</v>
      </c>
      <c r="B26" s="998">
        <v>16887</v>
      </c>
      <c r="C26" s="998" t="s">
        <v>23</v>
      </c>
      <c r="D26" s="999">
        <v>16887</v>
      </c>
      <c r="L26" s="173"/>
      <c r="M26" s="173"/>
    </row>
    <row r="27" spans="1:15">
      <c r="A27" s="938" t="s">
        <v>95</v>
      </c>
      <c r="B27" s="998">
        <v>17633</v>
      </c>
      <c r="C27" s="998">
        <v>2028</v>
      </c>
      <c r="D27" s="999">
        <v>15605</v>
      </c>
      <c r="L27" s="170"/>
      <c r="M27" s="170"/>
    </row>
    <row r="28" spans="1:15">
      <c r="A28" s="938" t="s">
        <v>96</v>
      </c>
      <c r="B28" s="998">
        <v>32684</v>
      </c>
      <c r="C28" s="998">
        <v>735</v>
      </c>
      <c r="D28" s="999">
        <v>31949</v>
      </c>
      <c r="L28" s="170"/>
      <c r="M28" s="170"/>
    </row>
    <row r="29" spans="1:15">
      <c r="A29" s="943" t="s">
        <v>97</v>
      </c>
      <c r="B29" s="1000">
        <v>67204</v>
      </c>
      <c r="C29" s="1000">
        <v>2763</v>
      </c>
      <c r="D29" s="1001">
        <v>64441</v>
      </c>
      <c r="L29" s="170"/>
      <c r="M29" s="170"/>
    </row>
    <row r="30" spans="1:15">
      <c r="A30" s="938"/>
      <c r="B30" s="998"/>
      <c r="C30" s="998"/>
      <c r="D30" s="999"/>
      <c r="L30" s="170"/>
      <c r="M30" s="170"/>
    </row>
    <row r="31" spans="1:15">
      <c r="A31" s="938" t="s">
        <v>98</v>
      </c>
      <c r="B31" s="998">
        <v>3051</v>
      </c>
      <c r="C31" s="998" t="s">
        <v>23</v>
      </c>
      <c r="D31" s="999">
        <v>3051</v>
      </c>
      <c r="L31" s="170"/>
      <c r="M31" s="170"/>
    </row>
    <row r="32" spans="1:15">
      <c r="A32" s="938" t="s">
        <v>99</v>
      </c>
      <c r="B32" s="998">
        <v>5406</v>
      </c>
      <c r="C32" s="998">
        <v>5</v>
      </c>
      <c r="D32" s="999">
        <v>5401</v>
      </c>
      <c r="L32" s="170"/>
      <c r="M32" s="170"/>
    </row>
    <row r="33" spans="1:13">
      <c r="A33" s="938" t="s">
        <v>100</v>
      </c>
      <c r="B33" s="998">
        <v>56855</v>
      </c>
      <c r="C33" s="998">
        <v>33</v>
      </c>
      <c r="D33" s="999">
        <v>56822</v>
      </c>
      <c r="L33" s="170"/>
      <c r="M33" s="170"/>
    </row>
    <row r="34" spans="1:13">
      <c r="A34" s="938" t="s">
        <v>101</v>
      </c>
      <c r="B34" s="998">
        <v>99918</v>
      </c>
      <c r="C34" s="998">
        <v>895</v>
      </c>
      <c r="D34" s="999">
        <v>99023</v>
      </c>
      <c r="L34" s="170"/>
      <c r="M34" s="170"/>
    </row>
    <row r="35" spans="1:13" s="172" customFormat="1">
      <c r="A35" s="943" t="s">
        <v>102</v>
      </c>
      <c r="B35" s="1000">
        <v>165230</v>
      </c>
      <c r="C35" s="1000">
        <v>933</v>
      </c>
      <c r="D35" s="1001">
        <v>164297</v>
      </c>
      <c r="L35" s="173"/>
      <c r="M35" s="173"/>
    </row>
    <row r="36" spans="1:13">
      <c r="A36" s="938"/>
      <c r="B36" s="998"/>
      <c r="C36" s="998"/>
      <c r="D36" s="999"/>
      <c r="L36" s="170"/>
      <c r="M36" s="170"/>
    </row>
    <row r="37" spans="1:13">
      <c r="A37" s="943" t="s">
        <v>103</v>
      </c>
      <c r="B37" s="1000">
        <v>4782</v>
      </c>
      <c r="C37" s="1000">
        <v>38</v>
      </c>
      <c r="D37" s="1001">
        <v>4744</v>
      </c>
    </row>
    <row r="38" spans="1:13">
      <c r="A38" s="938"/>
      <c r="B38" s="998"/>
      <c r="C38" s="998"/>
      <c r="D38" s="999"/>
    </row>
    <row r="39" spans="1:13">
      <c r="A39" s="938" t="s">
        <v>159</v>
      </c>
      <c r="B39" s="998">
        <v>3805</v>
      </c>
      <c r="C39" s="998" t="s">
        <v>23</v>
      </c>
      <c r="D39" s="999">
        <v>3805</v>
      </c>
      <c r="L39" s="170"/>
      <c r="M39" s="170"/>
    </row>
    <row r="40" spans="1:13">
      <c r="A40" s="938" t="s">
        <v>105</v>
      </c>
      <c r="B40" s="998">
        <v>9</v>
      </c>
      <c r="C40" s="998" t="s">
        <v>23</v>
      </c>
      <c r="D40" s="999">
        <v>9</v>
      </c>
    </row>
    <row r="41" spans="1:13">
      <c r="A41" s="938" t="s">
        <v>106</v>
      </c>
      <c r="B41" s="998">
        <v>17</v>
      </c>
      <c r="C41" s="998" t="s">
        <v>23</v>
      </c>
      <c r="D41" s="999">
        <v>17</v>
      </c>
      <c r="L41" s="170"/>
      <c r="M41" s="170"/>
    </row>
    <row r="42" spans="1:13">
      <c r="A42" s="938" t="s">
        <v>107</v>
      </c>
      <c r="B42" s="998">
        <v>5</v>
      </c>
      <c r="C42" s="998" t="s">
        <v>23</v>
      </c>
      <c r="D42" s="999">
        <v>5</v>
      </c>
    </row>
    <row r="43" spans="1:13">
      <c r="A43" s="938" t="s">
        <v>108</v>
      </c>
      <c r="B43" s="998">
        <v>2200</v>
      </c>
      <c r="C43" s="998">
        <v>600</v>
      </c>
      <c r="D43" s="999">
        <v>1600</v>
      </c>
    </row>
    <row r="44" spans="1:13">
      <c r="A44" s="938" t="s">
        <v>109</v>
      </c>
      <c r="B44" s="998">
        <v>3</v>
      </c>
      <c r="C44" s="998">
        <v>3</v>
      </c>
      <c r="D44" s="999" t="s">
        <v>23</v>
      </c>
    </row>
    <row r="45" spans="1:13">
      <c r="A45" s="938" t="s">
        <v>110</v>
      </c>
      <c r="B45" s="998" t="s">
        <v>23</v>
      </c>
      <c r="C45" s="998" t="s">
        <v>23</v>
      </c>
      <c r="D45" s="999" t="s">
        <v>23</v>
      </c>
    </row>
    <row r="46" spans="1:13">
      <c r="A46" s="938" t="s">
        <v>111</v>
      </c>
      <c r="B46" s="998">
        <v>1354</v>
      </c>
      <c r="C46" s="998" t="s">
        <v>23</v>
      </c>
      <c r="D46" s="999">
        <v>1354</v>
      </c>
    </row>
    <row r="47" spans="1:13">
      <c r="A47" s="938" t="s">
        <v>112</v>
      </c>
      <c r="B47" s="998">
        <v>450</v>
      </c>
      <c r="C47" s="998" t="s">
        <v>23</v>
      </c>
      <c r="D47" s="999">
        <v>450</v>
      </c>
    </row>
    <row r="48" spans="1:13">
      <c r="A48" s="943" t="s">
        <v>113</v>
      </c>
      <c r="B48" s="1000">
        <v>7843</v>
      </c>
      <c r="C48" s="1000">
        <v>603</v>
      </c>
      <c r="D48" s="1001">
        <v>7240</v>
      </c>
      <c r="L48" s="170"/>
      <c r="M48" s="170"/>
    </row>
    <row r="49" spans="1:13">
      <c r="A49" s="938"/>
      <c r="B49" s="998"/>
      <c r="C49" s="998"/>
      <c r="D49" s="999"/>
    </row>
    <row r="50" spans="1:13">
      <c r="A50" s="943" t="s">
        <v>114</v>
      </c>
      <c r="B50" s="1000">
        <v>32123</v>
      </c>
      <c r="C50" s="1000">
        <v>200</v>
      </c>
      <c r="D50" s="1001">
        <v>31923</v>
      </c>
    </row>
    <row r="51" spans="1:13">
      <c r="A51" s="938"/>
      <c r="B51" s="998"/>
      <c r="C51" s="998"/>
      <c r="D51" s="999"/>
    </row>
    <row r="52" spans="1:13">
      <c r="A52" s="938" t="s">
        <v>115</v>
      </c>
      <c r="B52" s="998">
        <v>80334</v>
      </c>
      <c r="C52" s="998">
        <v>405</v>
      </c>
      <c r="D52" s="999">
        <v>79929</v>
      </c>
    </row>
    <row r="53" spans="1:13">
      <c r="A53" s="938" t="s">
        <v>116</v>
      </c>
      <c r="B53" s="998">
        <v>320454</v>
      </c>
      <c r="C53" s="998" t="s">
        <v>23</v>
      </c>
      <c r="D53" s="999">
        <v>320454</v>
      </c>
      <c r="L53" s="170"/>
      <c r="M53" s="170"/>
    </row>
    <row r="54" spans="1:13">
      <c r="A54" s="938" t="s">
        <v>117</v>
      </c>
      <c r="B54" s="998">
        <v>38686</v>
      </c>
      <c r="C54" s="998">
        <v>48</v>
      </c>
      <c r="D54" s="999">
        <v>38638</v>
      </c>
    </row>
    <row r="55" spans="1:13">
      <c r="A55" s="938" t="s">
        <v>118</v>
      </c>
      <c r="B55" s="998">
        <v>14522</v>
      </c>
      <c r="C55" s="998" t="s">
        <v>23</v>
      </c>
      <c r="D55" s="999">
        <v>14522</v>
      </c>
      <c r="L55" s="170"/>
      <c r="M55" s="170"/>
    </row>
    <row r="56" spans="1:13">
      <c r="A56" s="938" t="s">
        <v>119</v>
      </c>
      <c r="B56" s="998">
        <v>208360</v>
      </c>
      <c r="C56" s="998" t="s">
        <v>23</v>
      </c>
      <c r="D56" s="999">
        <v>208360</v>
      </c>
    </row>
    <row r="57" spans="1:13">
      <c r="A57" s="943" t="s">
        <v>172</v>
      </c>
      <c r="B57" s="1000">
        <v>662356</v>
      </c>
      <c r="C57" s="1000">
        <v>453</v>
      </c>
      <c r="D57" s="1001">
        <v>661903</v>
      </c>
    </row>
    <row r="58" spans="1:13">
      <c r="A58" s="938"/>
      <c r="B58" s="998"/>
      <c r="C58" s="998"/>
      <c r="D58" s="999"/>
    </row>
    <row r="59" spans="1:13">
      <c r="A59" s="938" t="s">
        <v>121</v>
      </c>
      <c r="B59" s="998">
        <v>48307</v>
      </c>
      <c r="C59" s="998">
        <v>850</v>
      </c>
      <c r="D59" s="999">
        <v>47457</v>
      </c>
      <c r="L59" s="170"/>
      <c r="M59" s="170"/>
    </row>
    <row r="60" spans="1:13">
      <c r="A60" s="938" t="s">
        <v>122</v>
      </c>
      <c r="B60" s="998">
        <v>42831</v>
      </c>
      <c r="C60" s="998">
        <v>41</v>
      </c>
      <c r="D60" s="999">
        <v>42790</v>
      </c>
    </row>
    <row r="61" spans="1:13">
      <c r="A61" s="938" t="s">
        <v>123</v>
      </c>
      <c r="B61" s="998">
        <v>42998</v>
      </c>
      <c r="C61" s="998" t="s">
        <v>23</v>
      </c>
      <c r="D61" s="999">
        <v>42998</v>
      </c>
    </row>
    <row r="62" spans="1:13">
      <c r="A62" s="943" t="s">
        <v>124</v>
      </c>
      <c r="B62" s="1000">
        <v>134136</v>
      </c>
      <c r="C62" s="1000">
        <v>891</v>
      </c>
      <c r="D62" s="1001">
        <v>133245</v>
      </c>
    </row>
    <row r="63" spans="1:13">
      <c r="A63" s="938"/>
      <c r="B63" s="998"/>
      <c r="C63" s="998"/>
      <c r="D63" s="999"/>
    </row>
    <row r="64" spans="1:13">
      <c r="A64" s="943" t="s">
        <v>125</v>
      </c>
      <c r="B64" s="1000">
        <v>58219</v>
      </c>
      <c r="C64" s="1000">
        <v>1341</v>
      </c>
      <c r="D64" s="1001">
        <v>56878</v>
      </c>
    </row>
    <row r="65" spans="1:13">
      <c r="A65" s="938"/>
      <c r="B65" s="998"/>
      <c r="C65" s="998"/>
      <c r="D65" s="999"/>
    </row>
    <row r="66" spans="1:13">
      <c r="A66" s="938" t="s">
        <v>126</v>
      </c>
      <c r="B66" s="998">
        <v>317061</v>
      </c>
      <c r="C66" s="998">
        <v>43040</v>
      </c>
      <c r="D66" s="999">
        <v>274021</v>
      </c>
    </row>
    <row r="67" spans="1:13">
      <c r="A67" s="938" t="s">
        <v>127</v>
      </c>
      <c r="B67" s="998">
        <v>63816</v>
      </c>
      <c r="C67" s="998">
        <v>18912</v>
      </c>
      <c r="D67" s="999">
        <v>44904</v>
      </c>
    </row>
    <row r="68" spans="1:13">
      <c r="A68" s="943" t="s">
        <v>128</v>
      </c>
      <c r="B68" s="1000">
        <v>380877</v>
      </c>
      <c r="C68" s="1000">
        <v>61952</v>
      </c>
      <c r="D68" s="1001">
        <v>318925</v>
      </c>
    </row>
    <row r="69" spans="1:13">
      <c r="A69" s="938"/>
      <c r="B69" s="998"/>
      <c r="C69" s="998"/>
      <c r="D69" s="999"/>
      <c r="L69" s="170"/>
      <c r="M69" s="170"/>
    </row>
    <row r="70" spans="1:13">
      <c r="A70" s="938" t="s">
        <v>129</v>
      </c>
      <c r="B70" s="998">
        <v>66635</v>
      </c>
      <c r="C70" s="998">
        <v>345</v>
      </c>
      <c r="D70" s="999">
        <v>66290</v>
      </c>
    </row>
    <row r="71" spans="1:13">
      <c r="A71" s="938" t="s">
        <v>130</v>
      </c>
      <c r="B71" s="998">
        <v>66062</v>
      </c>
      <c r="C71" s="998">
        <v>69</v>
      </c>
      <c r="D71" s="999">
        <v>65993</v>
      </c>
    </row>
    <row r="72" spans="1:13">
      <c r="A72" s="938" t="s">
        <v>131</v>
      </c>
      <c r="B72" s="998">
        <v>1626921</v>
      </c>
      <c r="C72" s="998">
        <v>68915</v>
      </c>
      <c r="D72" s="999">
        <v>1558006</v>
      </c>
    </row>
    <row r="73" spans="1:13">
      <c r="A73" s="938" t="s">
        <v>132</v>
      </c>
      <c r="B73" s="998">
        <v>619680</v>
      </c>
      <c r="C73" s="998">
        <v>96</v>
      </c>
      <c r="D73" s="999">
        <v>619584</v>
      </c>
      <c r="L73" s="170"/>
      <c r="M73" s="170"/>
    </row>
    <row r="74" spans="1:13">
      <c r="A74" s="938" t="s">
        <v>133</v>
      </c>
      <c r="B74" s="998">
        <v>66723</v>
      </c>
      <c r="C74" s="998">
        <v>7990</v>
      </c>
      <c r="D74" s="999">
        <v>58733</v>
      </c>
    </row>
    <row r="75" spans="1:13">
      <c r="A75" s="938" t="s">
        <v>134</v>
      </c>
      <c r="B75" s="998">
        <v>2779942</v>
      </c>
      <c r="C75" s="998">
        <v>422</v>
      </c>
      <c r="D75" s="999">
        <v>2779520</v>
      </c>
    </row>
    <row r="76" spans="1:13">
      <c r="A76" s="938" t="s">
        <v>135</v>
      </c>
      <c r="B76" s="998">
        <v>371776</v>
      </c>
      <c r="C76" s="998">
        <v>65340</v>
      </c>
      <c r="D76" s="999">
        <v>306436</v>
      </c>
    </row>
    <row r="77" spans="1:13">
      <c r="A77" s="938" t="s">
        <v>136</v>
      </c>
      <c r="B77" s="998">
        <v>975255</v>
      </c>
      <c r="C77" s="998">
        <v>320942</v>
      </c>
      <c r="D77" s="999">
        <v>654313</v>
      </c>
    </row>
    <row r="78" spans="1:13">
      <c r="A78" s="943" t="s">
        <v>137</v>
      </c>
      <c r="B78" s="1000">
        <v>6572994</v>
      </c>
      <c r="C78" s="1000">
        <v>464119</v>
      </c>
      <c r="D78" s="1001">
        <v>6108875</v>
      </c>
    </row>
    <row r="79" spans="1:13">
      <c r="A79" s="938"/>
      <c r="B79" s="998"/>
      <c r="C79" s="998"/>
      <c r="D79" s="999"/>
    </row>
    <row r="80" spans="1:13">
      <c r="A80" s="938" t="s">
        <v>138</v>
      </c>
      <c r="B80" s="998">
        <v>630</v>
      </c>
      <c r="C80" s="998">
        <v>227</v>
      </c>
      <c r="D80" s="999">
        <v>403</v>
      </c>
    </row>
    <row r="81" spans="1:4">
      <c r="A81" s="938" t="s">
        <v>139</v>
      </c>
      <c r="B81" s="998">
        <v>106</v>
      </c>
      <c r="C81" s="998">
        <v>8</v>
      </c>
      <c r="D81" s="999">
        <v>98</v>
      </c>
    </row>
    <row r="82" spans="1:4">
      <c r="A82" s="943" t="s">
        <v>140</v>
      </c>
      <c r="B82" s="1000">
        <v>736</v>
      </c>
      <c r="C82" s="1000">
        <v>235</v>
      </c>
      <c r="D82" s="1001">
        <v>501</v>
      </c>
    </row>
    <row r="83" spans="1:4" ht="13.5" thickBot="1">
      <c r="A83" s="1318"/>
      <c r="B83" s="1319"/>
      <c r="C83" s="1319"/>
      <c r="D83" s="1320"/>
    </row>
    <row r="84" spans="1:4" ht="13.5" thickBot="1">
      <c r="A84" s="951" t="s">
        <v>141</v>
      </c>
      <c r="B84" s="1009">
        <v>8137805</v>
      </c>
      <c r="C84" s="1009">
        <v>533653</v>
      </c>
      <c r="D84" s="1010">
        <v>7604152</v>
      </c>
    </row>
  </sheetData>
  <mergeCells count="4">
    <mergeCell ref="A1:D1"/>
    <mergeCell ref="A5:A6"/>
    <mergeCell ref="B5:B6"/>
    <mergeCell ref="A3:D3"/>
  </mergeCells>
  <printOptions horizontalCentered="1"/>
  <pageMargins left="0.78740157480314965" right="0.78740157480314965" top="0.59055118110236227" bottom="0.98425196850393704" header="0" footer="0"/>
  <pageSetup paperSize="9" scale="66" orientation="portrait" r:id="rId1"/>
  <headerFooter alignWithMargins="0"/>
</worksheet>
</file>

<file path=xl/worksheets/sheet342.xml><?xml version="1.0" encoding="utf-8"?>
<worksheet xmlns="http://schemas.openxmlformats.org/spreadsheetml/2006/main" xmlns:r="http://schemas.openxmlformats.org/officeDocument/2006/relationships">
  <sheetPr codeName="Hoja332">
    <pageSetUpPr fitToPage="1"/>
  </sheetPr>
  <dimension ref="A1:P85"/>
  <sheetViews>
    <sheetView view="pageBreakPreview" topLeftCell="A67" zoomScale="75" zoomScaleNormal="75" zoomScaleSheetLayoutView="75" workbookViewId="0">
      <selection activeCell="C77" sqref="C77"/>
    </sheetView>
  </sheetViews>
  <sheetFormatPr baseColWidth="10" defaultColWidth="11.42578125" defaultRowHeight="12.75"/>
  <cols>
    <col min="1" max="1" width="32.5703125" style="168" customWidth="1"/>
    <col min="2" max="2" width="20.28515625" style="168" customWidth="1"/>
    <col min="3" max="4" width="16.7109375" style="168" customWidth="1"/>
    <col min="5" max="5" width="20.5703125" style="168" customWidth="1"/>
    <col min="6" max="6" width="16.7109375" style="168" customWidth="1"/>
    <col min="7" max="16384" width="11.42578125" style="168"/>
  </cols>
  <sheetData>
    <row r="1" spans="1:16" s="180" customFormat="1" ht="18.75">
      <c r="A1" s="1890" t="s">
        <v>0</v>
      </c>
      <c r="B1" s="1890"/>
      <c r="C1" s="1890"/>
      <c r="D1" s="1890"/>
      <c r="E1" s="1890"/>
      <c r="F1" s="1890"/>
      <c r="G1" s="1178"/>
      <c r="H1" s="1178"/>
      <c r="I1" s="1178"/>
      <c r="J1" s="1178"/>
    </row>
    <row r="3" spans="1:16" ht="33" customHeight="1">
      <c r="A3" s="1891" t="s">
        <v>1455</v>
      </c>
      <c r="B3" s="1891"/>
      <c r="C3" s="1891"/>
      <c r="D3" s="1891"/>
      <c r="E3" s="1891"/>
      <c r="F3" s="1891"/>
      <c r="G3" s="1177"/>
      <c r="H3" s="1177"/>
      <c r="I3" s="1177"/>
      <c r="J3" s="1177"/>
    </row>
    <row r="4" spans="1:16" ht="13.5" customHeight="1" thickBot="1">
      <c r="A4" s="179"/>
      <c r="B4" s="178"/>
      <c r="C4" s="178"/>
      <c r="D4" s="178"/>
      <c r="E4" s="178"/>
      <c r="F4" s="178"/>
      <c r="G4" s="177"/>
      <c r="H4" s="177"/>
    </row>
    <row r="5" spans="1:16" ht="21" customHeight="1">
      <c r="A5" s="1225" t="s">
        <v>165</v>
      </c>
      <c r="B5" s="1226" t="s">
        <v>1203</v>
      </c>
      <c r="C5" s="1226" t="s">
        <v>1243</v>
      </c>
      <c r="D5" s="1226" t="s">
        <v>271</v>
      </c>
      <c r="E5" s="1226" t="s">
        <v>1242</v>
      </c>
      <c r="F5" s="1227" t="s">
        <v>1241</v>
      </c>
    </row>
    <row r="6" spans="1:16">
      <c r="A6" s="1228" t="s">
        <v>154</v>
      </c>
      <c r="B6" s="1229" t="s">
        <v>1228</v>
      </c>
      <c r="C6" s="1229" t="s">
        <v>1240</v>
      </c>
      <c r="D6" s="1229" t="s">
        <v>1239</v>
      </c>
      <c r="E6" s="1229" t="s">
        <v>1238</v>
      </c>
      <c r="F6" s="1230"/>
    </row>
    <row r="7" spans="1:16" ht="27.75" customHeight="1" thickBot="1">
      <c r="A7" s="1228"/>
      <c r="B7" s="1229" t="s">
        <v>150</v>
      </c>
      <c r="C7" s="1229" t="s">
        <v>150</v>
      </c>
      <c r="D7" s="1229" t="s">
        <v>150</v>
      </c>
      <c r="E7" s="1229" t="s">
        <v>150</v>
      </c>
      <c r="F7" s="1230" t="s">
        <v>1237</v>
      </c>
    </row>
    <row r="8" spans="1:16">
      <c r="A8" s="934" t="s">
        <v>81</v>
      </c>
      <c r="B8" s="1321" t="s">
        <v>23</v>
      </c>
      <c r="C8" s="1321" t="s">
        <v>23</v>
      </c>
      <c r="D8" s="1321" t="s">
        <v>23</v>
      </c>
      <c r="E8" s="1321" t="s">
        <v>23</v>
      </c>
      <c r="F8" s="1322" t="s">
        <v>23</v>
      </c>
    </row>
    <row r="9" spans="1:16">
      <c r="A9" s="938" t="s">
        <v>82</v>
      </c>
      <c r="B9" s="1002" t="s">
        <v>23</v>
      </c>
      <c r="C9" s="1002">
        <v>69</v>
      </c>
      <c r="D9" s="1002" t="s">
        <v>23</v>
      </c>
      <c r="E9" s="1002" t="s">
        <v>23</v>
      </c>
      <c r="F9" s="1003" t="s">
        <v>23</v>
      </c>
    </row>
    <row r="10" spans="1:16">
      <c r="A10" s="938" t="s">
        <v>83</v>
      </c>
      <c r="B10" s="1002" t="s">
        <v>23</v>
      </c>
      <c r="C10" s="1002">
        <v>11</v>
      </c>
      <c r="D10" s="1002" t="s">
        <v>23</v>
      </c>
      <c r="E10" s="1002" t="s">
        <v>23</v>
      </c>
      <c r="F10" s="1003" t="s">
        <v>23</v>
      </c>
      <c r="O10" s="170"/>
      <c r="P10" s="170"/>
    </row>
    <row r="11" spans="1:16">
      <c r="A11" s="938" t="s">
        <v>84</v>
      </c>
      <c r="B11" s="1002" t="s">
        <v>23</v>
      </c>
      <c r="C11" s="1002">
        <v>5</v>
      </c>
      <c r="D11" s="1002" t="s">
        <v>23</v>
      </c>
      <c r="E11" s="1002" t="s">
        <v>23</v>
      </c>
      <c r="F11" s="1003" t="s">
        <v>23</v>
      </c>
    </row>
    <row r="12" spans="1:16">
      <c r="A12" s="943" t="s">
        <v>85</v>
      </c>
      <c r="B12" s="1323" t="s">
        <v>23</v>
      </c>
      <c r="C12" s="1323">
        <v>85</v>
      </c>
      <c r="D12" s="1323" t="s">
        <v>23</v>
      </c>
      <c r="E12" s="1323" t="s">
        <v>23</v>
      </c>
      <c r="F12" s="1324" t="s">
        <v>23</v>
      </c>
    </row>
    <row r="13" spans="1:16">
      <c r="A13" s="938"/>
      <c r="B13" s="998"/>
      <c r="C13" s="998"/>
      <c r="D13" s="998"/>
      <c r="E13" s="998"/>
      <c r="F13" s="999"/>
    </row>
    <row r="14" spans="1:16">
      <c r="A14" s="943" t="s">
        <v>86</v>
      </c>
      <c r="B14" s="1323" t="s">
        <v>23</v>
      </c>
      <c r="C14" s="1323" t="s">
        <v>23</v>
      </c>
      <c r="D14" s="1323" t="s">
        <v>23</v>
      </c>
      <c r="E14" s="1323" t="s">
        <v>23</v>
      </c>
      <c r="F14" s="1324" t="s">
        <v>23</v>
      </c>
    </row>
    <row r="15" spans="1:16">
      <c r="A15" s="938"/>
      <c r="B15" s="998"/>
      <c r="C15" s="998"/>
      <c r="D15" s="998"/>
      <c r="E15" s="998"/>
      <c r="F15" s="999"/>
    </row>
    <row r="16" spans="1:16">
      <c r="A16" s="943" t="s">
        <v>87</v>
      </c>
      <c r="B16" s="1323" t="s">
        <v>23</v>
      </c>
      <c r="C16" s="1323" t="s">
        <v>23</v>
      </c>
      <c r="D16" s="1323" t="s">
        <v>23</v>
      </c>
      <c r="E16" s="1323" t="s">
        <v>23</v>
      </c>
      <c r="F16" s="1324" t="s">
        <v>23</v>
      </c>
    </row>
    <row r="17" spans="1:7">
      <c r="A17" s="938"/>
      <c r="B17" s="998"/>
      <c r="C17" s="998"/>
      <c r="D17" s="998"/>
      <c r="E17" s="998"/>
      <c r="F17" s="999"/>
    </row>
    <row r="18" spans="1:7">
      <c r="A18" s="938" t="s">
        <v>158</v>
      </c>
      <c r="B18" s="1002" t="s">
        <v>23</v>
      </c>
      <c r="C18" s="1002">
        <v>45</v>
      </c>
      <c r="D18" s="1002" t="s">
        <v>23</v>
      </c>
      <c r="E18" s="1002">
        <v>136</v>
      </c>
      <c r="F18" s="999">
        <v>15</v>
      </c>
    </row>
    <row r="19" spans="1:7">
      <c r="A19" s="938" t="s">
        <v>89</v>
      </c>
      <c r="B19" s="998" t="s">
        <v>23</v>
      </c>
      <c r="C19" s="998">
        <v>1</v>
      </c>
      <c r="D19" s="1002" t="s">
        <v>23</v>
      </c>
      <c r="E19" s="1002">
        <v>2</v>
      </c>
      <c r="F19" s="1003" t="s">
        <v>23</v>
      </c>
      <c r="G19" s="190"/>
    </row>
    <row r="20" spans="1:7">
      <c r="A20" s="938" t="s">
        <v>90</v>
      </c>
      <c r="B20" s="1002" t="s">
        <v>23</v>
      </c>
      <c r="C20" s="1002" t="s">
        <v>23</v>
      </c>
      <c r="D20" s="1002" t="s">
        <v>23</v>
      </c>
      <c r="E20" s="1002" t="s">
        <v>23</v>
      </c>
      <c r="F20" s="1003" t="s">
        <v>23</v>
      </c>
    </row>
    <row r="21" spans="1:7">
      <c r="A21" s="943" t="s">
        <v>91</v>
      </c>
      <c r="B21" s="1323" t="s">
        <v>23</v>
      </c>
      <c r="C21" s="1323">
        <v>46</v>
      </c>
      <c r="D21" s="1323" t="s">
        <v>23</v>
      </c>
      <c r="E21" s="1323">
        <v>138</v>
      </c>
      <c r="F21" s="1324">
        <v>15</v>
      </c>
    </row>
    <row r="22" spans="1:7">
      <c r="A22" s="938"/>
      <c r="B22" s="998"/>
      <c r="C22" s="998"/>
      <c r="D22" s="998"/>
      <c r="E22" s="998"/>
      <c r="F22" s="999"/>
    </row>
    <row r="23" spans="1:7">
      <c r="A23" s="943" t="s">
        <v>92</v>
      </c>
      <c r="B23" s="1323" t="s">
        <v>23</v>
      </c>
      <c r="C23" s="1323">
        <v>5382</v>
      </c>
      <c r="D23" s="1323">
        <v>700</v>
      </c>
      <c r="E23" s="1323">
        <v>28210</v>
      </c>
      <c r="F23" s="1324" t="s">
        <v>23</v>
      </c>
    </row>
    <row r="24" spans="1:7">
      <c r="A24" s="938"/>
      <c r="B24" s="998"/>
      <c r="C24" s="998"/>
      <c r="D24" s="998"/>
      <c r="E24" s="998"/>
      <c r="F24" s="999"/>
    </row>
    <row r="25" spans="1:7">
      <c r="A25" s="943" t="s">
        <v>93</v>
      </c>
      <c r="B25" s="1323">
        <v>125</v>
      </c>
      <c r="C25" s="1323">
        <v>3136</v>
      </c>
      <c r="D25" s="1323" t="s">
        <v>23</v>
      </c>
      <c r="E25" s="1323">
        <v>13692</v>
      </c>
      <c r="F25" s="1324">
        <v>141</v>
      </c>
    </row>
    <row r="26" spans="1:7">
      <c r="A26" s="938"/>
      <c r="B26" s="998"/>
      <c r="C26" s="998"/>
      <c r="D26" s="998"/>
      <c r="E26" s="998"/>
      <c r="F26" s="999"/>
    </row>
    <row r="27" spans="1:7">
      <c r="A27" s="938" t="s">
        <v>94</v>
      </c>
      <c r="B27" s="998" t="s">
        <v>23</v>
      </c>
      <c r="C27" s="998">
        <v>2930</v>
      </c>
      <c r="D27" s="998">
        <v>202</v>
      </c>
      <c r="E27" s="998">
        <v>10132</v>
      </c>
      <c r="F27" s="1003">
        <v>247</v>
      </c>
    </row>
    <row r="28" spans="1:7">
      <c r="A28" s="938" t="s">
        <v>95</v>
      </c>
      <c r="B28" s="998">
        <v>2028</v>
      </c>
      <c r="C28" s="998">
        <v>3089</v>
      </c>
      <c r="D28" s="998" t="s">
        <v>23</v>
      </c>
      <c r="E28" s="998">
        <v>8583</v>
      </c>
      <c r="F28" s="1003">
        <v>279</v>
      </c>
    </row>
    <row r="29" spans="1:7">
      <c r="A29" s="938" t="s">
        <v>96</v>
      </c>
      <c r="B29" s="998">
        <v>735</v>
      </c>
      <c r="C29" s="998">
        <v>6605</v>
      </c>
      <c r="D29" s="1002">
        <v>547</v>
      </c>
      <c r="E29" s="1002">
        <v>17572</v>
      </c>
      <c r="F29" s="999">
        <v>548</v>
      </c>
    </row>
    <row r="30" spans="1:7">
      <c r="A30" s="943" t="s">
        <v>97</v>
      </c>
      <c r="B30" s="1323">
        <v>2763</v>
      </c>
      <c r="C30" s="1323">
        <v>12624</v>
      </c>
      <c r="D30" s="1323">
        <v>749</v>
      </c>
      <c r="E30" s="1323">
        <v>36287</v>
      </c>
      <c r="F30" s="1324">
        <v>1074</v>
      </c>
    </row>
    <row r="31" spans="1:7">
      <c r="A31" s="938"/>
      <c r="B31" s="998"/>
      <c r="C31" s="998"/>
      <c r="D31" s="998"/>
      <c r="E31" s="998"/>
      <c r="F31" s="999"/>
    </row>
    <row r="32" spans="1:7">
      <c r="A32" s="938" t="s">
        <v>98</v>
      </c>
      <c r="B32" s="998" t="s">
        <v>23</v>
      </c>
      <c r="C32" s="1004">
        <v>471</v>
      </c>
      <c r="D32" s="1002" t="s">
        <v>23</v>
      </c>
      <c r="E32" s="1002">
        <v>2885</v>
      </c>
      <c r="F32" s="1005" t="s">
        <v>23</v>
      </c>
    </row>
    <row r="33" spans="1:6">
      <c r="A33" s="938" t="s">
        <v>99</v>
      </c>
      <c r="B33" s="1002" t="s">
        <v>23</v>
      </c>
      <c r="C33" s="1002">
        <v>782</v>
      </c>
      <c r="D33" s="1004" t="s">
        <v>23</v>
      </c>
      <c r="E33" s="1004">
        <v>4778</v>
      </c>
      <c r="F33" s="1005" t="s">
        <v>23</v>
      </c>
    </row>
    <row r="34" spans="1:6">
      <c r="A34" s="938" t="s">
        <v>100</v>
      </c>
      <c r="B34" s="1004">
        <v>33</v>
      </c>
      <c r="C34" s="1004">
        <v>9527</v>
      </c>
      <c r="D34" s="1002" t="s">
        <v>23</v>
      </c>
      <c r="E34" s="1002">
        <v>49273</v>
      </c>
      <c r="F34" s="1005" t="s">
        <v>23</v>
      </c>
    </row>
    <row r="35" spans="1:6">
      <c r="A35" s="938" t="s">
        <v>101</v>
      </c>
      <c r="B35" s="1004">
        <v>895</v>
      </c>
      <c r="C35" s="1004">
        <v>19083</v>
      </c>
      <c r="D35" s="1002" t="s">
        <v>23</v>
      </c>
      <c r="E35" s="1002">
        <v>89645</v>
      </c>
      <c r="F35" s="1005" t="s">
        <v>23</v>
      </c>
    </row>
    <row r="36" spans="1:6">
      <c r="A36" s="943" t="s">
        <v>102</v>
      </c>
      <c r="B36" s="1323">
        <v>928</v>
      </c>
      <c r="C36" s="1323">
        <v>29863</v>
      </c>
      <c r="D36" s="1323" t="s">
        <v>23</v>
      </c>
      <c r="E36" s="1323">
        <v>146581</v>
      </c>
      <c r="F36" s="1324" t="s">
        <v>23</v>
      </c>
    </row>
    <row r="37" spans="1:6">
      <c r="A37" s="938"/>
      <c r="B37" s="998"/>
      <c r="C37" s="998"/>
      <c r="D37" s="998"/>
      <c r="E37" s="998"/>
      <c r="F37" s="999"/>
    </row>
    <row r="38" spans="1:6">
      <c r="A38" s="943" t="s">
        <v>103</v>
      </c>
      <c r="B38" s="1323">
        <v>38</v>
      </c>
      <c r="C38" s="1323">
        <v>653</v>
      </c>
      <c r="D38" s="1323" t="s">
        <v>23</v>
      </c>
      <c r="E38" s="1323" t="s">
        <v>23</v>
      </c>
      <c r="F38" s="1324" t="s">
        <v>23</v>
      </c>
    </row>
    <row r="39" spans="1:6">
      <c r="A39" s="938"/>
      <c r="B39" s="998"/>
      <c r="C39" s="998"/>
      <c r="D39" s="998"/>
      <c r="E39" s="998"/>
      <c r="F39" s="999"/>
    </row>
    <row r="40" spans="1:6">
      <c r="A40" s="938" t="s">
        <v>159</v>
      </c>
      <c r="B40" s="1002" t="s">
        <v>23</v>
      </c>
      <c r="C40" s="1002">
        <v>505</v>
      </c>
      <c r="D40" s="1002">
        <v>38</v>
      </c>
      <c r="E40" s="1002">
        <v>1715</v>
      </c>
      <c r="F40" s="1003">
        <v>265</v>
      </c>
    </row>
    <row r="41" spans="1:6">
      <c r="A41" s="938" t="s">
        <v>105</v>
      </c>
      <c r="B41" s="998" t="s">
        <v>23</v>
      </c>
      <c r="C41" s="998">
        <v>2</v>
      </c>
      <c r="D41" s="998" t="s">
        <v>23</v>
      </c>
      <c r="E41" s="998">
        <v>4</v>
      </c>
      <c r="F41" s="1003" t="s">
        <v>23</v>
      </c>
    </row>
    <row r="42" spans="1:6">
      <c r="A42" s="938" t="s">
        <v>106</v>
      </c>
      <c r="B42" s="998" t="s">
        <v>23</v>
      </c>
      <c r="C42" s="998">
        <v>2</v>
      </c>
      <c r="D42" s="1002" t="s">
        <v>23</v>
      </c>
      <c r="E42" s="1002" t="s">
        <v>23</v>
      </c>
      <c r="F42" s="999" t="s">
        <v>23</v>
      </c>
    </row>
    <row r="43" spans="1:6">
      <c r="A43" s="938" t="s">
        <v>107</v>
      </c>
      <c r="B43" s="1002" t="s">
        <v>23</v>
      </c>
      <c r="C43" s="1002">
        <v>1</v>
      </c>
      <c r="D43" s="1002" t="s">
        <v>23</v>
      </c>
      <c r="E43" s="1002" t="s">
        <v>23</v>
      </c>
      <c r="F43" s="1003" t="s">
        <v>23</v>
      </c>
    </row>
    <row r="44" spans="1:6">
      <c r="A44" s="938" t="s">
        <v>108</v>
      </c>
      <c r="B44" s="1002">
        <v>600</v>
      </c>
      <c r="C44" s="1002">
        <v>183</v>
      </c>
      <c r="D44" s="1002" t="s">
        <v>23</v>
      </c>
      <c r="E44" s="1002">
        <v>605</v>
      </c>
      <c r="F44" s="1003">
        <v>80</v>
      </c>
    </row>
    <row r="45" spans="1:6">
      <c r="A45" s="938" t="s">
        <v>109</v>
      </c>
      <c r="B45" s="998">
        <v>3</v>
      </c>
      <c r="C45" s="998" t="s">
        <v>23</v>
      </c>
      <c r="D45" s="998" t="s">
        <v>23</v>
      </c>
      <c r="E45" s="998" t="s">
        <v>23</v>
      </c>
      <c r="F45" s="1003" t="s">
        <v>23</v>
      </c>
    </row>
    <row r="46" spans="1:6">
      <c r="A46" s="938" t="s">
        <v>110</v>
      </c>
      <c r="B46" s="998" t="s">
        <v>23</v>
      </c>
      <c r="C46" s="998" t="s">
        <v>23</v>
      </c>
      <c r="D46" s="998" t="s">
        <v>23</v>
      </c>
      <c r="E46" s="998" t="s">
        <v>23</v>
      </c>
      <c r="F46" s="999" t="s">
        <v>23</v>
      </c>
    </row>
    <row r="47" spans="1:6">
      <c r="A47" s="938" t="s">
        <v>111</v>
      </c>
      <c r="B47" s="1002" t="s">
        <v>23</v>
      </c>
      <c r="C47" s="1002">
        <v>208</v>
      </c>
      <c r="D47" s="1002" t="s">
        <v>23</v>
      </c>
      <c r="E47" s="1002" t="s">
        <v>23</v>
      </c>
      <c r="F47" s="999" t="s">
        <v>23</v>
      </c>
    </row>
    <row r="48" spans="1:6">
      <c r="A48" s="938" t="s">
        <v>112</v>
      </c>
      <c r="B48" s="998" t="s">
        <v>23</v>
      </c>
      <c r="C48" s="998">
        <v>45</v>
      </c>
      <c r="D48" s="1002" t="s">
        <v>23</v>
      </c>
      <c r="E48" s="1002" t="s">
        <v>23</v>
      </c>
      <c r="F48" s="999" t="s">
        <v>23</v>
      </c>
    </row>
    <row r="49" spans="1:6">
      <c r="A49" s="943" t="s">
        <v>113</v>
      </c>
      <c r="B49" s="1323">
        <v>603</v>
      </c>
      <c r="C49" s="1323">
        <v>946</v>
      </c>
      <c r="D49" s="1323">
        <v>38</v>
      </c>
      <c r="E49" s="1323">
        <v>2324</v>
      </c>
      <c r="F49" s="1324">
        <v>345</v>
      </c>
    </row>
    <row r="50" spans="1:6">
      <c r="A50" s="938"/>
      <c r="B50" s="998"/>
      <c r="C50" s="998"/>
      <c r="D50" s="998"/>
      <c r="E50" s="998"/>
      <c r="F50" s="999"/>
    </row>
    <row r="51" spans="1:6">
      <c r="A51" s="943" t="s">
        <v>114</v>
      </c>
      <c r="B51" s="1323">
        <v>200</v>
      </c>
      <c r="C51" s="1323">
        <v>6437</v>
      </c>
      <c r="D51" s="1323" t="s">
        <v>23</v>
      </c>
      <c r="E51" s="1323">
        <v>5097</v>
      </c>
      <c r="F51" s="1324" t="s">
        <v>23</v>
      </c>
    </row>
    <row r="52" spans="1:6">
      <c r="A52" s="938"/>
      <c r="B52" s="998"/>
      <c r="C52" s="998"/>
      <c r="D52" s="998"/>
      <c r="E52" s="998"/>
      <c r="F52" s="999"/>
    </row>
    <row r="53" spans="1:6">
      <c r="A53" s="938" t="s">
        <v>115</v>
      </c>
      <c r="B53" s="998">
        <v>405</v>
      </c>
      <c r="C53" s="998">
        <v>15900</v>
      </c>
      <c r="D53" s="1002">
        <v>1110</v>
      </c>
      <c r="E53" s="1002">
        <v>41300</v>
      </c>
      <c r="F53" s="999">
        <v>429</v>
      </c>
    </row>
    <row r="54" spans="1:6">
      <c r="A54" s="938" t="s">
        <v>116</v>
      </c>
      <c r="B54" s="998" t="s">
        <v>23</v>
      </c>
      <c r="C54" s="998">
        <v>63275</v>
      </c>
      <c r="D54" s="998" t="s">
        <v>23</v>
      </c>
      <c r="E54" s="998">
        <v>160227</v>
      </c>
      <c r="F54" s="999">
        <v>3205</v>
      </c>
    </row>
    <row r="55" spans="1:6">
      <c r="A55" s="938" t="s">
        <v>117</v>
      </c>
      <c r="B55" s="1002">
        <v>48</v>
      </c>
      <c r="C55" s="1002">
        <v>7148</v>
      </c>
      <c r="D55" s="1002">
        <v>615</v>
      </c>
      <c r="E55" s="1002">
        <v>20056</v>
      </c>
      <c r="F55" s="999">
        <v>392</v>
      </c>
    </row>
    <row r="56" spans="1:6">
      <c r="A56" s="938" t="s">
        <v>118</v>
      </c>
      <c r="B56" s="1002" t="s">
        <v>23</v>
      </c>
      <c r="C56" s="1002">
        <v>2216</v>
      </c>
      <c r="D56" s="1002" t="s">
        <v>23</v>
      </c>
      <c r="E56" s="1002" t="s">
        <v>23</v>
      </c>
      <c r="F56" s="1003" t="s">
        <v>23</v>
      </c>
    </row>
    <row r="57" spans="1:6">
      <c r="A57" s="938" t="s">
        <v>119</v>
      </c>
      <c r="B57" s="998" t="s">
        <v>23</v>
      </c>
      <c r="C57" s="998">
        <v>40564</v>
      </c>
      <c r="D57" s="998">
        <v>3407</v>
      </c>
      <c r="E57" s="998">
        <v>104180</v>
      </c>
      <c r="F57" s="1003" t="s">
        <v>23</v>
      </c>
    </row>
    <row r="58" spans="1:6">
      <c r="A58" s="943" t="s">
        <v>172</v>
      </c>
      <c r="B58" s="1323">
        <v>453</v>
      </c>
      <c r="C58" s="1323">
        <v>129103</v>
      </c>
      <c r="D58" s="1323">
        <v>5132</v>
      </c>
      <c r="E58" s="1323">
        <v>325763</v>
      </c>
      <c r="F58" s="1324">
        <v>4026</v>
      </c>
    </row>
    <row r="59" spans="1:6">
      <c r="A59" s="938"/>
      <c r="B59" s="998"/>
      <c r="C59" s="998"/>
      <c r="D59" s="998"/>
      <c r="E59" s="998"/>
      <c r="F59" s="999"/>
    </row>
    <row r="60" spans="1:6">
      <c r="A60" s="938" t="s">
        <v>121</v>
      </c>
      <c r="B60" s="998">
        <v>850</v>
      </c>
      <c r="C60" s="998">
        <v>9253</v>
      </c>
      <c r="D60" s="1002">
        <v>370</v>
      </c>
      <c r="E60" s="1002">
        <v>13881</v>
      </c>
      <c r="F60" s="999">
        <v>278</v>
      </c>
    </row>
    <row r="61" spans="1:6">
      <c r="A61" s="938" t="s">
        <v>122</v>
      </c>
      <c r="B61" s="998">
        <v>41</v>
      </c>
      <c r="C61" s="998">
        <v>7913</v>
      </c>
      <c r="D61" s="1002">
        <v>38003</v>
      </c>
      <c r="E61" s="1002" t="s">
        <v>23</v>
      </c>
      <c r="F61" s="999">
        <v>513</v>
      </c>
    </row>
    <row r="62" spans="1:6">
      <c r="A62" s="938" t="s">
        <v>123</v>
      </c>
      <c r="B62" s="998" t="s">
        <v>23</v>
      </c>
      <c r="C62" s="998">
        <v>8035</v>
      </c>
      <c r="D62" s="998" t="s">
        <v>23</v>
      </c>
      <c r="E62" s="998">
        <v>37914</v>
      </c>
      <c r="F62" s="999">
        <v>62</v>
      </c>
    </row>
    <row r="63" spans="1:6">
      <c r="A63" s="943" t="s">
        <v>124</v>
      </c>
      <c r="B63" s="1323">
        <v>891</v>
      </c>
      <c r="C63" s="1323">
        <v>25201</v>
      </c>
      <c r="D63" s="1323">
        <v>38373</v>
      </c>
      <c r="E63" s="1323">
        <v>51795</v>
      </c>
      <c r="F63" s="1324">
        <v>853</v>
      </c>
    </row>
    <row r="64" spans="1:6">
      <c r="A64" s="938"/>
      <c r="B64" s="998"/>
      <c r="C64" s="998"/>
      <c r="D64" s="998"/>
      <c r="E64" s="998"/>
      <c r="F64" s="999"/>
    </row>
    <row r="65" spans="1:6">
      <c r="A65" s="943" t="s">
        <v>125</v>
      </c>
      <c r="B65" s="1323">
        <v>1341</v>
      </c>
      <c r="C65" s="1323">
        <v>11527</v>
      </c>
      <c r="D65" s="1323">
        <v>617</v>
      </c>
      <c r="E65" s="1323">
        <v>30921</v>
      </c>
      <c r="F65" s="1324">
        <v>5065</v>
      </c>
    </row>
    <row r="66" spans="1:6">
      <c r="A66" s="938"/>
      <c r="B66" s="998"/>
      <c r="C66" s="998"/>
      <c r="D66" s="998"/>
      <c r="E66" s="998"/>
      <c r="F66" s="999"/>
    </row>
    <row r="67" spans="1:6">
      <c r="A67" s="938" t="s">
        <v>126</v>
      </c>
      <c r="B67" s="998">
        <v>43040</v>
      </c>
      <c r="C67" s="998">
        <v>44117</v>
      </c>
      <c r="D67" s="1002">
        <v>6850</v>
      </c>
      <c r="E67" s="1002">
        <v>164400</v>
      </c>
      <c r="F67" s="999">
        <v>1640</v>
      </c>
    </row>
    <row r="68" spans="1:6">
      <c r="A68" s="938" t="s">
        <v>127</v>
      </c>
      <c r="B68" s="998">
        <v>18912</v>
      </c>
      <c r="C68" s="998">
        <v>6008</v>
      </c>
      <c r="D68" s="1002">
        <v>1123</v>
      </c>
      <c r="E68" s="1002">
        <v>26940</v>
      </c>
      <c r="F68" s="999">
        <v>269</v>
      </c>
    </row>
    <row r="69" spans="1:6">
      <c r="A69" s="943" t="s">
        <v>128</v>
      </c>
      <c r="B69" s="1323">
        <v>61952</v>
      </c>
      <c r="C69" s="1323">
        <v>50125</v>
      </c>
      <c r="D69" s="1323">
        <v>7973</v>
      </c>
      <c r="E69" s="1323">
        <v>191340</v>
      </c>
      <c r="F69" s="1324">
        <v>1909</v>
      </c>
    </row>
    <row r="70" spans="1:6">
      <c r="A70" s="938"/>
      <c r="B70" s="998"/>
      <c r="C70" s="998"/>
      <c r="D70" s="998"/>
      <c r="E70" s="998"/>
      <c r="F70" s="999"/>
    </row>
    <row r="71" spans="1:6">
      <c r="A71" s="938" t="s">
        <v>129</v>
      </c>
      <c r="B71" s="998">
        <v>345</v>
      </c>
      <c r="C71" s="998">
        <v>13017</v>
      </c>
      <c r="D71" s="998" t="s">
        <v>23</v>
      </c>
      <c r="E71" s="998">
        <v>53400</v>
      </c>
      <c r="F71" s="1003" t="s">
        <v>23</v>
      </c>
    </row>
    <row r="72" spans="1:6">
      <c r="A72" s="938" t="s">
        <v>130</v>
      </c>
      <c r="B72" s="998">
        <v>69</v>
      </c>
      <c r="C72" s="998">
        <v>10870</v>
      </c>
      <c r="D72" s="998" t="s">
        <v>23</v>
      </c>
      <c r="E72" s="998" t="s">
        <v>23</v>
      </c>
      <c r="F72" s="1003" t="s">
        <v>23</v>
      </c>
    </row>
    <row r="73" spans="1:6">
      <c r="A73" s="938" t="s">
        <v>131</v>
      </c>
      <c r="B73" s="998">
        <v>68914</v>
      </c>
      <c r="C73" s="998">
        <v>266628</v>
      </c>
      <c r="D73" s="1002">
        <v>25828</v>
      </c>
      <c r="E73" s="1002">
        <v>1291378</v>
      </c>
      <c r="F73" s="999">
        <v>16436</v>
      </c>
    </row>
    <row r="74" spans="1:6">
      <c r="A74" s="938" t="s">
        <v>132</v>
      </c>
      <c r="B74" s="998">
        <v>96</v>
      </c>
      <c r="C74" s="998">
        <v>126969</v>
      </c>
      <c r="D74" s="1002">
        <v>5576</v>
      </c>
      <c r="E74" s="1002">
        <v>371750</v>
      </c>
      <c r="F74" s="999">
        <v>15490</v>
      </c>
    </row>
    <row r="75" spans="1:6">
      <c r="A75" s="938" t="s">
        <v>133</v>
      </c>
      <c r="B75" s="998">
        <v>7990</v>
      </c>
      <c r="C75" s="998">
        <v>9562</v>
      </c>
      <c r="D75" s="998" t="s">
        <v>23</v>
      </c>
      <c r="E75" s="998" t="s">
        <v>23</v>
      </c>
      <c r="F75" s="999" t="s">
        <v>23</v>
      </c>
    </row>
    <row r="76" spans="1:6">
      <c r="A76" s="938" t="s">
        <v>134</v>
      </c>
      <c r="B76" s="998">
        <v>422</v>
      </c>
      <c r="C76" s="998">
        <v>524047</v>
      </c>
      <c r="D76" s="1002">
        <v>24193</v>
      </c>
      <c r="E76" s="1002">
        <v>2484302</v>
      </c>
      <c r="F76" s="999" t="s">
        <v>23</v>
      </c>
    </row>
    <row r="77" spans="1:6">
      <c r="A77" s="938" t="s">
        <v>135</v>
      </c>
      <c r="B77" s="998">
        <v>65340</v>
      </c>
      <c r="C77" s="998">
        <v>53970</v>
      </c>
      <c r="D77" s="1002">
        <v>2880</v>
      </c>
      <c r="E77" s="1002" t="s">
        <v>23</v>
      </c>
      <c r="F77" s="999" t="s">
        <v>23</v>
      </c>
    </row>
    <row r="78" spans="1:6">
      <c r="A78" s="938" t="s">
        <v>136</v>
      </c>
      <c r="B78" s="998">
        <v>320916</v>
      </c>
      <c r="C78" s="998">
        <v>106740</v>
      </c>
      <c r="D78" s="1002">
        <v>1963</v>
      </c>
      <c r="E78" s="1002">
        <v>137395</v>
      </c>
      <c r="F78" s="999" t="s">
        <v>23</v>
      </c>
    </row>
    <row r="79" spans="1:6">
      <c r="A79" s="943" t="s">
        <v>137</v>
      </c>
      <c r="B79" s="1323">
        <v>464092</v>
      </c>
      <c r="C79" s="1323">
        <v>1111803</v>
      </c>
      <c r="D79" s="1323">
        <v>60440</v>
      </c>
      <c r="E79" s="1323">
        <v>4338225</v>
      </c>
      <c r="F79" s="1324">
        <v>31926</v>
      </c>
    </row>
    <row r="80" spans="1:6">
      <c r="A80" s="938"/>
      <c r="B80" s="998"/>
      <c r="C80" s="998"/>
      <c r="D80" s="998"/>
      <c r="E80" s="998"/>
      <c r="F80" s="999"/>
    </row>
    <row r="81" spans="1:6">
      <c r="A81" s="938" t="s">
        <v>138</v>
      </c>
      <c r="B81" s="1002">
        <v>227</v>
      </c>
      <c r="C81" s="1002">
        <v>56</v>
      </c>
      <c r="D81" s="1002" t="s">
        <v>23</v>
      </c>
      <c r="E81" s="1002" t="s">
        <v>23</v>
      </c>
      <c r="F81" s="1003" t="s">
        <v>23</v>
      </c>
    </row>
    <row r="82" spans="1:6">
      <c r="A82" s="938" t="s">
        <v>139</v>
      </c>
      <c r="B82" s="1002">
        <v>8</v>
      </c>
      <c r="C82" s="1002">
        <v>15</v>
      </c>
      <c r="D82" s="1002" t="s">
        <v>23</v>
      </c>
      <c r="E82" s="1002" t="s">
        <v>23</v>
      </c>
      <c r="F82" s="1003" t="s">
        <v>23</v>
      </c>
    </row>
    <row r="83" spans="1:6">
      <c r="A83" s="943" t="s">
        <v>140</v>
      </c>
      <c r="B83" s="1323">
        <v>235</v>
      </c>
      <c r="C83" s="1323">
        <v>71</v>
      </c>
      <c r="D83" s="1323" t="s">
        <v>23</v>
      </c>
      <c r="E83" s="1323" t="s">
        <v>23</v>
      </c>
      <c r="F83" s="1324" t="s">
        <v>23</v>
      </c>
    </row>
    <row r="84" spans="1:6" ht="13.5" thickBot="1">
      <c r="A84" s="1318"/>
      <c r="B84" s="1319"/>
      <c r="C84" s="1319"/>
      <c r="D84" s="1319"/>
      <c r="E84" s="1319"/>
      <c r="F84" s="1320"/>
    </row>
    <row r="85" spans="1:6" ht="13.5" thickBot="1">
      <c r="A85" s="951" t="s">
        <v>141</v>
      </c>
      <c r="B85" s="1325">
        <v>533621</v>
      </c>
      <c r="C85" s="1325">
        <v>1387002</v>
      </c>
      <c r="D85" s="1325">
        <v>114022</v>
      </c>
      <c r="E85" s="1325">
        <v>5170373</v>
      </c>
      <c r="F85" s="1326">
        <v>45354</v>
      </c>
    </row>
  </sheetData>
  <mergeCells count="2">
    <mergeCell ref="A1:F1"/>
    <mergeCell ref="A3:F3"/>
  </mergeCells>
  <printOptions horizontalCentered="1"/>
  <pageMargins left="0.82" right="0.44" top="0.59055118110236227" bottom="0.98425196850393704" header="0" footer="0"/>
  <pageSetup paperSize="9" scale="65" orientation="portrait" r:id="rId1"/>
  <headerFooter alignWithMargins="0"/>
</worksheet>
</file>

<file path=xl/worksheets/sheet343.xml><?xml version="1.0" encoding="utf-8"?>
<worksheet xmlns="http://schemas.openxmlformats.org/spreadsheetml/2006/main" xmlns:r="http://schemas.openxmlformats.org/officeDocument/2006/relationships">
  <sheetPr codeName="Hoja333">
    <pageSetUpPr fitToPage="1"/>
  </sheetPr>
  <dimension ref="A1:J19"/>
  <sheetViews>
    <sheetView showGridLines="0" view="pageBreakPreview" zoomScale="80" zoomScaleNormal="75" zoomScaleSheetLayoutView="80" workbookViewId="0">
      <selection activeCell="C16" sqref="C16"/>
    </sheetView>
  </sheetViews>
  <sheetFormatPr baseColWidth="10" defaultColWidth="11.42578125" defaultRowHeight="12.75"/>
  <cols>
    <col min="1" max="6" width="25.140625" style="165" customWidth="1"/>
    <col min="7" max="7" width="9" style="165" customWidth="1"/>
    <col min="8" max="8" width="11.42578125" style="165" hidden="1" customWidth="1"/>
    <col min="9" max="9" width="14" style="165" customWidth="1"/>
    <col min="10" max="15" width="15.28515625" style="165" customWidth="1"/>
    <col min="16" max="17" width="11.42578125" style="165"/>
    <col min="18" max="19" width="12" style="165" customWidth="1"/>
    <col min="20" max="16384" width="11.42578125" style="165"/>
  </cols>
  <sheetData>
    <row r="1" spans="1:10" s="167" customFormat="1" ht="18.75">
      <c r="A1" s="1888" t="s">
        <v>0</v>
      </c>
      <c r="B1" s="1888"/>
      <c r="C1" s="1888"/>
      <c r="D1" s="1888"/>
      <c r="E1" s="1888"/>
      <c r="F1" s="1888"/>
      <c r="G1" s="1173"/>
      <c r="H1" s="1173"/>
      <c r="I1" s="1173"/>
      <c r="J1" s="1173"/>
    </row>
    <row r="3" spans="1:10" ht="15.75">
      <c r="A3" s="1955" t="s">
        <v>1249</v>
      </c>
      <c r="B3" s="1955"/>
      <c r="C3" s="1955"/>
      <c r="D3" s="1955"/>
      <c r="E3" s="1955"/>
      <c r="F3" s="1955"/>
      <c r="G3" s="1172"/>
      <c r="H3" s="1172"/>
      <c r="I3" s="1172"/>
      <c r="J3" s="1172"/>
    </row>
    <row r="4" spans="1:10" ht="13.5" customHeight="1" thickBot="1">
      <c r="A4" s="499"/>
      <c r="B4" s="498"/>
      <c r="C4" s="498"/>
      <c r="D4" s="498"/>
      <c r="E4" s="498"/>
      <c r="F4" s="498"/>
      <c r="G4" s="166"/>
      <c r="H4" s="166"/>
      <c r="I4" s="166"/>
    </row>
    <row r="5" spans="1:10" ht="30" customHeight="1">
      <c r="A5" s="1187"/>
      <c r="B5" s="1190" t="s">
        <v>1203</v>
      </c>
      <c r="C5" s="1899" t="s">
        <v>1248</v>
      </c>
      <c r="D5" s="1960"/>
      <c r="E5" s="1960"/>
      <c r="F5" s="1960"/>
      <c r="G5" s="168"/>
    </row>
    <row r="6" spans="1:10">
      <c r="A6" s="1231" t="s">
        <v>2</v>
      </c>
      <c r="B6" s="1183" t="s">
        <v>1247</v>
      </c>
      <c r="C6" s="1232" t="s">
        <v>1264</v>
      </c>
      <c r="D6" s="1233" t="s">
        <v>1246</v>
      </c>
      <c r="E6" s="1232" t="s">
        <v>1245</v>
      </c>
      <c r="F6" s="1184" t="s">
        <v>1241</v>
      </c>
      <c r="G6" s="168"/>
    </row>
    <row r="7" spans="1:10" ht="26.25" customHeight="1" thickBot="1">
      <c r="A7" s="1182"/>
      <c r="B7" s="1183" t="s">
        <v>7</v>
      </c>
      <c r="C7" s="1183" t="s">
        <v>150</v>
      </c>
      <c r="D7" s="1185" t="s">
        <v>7</v>
      </c>
      <c r="E7" s="1183" t="s">
        <v>7</v>
      </c>
      <c r="F7" s="1184" t="s">
        <v>1023</v>
      </c>
      <c r="G7" s="168"/>
    </row>
    <row r="8" spans="1:10">
      <c r="A8" s="1272">
        <v>2010</v>
      </c>
      <c r="B8" s="1328">
        <v>6682.009</v>
      </c>
      <c r="C8" s="1329">
        <v>1395210</v>
      </c>
      <c r="D8" s="1328">
        <v>3686.64</v>
      </c>
      <c r="E8" s="1328">
        <v>96.305000000000007</v>
      </c>
      <c r="F8" s="1330">
        <v>35.645000000000003</v>
      </c>
    </row>
    <row r="9" spans="1:10">
      <c r="A9" s="1275">
        <v>2011</v>
      </c>
      <c r="B9" s="1331">
        <v>7352.6970000000001</v>
      </c>
      <c r="C9" s="1332">
        <v>1567523</v>
      </c>
      <c r="D9" s="1331">
        <v>4185.1270000000004</v>
      </c>
      <c r="E9" s="1331">
        <v>73.805000000000007</v>
      </c>
      <c r="F9" s="1333">
        <v>38.210999999999999</v>
      </c>
    </row>
    <row r="10" spans="1:10">
      <c r="A10" s="1275">
        <v>2012</v>
      </c>
      <c r="B10" s="1331">
        <v>3387.3</v>
      </c>
      <c r="C10" s="1332">
        <v>652687</v>
      </c>
      <c r="D10" s="1331">
        <v>2272.085</v>
      </c>
      <c r="E10" s="1331">
        <v>39.817</v>
      </c>
      <c r="F10" s="1333">
        <v>20.95</v>
      </c>
      <c r="I10" s="1998"/>
      <c r="J10" s="1998"/>
    </row>
    <row r="11" spans="1:10">
      <c r="A11" s="1275">
        <v>2013</v>
      </c>
      <c r="B11" s="1331">
        <v>8695.8610000000008</v>
      </c>
      <c r="C11" s="1332">
        <v>1765247</v>
      </c>
      <c r="D11" s="1331">
        <v>6816.0619999999999</v>
      </c>
      <c r="E11" s="1331">
        <v>97.509</v>
      </c>
      <c r="F11" s="1333">
        <v>53.76</v>
      </c>
    </row>
    <row r="12" spans="1:10">
      <c r="A12" s="1275">
        <v>2014</v>
      </c>
      <c r="B12" s="1331">
        <v>4060.9780000000001</v>
      </c>
      <c r="C12" s="1332">
        <v>839788</v>
      </c>
      <c r="D12" s="1331">
        <v>1872.0229999999999</v>
      </c>
      <c r="E12" s="1331">
        <v>41.017000000000003</v>
      </c>
      <c r="F12" s="1333">
        <v>28.739000000000001</v>
      </c>
    </row>
    <row r="13" spans="1:10">
      <c r="A13" s="1275">
        <v>2015</v>
      </c>
      <c r="B13" s="1331">
        <v>6745.3059999999996</v>
      </c>
      <c r="C13" s="1332">
        <v>1390865</v>
      </c>
      <c r="D13" s="1331">
        <v>4763.9560000000001</v>
      </c>
      <c r="E13" s="1331">
        <v>69.344999999999999</v>
      </c>
      <c r="F13" s="1333">
        <v>44.302</v>
      </c>
    </row>
    <row r="14" spans="1:10">
      <c r="A14" s="1275">
        <v>2016</v>
      </c>
      <c r="B14" s="1331">
        <v>6499.902</v>
      </c>
      <c r="C14" s="1332">
        <v>1281738</v>
      </c>
      <c r="D14" s="1331">
        <v>3704.6570000000002</v>
      </c>
      <c r="E14" s="1331">
        <v>96.888999999999996</v>
      </c>
      <c r="F14" s="1333">
        <v>26.262</v>
      </c>
    </row>
    <row r="15" spans="1:10">
      <c r="A15" s="1275">
        <v>2017</v>
      </c>
      <c r="B15" s="1331">
        <v>5979.2039999999997</v>
      </c>
      <c r="C15" s="1332">
        <v>1238629</v>
      </c>
      <c r="D15" s="1331">
        <v>4336.0619999999999</v>
      </c>
      <c r="E15" s="1331">
        <v>61.476999999999997</v>
      </c>
      <c r="F15" s="1333">
        <v>32.789000000000001</v>
      </c>
    </row>
    <row r="16" spans="1:10">
      <c r="A16" s="1275">
        <v>2018</v>
      </c>
      <c r="B16" s="1331">
        <v>9215.5</v>
      </c>
      <c r="C16" s="1332">
        <v>1790309</v>
      </c>
      <c r="D16" s="1331">
        <v>4459.2</v>
      </c>
      <c r="E16" s="1331">
        <v>89.912999999999997</v>
      </c>
      <c r="F16" s="1333">
        <v>54.223999999999997</v>
      </c>
    </row>
    <row r="17" spans="1:6">
      <c r="A17" s="1275">
        <v>2019</v>
      </c>
      <c r="B17" s="1331">
        <v>5475.3559999999998</v>
      </c>
      <c r="C17" s="1332">
        <v>1129223</v>
      </c>
      <c r="D17" s="1331">
        <v>3606.509</v>
      </c>
      <c r="E17" s="1331">
        <v>76.671999999999997</v>
      </c>
      <c r="F17" s="1333">
        <v>34.262</v>
      </c>
    </row>
    <row r="18" spans="1:6" ht="13.5" thickBot="1">
      <c r="A18" s="1278">
        <v>2020</v>
      </c>
      <c r="B18" s="1334">
        <v>7604.152</v>
      </c>
      <c r="C18" s="1335">
        <v>1387002</v>
      </c>
      <c r="D18" s="1334">
        <v>5170.3729999999996</v>
      </c>
      <c r="E18" s="1334">
        <v>114.02200000000001</v>
      </c>
      <c r="F18" s="1336">
        <v>45.350999999999999</v>
      </c>
    </row>
    <row r="19" spans="1:6" ht="18.75" customHeight="1">
      <c r="A19" s="1327" t="s">
        <v>1244</v>
      </c>
      <c r="B19" s="1327"/>
      <c r="C19" s="1327"/>
      <c r="D19" s="1327"/>
      <c r="E19" s="1327"/>
      <c r="F19" s="1327"/>
    </row>
  </sheetData>
  <mergeCells count="4">
    <mergeCell ref="A1:F1"/>
    <mergeCell ref="I10:J10"/>
    <mergeCell ref="C5:F5"/>
    <mergeCell ref="A3:F3"/>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344.xml><?xml version="1.0" encoding="utf-8"?>
<worksheet xmlns="http://schemas.openxmlformats.org/spreadsheetml/2006/main" xmlns:r="http://schemas.openxmlformats.org/officeDocument/2006/relationships">
  <sheetPr codeName="Hoja338">
    <pageSetUpPr fitToPage="1"/>
  </sheetPr>
  <dimension ref="A1:H33"/>
  <sheetViews>
    <sheetView showGridLines="0" view="pageBreakPreview" topLeftCell="A10" zoomScale="75" zoomScaleNormal="75" zoomScaleSheetLayoutView="75" workbookViewId="0">
      <selection activeCell="A3" sqref="A3:M3"/>
    </sheetView>
  </sheetViews>
  <sheetFormatPr baseColWidth="10" defaultColWidth="11.42578125" defaultRowHeight="12.75"/>
  <cols>
    <col min="1" max="1" width="22.7109375" style="165" customWidth="1"/>
    <col min="2" max="5" width="18.7109375" style="165" customWidth="1"/>
    <col min="6" max="6" width="11.42578125" style="165" hidden="1" customWidth="1"/>
    <col min="7" max="7" width="14" style="165" customWidth="1"/>
    <col min="8" max="13" width="15.28515625" style="165" customWidth="1"/>
    <col min="14" max="15" width="11.42578125" style="165"/>
    <col min="16" max="17" width="12" style="165" customWidth="1"/>
    <col min="18" max="16384" width="11.42578125" style="165"/>
  </cols>
  <sheetData>
    <row r="1" spans="1:8" s="167" customFormat="1" ht="18.75">
      <c r="A1" s="1888" t="s">
        <v>0</v>
      </c>
      <c r="B1" s="1888"/>
      <c r="C1" s="1888"/>
      <c r="D1" s="1888"/>
      <c r="E1" s="1888"/>
    </row>
    <row r="3" spans="1:8" ht="15.75">
      <c r="A3" s="1955" t="s">
        <v>1266</v>
      </c>
      <c r="B3" s="1955"/>
      <c r="C3" s="1955"/>
      <c r="D3" s="1955"/>
      <c r="E3" s="1955"/>
      <c r="F3" s="203"/>
      <c r="G3" s="203"/>
      <c r="H3" s="203"/>
    </row>
    <row r="4" spans="1:8" ht="15.75">
      <c r="A4" s="1955" t="s">
        <v>1265</v>
      </c>
      <c r="B4" s="1955"/>
      <c r="C4" s="1955"/>
      <c r="D4" s="1955"/>
      <c r="E4" s="1955"/>
      <c r="F4" s="203"/>
      <c r="G4" s="203"/>
      <c r="H4" s="203"/>
    </row>
    <row r="5" spans="1:8" ht="13.5" customHeight="1" thickBot="1">
      <c r="A5" s="499"/>
      <c r="B5" s="498"/>
      <c r="C5" s="498"/>
      <c r="D5" s="498"/>
      <c r="E5" s="166"/>
      <c r="F5" s="166"/>
      <c r="G5" s="166"/>
    </row>
    <row r="6" spans="1:8" ht="28.5" customHeight="1">
      <c r="A6" s="1911" t="s">
        <v>2</v>
      </c>
      <c r="B6" s="2002" t="s">
        <v>1264</v>
      </c>
      <c r="C6" s="2002"/>
      <c r="D6" s="2002"/>
      <c r="E6" s="2003"/>
    </row>
    <row r="7" spans="1:8" ht="39" customHeight="1">
      <c r="A7" s="1912"/>
      <c r="B7" s="2000" t="s">
        <v>1263</v>
      </c>
      <c r="C7" s="2000"/>
      <c r="D7" s="2000"/>
      <c r="E7" s="2001"/>
    </row>
    <row r="8" spans="1:8" ht="24" customHeight="1">
      <c r="A8" s="1912"/>
      <c r="B8" s="1193" t="s">
        <v>1262</v>
      </c>
      <c r="C8" s="1193" t="s">
        <v>1262</v>
      </c>
      <c r="D8" s="1193" t="s">
        <v>1261</v>
      </c>
      <c r="E8" s="1426" t="s">
        <v>1260</v>
      </c>
    </row>
    <row r="9" spans="1:8" ht="26.25" customHeight="1" thickBot="1">
      <c r="A9" s="1912"/>
      <c r="B9" s="1216" t="s">
        <v>1259</v>
      </c>
      <c r="C9" s="1216" t="s">
        <v>1258</v>
      </c>
      <c r="D9" s="1216" t="s">
        <v>1257</v>
      </c>
      <c r="E9" s="1427" t="s">
        <v>1256</v>
      </c>
    </row>
    <row r="10" spans="1:8" ht="21.6" customHeight="1">
      <c r="A10" s="1272">
        <v>2000</v>
      </c>
      <c r="B10" s="1409" t="s">
        <v>23</v>
      </c>
      <c r="C10" s="1409">
        <v>199.30162393470607</v>
      </c>
      <c r="D10" s="1409">
        <v>187.38956402581951</v>
      </c>
      <c r="E10" s="1417">
        <v>186.31976248001635</v>
      </c>
    </row>
    <row r="11" spans="1:8" ht="13.5" thickBot="1">
      <c r="A11" s="1278">
        <v>2001</v>
      </c>
      <c r="B11" s="1418" t="s">
        <v>23</v>
      </c>
      <c r="C11" s="1418">
        <v>178.57</v>
      </c>
      <c r="D11" s="1418">
        <v>169.1</v>
      </c>
      <c r="E11" s="1419">
        <v>165.07</v>
      </c>
    </row>
    <row r="12" spans="1:8" ht="24.75" customHeight="1" thickBot="1">
      <c r="A12" s="1428"/>
      <c r="B12" s="1999" t="s">
        <v>1255</v>
      </c>
      <c r="C12" s="1999"/>
      <c r="D12" s="1429" t="s">
        <v>1254</v>
      </c>
      <c r="E12" s="1430" t="s">
        <v>1253</v>
      </c>
    </row>
    <row r="13" spans="1:8" ht="15.75" customHeight="1">
      <c r="A13" s="1272">
        <v>2002</v>
      </c>
      <c r="B13" s="1409"/>
      <c r="C13" s="1409">
        <v>197.15</v>
      </c>
      <c r="D13" s="1409">
        <v>184.55</v>
      </c>
      <c r="E13" s="1417">
        <v>180.78</v>
      </c>
    </row>
    <row r="14" spans="1:8" ht="12.75" customHeight="1">
      <c r="A14" s="1275">
        <v>2003</v>
      </c>
      <c r="B14" s="1412"/>
      <c r="C14" s="1412">
        <v>225.22</v>
      </c>
      <c r="D14" s="1412">
        <v>215.92</v>
      </c>
      <c r="E14" s="1420">
        <v>200.89</v>
      </c>
    </row>
    <row r="15" spans="1:8">
      <c r="A15" s="1275">
        <v>2004</v>
      </c>
      <c r="B15" s="1412"/>
      <c r="C15" s="1412">
        <v>243.9</v>
      </c>
      <c r="D15" s="1412">
        <v>234.92</v>
      </c>
      <c r="E15" s="1420">
        <v>227.16</v>
      </c>
    </row>
    <row r="16" spans="1:8" ht="13.5" thickBot="1">
      <c r="A16" s="1278">
        <v>2005</v>
      </c>
      <c r="B16" s="1418"/>
      <c r="C16" s="1418">
        <v>305.02999999999997</v>
      </c>
      <c r="D16" s="1418">
        <v>299.83999999999997</v>
      </c>
      <c r="E16" s="1419">
        <v>288.27999999999997</v>
      </c>
    </row>
    <row r="17" spans="1:8" ht="31.5" customHeight="1" thickBot="1">
      <c r="A17" s="1428"/>
      <c r="B17" s="1999" t="s">
        <v>1252</v>
      </c>
      <c r="C17" s="1999"/>
      <c r="D17" s="1429" t="s">
        <v>1251</v>
      </c>
      <c r="E17" s="1430" t="s">
        <v>1250</v>
      </c>
    </row>
    <row r="18" spans="1:8">
      <c r="A18" s="1272">
        <v>2006</v>
      </c>
      <c r="B18" s="1421"/>
      <c r="C18" s="1409">
        <v>334.62</v>
      </c>
      <c r="D18" s="1409">
        <v>327.02</v>
      </c>
      <c r="E18" s="1417">
        <v>316.8</v>
      </c>
    </row>
    <row r="19" spans="1:8">
      <c r="A19" s="1275">
        <v>2007</v>
      </c>
      <c r="B19" s="1422"/>
      <c r="C19" s="1412">
        <v>256.72000000000003</v>
      </c>
      <c r="D19" s="1412">
        <v>246.23</v>
      </c>
      <c r="E19" s="1420">
        <v>239.89</v>
      </c>
    </row>
    <row r="20" spans="1:8">
      <c r="A20" s="1275">
        <v>2008</v>
      </c>
      <c r="B20" s="1422"/>
      <c r="C20" s="1414">
        <v>242.7</v>
      </c>
      <c r="D20" s="1414">
        <v>236.04</v>
      </c>
      <c r="E20" s="1423">
        <v>230.24</v>
      </c>
    </row>
    <row r="21" spans="1:8">
      <c r="A21" s="1275">
        <v>2009</v>
      </c>
      <c r="B21" s="1422"/>
      <c r="C21" s="1414">
        <v>201.98</v>
      </c>
      <c r="D21" s="1414">
        <v>195.18</v>
      </c>
      <c r="E21" s="1423">
        <v>188.6</v>
      </c>
    </row>
    <row r="22" spans="1:8">
      <c r="A22" s="1275">
        <v>2010</v>
      </c>
      <c r="B22" s="1422"/>
      <c r="C22" s="1414">
        <v>205.38</v>
      </c>
      <c r="D22" s="1414">
        <v>186.3</v>
      </c>
      <c r="E22" s="1423">
        <v>172.77</v>
      </c>
    </row>
    <row r="23" spans="1:8">
      <c r="A23" s="1411">
        <v>2011</v>
      </c>
      <c r="B23" s="1424"/>
      <c r="C23" s="1412">
        <v>196.43</v>
      </c>
      <c r="D23" s="1412">
        <v>174.72</v>
      </c>
      <c r="E23" s="1420">
        <v>165.3</v>
      </c>
    </row>
    <row r="24" spans="1:8">
      <c r="A24" s="1411">
        <v>2012</v>
      </c>
      <c r="B24" s="1424"/>
      <c r="C24" s="1412">
        <v>200.61</v>
      </c>
      <c r="D24" s="1412">
        <v>188.72</v>
      </c>
      <c r="E24" s="1420">
        <v>179.32</v>
      </c>
    </row>
    <row r="25" spans="1:8">
      <c r="A25" s="1411">
        <v>2013</v>
      </c>
      <c r="B25" s="1424"/>
      <c r="C25" s="1412">
        <v>269.10000000000002</v>
      </c>
      <c r="D25" s="1412">
        <v>249.58</v>
      </c>
      <c r="E25" s="1420">
        <v>237.1</v>
      </c>
    </row>
    <row r="26" spans="1:8">
      <c r="A26" s="1411">
        <v>2014</v>
      </c>
      <c r="B26" s="1424"/>
      <c r="C26" s="1412">
        <v>231.09</v>
      </c>
      <c r="D26" s="1412">
        <v>213.29</v>
      </c>
      <c r="E26" s="1420">
        <v>200.77</v>
      </c>
    </row>
    <row r="27" spans="1:8">
      <c r="A27" s="1411">
        <v>2015</v>
      </c>
      <c r="B27" s="1424"/>
      <c r="C27" s="1412">
        <v>344.16</v>
      </c>
      <c r="D27" s="1412">
        <v>317.7</v>
      </c>
      <c r="E27" s="1420">
        <v>297.2</v>
      </c>
    </row>
    <row r="28" spans="1:8">
      <c r="A28" s="1411">
        <v>2016</v>
      </c>
      <c r="B28" s="1424"/>
      <c r="C28" s="1412">
        <v>320.58</v>
      </c>
      <c r="D28" s="1412">
        <v>307.37</v>
      </c>
      <c r="E28" s="1420">
        <v>294.67</v>
      </c>
    </row>
    <row r="29" spans="1:8">
      <c r="A29" s="1411">
        <v>2017</v>
      </c>
      <c r="B29" s="1424"/>
      <c r="C29" s="1412">
        <v>377.45</v>
      </c>
      <c r="D29" s="1412">
        <v>367.97</v>
      </c>
      <c r="E29" s="1420">
        <v>361.15</v>
      </c>
    </row>
    <row r="30" spans="1:8">
      <c r="A30" s="1411">
        <v>2018</v>
      </c>
      <c r="B30" s="1424"/>
      <c r="C30" s="1412">
        <v>304.58</v>
      </c>
      <c r="D30" s="1412">
        <v>280.35000000000002</v>
      </c>
      <c r="E30" s="1420">
        <v>265.18</v>
      </c>
    </row>
    <row r="31" spans="1:8">
      <c r="A31" s="1411">
        <v>2019</v>
      </c>
      <c r="B31" s="1424"/>
      <c r="C31" s="1412">
        <v>237.5</v>
      </c>
      <c r="D31" s="1412">
        <v>211.48</v>
      </c>
      <c r="E31" s="1420">
        <v>172.08</v>
      </c>
    </row>
    <row r="32" spans="1:8" ht="15.75" thickBot="1">
      <c r="A32" s="1415">
        <v>2020</v>
      </c>
      <c r="B32" s="1425"/>
      <c r="C32" s="1577">
        <v>214.97</v>
      </c>
      <c r="D32" s="1577">
        <v>185.74</v>
      </c>
      <c r="E32" s="1578">
        <v>176.01</v>
      </c>
      <c r="F32" s="202"/>
      <c r="G32" s="202"/>
      <c r="H32" s="202"/>
    </row>
    <row r="33" spans="3:5" ht="15">
      <c r="C33" s="202"/>
      <c r="D33" s="202"/>
      <c r="E33" s="202"/>
    </row>
  </sheetData>
  <mergeCells count="8">
    <mergeCell ref="B17:C17"/>
    <mergeCell ref="B12:C12"/>
    <mergeCell ref="A1:E1"/>
    <mergeCell ref="A4:E4"/>
    <mergeCell ref="B7:E7"/>
    <mergeCell ref="B6:E6"/>
    <mergeCell ref="A3:E3"/>
    <mergeCell ref="A6:A9"/>
  </mergeCells>
  <printOptions horizontalCentered="1" gridLinesSet="0"/>
  <pageMargins left="0.78740157480314965" right="0.78740157480314965" top="0.59055118110236227" bottom="0.98425196850393704" header="0" footer="0"/>
  <pageSetup paperSize="9" scale="78" orientation="portrait" r:id="rId1"/>
  <headerFooter alignWithMargins="0"/>
</worksheet>
</file>

<file path=xl/worksheets/sheet345.xml><?xml version="1.0" encoding="utf-8"?>
<worksheet xmlns="http://schemas.openxmlformats.org/spreadsheetml/2006/main" xmlns:r="http://schemas.openxmlformats.org/officeDocument/2006/relationships">
  <sheetPr codeName="Hoja339"/>
  <dimension ref="A1:O86"/>
  <sheetViews>
    <sheetView view="pageBreakPreview" topLeftCell="A61" zoomScale="75" zoomScaleNormal="75" zoomScaleSheetLayoutView="75" workbookViewId="0">
      <selection activeCell="A75" sqref="A75"/>
    </sheetView>
  </sheetViews>
  <sheetFormatPr baseColWidth="10" defaultColWidth="11.42578125" defaultRowHeight="12.75"/>
  <cols>
    <col min="1" max="1" width="31" style="168" customWidth="1"/>
    <col min="2" max="5" width="17.7109375" style="168" customWidth="1"/>
    <col min="6" max="16384" width="11.42578125" style="168"/>
  </cols>
  <sheetData>
    <row r="1" spans="1:15" s="180" customFormat="1" ht="18.75">
      <c r="A1" s="1890" t="s">
        <v>0</v>
      </c>
      <c r="B1" s="1890"/>
      <c r="C1" s="1890"/>
      <c r="D1" s="1890"/>
      <c r="E1" s="1890"/>
      <c r="F1" s="1178"/>
      <c r="G1" s="1178"/>
      <c r="H1" s="1178"/>
      <c r="I1" s="1178"/>
      <c r="J1" s="1178"/>
    </row>
    <row r="3" spans="1:15" ht="20.25" customHeight="1">
      <c r="A3" s="1889" t="s">
        <v>1269</v>
      </c>
      <c r="B3" s="1889"/>
      <c r="C3" s="1889"/>
      <c r="D3" s="1889"/>
      <c r="E3" s="1889"/>
      <c r="F3" s="1177"/>
      <c r="G3" s="1177"/>
      <c r="H3" s="1177"/>
      <c r="I3" s="1177"/>
      <c r="J3" s="1177"/>
    </row>
    <row r="4" spans="1:15" ht="29.25" customHeight="1">
      <c r="A4" s="1891" t="s">
        <v>1456</v>
      </c>
      <c r="B4" s="1891"/>
      <c r="C4" s="1891"/>
      <c r="D4" s="1891"/>
      <c r="E4" s="1891"/>
      <c r="F4" s="177"/>
      <c r="G4" s="177"/>
    </row>
    <row r="5" spans="1:15" ht="13.5" customHeight="1" thickBot="1">
      <c r="A5" s="179"/>
      <c r="B5" s="178"/>
      <c r="C5" s="178"/>
      <c r="D5" s="178"/>
      <c r="E5" s="178"/>
      <c r="F5" s="177"/>
      <c r="G5" s="177"/>
    </row>
    <row r="6" spans="1:15">
      <c r="A6" s="1938" t="s">
        <v>77</v>
      </c>
      <c r="B6" s="1219"/>
      <c r="C6" s="1214"/>
      <c r="D6" s="1214"/>
      <c r="E6" s="1220"/>
    </row>
    <row r="7" spans="1:15">
      <c r="A7" s="1939"/>
      <c r="B7" s="1199" t="s">
        <v>1262</v>
      </c>
      <c r="C7" s="1199" t="s">
        <v>1268</v>
      </c>
      <c r="D7" s="1199" t="s">
        <v>1267</v>
      </c>
      <c r="E7" s="1221" t="s">
        <v>19</v>
      </c>
    </row>
    <row r="8" spans="1:15" ht="21.75" customHeight="1" thickBot="1">
      <c r="A8" s="1939"/>
      <c r="B8" s="1199"/>
      <c r="C8" s="1199"/>
      <c r="D8" s="1199"/>
      <c r="E8" s="1221"/>
    </row>
    <row r="9" spans="1:15">
      <c r="A9" s="1337" t="s">
        <v>81</v>
      </c>
      <c r="B9" s="1338" t="s">
        <v>23</v>
      </c>
      <c r="C9" s="1338" t="s">
        <v>23</v>
      </c>
      <c r="D9" s="1338" t="s">
        <v>23</v>
      </c>
      <c r="E9" s="1339" t="s">
        <v>23</v>
      </c>
      <c r="L9" s="170"/>
      <c r="M9" s="170"/>
    </row>
    <row r="10" spans="1:15">
      <c r="A10" s="1340" t="s">
        <v>82</v>
      </c>
      <c r="B10" s="1341">
        <v>69</v>
      </c>
      <c r="C10" s="1342" t="s">
        <v>23</v>
      </c>
      <c r="D10" s="1342" t="s">
        <v>23</v>
      </c>
      <c r="E10" s="1343">
        <v>69</v>
      </c>
      <c r="L10" s="170"/>
      <c r="M10" s="170"/>
    </row>
    <row r="11" spans="1:15">
      <c r="A11" s="1340" t="s">
        <v>83</v>
      </c>
      <c r="B11" s="1341">
        <v>11</v>
      </c>
      <c r="C11" s="1342" t="s">
        <v>23</v>
      </c>
      <c r="D11" s="1342" t="s">
        <v>23</v>
      </c>
      <c r="E11" s="1343">
        <v>11</v>
      </c>
      <c r="I11" s="170"/>
      <c r="J11" s="170"/>
      <c r="K11" s="170"/>
      <c r="L11" s="170"/>
      <c r="M11" s="170"/>
      <c r="O11" s="170"/>
    </row>
    <row r="12" spans="1:15">
      <c r="A12" s="1340" t="s">
        <v>84</v>
      </c>
      <c r="B12" s="1341">
        <v>5</v>
      </c>
      <c r="C12" s="1342" t="s">
        <v>23</v>
      </c>
      <c r="D12" s="1342" t="s">
        <v>23</v>
      </c>
      <c r="E12" s="1343">
        <v>5</v>
      </c>
      <c r="I12" s="170"/>
      <c r="J12" s="170"/>
      <c r="K12" s="170"/>
      <c r="L12" s="170"/>
      <c r="M12" s="170"/>
      <c r="O12" s="170"/>
    </row>
    <row r="13" spans="1:15">
      <c r="A13" s="1344" t="s">
        <v>85</v>
      </c>
      <c r="B13" s="1345">
        <v>85</v>
      </c>
      <c r="C13" s="1346" t="s">
        <v>23</v>
      </c>
      <c r="D13" s="1346" t="s">
        <v>23</v>
      </c>
      <c r="E13" s="1347">
        <v>85</v>
      </c>
      <c r="L13" s="170"/>
      <c r="M13" s="170"/>
    </row>
    <row r="14" spans="1:15">
      <c r="A14" s="1340"/>
      <c r="B14" s="1342"/>
      <c r="C14" s="1342"/>
      <c r="D14" s="1342"/>
      <c r="E14" s="1348"/>
      <c r="L14" s="170"/>
      <c r="M14" s="170"/>
    </row>
    <row r="15" spans="1:15">
      <c r="A15" s="1344" t="s">
        <v>86</v>
      </c>
      <c r="B15" s="1345" t="s">
        <v>23</v>
      </c>
      <c r="C15" s="1346" t="s">
        <v>23</v>
      </c>
      <c r="D15" s="1346" t="s">
        <v>23</v>
      </c>
      <c r="E15" s="1347" t="s">
        <v>23</v>
      </c>
    </row>
    <row r="16" spans="1:15">
      <c r="A16" s="1340"/>
      <c r="B16" s="1342"/>
      <c r="C16" s="1342"/>
      <c r="D16" s="1342"/>
      <c r="E16" s="1348"/>
    </row>
    <row r="17" spans="1:5">
      <c r="A17" s="1344" t="s">
        <v>87</v>
      </c>
      <c r="B17" s="1345" t="s">
        <v>23</v>
      </c>
      <c r="C17" s="1346" t="s">
        <v>23</v>
      </c>
      <c r="D17" s="1346" t="s">
        <v>23</v>
      </c>
      <c r="E17" s="1347" t="s">
        <v>23</v>
      </c>
    </row>
    <row r="18" spans="1:5">
      <c r="A18" s="1340"/>
      <c r="B18" s="1342"/>
      <c r="C18" s="1342"/>
      <c r="D18" s="1342"/>
      <c r="E18" s="1348"/>
    </row>
    <row r="19" spans="1:5">
      <c r="A19" s="1340" t="s">
        <v>158</v>
      </c>
      <c r="B19" s="1341">
        <v>7</v>
      </c>
      <c r="C19" s="1341">
        <v>11</v>
      </c>
      <c r="D19" s="1342">
        <v>27</v>
      </c>
      <c r="E19" s="1348">
        <v>45</v>
      </c>
    </row>
    <row r="20" spans="1:5">
      <c r="A20" s="1340" t="s">
        <v>89</v>
      </c>
      <c r="B20" s="1342" t="s">
        <v>23</v>
      </c>
      <c r="C20" s="1342">
        <v>1</v>
      </c>
      <c r="D20" s="1342" t="s">
        <v>23</v>
      </c>
      <c r="E20" s="1348">
        <v>1</v>
      </c>
    </row>
    <row r="21" spans="1:5">
      <c r="A21" s="1340" t="s">
        <v>90</v>
      </c>
      <c r="B21" s="1342" t="s">
        <v>23</v>
      </c>
      <c r="C21" s="1342" t="s">
        <v>23</v>
      </c>
      <c r="D21" s="1342" t="s">
        <v>23</v>
      </c>
      <c r="E21" s="1348" t="s">
        <v>23</v>
      </c>
    </row>
    <row r="22" spans="1:5">
      <c r="A22" s="1344" t="s">
        <v>91</v>
      </c>
      <c r="B22" s="1345">
        <v>7</v>
      </c>
      <c r="C22" s="1346">
        <v>12</v>
      </c>
      <c r="D22" s="1346">
        <v>27</v>
      </c>
      <c r="E22" s="1347">
        <v>46</v>
      </c>
    </row>
    <row r="23" spans="1:5">
      <c r="A23" s="1340"/>
      <c r="B23" s="1342"/>
      <c r="C23" s="1342"/>
      <c r="D23" s="1342"/>
      <c r="E23" s="1348"/>
    </row>
    <row r="24" spans="1:5">
      <c r="A24" s="1344" t="s">
        <v>92</v>
      </c>
      <c r="B24" s="1345">
        <v>3757</v>
      </c>
      <c r="C24" s="1346">
        <v>995</v>
      </c>
      <c r="D24" s="1346">
        <v>630</v>
      </c>
      <c r="E24" s="1347">
        <v>5382</v>
      </c>
    </row>
    <row r="25" spans="1:5">
      <c r="A25" s="1340"/>
      <c r="B25" s="1342"/>
      <c r="C25" s="1342"/>
      <c r="D25" s="1342"/>
      <c r="E25" s="1348"/>
    </row>
    <row r="26" spans="1:5">
      <c r="A26" s="1344" t="s">
        <v>93</v>
      </c>
      <c r="B26" s="1345">
        <v>1819</v>
      </c>
      <c r="C26" s="1346">
        <v>567</v>
      </c>
      <c r="D26" s="1346">
        <v>750</v>
      </c>
      <c r="E26" s="1347">
        <v>3136</v>
      </c>
    </row>
    <row r="27" spans="1:5">
      <c r="A27" s="1340"/>
      <c r="B27" s="1342"/>
      <c r="C27" s="1342"/>
      <c r="D27" s="1342"/>
      <c r="E27" s="1348"/>
    </row>
    <row r="28" spans="1:5">
      <c r="A28" s="1340" t="s">
        <v>94</v>
      </c>
      <c r="B28" s="1342">
        <v>2178</v>
      </c>
      <c r="C28" s="1342">
        <v>242</v>
      </c>
      <c r="D28" s="1341">
        <v>510</v>
      </c>
      <c r="E28" s="1343">
        <v>2930</v>
      </c>
    </row>
    <row r="29" spans="1:5">
      <c r="A29" s="1340" t="s">
        <v>95</v>
      </c>
      <c r="B29" s="1342">
        <v>1792</v>
      </c>
      <c r="C29" s="1342">
        <v>199</v>
      </c>
      <c r="D29" s="1341">
        <v>1098</v>
      </c>
      <c r="E29" s="1343">
        <v>3089</v>
      </c>
    </row>
    <row r="30" spans="1:5">
      <c r="A30" s="1340" t="s">
        <v>96</v>
      </c>
      <c r="B30" s="1341">
        <v>4694</v>
      </c>
      <c r="C30" s="1341">
        <v>414</v>
      </c>
      <c r="D30" s="1342">
        <v>1498</v>
      </c>
      <c r="E30" s="1348">
        <v>6605</v>
      </c>
    </row>
    <row r="31" spans="1:5">
      <c r="A31" s="1344" t="s">
        <v>97</v>
      </c>
      <c r="B31" s="1346">
        <v>8664</v>
      </c>
      <c r="C31" s="1346">
        <v>855</v>
      </c>
      <c r="D31" s="1346">
        <v>3106</v>
      </c>
      <c r="E31" s="1349">
        <v>12624</v>
      </c>
    </row>
    <row r="32" spans="1:5">
      <c r="A32" s="1340"/>
      <c r="B32" s="1342"/>
      <c r="C32" s="1342"/>
      <c r="D32" s="1342"/>
      <c r="E32" s="1348"/>
    </row>
    <row r="33" spans="1:13">
      <c r="A33" s="1340" t="s">
        <v>98</v>
      </c>
      <c r="B33" s="1342" t="s">
        <v>23</v>
      </c>
      <c r="C33" s="1341">
        <v>471</v>
      </c>
      <c r="D33" s="1350" t="s">
        <v>23</v>
      </c>
      <c r="E33" s="1351">
        <v>471</v>
      </c>
      <c r="L33" s="170"/>
      <c r="M33" s="170"/>
    </row>
    <row r="34" spans="1:13">
      <c r="A34" s="1340" t="s">
        <v>99</v>
      </c>
      <c r="B34" s="1350">
        <v>766</v>
      </c>
      <c r="C34" s="1350">
        <v>12</v>
      </c>
      <c r="D34" s="1350">
        <v>4</v>
      </c>
      <c r="E34" s="1351">
        <v>782</v>
      </c>
    </row>
    <row r="35" spans="1:13">
      <c r="A35" s="1340" t="s">
        <v>100</v>
      </c>
      <c r="B35" s="1341">
        <v>9140</v>
      </c>
      <c r="C35" s="1342">
        <v>171</v>
      </c>
      <c r="D35" s="1350">
        <v>216</v>
      </c>
      <c r="E35" s="1351">
        <v>9527</v>
      </c>
    </row>
    <row r="36" spans="1:13">
      <c r="A36" s="1340" t="s">
        <v>101</v>
      </c>
      <c r="B36" s="1341">
        <v>9542</v>
      </c>
      <c r="C36" s="1341">
        <v>1908</v>
      </c>
      <c r="D36" s="1350">
        <v>7633</v>
      </c>
      <c r="E36" s="1351">
        <v>19083</v>
      </c>
    </row>
    <row r="37" spans="1:13">
      <c r="A37" s="1344" t="s">
        <v>102</v>
      </c>
      <c r="B37" s="1346">
        <v>19448</v>
      </c>
      <c r="C37" s="1346">
        <v>2562</v>
      </c>
      <c r="D37" s="1346">
        <v>7853</v>
      </c>
      <c r="E37" s="1349">
        <v>29863</v>
      </c>
    </row>
    <row r="38" spans="1:13">
      <c r="A38" s="1340"/>
      <c r="B38" s="1342"/>
      <c r="C38" s="1342"/>
      <c r="D38" s="1342"/>
      <c r="E38" s="1348"/>
    </row>
    <row r="39" spans="1:13">
      <c r="A39" s="1344" t="s">
        <v>103</v>
      </c>
      <c r="B39" s="1346">
        <v>627</v>
      </c>
      <c r="C39" s="1346">
        <v>20</v>
      </c>
      <c r="D39" s="1346">
        <v>6</v>
      </c>
      <c r="E39" s="1349">
        <v>653</v>
      </c>
    </row>
    <row r="40" spans="1:13">
      <c r="A40" s="1340"/>
      <c r="B40" s="1342"/>
      <c r="C40" s="1342"/>
      <c r="D40" s="1342"/>
      <c r="E40" s="1348"/>
    </row>
    <row r="41" spans="1:13">
      <c r="A41" s="1340" t="s">
        <v>159</v>
      </c>
      <c r="B41" s="1341">
        <v>464</v>
      </c>
      <c r="C41" s="1341">
        <v>31</v>
      </c>
      <c r="D41" s="1341">
        <v>10</v>
      </c>
      <c r="E41" s="1343">
        <v>505</v>
      </c>
    </row>
    <row r="42" spans="1:13">
      <c r="A42" s="1340" t="s">
        <v>105</v>
      </c>
      <c r="B42" s="1342" t="s">
        <v>23</v>
      </c>
      <c r="C42" s="1342">
        <v>2</v>
      </c>
      <c r="D42" s="1342" t="s">
        <v>23</v>
      </c>
      <c r="E42" s="1348">
        <v>2</v>
      </c>
    </row>
    <row r="43" spans="1:13">
      <c r="A43" s="1340" t="s">
        <v>106</v>
      </c>
      <c r="B43" s="1342" t="s">
        <v>23</v>
      </c>
      <c r="C43" s="1342">
        <v>2</v>
      </c>
      <c r="D43" s="1342" t="s">
        <v>23</v>
      </c>
      <c r="E43" s="1348">
        <v>2</v>
      </c>
    </row>
    <row r="44" spans="1:13">
      <c r="A44" s="1340" t="s">
        <v>107</v>
      </c>
      <c r="B44" s="1342">
        <v>1</v>
      </c>
      <c r="C44" s="1342" t="s">
        <v>23</v>
      </c>
      <c r="D44" s="1342" t="s">
        <v>23</v>
      </c>
      <c r="E44" s="1348">
        <v>1</v>
      </c>
    </row>
    <row r="45" spans="1:13">
      <c r="A45" s="1340" t="s">
        <v>108</v>
      </c>
      <c r="B45" s="1341">
        <v>146</v>
      </c>
      <c r="C45" s="1341">
        <v>37</v>
      </c>
      <c r="D45" s="1342" t="s">
        <v>23</v>
      </c>
      <c r="E45" s="1343">
        <v>183</v>
      </c>
    </row>
    <row r="46" spans="1:13">
      <c r="A46" s="1340" t="s">
        <v>109</v>
      </c>
      <c r="B46" s="1342" t="s">
        <v>23</v>
      </c>
      <c r="C46" s="1342" t="s">
        <v>23</v>
      </c>
      <c r="D46" s="1342" t="s">
        <v>23</v>
      </c>
      <c r="E46" s="1348" t="s">
        <v>23</v>
      </c>
    </row>
    <row r="47" spans="1:13">
      <c r="A47" s="1340" t="s">
        <v>110</v>
      </c>
      <c r="B47" s="1342" t="s">
        <v>23</v>
      </c>
      <c r="C47" s="1342" t="s">
        <v>23</v>
      </c>
      <c r="D47" s="1342" t="s">
        <v>23</v>
      </c>
      <c r="E47" s="1348" t="s">
        <v>23</v>
      </c>
    </row>
    <row r="48" spans="1:13">
      <c r="A48" s="1340" t="s">
        <v>111</v>
      </c>
      <c r="B48" s="1342">
        <v>208</v>
      </c>
      <c r="C48" s="1341" t="s">
        <v>23</v>
      </c>
      <c r="D48" s="1342" t="s">
        <v>23</v>
      </c>
      <c r="E48" s="1348">
        <v>208</v>
      </c>
    </row>
    <row r="49" spans="1:5">
      <c r="A49" s="1340" t="s">
        <v>112</v>
      </c>
      <c r="B49" s="1342">
        <v>45</v>
      </c>
      <c r="C49" s="1341" t="s">
        <v>23</v>
      </c>
      <c r="D49" s="1342" t="s">
        <v>23</v>
      </c>
      <c r="E49" s="1348">
        <v>45</v>
      </c>
    </row>
    <row r="50" spans="1:5">
      <c r="A50" s="1344" t="s">
        <v>113</v>
      </c>
      <c r="B50" s="1346">
        <v>864</v>
      </c>
      <c r="C50" s="1346">
        <v>72</v>
      </c>
      <c r="D50" s="1346">
        <v>10</v>
      </c>
      <c r="E50" s="1349">
        <v>946</v>
      </c>
    </row>
    <row r="51" spans="1:5">
      <c r="A51" s="1340"/>
      <c r="B51" s="1342"/>
      <c r="C51" s="1342"/>
      <c r="D51" s="1342"/>
      <c r="E51" s="1348"/>
    </row>
    <row r="52" spans="1:5">
      <c r="A52" s="1344" t="s">
        <v>114</v>
      </c>
      <c r="B52" s="1346">
        <v>2575</v>
      </c>
      <c r="C52" s="1346">
        <v>3862</v>
      </c>
      <c r="D52" s="1346" t="s">
        <v>23</v>
      </c>
      <c r="E52" s="1349">
        <v>6437</v>
      </c>
    </row>
    <row r="53" spans="1:5">
      <c r="A53" s="1340"/>
      <c r="B53" s="1342"/>
      <c r="C53" s="1342"/>
      <c r="D53" s="1342"/>
      <c r="E53" s="1348"/>
    </row>
    <row r="54" spans="1:5">
      <c r="A54" s="1340" t="s">
        <v>115</v>
      </c>
      <c r="B54" s="1341">
        <v>10335</v>
      </c>
      <c r="C54" s="1341">
        <v>4770</v>
      </c>
      <c r="D54" s="1342">
        <v>795</v>
      </c>
      <c r="E54" s="1348">
        <v>15900</v>
      </c>
    </row>
    <row r="55" spans="1:5">
      <c r="A55" s="1340" t="s">
        <v>116</v>
      </c>
      <c r="B55" s="1342">
        <v>50620</v>
      </c>
      <c r="C55" s="1342">
        <v>3164</v>
      </c>
      <c r="D55" s="1342">
        <v>9491</v>
      </c>
      <c r="E55" s="1348">
        <v>63275</v>
      </c>
    </row>
    <row r="56" spans="1:5">
      <c r="A56" s="1340" t="s">
        <v>117</v>
      </c>
      <c r="B56" s="1341">
        <v>2600</v>
      </c>
      <c r="C56" s="1341">
        <v>3580</v>
      </c>
      <c r="D56" s="1342">
        <v>968</v>
      </c>
      <c r="E56" s="1348">
        <v>7148</v>
      </c>
    </row>
    <row r="57" spans="1:5">
      <c r="A57" s="1340" t="s">
        <v>118</v>
      </c>
      <c r="B57" s="1342" t="s">
        <v>23</v>
      </c>
      <c r="C57" s="1341">
        <v>2216</v>
      </c>
      <c r="D57" s="1342" t="s">
        <v>23</v>
      </c>
      <c r="E57" s="1343">
        <v>2216</v>
      </c>
    </row>
    <row r="58" spans="1:5">
      <c r="A58" s="1340" t="s">
        <v>119</v>
      </c>
      <c r="B58" s="1342">
        <v>34889</v>
      </c>
      <c r="C58" s="1342">
        <v>2854</v>
      </c>
      <c r="D58" s="1341">
        <v>2821</v>
      </c>
      <c r="E58" s="1343">
        <v>40564</v>
      </c>
    </row>
    <row r="59" spans="1:5">
      <c r="A59" s="1344" t="s">
        <v>172</v>
      </c>
      <c r="B59" s="1346">
        <v>98444</v>
      </c>
      <c r="C59" s="1346">
        <v>16584</v>
      </c>
      <c r="D59" s="1346">
        <v>14075</v>
      </c>
      <c r="E59" s="1349">
        <v>129103</v>
      </c>
    </row>
    <row r="60" spans="1:5">
      <c r="A60" s="1340"/>
      <c r="B60" s="1342"/>
      <c r="C60" s="1342"/>
      <c r="D60" s="1342"/>
      <c r="E60" s="1348"/>
    </row>
    <row r="61" spans="1:5">
      <c r="A61" s="1340" t="s">
        <v>121</v>
      </c>
      <c r="B61" s="1341">
        <v>6015</v>
      </c>
      <c r="C61" s="1341">
        <v>2313</v>
      </c>
      <c r="D61" s="1342">
        <v>925</v>
      </c>
      <c r="E61" s="1348">
        <v>9253</v>
      </c>
    </row>
    <row r="62" spans="1:5">
      <c r="A62" s="1340" t="s">
        <v>122</v>
      </c>
      <c r="B62" s="1341">
        <v>1583</v>
      </c>
      <c r="C62" s="1341">
        <v>2374</v>
      </c>
      <c r="D62" s="1342">
        <v>3956</v>
      </c>
      <c r="E62" s="1348">
        <v>7913</v>
      </c>
    </row>
    <row r="63" spans="1:5">
      <c r="A63" s="1340" t="s">
        <v>123</v>
      </c>
      <c r="B63" s="1342">
        <v>6352</v>
      </c>
      <c r="C63" s="1342">
        <v>859</v>
      </c>
      <c r="D63" s="1342">
        <v>824</v>
      </c>
      <c r="E63" s="1348">
        <v>8035</v>
      </c>
    </row>
    <row r="64" spans="1:5">
      <c r="A64" s="1344" t="s">
        <v>124</v>
      </c>
      <c r="B64" s="1346">
        <v>13950</v>
      </c>
      <c r="C64" s="1346">
        <v>5546</v>
      </c>
      <c r="D64" s="1346">
        <v>5705</v>
      </c>
      <c r="E64" s="1349">
        <v>25201</v>
      </c>
    </row>
    <row r="65" spans="1:5">
      <c r="A65" s="1340"/>
      <c r="B65" s="1342"/>
      <c r="C65" s="1342"/>
      <c r="D65" s="1342"/>
      <c r="E65" s="1348"/>
    </row>
    <row r="66" spans="1:5">
      <c r="A66" s="1344" t="s">
        <v>125</v>
      </c>
      <c r="B66" s="1346">
        <v>5879</v>
      </c>
      <c r="C66" s="1346">
        <v>2968</v>
      </c>
      <c r="D66" s="1346">
        <v>2680</v>
      </c>
      <c r="E66" s="1349">
        <v>11527</v>
      </c>
    </row>
    <row r="67" spans="1:5">
      <c r="A67" s="1340"/>
      <c r="B67" s="1342"/>
      <c r="C67" s="1342"/>
      <c r="D67" s="1342"/>
      <c r="E67" s="1348"/>
    </row>
    <row r="68" spans="1:5">
      <c r="A68" s="1340" t="s">
        <v>126</v>
      </c>
      <c r="B68" s="1341">
        <v>36137</v>
      </c>
      <c r="C68" s="1341">
        <v>3452</v>
      </c>
      <c r="D68" s="1342">
        <v>4528</v>
      </c>
      <c r="E68" s="1348">
        <v>44117</v>
      </c>
    </row>
    <row r="69" spans="1:5">
      <c r="A69" s="1340" t="s">
        <v>127</v>
      </c>
      <c r="B69" s="1341">
        <v>4840</v>
      </c>
      <c r="C69" s="1341">
        <v>572</v>
      </c>
      <c r="D69" s="1342">
        <v>596</v>
      </c>
      <c r="E69" s="1348">
        <v>6008</v>
      </c>
    </row>
    <row r="70" spans="1:5">
      <c r="A70" s="1344" t="s">
        <v>128</v>
      </c>
      <c r="B70" s="1346">
        <v>40977</v>
      </c>
      <c r="C70" s="1346">
        <v>4024</v>
      </c>
      <c r="D70" s="1346">
        <v>5124</v>
      </c>
      <c r="E70" s="1349">
        <v>50125</v>
      </c>
    </row>
    <row r="71" spans="1:5">
      <c r="A71" s="1340"/>
      <c r="B71" s="1342"/>
      <c r="C71" s="1342"/>
      <c r="D71" s="1342"/>
      <c r="E71" s="1348"/>
    </row>
    <row r="72" spans="1:5">
      <c r="A72" s="1340" t="s">
        <v>129</v>
      </c>
      <c r="B72" s="1342">
        <v>11716</v>
      </c>
      <c r="C72" s="1342">
        <v>1171</v>
      </c>
      <c r="D72" s="1341">
        <v>130</v>
      </c>
      <c r="E72" s="1343">
        <v>13017</v>
      </c>
    </row>
    <row r="73" spans="1:5">
      <c r="A73" s="1340" t="s">
        <v>130</v>
      </c>
      <c r="B73" s="1342">
        <v>6273</v>
      </c>
      <c r="C73" s="1342">
        <v>2507</v>
      </c>
      <c r="D73" s="1341">
        <v>2090</v>
      </c>
      <c r="E73" s="1343">
        <v>10870</v>
      </c>
    </row>
    <row r="74" spans="1:5">
      <c r="A74" s="1340" t="s">
        <v>131</v>
      </c>
      <c r="B74" s="1341">
        <v>79988</v>
      </c>
      <c r="C74" s="1341">
        <v>106651</v>
      </c>
      <c r="D74" s="1342">
        <v>79989</v>
      </c>
      <c r="E74" s="1348">
        <v>266628</v>
      </c>
    </row>
    <row r="75" spans="1:5">
      <c r="A75" s="1340" t="s">
        <v>132</v>
      </c>
      <c r="B75" s="1341">
        <v>110979</v>
      </c>
      <c r="C75" s="1341">
        <v>8318</v>
      </c>
      <c r="D75" s="1342">
        <v>7672</v>
      </c>
      <c r="E75" s="1348">
        <v>126969</v>
      </c>
    </row>
    <row r="76" spans="1:5">
      <c r="A76" s="1340" t="s">
        <v>133</v>
      </c>
      <c r="B76" s="1342">
        <v>8607</v>
      </c>
      <c r="C76" s="1342">
        <v>764</v>
      </c>
      <c r="D76" s="1342">
        <v>191</v>
      </c>
      <c r="E76" s="1348">
        <v>9562</v>
      </c>
    </row>
    <row r="77" spans="1:5">
      <c r="A77" s="1340" t="s">
        <v>134</v>
      </c>
      <c r="B77" s="1341">
        <v>110050</v>
      </c>
      <c r="C77" s="1341">
        <v>277745</v>
      </c>
      <c r="D77" s="1342">
        <v>136252</v>
      </c>
      <c r="E77" s="1348">
        <v>524047</v>
      </c>
    </row>
    <row r="78" spans="1:5">
      <c r="A78" s="1340" t="s">
        <v>135</v>
      </c>
      <c r="B78" s="1341">
        <v>37925</v>
      </c>
      <c r="C78" s="1341">
        <v>9725</v>
      </c>
      <c r="D78" s="1342">
        <v>6320</v>
      </c>
      <c r="E78" s="1348">
        <v>53970</v>
      </c>
    </row>
    <row r="79" spans="1:5">
      <c r="A79" s="1340" t="s">
        <v>136</v>
      </c>
      <c r="B79" s="1341">
        <v>53370</v>
      </c>
      <c r="C79" s="1341">
        <v>42696</v>
      </c>
      <c r="D79" s="1342">
        <v>10674</v>
      </c>
      <c r="E79" s="1348">
        <v>106740</v>
      </c>
    </row>
    <row r="80" spans="1:5">
      <c r="A80" s="1344" t="s">
        <v>137</v>
      </c>
      <c r="B80" s="1346">
        <v>418908</v>
      </c>
      <c r="C80" s="1346">
        <v>449577</v>
      </c>
      <c r="D80" s="1346">
        <v>243318</v>
      </c>
      <c r="E80" s="1349">
        <v>1111803</v>
      </c>
    </row>
    <row r="81" spans="1:5">
      <c r="A81" s="1340"/>
      <c r="B81" s="1342"/>
      <c r="C81" s="1342"/>
      <c r="D81" s="1342"/>
      <c r="E81" s="1348"/>
    </row>
    <row r="82" spans="1:5">
      <c r="A82" s="1340" t="s">
        <v>138</v>
      </c>
      <c r="B82" s="1341">
        <v>56</v>
      </c>
      <c r="C82" s="1342" t="s">
        <v>23</v>
      </c>
      <c r="D82" s="1342" t="s">
        <v>23</v>
      </c>
      <c r="E82" s="1343">
        <v>56</v>
      </c>
    </row>
    <row r="83" spans="1:5">
      <c r="A83" s="1340" t="s">
        <v>139</v>
      </c>
      <c r="B83" s="1341">
        <v>15</v>
      </c>
      <c r="C83" s="1342" t="s">
        <v>23</v>
      </c>
      <c r="D83" s="1342" t="s">
        <v>23</v>
      </c>
      <c r="E83" s="1343">
        <v>15</v>
      </c>
    </row>
    <row r="84" spans="1:5">
      <c r="A84" s="1344" t="s">
        <v>140</v>
      </c>
      <c r="B84" s="1346">
        <v>71</v>
      </c>
      <c r="C84" s="1346" t="s">
        <v>23</v>
      </c>
      <c r="D84" s="1346" t="s">
        <v>23</v>
      </c>
      <c r="E84" s="1349">
        <v>71</v>
      </c>
    </row>
    <row r="85" spans="1:5" ht="13.5" thickBot="1">
      <c r="A85" s="1352"/>
      <c r="B85" s="1353"/>
      <c r="C85" s="1353"/>
      <c r="D85" s="1353"/>
      <c r="E85" s="1354"/>
    </row>
    <row r="86" spans="1:5" ht="13.5" thickBot="1">
      <c r="A86" s="1248" t="s">
        <v>141</v>
      </c>
      <c r="B86" s="1249">
        <v>616075</v>
      </c>
      <c r="C86" s="1249">
        <v>487644</v>
      </c>
      <c r="D86" s="1249">
        <v>283284</v>
      </c>
      <c r="E86" s="1250">
        <v>1387002</v>
      </c>
    </row>
  </sheetData>
  <mergeCells count="4">
    <mergeCell ref="A3:E3"/>
    <mergeCell ref="A1:E1"/>
    <mergeCell ref="A6:A8"/>
    <mergeCell ref="A4:E4"/>
  </mergeCells>
  <printOptions horizontalCentered="1"/>
  <pageMargins left="0.78740157480314965" right="0.78740157480314965" top="0.59055118110236227" bottom="0.98425196850393704" header="0" footer="0"/>
  <pageSetup paperSize="9" scale="64" orientation="portrait" r:id="rId1"/>
  <headerFooter alignWithMargins="0"/>
  <rowBreaks count="1" manualBreakCount="1">
    <brk id="87" max="5" man="1"/>
  </rowBreaks>
</worksheet>
</file>

<file path=xl/worksheets/sheet346.xml><?xml version="1.0" encoding="utf-8"?>
<worksheet xmlns="http://schemas.openxmlformats.org/spreadsheetml/2006/main" xmlns:r="http://schemas.openxmlformats.org/officeDocument/2006/relationships">
  <sheetPr codeName="Hoja340">
    <pageSetUpPr fitToPage="1"/>
  </sheetPr>
  <dimension ref="A1:J18"/>
  <sheetViews>
    <sheetView view="pageBreakPreview" zoomScale="68" zoomScaleNormal="75" zoomScaleSheetLayoutView="68" workbookViewId="0">
      <selection activeCell="A3" sqref="A3:M3"/>
    </sheetView>
  </sheetViews>
  <sheetFormatPr baseColWidth="10" defaultColWidth="11.42578125" defaultRowHeight="12.75"/>
  <cols>
    <col min="1" max="1" width="45.140625" style="168" customWidth="1"/>
    <col min="2" max="7" width="15.140625" style="168" customWidth="1"/>
    <col min="8" max="8" width="16.85546875" style="168" customWidth="1"/>
    <col min="9" max="9" width="15.140625" style="168" customWidth="1"/>
    <col min="10" max="16384" width="11.42578125" style="168"/>
  </cols>
  <sheetData>
    <row r="1" spans="1:10" s="180" customFormat="1" ht="18.75">
      <c r="A1" s="1890" t="s">
        <v>0</v>
      </c>
      <c r="B1" s="1890"/>
      <c r="C1" s="1890"/>
      <c r="D1" s="1890"/>
      <c r="E1" s="1890"/>
      <c r="F1" s="1890"/>
      <c r="G1" s="1890"/>
      <c r="H1" s="1890"/>
      <c r="I1" s="1890"/>
      <c r="J1" s="1178"/>
    </row>
    <row r="3" spans="1:10" s="177" customFormat="1" ht="15.75">
      <c r="A3" s="1889" t="s">
        <v>1457</v>
      </c>
      <c r="B3" s="1889"/>
      <c r="C3" s="1889"/>
      <c r="D3" s="1889"/>
      <c r="E3" s="1889"/>
      <c r="F3" s="1889"/>
      <c r="G3" s="1889"/>
      <c r="H3" s="1889"/>
      <c r="I3" s="1889"/>
      <c r="J3" s="1177"/>
    </row>
    <row r="4" spans="1:10" s="177" customFormat="1" ht="13.5" customHeight="1" thickBot="1">
      <c r="A4" s="1907"/>
      <c r="B4" s="1907"/>
      <c r="C4" s="1907"/>
      <c r="D4" s="1907"/>
      <c r="E4" s="1907"/>
      <c r="F4" s="1907"/>
      <c r="G4" s="1907"/>
      <c r="H4" s="1907"/>
      <c r="I4" s="1907"/>
    </row>
    <row r="5" spans="1:10" s="175" customFormat="1" ht="15.75" customHeight="1">
      <c r="A5" s="1923" t="s">
        <v>12</v>
      </c>
      <c r="B5" s="1922" t="s">
        <v>754</v>
      </c>
      <c r="C5" s="1922"/>
      <c r="D5" s="1922"/>
      <c r="E5" s="1922"/>
      <c r="F5" s="1922"/>
      <c r="G5" s="1936" t="s">
        <v>781</v>
      </c>
      <c r="H5" s="1936" t="s">
        <v>1280</v>
      </c>
      <c r="I5" s="1978" t="s">
        <v>1279</v>
      </c>
    </row>
    <row r="6" spans="1:10" s="175" customFormat="1" ht="15.75" customHeight="1">
      <c r="A6" s="1925"/>
      <c r="B6" s="1924" t="s">
        <v>13</v>
      </c>
      <c r="C6" s="1924"/>
      <c r="D6" s="1924"/>
      <c r="E6" s="1924"/>
      <c r="F6" s="1924"/>
      <c r="G6" s="1997"/>
      <c r="H6" s="1997"/>
      <c r="I6" s="1979"/>
    </row>
    <row r="7" spans="1:10" s="175" customFormat="1" ht="15.75" customHeight="1">
      <c r="A7" s="1924"/>
      <c r="B7" s="1234"/>
      <c r="C7" s="1235" t="s">
        <v>19</v>
      </c>
      <c r="D7" s="1236"/>
      <c r="E7" s="1905" t="s">
        <v>747</v>
      </c>
      <c r="F7" s="1928"/>
      <c r="G7" s="1997"/>
      <c r="H7" s="1997"/>
      <c r="I7" s="1979"/>
    </row>
    <row r="8" spans="1:10" s="175" customFormat="1" ht="15.75" customHeight="1" thickBot="1">
      <c r="A8" s="1925"/>
      <c r="B8" s="1184" t="s">
        <v>17</v>
      </c>
      <c r="C8" s="1238" t="s">
        <v>18</v>
      </c>
      <c r="D8" s="1238" t="s">
        <v>19</v>
      </c>
      <c r="E8" s="1232" t="s">
        <v>17</v>
      </c>
      <c r="F8" s="1184" t="s">
        <v>18</v>
      </c>
      <c r="G8" s="1997"/>
      <c r="H8" s="1997"/>
      <c r="I8" s="1979"/>
    </row>
    <row r="9" spans="1:10" ht="18" customHeight="1">
      <c r="A9" s="1355" t="s">
        <v>1278</v>
      </c>
      <c r="B9" s="1240">
        <v>38440</v>
      </c>
      <c r="C9" s="1240">
        <v>1186</v>
      </c>
      <c r="D9" s="1240">
        <v>39626</v>
      </c>
      <c r="E9" s="1240">
        <v>35591</v>
      </c>
      <c r="F9" s="1240">
        <v>1115</v>
      </c>
      <c r="G9" s="1240">
        <v>50119</v>
      </c>
      <c r="H9" s="1240">
        <v>287</v>
      </c>
      <c r="I9" s="1241">
        <v>79</v>
      </c>
    </row>
    <row r="10" spans="1:10">
      <c r="A10" s="1356" t="s">
        <v>1277</v>
      </c>
      <c r="B10" s="1243">
        <v>458</v>
      </c>
      <c r="C10" s="1243">
        <v>31</v>
      </c>
      <c r="D10" s="1243">
        <v>489</v>
      </c>
      <c r="E10" s="1243">
        <v>35</v>
      </c>
      <c r="F10" s="1243">
        <v>31</v>
      </c>
      <c r="G10" s="1243">
        <v>290000</v>
      </c>
      <c r="H10" s="1243">
        <v>5</v>
      </c>
      <c r="I10" s="1244">
        <v>10</v>
      </c>
    </row>
    <row r="11" spans="1:10">
      <c r="A11" s="1356" t="s">
        <v>1276</v>
      </c>
      <c r="B11" s="1243">
        <v>10</v>
      </c>
      <c r="C11" s="1243">
        <v>4</v>
      </c>
      <c r="D11" s="1243">
        <v>14</v>
      </c>
      <c r="E11" s="1243">
        <v>10</v>
      </c>
      <c r="F11" s="1243">
        <v>3</v>
      </c>
      <c r="G11" s="1243">
        <v>650</v>
      </c>
      <c r="H11" s="1243" t="s">
        <v>23</v>
      </c>
      <c r="I11" s="1244">
        <v>1</v>
      </c>
    </row>
    <row r="12" spans="1:10">
      <c r="A12" s="1356" t="s">
        <v>1275</v>
      </c>
      <c r="B12" s="1357">
        <v>2</v>
      </c>
      <c r="C12" s="1357">
        <v>14</v>
      </c>
      <c r="D12" s="1243">
        <v>16</v>
      </c>
      <c r="E12" s="1357">
        <v>2</v>
      </c>
      <c r="F12" s="1357">
        <v>13</v>
      </c>
      <c r="G12" s="1243" t="s">
        <v>23</v>
      </c>
      <c r="H12" s="1357" t="s">
        <v>23</v>
      </c>
      <c r="I12" s="1244">
        <v>1</v>
      </c>
    </row>
    <row r="13" spans="1:10">
      <c r="A13" s="1356" t="s">
        <v>1274</v>
      </c>
      <c r="B13" s="1243">
        <v>50</v>
      </c>
      <c r="C13" s="1243">
        <v>239</v>
      </c>
      <c r="D13" s="1243">
        <v>289</v>
      </c>
      <c r="E13" s="1243">
        <v>50</v>
      </c>
      <c r="F13" s="1243">
        <v>239</v>
      </c>
      <c r="G13" s="1243">
        <v>5945</v>
      </c>
      <c r="H13" s="1243">
        <v>2</v>
      </c>
      <c r="I13" s="1244">
        <v>1</v>
      </c>
    </row>
    <row r="14" spans="1:10">
      <c r="A14" s="1356" t="s">
        <v>1273</v>
      </c>
      <c r="B14" s="1243" t="s">
        <v>23</v>
      </c>
      <c r="C14" s="1243">
        <v>10</v>
      </c>
      <c r="D14" s="1243">
        <v>10</v>
      </c>
      <c r="E14" s="1243" t="s">
        <v>23</v>
      </c>
      <c r="F14" s="1243">
        <v>10</v>
      </c>
      <c r="G14" s="1243">
        <v>2420</v>
      </c>
      <c r="H14" s="1243" t="s">
        <v>23</v>
      </c>
      <c r="I14" s="1244" t="s">
        <v>23</v>
      </c>
    </row>
    <row r="15" spans="1:10">
      <c r="A15" s="1356" t="s">
        <v>1272</v>
      </c>
      <c r="B15" s="1357">
        <v>162</v>
      </c>
      <c r="C15" s="1357">
        <v>11</v>
      </c>
      <c r="D15" s="1357">
        <v>173</v>
      </c>
      <c r="E15" s="1357">
        <v>154</v>
      </c>
      <c r="F15" s="1357">
        <v>5</v>
      </c>
      <c r="G15" s="1243">
        <v>1170</v>
      </c>
      <c r="H15" s="1243">
        <v>26</v>
      </c>
      <c r="I15" s="1244">
        <v>12</v>
      </c>
    </row>
    <row r="16" spans="1:10">
      <c r="A16" s="1356" t="s">
        <v>1271</v>
      </c>
      <c r="B16" s="1243">
        <v>13200</v>
      </c>
      <c r="C16" s="1243">
        <v>1255</v>
      </c>
      <c r="D16" s="1243">
        <v>14455</v>
      </c>
      <c r="E16" s="1243">
        <v>7704</v>
      </c>
      <c r="F16" s="1243">
        <v>1050</v>
      </c>
      <c r="G16" s="1243" t="s">
        <v>23</v>
      </c>
      <c r="H16" s="1243">
        <v>70</v>
      </c>
      <c r="I16" s="1358">
        <v>2816</v>
      </c>
    </row>
    <row r="17" spans="1:9" ht="13.5" thickBot="1">
      <c r="A17" s="1359"/>
      <c r="B17" s="1246"/>
      <c r="C17" s="1246"/>
      <c r="D17" s="1246"/>
      <c r="E17" s="1246"/>
      <c r="F17" s="1246"/>
      <c r="G17" s="1246"/>
      <c r="H17" s="1246"/>
      <c r="I17" s="1360"/>
    </row>
    <row r="18" spans="1:9" ht="19.5" customHeight="1" thickBot="1">
      <c r="A18" s="1248" t="s">
        <v>1270</v>
      </c>
      <c r="B18" s="1249">
        <v>52322</v>
      </c>
      <c r="C18" s="1249">
        <v>2750</v>
      </c>
      <c r="D18" s="1249">
        <v>55072</v>
      </c>
      <c r="E18" s="1249">
        <v>43546</v>
      </c>
      <c r="F18" s="1249">
        <v>2466</v>
      </c>
      <c r="G18" s="1249">
        <v>350304</v>
      </c>
      <c r="H18" s="1249">
        <v>390</v>
      </c>
      <c r="I18" s="1250">
        <v>2920</v>
      </c>
    </row>
  </sheetData>
  <mergeCells count="10">
    <mergeCell ref="A1:I1"/>
    <mergeCell ref="A3:I3"/>
    <mergeCell ref="A4:I4"/>
    <mergeCell ref="A5:A8"/>
    <mergeCell ref="B5:F5"/>
    <mergeCell ref="B6:F6"/>
    <mergeCell ref="E7:F7"/>
    <mergeCell ref="G5:G8"/>
    <mergeCell ref="H5:H8"/>
    <mergeCell ref="I5:I8"/>
  </mergeCells>
  <printOptions horizontalCentered="1"/>
  <pageMargins left="0.78740157480314965" right="0.78740157480314965" top="0.59055118110236227" bottom="0.98425196850393704" header="0" footer="0"/>
  <pageSetup paperSize="9" scale="61" orientation="landscape" r:id="rId1"/>
  <headerFooter alignWithMargins="0"/>
  <drawing r:id="rId2"/>
</worksheet>
</file>

<file path=xl/worksheets/sheet347.xml><?xml version="1.0" encoding="utf-8"?>
<worksheet xmlns="http://schemas.openxmlformats.org/spreadsheetml/2006/main" xmlns:r="http://schemas.openxmlformats.org/officeDocument/2006/relationships">
  <sheetPr codeName="Hoja342">
    <pageSetUpPr fitToPage="1"/>
  </sheetPr>
  <dimension ref="A1:I13"/>
  <sheetViews>
    <sheetView view="pageBreakPreview" zoomScale="68" zoomScaleNormal="75" zoomScaleSheetLayoutView="68" workbookViewId="0">
      <selection activeCell="A3" sqref="A3:M3"/>
    </sheetView>
  </sheetViews>
  <sheetFormatPr baseColWidth="10" defaultColWidth="11.42578125" defaultRowHeight="12.75"/>
  <cols>
    <col min="1" max="1" width="45.140625" style="168" customWidth="1"/>
    <col min="2" max="7" width="15.140625" style="168" customWidth="1"/>
    <col min="8" max="8" width="16.85546875" style="168" customWidth="1"/>
    <col min="9" max="9" width="15.140625" style="168" customWidth="1"/>
    <col min="10" max="16384" width="11.42578125" style="168"/>
  </cols>
  <sheetData>
    <row r="1" spans="1:9" s="180" customFormat="1" ht="18.75">
      <c r="A1" s="1890" t="s">
        <v>0</v>
      </c>
      <c r="B1" s="1890"/>
      <c r="C1" s="1890"/>
      <c r="D1" s="1890"/>
      <c r="E1" s="1890"/>
      <c r="F1" s="1890"/>
      <c r="G1" s="1890"/>
      <c r="H1" s="1890"/>
      <c r="I1" s="1890"/>
    </row>
    <row r="2" spans="1:9" ht="13.5">
      <c r="A2" s="1390"/>
      <c r="B2" s="1390"/>
      <c r="C2" s="1390"/>
      <c r="D2" s="1390"/>
      <c r="E2" s="1390"/>
      <c r="F2" s="1390"/>
      <c r="G2" s="1390"/>
      <c r="H2" s="1390"/>
      <c r="I2" s="1390"/>
    </row>
    <row r="3" spans="1:9" s="177" customFormat="1" ht="15.75">
      <c r="A3" s="1889" t="s">
        <v>1457</v>
      </c>
      <c r="B3" s="1889"/>
      <c r="C3" s="1889"/>
      <c r="D3" s="1889"/>
      <c r="E3" s="1889"/>
      <c r="F3" s="1889"/>
      <c r="G3" s="1889"/>
      <c r="H3" s="1889"/>
      <c r="I3" s="1889"/>
    </row>
    <row r="4" spans="1:9" s="177" customFormat="1" ht="13.5" customHeight="1">
      <c r="A4" s="2004"/>
      <c r="B4" s="2004"/>
      <c r="C4" s="2004"/>
      <c r="D4" s="2004"/>
      <c r="E4" s="2004"/>
      <c r="F4" s="2004"/>
      <c r="G4" s="2004"/>
      <c r="H4" s="2004"/>
      <c r="I4" s="2004"/>
    </row>
    <row r="5" spans="1:9" s="175" customFormat="1" ht="15.75" customHeight="1">
      <c r="A5" s="2005" t="s">
        <v>12</v>
      </c>
      <c r="B5" s="2006" t="s">
        <v>754</v>
      </c>
      <c r="C5" s="2007"/>
      <c r="D5" s="2007"/>
      <c r="E5" s="2007"/>
      <c r="F5" s="2007"/>
      <c r="G5" s="2008" t="s">
        <v>781</v>
      </c>
      <c r="H5" s="2008" t="s">
        <v>1280</v>
      </c>
      <c r="I5" s="2009" t="s">
        <v>1279</v>
      </c>
    </row>
    <row r="6" spans="1:9" s="175" customFormat="1" ht="15.75" customHeight="1">
      <c r="A6" s="2005"/>
      <c r="B6" s="2010" t="s">
        <v>13</v>
      </c>
      <c r="C6" s="2011"/>
      <c r="D6" s="2011"/>
      <c r="E6" s="2011"/>
      <c r="F6" s="2011"/>
      <c r="G6" s="2008"/>
      <c r="H6" s="2008"/>
      <c r="I6" s="2009"/>
    </row>
    <row r="7" spans="1:9" s="175" customFormat="1" ht="15.75" customHeight="1">
      <c r="A7" s="2005"/>
      <c r="B7" s="1361"/>
      <c r="C7" s="1362" t="s">
        <v>19</v>
      </c>
      <c r="D7" s="1363"/>
      <c r="E7" s="2012" t="s">
        <v>747</v>
      </c>
      <c r="F7" s="2013"/>
      <c r="G7" s="2008"/>
      <c r="H7" s="2008"/>
      <c r="I7" s="2009"/>
    </row>
    <row r="8" spans="1:9" s="175" customFormat="1" ht="15.75" customHeight="1" thickBot="1">
      <c r="A8" s="2005"/>
      <c r="B8" s="1368" t="s">
        <v>17</v>
      </c>
      <c r="C8" s="1369" t="s">
        <v>18</v>
      </c>
      <c r="D8" s="1369" t="s">
        <v>19</v>
      </c>
      <c r="E8" s="1368" t="s">
        <v>17</v>
      </c>
      <c r="F8" s="1370" t="s">
        <v>18</v>
      </c>
      <c r="G8" s="2008"/>
      <c r="H8" s="2008"/>
      <c r="I8" s="2009"/>
    </row>
    <row r="9" spans="1:9" ht="18" customHeight="1">
      <c r="A9" s="1371" t="s">
        <v>1278</v>
      </c>
      <c r="B9" s="1372">
        <v>38440</v>
      </c>
      <c r="C9" s="1372">
        <v>1186</v>
      </c>
      <c r="D9" s="1372">
        <v>39626</v>
      </c>
      <c r="E9" s="1372">
        <v>35591</v>
      </c>
      <c r="F9" s="1372">
        <v>1115</v>
      </c>
      <c r="G9" s="1372">
        <v>50119</v>
      </c>
      <c r="H9" s="1372">
        <v>287</v>
      </c>
      <c r="I9" s="1373">
        <v>79</v>
      </c>
    </row>
    <row r="10" spans="1:9" ht="18" customHeight="1">
      <c r="A10" s="1374" t="s">
        <v>1271</v>
      </c>
      <c r="B10" s="1375">
        <v>13200</v>
      </c>
      <c r="C10" s="1375">
        <v>1255</v>
      </c>
      <c r="D10" s="1375">
        <v>14455</v>
      </c>
      <c r="E10" s="1375">
        <v>7704</v>
      </c>
      <c r="F10" s="1375">
        <v>1050</v>
      </c>
      <c r="G10" s="1375" t="s">
        <v>23</v>
      </c>
      <c r="H10" s="1375">
        <v>70</v>
      </c>
      <c r="I10" s="1376">
        <v>2816</v>
      </c>
    </row>
    <row r="11" spans="1:9" ht="18" customHeight="1">
      <c r="A11" s="1374" t="s">
        <v>1289</v>
      </c>
      <c r="B11" s="1375">
        <f>SUM('7.13.1.1'!B10:B15)</f>
        <v>682</v>
      </c>
      <c r="C11" s="1375">
        <f>SUM('7.13.1.1'!C10:C15)</f>
        <v>309</v>
      </c>
      <c r="D11" s="1375">
        <f>SUM('7.13.1.1'!D10:D15)</f>
        <v>991</v>
      </c>
      <c r="E11" s="1375">
        <f>SUM('7.13.1.1'!E10:E15)</f>
        <v>251</v>
      </c>
      <c r="F11" s="1375">
        <f>SUM('7.13.1.1'!F10:F15)</f>
        <v>301</v>
      </c>
      <c r="G11" s="1375">
        <f>SUM('7.13.1.1'!G10:G15)</f>
        <v>300185</v>
      </c>
      <c r="H11" s="1375">
        <f>SUM('7.13.1.1'!H10:H15)</f>
        <v>33</v>
      </c>
      <c r="I11" s="1376">
        <f>SUM('7.13.1.1'!I10:I15)</f>
        <v>25</v>
      </c>
    </row>
    <row r="12" spans="1:9" ht="13.5" thickBot="1">
      <c r="A12" s="1377"/>
      <c r="B12" s="1378"/>
      <c r="C12" s="1378"/>
      <c r="D12" s="1378"/>
      <c r="E12" s="1378"/>
      <c r="F12" s="1378"/>
      <c r="G12" s="1379"/>
      <c r="H12" s="1379"/>
      <c r="I12" s="1380"/>
    </row>
    <row r="13" spans="1:9" ht="19.5" customHeight="1">
      <c r="A13" s="1364" t="s">
        <v>1270</v>
      </c>
      <c r="B13" s="1365">
        <v>52322</v>
      </c>
      <c r="C13" s="1366">
        <v>2750</v>
      </c>
      <c r="D13" s="1365">
        <v>55072</v>
      </c>
      <c r="E13" s="1366">
        <v>43546</v>
      </c>
      <c r="F13" s="1367">
        <v>2466</v>
      </c>
      <c r="G13" s="1366">
        <v>350304</v>
      </c>
      <c r="H13" s="1367">
        <v>390</v>
      </c>
      <c r="I13" s="1366">
        <v>2920</v>
      </c>
    </row>
  </sheetData>
  <mergeCells count="10">
    <mergeCell ref="A1:I1"/>
    <mergeCell ref="A3:I3"/>
    <mergeCell ref="A4:I4"/>
    <mergeCell ref="A5:A8"/>
    <mergeCell ref="B5:F5"/>
    <mergeCell ref="G5:G8"/>
    <mergeCell ref="H5:H8"/>
    <mergeCell ref="I5:I8"/>
    <mergeCell ref="B6:F6"/>
    <mergeCell ref="E7:F7"/>
  </mergeCells>
  <printOptions horizontalCentered="1"/>
  <pageMargins left="0.78740157480314965" right="0.78740157480314965" top="0.59055118110236227" bottom="0.98425196850393704" header="0" footer="0"/>
  <pageSetup paperSize="9" scale="66" orientation="landscape" r:id="rId1"/>
  <headerFooter alignWithMargins="0"/>
  <drawing r:id="rId2"/>
</worksheet>
</file>

<file path=xl/worksheets/sheet348.xml><?xml version="1.0" encoding="utf-8"?>
<worksheet xmlns="http://schemas.openxmlformats.org/spreadsheetml/2006/main" xmlns:r="http://schemas.openxmlformats.org/officeDocument/2006/relationships">
  <sheetPr codeName="Hoja343">
    <pageSetUpPr fitToPage="1"/>
  </sheetPr>
  <dimension ref="A1:K18"/>
  <sheetViews>
    <sheetView view="pageBreakPreview" zoomScale="75" zoomScaleNormal="75" zoomScaleSheetLayoutView="75" workbookViewId="0">
      <selection activeCell="A3" sqref="A3:M3"/>
    </sheetView>
  </sheetViews>
  <sheetFormatPr baseColWidth="10" defaultColWidth="11.42578125" defaultRowHeight="12.75"/>
  <cols>
    <col min="1" max="1" width="36.7109375" style="168" customWidth="1"/>
    <col min="2" max="2" width="16.28515625" style="168" customWidth="1"/>
    <col min="3" max="4" width="18" style="168" customWidth="1"/>
    <col min="5" max="11" width="14.28515625" style="168" customWidth="1"/>
    <col min="12" max="12" width="3.85546875" style="168" customWidth="1"/>
    <col min="13" max="16384" width="11.42578125" style="168"/>
  </cols>
  <sheetData>
    <row r="1" spans="1:11" s="180" customFormat="1" ht="18.75">
      <c r="A1" s="1890" t="s">
        <v>9</v>
      </c>
      <c r="B1" s="1890"/>
      <c r="C1" s="1890"/>
      <c r="D1" s="1890"/>
      <c r="E1" s="1890"/>
      <c r="F1" s="1890"/>
      <c r="G1" s="1890"/>
      <c r="H1" s="1890"/>
      <c r="I1" s="1890"/>
      <c r="J1" s="1890"/>
      <c r="K1" s="1890"/>
    </row>
    <row r="2" spans="1:11" ht="13.5">
      <c r="A2" s="1390"/>
      <c r="B2" s="1390"/>
      <c r="C2" s="1390"/>
      <c r="D2" s="1390"/>
      <c r="E2" s="1390"/>
      <c r="F2" s="1390"/>
      <c r="G2" s="1390"/>
      <c r="H2" s="1390"/>
      <c r="I2" s="1390"/>
      <c r="J2" s="1390"/>
      <c r="K2" s="1390"/>
    </row>
    <row r="3" spans="1:11" s="177" customFormat="1" ht="15.75">
      <c r="A3" s="1889" t="s">
        <v>1458</v>
      </c>
      <c r="B3" s="1889"/>
      <c r="C3" s="1889"/>
      <c r="D3" s="1889"/>
      <c r="E3" s="1889"/>
      <c r="F3" s="1889"/>
      <c r="G3" s="1889"/>
      <c r="H3" s="1889"/>
      <c r="I3" s="1889"/>
      <c r="J3" s="1889"/>
      <c r="K3" s="1889"/>
    </row>
    <row r="4" spans="1:11" ht="13.5" thickBot="1">
      <c r="A4" s="1977"/>
      <c r="B4" s="1977"/>
      <c r="C4" s="1977"/>
      <c r="D4" s="1977"/>
      <c r="E4" s="1977"/>
      <c r="F4" s="1977"/>
      <c r="G4" s="1977"/>
      <c r="H4" s="1977"/>
      <c r="I4" s="1977"/>
      <c r="J4" s="1977"/>
      <c r="K4" s="1977"/>
    </row>
    <row r="5" spans="1:11" s="175" customFormat="1" ht="24.75" customHeight="1">
      <c r="A5" s="1922" t="s">
        <v>12</v>
      </c>
      <c r="B5" s="1923"/>
      <c r="C5" s="1960" t="s">
        <v>10</v>
      </c>
      <c r="D5" s="1960"/>
      <c r="E5" s="1894"/>
      <c r="F5" s="1960" t="s">
        <v>11</v>
      </c>
      <c r="G5" s="1960"/>
      <c r="H5" s="1894"/>
      <c r="I5" s="1960" t="s">
        <v>264</v>
      </c>
      <c r="J5" s="1960"/>
      <c r="K5" s="1960"/>
    </row>
    <row r="6" spans="1:11" s="175" customFormat="1" ht="24.75" customHeight="1">
      <c r="A6" s="1924"/>
      <c r="B6" s="1925"/>
      <c r="C6" s="1924" t="s">
        <v>1205</v>
      </c>
      <c r="D6" s="1924"/>
      <c r="E6" s="1232" t="s">
        <v>775</v>
      </c>
      <c r="F6" s="1966" t="s">
        <v>764</v>
      </c>
      <c r="G6" s="1935" t="s">
        <v>763</v>
      </c>
      <c r="H6" s="1939" t="s">
        <v>773</v>
      </c>
      <c r="I6" s="1232" t="s">
        <v>1284</v>
      </c>
      <c r="J6" s="1232" t="s">
        <v>330</v>
      </c>
      <c r="K6" s="1979" t="s">
        <v>1283</v>
      </c>
    </row>
    <row r="7" spans="1:11" s="175" customFormat="1" ht="12.75" customHeight="1">
      <c r="A7" s="1924"/>
      <c r="B7" s="1925"/>
      <c r="C7" s="1924" t="s">
        <v>14</v>
      </c>
      <c r="D7" s="1924"/>
      <c r="E7" s="1183" t="s">
        <v>750</v>
      </c>
      <c r="F7" s="1997"/>
      <c r="G7" s="1939"/>
      <c r="H7" s="1939"/>
      <c r="I7" s="1183" t="s">
        <v>1282</v>
      </c>
      <c r="J7" s="1183" t="s">
        <v>1281</v>
      </c>
      <c r="K7" s="1979"/>
    </row>
    <row r="8" spans="1:11" s="175" customFormat="1" ht="24.75" customHeight="1" thickBot="1">
      <c r="A8" s="1924"/>
      <c r="B8" s="1925"/>
      <c r="C8" s="1232" t="s">
        <v>17</v>
      </c>
      <c r="D8" s="1233" t="s">
        <v>18</v>
      </c>
      <c r="E8" s="1185" t="s">
        <v>757</v>
      </c>
      <c r="F8" s="1997"/>
      <c r="G8" s="1939"/>
      <c r="H8" s="1939"/>
      <c r="I8" s="1183" t="s">
        <v>862</v>
      </c>
      <c r="J8" s="1183" t="s">
        <v>454</v>
      </c>
      <c r="K8" s="1979"/>
    </row>
    <row r="9" spans="1:11" ht="19.5" customHeight="1">
      <c r="A9" s="1239" t="s">
        <v>1278</v>
      </c>
      <c r="B9" s="1240"/>
      <c r="C9" s="1240">
        <v>1350</v>
      </c>
      <c r="D9" s="1240">
        <v>4022</v>
      </c>
      <c r="E9" s="1240">
        <v>8</v>
      </c>
      <c r="F9" s="1240">
        <v>52576</v>
      </c>
      <c r="G9" s="1240">
        <v>413</v>
      </c>
      <c r="H9" s="1240">
        <v>52989</v>
      </c>
      <c r="I9" s="1240">
        <v>1730</v>
      </c>
      <c r="J9" s="1240">
        <v>254</v>
      </c>
      <c r="K9" s="1241">
        <v>51005</v>
      </c>
    </row>
    <row r="10" spans="1:11">
      <c r="A10" s="1242" t="s">
        <v>1277</v>
      </c>
      <c r="B10" s="1243"/>
      <c r="C10" s="1243">
        <v>554</v>
      </c>
      <c r="D10" s="1243">
        <v>3048</v>
      </c>
      <c r="E10" s="1243">
        <v>1</v>
      </c>
      <c r="F10" s="1243">
        <v>115</v>
      </c>
      <c r="G10" s="1243">
        <v>289</v>
      </c>
      <c r="H10" s="1243">
        <v>404</v>
      </c>
      <c r="I10" s="1243" t="s">
        <v>23</v>
      </c>
      <c r="J10" s="1243">
        <v>295</v>
      </c>
      <c r="K10" s="1244">
        <v>109</v>
      </c>
    </row>
    <row r="11" spans="1:11">
      <c r="A11" s="1242" t="s">
        <v>1276</v>
      </c>
      <c r="B11" s="1243"/>
      <c r="C11" s="1243">
        <v>720</v>
      </c>
      <c r="D11" s="1243">
        <v>24000</v>
      </c>
      <c r="E11" s="1243">
        <v>11</v>
      </c>
      <c r="F11" s="1243">
        <v>79</v>
      </c>
      <c r="G11" s="1243">
        <v>7</v>
      </c>
      <c r="H11" s="1243">
        <v>86</v>
      </c>
      <c r="I11" s="1243" t="s">
        <v>23</v>
      </c>
      <c r="J11" s="1243">
        <v>7</v>
      </c>
      <c r="K11" s="1244">
        <v>79</v>
      </c>
    </row>
    <row r="12" spans="1:11">
      <c r="A12" s="1242" t="s">
        <v>1275</v>
      </c>
      <c r="B12" s="1243"/>
      <c r="C12" s="1357">
        <v>8500</v>
      </c>
      <c r="D12" s="1357">
        <v>35469</v>
      </c>
      <c r="E12" s="1243" t="s">
        <v>23</v>
      </c>
      <c r="F12" s="1357">
        <v>510</v>
      </c>
      <c r="G12" s="1357" t="s">
        <v>23</v>
      </c>
      <c r="H12" s="1243">
        <v>510</v>
      </c>
      <c r="I12" s="1357" t="s">
        <v>23</v>
      </c>
      <c r="J12" s="1243">
        <v>40</v>
      </c>
      <c r="K12" s="1358">
        <v>470</v>
      </c>
    </row>
    <row r="13" spans="1:11">
      <c r="A13" s="1242" t="s">
        <v>1274</v>
      </c>
      <c r="B13" s="1243"/>
      <c r="C13" s="1243">
        <v>876</v>
      </c>
      <c r="D13" s="1243">
        <v>19880</v>
      </c>
      <c r="E13" s="1243">
        <v>7</v>
      </c>
      <c r="F13" s="1243">
        <v>4796</v>
      </c>
      <c r="G13" s="1243">
        <v>43</v>
      </c>
      <c r="H13" s="1243">
        <v>4839</v>
      </c>
      <c r="I13" s="1243" t="s">
        <v>23</v>
      </c>
      <c r="J13" s="1243">
        <v>43</v>
      </c>
      <c r="K13" s="1244">
        <v>4796</v>
      </c>
    </row>
    <row r="14" spans="1:11">
      <c r="A14" s="1242" t="s">
        <v>1273</v>
      </c>
      <c r="B14" s="1243"/>
      <c r="C14" s="1357" t="s">
        <v>23</v>
      </c>
      <c r="D14" s="1357">
        <v>720</v>
      </c>
      <c r="E14" s="1357">
        <v>3</v>
      </c>
      <c r="F14" s="1243">
        <v>7</v>
      </c>
      <c r="G14" s="1243">
        <v>7</v>
      </c>
      <c r="H14" s="1243">
        <v>14</v>
      </c>
      <c r="I14" s="1357" t="s">
        <v>23</v>
      </c>
      <c r="J14" s="1243">
        <v>14</v>
      </c>
      <c r="K14" s="1244" t="s">
        <v>23</v>
      </c>
    </row>
    <row r="15" spans="1:11">
      <c r="A15" s="1242" t="s">
        <v>1272</v>
      </c>
      <c r="B15" s="1243"/>
      <c r="C15" s="1357">
        <v>845</v>
      </c>
      <c r="D15" s="1357">
        <v>4458</v>
      </c>
      <c r="E15" s="1357">
        <v>11</v>
      </c>
      <c r="F15" s="1243">
        <v>163</v>
      </c>
      <c r="G15" s="1243">
        <v>13</v>
      </c>
      <c r="H15" s="1243">
        <v>176</v>
      </c>
      <c r="I15" s="1357">
        <v>59</v>
      </c>
      <c r="J15" s="1243">
        <v>117</v>
      </c>
      <c r="K15" s="1244" t="s">
        <v>23</v>
      </c>
    </row>
    <row r="16" spans="1:11">
      <c r="A16" s="1242" t="s">
        <v>1271</v>
      </c>
      <c r="B16" s="1243"/>
      <c r="C16" s="1243">
        <v>9</v>
      </c>
      <c r="D16" s="1243">
        <v>36</v>
      </c>
      <c r="E16" s="1243" t="s">
        <v>23</v>
      </c>
      <c r="F16" s="1243">
        <v>100</v>
      </c>
      <c r="G16" s="1243" t="s">
        <v>23</v>
      </c>
      <c r="H16" s="1243">
        <v>100</v>
      </c>
      <c r="I16" s="1243" t="s">
        <v>23</v>
      </c>
      <c r="J16" s="1243">
        <v>51</v>
      </c>
      <c r="K16" s="1244">
        <v>49</v>
      </c>
    </row>
    <row r="17" spans="1:11" ht="13.5" thickBot="1">
      <c r="A17" s="1245"/>
      <c r="B17" s="1246"/>
      <c r="C17" s="1246"/>
      <c r="D17" s="1246"/>
      <c r="E17" s="1246"/>
      <c r="F17" s="1246"/>
      <c r="G17" s="1246"/>
      <c r="H17" s="1246"/>
      <c r="I17" s="1246"/>
      <c r="J17" s="1246"/>
      <c r="K17" s="1247"/>
    </row>
    <row r="18" spans="1:11" ht="13.5" thickBot="1">
      <c r="A18" s="1248" t="s">
        <v>1270</v>
      </c>
      <c r="B18" s="1249"/>
      <c r="C18" s="1249" t="s">
        <v>23</v>
      </c>
      <c r="D18" s="1249" t="s">
        <v>23</v>
      </c>
      <c r="E18" s="1249" t="s">
        <v>23</v>
      </c>
      <c r="F18" s="1254">
        <v>58345</v>
      </c>
      <c r="G18" s="1254">
        <v>773</v>
      </c>
      <c r="H18" s="1249">
        <v>59118</v>
      </c>
      <c r="I18" s="1249">
        <v>1789</v>
      </c>
      <c r="J18" s="1249">
        <v>821</v>
      </c>
      <c r="K18" s="1250">
        <v>56508</v>
      </c>
    </row>
  </sheetData>
  <mergeCells count="13">
    <mergeCell ref="A5:B8"/>
    <mergeCell ref="A1:K1"/>
    <mergeCell ref="A3:K3"/>
    <mergeCell ref="A4:K4"/>
    <mergeCell ref="K6:K8"/>
    <mergeCell ref="C6:D6"/>
    <mergeCell ref="I5:K5"/>
    <mergeCell ref="C5:E5"/>
    <mergeCell ref="F5:H5"/>
    <mergeCell ref="F6:F8"/>
    <mergeCell ref="G6:G8"/>
    <mergeCell ref="H6:H8"/>
    <mergeCell ref="C7:D7"/>
  </mergeCells>
  <printOptions horizontalCentered="1"/>
  <pageMargins left="0.74803149606299213" right="0.74803149606299213" top="0.6" bottom="0.62" header="0" footer="0"/>
  <pageSetup paperSize="9" scale="65" orientation="landscape" r:id="rId1"/>
  <headerFooter alignWithMargins="0"/>
  <drawing r:id="rId2"/>
</worksheet>
</file>

<file path=xl/worksheets/sheet349.xml><?xml version="1.0" encoding="utf-8"?>
<worksheet xmlns="http://schemas.openxmlformats.org/spreadsheetml/2006/main" xmlns:r="http://schemas.openxmlformats.org/officeDocument/2006/relationships">
  <sheetPr codeName="Hoja344">
    <pageSetUpPr fitToPage="1"/>
  </sheetPr>
  <dimension ref="A1:K13"/>
  <sheetViews>
    <sheetView view="pageBreakPreview" zoomScale="71" zoomScaleNormal="75" zoomScaleSheetLayoutView="71" workbookViewId="0">
      <selection activeCell="A3" sqref="A3:M3"/>
    </sheetView>
  </sheetViews>
  <sheetFormatPr baseColWidth="10" defaultColWidth="11.42578125" defaultRowHeight="12.75"/>
  <cols>
    <col min="1" max="1" width="36.7109375" style="168" customWidth="1"/>
    <col min="2" max="2" width="16.28515625" style="168" customWidth="1"/>
    <col min="3" max="4" width="18" style="168" customWidth="1"/>
    <col min="5" max="11" width="14.28515625" style="168" customWidth="1"/>
    <col min="12" max="12" width="3.85546875" style="168" customWidth="1"/>
    <col min="13" max="16384" width="11.42578125" style="168"/>
  </cols>
  <sheetData>
    <row r="1" spans="1:11" s="180" customFormat="1" ht="18.75">
      <c r="A1" s="1890" t="s">
        <v>9</v>
      </c>
      <c r="B1" s="1890"/>
      <c r="C1" s="1890"/>
      <c r="D1" s="1890"/>
      <c r="E1" s="1890"/>
      <c r="F1" s="1890"/>
      <c r="G1" s="1890"/>
      <c r="H1" s="1890"/>
      <c r="I1" s="1890"/>
      <c r="J1" s="1890"/>
      <c r="K1" s="1890"/>
    </row>
    <row r="3" spans="1:11" s="177" customFormat="1" ht="15.75">
      <c r="A3" s="1889" t="s">
        <v>1458</v>
      </c>
      <c r="B3" s="1889"/>
      <c r="C3" s="1889"/>
      <c r="D3" s="1889"/>
      <c r="E3" s="1889"/>
      <c r="F3" s="1889"/>
      <c r="G3" s="1889"/>
      <c r="H3" s="1889"/>
      <c r="I3" s="1889"/>
      <c r="J3" s="1889"/>
      <c r="K3" s="1889"/>
    </row>
    <row r="4" spans="1:11">
      <c r="A4" s="1977"/>
      <c r="B4" s="1977"/>
      <c r="C4" s="1977"/>
      <c r="D4" s="1977"/>
      <c r="E4" s="1977"/>
      <c r="F4" s="1977"/>
      <c r="G4" s="1977"/>
      <c r="H4" s="1977"/>
      <c r="I4" s="1977"/>
      <c r="J4" s="1977"/>
      <c r="K4" s="1977"/>
    </row>
    <row r="5" spans="1:11" s="175" customFormat="1" ht="24.75" customHeight="1">
      <c r="A5" s="2007" t="s">
        <v>12</v>
      </c>
      <c r="B5" s="2005"/>
      <c r="C5" s="2011" t="s">
        <v>10</v>
      </c>
      <c r="D5" s="2011"/>
      <c r="E5" s="2015"/>
      <c r="F5" s="2011" t="s">
        <v>11</v>
      </c>
      <c r="G5" s="2011"/>
      <c r="H5" s="2015"/>
      <c r="I5" s="2011" t="s">
        <v>264</v>
      </c>
      <c r="J5" s="2011"/>
      <c r="K5" s="2011"/>
    </row>
    <row r="6" spans="1:11" s="175" customFormat="1" ht="24.75" customHeight="1">
      <c r="A6" s="2007"/>
      <c r="B6" s="2005"/>
      <c r="C6" s="2007" t="s">
        <v>1205</v>
      </c>
      <c r="D6" s="2007"/>
      <c r="E6" s="1369" t="s">
        <v>775</v>
      </c>
      <c r="F6" s="2016" t="s">
        <v>764</v>
      </c>
      <c r="G6" s="2017" t="s">
        <v>763</v>
      </c>
      <c r="H6" s="2014" t="s">
        <v>773</v>
      </c>
      <c r="I6" s="1369" t="s">
        <v>1284</v>
      </c>
      <c r="J6" s="1369" t="s">
        <v>330</v>
      </c>
      <c r="K6" s="2009" t="s">
        <v>1283</v>
      </c>
    </row>
    <row r="7" spans="1:11" s="175" customFormat="1" ht="12.75" customHeight="1">
      <c r="A7" s="2007"/>
      <c r="B7" s="2005"/>
      <c r="C7" s="2007" t="s">
        <v>14</v>
      </c>
      <c r="D7" s="2007"/>
      <c r="E7" s="1370" t="s">
        <v>750</v>
      </c>
      <c r="F7" s="2008"/>
      <c r="G7" s="2014"/>
      <c r="H7" s="2014"/>
      <c r="I7" s="1370" t="s">
        <v>1282</v>
      </c>
      <c r="J7" s="1370" t="s">
        <v>1281</v>
      </c>
      <c r="K7" s="2009"/>
    </row>
    <row r="8" spans="1:11" s="175" customFormat="1" ht="24.75" customHeight="1">
      <c r="A8" s="2007"/>
      <c r="B8" s="2005"/>
      <c r="C8" s="1369" t="s">
        <v>17</v>
      </c>
      <c r="D8" s="1383" t="s">
        <v>18</v>
      </c>
      <c r="E8" s="1384" t="s">
        <v>757</v>
      </c>
      <c r="F8" s="2008"/>
      <c r="G8" s="2014"/>
      <c r="H8" s="2014"/>
      <c r="I8" s="1370" t="s">
        <v>862</v>
      </c>
      <c r="J8" s="1370" t="s">
        <v>454</v>
      </c>
      <c r="K8" s="2009"/>
    </row>
    <row r="9" spans="1:11" ht="19.5" customHeight="1">
      <c r="A9" s="1387" t="s">
        <v>1278</v>
      </c>
      <c r="B9" s="1375"/>
      <c r="C9" s="1375">
        <v>1350</v>
      </c>
      <c r="D9" s="1375">
        <v>4022</v>
      </c>
      <c r="E9" s="1375">
        <v>8</v>
      </c>
      <c r="F9" s="1375">
        <v>52576</v>
      </c>
      <c r="G9" s="1375">
        <v>413</v>
      </c>
      <c r="H9" s="1375">
        <v>52989</v>
      </c>
      <c r="I9" s="1375">
        <v>1730</v>
      </c>
      <c r="J9" s="1375">
        <v>254</v>
      </c>
      <c r="K9" s="1388">
        <v>51005</v>
      </c>
    </row>
    <row r="10" spans="1:11" ht="15" customHeight="1">
      <c r="A10" s="1387" t="s">
        <v>1274</v>
      </c>
      <c r="B10" s="1375"/>
      <c r="C10" s="1375">
        <v>876</v>
      </c>
      <c r="D10" s="1375">
        <v>19880</v>
      </c>
      <c r="E10" s="1375">
        <v>7</v>
      </c>
      <c r="F10" s="1375">
        <v>4796</v>
      </c>
      <c r="G10" s="1375">
        <v>43</v>
      </c>
      <c r="H10" s="1375">
        <v>4839</v>
      </c>
      <c r="I10" s="1375" t="s">
        <v>23</v>
      </c>
      <c r="J10" s="1375">
        <v>43</v>
      </c>
      <c r="K10" s="1388">
        <v>4796</v>
      </c>
    </row>
    <row r="11" spans="1:11" ht="15" customHeight="1">
      <c r="A11" s="1387" t="s">
        <v>1290</v>
      </c>
      <c r="B11" s="1375"/>
      <c r="C11" s="1375"/>
      <c r="D11" s="1375"/>
      <c r="E11" s="1375"/>
      <c r="F11" s="1375">
        <f>SUM('7.13.1.2'!F10:F12,'7.13.1.2'!F14:F16)</f>
        <v>974</v>
      </c>
      <c r="G11" s="1375">
        <f>SUM('7.13.1.2'!G10:G12,'7.13.1.2'!G14:G16)</f>
        <v>316</v>
      </c>
      <c r="H11" s="1375">
        <f>SUM('7.13.1.2'!H10:H12,'7.13.1.2'!H14:H16)</f>
        <v>1290</v>
      </c>
      <c r="I11" s="1375">
        <f>SUM('7.13.1.2'!I10:I12,'7.13.1.2'!I14:I16)</f>
        <v>59</v>
      </c>
      <c r="J11" s="1375">
        <f>SUM('7.13.1.2'!J10:J12,'7.13.1.2'!J14:J16)</f>
        <v>524</v>
      </c>
      <c r="K11" s="1388">
        <f>SUM('7.13.1.2'!K10:K12,'7.13.1.2'!K14:K16)</f>
        <v>707</v>
      </c>
    </row>
    <row r="12" spans="1:11" ht="13.5" thickBot="1">
      <c r="A12" s="1389"/>
      <c r="B12" s="1379"/>
      <c r="C12" s="1379"/>
      <c r="D12" s="1379"/>
      <c r="E12" s="1379"/>
      <c r="F12" s="1379"/>
      <c r="G12" s="1379"/>
      <c r="H12" s="1379"/>
      <c r="I12" s="1379"/>
      <c r="J12" s="1379"/>
      <c r="K12" s="1380"/>
    </row>
    <row r="13" spans="1:11">
      <c r="A13" s="1381" t="s">
        <v>1270</v>
      </c>
      <c r="B13" s="1366"/>
      <c r="C13" s="1365" t="s">
        <v>23</v>
      </c>
      <c r="D13" s="1366" t="s">
        <v>23</v>
      </c>
      <c r="E13" s="1385" t="s">
        <v>23</v>
      </c>
      <c r="F13" s="1386">
        <v>58345</v>
      </c>
      <c r="G13" s="1382">
        <v>773</v>
      </c>
      <c r="H13" s="1385">
        <v>59118</v>
      </c>
      <c r="I13" s="1385">
        <v>1789</v>
      </c>
      <c r="J13" s="1365">
        <v>821</v>
      </c>
      <c r="K13" s="1366">
        <v>56508</v>
      </c>
    </row>
  </sheetData>
  <mergeCells count="13">
    <mergeCell ref="H6:H8"/>
    <mergeCell ref="K6:K8"/>
    <mergeCell ref="C7:D7"/>
    <mergeCell ref="A1:K1"/>
    <mergeCell ref="A3:K3"/>
    <mergeCell ref="A4:K4"/>
    <mergeCell ref="A5:B8"/>
    <mergeCell ref="C5:E5"/>
    <mergeCell ref="F5:H5"/>
    <mergeCell ref="I5:K5"/>
    <mergeCell ref="C6:D6"/>
    <mergeCell ref="F6:F8"/>
    <mergeCell ref="G6:G8"/>
  </mergeCells>
  <printOptions horizontalCentered="1"/>
  <pageMargins left="0.74803149606299213" right="0.74803149606299213" top="0.6" bottom="0.62" header="0" footer="0"/>
  <pageSetup paperSize="9" scale="68"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sheetPr codeName="Hoja336"/>
  <dimension ref="A1:I86"/>
  <sheetViews>
    <sheetView view="pageBreakPreview" topLeftCell="A61" zoomScale="75" zoomScaleNormal="75" zoomScaleSheetLayoutView="75" workbookViewId="0">
      <selection activeCell="A3" sqref="A3:M3"/>
    </sheetView>
  </sheetViews>
  <sheetFormatPr baseColWidth="10" defaultColWidth="11.42578125" defaultRowHeight="12.75"/>
  <cols>
    <col min="1" max="1" width="34.140625" style="15" customWidth="1"/>
    <col min="2" max="7" width="15.7109375" style="15" customWidth="1"/>
    <col min="8" max="8" width="6.7109375" style="15" customWidth="1"/>
    <col min="9" max="16384" width="11.42578125" style="15"/>
  </cols>
  <sheetData>
    <row r="1" spans="1:9" s="12" customFormat="1" ht="18.75">
      <c r="A1" s="1583" t="s">
        <v>0</v>
      </c>
      <c r="B1" s="1583"/>
      <c r="C1" s="1583"/>
      <c r="D1" s="1583"/>
      <c r="E1" s="1583"/>
      <c r="F1" s="1583"/>
      <c r="G1" s="1583"/>
      <c r="H1" s="18"/>
      <c r="I1" s="18"/>
    </row>
    <row r="2" spans="1:9" s="13" customFormat="1" ht="15">
      <c r="A2" s="268"/>
      <c r="B2" s="268"/>
      <c r="C2" s="268"/>
      <c r="D2" s="268"/>
      <c r="E2" s="268"/>
      <c r="F2" s="268"/>
      <c r="G2" s="268"/>
    </row>
    <row r="3" spans="1:9" s="13" customFormat="1" ht="15.75">
      <c r="A3" s="1584" t="s">
        <v>545</v>
      </c>
      <c r="B3" s="1584"/>
      <c r="C3" s="1584"/>
      <c r="D3" s="1584"/>
      <c r="E3" s="1584"/>
      <c r="F3" s="1584"/>
      <c r="G3" s="1584"/>
      <c r="H3" s="25"/>
      <c r="I3" s="25"/>
    </row>
    <row r="4" spans="1:9" s="13" customFormat="1" ht="27.75" customHeight="1">
      <c r="A4" s="1584" t="s">
        <v>1323</v>
      </c>
      <c r="B4" s="1584"/>
      <c r="C4" s="1584"/>
      <c r="D4" s="1584"/>
      <c r="E4" s="1584"/>
      <c r="F4" s="1584"/>
      <c r="G4" s="1584"/>
      <c r="H4" s="14"/>
      <c r="I4" s="25"/>
    </row>
    <row r="5" spans="1:9" s="13" customFormat="1" ht="15.75" thickBot="1">
      <c r="A5" s="43"/>
      <c r="B5" s="44"/>
      <c r="C5" s="44"/>
      <c r="D5" s="44"/>
      <c r="E5" s="44"/>
      <c r="F5" s="44"/>
      <c r="G5" s="44"/>
    </row>
    <row r="6" spans="1:9" ht="25.5" customHeight="1">
      <c r="A6" s="374" t="s">
        <v>151</v>
      </c>
      <c r="B6" s="1588" t="s">
        <v>3</v>
      </c>
      <c r="C6" s="1588"/>
      <c r="D6" s="1588"/>
      <c r="E6" s="1588" t="s">
        <v>10</v>
      </c>
      <c r="F6" s="1588"/>
      <c r="G6" s="502" t="s">
        <v>4</v>
      </c>
    </row>
    <row r="7" spans="1:9" ht="18.75" customHeight="1">
      <c r="A7" s="318" t="s">
        <v>153</v>
      </c>
      <c r="B7" s="525" t="s">
        <v>13</v>
      </c>
      <c r="C7" s="525"/>
      <c r="D7" s="525"/>
      <c r="E7" s="525" t="s">
        <v>14</v>
      </c>
      <c r="F7" s="525"/>
      <c r="G7" s="467" t="s">
        <v>149</v>
      </c>
    </row>
    <row r="8" spans="1:9" ht="25.5" customHeight="1" thickBot="1">
      <c r="A8" s="443" t="s">
        <v>154</v>
      </c>
      <c r="B8" s="310" t="s">
        <v>17</v>
      </c>
      <c r="C8" s="249" t="s">
        <v>18</v>
      </c>
      <c r="D8" s="249" t="s">
        <v>19</v>
      </c>
      <c r="E8" s="310" t="s">
        <v>17</v>
      </c>
      <c r="F8" s="249" t="s">
        <v>18</v>
      </c>
      <c r="G8" s="319" t="s">
        <v>150</v>
      </c>
    </row>
    <row r="9" spans="1:9" ht="13.5" customHeight="1">
      <c r="A9" s="379" t="s">
        <v>81</v>
      </c>
      <c r="B9" s="453" t="s">
        <v>673</v>
      </c>
      <c r="C9" s="453" t="s">
        <v>673</v>
      </c>
      <c r="D9" s="453" t="s">
        <v>673</v>
      </c>
      <c r="E9" s="453" t="s">
        <v>673</v>
      </c>
      <c r="F9" s="453" t="s">
        <v>673</v>
      </c>
      <c r="G9" s="454" t="s">
        <v>673</v>
      </c>
      <c r="H9" s="24"/>
      <c r="I9" s="24"/>
    </row>
    <row r="10" spans="1:9">
      <c r="A10" s="382" t="s">
        <v>82</v>
      </c>
      <c r="B10" s="394" t="s">
        <v>673</v>
      </c>
      <c r="C10" s="394" t="s">
        <v>673</v>
      </c>
      <c r="D10" s="394" t="s">
        <v>673</v>
      </c>
      <c r="E10" s="394" t="s">
        <v>673</v>
      </c>
      <c r="F10" s="394" t="s">
        <v>673</v>
      </c>
      <c r="G10" s="395" t="s">
        <v>673</v>
      </c>
      <c r="H10" s="24"/>
      <c r="I10" s="24"/>
    </row>
    <row r="11" spans="1:9">
      <c r="A11" s="382" t="s">
        <v>83</v>
      </c>
      <c r="B11" s="394" t="s">
        <v>673</v>
      </c>
      <c r="C11" s="394" t="s">
        <v>673</v>
      </c>
      <c r="D11" s="394" t="s">
        <v>673</v>
      </c>
      <c r="E11" s="394" t="s">
        <v>673</v>
      </c>
      <c r="F11" s="394" t="s">
        <v>673</v>
      </c>
      <c r="G11" s="395" t="s">
        <v>673</v>
      </c>
      <c r="H11" s="24"/>
      <c r="I11" s="24"/>
    </row>
    <row r="12" spans="1:9">
      <c r="A12" s="382" t="s">
        <v>84</v>
      </c>
      <c r="B12" s="394" t="s">
        <v>673</v>
      </c>
      <c r="C12" s="394" t="s">
        <v>673</v>
      </c>
      <c r="D12" s="394" t="s">
        <v>673</v>
      </c>
      <c r="E12" s="394" t="s">
        <v>673</v>
      </c>
      <c r="F12" s="394" t="s">
        <v>673</v>
      </c>
      <c r="G12" s="395" t="s">
        <v>673</v>
      </c>
      <c r="H12" s="24"/>
      <c r="I12" s="24"/>
    </row>
    <row r="13" spans="1:9">
      <c r="A13" s="385" t="s">
        <v>85</v>
      </c>
      <c r="B13" s="396" t="s">
        <v>673</v>
      </c>
      <c r="C13" s="396" t="s">
        <v>673</v>
      </c>
      <c r="D13" s="396" t="s">
        <v>673</v>
      </c>
      <c r="E13" s="396" t="s">
        <v>673</v>
      </c>
      <c r="F13" s="396" t="s">
        <v>673</v>
      </c>
      <c r="G13" s="397" t="s">
        <v>673</v>
      </c>
      <c r="H13" s="24"/>
      <c r="I13" s="24"/>
    </row>
    <row r="14" spans="1:9">
      <c r="A14" s="385"/>
      <c r="B14" s="396"/>
      <c r="C14" s="396"/>
      <c r="D14" s="396"/>
      <c r="E14" s="396"/>
      <c r="F14" s="396"/>
      <c r="G14" s="397"/>
      <c r="H14" s="24"/>
      <c r="I14" s="24"/>
    </row>
    <row r="15" spans="1:9">
      <c r="A15" s="385" t="s">
        <v>86</v>
      </c>
      <c r="B15" s="396" t="s">
        <v>673</v>
      </c>
      <c r="C15" s="396" t="s">
        <v>673</v>
      </c>
      <c r="D15" s="396" t="s">
        <v>673</v>
      </c>
      <c r="E15" s="396" t="s">
        <v>673</v>
      </c>
      <c r="F15" s="396" t="s">
        <v>673</v>
      </c>
      <c r="G15" s="397" t="s">
        <v>673</v>
      </c>
      <c r="H15" s="24"/>
      <c r="I15" s="24"/>
    </row>
    <row r="16" spans="1:9">
      <c r="A16" s="385"/>
      <c r="B16" s="396"/>
      <c r="C16" s="396"/>
      <c r="D16" s="396"/>
      <c r="E16" s="396"/>
      <c r="F16" s="396"/>
      <c r="G16" s="397"/>
      <c r="H16" s="24"/>
      <c r="I16" s="24"/>
    </row>
    <row r="17" spans="1:9">
      <c r="A17" s="385" t="s">
        <v>87</v>
      </c>
      <c r="B17" s="396" t="s">
        <v>673</v>
      </c>
      <c r="C17" s="396" t="s">
        <v>673</v>
      </c>
      <c r="D17" s="396" t="s">
        <v>673</v>
      </c>
      <c r="E17" s="396" t="s">
        <v>673</v>
      </c>
      <c r="F17" s="396" t="s">
        <v>673</v>
      </c>
      <c r="G17" s="397" t="s">
        <v>673</v>
      </c>
      <c r="H17" s="24"/>
      <c r="I17" s="24"/>
    </row>
    <row r="18" spans="1:9">
      <c r="A18" s="382"/>
      <c r="B18" s="394"/>
      <c r="C18" s="394"/>
      <c r="D18" s="394"/>
      <c r="E18" s="394"/>
      <c r="F18" s="394"/>
      <c r="G18" s="395"/>
      <c r="H18" s="24"/>
      <c r="I18" s="24"/>
    </row>
    <row r="19" spans="1:9">
      <c r="A19" s="382" t="s">
        <v>158</v>
      </c>
      <c r="B19" s="394" t="s">
        <v>673</v>
      </c>
      <c r="C19" s="394" t="s">
        <v>673</v>
      </c>
      <c r="D19" s="394" t="s">
        <v>673</v>
      </c>
      <c r="E19" s="394" t="s">
        <v>673</v>
      </c>
      <c r="F19" s="394" t="s">
        <v>673</v>
      </c>
      <c r="G19" s="395" t="s">
        <v>673</v>
      </c>
      <c r="H19" s="24"/>
      <c r="I19" s="24"/>
    </row>
    <row r="20" spans="1:9">
      <c r="A20" s="382" t="s">
        <v>89</v>
      </c>
      <c r="B20" s="394" t="s">
        <v>673</v>
      </c>
      <c r="C20" s="394" t="s">
        <v>673</v>
      </c>
      <c r="D20" s="394" t="s">
        <v>673</v>
      </c>
      <c r="E20" s="394" t="s">
        <v>673</v>
      </c>
      <c r="F20" s="394" t="s">
        <v>673</v>
      </c>
      <c r="G20" s="395" t="s">
        <v>673</v>
      </c>
      <c r="H20" s="24"/>
      <c r="I20" s="24"/>
    </row>
    <row r="21" spans="1:9">
      <c r="A21" s="382" t="s">
        <v>90</v>
      </c>
      <c r="B21" s="394" t="s">
        <v>673</v>
      </c>
      <c r="C21" s="394" t="s">
        <v>673</v>
      </c>
      <c r="D21" s="394" t="s">
        <v>673</v>
      </c>
      <c r="E21" s="394" t="s">
        <v>673</v>
      </c>
      <c r="F21" s="394" t="s">
        <v>673</v>
      </c>
      <c r="G21" s="395" t="s">
        <v>673</v>
      </c>
      <c r="H21" s="24"/>
      <c r="I21" s="24"/>
    </row>
    <row r="22" spans="1:9">
      <c r="A22" s="385" t="s">
        <v>184</v>
      </c>
      <c r="B22" s="396" t="s">
        <v>673</v>
      </c>
      <c r="C22" s="396" t="s">
        <v>673</v>
      </c>
      <c r="D22" s="396" t="s">
        <v>673</v>
      </c>
      <c r="E22" s="396" t="s">
        <v>673</v>
      </c>
      <c r="F22" s="396" t="s">
        <v>673</v>
      </c>
      <c r="G22" s="397" t="s">
        <v>673</v>
      </c>
      <c r="H22" s="24"/>
      <c r="I22" s="24"/>
    </row>
    <row r="23" spans="1:9">
      <c r="A23" s="385"/>
      <c r="B23" s="396"/>
      <c r="C23" s="396"/>
      <c r="D23" s="396"/>
      <c r="E23" s="396"/>
      <c r="F23" s="396"/>
      <c r="G23" s="397"/>
      <c r="H23" s="24"/>
      <c r="I23" s="24"/>
    </row>
    <row r="24" spans="1:9">
      <c r="A24" s="385" t="s">
        <v>92</v>
      </c>
      <c r="B24" s="396">
        <v>89</v>
      </c>
      <c r="C24" s="396">
        <v>45</v>
      </c>
      <c r="D24" s="396">
        <v>134</v>
      </c>
      <c r="E24" s="396">
        <v>2024</v>
      </c>
      <c r="F24" s="396">
        <v>1688</v>
      </c>
      <c r="G24" s="397">
        <v>256</v>
      </c>
      <c r="H24" s="24"/>
      <c r="I24" s="24"/>
    </row>
    <row r="25" spans="1:9">
      <c r="A25" s="385"/>
      <c r="B25" s="396"/>
      <c r="C25" s="396"/>
      <c r="D25" s="396"/>
      <c r="E25" s="396"/>
      <c r="F25" s="396"/>
      <c r="G25" s="397"/>
      <c r="H25" s="24"/>
      <c r="I25" s="24"/>
    </row>
    <row r="26" spans="1:9">
      <c r="A26" s="385" t="s">
        <v>93</v>
      </c>
      <c r="B26" s="396" t="s">
        <v>673</v>
      </c>
      <c r="C26" s="396" t="s">
        <v>673</v>
      </c>
      <c r="D26" s="396" t="s">
        <v>673</v>
      </c>
      <c r="E26" s="396" t="s">
        <v>673</v>
      </c>
      <c r="F26" s="396" t="s">
        <v>673</v>
      </c>
      <c r="G26" s="397" t="s">
        <v>673</v>
      </c>
      <c r="H26" s="24"/>
      <c r="I26" s="24"/>
    </row>
    <row r="27" spans="1:9">
      <c r="A27" s="382"/>
      <c r="B27" s="394"/>
      <c r="C27" s="394"/>
      <c r="D27" s="394"/>
      <c r="E27" s="394"/>
      <c r="F27" s="394"/>
      <c r="G27" s="395"/>
      <c r="H27" s="24"/>
      <c r="I27" s="24"/>
    </row>
    <row r="28" spans="1:9">
      <c r="A28" s="382" t="s">
        <v>94</v>
      </c>
      <c r="B28" s="394">
        <v>36</v>
      </c>
      <c r="C28" s="394">
        <v>381</v>
      </c>
      <c r="D28" s="394">
        <v>417</v>
      </c>
      <c r="E28" s="394">
        <v>2981</v>
      </c>
      <c r="F28" s="394">
        <v>3129</v>
      </c>
      <c r="G28" s="395">
        <v>1299</v>
      </c>
      <c r="H28" s="24"/>
      <c r="I28" s="24"/>
    </row>
    <row r="29" spans="1:9">
      <c r="A29" s="382" t="s">
        <v>95</v>
      </c>
      <c r="B29" s="394" t="s">
        <v>673</v>
      </c>
      <c r="C29" s="394">
        <v>9</v>
      </c>
      <c r="D29" s="394">
        <v>9</v>
      </c>
      <c r="E29" s="394" t="s">
        <v>673</v>
      </c>
      <c r="F29" s="394">
        <v>3000</v>
      </c>
      <c r="G29" s="395">
        <v>27</v>
      </c>
      <c r="H29" s="24"/>
      <c r="I29" s="24"/>
    </row>
    <row r="30" spans="1:9">
      <c r="A30" s="382" t="s">
        <v>96</v>
      </c>
      <c r="B30" s="394">
        <v>244</v>
      </c>
      <c r="C30" s="394">
        <v>316</v>
      </c>
      <c r="D30" s="394">
        <v>560</v>
      </c>
      <c r="E30" s="394">
        <v>1196</v>
      </c>
      <c r="F30" s="394">
        <v>1985</v>
      </c>
      <c r="G30" s="395">
        <v>918</v>
      </c>
      <c r="H30" s="24"/>
      <c r="I30" s="24"/>
    </row>
    <row r="31" spans="1:9">
      <c r="A31" s="385" t="s">
        <v>180</v>
      </c>
      <c r="B31" s="396">
        <v>280</v>
      </c>
      <c r="C31" s="396">
        <v>706</v>
      </c>
      <c r="D31" s="396">
        <v>986</v>
      </c>
      <c r="E31" s="396">
        <v>1426</v>
      </c>
      <c r="F31" s="396">
        <v>2615</v>
      </c>
      <c r="G31" s="397">
        <v>2244</v>
      </c>
      <c r="H31" s="24"/>
      <c r="I31" s="24"/>
    </row>
    <row r="32" spans="1:9">
      <c r="A32" s="382"/>
      <c r="B32" s="394"/>
      <c r="C32" s="394"/>
      <c r="D32" s="394"/>
      <c r="E32" s="394"/>
      <c r="F32" s="394"/>
      <c r="G32" s="395"/>
      <c r="H32" s="24"/>
      <c r="I32" s="24"/>
    </row>
    <row r="33" spans="1:9">
      <c r="A33" s="382" t="s">
        <v>98</v>
      </c>
      <c r="B33" s="394" t="s">
        <v>673</v>
      </c>
      <c r="C33" s="394" t="s">
        <v>673</v>
      </c>
      <c r="D33" s="394" t="s">
        <v>673</v>
      </c>
      <c r="E33" s="394" t="s">
        <v>673</v>
      </c>
      <c r="F33" s="394" t="s">
        <v>673</v>
      </c>
      <c r="G33" s="395" t="s">
        <v>673</v>
      </c>
      <c r="H33" s="24"/>
      <c r="I33" s="24"/>
    </row>
    <row r="34" spans="1:9">
      <c r="A34" s="382" t="s">
        <v>99</v>
      </c>
      <c r="B34" s="398" t="s">
        <v>673</v>
      </c>
      <c r="C34" s="398" t="s">
        <v>673</v>
      </c>
      <c r="D34" s="398" t="s">
        <v>673</v>
      </c>
      <c r="E34" s="398" t="s">
        <v>673</v>
      </c>
      <c r="F34" s="398" t="s">
        <v>673</v>
      </c>
      <c r="G34" s="399" t="s">
        <v>673</v>
      </c>
      <c r="H34" s="24"/>
      <c r="I34" s="24"/>
    </row>
    <row r="35" spans="1:9">
      <c r="A35" s="382" t="s">
        <v>100</v>
      </c>
      <c r="B35" s="398" t="s">
        <v>673</v>
      </c>
      <c r="C35" s="398" t="s">
        <v>673</v>
      </c>
      <c r="D35" s="398" t="s">
        <v>673</v>
      </c>
      <c r="E35" s="398" t="s">
        <v>673</v>
      </c>
      <c r="F35" s="398" t="s">
        <v>673</v>
      </c>
      <c r="G35" s="399" t="s">
        <v>673</v>
      </c>
      <c r="H35" s="24"/>
      <c r="I35" s="24"/>
    </row>
    <row r="36" spans="1:9">
      <c r="A36" s="382" t="s">
        <v>101</v>
      </c>
      <c r="B36" s="398" t="s">
        <v>673</v>
      </c>
      <c r="C36" s="398" t="s">
        <v>673</v>
      </c>
      <c r="D36" s="398" t="s">
        <v>673</v>
      </c>
      <c r="E36" s="398" t="s">
        <v>673</v>
      </c>
      <c r="F36" s="398" t="s">
        <v>673</v>
      </c>
      <c r="G36" s="399" t="s">
        <v>673</v>
      </c>
      <c r="H36" s="24"/>
      <c r="I36" s="24"/>
    </row>
    <row r="37" spans="1:9">
      <c r="A37" s="385" t="s">
        <v>102</v>
      </c>
      <c r="B37" s="396" t="s">
        <v>673</v>
      </c>
      <c r="C37" s="396" t="s">
        <v>673</v>
      </c>
      <c r="D37" s="396" t="s">
        <v>673</v>
      </c>
      <c r="E37" s="396" t="s">
        <v>673</v>
      </c>
      <c r="F37" s="396" t="s">
        <v>673</v>
      </c>
      <c r="G37" s="397" t="s">
        <v>673</v>
      </c>
      <c r="H37" s="24"/>
      <c r="I37" s="24"/>
    </row>
    <row r="38" spans="1:9">
      <c r="A38" s="385"/>
      <c r="B38" s="396"/>
      <c r="C38" s="396"/>
      <c r="D38" s="396"/>
      <c r="E38" s="396"/>
      <c r="F38" s="396"/>
      <c r="G38" s="397"/>
      <c r="H38" s="24"/>
      <c r="I38" s="24"/>
    </row>
    <row r="39" spans="1:9">
      <c r="A39" s="385" t="s">
        <v>103</v>
      </c>
      <c r="B39" s="396" t="s">
        <v>673</v>
      </c>
      <c r="C39" s="396" t="s">
        <v>673</v>
      </c>
      <c r="D39" s="396" t="s">
        <v>673</v>
      </c>
      <c r="E39" s="396" t="s">
        <v>673</v>
      </c>
      <c r="F39" s="396" t="s">
        <v>673</v>
      </c>
      <c r="G39" s="397" t="s">
        <v>673</v>
      </c>
      <c r="H39" s="24"/>
      <c r="I39" s="24"/>
    </row>
    <row r="40" spans="1:9">
      <c r="A40" s="382"/>
      <c r="B40" s="394"/>
      <c r="C40" s="394"/>
      <c r="D40" s="394"/>
      <c r="E40" s="394"/>
      <c r="F40" s="394"/>
      <c r="G40" s="395"/>
      <c r="H40" s="24"/>
      <c r="I40" s="24"/>
    </row>
    <row r="41" spans="1:9">
      <c r="A41" s="382" t="s">
        <v>159</v>
      </c>
      <c r="B41" s="394" t="s">
        <v>673</v>
      </c>
      <c r="C41" s="394" t="s">
        <v>673</v>
      </c>
      <c r="D41" s="394" t="s">
        <v>673</v>
      </c>
      <c r="E41" s="394" t="s">
        <v>673</v>
      </c>
      <c r="F41" s="394" t="s">
        <v>673</v>
      </c>
      <c r="G41" s="395" t="s">
        <v>673</v>
      </c>
      <c r="H41" s="24"/>
      <c r="I41" s="24"/>
    </row>
    <row r="42" spans="1:9">
      <c r="A42" s="382" t="s">
        <v>105</v>
      </c>
      <c r="B42" s="394">
        <v>2</v>
      </c>
      <c r="C42" s="394" t="s">
        <v>673</v>
      </c>
      <c r="D42" s="394">
        <v>2</v>
      </c>
      <c r="E42" s="394">
        <v>3000</v>
      </c>
      <c r="F42" s="394" t="s">
        <v>673</v>
      </c>
      <c r="G42" s="395">
        <v>6</v>
      </c>
      <c r="H42" s="24"/>
      <c r="I42" s="24"/>
    </row>
    <row r="43" spans="1:9">
      <c r="A43" s="382" t="s">
        <v>106</v>
      </c>
      <c r="B43" s="394" t="s">
        <v>673</v>
      </c>
      <c r="C43" s="394">
        <v>38</v>
      </c>
      <c r="D43" s="394">
        <v>38</v>
      </c>
      <c r="E43" s="394" t="s">
        <v>673</v>
      </c>
      <c r="F43" s="394">
        <v>2650</v>
      </c>
      <c r="G43" s="395">
        <v>101</v>
      </c>
      <c r="H43" s="24"/>
      <c r="I43" s="24"/>
    </row>
    <row r="44" spans="1:9">
      <c r="A44" s="382" t="s">
        <v>107</v>
      </c>
      <c r="B44" s="394" t="s">
        <v>673</v>
      </c>
      <c r="C44" s="394">
        <v>13</v>
      </c>
      <c r="D44" s="394">
        <v>13</v>
      </c>
      <c r="E44" s="394" t="s">
        <v>673</v>
      </c>
      <c r="F44" s="394">
        <v>1750</v>
      </c>
      <c r="G44" s="395">
        <v>23</v>
      </c>
    </row>
    <row r="45" spans="1:9">
      <c r="A45" s="382" t="s">
        <v>108</v>
      </c>
      <c r="B45" s="394" t="s">
        <v>673</v>
      </c>
      <c r="C45" s="423">
        <v>40</v>
      </c>
      <c r="D45" s="423">
        <v>40</v>
      </c>
      <c r="E45" s="394" t="s">
        <v>673</v>
      </c>
      <c r="F45" s="423">
        <v>2200</v>
      </c>
      <c r="G45" s="424">
        <v>88</v>
      </c>
    </row>
    <row r="46" spans="1:9">
      <c r="A46" s="382" t="s">
        <v>109</v>
      </c>
      <c r="B46" s="394">
        <v>5</v>
      </c>
      <c r="C46" s="394" t="s">
        <v>673</v>
      </c>
      <c r="D46" s="394">
        <v>5</v>
      </c>
      <c r="E46" s="394">
        <v>3300</v>
      </c>
      <c r="F46" s="394" t="s">
        <v>673</v>
      </c>
      <c r="G46" s="395">
        <v>17</v>
      </c>
    </row>
    <row r="47" spans="1:9">
      <c r="A47" s="382" t="s">
        <v>110</v>
      </c>
      <c r="B47" s="394" t="s">
        <v>673</v>
      </c>
      <c r="C47" s="394" t="s">
        <v>673</v>
      </c>
      <c r="D47" s="394" t="s">
        <v>673</v>
      </c>
      <c r="E47" s="394" t="s">
        <v>673</v>
      </c>
      <c r="F47" s="394" t="s">
        <v>673</v>
      </c>
      <c r="G47" s="395" t="s">
        <v>673</v>
      </c>
    </row>
    <row r="48" spans="1:9">
      <c r="A48" s="382" t="s">
        <v>111</v>
      </c>
      <c r="B48" s="394">
        <v>18</v>
      </c>
      <c r="C48" s="394">
        <v>6</v>
      </c>
      <c r="D48" s="394">
        <v>24</v>
      </c>
      <c r="E48" s="394">
        <v>1300</v>
      </c>
      <c r="F48" s="394">
        <v>1000</v>
      </c>
      <c r="G48" s="395">
        <v>29</v>
      </c>
    </row>
    <row r="49" spans="1:7">
      <c r="A49" s="382" t="s">
        <v>112</v>
      </c>
      <c r="B49" s="394">
        <v>39</v>
      </c>
      <c r="C49" s="394">
        <v>296</v>
      </c>
      <c r="D49" s="394">
        <v>335</v>
      </c>
      <c r="E49" s="394">
        <v>1500</v>
      </c>
      <c r="F49" s="394">
        <v>3000</v>
      </c>
      <c r="G49" s="395">
        <v>947</v>
      </c>
    </row>
    <row r="50" spans="1:7">
      <c r="A50" s="385" t="s">
        <v>185</v>
      </c>
      <c r="B50" s="396">
        <v>64</v>
      </c>
      <c r="C50" s="396">
        <v>393</v>
      </c>
      <c r="D50" s="396">
        <v>457</v>
      </c>
      <c r="E50" s="396">
        <v>1631</v>
      </c>
      <c r="F50" s="396">
        <v>2813</v>
      </c>
      <c r="G50" s="397">
        <v>1211</v>
      </c>
    </row>
    <row r="51" spans="1:7">
      <c r="A51" s="385"/>
      <c r="B51" s="396"/>
      <c r="C51" s="396"/>
      <c r="D51" s="396"/>
      <c r="E51" s="396"/>
      <c r="F51" s="396"/>
      <c r="G51" s="397"/>
    </row>
    <row r="52" spans="1:7">
      <c r="A52" s="385" t="s">
        <v>114</v>
      </c>
      <c r="B52" s="396">
        <v>11</v>
      </c>
      <c r="C52" s="396">
        <v>6</v>
      </c>
      <c r="D52" s="396">
        <v>17</v>
      </c>
      <c r="E52" s="396">
        <v>382</v>
      </c>
      <c r="F52" s="396" t="s">
        <v>23</v>
      </c>
      <c r="G52" s="397">
        <v>4</v>
      </c>
    </row>
    <row r="53" spans="1:7">
      <c r="A53" s="382"/>
      <c r="B53" s="394"/>
      <c r="C53" s="394"/>
      <c r="D53" s="394"/>
      <c r="E53" s="394"/>
      <c r="F53" s="394"/>
      <c r="G53" s="395"/>
    </row>
    <row r="54" spans="1:7">
      <c r="A54" s="382" t="s">
        <v>115</v>
      </c>
      <c r="B54" s="394">
        <v>98</v>
      </c>
      <c r="C54" s="394">
        <v>38</v>
      </c>
      <c r="D54" s="394">
        <v>136</v>
      </c>
      <c r="E54" s="394">
        <v>1800</v>
      </c>
      <c r="F54" s="394">
        <v>4200</v>
      </c>
      <c r="G54" s="395">
        <v>336</v>
      </c>
    </row>
    <row r="55" spans="1:7">
      <c r="A55" s="382" t="s">
        <v>116</v>
      </c>
      <c r="B55" s="394">
        <v>24</v>
      </c>
      <c r="C55" s="394">
        <v>4</v>
      </c>
      <c r="D55" s="394">
        <v>28</v>
      </c>
      <c r="E55" s="394">
        <v>900</v>
      </c>
      <c r="F55" s="394">
        <v>3800</v>
      </c>
      <c r="G55" s="395">
        <v>37</v>
      </c>
    </row>
    <row r="56" spans="1:7">
      <c r="A56" s="382" t="s">
        <v>117</v>
      </c>
      <c r="B56" s="394">
        <v>1</v>
      </c>
      <c r="C56" s="394" t="s">
        <v>673</v>
      </c>
      <c r="D56" s="394">
        <v>1</v>
      </c>
      <c r="E56" s="394">
        <v>2800</v>
      </c>
      <c r="F56" s="394" t="s">
        <v>673</v>
      </c>
      <c r="G56" s="395">
        <v>3</v>
      </c>
    </row>
    <row r="57" spans="1:7">
      <c r="A57" s="382" t="s">
        <v>118</v>
      </c>
      <c r="B57" s="394" t="s">
        <v>673</v>
      </c>
      <c r="C57" s="394" t="s">
        <v>673</v>
      </c>
      <c r="D57" s="394" t="s">
        <v>673</v>
      </c>
      <c r="E57" s="394" t="s">
        <v>673</v>
      </c>
      <c r="F57" s="394" t="s">
        <v>673</v>
      </c>
      <c r="G57" s="395" t="s">
        <v>673</v>
      </c>
    </row>
    <row r="58" spans="1:7">
      <c r="A58" s="382" t="s">
        <v>119</v>
      </c>
      <c r="B58" s="394">
        <v>420</v>
      </c>
      <c r="C58" s="394">
        <v>43</v>
      </c>
      <c r="D58" s="394">
        <v>463</v>
      </c>
      <c r="E58" s="394">
        <v>590</v>
      </c>
      <c r="F58" s="394">
        <v>3300</v>
      </c>
      <c r="G58" s="395">
        <v>390</v>
      </c>
    </row>
    <row r="59" spans="1:7">
      <c r="A59" s="385" t="s">
        <v>160</v>
      </c>
      <c r="B59" s="396">
        <v>543</v>
      </c>
      <c r="C59" s="396">
        <v>85</v>
      </c>
      <c r="D59" s="396">
        <v>628</v>
      </c>
      <c r="E59" s="396">
        <v>826</v>
      </c>
      <c r="F59" s="396">
        <v>3726</v>
      </c>
      <c r="G59" s="397">
        <v>766</v>
      </c>
    </row>
    <row r="60" spans="1:7">
      <c r="A60" s="382"/>
      <c r="B60" s="394"/>
      <c r="C60" s="394"/>
      <c r="D60" s="394"/>
      <c r="E60" s="394"/>
      <c r="F60" s="394"/>
      <c r="G60" s="395"/>
    </row>
    <row r="61" spans="1:7">
      <c r="A61" s="382" t="s">
        <v>121</v>
      </c>
      <c r="B61" s="394" t="s">
        <v>673</v>
      </c>
      <c r="C61" s="394" t="s">
        <v>673</v>
      </c>
      <c r="D61" s="394" t="s">
        <v>673</v>
      </c>
      <c r="E61" s="394" t="s">
        <v>673</v>
      </c>
      <c r="F61" s="394" t="s">
        <v>673</v>
      </c>
      <c r="G61" s="395" t="s">
        <v>673</v>
      </c>
    </row>
    <row r="62" spans="1:7">
      <c r="A62" s="382" t="s">
        <v>122</v>
      </c>
      <c r="B62" s="394" t="s">
        <v>673</v>
      </c>
      <c r="C62" s="394" t="s">
        <v>673</v>
      </c>
      <c r="D62" s="394" t="s">
        <v>673</v>
      </c>
      <c r="E62" s="394" t="s">
        <v>673</v>
      </c>
      <c r="F62" s="394" t="s">
        <v>673</v>
      </c>
      <c r="G62" s="395" t="s">
        <v>673</v>
      </c>
    </row>
    <row r="63" spans="1:7">
      <c r="A63" s="382" t="s">
        <v>123</v>
      </c>
      <c r="B63" s="394" t="s">
        <v>673</v>
      </c>
      <c r="C63" s="394" t="s">
        <v>673</v>
      </c>
      <c r="D63" s="394" t="s">
        <v>673</v>
      </c>
      <c r="E63" s="394" t="s">
        <v>673</v>
      </c>
      <c r="F63" s="394" t="s">
        <v>673</v>
      </c>
      <c r="G63" s="395" t="s">
        <v>673</v>
      </c>
    </row>
    <row r="64" spans="1:7">
      <c r="A64" s="385" t="s">
        <v>124</v>
      </c>
      <c r="B64" s="396" t="s">
        <v>673</v>
      </c>
      <c r="C64" s="396" t="s">
        <v>673</v>
      </c>
      <c r="D64" s="396" t="s">
        <v>673</v>
      </c>
      <c r="E64" s="396" t="s">
        <v>673</v>
      </c>
      <c r="F64" s="396" t="s">
        <v>673</v>
      </c>
      <c r="G64" s="397" t="s">
        <v>673</v>
      </c>
    </row>
    <row r="65" spans="1:7">
      <c r="A65" s="385"/>
      <c r="B65" s="396"/>
      <c r="C65" s="396"/>
      <c r="D65" s="396"/>
      <c r="E65" s="396"/>
      <c r="F65" s="396"/>
      <c r="G65" s="397"/>
    </row>
    <row r="66" spans="1:7">
      <c r="A66" s="385" t="s">
        <v>125</v>
      </c>
      <c r="B66" s="396">
        <v>3</v>
      </c>
      <c r="C66" s="396">
        <v>1</v>
      </c>
      <c r="D66" s="396">
        <v>4</v>
      </c>
      <c r="E66" s="396">
        <v>2200</v>
      </c>
      <c r="F66" s="396">
        <v>3400</v>
      </c>
      <c r="G66" s="397">
        <v>10</v>
      </c>
    </row>
    <row r="67" spans="1:7">
      <c r="A67" s="382"/>
      <c r="B67" s="394"/>
      <c r="C67" s="394"/>
      <c r="D67" s="394"/>
      <c r="E67" s="394"/>
      <c r="F67" s="394"/>
      <c r="G67" s="395"/>
    </row>
    <row r="68" spans="1:7">
      <c r="A68" s="382" t="s">
        <v>126</v>
      </c>
      <c r="B68" s="394" t="s">
        <v>673</v>
      </c>
      <c r="C68" s="394" t="s">
        <v>673</v>
      </c>
      <c r="D68" s="394" t="s">
        <v>673</v>
      </c>
      <c r="E68" s="394" t="s">
        <v>673</v>
      </c>
      <c r="F68" s="394" t="s">
        <v>673</v>
      </c>
      <c r="G68" s="395" t="s">
        <v>673</v>
      </c>
    </row>
    <row r="69" spans="1:7">
      <c r="A69" s="382" t="s">
        <v>127</v>
      </c>
      <c r="B69" s="394" t="s">
        <v>673</v>
      </c>
      <c r="C69" s="394" t="s">
        <v>673</v>
      </c>
      <c r="D69" s="394" t="s">
        <v>673</v>
      </c>
      <c r="E69" s="394" t="s">
        <v>673</v>
      </c>
      <c r="F69" s="394" t="s">
        <v>673</v>
      </c>
      <c r="G69" s="395" t="s">
        <v>673</v>
      </c>
    </row>
    <row r="70" spans="1:7">
      <c r="A70" s="385" t="s">
        <v>128</v>
      </c>
      <c r="B70" s="396" t="s">
        <v>673</v>
      </c>
      <c r="C70" s="396" t="s">
        <v>673</v>
      </c>
      <c r="D70" s="396" t="s">
        <v>673</v>
      </c>
      <c r="E70" s="396" t="s">
        <v>673</v>
      </c>
      <c r="F70" s="396" t="s">
        <v>673</v>
      </c>
      <c r="G70" s="397" t="s">
        <v>673</v>
      </c>
    </row>
    <row r="71" spans="1:7">
      <c r="A71" s="382"/>
      <c r="B71" s="394"/>
      <c r="C71" s="394"/>
      <c r="D71" s="394"/>
      <c r="E71" s="394"/>
      <c r="F71" s="394"/>
      <c r="G71" s="395"/>
    </row>
    <row r="72" spans="1:7">
      <c r="A72" s="382" t="s">
        <v>129</v>
      </c>
      <c r="B72" s="394" t="s">
        <v>673</v>
      </c>
      <c r="C72" s="394" t="s">
        <v>673</v>
      </c>
      <c r="D72" s="394" t="s">
        <v>673</v>
      </c>
      <c r="E72" s="394" t="s">
        <v>673</v>
      </c>
      <c r="F72" s="394" t="s">
        <v>673</v>
      </c>
      <c r="G72" s="395" t="s">
        <v>673</v>
      </c>
    </row>
    <row r="73" spans="1:7">
      <c r="A73" s="382" t="s">
        <v>130</v>
      </c>
      <c r="B73" s="394" t="s">
        <v>673</v>
      </c>
      <c r="C73" s="394">
        <v>10</v>
      </c>
      <c r="D73" s="394">
        <v>10</v>
      </c>
      <c r="E73" s="394" t="s">
        <v>673</v>
      </c>
      <c r="F73" s="394">
        <v>2000</v>
      </c>
      <c r="G73" s="395">
        <v>20</v>
      </c>
    </row>
    <row r="74" spans="1:7">
      <c r="A74" s="382" t="s">
        <v>131</v>
      </c>
      <c r="B74" s="394">
        <v>48</v>
      </c>
      <c r="C74" s="394" t="s">
        <v>673</v>
      </c>
      <c r="D74" s="394">
        <v>48</v>
      </c>
      <c r="E74" s="394">
        <v>2000</v>
      </c>
      <c r="F74" s="394" t="s">
        <v>673</v>
      </c>
      <c r="G74" s="395">
        <v>96</v>
      </c>
    </row>
    <row r="75" spans="1:7">
      <c r="A75" s="382" t="s">
        <v>132</v>
      </c>
      <c r="B75" s="394">
        <v>2</v>
      </c>
      <c r="C75" s="394" t="s">
        <v>673</v>
      </c>
      <c r="D75" s="394">
        <v>2</v>
      </c>
      <c r="E75" s="394">
        <v>1200</v>
      </c>
      <c r="F75" s="394" t="s">
        <v>673</v>
      </c>
      <c r="G75" s="395">
        <v>2</v>
      </c>
    </row>
    <row r="76" spans="1:7">
      <c r="A76" s="382" t="s">
        <v>133</v>
      </c>
      <c r="B76" s="394" t="s">
        <v>673</v>
      </c>
      <c r="C76" s="394" t="s">
        <v>673</v>
      </c>
      <c r="D76" s="394" t="s">
        <v>673</v>
      </c>
      <c r="E76" s="394" t="s">
        <v>673</v>
      </c>
      <c r="F76" s="394" t="s">
        <v>673</v>
      </c>
      <c r="G76" s="395" t="s">
        <v>673</v>
      </c>
    </row>
    <row r="77" spans="1:7">
      <c r="A77" s="382" t="s">
        <v>134</v>
      </c>
      <c r="B77" s="394" t="s">
        <v>673</v>
      </c>
      <c r="C77" s="394" t="s">
        <v>673</v>
      </c>
      <c r="D77" s="394" t="s">
        <v>673</v>
      </c>
      <c r="E77" s="394" t="s">
        <v>673</v>
      </c>
      <c r="F77" s="394" t="s">
        <v>673</v>
      </c>
      <c r="G77" s="395" t="s">
        <v>673</v>
      </c>
    </row>
    <row r="78" spans="1:7">
      <c r="A78" s="382" t="s">
        <v>135</v>
      </c>
      <c r="B78" s="394" t="s">
        <v>673</v>
      </c>
      <c r="C78" s="394">
        <v>1</v>
      </c>
      <c r="D78" s="394">
        <v>1</v>
      </c>
      <c r="E78" s="394" t="s">
        <v>673</v>
      </c>
      <c r="F78" s="394">
        <v>3000</v>
      </c>
      <c r="G78" s="395">
        <v>3</v>
      </c>
    </row>
    <row r="79" spans="1:7">
      <c r="A79" s="382" t="s">
        <v>136</v>
      </c>
      <c r="B79" s="394">
        <v>56</v>
      </c>
      <c r="C79" s="394" t="s">
        <v>673</v>
      </c>
      <c r="D79" s="394">
        <v>56</v>
      </c>
      <c r="E79" s="394">
        <v>3100</v>
      </c>
      <c r="F79" s="394" t="s">
        <v>673</v>
      </c>
      <c r="G79" s="395">
        <v>175</v>
      </c>
    </row>
    <row r="80" spans="1:7">
      <c r="A80" s="385" t="s">
        <v>181</v>
      </c>
      <c r="B80" s="396">
        <v>106</v>
      </c>
      <c r="C80" s="396">
        <v>11</v>
      </c>
      <c r="D80" s="396">
        <v>117</v>
      </c>
      <c r="E80" s="396">
        <v>2566</v>
      </c>
      <c r="F80" s="396">
        <v>2091</v>
      </c>
      <c r="G80" s="397">
        <v>296</v>
      </c>
    </row>
    <row r="81" spans="1:7">
      <c r="A81" s="382"/>
      <c r="B81" s="394"/>
      <c r="C81" s="394"/>
      <c r="D81" s="394"/>
      <c r="E81" s="394"/>
      <c r="F81" s="394"/>
      <c r="G81" s="395"/>
    </row>
    <row r="82" spans="1:7">
      <c r="A82" s="382" t="s">
        <v>138</v>
      </c>
      <c r="B82" s="394">
        <v>25</v>
      </c>
      <c r="C82" s="394">
        <v>27</v>
      </c>
      <c r="D82" s="394">
        <v>52</v>
      </c>
      <c r="E82" s="394">
        <v>945</v>
      </c>
      <c r="F82" s="394">
        <v>2625</v>
      </c>
      <c r="G82" s="395">
        <v>93</v>
      </c>
    </row>
    <row r="83" spans="1:7">
      <c r="A83" s="382" t="s">
        <v>139</v>
      </c>
      <c r="B83" s="394" t="s">
        <v>673</v>
      </c>
      <c r="C83" s="394" t="s">
        <v>673</v>
      </c>
      <c r="D83" s="394" t="s">
        <v>673</v>
      </c>
      <c r="E83" s="394" t="s">
        <v>673</v>
      </c>
      <c r="F83" s="394" t="s">
        <v>673</v>
      </c>
      <c r="G83" s="395" t="s">
        <v>673</v>
      </c>
    </row>
    <row r="84" spans="1:7">
      <c r="A84" s="385" t="s">
        <v>140</v>
      </c>
      <c r="B84" s="396">
        <v>25</v>
      </c>
      <c r="C84" s="396">
        <v>27</v>
      </c>
      <c r="D84" s="396">
        <v>52</v>
      </c>
      <c r="E84" s="396">
        <v>945</v>
      </c>
      <c r="F84" s="396">
        <v>2625</v>
      </c>
      <c r="G84" s="397">
        <v>93</v>
      </c>
    </row>
    <row r="85" spans="1:7" ht="13.5" thickBot="1">
      <c r="A85" s="385"/>
      <c r="B85" s="396"/>
      <c r="C85" s="396"/>
      <c r="D85" s="396"/>
      <c r="E85" s="396"/>
      <c r="F85" s="396"/>
      <c r="G85" s="397"/>
    </row>
    <row r="86" spans="1:7" ht="13.5" thickBot="1">
      <c r="A86" s="428" t="s">
        <v>141</v>
      </c>
      <c r="B86" s="429">
        <v>1121</v>
      </c>
      <c r="C86" s="429">
        <v>1274</v>
      </c>
      <c r="D86" s="429">
        <v>2395</v>
      </c>
      <c r="E86" s="429">
        <v>1283</v>
      </c>
      <c r="F86" s="429">
        <v>2702</v>
      </c>
      <c r="G86" s="430">
        <v>4880</v>
      </c>
    </row>
  </sheetData>
  <mergeCells count="5">
    <mergeCell ref="A4:G4"/>
    <mergeCell ref="A3:G3"/>
    <mergeCell ref="A1:G1"/>
    <mergeCell ref="B6:D6"/>
    <mergeCell ref="E6:F6"/>
  </mergeCells>
  <phoneticPr fontId="7" type="noConversion"/>
  <printOptions horizontalCentered="1"/>
  <pageMargins left="0.78740157480314965" right="0.78740157480314965" top="0.98425196850393704" bottom="0.98425196850393704" header="0" footer="0"/>
  <pageSetup paperSize="9" scale="54" orientation="portrait" r:id="rId1"/>
  <headerFooter alignWithMargins="0"/>
</worksheet>
</file>

<file path=xl/worksheets/sheet350.xml><?xml version="1.0" encoding="utf-8"?>
<worksheet xmlns="http://schemas.openxmlformats.org/spreadsheetml/2006/main" xmlns:r="http://schemas.openxmlformats.org/officeDocument/2006/relationships">
  <sheetPr codeName="Hoja345">
    <pageSetUpPr fitToPage="1"/>
  </sheetPr>
  <dimension ref="A1:R86"/>
  <sheetViews>
    <sheetView view="pageBreakPreview" zoomScale="70" zoomScaleNormal="75" zoomScaleSheetLayoutView="70" workbookViewId="0">
      <selection activeCell="A3" sqref="A3:M3"/>
    </sheetView>
  </sheetViews>
  <sheetFormatPr baseColWidth="10" defaultColWidth="11.42578125" defaultRowHeight="12.75"/>
  <cols>
    <col min="1" max="1" width="39.140625" style="168" customWidth="1"/>
    <col min="2" max="6" width="13.42578125" style="168" customWidth="1"/>
    <col min="7" max="7" width="14.140625" style="168" customWidth="1"/>
    <col min="8" max="11" width="13.42578125" style="168" customWidth="1"/>
    <col min="12" max="12" width="14.5703125" style="168" customWidth="1"/>
    <col min="13" max="13" width="13.42578125" style="168" customWidth="1"/>
    <col min="14" max="16384" width="11.42578125" style="168"/>
  </cols>
  <sheetData>
    <row r="1" spans="1:18" s="180" customFormat="1" ht="18.75">
      <c r="A1" s="1890" t="s">
        <v>0</v>
      </c>
      <c r="B1" s="1890"/>
      <c r="C1" s="1890"/>
      <c r="D1" s="1890"/>
      <c r="E1" s="1890"/>
      <c r="F1" s="1890"/>
      <c r="G1" s="1890"/>
      <c r="H1" s="1890"/>
      <c r="I1" s="1890"/>
      <c r="J1" s="1890"/>
      <c r="K1" s="1890"/>
      <c r="L1" s="1890"/>
      <c r="M1" s="1890"/>
    </row>
    <row r="2" spans="1:18" ht="15.75">
      <c r="A2" s="1177"/>
      <c r="B2" s="1177"/>
      <c r="C2" s="1177"/>
      <c r="D2" s="1177"/>
      <c r="E2" s="1177"/>
      <c r="F2" s="1177"/>
      <c r="G2" s="1177"/>
      <c r="H2" s="1177"/>
      <c r="I2" s="1177"/>
      <c r="J2" s="1177"/>
      <c r="K2" s="1177"/>
      <c r="L2" s="1177"/>
      <c r="M2" s="1177"/>
    </row>
    <row r="3" spans="1:18" s="177" customFormat="1" ht="15.75">
      <c r="A3" s="1889" t="s">
        <v>1459</v>
      </c>
      <c r="B3" s="1889"/>
      <c r="C3" s="1889"/>
      <c r="D3" s="1889"/>
      <c r="E3" s="1889"/>
      <c r="F3" s="1889"/>
      <c r="G3" s="1889"/>
      <c r="H3" s="1889"/>
      <c r="I3" s="1889"/>
      <c r="J3" s="1889"/>
      <c r="K3" s="1889"/>
      <c r="L3" s="1889"/>
      <c r="M3" s="1889"/>
    </row>
    <row r="4" spans="1:18" s="177" customFormat="1" ht="13.5" customHeight="1">
      <c r="A4" s="1391"/>
      <c r="B4" s="1391"/>
      <c r="C4" s="1391"/>
      <c r="D4" s="1391"/>
      <c r="E4" s="1391"/>
      <c r="F4" s="1391"/>
      <c r="G4" s="1392"/>
      <c r="H4" s="1177"/>
      <c r="I4" s="1177"/>
      <c r="J4" s="1177"/>
      <c r="K4" s="1177"/>
      <c r="L4" s="1177"/>
      <c r="M4" s="1177"/>
    </row>
    <row r="5" spans="1:18" s="175" customFormat="1" ht="20.25" customHeight="1">
      <c r="A5" s="933"/>
      <c r="B5" s="2021" t="s">
        <v>754</v>
      </c>
      <c r="C5" s="2022"/>
      <c r="D5" s="2022"/>
      <c r="E5" s="2022"/>
      <c r="F5" s="2023"/>
      <c r="G5" s="1786" t="s">
        <v>763</v>
      </c>
      <c r="H5" s="2028" t="s">
        <v>10</v>
      </c>
      <c r="I5" s="2029" t="s">
        <v>10</v>
      </c>
      <c r="J5" s="2030"/>
      <c r="K5" s="2018" t="s">
        <v>11</v>
      </c>
      <c r="L5" s="2019"/>
      <c r="M5" s="2020"/>
    </row>
    <row r="6" spans="1:18" s="175" customFormat="1" ht="20.25" customHeight="1">
      <c r="A6" s="933" t="s">
        <v>165</v>
      </c>
      <c r="B6" s="2024" t="s">
        <v>13</v>
      </c>
      <c r="C6" s="2025"/>
      <c r="D6" s="2025"/>
      <c r="E6" s="2025"/>
      <c r="F6" s="2026"/>
      <c r="G6" s="1824"/>
      <c r="H6" s="2021" t="s">
        <v>875</v>
      </c>
      <c r="I6" s="2023"/>
      <c r="J6" s="1402" t="s">
        <v>765</v>
      </c>
      <c r="K6" s="1823" t="s">
        <v>774</v>
      </c>
      <c r="L6" s="1823" t="s">
        <v>763</v>
      </c>
      <c r="M6" s="1782" t="s">
        <v>773</v>
      </c>
    </row>
    <row r="7" spans="1:18" s="175" customFormat="1" ht="20.25" customHeight="1">
      <c r="A7" s="933" t="s">
        <v>154</v>
      </c>
      <c r="B7" s="2029" t="s">
        <v>19</v>
      </c>
      <c r="C7" s="2029" t="s">
        <v>19</v>
      </c>
      <c r="D7" s="2030"/>
      <c r="E7" s="2027" t="s">
        <v>747</v>
      </c>
      <c r="F7" s="2026"/>
      <c r="G7" s="1824"/>
      <c r="H7" s="2024" t="s">
        <v>14</v>
      </c>
      <c r="I7" s="2026"/>
      <c r="J7" s="931" t="s">
        <v>750</v>
      </c>
      <c r="K7" s="1824"/>
      <c r="L7" s="1824"/>
      <c r="M7" s="1782"/>
    </row>
    <row r="8" spans="1:18" s="175" customFormat="1" ht="20.25" customHeight="1" thickBot="1">
      <c r="A8" s="933"/>
      <c r="B8" s="932" t="s">
        <v>17</v>
      </c>
      <c r="C8" s="978" t="s">
        <v>18</v>
      </c>
      <c r="D8" s="978" t="s">
        <v>19</v>
      </c>
      <c r="E8" s="931" t="s">
        <v>17</v>
      </c>
      <c r="F8" s="932" t="s">
        <v>18</v>
      </c>
      <c r="G8" s="1824"/>
      <c r="H8" s="931" t="s">
        <v>17</v>
      </c>
      <c r="I8" s="932" t="s">
        <v>18</v>
      </c>
      <c r="J8" s="931" t="s">
        <v>757</v>
      </c>
      <c r="K8" s="1824"/>
      <c r="L8" s="1824"/>
      <c r="M8" s="1782"/>
      <c r="P8" s="176"/>
      <c r="Q8" s="176"/>
    </row>
    <row r="9" spans="1:18" ht="18.75" customHeight="1">
      <c r="A9" s="934" t="s">
        <v>81</v>
      </c>
      <c r="B9" s="996" t="s">
        <v>23</v>
      </c>
      <c r="C9" s="996" t="s">
        <v>23</v>
      </c>
      <c r="D9" s="996" t="s">
        <v>23</v>
      </c>
      <c r="E9" s="996" t="s">
        <v>23</v>
      </c>
      <c r="F9" s="996" t="s">
        <v>23</v>
      </c>
      <c r="G9" s="996" t="s">
        <v>23</v>
      </c>
      <c r="H9" s="996" t="s">
        <v>23</v>
      </c>
      <c r="I9" s="996" t="s">
        <v>23</v>
      </c>
      <c r="J9" s="996" t="s">
        <v>23</v>
      </c>
      <c r="K9" s="996" t="s">
        <v>23</v>
      </c>
      <c r="L9" s="996" t="s">
        <v>23</v>
      </c>
      <c r="M9" s="997" t="s">
        <v>23</v>
      </c>
      <c r="N9" s="171"/>
      <c r="R9" s="170"/>
    </row>
    <row r="10" spans="1:18">
      <c r="A10" s="938" t="s">
        <v>82</v>
      </c>
      <c r="B10" s="998" t="s">
        <v>23</v>
      </c>
      <c r="C10" s="998" t="s">
        <v>23</v>
      </c>
      <c r="D10" s="998" t="s">
        <v>23</v>
      </c>
      <c r="E10" s="998" t="s">
        <v>23</v>
      </c>
      <c r="F10" s="998" t="s">
        <v>23</v>
      </c>
      <c r="G10" s="998" t="s">
        <v>23</v>
      </c>
      <c r="H10" s="998" t="s">
        <v>23</v>
      </c>
      <c r="I10" s="998" t="s">
        <v>23</v>
      </c>
      <c r="J10" s="998" t="s">
        <v>23</v>
      </c>
      <c r="K10" s="998" t="s">
        <v>23</v>
      </c>
      <c r="L10" s="998" t="s">
        <v>23</v>
      </c>
      <c r="M10" s="999" t="s">
        <v>23</v>
      </c>
      <c r="N10" s="171"/>
      <c r="R10" s="170"/>
    </row>
    <row r="11" spans="1:18">
      <c r="A11" s="938" t="s">
        <v>83</v>
      </c>
      <c r="B11" s="998" t="s">
        <v>23</v>
      </c>
      <c r="C11" s="998" t="s">
        <v>23</v>
      </c>
      <c r="D11" s="998" t="s">
        <v>23</v>
      </c>
      <c r="E11" s="998" t="s">
        <v>23</v>
      </c>
      <c r="F11" s="998" t="s">
        <v>23</v>
      </c>
      <c r="G11" s="998" t="s">
        <v>23</v>
      </c>
      <c r="H11" s="998" t="s">
        <v>23</v>
      </c>
      <c r="I11" s="998" t="s">
        <v>23</v>
      </c>
      <c r="J11" s="998" t="s">
        <v>23</v>
      </c>
      <c r="K11" s="998" t="s">
        <v>23</v>
      </c>
      <c r="L11" s="998" t="s">
        <v>23</v>
      </c>
      <c r="M11" s="999" t="s">
        <v>23</v>
      </c>
      <c r="N11" s="171"/>
      <c r="R11" s="170"/>
    </row>
    <row r="12" spans="1:18">
      <c r="A12" s="938" t="s">
        <v>84</v>
      </c>
      <c r="B12" s="998" t="s">
        <v>23</v>
      </c>
      <c r="C12" s="998" t="s">
        <v>23</v>
      </c>
      <c r="D12" s="998" t="s">
        <v>23</v>
      </c>
      <c r="E12" s="998" t="s">
        <v>23</v>
      </c>
      <c r="F12" s="998" t="s">
        <v>23</v>
      </c>
      <c r="G12" s="998" t="s">
        <v>23</v>
      </c>
      <c r="H12" s="998" t="s">
        <v>23</v>
      </c>
      <c r="I12" s="998" t="s">
        <v>23</v>
      </c>
      <c r="J12" s="998" t="s">
        <v>23</v>
      </c>
      <c r="K12" s="998" t="s">
        <v>23</v>
      </c>
      <c r="L12" s="998" t="s">
        <v>23</v>
      </c>
      <c r="M12" s="999" t="s">
        <v>23</v>
      </c>
      <c r="N12" s="171"/>
      <c r="R12" s="170"/>
    </row>
    <row r="13" spans="1:18">
      <c r="A13" s="943" t="s">
        <v>85</v>
      </c>
      <c r="B13" s="1000" t="s">
        <v>23</v>
      </c>
      <c r="C13" s="1000" t="s">
        <v>23</v>
      </c>
      <c r="D13" s="1000" t="s">
        <v>23</v>
      </c>
      <c r="E13" s="1000" t="s">
        <v>23</v>
      </c>
      <c r="F13" s="1000" t="s">
        <v>23</v>
      </c>
      <c r="G13" s="1000" t="s">
        <v>23</v>
      </c>
      <c r="H13" s="1000" t="s">
        <v>23</v>
      </c>
      <c r="I13" s="1000" t="s">
        <v>23</v>
      </c>
      <c r="J13" s="1000" t="s">
        <v>23</v>
      </c>
      <c r="K13" s="1000" t="s">
        <v>23</v>
      </c>
      <c r="L13" s="1000" t="s">
        <v>23</v>
      </c>
      <c r="M13" s="1001" t="s">
        <v>23</v>
      </c>
      <c r="N13" s="171"/>
      <c r="R13" s="170"/>
    </row>
    <row r="14" spans="1:18">
      <c r="A14" s="943"/>
      <c r="B14" s="1000"/>
      <c r="C14" s="1000"/>
      <c r="D14" s="1000"/>
      <c r="E14" s="1000"/>
      <c r="F14" s="1000"/>
      <c r="G14" s="1000"/>
      <c r="H14" s="1000"/>
      <c r="I14" s="1000"/>
      <c r="J14" s="1000"/>
      <c r="K14" s="1000"/>
      <c r="L14" s="1000"/>
      <c r="M14" s="1001"/>
      <c r="N14" s="171"/>
      <c r="R14" s="170"/>
    </row>
    <row r="15" spans="1:18">
      <c r="A15" s="943" t="s">
        <v>86</v>
      </c>
      <c r="B15" s="1000" t="s">
        <v>23</v>
      </c>
      <c r="C15" s="1000" t="s">
        <v>23</v>
      </c>
      <c r="D15" s="1000" t="s">
        <v>23</v>
      </c>
      <c r="E15" s="1000" t="s">
        <v>23</v>
      </c>
      <c r="F15" s="1000" t="s">
        <v>23</v>
      </c>
      <c r="G15" s="1000" t="s">
        <v>23</v>
      </c>
      <c r="H15" s="1000" t="s">
        <v>23</v>
      </c>
      <c r="I15" s="1000" t="s">
        <v>23</v>
      </c>
      <c r="J15" s="1000" t="s">
        <v>23</v>
      </c>
      <c r="K15" s="1000" t="s">
        <v>23</v>
      </c>
      <c r="L15" s="1000" t="s">
        <v>23</v>
      </c>
      <c r="M15" s="1001" t="s">
        <v>23</v>
      </c>
      <c r="N15" s="171"/>
      <c r="R15" s="170"/>
    </row>
    <row r="16" spans="1:18">
      <c r="A16" s="943"/>
      <c r="B16" s="1000"/>
      <c r="C16" s="1000"/>
      <c r="D16" s="1000"/>
      <c r="E16" s="1000"/>
      <c r="F16" s="1000"/>
      <c r="G16" s="1000"/>
      <c r="H16" s="1000"/>
      <c r="I16" s="1000"/>
      <c r="J16" s="1000"/>
      <c r="K16" s="1000"/>
      <c r="L16" s="1000"/>
      <c r="M16" s="1001"/>
      <c r="N16" s="171"/>
      <c r="R16" s="170"/>
    </row>
    <row r="17" spans="1:18">
      <c r="A17" s="943" t="s">
        <v>87</v>
      </c>
      <c r="B17" s="1000" t="s">
        <v>23</v>
      </c>
      <c r="C17" s="1000" t="s">
        <v>23</v>
      </c>
      <c r="D17" s="1000" t="s">
        <v>23</v>
      </c>
      <c r="E17" s="1000" t="s">
        <v>23</v>
      </c>
      <c r="F17" s="1000" t="s">
        <v>23</v>
      </c>
      <c r="G17" s="1000" t="s">
        <v>23</v>
      </c>
      <c r="H17" s="1000" t="s">
        <v>23</v>
      </c>
      <c r="I17" s="1000" t="s">
        <v>23</v>
      </c>
      <c r="J17" s="1000" t="s">
        <v>23</v>
      </c>
      <c r="K17" s="1000" t="s">
        <v>23</v>
      </c>
      <c r="L17" s="1000" t="s">
        <v>23</v>
      </c>
      <c r="M17" s="1001" t="s">
        <v>23</v>
      </c>
      <c r="N17" s="171"/>
      <c r="R17" s="170"/>
    </row>
    <row r="18" spans="1:18">
      <c r="A18" s="938"/>
      <c r="B18" s="998"/>
      <c r="C18" s="998"/>
      <c r="D18" s="998"/>
      <c r="E18" s="998"/>
      <c r="F18" s="998"/>
      <c r="G18" s="998"/>
      <c r="H18" s="998"/>
      <c r="I18" s="998"/>
      <c r="J18" s="998"/>
      <c r="K18" s="998"/>
      <c r="L18" s="998"/>
      <c r="M18" s="999"/>
      <c r="N18" s="171"/>
      <c r="R18" s="170"/>
    </row>
    <row r="19" spans="1:18">
      <c r="A19" s="938" t="s">
        <v>158</v>
      </c>
      <c r="B19" s="998">
        <v>65</v>
      </c>
      <c r="C19" s="998">
        <v>28</v>
      </c>
      <c r="D19" s="998">
        <v>93</v>
      </c>
      <c r="E19" s="998">
        <v>54</v>
      </c>
      <c r="F19" s="998">
        <v>23</v>
      </c>
      <c r="G19" s="998" t="s">
        <v>23</v>
      </c>
      <c r="H19" s="998">
        <v>9</v>
      </c>
      <c r="I19" s="998">
        <v>37</v>
      </c>
      <c r="J19" s="998" t="s">
        <v>23</v>
      </c>
      <c r="K19" s="998">
        <v>1</v>
      </c>
      <c r="L19" s="998" t="s">
        <v>23</v>
      </c>
      <c r="M19" s="999">
        <v>1</v>
      </c>
      <c r="N19" s="171"/>
      <c r="R19" s="170"/>
    </row>
    <row r="20" spans="1:18">
      <c r="A20" s="938" t="s">
        <v>89</v>
      </c>
      <c r="B20" s="998" t="s">
        <v>23</v>
      </c>
      <c r="C20" s="998" t="s">
        <v>23</v>
      </c>
      <c r="D20" s="998" t="s">
        <v>23</v>
      </c>
      <c r="E20" s="998" t="s">
        <v>23</v>
      </c>
      <c r="F20" s="998" t="s">
        <v>23</v>
      </c>
      <c r="G20" s="998" t="s">
        <v>23</v>
      </c>
      <c r="H20" s="998" t="s">
        <v>23</v>
      </c>
      <c r="I20" s="998" t="s">
        <v>23</v>
      </c>
      <c r="J20" s="998" t="s">
        <v>23</v>
      </c>
      <c r="K20" s="998" t="s">
        <v>23</v>
      </c>
      <c r="L20" s="998" t="s">
        <v>23</v>
      </c>
      <c r="M20" s="999" t="s">
        <v>23</v>
      </c>
      <c r="N20" s="171"/>
      <c r="R20" s="170"/>
    </row>
    <row r="21" spans="1:18">
      <c r="A21" s="938" t="s">
        <v>90</v>
      </c>
      <c r="B21" s="998">
        <v>2</v>
      </c>
      <c r="C21" s="998" t="s">
        <v>23</v>
      </c>
      <c r="D21" s="998">
        <v>2</v>
      </c>
      <c r="E21" s="998" t="s">
        <v>23</v>
      </c>
      <c r="F21" s="998" t="s">
        <v>23</v>
      </c>
      <c r="G21" s="998" t="s">
        <v>23</v>
      </c>
      <c r="H21" s="998" t="s">
        <v>23</v>
      </c>
      <c r="I21" s="998" t="s">
        <v>23</v>
      </c>
      <c r="J21" s="998" t="s">
        <v>23</v>
      </c>
      <c r="K21" s="998" t="s">
        <v>23</v>
      </c>
      <c r="L21" s="998" t="s">
        <v>23</v>
      </c>
      <c r="M21" s="999" t="s">
        <v>23</v>
      </c>
      <c r="N21" s="171"/>
      <c r="R21" s="170"/>
    </row>
    <row r="22" spans="1:18">
      <c r="A22" s="943" t="s">
        <v>91</v>
      </c>
      <c r="B22" s="1000">
        <v>67</v>
      </c>
      <c r="C22" s="1000">
        <v>28</v>
      </c>
      <c r="D22" s="1000">
        <v>95</v>
      </c>
      <c r="E22" s="1000">
        <v>54</v>
      </c>
      <c r="F22" s="1000">
        <v>23</v>
      </c>
      <c r="G22" s="1000" t="s">
        <v>23</v>
      </c>
      <c r="H22" s="1000">
        <v>9</v>
      </c>
      <c r="I22" s="1000">
        <v>37</v>
      </c>
      <c r="J22" s="1000" t="s">
        <v>23</v>
      </c>
      <c r="K22" s="1000">
        <v>1</v>
      </c>
      <c r="L22" s="1000" t="s">
        <v>23</v>
      </c>
      <c r="M22" s="1001">
        <v>1</v>
      </c>
      <c r="N22" s="171"/>
      <c r="R22" s="170"/>
    </row>
    <row r="23" spans="1:18">
      <c r="A23" s="943"/>
      <c r="B23" s="1000"/>
      <c r="C23" s="1000"/>
      <c r="D23" s="1000"/>
      <c r="E23" s="1000"/>
      <c r="F23" s="1000"/>
      <c r="G23" s="1000"/>
      <c r="H23" s="1000"/>
      <c r="I23" s="1000"/>
      <c r="J23" s="1000"/>
      <c r="K23" s="1000"/>
      <c r="L23" s="1000"/>
      <c r="M23" s="1001"/>
      <c r="N23" s="171"/>
      <c r="R23" s="170"/>
    </row>
    <row r="24" spans="1:18">
      <c r="A24" s="943" t="s">
        <v>92</v>
      </c>
      <c r="B24" s="1000">
        <v>315</v>
      </c>
      <c r="C24" s="1000">
        <v>26</v>
      </c>
      <c r="D24" s="1000">
        <v>341</v>
      </c>
      <c r="E24" s="1000">
        <v>273</v>
      </c>
      <c r="F24" s="1000">
        <v>20</v>
      </c>
      <c r="G24" s="1000" t="s">
        <v>23</v>
      </c>
      <c r="H24" s="1000">
        <v>5</v>
      </c>
      <c r="I24" s="1000">
        <v>5</v>
      </c>
      <c r="J24" s="1000" t="s">
        <v>23</v>
      </c>
      <c r="K24" s="1000">
        <v>1</v>
      </c>
      <c r="L24" s="1000" t="s">
        <v>23</v>
      </c>
      <c r="M24" s="1001">
        <v>1</v>
      </c>
      <c r="N24" s="171"/>
      <c r="R24" s="170"/>
    </row>
    <row r="25" spans="1:18">
      <c r="A25" s="943"/>
      <c r="B25" s="1000"/>
      <c r="C25" s="1000"/>
      <c r="D25" s="1000"/>
      <c r="E25" s="1000"/>
      <c r="F25" s="1000"/>
      <c r="G25" s="1000"/>
      <c r="H25" s="1000"/>
      <c r="I25" s="1000"/>
      <c r="J25" s="1000"/>
      <c r="K25" s="1000"/>
      <c r="L25" s="1000"/>
      <c r="M25" s="1001"/>
      <c r="N25" s="171"/>
      <c r="R25" s="170"/>
    </row>
    <row r="26" spans="1:18">
      <c r="A26" s="943" t="s">
        <v>93</v>
      </c>
      <c r="B26" s="1000">
        <v>178</v>
      </c>
      <c r="C26" s="1000" t="s">
        <v>23</v>
      </c>
      <c r="D26" s="1000">
        <v>178</v>
      </c>
      <c r="E26" s="1000" t="s">
        <v>23</v>
      </c>
      <c r="F26" s="1000" t="s">
        <v>23</v>
      </c>
      <c r="G26" s="1000" t="s">
        <v>23</v>
      </c>
      <c r="H26" s="1000" t="s">
        <v>23</v>
      </c>
      <c r="I26" s="1000" t="s">
        <v>23</v>
      </c>
      <c r="J26" s="1000" t="s">
        <v>23</v>
      </c>
      <c r="K26" s="1000" t="s">
        <v>23</v>
      </c>
      <c r="L26" s="1000" t="s">
        <v>23</v>
      </c>
      <c r="M26" s="1001" t="s">
        <v>23</v>
      </c>
      <c r="N26" s="171"/>
      <c r="R26" s="170"/>
    </row>
    <row r="27" spans="1:18">
      <c r="A27" s="938"/>
      <c r="B27" s="998"/>
      <c r="C27" s="998"/>
      <c r="D27" s="998"/>
      <c r="E27" s="998"/>
      <c r="F27" s="998"/>
      <c r="G27" s="998"/>
      <c r="H27" s="998"/>
      <c r="I27" s="998"/>
      <c r="J27" s="998"/>
      <c r="K27" s="998"/>
      <c r="L27" s="998"/>
      <c r="M27" s="999"/>
      <c r="N27" s="171"/>
      <c r="R27" s="170"/>
    </row>
    <row r="28" spans="1:18">
      <c r="A28" s="938" t="s">
        <v>94</v>
      </c>
      <c r="B28" s="1002">
        <v>1342</v>
      </c>
      <c r="C28" s="998">
        <v>110</v>
      </c>
      <c r="D28" s="998">
        <v>1452</v>
      </c>
      <c r="E28" s="1002">
        <v>1280</v>
      </c>
      <c r="F28" s="998">
        <v>98</v>
      </c>
      <c r="G28" s="998" t="s">
        <v>23</v>
      </c>
      <c r="H28" s="1002" t="s">
        <v>23</v>
      </c>
      <c r="I28" s="998" t="s">
        <v>23</v>
      </c>
      <c r="J28" s="1002" t="s">
        <v>23</v>
      </c>
      <c r="K28" s="1002">
        <v>342</v>
      </c>
      <c r="L28" s="1002" t="s">
        <v>23</v>
      </c>
      <c r="M28" s="999">
        <v>342</v>
      </c>
      <c r="N28" s="171"/>
      <c r="R28" s="170"/>
    </row>
    <row r="29" spans="1:18">
      <c r="A29" s="938" t="s">
        <v>95</v>
      </c>
      <c r="B29" s="1002">
        <v>6347</v>
      </c>
      <c r="C29" s="998">
        <v>845</v>
      </c>
      <c r="D29" s="998">
        <v>7192</v>
      </c>
      <c r="E29" s="1002">
        <v>4699</v>
      </c>
      <c r="F29" s="998">
        <v>794</v>
      </c>
      <c r="G29" s="998" t="s">
        <v>23</v>
      </c>
      <c r="H29" s="1002" t="s">
        <v>23</v>
      </c>
      <c r="I29" s="998" t="s">
        <v>23</v>
      </c>
      <c r="J29" s="998" t="s">
        <v>23</v>
      </c>
      <c r="K29" s="998">
        <v>102</v>
      </c>
      <c r="L29" s="998" t="s">
        <v>23</v>
      </c>
      <c r="M29" s="999">
        <v>102</v>
      </c>
      <c r="N29" s="171"/>
      <c r="R29" s="170"/>
    </row>
    <row r="30" spans="1:18">
      <c r="A30" s="938" t="s">
        <v>96</v>
      </c>
      <c r="B30" s="1002">
        <v>2112</v>
      </c>
      <c r="C30" s="998">
        <v>20</v>
      </c>
      <c r="D30" s="998">
        <v>2132</v>
      </c>
      <c r="E30" s="1002">
        <v>142</v>
      </c>
      <c r="F30" s="998">
        <v>19</v>
      </c>
      <c r="G30" s="998" t="s">
        <v>23</v>
      </c>
      <c r="H30" s="1002">
        <v>2</v>
      </c>
      <c r="I30" s="998">
        <v>30</v>
      </c>
      <c r="J30" s="1002" t="s">
        <v>23</v>
      </c>
      <c r="K30" s="1002">
        <v>1</v>
      </c>
      <c r="L30" s="1002" t="s">
        <v>23</v>
      </c>
      <c r="M30" s="999">
        <v>1</v>
      </c>
      <c r="N30" s="171"/>
      <c r="R30" s="170"/>
    </row>
    <row r="31" spans="1:18">
      <c r="A31" s="943" t="s">
        <v>97</v>
      </c>
      <c r="B31" s="1000">
        <v>9801</v>
      </c>
      <c r="C31" s="1000">
        <v>975</v>
      </c>
      <c r="D31" s="1000">
        <v>10776</v>
      </c>
      <c r="E31" s="1000">
        <v>6121</v>
      </c>
      <c r="F31" s="1000">
        <v>911</v>
      </c>
      <c r="G31" s="1000" t="s">
        <v>23</v>
      </c>
      <c r="H31" s="1000" t="s">
        <v>23</v>
      </c>
      <c r="I31" s="1000">
        <v>1</v>
      </c>
      <c r="J31" s="1000" t="s">
        <v>23</v>
      </c>
      <c r="K31" s="1000">
        <v>445</v>
      </c>
      <c r="L31" s="1000" t="s">
        <v>23</v>
      </c>
      <c r="M31" s="1001">
        <v>445</v>
      </c>
      <c r="N31" s="171"/>
      <c r="R31" s="170"/>
    </row>
    <row r="32" spans="1:18">
      <c r="A32" s="938"/>
      <c r="B32" s="998"/>
      <c r="C32" s="998"/>
      <c r="D32" s="998"/>
      <c r="E32" s="998"/>
      <c r="F32" s="998"/>
      <c r="G32" s="998"/>
      <c r="H32" s="998"/>
      <c r="I32" s="998"/>
      <c r="J32" s="998"/>
      <c r="K32" s="998"/>
      <c r="L32" s="998"/>
      <c r="M32" s="999"/>
      <c r="N32" s="171"/>
      <c r="R32" s="170"/>
    </row>
    <row r="33" spans="1:18">
      <c r="A33" s="938" t="s">
        <v>98</v>
      </c>
      <c r="B33" s="1004">
        <v>167</v>
      </c>
      <c r="C33" s="1004">
        <v>9</v>
      </c>
      <c r="D33" s="998">
        <v>176</v>
      </c>
      <c r="E33" s="1004">
        <v>128</v>
      </c>
      <c r="F33" s="1004">
        <v>2</v>
      </c>
      <c r="G33" s="1004" t="s">
        <v>23</v>
      </c>
      <c r="H33" s="1004" t="s">
        <v>23</v>
      </c>
      <c r="I33" s="1004" t="s">
        <v>23</v>
      </c>
      <c r="J33" s="1004" t="s">
        <v>23</v>
      </c>
      <c r="K33" s="1004">
        <v>138</v>
      </c>
      <c r="L33" s="1004" t="s">
        <v>23</v>
      </c>
      <c r="M33" s="1005">
        <v>138</v>
      </c>
      <c r="N33" s="171"/>
      <c r="R33" s="170"/>
    </row>
    <row r="34" spans="1:18">
      <c r="A34" s="938" t="s">
        <v>99</v>
      </c>
      <c r="B34" s="1004">
        <v>7</v>
      </c>
      <c r="C34" s="1004">
        <v>2</v>
      </c>
      <c r="D34" s="998">
        <v>9</v>
      </c>
      <c r="E34" s="1004">
        <v>2</v>
      </c>
      <c r="F34" s="1004">
        <v>2</v>
      </c>
      <c r="G34" s="1004" t="s">
        <v>23</v>
      </c>
      <c r="H34" s="1004" t="s">
        <v>23</v>
      </c>
      <c r="I34" s="1004" t="s">
        <v>23</v>
      </c>
      <c r="J34" s="1004" t="s">
        <v>23</v>
      </c>
      <c r="K34" s="1004">
        <v>3</v>
      </c>
      <c r="L34" s="1004" t="s">
        <v>23</v>
      </c>
      <c r="M34" s="999">
        <v>3</v>
      </c>
      <c r="N34" s="171"/>
      <c r="R34" s="170"/>
    </row>
    <row r="35" spans="1:18">
      <c r="A35" s="938" t="s">
        <v>100</v>
      </c>
      <c r="B35" s="1004">
        <v>296</v>
      </c>
      <c r="C35" s="1004">
        <v>83</v>
      </c>
      <c r="D35" s="998">
        <v>379</v>
      </c>
      <c r="E35" s="1004">
        <v>261</v>
      </c>
      <c r="F35" s="1004">
        <v>67</v>
      </c>
      <c r="G35" s="1004" t="s">
        <v>23</v>
      </c>
      <c r="H35" s="1004" t="s">
        <v>23</v>
      </c>
      <c r="I35" s="1004" t="s">
        <v>23</v>
      </c>
      <c r="J35" s="1004" t="s">
        <v>23</v>
      </c>
      <c r="K35" s="1004">
        <v>7</v>
      </c>
      <c r="L35" s="1004" t="s">
        <v>23</v>
      </c>
      <c r="M35" s="999">
        <v>7</v>
      </c>
      <c r="N35" s="171"/>
      <c r="R35" s="170"/>
    </row>
    <row r="36" spans="1:18">
      <c r="A36" s="938" t="s">
        <v>101</v>
      </c>
      <c r="B36" s="1004">
        <v>5457</v>
      </c>
      <c r="C36" s="1004">
        <v>592</v>
      </c>
      <c r="D36" s="998">
        <v>6049</v>
      </c>
      <c r="E36" s="1004">
        <v>5230</v>
      </c>
      <c r="F36" s="1004">
        <v>558</v>
      </c>
      <c r="G36" s="1004" t="s">
        <v>23</v>
      </c>
      <c r="H36" s="1004" t="s">
        <v>23</v>
      </c>
      <c r="I36" s="1004" t="s">
        <v>23</v>
      </c>
      <c r="J36" s="1004" t="s">
        <v>23</v>
      </c>
      <c r="K36" s="1004">
        <v>10412</v>
      </c>
      <c r="L36" s="1004" t="s">
        <v>23</v>
      </c>
      <c r="M36" s="999">
        <v>10412</v>
      </c>
      <c r="N36" s="171"/>
      <c r="R36" s="170"/>
    </row>
    <row r="37" spans="1:18">
      <c r="A37" s="943" t="s">
        <v>102</v>
      </c>
      <c r="B37" s="1000">
        <v>5927</v>
      </c>
      <c r="C37" s="1000">
        <v>686</v>
      </c>
      <c r="D37" s="1000">
        <v>6613</v>
      </c>
      <c r="E37" s="1000">
        <v>5621</v>
      </c>
      <c r="F37" s="1000">
        <v>629</v>
      </c>
      <c r="G37" s="1000" t="s">
        <v>23</v>
      </c>
      <c r="H37" s="1000" t="s">
        <v>23</v>
      </c>
      <c r="I37" s="1000" t="s">
        <v>23</v>
      </c>
      <c r="J37" s="1000" t="s">
        <v>23</v>
      </c>
      <c r="K37" s="1000">
        <v>10560</v>
      </c>
      <c r="L37" s="1000" t="s">
        <v>23</v>
      </c>
      <c r="M37" s="1001">
        <v>10560</v>
      </c>
      <c r="N37" s="171"/>
      <c r="R37" s="170"/>
    </row>
    <row r="38" spans="1:18">
      <c r="A38" s="943"/>
      <c r="B38" s="1000"/>
      <c r="C38" s="1000"/>
      <c r="D38" s="1000"/>
      <c r="E38" s="1000"/>
      <c r="F38" s="1000"/>
      <c r="G38" s="1000"/>
      <c r="H38" s="1000"/>
      <c r="I38" s="1000"/>
      <c r="J38" s="1000"/>
      <c r="K38" s="1000"/>
      <c r="L38" s="1000"/>
      <c r="M38" s="1001"/>
      <c r="N38" s="171"/>
      <c r="R38" s="170"/>
    </row>
    <row r="39" spans="1:18">
      <c r="A39" s="943" t="s">
        <v>103</v>
      </c>
      <c r="B39" s="1000">
        <v>13443</v>
      </c>
      <c r="C39" s="1000" t="s">
        <v>23</v>
      </c>
      <c r="D39" s="1000">
        <v>13443</v>
      </c>
      <c r="E39" s="1000">
        <v>10681</v>
      </c>
      <c r="F39" s="1000" t="s">
        <v>23</v>
      </c>
      <c r="G39" s="1000">
        <v>49000</v>
      </c>
      <c r="H39" s="1000" t="s">
        <v>23</v>
      </c>
      <c r="I39" s="1000" t="s">
        <v>23</v>
      </c>
      <c r="J39" s="1000" t="s">
        <v>23</v>
      </c>
      <c r="K39" s="1000">
        <v>19968</v>
      </c>
      <c r="L39" s="1000">
        <v>392</v>
      </c>
      <c r="M39" s="1001">
        <v>20360</v>
      </c>
      <c r="N39" s="171"/>
      <c r="R39" s="170"/>
    </row>
    <row r="40" spans="1:18">
      <c r="A40" s="938"/>
      <c r="B40" s="998"/>
      <c r="C40" s="998"/>
      <c r="D40" s="998"/>
      <c r="E40" s="998"/>
      <c r="F40" s="998"/>
      <c r="G40" s="998"/>
      <c r="H40" s="998"/>
      <c r="I40" s="998"/>
      <c r="J40" s="998"/>
      <c r="K40" s="998"/>
      <c r="L40" s="998"/>
      <c r="M40" s="999"/>
      <c r="N40" s="171"/>
      <c r="R40" s="170"/>
    </row>
    <row r="41" spans="1:18">
      <c r="A41" s="938" t="s">
        <v>159</v>
      </c>
      <c r="B41" s="1002" t="s">
        <v>23</v>
      </c>
      <c r="C41" s="1002" t="s">
        <v>23</v>
      </c>
      <c r="D41" s="1002" t="s">
        <v>23</v>
      </c>
      <c r="E41" s="1002" t="s">
        <v>23</v>
      </c>
      <c r="F41" s="1002" t="s">
        <v>23</v>
      </c>
      <c r="G41" s="1002" t="s">
        <v>23</v>
      </c>
      <c r="H41" s="1002" t="s">
        <v>23</v>
      </c>
      <c r="I41" s="1002" t="s">
        <v>23</v>
      </c>
      <c r="J41" s="1002" t="s">
        <v>23</v>
      </c>
      <c r="K41" s="1002" t="s">
        <v>23</v>
      </c>
      <c r="L41" s="1002" t="s">
        <v>23</v>
      </c>
      <c r="M41" s="1003" t="s">
        <v>23</v>
      </c>
      <c r="N41" s="171"/>
      <c r="R41" s="170"/>
    </row>
    <row r="42" spans="1:18">
      <c r="A42" s="938" t="s">
        <v>105</v>
      </c>
      <c r="B42" s="998">
        <v>516</v>
      </c>
      <c r="C42" s="998">
        <v>4</v>
      </c>
      <c r="D42" s="998">
        <v>520</v>
      </c>
      <c r="E42" s="998">
        <v>133</v>
      </c>
      <c r="F42" s="998" t="s">
        <v>23</v>
      </c>
      <c r="G42" s="998" t="s">
        <v>23</v>
      </c>
      <c r="H42" s="998" t="s">
        <v>23</v>
      </c>
      <c r="I42" s="998" t="s">
        <v>23</v>
      </c>
      <c r="J42" s="998" t="s">
        <v>23</v>
      </c>
      <c r="K42" s="998">
        <v>2</v>
      </c>
      <c r="L42" s="998" t="s">
        <v>23</v>
      </c>
      <c r="M42" s="999">
        <v>2</v>
      </c>
      <c r="N42" s="171"/>
      <c r="R42" s="170"/>
    </row>
    <row r="43" spans="1:18">
      <c r="A43" s="938" t="s">
        <v>106</v>
      </c>
      <c r="B43" s="998" t="s">
        <v>23</v>
      </c>
      <c r="C43" s="998" t="s">
        <v>23</v>
      </c>
      <c r="D43" s="998" t="s">
        <v>23</v>
      </c>
      <c r="E43" s="998" t="s">
        <v>23</v>
      </c>
      <c r="F43" s="998" t="s">
        <v>23</v>
      </c>
      <c r="G43" s="998" t="s">
        <v>23</v>
      </c>
      <c r="H43" s="998" t="s">
        <v>23</v>
      </c>
      <c r="I43" s="998" t="s">
        <v>23</v>
      </c>
      <c r="J43" s="998" t="s">
        <v>23</v>
      </c>
      <c r="K43" s="998" t="s">
        <v>23</v>
      </c>
      <c r="L43" s="998" t="s">
        <v>23</v>
      </c>
      <c r="M43" s="999" t="s">
        <v>23</v>
      </c>
      <c r="N43" s="171"/>
      <c r="R43" s="170"/>
    </row>
    <row r="44" spans="1:18">
      <c r="A44" s="938" t="s">
        <v>107</v>
      </c>
      <c r="B44" s="1002">
        <v>52</v>
      </c>
      <c r="C44" s="998">
        <v>1</v>
      </c>
      <c r="D44" s="998">
        <v>53</v>
      </c>
      <c r="E44" s="1002" t="s">
        <v>23</v>
      </c>
      <c r="F44" s="998" t="s">
        <v>23</v>
      </c>
      <c r="G44" s="998" t="s">
        <v>23</v>
      </c>
      <c r="H44" s="1002" t="s">
        <v>23</v>
      </c>
      <c r="I44" s="998" t="s">
        <v>23</v>
      </c>
      <c r="J44" s="998" t="s">
        <v>23</v>
      </c>
      <c r="K44" s="998" t="s">
        <v>23</v>
      </c>
      <c r="L44" s="998" t="s">
        <v>23</v>
      </c>
      <c r="M44" s="999" t="s">
        <v>23</v>
      </c>
      <c r="N44" s="171"/>
      <c r="R44" s="170"/>
    </row>
    <row r="45" spans="1:18">
      <c r="A45" s="938" t="s">
        <v>108</v>
      </c>
      <c r="B45" s="998">
        <v>1</v>
      </c>
      <c r="C45" s="998">
        <v>19</v>
      </c>
      <c r="D45" s="998">
        <v>20</v>
      </c>
      <c r="E45" s="998">
        <v>1</v>
      </c>
      <c r="F45" s="998">
        <v>18</v>
      </c>
      <c r="G45" s="998" t="s">
        <v>23</v>
      </c>
      <c r="H45" s="998" t="s">
        <v>23</v>
      </c>
      <c r="I45" s="998" t="s">
        <v>23</v>
      </c>
      <c r="J45" s="998" t="s">
        <v>23</v>
      </c>
      <c r="K45" s="998">
        <v>252</v>
      </c>
      <c r="L45" s="998" t="s">
        <v>23</v>
      </c>
      <c r="M45" s="999">
        <v>252</v>
      </c>
      <c r="N45" s="171"/>
      <c r="R45" s="170"/>
    </row>
    <row r="46" spans="1:18">
      <c r="A46" s="938" t="s">
        <v>109</v>
      </c>
      <c r="B46" s="998">
        <v>20</v>
      </c>
      <c r="C46" s="998" t="s">
        <v>23</v>
      </c>
      <c r="D46" s="998">
        <v>20</v>
      </c>
      <c r="E46" s="998">
        <v>16</v>
      </c>
      <c r="F46" s="998" t="s">
        <v>23</v>
      </c>
      <c r="G46" s="998" t="s">
        <v>23</v>
      </c>
      <c r="H46" s="998" t="s">
        <v>23</v>
      </c>
      <c r="I46" s="998" t="s">
        <v>23</v>
      </c>
      <c r="J46" s="998" t="s">
        <v>23</v>
      </c>
      <c r="K46" s="998" t="s">
        <v>23</v>
      </c>
      <c r="L46" s="998" t="s">
        <v>23</v>
      </c>
      <c r="M46" s="999" t="s">
        <v>23</v>
      </c>
      <c r="N46" s="171"/>
      <c r="R46" s="170"/>
    </row>
    <row r="47" spans="1:18">
      <c r="A47" s="938" t="s">
        <v>110</v>
      </c>
      <c r="B47" s="1002">
        <v>205</v>
      </c>
      <c r="C47" s="998">
        <v>7</v>
      </c>
      <c r="D47" s="998">
        <v>212</v>
      </c>
      <c r="E47" s="1002">
        <v>37</v>
      </c>
      <c r="F47" s="998" t="s">
        <v>23</v>
      </c>
      <c r="G47" s="998" t="s">
        <v>23</v>
      </c>
      <c r="H47" s="1002" t="s">
        <v>23</v>
      </c>
      <c r="I47" s="998" t="s">
        <v>23</v>
      </c>
      <c r="J47" s="998" t="s">
        <v>23</v>
      </c>
      <c r="K47" s="998" t="s">
        <v>23</v>
      </c>
      <c r="L47" s="998" t="s">
        <v>23</v>
      </c>
      <c r="M47" s="999" t="s">
        <v>23</v>
      </c>
      <c r="N47" s="171"/>
      <c r="R47" s="170"/>
    </row>
    <row r="48" spans="1:18">
      <c r="A48" s="938" t="s">
        <v>111</v>
      </c>
      <c r="B48" s="1002">
        <v>12</v>
      </c>
      <c r="C48" s="998">
        <v>31</v>
      </c>
      <c r="D48" s="998">
        <v>43</v>
      </c>
      <c r="E48" s="1002" t="s">
        <v>23</v>
      </c>
      <c r="F48" s="998" t="s">
        <v>23</v>
      </c>
      <c r="G48" s="998" t="s">
        <v>23</v>
      </c>
      <c r="H48" s="1002" t="s">
        <v>23</v>
      </c>
      <c r="I48" s="998" t="s">
        <v>23</v>
      </c>
      <c r="J48" s="998" t="s">
        <v>23</v>
      </c>
      <c r="K48" s="998" t="s">
        <v>23</v>
      </c>
      <c r="L48" s="998" t="s">
        <v>23</v>
      </c>
      <c r="M48" s="999" t="s">
        <v>23</v>
      </c>
      <c r="N48" s="171"/>
      <c r="R48" s="170"/>
    </row>
    <row r="49" spans="1:18">
      <c r="A49" s="938" t="s">
        <v>112</v>
      </c>
      <c r="B49" s="998" t="s">
        <v>23</v>
      </c>
      <c r="C49" s="998">
        <v>1</v>
      </c>
      <c r="D49" s="998">
        <v>1</v>
      </c>
      <c r="E49" s="998" t="s">
        <v>23</v>
      </c>
      <c r="F49" s="998">
        <v>1</v>
      </c>
      <c r="G49" s="998" t="s">
        <v>23</v>
      </c>
      <c r="H49" s="998" t="s">
        <v>23</v>
      </c>
      <c r="I49" s="998" t="s">
        <v>23</v>
      </c>
      <c r="J49" s="998" t="s">
        <v>23</v>
      </c>
      <c r="K49" s="998" t="s">
        <v>23</v>
      </c>
      <c r="L49" s="998" t="s">
        <v>23</v>
      </c>
      <c r="M49" s="999" t="s">
        <v>23</v>
      </c>
      <c r="N49" s="171"/>
      <c r="R49" s="170"/>
    </row>
    <row r="50" spans="1:18">
      <c r="A50" s="943" t="s">
        <v>113</v>
      </c>
      <c r="B50" s="1000">
        <v>806</v>
      </c>
      <c r="C50" s="1000">
        <v>63</v>
      </c>
      <c r="D50" s="1000">
        <v>869</v>
      </c>
      <c r="E50" s="1000">
        <v>187</v>
      </c>
      <c r="F50" s="1000">
        <v>19</v>
      </c>
      <c r="G50" s="1000" t="s">
        <v>23</v>
      </c>
      <c r="H50" s="1000" t="s">
        <v>23</v>
      </c>
      <c r="I50" s="1000" t="s">
        <v>23</v>
      </c>
      <c r="J50" s="1000" t="s">
        <v>23</v>
      </c>
      <c r="K50" s="1000">
        <v>254</v>
      </c>
      <c r="L50" s="1000" t="s">
        <v>23</v>
      </c>
      <c r="M50" s="1001">
        <v>254</v>
      </c>
      <c r="N50" s="171"/>
      <c r="R50" s="170"/>
    </row>
    <row r="51" spans="1:18">
      <c r="A51" s="943"/>
      <c r="B51" s="1000"/>
      <c r="C51" s="1000"/>
      <c r="D51" s="1000"/>
      <c r="E51" s="1000"/>
      <c r="F51" s="1000"/>
      <c r="G51" s="1000"/>
      <c r="H51" s="1000"/>
      <c r="I51" s="1000"/>
      <c r="J51" s="1000"/>
      <c r="K51" s="1000"/>
      <c r="L51" s="1000"/>
      <c r="M51" s="1001"/>
      <c r="N51" s="171"/>
      <c r="R51" s="170"/>
    </row>
    <row r="52" spans="1:18">
      <c r="A52" s="943" t="s">
        <v>114</v>
      </c>
      <c r="B52" s="1000">
        <v>2</v>
      </c>
      <c r="C52" s="1000">
        <v>1</v>
      </c>
      <c r="D52" s="1000">
        <v>3</v>
      </c>
      <c r="E52" s="1000" t="s">
        <v>23</v>
      </c>
      <c r="F52" s="1000">
        <v>1</v>
      </c>
      <c r="G52" s="1000" t="s">
        <v>23</v>
      </c>
      <c r="H52" s="1000" t="s">
        <v>23</v>
      </c>
      <c r="I52" s="1000">
        <v>25000</v>
      </c>
      <c r="J52" s="1000" t="s">
        <v>23</v>
      </c>
      <c r="K52" s="1000">
        <v>27</v>
      </c>
      <c r="L52" s="1000" t="s">
        <v>23</v>
      </c>
      <c r="M52" s="1001">
        <v>27</v>
      </c>
      <c r="N52" s="171"/>
      <c r="R52" s="170"/>
    </row>
    <row r="53" spans="1:18">
      <c r="A53" s="938"/>
      <c r="B53" s="998"/>
      <c r="C53" s="998"/>
      <c r="D53" s="998"/>
      <c r="E53" s="998"/>
      <c r="F53" s="998"/>
      <c r="G53" s="998"/>
      <c r="H53" s="998"/>
      <c r="I53" s="998"/>
      <c r="J53" s="998"/>
      <c r="K53" s="998"/>
      <c r="L53" s="998"/>
      <c r="M53" s="999"/>
      <c r="N53" s="171"/>
      <c r="R53" s="170"/>
    </row>
    <row r="54" spans="1:18">
      <c r="A54" s="938" t="s">
        <v>115</v>
      </c>
      <c r="B54" s="1002">
        <v>65</v>
      </c>
      <c r="C54" s="998">
        <v>10</v>
      </c>
      <c r="D54" s="998">
        <v>75</v>
      </c>
      <c r="E54" s="1002" t="s">
        <v>23</v>
      </c>
      <c r="F54" s="998" t="s">
        <v>23</v>
      </c>
      <c r="G54" s="998" t="s">
        <v>23</v>
      </c>
      <c r="H54" s="1002" t="s">
        <v>23</v>
      </c>
      <c r="I54" s="998" t="s">
        <v>23</v>
      </c>
      <c r="J54" s="998" t="s">
        <v>23</v>
      </c>
      <c r="K54" s="998" t="s">
        <v>23</v>
      </c>
      <c r="L54" s="998" t="s">
        <v>23</v>
      </c>
      <c r="M54" s="999" t="s">
        <v>23</v>
      </c>
      <c r="N54" s="171"/>
      <c r="R54" s="170"/>
    </row>
    <row r="55" spans="1:18">
      <c r="A55" s="938" t="s">
        <v>116</v>
      </c>
      <c r="B55" s="998">
        <v>33</v>
      </c>
      <c r="C55" s="998">
        <v>5</v>
      </c>
      <c r="D55" s="998">
        <v>38</v>
      </c>
      <c r="E55" s="998" t="s">
        <v>23</v>
      </c>
      <c r="F55" s="998" t="s">
        <v>23</v>
      </c>
      <c r="G55" s="998" t="s">
        <v>23</v>
      </c>
      <c r="H55" s="998" t="s">
        <v>23</v>
      </c>
      <c r="I55" s="998" t="s">
        <v>23</v>
      </c>
      <c r="J55" s="998" t="s">
        <v>23</v>
      </c>
      <c r="K55" s="998" t="s">
        <v>23</v>
      </c>
      <c r="L55" s="998" t="s">
        <v>23</v>
      </c>
      <c r="M55" s="999" t="s">
        <v>23</v>
      </c>
      <c r="N55" s="171"/>
      <c r="R55" s="170"/>
    </row>
    <row r="56" spans="1:18">
      <c r="A56" s="938" t="s">
        <v>117</v>
      </c>
      <c r="B56" s="998">
        <v>175</v>
      </c>
      <c r="C56" s="998">
        <v>263</v>
      </c>
      <c r="D56" s="998">
        <v>438</v>
      </c>
      <c r="E56" s="998">
        <v>73</v>
      </c>
      <c r="F56" s="998">
        <v>223</v>
      </c>
      <c r="G56" s="998" t="s">
        <v>23</v>
      </c>
      <c r="H56" s="998" t="s">
        <v>23</v>
      </c>
      <c r="I56" s="998" t="s">
        <v>23</v>
      </c>
      <c r="J56" s="998" t="s">
        <v>23</v>
      </c>
      <c r="K56" s="998">
        <v>4544</v>
      </c>
      <c r="L56" s="998" t="s">
        <v>23</v>
      </c>
      <c r="M56" s="999">
        <v>4544</v>
      </c>
      <c r="N56" s="171"/>
      <c r="R56" s="170"/>
    </row>
    <row r="57" spans="1:18">
      <c r="A57" s="938" t="s">
        <v>118</v>
      </c>
      <c r="B57" s="998">
        <v>67</v>
      </c>
      <c r="C57" s="998" t="s">
        <v>23</v>
      </c>
      <c r="D57" s="998">
        <v>67</v>
      </c>
      <c r="E57" s="998">
        <v>54</v>
      </c>
      <c r="F57" s="998" t="s">
        <v>23</v>
      </c>
      <c r="G57" s="998" t="s">
        <v>23</v>
      </c>
      <c r="H57" s="998" t="s">
        <v>23</v>
      </c>
      <c r="I57" s="998" t="s">
        <v>23</v>
      </c>
      <c r="J57" s="998" t="s">
        <v>23</v>
      </c>
      <c r="K57" s="998">
        <v>1</v>
      </c>
      <c r="L57" s="998" t="s">
        <v>23</v>
      </c>
      <c r="M57" s="999">
        <v>1</v>
      </c>
      <c r="N57" s="171"/>
      <c r="R57" s="170"/>
    </row>
    <row r="58" spans="1:18">
      <c r="A58" s="938" t="s">
        <v>119</v>
      </c>
      <c r="B58" s="998" t="s">
        <v>23</v>
      </c>
      <c r="C58" s="998" t="s">
        <v>23</v>
      </c>
      <c r="D58" s="998" t="s">
        <v>23</v>
      </c>
      <c r="E58" s="998" t="s">
        <v>23</v>
      </c>
      <c r="F58" s="998" t="s">
        <v>23</v>
      </c>
      <c r="G58" s="998" t="s">
        <v>23</v>
      </c>
      <c r="H58" s="998" t="s">
        <v>23</v>
      </c>
      <c r="I58" s="998" t="s">
        <v>23</v>
      </c>
      <c r="J58" s="998" t="s">
        <v>23</v>
      </c>
      <c r="K58" s="998" t="s">
        <v>23</v>
      </c>
      <c r="L58" s="998" t="s">
        <v>23</v>
      </c>
      <c r="M58" s="999" t="s">
        <v>23</v>
      </c>
      <c r="N58" s="171"/>
      <c r="R58" s="170"/>
    </row>
    <row r="59" spans="1:18">
      <c r="A59" s="943" t="s">
        <v>172</v>
      </c>
      <c r="B59" s="1000">
        <v>340</v>
      </c>
      <c r="C59" s="1000">
        <v>278</v>
      </c>
      <c r="D59" s="1000">
        <v>618</v>
      </c>
      <c r="E59" s="1000">
        <v>127</v>
      </c>
      <c r="F59" s="1000">
        <v>223</v>
      </c>
      <c r="G59" s="1000" t="s">
        <v>23</v>
      </c>
      <c r="H59" s="1000" t="s">
        <v>23</v>
      </c>
      <c r="I59" s="1000" t="s">
        <v>23</v>
      </c>
      <c r="J59" s="1000" t="s">
        <v>23</v>
      </c>
      <c r="K59" s="1000">
        <v>4545</v>
      </c>
      <c r="L59" s="1000" t="s">
        <v>23</v>
      </c>
      <c r="M59" s="1001">
        <v>4545</v>
      </c>
      <c r="N59" s="171"/>
      <c r="R59" s="170"/>
    </row>
    <row r="60" spans="1:18">
      <c r="A60" s="938"/>
      <c r="B60" s="998"/>
      <c r="C60" s="998"/>
      <c r="D60" s="998"/>
      <c r="E60" s="998"/>
      <c r="F60" s="998"/>
      <c r="G60" s="998"/>
      <c r="H60" s="998"/>
      <c r="I60" s="998"/>
      <c r="J60" s="998"/>
      <c r="K60" s="998"/>
      <c r="L60" s="998"/>
      <c r="M60" s="999"/>
    </row>
    <row r="61" spans="1:18">
      <c r="A61" s="938" t="s">
        <v>121</v>
      </c>
      <c r="B61" s="998">
        <v>625</v>
      </c>
      <c r="C61" s="998">
        <v>95</v>
      </c>
      <c r="D61" s="998">
        <v>720</v>
      </c>
      <c r="E61" s="998">
        <v>610</v>
      </c>
      <c r="F61" s="998">
        <v>93</v>
      </c>
      <c r="G61" s="998" t="s">
        <v>23</v>
      </c>
      <c r="H61" s="998" t="s">
        <v>23</v>
      </c>
      <c r="I61" s="998" t="s">
        <v>23</v>
      </c>
      <c r="J61" s="998" t="s">
        <v>23</v>
      </c>
      <c r="K61" s="998">
        <v>784</v>
      </c>
      <c r="L61" s="998" t="s">
        <v>23</v>
      </c>
      <c r="M61" s="999">
        <v>784</v>
      </c>
    </row>
    <row r="62" spans="1:18">
      <c r="A62" s="938" t="s">
        <v>122</v>
      </c>
      <c r="B62" s="998">
        <v>8907</v>
      </c>
      <c r="C62" s="998">
        <v>41</v>
      </c>
      <c r="D62" s="998">
        <v>8948</v>
      </c>
      <c r="E62" s="998">
        <v>8343</v>
      </c>
      <c r="F62" s="998">
        <v>23</v>
      </c>
      <c r="G62" s="998" t="s">
        <v>23</v>
      </c>
      <c r="H62" s="998" t="s">
        <v>23</v>
      </c>
      <c r="I62" s="998" t="s">
        <v>23</v>
      </c>
      <c r="J62" s="998" t="s">
        <v>23</v>
      </c>
      <c r="K62" s="998">
        <v>4411</v>
      </c>
      <c r="L62" s="998" t="s">
        <v>23</v>
      </c>
      <c r="M62" s="999">
        <v>4411</v>
      </c>
    </row>
    <row r="63" spans="1:18">
      <c r="A63" s="938" t="s">
        <v>123</v>
      </c>
      <c r="B63" s="998">
        <v>8648</v>
      </c>
      <c r="C63" s="998">
        <v>194</v>
      </c>
      <c r="D63" s="998">
        <v>8842</v>
      </c>
      <c r="E63" s="998">
        <v>8442</v>
      </c>
      <c r="F63" s="998">
        <v>186</v>
      </c>
      <c r="G63" s="998" t="s">
        <v>23</v>
      </c>
      <c r="H63" s="998" t="s">
        <v>23</v>
      </c>
      <c r="I63" s="998" t="s">
        <v>23</v>
      </c>
      <c r="J63" s="998" t="s">
        <v>23</v>
      </c>
      <c r="K63" s="998">
        <v>8098</v>
      </c>
      <c r="L63" s="998" t="s">
        <v>23</v>
      </c>
      <c r="M63" s="999">
        <v>8098</v>
      </c>
    </row>
    <row r="64" spans="1:18">
      <c r="A64" s="943" t="s">
        <v>124</v>
      </c>
      <c r="B64" s="1000">
        <v>18180</v>
      </c>
      <c r="C64" s="1000">
        <v>330</v>
      </c>
      <c r="D64" s="1000">
        <v>18510</v>
      </c>
      <c r="E64" s="1000">
        <v>17395</v>
      </c>
      <c r="F64" s="1000">
        <v>302</v>
      </c>
      <c r="G64" s="1000" t="s">
        <v>23</v>
      </c>
      <c r="H64" s="1000" t="s">
        <v>23</v>
      </c>
      <c r="I64" s="1000" t="s">
        <v>23</v>
      </c>
      <c r="J64" s="1000" t="s">
        <v>23</v>
      </c>
      <c r="K64" s="1000">
        <v>13293</v>
      </c>
      <c r="L64" s="1000" t="s">
        <v>23</v>
      </c>
      <c r="M64" s="1001">
        <v>13293</v>
      </c>
    </row>
    <row r="65" spans="1:13">
      <c r="A65" s="938"/>
      <c r="B65" s="998"/>
      <c r="C65" s="998"/>
      <c r="D65" s="998"/>
      <c r="E65" s="998"/>
      <c r="F65" s="998"/>
      <c r="G65" s="998"/>
      <c r="H65" s="998"/>
      <c r="I65" s="998"/>
      <c r="J65" s="998"/>
      <c r="K65" s="998"/>
      <c r="L65" s="998"/>
      <c r="M65" s="999"/>
    </row>
    <row r="66" spans="1:13">
      <c r="A66" s="943" t="s">
        <v>125</v>
      </c>
      <c r="B66" s="1000">
        <v>887</v>
      </c>
      <c r="C66" s="1000">
        <v>124</v>
      </c>
      <c r="D66" s="1000">
        <v>1011</v>
      </c>
      <c r="E66" s="1000">
        <v>885</v>
      </c>
      <c r="F66" s="1000">
        <v>118</v>
      </c>
      <c r="G66" s="1000" t="s">
        <v>23</v>
      </c>
      <c r="H66" s="1000" t="s">
        <v>23</v>
      </c>
      <c r="I66" s="1000" t="s">
        <v>23</v>
      </c>
      <c r="J66" s="1000" t="s">
        <v>23</v>
      </c>
      <c r="K66" s="1000">
        <v>2009</v>
      </c>
      <c r="L66" s="1000" t="s">
        <v>23</v>
      </c>
      <c r="M66" s="1001">
        <v>2009</v>
      </c>
    </row>
    <row r="67" spans="1:13">
      <c r="A67" s="938"/>
      <c r="B67" s="998"/>
      <c r="C67" s="998"/>
      <c r="D67" s="998"/>
      <c r="E67" s="998"/>
      <c r="F67" s="998"/>
      <c r="G67" s="998"/>
      <c r="H67" s="998"/>
      <c r="I67" s="998"/>
      <c r="J67" s="998"/>
      <c r="K67" s="998"/>
      <c r="L67" s="998"/>
      <c r="M67" s="999"/>
    </row>
    <row r="68" spans="1:13">
      <c r="A68" s="938" t="s">
        <v>126</v>
      </c>
      <c r="B68" s="1002">
        <v>3</v>
      </c>
      <c r="C68" s="998" t="s">
        <v>23</v>
      </c>
      <c r="D68" s="998">
        <v>3</v>
      </c>
      <c r="E68" s="1002">
        <v>3</v>
      </c>
      <c r="F68" s="998" t="s">
        <v>23</v>
      </c>
      <c r="G68" s="998" t="s">
        <v>23</v>
      </c>
      <c r="H68" s="1002" t="s">
        <v>23</v>
      </c>
      <c r="I68" s="998" t="s">
        <v>23</v>
      </c>
      <c r="J68" s="998" t="s">
        <v>23</v>
      </c>
      <c r="K68" s="998">
        <v>48</v>
      </c>
      <c r="L68" s="998" t="s">
        <v>23</v>
      </c>
      <c r="M68" s="999">
        <v>48</v>
      </c>
    </row>
    <row r="69" spans="1:13">
      <c r="A69" s="938" t="s">
        <v>127</v>
      </c>
      <c r="B69" s="1002" t="s">
        <v>23</v>
      </c>
      <c r="C69" s="1002" t="s">
        <v>23</v>
      </c>
      <c r="D69" s="1002" t="s">
        <v>23</v>
      </c>
      <c r="E69" s="1002" t="s">
        <v>23</v>
      </c>
      <c r="F69" s="1002" t="s">
        <v>23</v>
      </c>
      <c r="G69" s="1002" t="s">
        <v>23</v>
      </c>
      <c r="H69" s="1002" t="s">
        <v>23</v>
      </c>
      <c r="I69" s="1002" t="s">
        <v>23</v>
      </c>
      <c r="J69" s="1002" t="s">
        <v>23</v>
      </c>
      <c r="K69" s="1002" t="s">
        <v>23</v>
      </c>
      <c r="L69" s="1002" t="s">
        <v>23</v>
      </c>
      <c r="M69" s="1003" t="s">
        <v>23</v>
      </c>
    </row>
    <row r="70" spans="1:13">
      <c r="A70" s="943" t="s">
        <v>128</v>
      </c>
      <c r="B70" s="1000">
        <v>3</v>
      </c>
      <c r="C70" s="1000" t="s">
        <v>23</v>
      </c>
      <c r="D70" s="1000">
        <v>3</v>
      </c>
      <c r="E70" s="1000">
        <v>3</v>
      </c>
      <c r="F70" s="1000" t="s">
        <v>23</v>
      </c>
      <c r="G70" s="1000" t="s">
        <v>23</v>
      </c>
      <c r="H70" s="1000" t="s">
        <v>23</v>
      </c>
      <c r="I70" s="1000" t="s">
        <v>23</v>
      </c>
      <c r="J70" s="1000" t="s">
        <v>23</v>
      </c>
      <c r="K70" s="1000">
        <v>48</v>
      </c>
      <c r="L70" s="1000" t="s">
        <v>23</v>
      </c>
      <c r="M70" s="1001">
        <v>48</v>
      </c>
    </row>
    <row r="71" spans="1:13">
      <c r="A71" s="938"/>
      <c r="B71" s="998"/>
      <c r="C71" s="998"/>
      <c r="D71" s="998"/>
      <c r="E71" s="998"/>
      <c r="F71" s="998"/>
      <c r="G71" s="998"/>
      <c r="H71" s="998"/>
      <c r="I71" s="998"/>
      <c r="J71" s="998"/>
      <c r="K71" s="998"/>
      <c r="L71" s="998"/>
      <c r="M71" s="999"/>
    </row>
    <row r="72" spans="1:13">
      <c r="A72" s="938" t="s">
        <v>129</v>
      </c>
      <c r="B72" s="1002">
        <v>27</v>
      </c>
      <c r="C72" s="998">
        <v>29</v>
      </c>
      <c r="D72" s="998">
        <v>56</v>
      </c>
      <c r="E72" s="1002">
        <v>5</v>
      </c>
      <c r="F72" s="998">
        <v>27</v>
      </c>
      <c r="G72" s="998" t="s">
        <v>23</v>
      </c>
      <c r="H72" s="1002" t="s">
        <v>23</v>
      </c>
      <c r="I72" s="998" t="s">
        <v>23</v>
      </c>
      <c r="J72" s="1002" t="s">
        <v>23</v>
      </c>
      <c r="K72" s="1002">
        <v>96</v>
      </c>
      <c r="L72" s="1002" t="s">
        <v>23</v>
      </c>
      <c r="M72" s="999">
        <v>96</v>
      </c>
    </row>
    <row r="73" spans="1:13">
      <c r="A73" s="938" t="s">
        <v>130</v>
      </c>
      <c r="B73" s="1002">
        <v>433</v>
      </c>
      <c r="C73" s="998">
        <v>82</v>
      </c>
      <c r="D73" s="998">
        <v>515</v>
      </c>
      <c r="E73" s="1002">
        <v>433</v>
      </c>
      <c r="F73" s="998">
        <v>81</v>
      </c>
      <c r="G73" s="998" t="s">
        <v>23</v>
      </c>
      <c r="H73" s="1002" t="s">
        <v>23</v>
      </c>
      <c r="I73" s="998" t="s">
        <v>23</v>
      </c>
      <c r="J73" s="1002" t="s">
        <v>23</v>
      </c>
      <c r="K73" s="1002">
        <v>3544</v>
      </c>
      <c r="L73" s="1002" t="s">
        <v>23</v>
      </c>
      <c r="M73" s="999">
        <v>3544</v>
      </c>
    </row>
    <row r="74" spans="1:13">
      <c r="A74" s="938" t="s">
        <v>131</v>
      </c>
      <c r="B74" s="998" t="s">
        <v>23</v>
      </c>
      <c r="C74" s="998" t="s">
        <v>23</v>
      </c>
      <c r="D74" s="998" t="s">
        <v>23</v>
      </c>
      <c r="E74" s="998" t="s">
        <v>23</v>
      </c>
      <c r="F74" s="998" t="s">
        <v>23</v>
      </c>
      <c r="G74" s="998" t="s">
        <v>23</v>
      </c>
      <c r="H74" s="998" t="s">
        <v>23</v>
      </c>
      <c r="I74" s="998" t="s">
        <v>23</v>
      </c>
      <c r="J74" s="998" t="s">
        <v>23</v>
      </c>
      <c r="K74" s="998" t="s">
        <v>23</v>
      </c>
      <c r="L74" s="998" t="s">
        <v>23</v>
      </c>
      <c r="M74" s="999" t="s">
        <v>23</v>
      </c>
    </row>
    <row r="75" spans="1:13">
      <c r="A75" s="938" t="s">
        <v>132</v>
      </c>
      <c r="B75" s="1002">
        <v>180</v>
      </c>
      <c r="C75" s="998">
        <v>15</v>
      </c>
      <c r="D75" s="998">
        <v>195</v>
      </c>
      <c r="E75" s="1002">
        <v>163</v>
      </c>
      <c r="F75" s="998">
        <v>10</v>
      </c>
      <c r="G75" s="998">
        <v>296777</v>
      </c>
      <c r="H75" s="1002">
        <v>1812</v>
      </c>
      <c r="I75" s="998">
        <v>5635</v>
      </c>
      <c r="J75" s="1002">
        <v>1</v>
      </c>
      <c r="K75" s="1002">
        <v>281</v>
      </c>
      <c r="L75" s="1002">
        <v>340</v>
      </c>
      <c r="M75" s="999">
        <v>621</v>
      </c>
    </row>
    <row r="76" spans="1:13">
      <c r="A76" s="938" t="s">
        <v>133</v>
      </c>
      <c r="B76" s="998">
        <v>751</v>
      </c>
      <c r="C76" s="998">
        <v>93</v>
      </c>
      <c r="D76" s="998">
        <v>844</v>
      </c>
      <c r="E76" s="998">
        <v>641</v>
      </c>
      <c r="F76" s="998">
        <v>83</v>
      </c>
      <c r="G76" s="998" t="s">
        <v>23</v>
      </c>
      <c r="H76" s="998" t="s">
        <v>23</v>
      </c>
      <c r="I76" s="998" t="s">
        <v>23</v>
      </c>
      <c r="J76" s="998" t="s">
        <v>23</v>
      </c>
      <c r="K76" s="998" t="s">
        <v>23</v>
      </c>
      <c r="L76" s="998" t="s">
        <v>23</v>
      </c>
      <c r="M76" s="999" t="s">
        <v>23</v>
      </c>
    </row>
    <row r="77" spans="1:13">
      <c r="A77" s="938" t="s">
        <v>134</v>
      </c>
      <c r="B77" s="998">
        <v>2</v>
      </c>
      <c r="C77" s="998">
        <v>6</v>
      </c>
      <c r="D77" s="998">
        <v>8</v>
      </c>
      <c r="E77" s="998">
        <v>2</v>
      </c>
      <c r="F77" s="998">
        <v>6</v>
      </c>
      <c r="G77" s="998" t="s">
        <v>23</v>
      </c>
      <c r="H77" s="998" t="s">
        <v>23</v>
      </c>
      <c r="I77" s="998" t="s">
        <v>23</v>
      </c>
      <c r="J77" s="998" t="s">
        <v>23</v>
      </c>
      <c r="K77" s="998">
        <v>3</v>
      </c>
      <c r="L77" s="998" t="s">
        <v>23</v>
      </c>
      <c r="M77" s="999">
        <v>3</v>
      </c>
    </row>
    <row r="78" spans="1:13">
      <c r="A78" s="938" t="s">
        <v>135</v>
      </c>
      <c r="B78" s="1002">
        <v>921</v>
      </c>
      <c r="C78" s="998">
        <v>1</v>
      </c>
      <c r="D78" s="998">
        <v>922</v>
      </c>
      <c r="E78" s="1002">
        <v>909</v>
      </c>
      <c r="F78" s="998">
        <v>1</v>
      </c>
      <c r="G78" s="998" t="s">
        <v>23</v>
      </c>
      <c r="H78" s="1002" t="s">
        <v>23</v>
      </c>
      <c r="I78" s="998" t="s">
        <v>23</v>
      </c>
      <c r="J78" s="1002" t="s">
        <v>23</v>
      </c>
      <c r="K78" s="1002">
        <v>3222</v>
      </c>
      <c r="L78" s="1002" t="s">
        <v>23</v>
      </c>
      <c r="M78" s="999">
        <v>3222</v>
      </c>
    </row>
    <row r="79" spans="1:13">
      <c r="A79" s="938" t="s">
        <v>136</v>
      </c>
      <c r="B79" s="1002">
        <v>58</v>
      </c>
      <c r="C79" s="998">
        <v>3</v>
      </c>
      <c r="D79" s="998">
        <v>61</v>
      </c>
      <c r="E79" s="1002">
        <v>45</v>
      </c>
      <c r="F79" s="998">
        <v>2</v>
      </c>
      <c r="G79" s="998" t="s">
        <v>23</v>
      </c>
      <c r="H79" s="1002" t="s">
        <v>23</v>
      </c>
      <c r="I79" s="998" t="s">
        <v>23</v>
      </c>
      <c r="J79" s="1002" t="s">
        <v>23</v>
      </c>
      <c r="K79" s="1002">
        <v>43</v>
      </c>
      <c r="L79" s="1002" t="s">
        <v>23</v>
      </c>
      <c r="M79" s="999">
        <v>43</v>
      </c>
    </row>
    <row r="80" spans="1:13">
      <c r="A80" s="943" t="s">
        <v>137</v>
      </c>
      <c r="B80" s="1000">
        <v>2372</v>
      </c>
      <c r="C80" s="1000">
        <v>229</v>
      </c>
      <c r="D80" s="1000">
        <v>2601</v>
      </c>
      <c r="E80" s="1000">
        <v>2198</v>
      </c>
      <c r="F80" s="1000">
        <v>210</v>
      </c>
      <c r="G80" s="1000">
        <v>296777</v>
      </c>
      <c r="H80" s="1000">
        <v>134</v>
      </c>
      <c r="I80" s="1000">
        <v>268</v>
      </c>
      <c r="J80" s="1000">
        <v>1</v>
      </c>
      <c r="K80" s="1000">
        <v>7187</v>
      </c>
      <c r="L80" s="1000">
        <v>342</v>
      </c>
      <c r="M80" s="1001">
        <v>7529</v>
      </c>
    </row>
    <row r="81" spans="1:13">
      <c r="A81" s="938"/>
      <c r="B81" s="998"/>
      <c r="C81" s="998"/>
      <c r="D81" s="998"/>
      <c r="E81" s="998"/>
      <c r="F81" s="998"/>
      <c r="G81" s="998"/>
      <c r="H81" s="998"/>
      <c r="I81" s="998"/>
      <c r="J81" s="998"/>
      <c r="K81" s="998"/>
      <c r="L81" s="998"/>
      <c r="M81" s="999"/>
    </row>
    <row r="82" spans="1:13">
      <c r="A82" s="938" t="s">
        <v>138</v>
      </c>
      <c r="B82" s="998">
        <v>1</v>
      </c>
      <c r="C82" s="998">
        <v>9</v>
      </c>
      <c r="D82" s="998">
        <v>10</v>
      </c>
      <c r="E82" s="998">
        <v>1</v>
      </c>
      <c r="F82" s="998">
        <v>9</v>
      </c>
      <c r="G82" s="998">
        <v>4507</v>
      </c>
      <c r="H82" s="998" t="s">
        <v>23</v>
      </c>
      <c r="I82" s="998" t="s">
        <v>23</v>
      </c>
      <c r="J82" s="998" t="s">
        <v>23</v>
      </c>
      <c r="K82" s="998">
        <v>7</v>
      </c>
      <c r="L82" s="998">
        <v>39</v>
      </c>
      <c r="M82" s="999">
        <v>46</v>
      </c>
    </row>
    <row r="83" spans="1:13">
      <c r="A83" s="938" t="s">
        <v>139</v>
      </c>
      <c r="B83" s="998" t="s">
        <v>23</v>
      </c>
      <c r="C83" s="998">
        <v>1</v>
      </c>
      <c r="D83" s="998">
        <v>1</v>
      </c>
      <c r="E83" s="998" t="s">
        <v>23</v>
      </c>
      <c r="F83" s="998">
        <v>1</v>
      </c>
      <c r="G83" s="998">
        <v>20</v>
      </c>
      <c r="H83" s="998" t="s">
        <v>23</v>
      </c>
      <c r="I83" s="998" t="s">
        <v>23</v>
      </c>
      <c r="J83" s="998" t="s">
        <v>23</v>
      </c>
      <c r="K83" s="998" t="s">
        <v>23</v>
      </c>
      <c r="L83" s="998" t="s">
        <v>23</v>
      </c>
      <c r="M83" s="999" t="s">
        <v>23</v>
      </c>
    </row>
    <row r="84" spans="1:13">
      <c r="A84" s="943" t="s">
        <v>140</v>
      </c>
      <c r="B84" s="1000">
        <v>1</v>
      </c>
      <c r="C84" s="1000">
        <v>10</v>
      </c>
      <c r="D84" s="1000">
        <v>11</v>
      </c>
      <c r="E84" s="1000">
        <v>1</v>
      </c>
      <c r="F84" s="1000">
        <v>10</v>
      </c>
      <c r="G84" s="1000">
        <v>4527</v>
      </c>
      <c r="H84" s="1000" t="s">
        <v>23</v>
      </c>
      <c r="I84" s="1000" t="s">
        <v>23</v>
      </c>
      <c r="J84" s="1000" t="s">
        <v>23</v>
      </c>
      <c r="K84" s="1000">
        <v>7</v>
      </c>
      <c r="L84" s="1000">
        <v>39</v>
      </c>
      <c r="M84" s="1001">
        <v>46</v>
      </c>
    </row>
    <row r="85" spans="1:13" ht="13.5" thickBot="1">
      <c r="A85" s="1318"/>
      <c r="B85" s="1319"/>
      <c r="C85" s="1319"/>
      <c r="D85" s="1319"/>
      <c r="E85" s="1319"/>
      <c r="F85" s="1319"/>
      <c r="G85" s="1319"/>
      <c r="H85" s="1319"/>
      <c r="I85" s="1319"/>
      <c r="J85" s="1319"/>
      <c r="K85" s="1319"/>
      <c r="L85" s="1319"/>
      <c r="M85" s="1320"/>
    </row>
    <row r="86" spans="1:13" ht="13.5" thickBot="1">
      <c r="A86" s="951" t="s">
        <v>141</v>
      </c>
      <c r="B86" s="1009">
        <v>52322</v>
      </c>
      <c r="C86" s="1009">
        <v>2750</v>
      </c>
      <c r="D86" s="1009">
        <v>55072</v>
      </c>
      <c r="E86" s="1009">
        <v>43546</v>
      </c>
      <c r="F86" s="1009">
        <v>2466</v>
      </c>
      <c r="G86" s="1009">
        <v>350304</v>
      </c>
      <c r="H86" s="1009">
        <v>7</v>
      </c>
      <c r="I86" s="1009">
        <v>34</v>
      </c>
      <c r="J86" s="1009">
        <v>1</v>
      </c>
      <c r="K86" s="1009">
        <v>58345</v>
      </c>
      <c r="L86" s="1009">
        <v>773</v>
      </c>
      <c r="M86" s="1010">
        <v>59118</v>
      </c>
    </row>
  </sheetData>
  <mergeCells count="14">
    <mergeCell ref="K5:M5"/>
    <mergeCell ref="K6:K8"/>
    <mergeCell ref="L6:L8"/>
    <mergeCell ref="A1:M1"/>
    <mergeCell ref="A3:M3"/>
    <mergeCell ref="M6:M8"/>
    <mergeCell ref="B5:F5"/>
    <mergeCell ref="G5:G8"/>
    <mergeCell ref="B6:F6"/>
    <mergeCell ref="H6:I6"/>
    <mergeCell ref="E7:F7"/>
    <mergeCell ref="H7:I7"/>
    <mergeCell ref="H5:J5"/>
    <mergeCell ref="B7:D7"/>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351.xml><?xml version="1.0" encoding="utf-8"?>
<worksheet xmlns="http://schemas.openxmlformats.org/spreadsheetml/2006/main" xmlns:r="http://schemas.openxmlformats.org/officeDocument/2006/relationships">
  <sheetPr codeName="Hoja346">
    <pageSetUpPr fitToPage="1"/>
  </sheetPr>
  <dimension ref="A1:S86"/>
  <sheetViews>
    <sheetView showGridLines="0" view="pageBreakPreview" topLeftCell="D1" zoomScale="80" zoomScaleNormal="75" zoomScaleSheetLayoutView="80" workbookViewId="0">
      <selection activeCell="A3" sqref="A3:M3"/>
    </sheetView>
  </sheetViews>
  <sheetFormatPr baseColWidth="10" defaultColWidth="11.42578125" defaultRowHeight="12.75"/>
  <cols>
    <col min="1" max="1" width="16.28515625" style="165" customWidth="1"/>
    <col min="2" max="8" width="19.5703125" style="165" customWidth="1"/>
    <col min="9" max="9" width="10.42578125" style="165" customWidth="1"/>
    <col min="10" max="10" width="11.7109375" style="165" customWidth="1"/>
    <col min="11" max="11" width="16.28515625" style="165" customWidth="1"/>
    <col min="12" max="21" width="11.7109375" style="165" customWidth="1"/>
    <col min="22" max="16384" width="11.42578125" style="165"/>
  </cols>
  <sheetData>
    <row r="1" spans="1:13" s="167" customFormat="1" ht="18.75">
      <c r="A1" s="1888" t="s">
        <v>0</v>
      </c>
      <c r="B1" s="1888"/>
      <c r="C1" s="1888"/>
      <c r="D1" s="1888"/>
      <c r="E1" s="1888"/>
      <c r="F1" s="1888"/>
      <c r="G1" s="1888"/>
      <c r="H1" s="1888"/>
      <c r="I1" s="1173"/>
      <c r="J1" s="1173"/>
      <c r="K1" s="1173"/>
      <c r="L1" s="1173"/>
      <c r="M1" s="1173"/>
    </row>
    <row r="2" spans="1:13" ht="15.75">
      <c r="A2" s="1172"/>
      <c r="B2" s="1172"/>
      <c r="C2" s="1172"/>
      <c r="D2" s="1172"/>
      <c r="E2" s="1172"/>
      <c r="F2" s="1172"/>
      <c r="G2" s="1172"/>
      <c r="H2" s="1172"/>
      <c r="I2" s="1172"/>
      <c r="J2" s="1172"/>
      <c r="K2" s="1172"/>
      <c r="L2" s="1172"/>
      <c r="M2" s="1172"/>
    </row>
    <row r="3" spans="1:13" s="166" customFormat="1" ht="15.75">
      <c r="A3" s="1955" t="s">
        <v>1286</v>
      </c>
      <c r="B3" s="1955"/>
      <c r="C3" s="1955"/>
      <c r="D3" s="1955"/>
      <c r="E3" s="1955"/>
      <c r="F3" s="1955"/>
      <c r="G3" s="1955"/>
      <c r="H3" s="1955"/>
      <c r="I3" s="1172"/>
      <c r="J3" s="1172"/>
      <c r="K3" s="1172"/>
      <c r="L3" s="1172"/>
      <c r="M3" s="1172"/>
    </row>
    <row r="4" spans="1:13" s="166" customFormat="1" ht="15.75">
      <c r="A4" s="1955" t="s">
        <v>1285</v>
      </c>
      <c r="B4" s="1955"/>
      <c r="C4" s="1955"/>
      <c r="D4" s="1955"/>
      <c r="E4" s="1955"/>
      <c r="F4" s="1955"/>
      <c r="G4" s="1955"/>
      <c r="H4" s="1955"/>
      <c r="I4" s="1172"/>
      <c r="J4" s="1172"/>
      <c r="K4" s="1172"/>
      <c r="L4" s="1172"/>
      <c r="M4" s="1172"/>
    </row>
    <row r="5" spans="1:13" s="166" customFormat="1" ht="13.5" customHeight="1" thickBot="1">
      <c r="A5" s="500"/>
      <c r="B5" s="178"/>
      <c r="C5" s="178"/>
      <c r="D5" s="178"/>
      <c r="E5" s="178"/>
      <c r="F5" s="178"/>
      <c r="G5" s="178"/>
      <c r="H5" s="178"/>
    </row>
    <row r="6" spans="1:13" s="181" customFormat="1" ht="22.5" customHeight="1">
      <c r="A6" s="1911" t="s">
        <v>2</v>
      </c>
      <c r="B6" s="1393" t="s">
        <v>766</v>
      </c>
      <c r="C6" s="1394"/>
      <c r="D6" s="1936" t="s">
        <v>771</v>
      </c>
      <c r="E6" s="1190" t="s">
        <v>10</v>
      </c>
      <c r="F6" s="1395"/>
      <c r="G6" s="1396" t="s">
        <v>142</v>
      </c>
      <c r="H6" s="1397"/>
    </row>
    <row r="7" spans="1:13" s="181" customFormat="1" ht="22.5" customHeight="1">
      <c r="A7" s="1912"/>
      <c r="B7" s="1398" t="s">
        <v>770</v>
      </c>
      <c r="C7" s="1399"/>
      <c r="D7" s="1997"/>
      <c r="E7" s="1183" t="s">
        <v>769</v>
      </c>
      <c r="F7" s="1400" t="s">
        <v>4</v>
      </c>
      <c r="G7" s="1400" t="s">
        <v>143</v>
      </c>
      <c r="H7" s="1401" t="s">
        <v>5</v>
      </c>
    </row>
    <row r="8" spans="1:13" s="181" customFormat="1" ht="22.5" customHeight="1">
      <c r="A8" s="1912"/>
      <c r="B8" s="1183" t="s">
        <v>19</v>
      </c>
      <c r="C8" s="1232" t="s">
        <v>747</v>
      </c>
      <c r="D8" s="1997"/>
      <c r="E8" s="1183" t="s">
        <v>768</v>
      </c>
      <c r="F8" s="1183" t="s">
        <v>7</v>
      </c>
      <c r="G8" s="1400" t="s">
        <v>146</v>
      </c>
      <c r="H8" s="1401" t="s">
        <v>8</v>
      </c>
    </row>
    <row r="9" spans="1:13" s="181" customFormat="1" ht="22.5" customHeight="1" thickBot="1">
      <c r="A9" s="1912"/>
      <c r="B9" s="1400" t="s">
        <v>6</v>
      </c>
      <c r="C9" s="1400" t="s">
        <v>6</v>
      </c>
      <c r="D9" s="1997"/>
      <c r="E9" s="1183" t="s">
        <v>145</v>
      </c>
      <c r="F9" s="1271"/>
      <c r="G9" s="1400" t="s">
        <v>147</v>
      </c>
      <c r="H9" s="1416"/>
    </row>
    <row r="10" spans="1:13">
      <c r="A10" s="1408">
        <v>2010</v>
      </c>
      <c r="B10" s="1281">
        <v>46.243000000000002</v>
      </c>
      <c r="C10" s="1281">
        <v>40.209000000000003</v>
      </c>
      <c r="D10" s="1240">
        <v>65.915000000000006</v>
      </c>
      <c r="E10" s="1281">
        <v>13.998358576438111</v>
      </c>
      <c r="F10" s="1281">
        <v>56.286000000000001</v>
      </c>
      <c r="G10" s="1409">
        <v>16.34</v>
      </c>
      <c r="H10" s="1410">
        <v>9197.1324000000004</v>
      </c>
    </row>
    <row r="11" spans="1:13">
      <c r="A11" s="1411">
        <v>2011</v>
      </c>
      <c r="B11" s="1283">
        <v>43.883000000000003</v>
      </c>
      <c r="C11" s="1283">
        <v>38.151000000000003</v>
      </c>
      <c r="D11" s="1243">
        <v>59.814</v>
      </c>
      <c r="E11" s="1283">
        <v>10.06002463893476</v>
      </c>
      <c r="F11" s="1283">
        <v>38.380000000000003</v>
      </c>
      <c r="G11" s="1412">
        <v>16.059999999999999</v>
      </c>
      <c r="H11" s="1413">
        <v>6163.8279999999995</v>
      </c>
    </row>
    <row r="12" spans="1:13">
      <c r="A12" s="1411">
        <v>2012</v>
      </c>
      <c r="B12" s="1283">
        <v>43.646999999999998</v>
      </c>
      <c r="C12" s="1283">
        <v>37.781999999999996</v>
      </c>
      <c r="D12" s="1243">
        <v>50.509</v>
      </c>
      <c r="E12" s="1283">
        <v>12.020009528346833</v>
      </c>
      <c r="F12" s="1283">
        <v>45.414000000000001</v>
      </c>
      <c r="G12" s="1412">
        <v>21.59</v>
      </c>
      <c r="H12" s="1413">
        <v>9804.8826000000008</v>
      </c>
    </row>
    <row r="13" spans="1:13">
      <c r="A13" s="1411">
        <v>2013</v>
      </c>
      <c r="B13" s="1283">
        <v>43.695</v>
      </c>
      <c r="C13" s="1283">
        <v>38.317999999999998</v>
      </c>
      <c r="D13" s="1243">
        <v>50.582000000000001</v>
      </c>
      <c r="E13" s="1283">
        <v>10.147189310506812</v>
      </c>
      <c r="F13" s="1283">
        <v>38.881999999999998</v>
      </c>
      <c r="G13" s="1412">
        <v>19.059999999999999</v>
      </c>
      <c r="H13" s="1413">
        <v>7410.9091999999982</v>
      </c>
    </row>
    <row r="14" spans="1:13">
      <c r="A14" s="1411">
        <v>2014</v>
      </c>
      <c r="B14" s="1283">
        <v>43.447000000000003</v>
      </c>
      <c r="C14" s="1283">
        <v>38.482999999999997</v>
      </c>
      <c r="D14" s="1243">
        <v>50.771000000000001</v>
      </c>
      <c r="E14" s="1283">
        <v>15.695242054933347</v>
      </c>
      <c r="F14" s="1283">
        <v>60.4</v>
      </c>
      <c r="G14" s="1412">
        <v>19.07</v>
      </c>
      <c r="H14" s="1413">
        <v>11518</v>
      </c>
    </row>
    <row r="15" spans="1:13">
      <c r="A15" s="1411">
        <v>2015</v>
      </c>
      <c r="B15" s="1283">
        <v>40.353000000000002</v>
      </c>
      <c r="C15" s="1283">
        <v>38.515000000000001</v>
      </c>
      <c r="D15" s="1243">
        <v>50.069000000000003</v>
      </c>
      <c r="E15" s="1283">
        <v>9.5791250162274437</v>
      </c>
      <c r="F15" s="1283">
        <v>36.893999999999998</v>
      </c>
      <c r="G15" s="1412">
        <v>25.2</v>
      </c>
      <c r="H15" s="1413">
        <v>9297</v>
      </c>
    </row>
    <row r="16" spans="1:13">
      <c r="A16" s="1411">
        <v>2016</v>
      </c>
      <c r="B16" s="1283">
        <v>40.143999999999998</v>
      </c>
      <c r="C16" s="1283">
        <v>36.914999999999999</v>
      </c>
      <c r="D16" s="1243">
        <v>50.069000000000003</v>
      </c>
      <c r="E16" s="1283">
        <v>10.723825003386159</v>
      </c>
      <c r="F16" s="1283">
        <v>39.587000000000003</v>
      </c>
      <c r="G16" s="1414">
        <v>24.1</v>
      </c>
      <c r="H16" s="1413">
        <v>9540</v>
      </c>
    </row>
    <row r="17" spans="1:8">
      <c r="A17" s="1411">
        <v>2017</v>
      </c>
      <c r="B17" s="1283">
        <v>39.889000000000003</v>
      </c>
      <c r="C17" s="1283">
        <v>36.402999999999999</v>
      </c>
      <c r="D17" s="1243">
        <v>50.119</v>
      </c>
      <c r="E17" s="1283">
        <v>9.9903854077960617</v>
      </c>
      <c r="F17" s="1283">
        <v>36.368000000000002</v>
      </c>
      <c r="G17" s="1414">
        <v>25.48</v>
      </c>
      <c r="H17" s="1413">
        <v>9266.5663999999997</v>
      </c>
    </row>
    <row r="18" spans="1:8">
      <c r="A18" s="1411">
        <v>2018</v>
      </c>
      <c r="B18" s="1283">
        <v>39.704999999999998</v>
      </c>
      <c r="C18" s="1283">
        <v>36.957999999999998</v>
      </c>
      <c r="D18" s="1243">
        <v>50.119</v>
      </c>
      <c r="E18" s="1283">
        <v>14.469668272092646</v>
      </c>
      <c r="F18" s="1283">
        <v>53.476999999999997</v>
      </c>
      <c r="G18" s="1414">
        <v>30.97</v>
      </c>
      <c r="H18" s="1413">
        <v>16561.8269</v>
      </c>
    </row>
    <row r="19" spans="1:8">
      <c r="A19" s="1411">
        <v>2019</v>
      </c>
      <c r="B19" s="1283">
        <v>39.835000000000001</v>
      </c>
      <c r="C19" s="1283">
        <v>35.281999999999996</v>
      </c>
      <c r="D19" s="1243">
        <v>50.119</v>
      </c>
      <c r="E19" s="1283">
        <v>10.556657785839807</v>
      </c>
      <c r="F19" s="1283">
        <v>37.246000000000002</v>
      </c>
      <c r="G19" s="1414">
        <v>32.15</v>
      </c>
      <c r="H19" s="1413">
        <v>11974.589</v>
      </c>
    </row>
    <row r="20" spans="1:8" ht="13.5" thickBot="1">
      <c r="A20" s="1415">
        <v>2020</v>
      </c>
      <c r="B20" s="1285">
        <v>39.625999999999998</v>
      </c>
      <c r="C20" s="1285">
        <v>36.706000000000003</v>
      </c>
      <c r="D20" s="1246">
        <v>50.119</v>
      </c>
      <c r="E20" s="1285">
        <v>14.436059500000001</v>
      </c>
      <c r="F20" s="1285">
        <v>52.988999999999997</v>
      </c>
      <c r="G20" s="1577">
        <v>20.751457523598003</v>
      </c>
      <c r="H20" s="1354">
        <v>10995.989827179345</v>
      </c>
    </row>
    <row r="36" spans="16:17">
      <c r="P36" s="208"/>
      <c r="Q36" s="208"/>
    </row>
    <row r="37" spans="16:17">
      <c r="P37" s="208"/>
      <c r="Q37" s="208"/>
    </row>
    <row r="38" spans="16:17">
      <c r="P38" s="208"/>
      <c r="Q38" s="208"/>
    </row>
    <row r="39" spans="16:17">
      <c r="P39" s="208"/>
      <c r="Q39" s="208"/>
    </row>
    <row r="40" spans="16:17">
      <c r="P40" s="208"/>
      <c r="Q40" s="208"/>
    </row>
    <row r="41" spans="16:17">
      <c r="P41" s="208"/>
      <c r="Q41" s="208"/>
    </row>
    <row r="42" spans="16:17">
      <c r="P42" s="208"/>
      <c r="Q42" s="208"/>
    </row>
    <row r="43" spans="16:17">
      <c r="P43" s="208"/>
      <c r="Q43" s="208"/>
    </row>
    <row r="44" spans="16:17">
      <c r="P44" s="208"/>
      <c r="Q44" s="208"/>
    </row>
    <row r="45" spans="16:17">
      <c r="P45" s="208"/>
      <c r="Q45" s="208"/>
    </row>
    <row r="46" spans="16:17">
      <c r="P46" s="208"/>
      <c r="Q46" s="208"/>
    </row>
    <row r="47" spans="16:17">
      <c r="P47" s="208"/>
      <c r="Q47" s="208"/>
    </row>
    <row r="48" spans="16:17">
      <c r="P48" s="208"/>
      <c r="Q48" s="208"/>
    </row>
    <row r="49" spans="13:19">
      <c r="P49" s="208"/>
      <c r="Q49" s="208"/>
    </row>
    <row r="50" spans="13:19">
      <c r="P50" s="208"/>
      <c r="Q50" s="208"/>
    </row>
    <row r="51" spans="13:19">
      <c r="P51" s="208"/>
      <c r="Q51" s="208"/>
    </row>
    <row r="52" spans="13:19">
      <c r="P52" s="208"/>
      <c r="Q52" s="208"/>
    </row>
    <row r="53" spans="13:19">
      <c r="P53" s="208"/>
      <c r="Q53" s="208"/>
    </row>
    <row r="54" spans="13:19">
      <c r="P54" s="208"/>
      <c r="Q54" s="208"/>
    </row>
    <row r="55" spans="13:19">
      <c r="P55" s="208"/>
      <c r="Q55" s="208"/>
    </row>
    <row r="56" spans="13:19">
      <c r="P56" s="208"/>
      <c r="Q56" s="208"/>
    </row>
    <row r="57" spans="13:19">
      <c r="P57" s="208"/>
      <c r="Q57" s="208"/>
    </row>
    <row r="58" spans="13:19">
      <c r="P58" s="208"/>
      <c r="Q58" s="208"/>
    </row>
    <row r="59" spans="13:19">
      <c r="P59" s="208"/>
      <c r="Q59" s="208"/>
    </row>
    <row r="60" spans="13:19">
      <c r="P60" s="208"/>
      <c r="Q60" s="208"/>
    </row>
    <row r="61" spans="13:19">
      <c r="P61" s="208"/>
      <c r="Q61" s="208"/>
    </row>
    <row r="62" spans="13:19">
      <c r="P62" s="208"/>
      <c r="Q62" s="208"/>
    </row>
    <row r="63" spans="13:19">
      <c r="M63" s="208"/>
      <c r="N63" s="208"/>
      <c r="O63" s="208"/>
      <c r="P63" s="208"/>
      <c r="Q63" s="208"/>
      <c r="S63" s="208"/>
    </row>
    <row r="64" spans="13:19">
      <c r="M64" s="208"/>
      <c r="N64" s="208"/>
      <c r="O64" s="208"/>
      <c r="P64" s="208"/>
      <c r="Q64" s="208"/>
      <c r="S64" s="208"/>
    </row>
    <row r="65" spans="16:17">
      <c r="P65" s="208"/>
      <c r="Q65" s="208"/>
    </row>
    <row r="66" spans="16:17">
      <c r="P66" s="208"/>
      <c r="Q66" s="208"/>
    </row>
    <row r="67" spans="16:17">
      <c r="P67" s="208"/>
      <c r="Q67" s="208"/>
    </row>
    <row r="68" spans="16:17">
      <c r="P68" s="208"/>
      <c r="Q68" s="208"/>
    </row>
    <row r="69" spans="16:17">
      <c r="P69" s="208"/>
      <c r="Q69" s="208"/>
    </row>
    <row r="70" spans="16:17">
      <c r="P70" s="208"/>
      <c r="Q70" s="208"/>
    </row>
    <row r="71" spans="16:17">
      <c r="P71" s="208"/>
      <c r="Q71" s="208"/>
    </row>
    <row r="72" spans="16:17">
      <c r="P72" s="208"/>
      <c r="Q72" s="208"/>
    </row>
    <row r="73" spans="16:17">
      <c r="P73" s="208"/>
      <c r="Q73" s="208"/>
    </row>
    <row r="74" spans="16:17">
      <c r="P74" s="208"/>
      <c r="Q74" s="208"/>
    </row>
    <row r="75" spans="16:17">
      <c r="P75" s="208"/>
      <c r="Q75" s="208"/>
    </row>
    <row r="76" spans="16:17">
      <c r="P76" s="208"/>
      <c r="Q76" s="208"/>
    </row>
    <row r="77" spans="16:17">
      <c r="P77" s="208"/>
      <c r="Q77" s="208"/>
    </row>
    <row r="78" spans="16:17">
      <c r="P78" s="208"/>
      <c r="Q78" s="208"/>
    </row>
    <row r="79" spans="16:17">
      <c r="P79" s="208"/>
      <c r="Q79" s="208"/>
    </row>
    <row r="80" spans="16:17">
      <c r="P80" s="208"/>
      <c r="Q80" s="208"/>
    </row>
    <row r="84" spans="5:17">
      <c r="P84" s="208"/>
      <c r="Q84" s="208"/>
    </row>
    <row r="86" spans="5:17">
      <c r="E86" s="220"/>
    </row>
  </sheetData>
  <mergeCells count="5">
    <mergeCell ref="A1:H1"/>
    <mergeCell ref="A3:H3"/>
    <mergeCell ref="A4:H4"/>
    <mergeCell ref="D6:D9"/>
    <mergeCell ref="A6:A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352.xml><?xml version="1.0" encoding="utf-8"?>
<worksheet xmlns="http://schemas.openxmlformats.org/spreadsheetml/2006/main" xmlns:r="http://schemas.openxmlformats.org/officeDocument/2006/relationships">
  <sheetPr codeName="Hoja347">
    <pageSetUpPr fitToPage="1"/>
  </sheetPr>
  <dimension ref="A1:R86"/>
  <sheetViews>
    <sheetView view="pageBreakPreview" zoomScale="80" zoomScaleNormal="75" zoomScaleSheetLayoutView="80" workbookViewId="0">
      <selection activeCell="A3" sqref="A3:M3"/>
    </sheetView>
  </sheetViews>
  <sheetFormatPr baseColWidth="10" defaultColWidth="11.42578125" defaultRowHeight="12.75"/>
  <cols>
    <col min="1" max="1" width="30.7109375" style="168" customWidth="1"/>
    <col min="2" max="3" width="11.5703125" style="168" bestFit="1" customWidth="1"/>
    <col min="4" max="5" width="11.85546875" style="168" bestFit="1" customWidth="1"/>
    <col min="6" max="6" width="11.5703125" style="168" bestFit="1" customWidth="1"/>
    <col min="7" max="13" width="13.85546875" style="168" customWidth="1"/>
    <col min="14" max="16384" width="11.42578125" style="168"/>
  </cols>
  <sheetData>
    <row r="1" spans="1:18" s="180" customFormat="1" ht="18.75">
      <c r="A1" s="1890" t="s">
        <v>0</v>
      </c>
      <c r="B1" s="1890"/>
      <c r="C1" s="1890"/>
      <c r="D1" s="1890"/>
      <c r="E1" s="1890"/>
      <c r="F1" s="1890"/>
      <c r="G1" s="1890"/>
      <c r="H1" s="1890"/>
      <c r="I1" s="1890"/>
      <c r="J1" s="1890"/>
      <c r="K1" s="1890"/>
      <c r="L1" s="1890"/>
      <c r="M1" s="1890"/>
    </row>
    <row r="2" spans="1:18" ht="15.75">
      <c r="A2" s="1177"/>
      <c r="B2" s="1177"/>
      <c r="C2" s="1177"/>
      <c r="D2" s="1177"/>
      <c r="E2" s="1177"/>
      <c r="F2" s="1177"/>
      <c r="G2" s="1177"/>
      <c r="H2" s="1177"/>
      <c r="I2" s="1177"/>
      <c r="J2" s="1177"/>
      <c r="K2" s="1177"/>
      <c r="L2" s="1177"/>
      <c r="M2" s="1177"/>
    </row>
    <row r="3" spans="1:18" s="177" customFormat="1" ht="15.75">
      <c r="A3" s="1889" t="s">
        <v>1460</v>
      </c>
      <c r="B3" s="1889"/>
      <c r="C3" s="1889"/>
      <c r="D3" s="1889"/>
      <c r="E3" s="1889"/>
      <c r="F3" s="1889"/>
      <c r="G3" s="1889"/>
      <c r="H3" s="1889"/>
      <c r="I3" s="1889"/>
      <c r="J3" s="1889"/>
      <c r="K3" s="1889"/>
      <c r="L3" s="1889"/>
      <c r="M3" s="1889"/>
      <c r="N3" s="179"/>
    </row>
    <row r="4" spans="1:18" s="177" customFormat="1" ht="13.5" customHeight="1">
      <c r="A4" s="1391"/>
      <c r="B4" s="1391"/>
      <c r="C4" s="1391"/>
      <c r="D4" s="1391"/>
      <c r="E4" s="1391"/>
      <c r="F4" s="1391"/>
      <c r="G4" s="1392"/>
      <c r="H4" s="1177"/>
      <c r="I4" s="1177"/>
      <c r="J4" s="1177"/>
      <c r="K4" s="1177"/>
      <c r="L4" s="1177"/>
      <c r="M4" s="1177"/>
    </row>
    <row r="5" spans="1:18" s="175" customFormat="1" ht="27" customHeight="1">
      <c r="A5" s="933"/>
      <c r="B5" s="2021" t="s">
        <v>754</v>
      </c>
      <c r="C5" s="2022"/>
      <c r="D5" s="2022"/>
      <c r="E5" s="2022"/>
      <c r="F5" s="2023"/>
      <c r="G5" s="1786" t="s">
        <v>763</v>
      </c>
      <c r="H5" s="2028" t="s">
        <v>1437</v>
      </c>
      <c r="I5" s="2029" t="s">
        <v>10</v>
      </c>
      <c r="J5" s="2030"/>
      <c r="K5" s="2018" t="s">
        <v>11</v>
      </c>
      <c r="L5" s="2019"/>
      <c r="M5" s="2020"/>
    </row>
    <row r="6" spans="1:18" s="175" customFormat="1" ht="27" customHeight="1">
      <c r="A6" s="933" t="s">
        <v>165</v>
      </c>
      <c r="B6" s="2024" t="s">
        <v>13</v>
      </c>
      <c r="C6" s="2025"/>
      <c r="D6" s="2025"/>
      <c r="E6" s="2025"/>
      <c r="F6" s="2026"/>
      <c r="G6" s="1824"/>
      <c r="H6" s="2021" t="s">
        <v>875</v>
      </c>
      <c r="I6" s="2023"/>
      <c r="J6" s="1402" t="s">
        <v>765</v>
      </c>
      <c r="K6" s="1823" t="s">
        <v>764</v>
      </c>
      <c r="L6" s="1823" t="s">
        <v>763</v>
      </c>
      <c r="M6" s="1782" t="s">
        <v>773</v>
      </c>
    </row>
    <row r="7" spans="1:18" s="175" customFormat="1" ht="27" customHeight="1">
      <c r="A7" s="933" t="s">
        <v>154</v>
      </c>
      <c r="B7" s="2029" t="s">
        <v>19</v>
      </c>
      <c r="C7" s="2029" t="s">
        <v>19</v>
      </c>
      <c r="D7" s="2030"/>
      <c r="E7" s="2027" t="s">
        <v>747</v>
      </c>
      <c r="F7" s="2026"/>
      <c r="G7" s="1824"/>
      <c r="H7" s="2024" t="s">
        <v>14</v>
      </c>
      <c r="I7" s="2026"/>
      <c r="J7" s="931" t="s">
        <v>750</v>
      </c>
      <c r="K7" s="1824"/>
      <c r="L7" s="1824"/>
      <c r="M7" s="1782"/>
    </row>
    <row r="8" spans="1:18" s="175" customFormat="1" ht="27" customHeight="1" thickBot="1">
      <c r="A8" s="933"/>
      <c r="B8" s="932" t="s">
        <v>17</v>
      </c>
      <c r="C8" s="978" t="s">
        <v>18</v>
      </c>
      <c r="D8" s="978" t="s">
        <v>19</v>
      </c>
      <c r="E8" s="931" t="s">
        <v>17</v>
      </c>
      <c r="F8" s="932" t="s">
        <v>18</v>
      </c>
      <c r="G8" s="1824"/>
      <c r="H8" s="931" t="s">
        <v>17</v>
      </c>
      <c r="I8" s="932" t="s">
        <v>18</v>
      </c>
      <c r="J8" s="931" t="s">
        <v>757</v>
      </c>
      <c r="K8" s="1824"/>
      <c r="L8" s="1824"/>
      <c r="M8" s="1782"/>
      <c r="P8" s="176"/>
      <c r="Q8" s="176"/>
    </row>
    <row r="9" spans="1:18" ht="21.75" customHeight="1">
      <c r="A9" s="934" t="s">
        <v>81</v>
      </c>
      <c r="B9" s="996" t="s">
        <v>23</v>
      </c>
      <c r="C9" s="996" t="s">
        <v>23</v>
      </c>
      <c r="D9" s="996" t="s">
        <v>23</v>
      </c>
      <c r="E9" s="996" t="s">
        <v>23</v>
      </c>
      <c r="F9" s="996" t="s">
        <v>23</v>
      </c>
      <c r="G9" s="996" t="s">
        <v>23</v>
      </c>
      <c r="H9" s="996" t="s">
        <v>23</v>
      </c>
      <c r="I9" s="996" t="s">
        <v>23</v>
      </c>
      <c r="J9" s="996" t="s">
        <v>23</v>
      </c>
      <c r="K9" s="996" t="s">
        <v>23</v>
      </c>
      <c r="L9" s="996" t="s">
        <v>23</v>
      </c>
      <c r="M9" s="997" t="s">
        <v>23</v>
      </c>
      <c r="R9" s="170"/>
    </row>
    <row r="10" spans="1:18">
      <c r="A10" s="938" t="s">
        <v>82</v>
      </c>
      <c r="B10" s="998" t="s">
        <v>23</v>
      </c>
      <c r="C10" s="998" t="s">
        <v>23</v>
      </c>
      <c r="D10" s="998" t="s">
        <v>23</v>
      </c>
      <c r="E10" s="998" t="s">
        <v>23</v>
      </c>
      <c r="F10" s="998" t="s">
        <v>23</v>
      </c>
      <c r="G10" s="998" t="s">
        <v>23</v>
      </c>
      <c r="H10" s="998" t="s">
        <v>23</v>
      </c>
      <c r="I10" s="998" t="s">
        <v>23</v>
      </c>
      <c r="J10" s="998" t="s">
        <v>23</v>
      </c>
      <c r="K10" s="998" t="s">
        <v>23</v>
      </c>
      <c r="L10" s="998" t="s">
        <v>23</v>
      </c>
      <c r="M10" s="999" t="s">
        <v>23</v>
      </c>
      <c r="R10" s="170"/>
    </row>
    <row r="11" spans="1:18">
      <c r="A11" s="938" t="s">
        <v>83</v>
      </c>
      <c r="B11" s="998" t="s">
        <v>23</v>
      </c>
      <c r="C11" s="998" t="s">
        <v>23</v>
      </c>
      <c r="D11" s="998" t="s">
        <v>23</v>
      </c>
      <c r="E11" s="998" t="s">
        <v>23</v>
      </c>
      <c r="F11" s="998" t="s">
        <v>23</v>
      </c>
      <c r="G11" s="998" t="s">
        <v>23</v>
      </c>
      <c r="H11" s="998" t="s">
        <v>23</v>
      </c>
      <c r="I11" s="998" t="s">
        <v>23</v>
      </c>
      <c r="J11" s="998" t="s">
        <v>23</v>
      </c>
      <c r="K11" s="998" t="s">
        <v>23</v>
      </c>
      <c r="L11" s="998" t="s">
        <v>23</v>
      </c>
      <c r="M11" s="999" t="s">
        <v>23</v>
      </c>
      <c r="R11" s="170"/>
    </row>
    <row r="12" spans="1:18">
      <c r="A12" s="938" t="s">
        <v>84</v>
      </c>
      <c r="B12" s="998" t="s">
        <v>23</v>
      </c>
      <c r="C12" s="998" t="s">
        <v>23</v>
      </c>
      <c r="D12" s="998" t="s">
        <v>23</v>
      </c>
      <c r="E12" s="998" t="s">
        <v>23</v>
      </c>
      <c r="F12" s="998" t="s">
        <v>23</v>
      </c>
      <c r="G12" s="998" t="s">
        <v>23</v>
      </c>
      <c r="H12" s="998" t="s">
        <v>23</v>
      </c>
      <c r="I12" s="998" t="s">
        <v>23</v>
      </c>
      <c r="J12" s="998" t="s">
        <v>23</v>
      </c>
      <c r="K12" s="998" t="s">
        <v>23</v>
      </c>
      <c r="L12" s="998" t="s">
        <v>23</v>
      </c>
      <c r="M12" s="999" t="s">
        <v>23</v>
      </c>
    </row>
    <row r="13" spans="1:18">
      <c r="A13" s="943" t="s">
        <v>85</v>
      </c>
      <c r="B13" s="1000" t="s">
        <v>23</v>
      </c>
      <c r="C13" s="1000" t="s">
        <v>23</v>
      </c>
      <c r="D13" s="1000" t="s">
        <v>23</v>
      </c>
      <c r="E13" s="1000" t="s">
        <v>23</v>
      </c>
      <c r="F13" s="1000" t="s">
        <v>23</v>
      </c>
      <c r="G13" s="1000" t="s">
        <v>23</v>
      </c>
      <c r="H13" s="1000" t="s">
        <v>23</v>
      </c>
      <c r="I13" s="1000" t="s">
        <v>23</v>
      </c>
      <c r="J13" s="1000" t="s">
        <v>23</v>
      </c>
      <c r="K13" s="1000" t="s">
        <v>23</v>
      </c>
      <c r="L13" s="1000" t="s">
        <v>23</v>
      </c>
      <c r="M13" s="1001" t="s">
        <v>23</v>
      </c>
      <c r="R13" s="170"/>
    </row>
    <row r="14" spans="1:18">
      <c r="A14" s="943"/>
      <c r="B14" s="1000"/>
      <c r="C14" s="1000"/>
      <c r="D14" s="1000"/>
      <c r="E14" s="1000"/>
      <c r="F14" s="1000"/>
      <c r="G14" s="1000"/>
      <c r="H14" s="1000"/>
      <c r="I14" s="1000"/>
      <c r="J14" s="1000"/>
      <c r="K14" s="1000"/>
      <c r="L14" s="1000"/>
      <c r="M14" s="1001"/>
    </row>
    <row r="15" spans="1:18" ht="13.5" customHeight="1">
      <c r="A15" s="943" t="s">
        <v>86</v>
      </c>
      <c r="B15" s="1000" t="s">
        <v>23</v>
      </c>
      <c r="C15" s="1000" t="s">
        <v>23</v>
      </c>
      <c r="D15" s="1000" t="s">
        <v>23</v>
      </c>
      <c r="E15" s="1000" t="s">
        <v>23</v>
      </c>
      <c r="F15" s="1000" t="s">
        <v>23</v>
      </c>
      <c r="G15" s="1000" t="s">
        <v>23</v>
      </c>
      <c r="H15" s="1000" t="s">
        <v>23</v>
      </c>
      <c r="I15" s="1000" t="s">
        <v>23</v>
      </c>
      <c r="J15" s="1000" t="s">
        <v>23</v>
      </c>
      <c r="K15" s="1000" t="s">
        <v>23</v>
      </c>
      <c r="L15" s="1000" t="s">
        <v>23</v>
      </c>
      <c r="M15" s="1001" t="s">
        <v>23</v>
      </c>
      <c r="R15" s="170"/>
    </row>
    <row r="16" spans="1:18" ht="13.5" customHeight="1">
      <c r="A16" s="943"/>
      <c r="B16" s="1000"/>
      <c r="C16" s="1000"/>
      <c r="D16" s="1000"/>
      <c r="E16" s="1000"/>
      <c r="F16" s="1000"/>
      <c r="G16" s="1000"/>
      <c r="H16" s="1000"/>
      <c r="I16" s="1000"/>
      <c r="J16" s="1000"/>
      <c r="K16" s="1000"/>
      <c r="L16" s="1000"/>
      <c r="M16" s="1001"/>
      <c r="R16" s="170"/>
    </row>
    <row r="17" spans="1:18" ht="13.5" customHeight="1">
      <c r="A17" s="943" t="s">
        <v>87</v>
      </c>
      <c r="B17" s="1000" t="s">
        <v>23</v>
      </c>
      <c r="C17" s="1000" t="s">
        <v>23</v>
      </c>
      <c r="D17" s="1000" t="s">
        <v>23</v>
      </c>
      <c r="E17" s="1000" t="s">
        <v>23</v>
      </c>
      <c r="F17" s="1000" t="s">
        <v>23</v>
      </c>
      <c r="G17" s="1000" t="s">
        <v>23</v>
      </c>
      <c r="H17" s="1000" t="s">
        <v>23</v>
      </c>
      <c r="I17" s="1000" t="s">
        <v>23</v>
      </c>
      <c r="J17" s="1000" t="s">
        <v>23</v>
      </c>
      <c r="K17" s="1000" t="s">
        <v>23</v>
      </c>
      <c r="L17" s="1000" t="s">
        <v>23</v>
      </c>
      <c r="M17" s="1001" t="s">
        <v>23</v>
      </c>
      <c r="R17" s="170"/>
    </row>
    <row r="18" spans="1:18">
      <c r="A18" s="938"/>
      <c r="B18" s="998"/>
      <c r="C18" s="998"/>
      <c r="D18" s="998"/>
      <c r="E18" s="998"/>
      <c r="F18" s="998"/>
      <c r="G18" s="998"/>
      <c r="H18" s="998"/>
      <c r="I18" s="998"/>
      <c r="J18" s="998"/>
      <c r="K18" s="998"/>
      <c r="L18" s="998"/>
      <c r="M18" s="999"/>
      <c r="R18" s="170"/>
    </row>
    <row r="19" spans="1:18">
      <c r="A19" s="938" t="s">
        <v>158</v>
      </c>
      <c r="B19" s="998" t="s">
        <v>23</v>
      </c>
      <c r="C19" s="998" t="s">
        <v>23</v>
      </c>
      <c r="D19" s="998" t="s">
        <v>23</v>
      </c>
      <c r="E19" s="998" t="s">
        <v>23</v>
      </c>
      <c r="F19" s="998" t="s">
        <v>23</v>
      </c>
      <c r="G19" s="998" t="s">
        <v>23</v>
      </c>
      <c r="H19" s="998" t="s">
        <v>23</v>
      </c>
      <c r="I19" s="998" t="s">
        <v>23</v>
      </c>
      <c r="J19" s="998" t="s">
        <v>23</v>
      </c>
      <c r="K19" s="998" t="s">
        <v>23</v>
      </c>
      <c r="L19" s="998" t="s">
        <v>23</v>
      </c>
      <c r="M19" s="999" t="s">
        <v>23</v>
      </c>
    </row>
    <row r="20" spans="1:18">
      <c r="A20" s="938" t="s">
        <v>89</v>
      </c>
      <c r="B20" s="998" t="s">
        <v>23</v>
      </c>
      <c r="C20" s="998" t="s">
        <v>23</v>
      </c>
      <c r="D20" s="998" t="s">
        <v>23</v>
      </c>
      <c r="E20" s="998" t="s">
        <v>23</v>
      </c>
      <c r="F20" s="998" t="s">
        <v>23</v>
      </c>
      <c r="G20" s="998" t="s">
        <v>23</v>
      </c>
      <c r="H20" s="998" t="s">
        <v>23</v>
      </c>
      <c r="I20" s="998" t="s">
        <v>23</v>
      </c>
      <c r="J20" s="998" t="s">
        <v>23</v>
      </c>
      <c r="K20" s="998" t="s">
        <v>23</v>
      </c>
      <c r="L20" s="998" t="s">
        <v>23</v>
      </c>
      <c r="M20" s="999" t="s">
        <v>23</v>
      </c>
      <c r="R20" s="170"/>
    </row>
    <row r="21" spans="1:18">
      <c r="A21" s="938" t="s">
        <v>90</v>
      </c>
      <c r="B21" s="998" t="s">
        <v>23</v>
      </c>
      <c r="C21" s="998" t="s">
        <v>23</v>
      </c>
      <c r="D21" s="998" t="s">
        <v>23</v>
      </c>
      <c r="E21" s="998" t="s">
        <v>23</v>
      </c>
      <c r="F21" s="998" t="s">
        <v>23</v>
      </c>
      <c r="G21" s="998" t="s">
        <v>23</v>
      </c>
      <c r="H21" s="998" t="s">
        <v>23</v>
      </c>
      <c r="I21" s="998" t="s">
        <v>23</v>
      </c>
      <c r="J21" s="998" t="s">
        <v>23</v>
      </c>
      <c r="K21" s="998" t="s">
        <v>23</v>
      </c>
      <c r="L21" s="998" t="s">
        <v>23</v>
      </c>
      <c r="M21" s="999" t="s">
        <v>23</v>
      </c>
    </row>
    <row r="22" spans="1:18">
      <c r="A22" s="943" t="s">
        <v>91</v>
      </c>
      <c r="B22" s="1000" t="s">
        <v>23</v>
      </c>
      <c r="C22" s="1000" t="s">
        <v>23</v>
      </c>
      <c r="D22" s="1000" t="s">
        <v>23</v>
      </c>
      <c r="E22" s="1000" t="s">
        <v>23</v>
      </c>
      <c r="F22" s="1000" t="s">
        <v>23</v>
      </c>
      <c r="G22" s="1000" t="s">
        <v>23</v>
      </c>
      <c r="H22" s="1000" t="s">
        <v>23</v>
      </c>
      <c r="I22" s="1000" t="s">
        <v>23</v>
      </c>
      <c r="J22" s="1000" t="s">
        <v>23</v>
      </c>
      <c r="K22" s="1000" t="s">
        <v>23</v>
      </c>
      <c r="L22" s="1000" t="s">
        <v>23</v>
      </c>
      <c r="M22" s="1001" t="s">
        <v>23</v>
      </c>
      <c r="R22" s="170"/>
    </row>
    <row r="23" spans="1:18">
      <c r="A23" s="943"/>
      <c r="B23" s="1000"/>
      <c r="C23" s="1000"/>
      <c r="D23" s="1000"/>
      <c r="E23" s="1000"/>
      <c r="F23" s="1000"/>
      <c r="G23" s="1000"/>
      <c r="H23" s="1000"/>
      <c r="I23" s="1000"/>
      <c r="J23" s="1000"/>
      <c r="K23" s="1000"/>
      <c r="L23" s="1000"/>
      <c r="M23" s="1001"/>
      <c r="R23" s="170"/>
    </row>
    <row r="24" spans="1:18">
      <c r="A24" s="943" t="s">
        <v>92</v>
      </c>
      <c r="B24" s="1000" t="s">
        <v>23</v>
      </c>
      <c r="C24" s="1000" t="s">
        <v>23</v>
      </c>
      <c r="D24" s="1000" t="s">
        <v>23</v>
      </c>
      <c r="E24" s="1000" t="s">
        <v>23</v>
      </c>
      <c r="F24" s="1000" t="s">
        <v>23</v>
      </c>
      <c r="G24" s="1000" t="s">
        <v>23</v>
      </c>
      <c r="H24" s="1000" t="s">
        <v>23</v>
      </c>
      <c r="I24" s="1000" t="s">
        <v>23</v>
      </c>
      <c r="J24" s="1000" t="s">
        <v>23</v>
      </c>
      <c r="K24" s="1000" t="s">
        <v>23</v>
      </c>
      <c r="L24" s="1000" t="s">
        <v>23</v>
      </c>
      <c r="M24" s="1001" t="s">
        <v>23</v>
      </c>
      <c r="R24" s="170"/>
    </row>
    <row r="25" spans="1:18">
      <c r="A25" s="943"/>
      <c r="B25" s="1000"/>
      <c r="C25" s="1000"/>
      <c r="D25" s="1000"/>
      <c r="E25" s="1000"/>
      <c r="F25" s="1000"/>
      <c r="G25" s="1000"/>
      <c r="H25" s="1000"/>
      <c r="I25" s="1000"/>
      <c r="J25" s="1000"/>
      <c r="K25" s="1000"/>
      <c r="L25" s="1000"/>
      <c r="M25" s="1001"/>
      <c r="R25" s="170"/>
    </row>
    <row r="26" spans="1:18">
      <c r="A26" s="943" t="s">
        <v>93</v>
      </c>
      <c r="B26" s="1000" t="s">
        <v>23</v>
      </c>
      <c r="C26" s="1000" t="s">
        <v>23</v>
      </c>
      <c r="D26" s="1000" t="s">
        <v>23</v>
      </c>
      <c r="E26" s="1000" t="s">
        <v>23</v>
      </c>
      <c r="F26" s="1000" t="s">
        <v>23</v>
      </c>
      <c r="G26" s="1000" t="s">
        <v>23</v>
      </c>
      <c r="H26" s="1000" t="s">
        <v>23</v>
      </c>
      <c r="I26" s="1000" t="s">
        <v>23</v>
      </c>
      <c r="J26" s="1000" t="s">
        <v>23</v>
      </c>
      <c r="K26" s="1000" t="s">
        <v>23</v>
      </c>
      <c r="L26" s="1000" t="s">
        <v>23</v>
      </c>
      <c r="M26" s="1001" t="s">
        <v>23</v>
      </c>
      <c r="R26" s="170"/>
    </row>
    <row r="27" spans="1:18">
      <c r="A27" s="938"/>
      <c r="B27" s="998"/>
      <c r="C27" s="998"/>
      <c r="D27" s="998"/>
      <c r="E27" s="998"/>
      <c r="F27" s="998"/>
      <c r="G27" s="998"/>
      <c r="H27" s="998"/>
      <c r="I27" s="998"/>
      <c r="J27" s="998"/>
      <c r="K27" s="998"/>
      <c r="L27" s="998"/>
      <c r="M27" s="999"/>
      <c r="R27" s="170"/>
    </row>
    <row r="28" spans="1:18">
      <c r="A28" s="938" t="s">
        <v>94</v>
      </c>
      <c r="B28" s="1002" t="s">
        <v>23</v>
      </c>
      <c r="C28" s="998" t="s">
        <v>23</v>
      </c>
      <c r="D28" s="998" t="s">
        <v>23</v>
      </c>
      <c r="E28" s="1002" t="s">
        <v>23</v>
      </c>
      <c r="F28" s="998" t="s">
        <v>23</v>
      </c>
      <c r="G28" s="998" t="s">
        <v>23</v>
      </c>
      <c r="H28" s="1002" t="s">
        <v>23</v>
      </c>
      <c r="I28" s="998" t="s">
        <v>23</v>
      </c>
      <c r="J28" s="1002" t="s">
        <v>23</v>
      </c>
      <c r="K28" s="1002" t="s">
        <v>23</v>
      </c>
      <c r="L28" s="1002" t="s">
        <v>23</v>
      </c>
      <c r="M28" s="999" t="s">
        <v>23</v>
      </c>
      <c r="R28" s="170"/>
    </row>
    <row r="29" spans="1:18">
      <c r="A29" s="938" t="s">
        <v>95</v>
      </c>
      <c r="B29" s="1002" t="s">
        <v>23</v>
      </c>
      <c r="C29" s="998" t="s">
        <v>23</v>
      </c>
      <c r="D29" s="998" t="s">
        <v>23</v>
      </c>
      <c r="E29" s="1002" t="s">
        <v>23</v>
      </c>
      <c r="F29" s="998" t="s">
        <v>23</v>
      </c>
      <c r="G29" s="998" t="s">
        <v>23</v>
      </c>
      <c r="H29" s="1002" t="s">
        <v>23</v>
      </c>
      <c r="I29" s="998" t="s">
        <v>23</v>
      </c>
      <c r="J29" s="998" t="s">
        <v>23</v>
      </c>
      <c r="K29" s="998" t="s">
        <v>23</v>
      </c>
      <c r="L29" s="998" t="s">
        <v>23</v>
      </c>
      <c r="M29" s="999" t="s">
        <v>23</v>
      </c>
    </row>
    <row r="30" spans="1:18">
      <c r="A30" s="938" t="s">
        <v>96</v>
      </c>
      <c r="B30" s="1002" t="s">
        <v>23</v>
      </c>
      <c r="C30" s="998" t="s">
        <v>23</v>
      </c>
      <c r="D30" s="998" t="s">
        <v>23</v>
      </c>
      <c r="E30" s="1002" t="s">
        <v>23</v>
      </c>
      <c r="F30" s="998" t="s">
        <v>23</v>
      </c>
      <c r="G30" s="998" t="s">
        <v>23</v>
      </c>
      <c r="H30" s="1002" t="s">
        <v>23</v>
      </c>
      <c r="I30" s="998" t="s">
        <v>23</v>
      </c>
      <c r="J30" s="1002" t="s">
        <v>23</v>
      </c>
      <c r="K30" s="1002" t="s">
        <v>23</v>
      </c>
      <c r="L30" s="1002" t="s">
        <v>23</v>
      </c>
      <c r="M30" s="999" t="s">
        <v>23</v>
      </c>
      <c r="R30" s="170"/>
    </row>
    <row r="31" spans="1:18">
      <c r="A31" s="943" t="s">
        <v>97</v>
      </c>
      <c r="B31" s="1000" t="s">
        <v>23</v>
      </c>
      <c r="C31" s="1000" t="s">
        <v>23</v>
      </c>
      <c r="D31" s="1000" t="s">
        <v>23</v>
      </c>
      <c r="E31" s="1000" t="s">
        <v>23</v>
      </c>
      <c r="F31" s="1000" t="s">
        <v>23</v>
      </c>
      <c r="G31" s="1000" t="s">
        <v>23</v>
      </c>
      <c r="H31" s="1000" t="s">
        <v>23</v>
      </c>
      <c r="I31" s="1000" t="s">
        <v>23</v>
      </c>
      <c r="J31" s="1000" t="s">
        <v>23</v>
      </c>
      <c r="K31" s="1000" t="s">
        <v>23</v>
      </c>
      <c r="L31" s="1000" t="s">
        <v>23</v>
      </c>
      <c r="M31" s="1001" t="s">
        <v>23</v>
      </c>
      <c r="R31" s="170"/>
    </row>
    <row r="32" spans="1:18">
      <c r="A32" s="938"/>
      <c r="B32" s="998"/>
      <c r="C32" s="998"/>
      <c r="D32" s="998"/>
      <c r="E32" s="998"/>
      <c r="F32" s="998"/>
      <c r="G32" s="998"/>
      <c r="H32" s="998"/>
      <c r="I32" s="998"/>
      <c r="J32" s="998"/>
      <c r="K32" s="998"/>
      <c r="L32" s="998"/>
      <c r="M32" s="999"/>
    </row>
    <row r="33" spans="1:18">
      <c r="A33" s="938" t="s">
        <v>98</v>
      </c>
      <c r="B33" s="1004">
        <v>123</v>
      </c>
      <c r="C33" s="1004">
        <v>2</v>
      </c>
      <c r="D33" s="998">
        <v>125</v>
      </c>
      <c r="E33" s="1004">
        <v>122</v>
      </c>
      <c r="F33" s="1004">
        <v>2</v>
      </c>
      <c r="G33" s="1004" t="s">
        <v>23</v>
      </c>
      <c r="H33" s="1004">
        <v>1101</v>
      </c>
      <c r="I33" s="1004">
        <v>1850</v>
      </c>
      <c r="J33" s="1004" t="s">
        <v>23</v>
      </c>
      <c r="K33" s="1004">
        <v>138</v>
      </c>
      <c r="L33" s="1004" t="s">
        <v>23</v>
      </c>
      <c r="M33" s="1005">
        <v>138</v>
      </c>
      <c r="R33" s="170"/>
    </row>
    <row r="34" spans="1:18">
      <c r="A34" s="938" t="s">
        <v>99</v>
      </c>
      <c r="B34" s="1004">
        <v>2</v>
      </c>
      <c r="C34" s="1004" t="s">
        <v>23</v>
      </c>
      <c r="D34" s="998">
        <v>2</v>
      </c>
      <c r="E34" s="1004">
        <v>2</v>
      </c>
      <c r="F34" s="1004" t="s">
        <v>23</v>
      </c>
      <c r="G34" s="1004" t="s">
        <v>23</v>
      </c>
      <c r="H34" s="1004">
        <v>1500</v>
      </c>
      <c r="I34" s="1004" t="s">
        <v>23</v>
      </c>
      <c r="J34" s="1004" t="s">
        <v>23</v>
      </c>
      <c r="K34" s="1004">
        <v>3</v>
      </c>
      <c r="L34" s="1004" t="s">
        <v>23</v>
      </c>
      <c r="M34" s="999">
        <v>3</v>
      </c>
    </row>
    <row r="35" spans="1:18">
      <c r="A35" s="938" t="s">
        <v>100</v>
      </c>
      <c r="B35" s="1004" t="s">
        <v>23</v>
      </c>
      <c r="C35" s="1004" t="s">
        <v>23</v>
      </c>
      <c r="D35" s="998" t="s">
        <v>23</v>
      </c>
      <c r="E35" s="1004" t="s">
        <v>23</v>
      </c>
      <c r="F35" s="1004" t="s">
        <v>23</v>
      </c>
      <c r="G35" s="1004" t="s">
        <v>23</v>
      </c>
      <c r="H35" s="1004" t="s">
        <v>23</v>
      </c>
      <c r="I35" s="1004" t="s">
        <v>23</v>
      </c>
      <c r="J35" s="1004" t="s">
        <v>23</v>
      </c>
      <c r="K35" s="1004" t="s">
        <v>23</v>
      </c>
      <c r="L35" s="1004" t="s">
        <v>23</v>
      </c>
      <c r="M35" s="999" t="s">
        <v>23</v>
      </c>
    </row>
    <row r="36" spans="1:18">
      <c r="A36" s="938" t="s">
        <v>101</v>
      </c>
      <c r="B36" s="1004">
        <v>5395</v>
      </c>
      <c r="C36" s="1004">
        <v>584</v>
      </c>
      <c r="D36" s="998">
        <v>5979</v>
      </c>
      <c r="E36" s="1004">
        <v>5171</v>
      </c>
      <c r="F36" s="1004">
        <v>550</v>
      </c>
      <c r="G36" s="1004" t="s">
        <v>23</v>
      </c>
      <c r="H36" s="1004">
        <v>1650</v>
      </c>
      <c r="I36" s="1004">
        <v>3350</v>
      </c>
      <c r="J36" s="1004" t="s">
        <v>23</v>
      </c>
      <c r="K36" s="1004">
        <v>10375</v>
      </c>
      <c r="L36" s="1004" t="s">
        <v>23</v>
      </c>
      <c r="M36" s="999">
        <v>10375</v>
      </c>
    </row>
    <row r="37" spans="1:18">
      <c r="A37" s="943" t="s">
        <v>102</v>
      </c>
      <c r="B37" s="1000">
        <v>5520</v>
      </c>
      <c r="C37" s="1000">
        <v>586</v>
      </c>
      <c r="D37" s="1000">
        <v>6106</v>
      </c>
      <c r="E37" s="1000">
        <v>5295</v>
      </c>
      <c r="F37" s="1000">
        <v>552</v>
      </c>
      <c r="G37" s="1000" t="s">
        <v>23</v>
      </c>
      <c r="H37" s="1000">
        <v>1637</v>
      </c>
      <c r="I37" s="1000">
        <v>3345</v>
      </c>
      <c r="J37" s="1000" t="s">
        <v>23</v>
      </c>
      <c r="K37" s="1000">
        <v>10516</v>
      </c>
      <c r="L37" s="1000" t="s">
        <v>23</v>
      </c>
      <c r="M37" s="1001">
        <v>10516</v>
      </c>
    </row>
    <row r="38" spans="1:18">
      <c r="A38" s="943"/>
      <c r="B38" s="1000"/>
      <c r="C38" s="1000"/>
      <c r="D38" s="1000"/>
      <c r="E38" s="1000"/>
      <c r="F38" s="1000"/>
      <c r="G38" s="1000"/>
      <c r="H38" s="1000"/>
      <c r="I38" s="1000"/>
      <c r="J38" s="1000"/>
      <c r="K38" s="1000"/>
      <c r="L38" s="1000"/>
      <c r="M38" s="1001"/>
    </row>
    <row r="39" spans="1:18">
      <c r="A39" s="943" t="s">
        <v>103</v>
      </c>
      <c r="B39" s="1000">
        <v>13022</v>
      </c>
      <c r="C39" s="1000" t="s">
        <v>23</v>
      </c>
      <c r="D39" s="1000">
        <v>13022</v>
      </c>
      <c r="E39" s="1000">
        <v>10677</v>
      </c>
      <c r="F39" s="1000" t="s">
        <v>23</v>
      </c>
      <c r="G39" s="1000">
        <v>49000</v>
      </c>
      <c r="H39" s="1000">
        <v>1870</v>
      </c>
      <c r="I39" s="1000" t="s">
        <v>23</v>
      </c>
      <c r="J39" s="1000">
        <v>8</v>
      </c>
      <c r="K39" s="1000">
        <v>19966</v>
      </c>
      <c r="L39" s="1000">
        <v>392</v>
      </c>
      <c r="M39" s="1001">
        <v>20358</v>
      </c>
    </row>
    <row r="40" spans="1:18">
      <c r="A40" s="938"/>
      <c r="B40" s="998"/>
      <c r="C40" s="998"/>
      <c r="D40" s="998"/>
      <c r="E40" s="998"/>
      <c r="F40" s="998"/>
      <c r="G40" s="998"/>
      <c r="H40" s="998"/>
      <c r="I40" s="998"/>
      <c r="J40" s="998"/>
      <c r="K40" s="998"/>
      <c r="L40" s="998"/>
      <c r="M40" s="999"/>
    </row>
    <row r="41" spans="1:18">
      <c r="A41" s="938" t="s">
        <v>159</v>
      </c>
      <c r="B41" s="1002" t="s">
        <v>23</v>
      </c>
      <c r="C41" s="1002" t="s">
        <v>23</v>
      </c>
      <c r="D41" s="1002" t="s">
        <v>23</v>
      </c>
      <c r="E41" s="1002" t="s">
        <v>23</v>
      </c>
      <c r="F41" s="1002" t="s">
        <v>23</v>
      </c>
      <c r="G41" s="1002" t="s">
        <v>23</v>
      </c>
      <c r="H41" s="1002" t="s">
        <v>23</v>
      </c>
      <c r="I41" s="1002" t="s">
        <v>23</v>
      </c>
      <c r="J41" s="1002" t="s">
        <v>23</v>
      </c>
      <c r="K41" s="1002" t="s">
        <v>23</v>
      </c>
      <c r="L41" s="1002" t="s">
        <v>23</v>
      </c>
      <c r="M41" s="1003" t="s">
        <v>23</v>
      </c>
    </row>
    <row r="42" spans="1:18">
      <c r="A42" s="938" t="s">
        <v>105</v>
      </c>
      <c r="B42" s="998" t="s">
        <v>23</v>
      </c>
      <c r="C42" s="998" t="s">
        <v>23</v>
      </c>
      <c r="D42" s="998" t="s">
        <v>23</v>
      </c>
      <c r="E42" s="998" t="s">
        <v>23</v>
      </c>
      <c r="F42" s="998" t="s">
        <v>23</v>
      </c>
      <c r="G42" s="998" t="s">
        <v>23</v>
      </c>
      <c r="H42" s="998" t="s">
        <v>23</v>
      </c>
      <c r="I42" s="998" t="s">
        <v>23</v>
      </c>
      <c r="J42" s="998" t="s">
        <v>23</v>
      </c>
      <c r="K42" s="998" t="s">
        <v>23</v>
      </c>
      <c r="L42" s="998" t="s">
        <v>23</v>
      </c>
      <c r="M42" s="999" t="s">
        <v>23</v>
      </c>
    </row>
    <row r="43" spans="1:18">
      <c r="A43" s="938" t="s">
        <v>106</v>
      </c>
      <c r="B43" s="998" t="s">
        <v>23</v>
      </c>
      <c r="C43" s="998" t="s">
        <v>23</v>
      </c>
      <c r="D43" s="998" t="s">
        <v>23</v>
      </c>
      <c r="E43" s="998" t="s">
        <v>23</v>
      </c>
      <c r="F43" s="998" t="s">
        <v>23</v>
      </c>
      <c r="G43" s="998" t="s">
        <v>23</v>
      </c>
      <c r="H43" s="998" t="s">
        <v>23</v>
      </c>
      <c r="I43" s="998" t="s">
        <v>23</v>
      </c>
      <c r="J43" s="998" t="s">
        <v>23</v>
      </c>
      <c r="K43" s="998" t="s">
        <v>23</v>
      </c>
      <c r="L43" s="998" t="s">
        <v>23</v>
      </c>
      <c r="M43" s="999" t="s">
        <v>23</v>
      </c>
    </row>
    <row r="44" spans="1:18">
      <c r="A44" s="938" t="s">
        <v>107</v>
      </c>
      <c r="B44" s="1002" t="s">
        <v>23</v>
      </c>
      <c r="C44" s="998" t="s">
        <v>23</v>
      </c>
      <c r="D44" s="998" t="s">
        <v>23</v>
      </c>
      <c r="E44" s="1002" t="s">
        <v>23</v>
      </c>
      <c r="F44" s="998" t="s">
        <v>23</v>
      </c>
      <c r="G44" s="998" t="s">
        <v>23</v>
      </c>
      <c r="H44" s="1002" t="s">
        <v>23</v>
      </c>
      <c r="I44" s="998" t="s">
        <v>23</v>
      </c>
      <c r="J44" s="998" t="s">
        <v>23</v>
      </c>
      <c r="K44" s="998" t="s">
        <v>23</v>
      </c>
      <c r="L44" s="998" t="s">
        <v>23</v>
      </c>
      <c r="M44" s="999" t="s">
        <v>23</v>
      </c>
    </row>
    <row r="45" spans="1:18">
      <c r="A45" s="938" t="s">
        <v>108</v>
      </c>
      <c r="B45" s="998" t="s">
        <v>23</v>
      </c>
      <c r="C45" s="998" t="s">
        <v>23</v>
      </c>
      <c r="D45" s="998" t="s">
        <v>23</v>
      </c>
      <c r="E45" s="998" t="s">
        <v>23</v>
      </c>
      <c r="F45" s="998" t="s">
        <v>23</v>
      </c>
      <c r="G45" s="998" t="s">
        <v>23</v>
      </c>
      <c r="H45" s="998" t="s">
        <v>23</v>
      </c>
      <c r="I45" s="998" t="s">
        <v>23</v>
      </c>
      <c r="J45" s="998" t="s">
        <v>23</v>
      </c>
      <c r="K45" s="998" t="s">
        <v>23</v>
      </c>
      <c r="L45" s="998" t="s">
        <v>23</v>
      </c>
      <c r="M45" s="999" t="s">
        <v>23</v>
      </c>
    </row>
    <row r="46" spans="1:18">
      <c r="A46" s="938" t="s">
        <v>109</v>
      </c>
      <c r="B46" s="998" t="s">
        <v>23</v>
      </c>
      <c r="C46" s="998" t="s">
        <v>23</v>
      </c>
      <c r="D46" s="998" t="s">
        <v>23</v>
      </c>
      <c r="E46" s="998" t="s">
        <v>23</v>
      </c>
      <c r="F46" s="998" t="s">
        <v>23</v>
      </c>
      <c r="G46" s="998" t="s">
        <v>23</v>
      </c>
      <c r="H46" s="998" t="s">
        <v>23</v>
      </c>
      <c r="I46" s="998" t="s">
        <v>23</v>
      </c>
      <c r="J46" s="998" t="s">
        <v>23</v>
      </c>
      <c r="K46" s="998" t="s">
        <v>23</v>
      </c>
      <c r="L46" s="998" t="s">
        <v>23</v>
      </c>
      <c r="M46" s="999" t="s">
        <v>23</v>
      </c>
    </row>
    <row r="47" spans="1:18">
      <c r="A47" s="938" t="s">
        <v>110</v>
      </c>
      <c r="B47" s="1002" t="s">
        <v>23</v>
      </c>
      <c r="C47" s="998" t="s">
        <v>23</v>
      </c>
      <c r="D47" s="998" t="s">
        <v>23</v>
      </c>
      <c r="E47" s="1002" t="s">
        <v>23</v>
      </c>
      <c r="F47" s="998" t="s">
        <v>23</v>
      </c>
      <c r="G47" s="998" t="s">
        <v>23</v>
      </c>
      <c r="H47" s="1002" t="s">
        <v>23</v>
      </c>
      <c r="I47" s="998" t="s">
        <v>23</v>
      </c>
      <c r="J47" s="998" t="s">
        <v>23</v>
      </c>
      <c r="K47" s="998" t="s">
        <v>23</v>
      </c>
      <c r="L47" s="998" t="s">
        <v>23</v>
      </c>
      <c r="M47" s="999" t="s">
        <v>23</v>
      </c>
    </row>
    <row r="48" spans="1:18">
      <c r="A48" s="938" t="s">
        <v>111</v>
      </c>
      <c r="B48" s="1002" t="s">
        <v>23</v>
      </c>
      <c r="C48" s="998" t="s">
        <v>23</v>
      </c>
      <c r="D48" s="998" t="s">
        <v>23</v>
      </c>
      <c r="E48" s="1002" t="s">
        <v>23</v>
      </c>
      <c r="F48" s="998" t="s">
        <v>23</v>
      </c>
      <c r="G48" s="998" t="s">
        <v>23</v>
      </c>
      <c r="H48" s="1002" t="s">
        <v>23</v>
      </c>
      <c r="I48" s="998" t="s">
        <v>23</v>
      </c>
      <c r="J48" s="998" t="s">
        <v>23</v>
      </c>
      <c r="K48" s="998" t="s">
        <v>23</v>
      </c>
      <c r="L48" s="998" t="s">
        <v>23</v>
      </c>
      <c r="M48" s="999" t="s">
        <v>23</v>
      </c>
    </row>
    <row r="49" spans="1:13">
      <c r="A49" s="938" t="s">
        <v>112</v>
      </c>
      <c r="B49" s="998" t="s">
        <v>23</v>
      </c>
      <c r="C49" s="998" t="s">
        <v>23</v>
      </c>
      <c r="D49" s="998" t="s">
        <v>23</v>
      </c>
      <c r="E49" s="998" t="s">
        <v>23</v>
      </c>
      <c r="F49" s="998" t="s">
        <v>23</v>
      </c>
      <c r="G49" s="998" t="s">
        <v>23</v>
      </c>
      <c r="H49" s="998" t="s">
        <v>23</v>
      </c>
      <c r="I49" s="998" t="s">
        <v>23</v>
      </c>
      <c r="J49" s="998" t="s">
        <v>23</v>
      </c>
      <c r="K49" s="998" t="s">
        <v>23</v>
      </c>
      <c r="L49" s="998" t="s">
        <v>23</v>
      </c>
      <c r="M49" s="999" t="s">
        <v>23</v>
      </c>
    </row>
    <row r="50" spans="1:13">
      <c r="A50" s="943" t="s">
        <v>113</v>
      </c>
      <c r="B50" s="1000" t="s">
        <v>23</v>
      </c>
      <c r="C50" s="1000" t="s">
        <v>23</v>
      </c>
      <c r="D50" s="1000" t="s">
        <v>23</v>
      </c>
      <c r="E50" s="1000" t="s">
        <v>23</v>
      </c>
      <c r="F50" s="1000" t="s">
        <v>23</v>
      </c>
      <c r="G50" s="1000" t="s">
        <v>23</v>
      </c>
      <c r="H50" s="1000" t="s">
        <v>23</v>
      </c>
      <c r="I50" s="1000" t="s">
        <v>23</v>
      </c>
      <c r="J50" s="1000" t="s">
        <v>23</v>
      </c>
      <c r="K50" s="1000" t="s">
        <v>23</v>
      </c>
      <c r="L50" s="1000" t="s">
        <v>23</v>
      </c>
      <c r="M50" s="1001" t="s">
        <v>23</v>
      </c>
    </row>
    <row r="51" spans="1:13">
      <c r="A51" s="943"/>
      <c r="B51" s="1000"/>
      <c r="C51" s="1000"/>
      <c r="D51" s="1000"/>
      <c r="E51" s="1000"/>
      <c r="F51" s="1000"/>
      <c r="G51" s="1000"/>
      <c r="H51" s="1000"/>
      <c r="I51" s="1000"/>
      <c r="J51" s="1000"/>
      <c r="K51" s="1000"/>
      <c r="L51" s="1000"/>
      <c r="M51" s="1001"/>
    </row>
    <row r="52" spans="1:13">
      <c r="A52" s="943" t="s">
        <v>114</v>
      </c>
      <c r="B52" s="1000" t="s">
        <v>23</v>
      </c>
      <c r="C52" s="1000" t="s">
        <v>23</v>
      </c>
      <c r="D52" s="1000" t="s">
        <v>23</v>
      </c>
      <c r="E52" s="1000" t="s">
        <v>23</v>
      </c>
      <c r="F52" s="1000" t="s">
        <v>23</v>
      </c>
      <c r="G52" s="1000" t="s">
        <v>23</v>
      </c>
      <c r="H52" s="1000" t="s">
        <v>23</v>
      </c>
      <c r="I52" s="1000" t="s">
        <v>23</v>
      </c>
      <c r="J52" s="1000" t="s">
        <v>23</v>
      </c>
      <c r="K52" s="1000" t="s">
        <v>23</v>
      </c>
      <c r="L52" s="1000" t="s">
        <v>23</v>
      </c>
      <c r="M52" s="1001" t="s">
        <v>23</v>
      </c>
    </row>
    <row r="53" spans="1:13">
      <c r="A53" s="938"/>
      <c r="B53" s="998"/>
      <c r="C53" s="998"/>
      <c r="D53" s="998"/>
      <c r="E53" s="998"/>
      <c r="F53" s="998"/>
      <c r="G53" s="998"/>
      <c r="H53" s="998"/>
      <c r="I53" s="998"/>
      <c r="J53" s="998"/>
      <c r="K53" s="998"/>
      <c r="L53" s="998"/>
      <c r="M53" s="999"/>
    </row>
    <row r="54" spans="1:13">
      <c r="A54" s="938" t="s">
        <v>115</v>
      </c>
      <c r="B54" s="1002" t="s">
        <v>23</v>
      </c>
      <c r="C54" s="998" t="s">
        <v>23</v>
      </c>
      <c r="D54" s="998" t="s">
        <v>23</v>
      </c>
      <c r="E54" s="1002" t="s">
        <v>23</v>
      </c>
      <c r="F54" s="998" t="s">
        <v>23</v>
      </c>
      <c r="G54" s="998" t="s">
        <v>23</v>
      </c>
      <c r="H54" s="1002" t="s">
        <v>23</v>
      </c>
      <c r="I54" s="998" t="s">
        <v>23</v>
      </c>
      <c r="J54" s="998" t="s">
        <v>23</v>
      </c>
      <c r="K54" s="998" t="s">
        <v>23</v>
      </c>
      <c r="L54" s="998" t="s">
        <v>23</v>
      </c>
      <c r="M54" s="999" t="s">
        <v>23</v>
      </c>
    </row>
    <row r="55" spans="1:13">
      <c r="A55" s="938" t="s">
        <v>116</v>
      </c>
      <c r="B55" s="998" t="s">
        <v>23</v>
      </c>
      <c r="C55" s="998" t="s">
        <v>23</v>
      </c>
      <c r="D55" s="998" t="s">
        <v>23</v>
      </c>
      <c r="E55" s="998" t="s">
        <v>23</v>
      </c>
      <c r="F55" s="998" t="s">
        <v>23</v>
      </c>
      <c r="G55" s="998" t="s">
        <v>23</v>
      </c>
      <c r="H55" s="998" t="s">
        <v>23</v>
      </c>
      <c r="I55" s="998" t="s">
        <v>23</v>
      </c>
      <c r="J55" s="998" t="s">
        <v>23</v>
      </c>
      <c r="K55" s="998" t="s">
        <v>23</v>
      </c>
      <c r="L55" s="998" t="s">
        <v>23</v>
      </c>
      <c r="M55" s="999" t="s">
        <v>23</v>
      </c>
    </row>
    <row r="56" spans="1:13">
      <c r="A56" s="938" t="s">
        <v>117</v>
      </c>
      <c r="B56" s="998" t="s">
        <v>23</v>
      </c>
      <c r="C56" s="998" t="s">
        <v>23</v>
      </c>
      <c r="D56" s="998" t="s">
        <v>23</v>
      </c>
      <c r="E56" s="998" t="s">
        <v>23</v>
      </c>
      <c r="F56" s="998" t="s">
        <v>23</v>
      </c>
      <c r="G56" s="998" t="s">
        <v>23</v>
      </c>
      <c r="H56" s="998" t="s">
        <v>23</v>
      </c>
      <c r="I56" s="998" t="s">
        <v>23</v>
      </c>
      <c r="J56" s="998" t="s">
        <v>23</v>
      </c>
      <c r="K56" s="998" t="s">
        <v>23</v>
      </c>
      <c r="L56" s="998" t="s">
        <v>23</v>
      </c>
      <c r="M56" s="999" t="s">
        <v>23</v>
      </c>
    </row>
    <row r="57" spans="1:13">
      <c r="A57" s="938" t="s">
        <v>118</v>
      </c>
      <c r="B57" s="998" t="s">
        <v>23</v>
      </c>
      <c r="C57" s="998" t="s">
        <v>23</v>
      </c>
      <c r="D57" s="998" t="s">
        <v>23</v>
      </c>
      <c r="E57" s="998" t="s">
        <v>23</v>
      </c>
      <c r="F57" s="998" t="s">
        <v>23</v>
      </c>
      <c r="G57" s="998" t="s">
        <v>23</v>
      </c>
      <c r="H57" s="998" t="s">
        <v>23</v>
      </c>
      <c r="I57" s="998" t="s">
        <v>23</v>
      </c>
      <c r="J57" s="998" t="s">
        <v>23</v>
      </c>
      <c r="K57" s="998" t="s">
        <v>23</v>
      </c>
      <c r="L57" s="998" t="s">
        <v>23</v>
      </c>
      <c r="M57" s="999" t="s">
        <v>23</v>
      </c>
    </row>
    <row r="58" spans="1:13">
      <c r="A58" s="938" t="s">
        <v>119</v>
      </c>
      <c r="B58" s="998" t="s">
        <v>23</v>
      </c>
      <c r="C58" s="998" t="s">
        <v>23</v>
      </c>
      <c r="D58" s="998" t="s">
        <v>23</v>
      </c>
      <c r="E58" s="998" t="s">
        <v>23</v>
      </c>
      <c r="F58" s="998" t="s">
        <v>23</v>
      </c>
      <c r="G58" s="998" t="s">
        <v>23</v>
      </c>
      <c r="H58" s="998" t="s">
        <v>23</v>
      </c>
      <c r="I58" s="998" t="s">
        <v>23</v>
      </c>
      <c r="J58" s="998" t="s">
        <v>23</v>
      </c>
      <c r="K58" s="998" t="s">
        <v>23</v>
      </c>
      <c r="L58" s="998" t="s">
        <v>23</v>
      </c>
      <c r="M58" s="999" t="s">
        <v>23</v>
      </c>
    </row>
    <row r="59" spans="1:13">
      <c r="A59" s="943" t="s">
        <v>172</v>
      </c>
      <c r="B59" s="1000" t="s">
        <v>23</v>
      </c>
      <c r="C59" s="1000" t="s">
        <v>23</v>
      </c>
      <c r="D59" s="1000" t="s">
        <v>23</v>
      </c>
      <c r="E59" s="1000" t="s">
        <v>23</v>
      </c>
      <c r="F59" s="1000" t="s">
        <v>23</v>
      </c>
      <c r="G59" s="1000" t="s">
        <v>23</v>
      </c>
      <c r="H59" s="1000" t="s">
        <v>23</v>
      </c>
      <c r="I59" s="1000" t="s">
        <v>23</v>
      </c>
      <c r="J59" s="1000" t="s">
        <v>23</v>
      </c>
      <c r="K59" s="1000" t="s">
        <v>23</v>
      </c>
      <c r="L59" s="1000" t="s">
        <v>23</v>
      </c>
      <c r="M59" s="1001" t="s">
        <v>23</v>
      </c>
    </row>
    <row r="60" spans="1:13">
      <c r="A60" s="938"/>
      <c r="B60" s="998"/>
      <c r="C60" s="998"/>
      <c r="D60" s="998"/>
      <c r="E60" s="998"/>
      <c r="F60" s="998"/>
      <c r="G60" s="998"/>
      <c r="H60" s="998"/>
      <c r="I60" s="998"/>
      <c r="J60" s="998"/>
      <c r="K60" s="998"/>
      <c r="L60" s="998"/>
      <c r="M60" s="999"/>
    </row>
    <row r="61" spans="1:13">
      <c r="A61" s="938" t="s">
        <v>121</v>
      </c>
      <c r="B61" s="998">
        <v>620</v>
      </c>
      <c r="C61" s="998">
        <v>95</v>
      </c>
      <c r="D61" s="998">
        <v>715</v>
      </c>
      <c r="E61" s="998">
        <v>610</v>
      </c>
      <c r="F61" s="998">
        <v>93</v>
      </c>
      <c r="G61" s="998" t="s">
        <v>23</v>
      </c>
      <c r="H61" s="998">
        <v>950</v>
      </c>
      <c r="I61" s="998">
        <v>2200</v>
      </c>
      <c r="J61" s="998" t="s">
        <v>23</v>
      </c>
      <c r="K61" s="998">
        <v>784</v>
      </c>
      <c r="L61" s="998" t="s">
        <v>23</v>
      </c>
      <c r="M61" s="999">
        <v>784</v>
      </c>
    </row>
    <row r="62" spans="1:13">
      <c r="A62" s="938" t="s">
        <v>122</v>
      </c>
      <c r="B62" s="998">
        <v>7745</v>
      </c>
      <c r="C62" s="998">
        <v>16</v>
      </c>
      <c r="D62" s="998">
        <v>7761</v>
      </c>
      <c r="E62" s="998">
        <v>7715</v>
      </c>
      <c r="F62" s="998">
        <v>3</v>
      </c>
      <c r="G62" s="998" t="s">
        <v>23</v>
      </c>
      <c r="H62" s="998">
        <v>570</v>
      </c>
      <c r="I62" s="998">
        <v>1450</v>
      </c>
      <c r="J62" s="998" t="s">
        <v>23</v>
      </c>
      <c r="K62" s="998">
        <v>4402</v>
      </c>
      <c r="L62" s="998" t="s">
        <v>23</v>
      </c>
      <c r="M62" s="999">
        <v>4402</v>
      </c>
    </row>
    <row r="63" spans="1:13">
      <c r="A63" s="938" t="s">
        <v>123</v>
      </c>
      <c r="B63" s="998">
        <v>8530</v>
      </c>
      <c r="C63" s="998">
        <v>194</v>
      </c>
      <c r="D63" s="998">
        <v>8724</v>
      </c>
      <c r="E63" s="998">
        <v>8442</v>
      </c>
      <c r="F63" s="998">
        <v>186</v>
      </c>
      <c r="G63" s="998" t="s">
        <v>23</v>
      </c>
      <c r="H63" s="998">
        <v>860</v>
      </c>
      <c r="I63" s="998">
        <v>4500</v>
      </c>
      <c r="J63" s="998" t="s">
        <v>23</v>
      </c>
      <c r="K63" s="998">
        <v>8098</v>
      </c>
      <c r="L63" s="998" t="s">
        <v>23</v>
      </c>
      <c r="M63" s="999">
        <v>8098</v>
      </c>
    </row>
    <row r="64" spans="1:13">
      <c r="A64" s="943" t="s">
        <v>124</v>
      </c>
      <c r="B64" s="1000">
        <v>16895</v>
      </c>
      <c r="C64" s="1000">
        <v>305</v>
      </c>
      <c r="D64" s="1000">
        <v>17200</v>
      </c>
      <c r="E64" s="1000">
        <v>16767</v>
      </c>
      <c r="F64" s="1000">
        <v>282</v>
      </c>
      <c r="G64" s="1000" t="s">
        <v>23</v>
      </c>
      <c r="H64" s="1000">
        <v>730</v>
      </c>
      <c r="I64" s="1000">
        <v>3709</v>
      </c>
      <c r="J64" s="1000" t="s">
        <v>23</v>
      </c>
      <c r="K64" s="1000">
        <v>13284</v>
      </c>
      <c r="L64" s="1000" t="s">
        <v>23</v>
      </c>
      <c r="M64" s="1001">
        <v>13284</v>
      </c>
    </row>
    <row r="65" spans="1:13">
      <c r="A65" s="938"/>
      <c r="B65" s="998"/>
      <c r="C65" s="998"/>
      <c r="D65" s="998"/>
      <c r="E65" s="998"/>
      <c r="F65" s="998"/>
      <c r="G65" s="998"/>
      <c r="H65" s="998"/>
      <c r="I65" s="998"/>
      <c r="J65" s="998"/>
      <c r="K65" s="998"/>
      <c r="L65" s="998"/>
      <c r="M65" s="999"/>
    </row>
    <row r="66" spans="1:13">
      <c r="A66" s="943" t="s">
        <v>125</v>
      </c>
      <c r="B66" s="1000">
        <v>857</v>
      </c>
      <c r="C66" s="1000">
        <v>115</v>
      </c>
      <c r="D66" s="1000">
        <v>972</v>
      </c>
      <c r="E66" s="1000">
        <v>855</v>
      </c>
      <c r="F66" s="1000">
        <v>114</v>
      </c>
      <c r="G66" s="1000" t="s">
        <v>23</v>
      </c>
      <c r="H66" s="1000">
        <v>1650</v>
      </c>
      <c r="I66" s="1000">
        <v>4280</v>
      </c>
      <c r="J66" s="1000" t="s">
        <v>23</v>
      </c>
      <c r="K66" s="1000">
        <v>1899</v>
      </c>
      <c r="L66" s="1000" t="s">
        <v>23</v>
      </c>
      <c r="M66" s="1001">
        <v>1899</v>
      </c>
    </row>
    <row r="67" spans="1:13">
      <c r="A67" s="938"/>
      <c r="B67" s="998"/>
      <c r="C67" s="998"/>
      <c r="D67" s="998"/>
      <c r="E67" s="998"/>
      <c r="F67" s="998"/>
      <c r="G67" s="998"/>
      <c r="H67" s="998"/>
      <c r="I67" s="998"/>
      <c r="J67" s="998"/>
      <c r="K67" s="998"/>
      <c r="L67" s="998"/>
      <c r="M67" s="999"/>
    </row>
    <row r="68" spans="1:13">
      <c r="A68" s="938" t="s">
        <v>126</v>
      </c>
      <c r="B68" s="1002">
        <v>3</v>
      </c>
      <c r="C68" s="998" t="s">
        <v>23</v>
      </c>
      <c r="D68" s="998">
        <v>3</v>
      </c>
      <c r="E68" s="1002">
        <v>3</v>
      </c>
      <c r="F68" s="998" t="s">
        <v>23</v>
      </c>
      <c r="G68" s="998" t="s">
        <v>23</v>
      </c>
      <c r="H68" s="1002">
        <v>16000</v>
      </c>
      <c r="I68" s="998" t="s">
        <v>23</v>
      </c>
      <c r="J68" s="998" t="s">
        <v>23</v>
      </c>
      <c r="K68" s="998">
        <v>48</v>
      </c>
      <c r="L68" s="998" t="s">
        <v>23</v>
      </c>
      <c r="M68" s="999">
        <v>48</v>
      </c>
    </row>
    <row r="69" spans="1:13">
      <c r="A69" s="938" t="s">
        <v>127</v>
      </c>
      <c r="B69" s="1002" t="s">
        <v>23</v>
      </c>
      <c r="C69" s="1002" t="s">
        <v>23</v>
      </c>
      <c r="D69" s="1002" t="s">
        <v>23</v>
      </c>
      <c r="E69" s="1002" t="s">
        <v>23</v>
      </c>
      <c r="F69" s="1002" t="s">
        <v>23</v>
      </c>
      <c r="G69" s="1002" t="s">
        <v>23</v>
      </c>
      <c r="H69" s="1002" t="s">
        <v>23</v>
      </c>
      <c r="I69" s="1002" t="s">
        <v>23</v>
      </c>
      <c r="J69" s="1002" t="s">
        <v>23</v>
      </c>
      <c r="K69" s="1002" t="s">
        <v>23</v>
      </c>
      <c r="L69" s="1002" t="s">
        <v>23</v>
      </c>
      <c r="M69" s="1003" t="s">
        <v>23</v>
      </c>
    </row>
    <row r="70" spans="1:13">
      <c r="A70" s="943" t="s">
        <v>128</v>
      </c>
      <c r="B70" s="1000">
        <v>3</v>
      </c>
      <c r="C70" s="1000" t="s">
        <v>23</v>
      </c>
      <c r="D70" s="1000">
        <v>3</v>
      </c>
      <c r="E70" s="1000">
        <v>3</v>
      </c>
      <c r="F70" s="1000" t="s">
        <v>23</v>
      </c>
      <c r="G70" s="1000" t="s">
        <v>23</v>
      </c>
      <c r="H70" s="1000">
        <v>16000</v>
      </c>
      <c r="I70" s="1000" t="s">
        <v>23</v>
      </c>
      <c r="J70" s="1000" t="s">
        <v>23</v>
      </c>
      <c r="K70" s="1000">
        <v>48</v>
      </c>
      <c r="L70" s="1000" t="s">
        <v>23</v>
      </c>
      <c r="M70" s="1001">
        <v>48</v>
      </c>
    </row>
    <row r="71" spans="1:13">
      <c r="A71" s="938"/>
      <c r="B71" s="998"/>
      <c r="C71" s="998"/>
      <c r="D71" s="998"/>
      <c r="E71" s="998"/>
      <c r="F71" s="998"/>
      <c r="G71" s="998"/>
      <c r="H71" s="998"/>
      <c r="I71" s="998"/>
      <c r="J71" s="998"/>
      <c r="K71" s="998"/>
      <c r="L71" s="998"/>
      <c r="M71" s="999"/>
    </row>
    <row r="72" spans="1:13">
      <c r="A72" s="938" t="s">
        <v>129</v>
      </c>
      <c r="B72" s="1002">
        <v>15</v>
      </c>
      <c r="C72" s="998">
        <v>2</v>
      </c>
      <c r="D72" s="998">
        <v>17</v>
      </c>
      <c r="E72" s="1002" t="s">
        <v>23</v>
      </c>
      <c r="F72" s="998" t="s">
        <v>23</v>
      </c>
      <c r="G72" s="998" t="s">
        <v>23</v>
      </c>
      <c r="H72" s="1002" t="s">
        <v>23</v>
      </c>
      <c r="I72" s="998" t="s">
        <v>23</v>
      </c>
      <c r="J72" s="1002" t="s">
        <v>23</v>
      </c>
      <c r="K72" s="1002" t="s">
        <v>23</v>
      </c>
      <c r="L72" s="1002" t="s">
        <v>23</v>
      </c>
      <c r="M72" s="999" t="s">
        <v>23</v>
      </c>
    </row>
    <row r="73" spans="1:13">
      <c r="A73" s="938" t="s">
        <v>130</v>
      </c>
      <c r="B73" s="1002">
        <v>285</v>
      </c>
      <c r="C73" s="998">
        <v>78</v>
      </c>
      <c r="D73" s="998">
        <v>363</v>
      </c>
      <c r="E73" s="1002">
        <v>285</v>
      </c>
      <c r="F73" s="998">
        <v>78</v>
      </c>
      <c r="G73" s="998" t="s">
        <v>23</v>
      </c>
      <c r="H73" s="1002">
        <v>8000</v>
      </c>
      <c r="I73" s="998">
        <v>14000</v>
      </c>
      <c r="J73" s="1002" t="s">
        <v>23</v>
      </c>
      <c r="K73" s="1002">
        <v>3372</v>
      </c>
      <c r="L73" s="1002" t="s">
        <v>23</v>
      </c>
      <c r="M73" s="999">
        <v>3372</v>
      </c>
    </row>
    <row r="74" spans="1:13">
      <c r="A74" s="938" t="s">
        <v>131</v>
      </c>
      <c r="B74" s="998" t="s">
        <v>23</v>
      </c>
      <c r="C74" s="998" t="s">
        <v>23</v>
      </c>
      <c r="D74" s="998" t="s">
        <v>23</v>
      </c>
      <c r="E74" s="998" t="s">
        <v>23</v>
      </c>
      <c r="F74" s="998" t="s">
        <v>23</v>
      </c>
      <c r="G74" s="998" t="s">
        <v>23</v>
      </c>
      <c r="H74" s="998" t="s">
        <v>23</v>
      </c>
      <c r="I74" s="998" t="s">
        <v>23</v>
      </c>
      <c r="J74" s="998" t="s">
        <v>23</v>
      </c>
      <c r="K74" s="998" t="s">
        <v>23</v>
      </c>
      <c r="L74" s="998" t="s">
        <v>23</v>
      </c>
      <c r="M74" s="999" t="s">
        <v>23</v>
      </c>
    </row>
    <row r="75" spans="1:13">
      <c r="A75" s="938" t="s">
        <v>132</v>
      </c>
      <c r="B75" s="1002">
        <v>123</v>
      </c>
      <c r="C75" s="998">
        <v>7</v>
      </c>
      <c r="D75" s="998">
        <v>130</v>
      </c>
      <c r="E75" s="1002">
        <v>116</v>
      </c>
      <c r="F75" s="998">
        <v>6</v>
      </c>
      <c r="G75" s="998">
        <v>50</v>
      </c>
      <c r="H75" s="1002">
        <v>1878</v>
      </c>
      <c r="I75" s="998">
        <v>2000</v>
      </c>
      <c r="J75" s="1002" t="s">
        <v>23</v>
      </c>
      <c r="K75" s="1002">
        <v>230</v>
      </c>
      <c r="L75" s="1002" t="s">
        <v>23</v>
      </c>
      <c r="M75" s="999">
        <v>230</v>
      </c>
    </row>
    <row r="76" spans="1:13">
      <c r="A76" s="938" t="s">
        <v>133</v>
      </c>
      <c r="B76" s="998">
        <v>751</v>
      </c>
      <c r="C76" s="998">
        <v>93</v>
      </c>
      <c r="D76" s="998">
        <v>844</v>
      </c>
      <c r="E76" s="998">
        <v>641</v>
      </c>
      <c r="F76" s="998">
        <v>83</v>
      </c>
      <c r="G76" s="998" t="s">
        <v>23</v>
      </c>
      <c r="H76" s="998" t="s">
        <v>23</v>
      </c>
      <c r="I76" s="998" t="s">
        <v>23</v>
      </c>
      <c r="J76" s="998" t="s">
        <v>23</v>
      </c>
      <c r="K76" s="998" t="s">
        <v>23</v>
      </c>
      <c r="L76" s="998" t="s">
        <v>23</v>
      </c>
      <c r="M76" s="999" t="s">
        <v>23</v>
      </c>
    </row>
    <row r="77" spans="1:13">
      <c r="A77" s="938" t="s">
        <v>134</v>
      </c>
      <c r="B77" s="998">
        <v>1</v>
      </c>
      <c r="C77" s="998" t="s">
        <v>23</v>
      </c>
      <c r="D77" s="998">
        <v>1</v>
      </c>
      <c r="E77" s="998">
        <v>1</v>
      </c>
      <c r="F77" s="998" t="s">
        <v>23</v>
      </c>
      <c r="G77" s="998" t="s">
        <v>23</v>
      </c>
      <c r="H77" s="998">
        <v>1747</v>
      </c>
      <c r="I77" s="998" t="s">
        <v>23</v>
      </c>
      <c r="J77" s="998" t="s">
        <v>23</v>
      </c>
      <c r="K77" s="998">
        <v>2</v>
      </c>
      <c r="L77" s="998" t="s">
        <v>23</v>
      </c>
      <c r="M77" s="999">
        <v>2</v>
      </c>
    </row>
    <row r="78" spans="1:13">
      <c r="A78" s="938" t="s">
        <v>135</v>
      </c>
      <c r="B78" s="1002">
        <v>920</v>
      </c>
      <c r="C78" s="998" t="s">
        <v>23</v>
      </c>
      <c r="D78" s="998">
        <v>920</v>
      </c>
      <c r="E78" s="1002">
        <v>908</v>
      </c>
      <c r="F78" s="998" t="s">
        <v>23</v>
      </c>
      <c r="G78" s="998" t="s">
        <v>23</v>
      </c>
      <c r="H78" s="1002">
        <v>3500</v>
      </c>
      <c r="I78" s="998" t="s">
        <v>23</v>
      </c>
      <c r="J78" s="1002" t="s">
        <v>23</v>
      </c>
      <c r="K78" s="1002">
        <v>3220</v>
      </c>
      <c r="L78" s="1002" t="s">
        <v>23</v>
      </c>
      <c r="M78" s="999">
        <v>3220</v>
      </c>
    </row>
    <row r="79" spans="1:13">
      <c r="A79" s="938" t="s">
        <v>136</v>
      </c>
      <c r="B79" s="1002">
        <v>48</v>
      </c>
      <c r="C79" s="998" t="s">
        <v>23</v>
      </c>
      <c r="D79" s="998">
        <v>48</v>
      </c>
      <c r="E79" s="1002">
        <v>43</v>
      </c>
      <c r="F79" s="998" t="s">
        <v>23</v>
      </c>
      <c r="G79" s="998" t="s">
        <v>23</v>
      </c>
      <c r="H79" s="1002">
        <v>900</v>
      </c>
      <c r="I79" s="998" t="s">
        <v>23</v>
      </c>
      <c r="J79" s="1002" t="s">
        <v>23</v>
      </c>
      <c r="K79" s="1002">
        <v>39</v>
      </c>
      <c r="L79" s="1002" t="s">
        <v>23</v>
      </c>
      <c r="M79" s="999">
        <v>39</v>
      </c>
    </row>
    <row r="80" spans="1:13">
      <c r="A80" s="943" t="s">
        <v>137</v>
      </c>
      <c r="B80" s="1000">
        <v>2143</v>
      </c>
      <c r="C80" s="1000">
        <v>180</v>
      </c>
      <c r="D80" s="1000">
        <v>2323</v>
      </c>
      <c r="E80" s="1000">
        <v>1994</v>
      </c>
      <c r="F80" s="1000">
        <v>167</v>
      </c>
      <c r="G80" s="1000">
        <v>50</v>
      </c>
      <c r="H80" s="1000">
        <v>2867</v>
      </c>
      <c r="I80" s="1000">
        <v>6611</v>
      </c>
      <c r="J80" s="1000" t="s">
        <v>23</v>
      </c>
      <c r="K80" s="1000">
        <v>6863</v>
      </c>
      <c r="L80" s="1000" t="s">
        <v>23</v>
      </c>
      <c r="M80" s="1001">
        <v>6863</v>
      </c>
    </row>
    <row r="81" spans="1:13">
      <c r="A81" s="938"/>
      <c r="B81" s="998"/>
      <c r="C81" s="998"/>
      <c r="D81" s="998"/>
      <c r="E81" s="998"/>
      <c r="F81" s="998"/>
      <c r="G81" s="998"/>
      <c r="H81" s="998"/>
      <c r="I81" s="998"/>
      <c r="J81" s="998"/>
      <c r="K81" s="998"/>
      <c r="L81" s="998"/>
      <c r="M81" s="999"/>
    </row>
    <row r="82" spans="1:13">
      <c r="A82" s="938" t="s">
        <v>138</v>
      </c>
      <c r="B82" s="998" t="s">
        <v>23</v>
      </c>
      <c r="C82" s="998" t="s">
        <v>23</v>
      </c>
      <c r="D82" s="998" t="s">
        <v>23</v>
      </c>
      <c r="E82" s="998" t="s">
        <v>23</v>
      </c>
      <c r="F82" s="998" t="s">
        <v>23</v>
      </c>
      <c r="G82" s="998">
        <v>1069</v>
      </c>
      <c r="H82" s="998" t="s">
        <v>23</v>
      </c>
      <c r="I82" s="998" t="s">
        <v>23</v>
      </c>
      <c r="J82" s="998">
        <v>20</v>
      </c>
      <c r="K82" s="998" t="s">
        <v>23</v>
      </c>
      <c r="L82" s="998">
        <v>21</v>
      </c>
      <c r="M82" s="999">
        <v>21</v>
      </c>
    </row>
    <row r="83" spans="1:13">
      <c r="A83" s="938" t="s">
        <v>139</v>
      </c>
      <c r="B83" s="998" t="s">
        <v>23</v>
      </c>
      <c r="C83" s="998" t="s">
        <v>23</v>
      </c>
      <c r="D83" s="998" t="s">
        <v>23</v>
      </c>
      <c r="E83" s="998" t="s">
        <v>23</v>
      </c>
      <c r="F83" s="998" t="s">
        <v>23</v>
      </c>
      <c r="G83" s="998" t="s">
        <v>23</v>
      </c>
      <c r="H83" s="998" t="s">
        <v>23</v>
      </c>
      <c r="I83" s="998" t="s">
        <v>23</v>
      </c>
      <c r="J83" s="998" t="s">
        <v>23</v>
      </c>
      <c r="K83" s="998" t="s">
        <v>23</v>
      </c>
      <c r="L83" s="998" t="s">
        <v>23</v>
      </c>
      <c r="M83" s="999" t="s">
        <v>23</v>
      </c>
    </row>
    <row r="84" spans="1:13">
      <c r="A84" s="943" t="s">
        <v>140</v>
      </c>
      <c r="B84" s="1000" t="s">
        <v>23</v>
      </c>
      <c r="C84" s="1000" t="s">
        <v>23</v>
      </c>
      <c r="D84" s="1000" t="s">
        <v>23</v>
      </c>
      <c r="E84" s="1000" t="s">
        <v>23</v>
      </c>
      <c r="F84" s="1000" t="s">
        <v>23</v>
      </c>
      <c r="G84" s="1000">
        <v>1069</v>
      </c>
      <c r="H84" s="1000" t="s">
        <v>23</v>
      </c>
      <c r="I84" s="1000" t="s">
        <v>23</v>
      </c>
      <c r="J84" s="1000">
        <v>20</v>
      </c>
      <c r="K84" s="1000" t="s">
        <v>23</v>
      </c>
      <c r="L84" s="1000">
        <v>21</v>
      </c>
      <c r="M84" s="1001">
        <v>21</v>
      </c>
    </row>
    <row r="85" spans="1:13" ht="13.5" thickBot="1">
      <c r="A85" s="1318"/>
      <c r="B85" s="1319"/>
      <c r="C85" s="1319"/>
      <c r="D85" s="1319"/>
      <c r="E85" s="1319"/>
      <c r="F85" s="1319"/>
      <c r="G85" s="1319"/>
      <c r="H85" s="1319"/>
      <c r="I85" s="1319"/>
      <c r="J85" s="1319"/>
      <c r="K85" s="1319"/>
      <c r="L85" s="1319"/>
      <c r="M85" s="1320"/>
    </row>
    <row r="86" spans="1:13" ht="13.5" thickBot="1">
      <c r="A86" s="951" t="s">
        <v>141</v>
      </c>
      <c r="B86" s="1009">
        <v>38440</v>
      </c>
      <c r="C86" s="1009">
        <v>1186</v>
      </c>
      <c r="D86" s="1009">
        <v>39626</v>
      </c>
      <c r="E86" s="1009">
        <v>35591</v>
      </c>
      <c r="F86" s="1009">
        <v>1115</v>
      </c>
      <c r="G86" s="1009">
        <v>50119</v>
      </c>
      <c r="H86" s="1009">
        <v>1350</v>
      </c>
      <c r="I86" s="1009">
        <v>4022</v>
      </c>
      <c r="J86" s="1009">
        <v>8</v>
      </c>
      <c r="K86" s="1009">
        <v>52576</v>
      </c>
      <c r="L86" s="1009">
        <v>413</v>
      </c>
      <c r="M86" s="1010">
        <v>52989</v>
      </c>
    </row>
  </sheetData>
  <mergeCells count="14">
    <mergeCell ref="A1:M1"/>
    <mergeCell ref="A3:M3"/>
    <mergeCell ref="E7:F7"/>
    <mergeCell ref="H7:I7"/>
    <mergeCell ref="G5:G8"/>
    <mergeCell ref="K5:M5"/>
    <mergeCell ref="K6:K8"/>
    <mergeCell ref="L6:L8"/>
    <mergeCell ref="M6:M8"/>
    <mergeCell ref="B5:F5"/>
    <mergeCell ref="B6:F6"/>
    <mergeCell ref="H6:I6"/>
    <mergeCell ref="H5:J5"/>
    <mergeCell ref="B7:D7"/>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53.xml><?xml version="1.0" encoding="utf-8"?>
<worksheet xmlns="http://schemas.openxmlformats.org/spreadsheetml/2006/main" xmlns:r="http://schemas.openxmlformats.org/officeDocument/2006/relationships">
  <sheetPr codeName="Hoja348">
    <pageSetUpPr fitToPage="1"/>
  </sheetPr>
  <dimension ref="A1:Q41"/>
  <sheetViews>
    <sheetView showGridLines="0" view="pageBreakPreview" topLeftCell="C1" zoomScale="80" zoomScaleNormal="75" zoomScaleSheetLayoutView="80" workbookViewId="0">
      <selection activeCell="A3" sqref="A3:M3"/>
    </sheetView>
  </sheetViews>
  <sheetFormatPr baseColWidth="10" defaultColWidth="11.42578125" defaultRowHeight="12.75"/>
  <cols>
    <col min="1" max="1" width="16.28515625" style="165" customWidth="1"/>
    <col min="2" max="8" width="16.7109375" style="165" customWidth="1"/>
    <col min="9" max="10" width="11.7109375" style="165" customWidth="1"/>
    <col min="11" max="11" width="18.28515625" style="165" customWidth="1"/>
    <col min="12" max="21" width="11.7109375" style="165" customWidth="1"/>
    <col min="22" max="16384" width="11.42578125" style="165"/>
  </cols>
  <sheetData>
    <row r="1" spans="1:13" s="167" customFormat="1" ht="18.75">
      <c r="A1" s="1888" t="s">
        <v>0</v>
      </c>
      <c r="B1" s="1888"/>
      <c r="C1" s="1888"/>
      <c r="D1" s="1888"/>
      <c r="E1" s="1888"/>
      <c r="F1" s="1888"/>
      <c r="G1" s="1888"/>
      <c r="H1" s="1888"/>
      <c r="I1" s="1173"/>
      <c r="J1" s="1173"/>
      <c r="K1" s="1173"/>
      <c r="L1" s="1173"/>
      <c r="M1" s="1173"/>
    </row>
    <row r="2" spans="1:13" ht="15.75">
      <c r="A2" s="1172"/>
      <c r="B2" s="1172"/>
      <c r="C2" s="1172"/>
      <c r="D2" s="1172"/>
      <c r="E2" s="1172"/>
      <c r="F2" s="1172"/>
      <c r="G2" s="1172"/>
      <c r="H2" s="1172"/>
      <c r="I2" s="1172"/>
      <c r="J2" s="1172"/>
      <c r="K2" s="1172"/>
      <c r="L2" s="1172"/>
      <c r="M2" s="1172"/>
    </row>
    <row r="3" spans="1:13" s="166" customFormat="1" ht="15.75">
      <c r="A3" s="1955" t="s">
        <v>1288</v>
      </c>
      <c r="B3" s="1955"/>
      <c r="C3" s="1955"/>
      <c r="D3" s="1955"/>
      <c r="E3" s="1955"/>
      <c r="F3" s="1955"/>
      <c r="G3" s="1955"/>
      <c r="H3" s="1955"/>
      <c r="I3" s="1172"/>
      <c r="J3" s="1172"/>
      <c r="K3" s="1172"/>
      <c r="L3" s="1172"/>
      <c r="M3" s="1172"/>
    </row>
    <row r="4" spans="1:13" s="166" customFormat="1" ht="15.75">
      <c r="A4" s="1955" t="s">
        <v>1287</v>
      </c>
      <c r="B4" s="1955"/>
      <c r="C4" s="1955"/>
      <c r="D4" s="1955"/>
      <c r="E4" s="1955"/>
      <c r="F4" s="1955"/>
      <c r="G4" s="1955"/>
      <c r="H4" s="1955"/>
      <c r="I4" s="1172"/>
      <c r="J4" s="1172"/>
      <c r="K4" s="1172"/>
      <c r="L4" s="1172"/>
      <c r="M4" s="1172"/>
    </row>
    <row r="5" spans="1:13" s="166" customFormat="1" ht="13.5" customHeight="1" thickBot="1">
      <c r="A5" s="500"/>
      <c r="B5" s="178"/>
      <c r="C5" s="178"/>
      <c r="D5" s="178"/>
      <c r="E5" s="178"/>
      <c r="F5" s="178"/>
      <c r="G5" s="178"/>
      <c r="H5" s="178"/>
    </row>
    <row r="6" spans="1:13" s="181" customFormat="1" ht="22.5" customHeight="1">
      <c r="A6" s="1911" t="s">
        <v>2</v>
      </c>
      <c r="B6" s="1405" t="s">
        <v>766</v>
      </c>
      <c r="C6" s="1394"/>
      <c r="D6" s="1936" t="s">
        <v>771</v>
      </c>
      <c r="E6" s="1190" t="s">
        <v>10</v>
      </c>
      <c r="F6" s="1395"/>
      <c r="G6" s="1396" t="s">
        <v>142</v>
      </c>
      <c r="H6" s="1195"/>
    </row>
    <row r="7" spans="1:13" s="181" customFormat="1" ht="22.5" customHeight="1">
      <c r="A7" s="1912"/>
      <c r="B7" s="1403" t="s">
        <v>770</v>
      </c>
      <c r="C7" s="1399"/>
      <c r="D7" s="1997"/>
      <c r="E7" s="1183" t="s">
        <v>769</v>
      </c>
      <c r="F7" s="1400" t="s">
        <v>4</v>
      </c>
      <c r="G7" s="1400" t="s">
        <v>143</v>
      </c>
      <c r="H7" s="1404" t="s">
        <v>5</v>
      </c>
    </row>
    <row r="8" spans="1:13" s="181" customFormat="1" ht="22.5" customHeight="1">
      <c r="A8" s="1912"/>
      <c r="B8" s="1184" t="s">
        <v>19</v>
      </c>
      <c r="C8" s="1232" t="s">
        <v>747</v>
      </c>
      <c r="D8" s="1997"/>
      <c r="E8" s="1183" t="s">
        <v>768</v>
      </c>
      <c r="F8" s="1183" t="s">
        <v>150</v>
      </c>
      <c r="G8" s="1400" t="s">
        <v>146</v>
      </c>
      <c r="H8" s="1404" t="s">
        <v>8</v>
      </c>
    </row>
    <row r="9" spans="1:13" s="181" customFormat="1" ht="22.5" customHeight="1" thickBot="1">
      <c r="A9" s="1912"/>
      <c r="B9" s="1400" t="s">
        <v>13</v>
      </c>
      <c r="C9" s="1231" t="s">
        <v>915</v>
      </c>
      <c r="D9" s="1997"/>
      <c r="E9" s="1183" t="s">
        <v>145</v>
      </c>
      <c r="F9" s="1271"/>
      <c r="G9" s="1400" t="s">
        <v>147</v>
      </c>
      <c r="H9" s="1186"/>
    </row>
    <row r="10" spans="1:13">
      <c r="A10" s="1408">
        <v>2010</v>
      </c>
      <c r="B10" s="1281">
        <v>504</v>
      </c>
      <c r="C10" s="1281">
        <v>88</v>
      </c>
      <c r="D10" s="1240">
        <v>16.25</v>
      </c>
      <c r="E10" s="1281">
        <v>4.4318181818181817</v>
      </c>
      <c r="F10" s="1281">
        <v>39</v>
      </c>
      <c r="G10" s="1409">
        <v>225</v>
      </c>
      <c r="H10" s="1410">
        <v>87.75</v>
      </c>
    </row>
    <row r="11" spans="1:13">
      <c r="A11" s="1411">
        <v>2011</v>
      </c>
      <c r="B11" s="1283">
        <v>471</v>
      </c>
      <c r="C11" s="1283">
        <v>55</v>
      </c>
      <c r="D11" s="1243">
        <v>14.05</v>
      </c>
      <c r="E11" s="1283">
        <v>4</v>
      </c>
      <c r="F11" s="1283">
        <v>22</v>
      </c>
      <c r="G11" s="1412">
        <v>225</v>
      </c>
      <c r="H11" s="1413">
        <v>49.5</v>
      </c>
    </row>
    <row r="12" spans="1:13">
      <c r="A12" s="1411">
        <v>2012</v>
      </c>
      <c r="B12" s="1283">
        <v>467</v>
      </c>
      <c r="C12" s="1283">
        <v>49</v>
      </c>
      <c r="D12" s="1243">
        <v>344.85</v>
      </c>
      <c r="E12" s="1283">
        <v>70.204081632653057</v>
      </c>
      <c r="F12" s="1283">
        <v>344</v>
      </c>
      <c r="G12" s="1412">
        <v>150</v>
      </c>
      <c r="H12" s="1413">
        <v>516</v>
      </c>
    </row>
    <row r="13" spans="1:13">
      <c r="A13" s="1411">
        <v>2013</v>
      </c>
      <c r="B13" s="1283">
        <v>456</v>
      </c>
      <c r="C13" s="1283">
        <v>38</v>
      </c>
      <c r="D13" s="1243">
        <v>331.59</v>
      </c>
      <c r="E13" s="1283">
        <v>89.210526315789465</v>
      </c>
      <c r="F13" s="1283">
        <v>339</v>
      </c>
      <c r="G13" s="1412">
        <v>150</v>
      </c>
      <c r="H13" s="1413">
        <v>508.5</v>
      </c>
    </row>
    <row r="14" spans="1:13">
      <c r="A14" s="1411">
        <v>2014</v>
      </c>
      <c r="B14" s="1283">
        <v>443</v>
      </c>
      <c r="C14" s="1283">
        <v>27</v>
      </c>
      <c r="D14" s="1243">
        <v>310</v>
      </c>
      <c r="E14" s="1283">
        <v>115.92592592592594</v>
      </c>
      <c r="F14" s="1283">
        <v>313</v>
      </c>
      <c r="G14" s="1412">
        <v>150</v>
      </c>
      <c r="H14" s="1413">
        <v>470</v>
      </c>
    </row>
    <row r="15" spans="1:13">
      <c r="A15" s="1411">
        <v>2015</v>
      </c>
      <c r="B15" s="1283">
        <v>450</v>
      </c>
      <c r="C15" s="1283">
        <v>27</v>
      </c>
      <c r="D15" s="1243">
        <v>310</v>
      </c>
      <c r="E15" s="1283">
        <v>115.92592592592594</v>
      </c>
      <c r="F15" s="1283">
        <v>313</v>
      </c>
      <c r="G15" s="1412">
        <v>169.29</v>
      </c>
      <c r="H15" s="1413">
        <v>530</v>
      </c>
    </row>
    <row r="16" spans="1:13">
      <c r="A16" s="1411">
        <v>2016</v>
      </c>
      <c r="B16" s="1283">
        <v>453</v>
      </c>
      <c r="C16" s="1283">
        <v>33</v>
      </c>
      <c r="D16" s="1243">
        <v>310</v>
      </c>
      <c r="E16" s="1283">
        <v>96.363636363636374</v>
      </c>
      <c r="F16" s="1283">
        <v>318</v>
      </c>
      <c r="G16" s="1414">
        <v>225</v>
      </c>
      <c r="H16" s="1413">
        <v>716</v>
      </c>
    </row>
    <row r="17" spans="1:17">
      <c r="A17" s="1411">
        <v>2017</v>
      </c>
      <c r="B17" s="1283">
        <v>472</v>
      </c>
      <c r="C17" s="1283">
        <v>49</v>
      </c>
      <c r="D17" s="1243">
        <v>290</v>
      </c>
      <c r="E17" s="1283">
        <v>72.244897959183675</v>
      </c>
      <c r="F17" s="1283">
        <v>354</v>
      </c>
      <c r="G17" s="1414">
        <v>148.43</v>
      </c>
      <c r="H17" s="1413">
        <v>525.44219999999996</v>
      </c>
    </row>
    <row r="18" spans="1:17">
      <c r="A18" s="1411">
        <v>2018</v>
      </c>
      <c r="B18" s="1283">
        <v>483</v>
      </c>
      <c r="C18" s="1283">
        <v>63</v>
      </c>
      <c r="D18" s="1243">
        <v>290</v>
      </c>
      <c r="E18" s="1283">
        <v>67.301587301587304</v>
      </c>
      <c r="F18" s="1283">
        <v>424</v>
      </c>
      <c r="G18" s="1414">
        <v>104.94</v>
      </c>
      <c r="H18" s="1413">
        <v>444.94559999999996</v>
      </c>
    </row>
    <row r="19" spans="1:17">
      <c r="A19" s="1411">
        <v>2019</v>
      </c>
      <c r="B19" s="1283">
        <v>484</v>
      </c>
      <c r="C19" s="1283">
        <v>64</v>
      </c>
      <c r="D19" s="1243">
        <v>290</v>
      </c>
      <c r="E19" s="1283">
        <v>64.6875</v>
      </c>
      <c r="F19" s="1283">
        <v>414</v>
      </c>
      <c r="G19" s="1414">
        <v>109.45</v>
      </c>
      <c r="H19" s="1413">
        <v>453.12300000000005</v>
      </c>
    </row>
    <row r="20" spans="1:17" ht="13.5" thickBot="1">
      <c r="A20" s="1415">
        <v>2020</v>
      </c>
      <c r="B20" s="1285">
        <v>489</v>
      </c>
      <c r="C20" s="1285">
        <v>66</v>
      </c>
      <c r="D20" s="1246">
        <v>290</v>
      </c>
      <c r="E20" s="1285">
        <v>61.212121212121211</v>
      </c>
      <c r="F20" s="1285">
        <v>404</v>
      </c>
      <c r="G20" s="1577">
        <v>54</v>
      </c>
      <c r="H20" s="1354">
        <v>218.16</v>
      </c>
    </row>
    <row r="22" spans="1:17">
      <c r="A22" s="206"/>
      <c r="B22" s="223"/>
      <c r="C22" s="170"/>
      <c r="D22" s="222"/>
      <c r="E22" s="170"/>
    </row>
    <row r="24" spans="1:17">
      <c r="E24" s="221"/>
    </row>
    <row r="25" spans="1:17">
      <c r="P25" s="208"/>
      <c r="Q25" s="208"/>
    </row>
    <row r="26" spans="1:17">
      <c r="P26" s="208"/>
      <c r="Q26" s="208"/>
    </row>
    <row r="27" spans="1:17">
      <c r="P27" s="208"/>
      <c r="Q27" s="208"/>
    </row>
    <row r="28" spans="1:17">
      <c r="P28" s="208"/>
      <c r="Q28" s="208"/>
    </row>
    <row r="29" spans="1:17">
      <c r="P29" s="208"/>
      <c r="Q29" s="208"/>
    </row>
    <row r="30" spans="1:17">
      <c r="P30" s="208"/>
      <c r="Q30" s="208"/>
    </row>
    <row r="31" spans="1:17">
      <c r="P31" s="208"/>
      <c r="Q31" s="208"/>
    </row>
    <row r="32" spans="1:17">
      <c r="P32" s="208"/>
      <c r="Q32" s="208"/>
    </row>
    <row r="33" spans="5:17">
      <c r="P33" s="208"/>
      <c r="Q33" s="208"/>
    </row>
    <row r="34" spans="5:17">
      <c r="P34" s="208"/>
      <c r="Q34" s="208"/>
    </row>
    <row r="35" spans="5:17">
      <c r="P35" s="208"/>
      <c r="Q35" s="208"/>
    </row>
    <row r="39" spans="5:17">
      <c r="P39" s="208"/>
      <c r="Q39" s="208"/>
    </row>
    <row r="41" spans="5:17">
      <c r="E41" s="22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5" orientation="portrait" r:id="rId1"/>
  <headerFooter alignWithMargins="0"/>
  <drawing r:id="rId2"/>
</worksheet>
</file>

<file path=xl/worksheets/sheet354.xml><?xml version="1.0" encoding="utf-8"?>
<worksheet xmlns="http://schemas.openxmlformats.org/spreadsheetml/2006/main" xmlns:r="http://schemas.openxmlformats.org/officeDocument/2006/relationships">
  <sheetPr codeName="Hoja349">
    <pageSetUpPr fitToPage="1"/>
  </sheetPr>
  <dimension ref="A1:Q86"/>
  <sheetViews>
    <sheetView view="pageBreakPreview" zoomScale="70" zoomScaleNormal="75" zoomScaleSheetLayoutView="70" workbookViewId="0">
      <selection activeCell="A3" sqref="A3:M3"/>
    </sheetView>
  </sheetViews>
  <sheetFormatPr baseColWidth="10" defaultColWidth="11.42578125" defaultRowHeight="12.75"/>
  <cols>
    <col min="1" max="1" width="33" style="168" customWidth="1"/>
    <col min="2" max="13" width="14.140625" style="168" customWidth="1"/>
    <col min="14" max="16384" width="11.42578125" style="168"/>
  </cols>
  <sheetData>
    <row r="1" spans="1:17" s="180" customFormat="1" ht="18.75">
      <c r="A1" s="1890" t="s">
        <v>0</v>
      </c>
      <c r="B1" s="1890"/>
      <c r="C1" s="1890"/>
      <c r="D1" s="1890"/>
      <c r="E1" s="1890"/>
      <c r="F1" s="1890"/>
      <c r="G1" s="1890"/>
      <c r="H1" s="1890"/>
      <c r="I1" s="1890"/>
      <c r="J1" s="1890"/>
      <c r="K1" s="1890"/>
      <c r="L1" s="1890"/>
      <c r="M1" s="1890"/>
    </row>
    <row r="2" spans="1:17" ht="15.75">
      <c r="A2" s="1177"/>
      <c r="B2" s="1177"/>
      <c r="C2" s="1177"/>
      <c r="D2" s="1177"/>
      <c r="E2" s="1177"/>
      <c r="F2" s="1177"/>
      <c r="G2" s="1177"/>
      <c r="H2" s="1177"/>
      <c r="I2" s="1177"/>
      <c r="J2" s="1177"/>
      <c r="K2" s="1177"/>
      <c r="L2" s="1177"/>
      <c r="M2" s="1177"/>
    </row>
    <row r="3" spans="1:17" s="177" customFormat="1" ht="15.75">
      <c r="A3" s="1889" t="s">
        <v>1461</v>
      </c>
      <c r="B3" s="1889"/>
      <c r="C3" s="1889"/>
      <c r="D3" s="1889"/>
      <c r="E3" s="1889"/>
      <c r="F3" s="1889"/>
      <c r="G3" s="1889"/>
      <c r="H3" s="1889"/>
      <c r="I3" s="1889"/>
      <c r="J3" s="1889"/>
      <c r="K3" s="1889"/>
      <c r="L3" s="1889"/>
      <c r="M3" s="1889"/>
    </row>
    <row r="4" spans="1:17" s="177" customFormat="1" ht="13.5" customHeight="1" thickBot="1">
      <c r="A4" s="1391"/>
      <c r="B4" s="1391"/>
      <c r="C4" s="1391"/>
      <c r="D4" s="1391"/>
      <c r="E4" s="1391"/>
      <c r="F4" s="1391"/>
      <c r="G4" s="1392"/>
      <c r="H4" s="1177"/>
      <c r="I4" s="1177"/>
      <c r="J4" s="1177"/>
      <c r="K4" s="1177"/>
      <c r="L4" s="1177"/>
      <c r="M4" s="1177"/>
    </row>
    <row r="5" spans="1:17" s="175" customFormat="1" ht="19.5" customHeight="1" thickTop="1">
      <c r="A5" s="1406"/>
      <c r="B5" s="2031" t="s">
        <v>754</v>
      </c>
      <c r="C5" s="2032"/>
      <c r="D5" s="2032"/>
      <c r="E5" s="2032"/>
      <c r="F5" s="2033"/>
      <c r="G5" s="2041" t="s">
        <v>763</v>
      </c>
      <c r="H5" s="2037" t="s">
        <v>10</v>
      </c>
      <c r="I5" s="2038" t="s">
        <v>10</v>
      </c>
      <c r="J5" s="2039"/>
      <c r="K5" s="2034" t="s">
        <v>11</v>
      </c>
      <c r="L5" s="2035"/>
      <c r="M5" s="2036"/>
    </row>
    <row r="6" spans="1:17" s="175" customFormat="1" ht="19.5" customHeight="1">
      <c r="A6" s="933" t="s">
        <v>165</v>
      </c>
      <c r="B6" s="2024" t="s">
        <v>13</v>
      </c>
      <c r="C6" s="2025"/>
      <c r="D6" s="2025"/>
      <c r="E6" s="2025"/>
      <c r="F6" s="2026"/>
      <c r="G6" s="1824"/>
      <c r="H6" s="2021" t="s">
        <v>875</v>
      </c>
      <c r="I6" s="2023"/>
      <c r="J6" s="1402" t="s">
        <v>765</v>
      </c>
      <c r="K6" s="1823" t="s">
        <v>764</v>
      </c>
      <c r="L6" s="1823" t="s">
        <v>763</v>
      </c>
      <c r="M6" s="2040" t="s">
        <v>773</v>
      </c>
    </row>
    <row r="7" spans="1:17" s="175" customFormat="1" ht="19.5" customHeight="1">
      <c r="A7" s="933" t="s">
        <v>154</v>
      </c>
      <c r="B7" s="2029" t="s">
        <v>19</v>
      </c>
      <c r="C7" s="2029" t="s">
        <v>19</v>
      </c>
      <c r="D7" s="2030"/>
      <c r="E7" s="2027" t="s">
        <v>747</v>
      </c>
      <c r="F7" s="2026"/>
      <c r="G7" s="1824"/>
      <c r="H7" s="2024" t="s">
        <v>14</v>
      </c>
      <c r="I7" s="2026"/>
      <c r="J7" s="931" t="s">
        <v>750</v>
      </c>
      <c r="K7" s="1824"/>
      <c r="L7" s="1824"/>
      <c r="M7" s="2040"/>
    </row>
    <row r="8" spans="1:17" s="175" customFormat="1" ht="19.5" customHeight="1" thickBot="1">
      <c r="A8" s="933"/>
      <c r="B8" s="932" t="s">
        <v>17</v>
      </c>
      <c r="C8" s="978" t="s">
        <v>18</v>
      </c>
      <c r="D8" s="978" t="s">
        <v>19</v>
      </c>
      <c r="E8" s="931" t="s">
        <v>17</v>
      </c>
      <c r="F8" s="932" t="s">
        <v>18</v>
      </c>
      <c r="G8" s="1824"/>
      <c r="H8" s="931" t="s">
        <v>17</v>
      </c>
      <c r="I8" s="932" t="s">
        <v>18</v>
      </c>
      <c r="J8" s="931" t="s">
        <v>757</v>
      </c>
      <c r="K8" s="1824"/>
      <c r="L8" s="1824"/>
      <c r="M8" s="2040"/>
      <c r="P8" s="176"/>
      <c r="Q8" s="176"/>
    </row>
    <row r="9" spans="1:17">
      <c r="A9" s="934" t="s">
        <v>81</v>
      </c>
      <c r="B9" s="996" t="s">
        <v>23</v>
      </c>
      <c r="C9" s="996" t="s">
        <v>23</v>
      </c>
      <c r="D9" s="996" t="s">
        <v>23</v>
      </c>
      <c r="E9" s="996" t="s">
        <v>23</v>
      </c>
      <c r="F9" s="996" t="s">
        <v>23</v>
      </c>
      <c r="G9" s="996" t="s">
        <v>23</v>
      </c>
      <c r="H9" s="996" t="s">
        <v>23</v>
      </c>
      <c r="I9" s="996" t="s">
        <v>23</v>
      </c>
      <c r="J9" s="996" t="s">
        <v>23</v>
      </c>
      <c r="K9" s="996" t="s">
        <v>23</v>
      </c>
      <c r="L9" s="996" t="s">
        <v>23</v>
      </c>
      <c r="M9" s="997" t="s">
        <v>23</v>
      </c>
    </row>
    <row r="10" spans="1:17">
      <c r="A10" s="938" t="s">
        <v>82</v>
      </c>
      <c r="B10" s="998" t="s">
        <v>23</v>
      </c>
      <c r="C10" s="998" t="s">
        <v>23</v>
      </c>
      <c r="D10" s="998" t="s">
        <v>23</v>
      </c>
      <c r="E10" s="998" t="s">
        <v>23</v>
      </c>
      <c r="F10" s="998" t="s">
        <v>23</v>
      </c>
      <c r="G10" s="998" t="s">
        <v>23</v>
      </c>
      <c r="H10" s="998" t="s">
        <v>23</v>
      </c>
      <c r="I10" s="998" t="s">
        <v>23</v>
      </c>
      <c r="J10" s="998" t="s">
        <v>23</v>
      </c>
      <c r="K10" s="998" t="s">
        <v>23</v>
      </c>
      <c r="L10" s="998" t="s">
        <v>23</v>
      </c>
      <c r="M10" s="999" t="s">
        <v>23</v>
      </c>
    </row>
    <row r="11" spans="1:17">
      <c r="A11" s="938" t="s">
        <v>83</v>
      </c>
      <c r="B11" s="998" t="s">
        <v>23</v>
      </c>
      <c r="C11" s="998" t="s">
        <v>23</v>
      </c>
      <c r="D11" s="998" t="s">
        <v>23</v>
      </c>
      <c r="E11" s="998" t="s">
        <v>23</v>
      </c>
      <c r="F11" s="998" t="s">
        <v>23</v>
      </c>
      <c r="G11" s="998" t="s">
        <v>23</v>
      </c>
      <c r="H11" s="998" t="s">
        <v>23</v>
      </c>
      <c r="I11" s="998" t="s">
        <v>23</v>
      </c>
      <c r="J11" s="998" t="s">
        <v>23</v>
      </c>
      <c r="K11" s="998" t="s">
        <v>23</v>
      </c>
      <c r="L11" s="998" t="s">
        <v>23</v>
      </c>
      <c r="M11" s="999" t="s">
        <v>23</v>
      </c>
    </row>
    <row r="12" spans="1:17">
      <c r="A12" s="938" t="s">
        <v>84</v>
      </c>
      <c r="B12" s="998" t="s">
        <v>23</v>
      </c>
      <c r="C12" s="998" t="s">
        <v>23</v>
      </c>
      <c r="D12" s="998" t="s">
        <v>23</v>
      </c>
      <c r="E12" s="998" t="s">
        <v>23</v>
      </c>
      <c r="F12" s="998" t="s">
        <v>23</v>
      </c>
      <c r="G12" s="998" t="s">
        <v>23</v>
      </c>
      <c r="H12" s="998" t="s">
        <v>23</v>
      </c>
      <c r="I12" s="998" t="s">
        <v>23</v>
      </c>
      <c r="J12" s="998" t="s">
        <v>23</v>
      </c>
      <c r="K12" s="998" t="s">
        <v>23</v>
      </c>
      <c r="L12" s="998" t="s">
        <v>23</v>
      </c>
      <c r="M12" s="999" t="s">
        <v>23</v>
      </c>
    </row>
    <row r="13" spans="1:17">
      <c r="A13" s="943" t="s">
        <v>85</v>
      </c>
      <c r="B13" s="1000" t="s">
        <v>23</v>
      </c>
      <c r="C13" s="1000" t="s">
        <v>23</v>
      </c>
      <c r="D13" s="1000" t="s">
        <v>23</v>
      </c>
      <c r="E13" s="1000" t="s">
        <v>23</v>
      </c>
      <c r="F13" s="1000" t="s">
        <v>23</v>
      </c>
      <c r="G13" s="1000" t="s">
        <v>23</v>
      </c>
      <c r="H13" s="1000" t="s">
        <v>23</v>
      </c>
      <c r="I13" s="1000" t="s">
        <v>23</v>
      </c>
      <c r="J13" s="1000" t="s">
        <v>23</v>
      </c>
      <c r="K13" s="1000" t="s">
        <v>23</v>
      </c>
      <c r="L13" s="1000" t="s">
        <v>23</v>
      </c>
      <c r="M13" s="1001" t="s">
        <v>23</v>
      </c>
    </row>
    <row r="14" spans="1:17">
      <c r="A14" s="943"/>
      <c r="B14" s="1000"/>
      <c r="C14" s="1000"/>
      <c r="D14" s="1000"/>
      <c r="E14" s="1000"/>
      <c r="F14" s="1000"/>
      <c r="G14" s="1000"/>
      <c r="H14" s="1000"/>
      <c r="I14" s="1000"/>
      <c r="J14" s="1000"/>
      <c r="K14" s="1000"/>
      <c r="L14" s="1000"/>
      <c r="M14" s="1001"/>
    </row>
    <row r="15" spans="1:17">
      <c r="A15" s="943" t="s">
        <v>86</v>
      </c>
      <c r="B15" s="1000" t="s">
        <v>23</v>
      </c>
      <c r="C15" s="1000" t="s">
        <v>23</v>
      </c>
      <c r="D15" s="1000" t="s">
        <v>23</v>
      </c>
      <c r="E15" s="1000" t="s">
        <v>23</v>
      </c>
      <c r="F15" s="1000" t="s">
        <v>23</v>
      </c>
      <c r="G15" s="1000" t="s">
        <v>23</v>
      </c>
      <c r="H15" s="1000" t="s">
        <v>23</v>
      </c>
      <c r="I15" s="1000" t="s">
        <v>23</v>
      </c>
      <c r="J15" s="1000" t="s">
        <v>23</v>
      </c>
      <c r="K15" s="1000" t="s">
        <v>23</v>
      </c>
      <c r="L15" s="1000" t="s">
        <v>23</v>
      </c>
      <c r="M15" s="1001" t="s">
        <v>23</v>
      </c>
    </row>
    <row r="16" spans="1:17">
      <c r="A16" s="943"/>
      <c r="B16" s="1000"/>
      <c r="C16" s="1000"/>
      <c r="D16" s="1000"/>
      <c r="E16" s="1000"/>
      <c r="F16" s="1000"/>
      <c r="G16" s="1000"/>
      <c r="H16" s="1000"/>
      <c r="I16" s="1000"/>
      <c r="J16" s="1000"/>
      <c r="K16" s="1000"/>
      <c r="L16" s="1000"/>
      <c r="M16" s="1001"/>
    </row>
    <row r="17" spans="1:13">
      <c r="A17" s="943" t="s">
        <v>87</v>
      </c>
      <c r="B17" s="1000" t="s">
        <v>23</v>
      </c>
      <c r="C17" s="1000" t="s">
        <v>23</v>
      </c>
      <c r="D17" s="1000" t="s">
        <v>23</v>
      </c>
      <c r="E17" s="1000" t="s">
        <v>23</v>
      </c>
      <c r="F17" s="1000" t="s">
        <v>23</v>
      </c>
      <c r="G17" s="1000" t="s">
        <v>23</v>
      </c>
      <c r="H17" s="1000" t="s">
        <v>23</v>
      </c>
      <c r="I17" s="1000" t="s">
        <v>23</v>
      </c>
      <c r="J17" s="1000" t="s">
        <v>23</v>
      </c>
      <c r="K17" s="1000" t="s">
        <v>23</v>
      </c>
      <c r="L17" s="1000" t="s">
        <v>23</v>
      </c>
      <c r="M17" s="1001" t="s">
        <v>23</v>
      </c>
    </row>
    <row r="18" spans="1:13">
      <c r="A18" s="938"/>
      <c r="B18" s="998"/>
      <c r="C18" s="998"/>
      <c r="D18" s="998"/>
      <c r="E18" s="998"/>
      <c r="F18" s="998"/>
      <c r="G18" s="998"/>
      <c r="H18" s="998"/>
      <c r="I18" s="998"/>
      <c r="J18" s="998"/>
      <c r="K18" s="998"/>
      <c r="L18" s="998"/>
      <c r="M18" s="999"/>
    </row>
    <row r="19" spans="1:13">
      <c r="A19" s="938" t="s">
        <v>158</v>
      </c>
      <c r="B19" s="998" t="s">
        <v>23</v>
      </c>
      <c r="C19" s="998" t="s">
        <v>23</v>
      </c>
      <c r="D19" s="998" t="s">
        <v>23</v>
      </c>
      <c r="E19" s="998" t="s">
        <v>23</v>
      </c>
      <c r="F19" s="998" t="s">
        <v>23</v>
      </c>
      <c r="G19" s="998" t="s">
        <v>23</v>
      </c>
      <c r="H19" s="998" t="s">
        <v>23</v>
      </c>
      <c r="I19" s="998" t="s">
        <v>23</v>
      </c>
      <c r="J19" s="998" t="s">
        <v>23</v>
      </c>
      <c r="K19" s="998" t="s">
        <v>23</v>
      </c>
      <c r="L19" s="998" t="s">
        <v>23</v>
      </c>
      <c r="M19" s="999" t="s">
        <v>23</v>
      </c>
    </row>
    <row r="20" spans="1:13">
      <c r="A20" s="938" t="s">
        <v>89</v>
      </c>
      <c r="B20" s="998" t="s">
        <v>23</v>
      </c>
      <c r="C20" s="998" t="s">
        <v>23</v>
      </c>
      <c r="D20" s="998" t="s">
        <v>23</v>
      </c>
      <c r="E20" s="998" t="s">
        <v>23</v>
      </c>
      <c r="F20" s="998" t="s">
        <v>23</v>
      </c>
      <c r="G20" s="998" t="s">
        <v>23</v>
      </c>
      <c r="H20" s="998" t="s">
        <v>23</v>
      </c>
      <c r="I20" s="998" t="s">
        <v>23</v>
      </c>
      <c r="J20" s="998" t="s">
        <v>23</v>
      </c>
      <c r="K20" s="998" t="s">
        <v>23</v>
      </c>
      <c r="L20" s="998" t="s">
        <v>23</v>
      </c>
      <c r="M20" s="999" t="s">
        <v>23</v>
      </c>
    </row>
    <row r="21" spans="1:13">
      <c r="A21" s="938" t="s">
        <v>90</v>
      </c>
      <c r="B21" s="998" t="s">
        <v>23</v>
      </c>
      <c r="C21" s="998" t="s">
        <v>23</v>
      </c>
      <c r="D21" s="998" t="s">
        <v>23</v>
      </c>
      <c r="E21" s="998" t="s">
        <v>23</v>
      </c>
      <c r="F21" s="998" t="s">
        <v>23</v>
      </c>
      <c r="G21" s="998" t="s">
        <v>23</v>
      </c>
      <c r="H21" s="998" t="s">
        <v>23</v>
      </c>
      <c r="I21" s="998" t="s">
        <v>23</v>
      </c>
      <c r="J21" s="998" t="s">
        <v>23</v>
      </c>
      <c r="K21" s="998" t="s">
        <v>23</v>
      </c>
      <c r="L21" s="998" t="s">
        <v>23</v>
      </c>
      <c r="M21" s="999" t="s">
        <v>23</v>
      </c>
    </row>
    <row r="22" spans="1:13">
      <c r="A22" s="943" t="s">
        <v>91</v>
      </c>
      <c r="B22" s="1000" t="s">
        <v>23</v>
      </c>
      <c r="C22" s="1000" t="s">
        <v>23</v>
      </c>
      <c r="D22" s="1000" t="s">
        <v>23</v>
      </c>
      <c r="E22" s="1000" t="s">
        <v>23</v>
      </c>
      <c r="F22" s="1000" t="s">
        <v>23</v>
      </c>
      <c r="G22" s="1000" t="s">
        <v>23</v>
      </c>
      <c r="H22" s="1000" t="s">
        <v>23</v>
      </c>
      <c r="I22" s="1000" t="s">
        <v>23</v>
      </c>
      <c r="J22" s="1000" t="s">
        <v>23</v>
      </c>
      <c r="K22" s="1000" t="s">
        <v>23</v>
      </c>
      <c r="L22" s="1000" t="s">
        <v>23</v>
      </c>
      <c r="M22" s="1001" t="s">
        <v>23</v>
      </c>
    </row>
    <row r="23" spans="1:13">
      <c r="A23" s="943"/>
      <c r="B23" s="1000"/>
      <c r="C23" s="1000"/>
      <c r="D23" s="1000"/>
      <c r="E23" s="1000"/>
      <c r="F23" s="1000"/>
      <c r="G23" s="1000"/>
      <c r="H23" s="1000"/>
      <c r="I23" s="1000"/>
      <c r="J23" s="1000"/>
      <c r="K23" s="1000"/>
      <c r="L23" s="1000"/>
      <c r="M23" s="1001"/>
    </row>
    <row r="24" spans="1:13">
      <c r="A24" s="943" t="s">
        <v>92</v>
      </c>
      <c r="B24" s="1000" t="s">
        <v>23</v>
      </c>
      <c r="C24" s="1000" t="s">
        <v>23</v>
      </c>
      <c r="D24" s="1000" t="s">
        <v>23</v>
      </c>
      <c r="E24" s="1000" t="s">
        <v>23</v>
      </c>
      <c r="F24" s="1000" t="s">
        <v>23</v>
      </c>
      <c r="G24" s="1000" t="s">
        <v>23</v>
      </c>
      <c r="H24" s="1000" t="s">
        <v>23</v>
      </c>
      <c r="I24" s="1000" t="s">
        <v>23</v>
      </c>
      <c r="J24" s="1000" t="s">
        <v>23</v>
      </c>
      <c r="K24" s="1000" t="s">
        <v>23</v>
      </c>
      <c r="L24" s="1000" t="s">
        <v>23</v>
      </c>
      <c r="M24" s="1001" t="s">
        <v>23</v>
      </c>
    </row>
    <row r="25" spans="1:13">
      <c r="A25" s="943"/>
      <c r="B25" s="1000"/>
      <c r="C25" s="1000"/>
      <c r="D25" s="1000"/>
      <c r="E25" s="1000"/>
      <c r="F25" s="1000"/>
      <c r="G25" s="1000"/>
      <c r="H25" s="1000"/>
      <c r="I25" s="1000"/>
      <c r="J25" s="1000"/>
      <c r="K25" s="1000"/>
      <c r="L25" s="1000"/>
      <c r="M25" s="1001"/>
    </row>
    <row r="26" spans="1:13">
      <c r="A26" s="943" t="s">
        <v>93</v>
      </c>
      <c r="B26" s="1000" t="s">
        <v>23</v>
      </c>
      <c r="C26" s="1000" t="s">
        <v>23</v>
      </c>
      <c r="D26" s="1000" t="s">
        <v>23</v>
      </c>
      <c r="E26" s="1000" t="s">
        <v>23</v>
      </c>
      <c r="F26" s="1000" t="s">
        <v>23</v>
      </c>
      <c r="G26" s="1000" t="s">
        <v>23</v>
      </c>
      <c r="H26" s="1000" t="s">
        <v>23</v>
      </c>
      <c r="I26" s="1000" t="s">
        <v>23</v>
      </c>
      <c r="J26" s="1000" t="s">
        <v>23</v>
      </c>
      <c r="K26" s="1000" t="s">
        <v>23</v>
      </c>
      <c r="L26" s="1000" t="s">
        <v>23</v>
      </c>
      <c r="M26" s="1001" t="s">
        <v>23</v>
      </c>
    </row>
    <row r="27" spans="1:13">
      <c r="A27" s="938"/>
      <c r="B27" s="998"/>
      <c r="C27" s="998"/>
      <c r="D27" s="998"/>
      <c r="E27" s="998"/>
      <c r="F27" s="998"/>
      <c r="G27" s="998"/>
      <c r="H27" s="998"/>
      <c r="I27" s="998"/>
      <c r="J27" s="998"/>
      <c r="K27" s="998"/>
      <c r="L27" s="998"/>
      <c r="M27" s="999"/>
    </row>
    <row r="28" spans="1:13">
      <c r="A28" s="938" t="s">
        <v>94</v>
      </c>
      <c r="B28" s="1002" t="s">
        <v>23</v>
      </c>
      <c r="C28" s="998" t="s">
        <v>23</v>
      </c>
      <c r="D28" s="998" t="s">
        <v>23</v>
      </c>
      <c r="E28" s="1002" t="s">
        <v>23</v>
      </c>
      <c r="F28" s="998" t="s">
        <v>23</v>
      </c>
      <c r="G28" s="998" t="s">
        <v>23</v>
      </c>
      <c r="H28" s="1002" t="s">
        <v>23</v>
      </c>
      <c r="I28" s="998" t="s">
        <v>23</v>
      </c>
      <c r="J28" s="1002" t="s">
        <v>23</v>
      </c>
      <c r="K28" s="1002" t="s">
        <v>23</v>
      </c>
      <c r="L28" s="1002" t="s">
        <v>23</v>
      </c>
      <c r="M28" s="999" t="s">
        <v>23</v>
      </c>
    </row>
    <row r="29" spans="1:13">
      <c r="A29" s="938" t="s">
        <v>95</v>
      </c>
      <c r="B29" s="1002" t="s">
        <v>23</v>
      </c>
      <c r="C29" s="998" t="s">
        <v>23</v>
      </c>
      <c r="D29" s="998" t="s">
        <v>23</v>
      </c>
      <c r="E29" s="1002" t="s">
        <v>23</v>
      </c>
      <c r="F29" s="998" t="s">
        <v>23</v>
      </c>
      <c r="G29" s="998" t="s">
        <v>23</v>
      </c>
      <c r="H29" s="1002" t="s">
        <v>23</v>
      </c>
      <c r="I29" s="998" t="s">
        <v>23</v>
      </c>
      <c r="J29" s="998" t="s">
        <v>23</v>
      </c>
      <c r="K29" s="998" t="s">
        <v>23</v>
      </c>
      <c r="L29" s="998" t="s">
        <v>23</v>
      </c>
      <c r="M29" s="999" t="s">
        <v>23</v>
      </c>
    </row>
    <row r="30" spans="1:13">
      <c r="A30" s="938" t="s">
        <v>96</v>
      </c>
      <c r="B30" s="1002" t="s">
        <v>23</v>
      </c>
      <c r="C30" s="998" t="s">
        <v>23</v>
      </c>
      <c r="D30" s="998" t="s">
        <v>23</v>
      </c>
      <c r="E30" s="1002" t="s">
        <v>23</v>
      </c>
      <c r="F30" s="998" t="s">
        <v>23</v>
      </c>
      <c r="G30" s="998" t="s">
        <v>23</v>
      </c>
      <c r="H30" s="1002" t="s">
        <v>23</v>
      </c>
      <c r="I30" s="998" t="s">
        <v>23</v>
      </c>
      <c r="J30" s="1002" t="s">
        <v>23</v>
      </c>
      <c r="K30" s="1002" t="s">
        <v>23</v>
      </c>
      <c r="L30" s="1002" t="s">
        <v>23</v>
      </c>
      <c r="M30" s="999" t="s">
        <v>23</v>
      </c>
    </row>
    <row r="31" spans="1:13">
      <c r="A31" s="943" t="s">
        <v>97</v>
      </c>
      <c r="B31" s="1000" t="s">
        <v>23</v>
      </c>
      <c r="C31" s="1000" t="s">
        <v>23</v>
      </c>
      <c r="D31" s="1000" t="s">
        <v>23</v>
      </c>
      <c r="E31" s="1000" t="s">
        <v>23</v>
      </c>
      <c r="F31" s="1000" t="s">
        <v>23</v>
      </c>
      <c r="G31" s="1000" t="s">
        <v>23</v>
      </c>
      <c r="H31" s="1000" t="s">
        <v>23</v>
      </c>
      <c r="I31" s="1000" t="s">
        <v>23</v>
      </c>
      <c r="J31" s="1000" t="s">
        <v>23</v>
      </c>
      <c r="K31" s="1000" t="s">
        <v>23</v>
      </c>
      <c r="L31" s="1000" t="s">
        <v>23</v>
      </c>
      <c r="M31" s="1001" t="s">
        <v>23</v>
      </c>
    </row>
    <row r="32" spans="1:13">
      <c r="A32" s="938"/>
      <c r="B32" s="998"/>
      <c r="C32" s="998"/>
      <c r="D32" s="998"/>
      <c r="E32" s="998"/>
      <c r="F32" s="998"/>
      <c r="G32" s="998"/>
      <c r="H32" s="998"/>
      <c r="I32" s="998"/>
      <c r="J32" s="998"/>
      <c r="K32" s="998"/>
      <c r="L32" s="998"/>
      <c r="M32" s="999"/>
    </row>
    <row r="33" spans="1:14">
      <c r="A33" s="938" t="s">
        <v>98</v>
      </c>
      <c r="B33" s="1004" t="s">
        <v>23</v>
      </c>
      <c r="C33" s="1004" t="s">
        <v>23</v>
      </c>
      <c r="D33" s="998" t="s">
        <v>23</v>
      </c>
      <c r="E33" s="1004" t="s">
        <v>23</v>
      </c>
      <c r="F33" s="1004" t="s">
        <v>23</v>
      </c>
      <c r="G33" s="1004" t="s">
        <v>23</v>
      </c>
      <c r="H33" s="1004" t="s">
        <v>23</v>
      </c>
      <c r="I33" s="1004" t="s">
        <v>23</v>
      </c>
      <c r="J33" s="1004" t="s">
        <v>23</v>
      </c>
      <c r="K33" s="1004" t="s">
        <v>23</v>
      </c>
      <c r="L33" s="1004" t="s">
        <v>23</v>
      </c>
      <c r="M33" s="1005" t="s">
        <v>23</v>
      </c>
    </row>
    <row r="34" spans="1:14">
      <c r="A34" s="938" t="s">
        <v>99</v>
      </c>
      <c r="B34" s="1004" t="s">
        <v>23</v>
      </c>
      <c r="C34" s="1004" t="s">
        <v>23</v>
      </c>
      <c r="D34" s="998" t="s">
        <v>23</v>
      </c>
      <c r="E34" s="1004" t="s">
        <v>23</v>
      </c>
      <c r="F34" s="1004" t="s">
        <v>23</v>
      </c>
      <c r="G34" s="1004" t="s">
        <v>23</v>
      </c>
      <c r="H34" s="1004" t="s">
        <v>23</v>
      </c>
      <c r="I34" s="1004" t="s">
        <v>23</v>
      </c>
      <c r="J34" s="1004" t="s">
        <v>23</v>
      </c>
      <c r="K34" s="1004" t="s">
        <v>23</v>
      </c>
      <c r="L34" s="1004" t="s">
        <v>23</v>
      </c>
      <c r="M34" s="999" t="s">
        <v>23</v>
      </c>
    </row>
    <row r="35" spans="1:14">
      <c r="A35" s="938" t="s">
        <v>100</v>
      </c>
      <c r="B35" s="1004" t="s">
        <v>23</v>
      </c>
      <c r="C35" s="1004" t="s">
        <v>23</v>
      </c>
      <c r="D35" s="998" t="s">
        <v>23</v>
      </c>
      <c r="E35" s="1004" t="s">
        <v>23</v>
      </c>
      <c r="F35" s="1004" t="s">
        <v>23</v>
      </c>
      <c r="G35" s="1004" t="s">
        <v>23</v>
      </c>
      <c r="H35" s="1004" t="s">
        <v>23</v>
      </c>
      <c r="I35" s="1004" t="s">
        <v>23</v>
      </c>
      <c r="J35" s="1004" t="s">
        <v>23</v>
      </c>
      <c r="K35" s="1004" t="s">
        <v>23</v>
      </c>
      <c r="L35" s="1004" t="s">
        <v>23</v>
      </c>
      <c r="M35" s="999" t="s">
        <v>23</v>
      </c>
    </row>
    <row r="36" spans="1:14">
      <c r="A36" s="938" t="s">
        <v>101</v>
      </c>
      <c r="B36" s="1004" t="s">
        <v>23</v>
      </c>
      <c r="C36" s="1004" t="s">
        <v>23</v>
      </c>
      <c r="D36" s="998" t="s">
        <v>23</v>
      </c>
      <c r="E36" s="1004" t="s">
        <v>23</v>
      </c>
      <c r="F36" s="1004" t="s">
        <v>23</v>
      </c>
      <c r="G36" s="1004" t="s">
        <v>23</v>
      </c>
      <c r="H36" s="1004" t="s">
        <v>23</v>
      </c>
      <c r="I36" s="1004" t="s">
        <v>23</v>
      </c>
      <c r="J36" s="1004" t="s">
        <v>23</v>
      </c>
      <c r="K36" s="1004" t="s">
        <v>23</v>
      </c>
      <c r="L36" s="1004" t="s">
        <v>23</v>
      </c>
      <c r="M36" s="999" t="s">
        <v>23</v>
      </c>
    </row>
    <row r="37" spans="1:14">
      <c r="A37" s="943" t="s">
        <v>102</v>
      </c>
      <c r="B37" s="1000" t="s">
        <v>23</v>
      </c>
      <c r="C37" s="1000" t="s">
        <v>23</v>
      </c>
      <c r="D37" s="1000" t="s">
        <v>23</v>
      </c>
      <c r="E37" s="1000" t="s">
        <v>23</v>
      </c>
      <c r="F37" s="1000" t="s">
        <v>23</v>
      </c>
      <c r="G37" s="1000" t="s">
        <v>23</v>
      </c>
      <c r="H37" s="1000" t="s">
        <v>23</v>
      </c>
      <c r="I37" s="1000" t="s">
        <v>23</v>
      </c>
      <c r="J37" s="1000" t="s">
        <v>23</v>
      </c>
      <c r="K37" s="1000" t="s">
        <v>23</v>
      </c>
      <c r="L37" s="1000" t="s">
        <v>23</v>
      </c>
      <c r="M37" s="1001" t="s">
        <v>23</v>
      </c>
    </row>
    <row r="38" spans="1:14">
      <c r="A38" s="943"/>
      <c r="B38" s="1000"/>
      <c r="C38" s="1000"/>
      <c r="D38" s="1000"/>
      <c r="E38" s="1000"/>
      <c r="F38" s="1000"/>
      <c r="G38" s="1000"/>
      <c r="H38" s="1000"/>
      <c r="I38" s="1000"/>
      <c r="J38" s="1000"/>
      <c r="K38" s="1000"/>
      <c r="L38" s="1000"/>
      <c r="M38" s="1001"/>
    </row>
    <row r="39" spans="1:14">
      <c r="A39" s="943" t="s">
        <v>103</v>
      </c>
      <c r="B39" s="1000">
        <v>420</v>
      </c>
      <c r="C39" s="1000" t="s">
        <v>23</v>
      </c>
      <c r="D39" s="1000">
        <v>420</v>
      </c>
      <c r="E39" s="1000">
        <v>4</v>
      </c>
      <c r="F39" s="1000" t="s">
        <v>23</v>
      </c>
      <c r="G39" s="1000" t="s">
        <v>23</v>
      </c>
      <c r="H39" s="1000">
        <v>500</v>
      </c>
      <c r="I39" s="1000" t="s">
        <v>23</v>
      </c>
      <c r="J39" s="1000" t="s">
        <v>23</v>
      </c>
      <c r="K39" s="1000">
        <v>2</v>
      </c>
      <c r="L39" s="1000" t="s">
        <v>23</v>
      </c>
      <c r="M39" s="1001">
        <v>2</v>
      </c>
    </row>
    <row r="40" spans="1:14">
      <c r="A40" s="938"/>
      <c r="B40" s="998"/>
      <c r="C40" s="998"/>
      <c r="D40" s="998"/>
      <c r="E40" s="998"/>
      <c r="F40" s="998"/>
      <c r="G40" s="998"/>
      <c r="H40" s="998"/>
      <c r="I40" s="998"/>
      <c r="J40" s="998"/>
      <c r="K40" s="998"/>
      <c r="L40" s="998"/>
      <c r="M40" s="999"/>
    </row>
    <row r="41" spans="1:14">
      <c r="A41" s="938" t="s">
        <v>159</v>
      </c>
      <c r="B41" s="1002" t="s">
        <v>23</v>
      </c>
      <c r="C41" s="1002" t="s">
        <v>23</v>
      </c>
      <c r="D41" s="1002" t="s">
        <v>23</v>
      </c>
      <c r="E41" s="1002" t="s">
        <v>23</v>
      </c>
      <c r="F41" s="1002" t="s">
        <v>23</v>
      </c>
      <c r="G41" s="1002" t="s">
        <v>23</v>
      </c>
      <c r="H41" s="1002" t="s">
        <v>23</v>
      </c>
      <c r="I41" s="1002" t="s">
        <v>23</v>
      </c>
      <c r="J41" s="1002" t="s">
        <v>23</v>
      </c>
      <c r="K41" s="1002" t="s">
        <v>23</v>
      </c>
      <c r="L41" s="1002" t="s">
        <v>23</v>
      </c>
      <c r="M41" s="1003" t="s">
        <v>23</v>
      </c>
      <c r="N41" s="224"/>
    </row>
    <row r="42" spans="1:14">
      <c r="A42" s="938" t="s">
        <v>105</v>
      </c>
      <c r="B42" s="998" t="s">
        <v>23</v>
      </c>
      <c r="C42" s="998" t="s">
        <v>23</v>
      </c>
      <c r="D42" s="998" t="s">
        <v>23</v>
      </c>
      <c r="E42" s="998" t="s">
        <v>23</v>
      </c>
      <c r="F42" s="998" t="s">
        <v>23</v>
      </c>
      <c r="G42" s="998" t="s">
        <v>23</v>
      </c>
      <c r="H42" s="998" t="s">
        <v>23</v>
      </c>
      <c r="I42" s="998" t="s">
        <v>23</v>
      </c>
      <c r="J42" s="998" t="s">
        <v>23</v>
      </c>
      <c r="K42" s="998" t="s">
        <v>23</v>
      </c>
      <c r="L42" s="998" t="s">
        <v>23</v>
      </c>
      <c r="M42" s="999" t="s">
        <v>23</v>
      </c>
    </row>
    <row r="43" spans="1:14">
      <c r="A43" s="938" t="s">
        <v>106</v>
      </c>
      <c r="B43" s="998" t="s">
        <v>23</v>
      </c>
      <c r="C43" s="998" t="s">
        <v>23</v>
      </c>
      <c r="D43" s="998" t="s">
        <v>23</v>
      </c>
      <c r="E43" s="998" t="s">
        <v>23</v>
      </c>
      <c r="F43" s="998" t="s">
        <v>23</v>
      </c>
      <c r="G43" s="998" t="s">
        <v>23</v>
      </c>
      <c r="H43" s="998" t="s">
        <v>23</v>
      </c>
      <c r="I43" s="998" t="s">
        <v>23</v>
      </c>
      <c r="J43" s="998" t="s">
        <v>23</v>
      </c>
      <c r="K43" s="998" t="s">
        <v>23</v>
      </c>
      <c r="L43" s="998" t="s">
        <v>23</v>
      </c>
      <c r="M43" s="999" t="s">
        <v>23</v>
      </c>
    </row>
    <row r="44" spans="1:14">
      <c r="A44" s="938" t="s">
        <v>107</v>
      </c>
      <c r="B44" s="1002" t="s">
        <v>23</v>
      </c>
      <c r="C44" s="998" t="s">
        <v>23</v>
      </c>
      <c r="D44" s="998" t="s">
        <v>23</v>
      </c>
      <c r="E44" s="1002" t="s">
        <v>23</v>
      </c>
      <c r="F44" s="998" t="s">
        <v>23</v>
      </c>
      <c r="G44" s="998" t="s">
        <v>23</v>
      </c>
      <c r="H44" s="1002" t="s">
        <v>23</v>
      </c>
      <c r="I44" s="998" t="s">
        <v>23</v>
      </c>
      <c r="J44" s="998" t="s">
        <v>23</v>
      </c>
      <c r="K44" s="998" t="s">
        <v>23</v>
      </c>
      <c r="L44" s="998" t="s">
        <v>23</v>
      </c>
      <c r="M44" s="999" t="s">
        <v>23</v>
      </c>
    </row>
    <row r="45" spans="1:14">
      <c r="A45" s="938" t="s">
        <v>108</v>
      </c>
      <c r="B45" s="998" t="s">
        <v>23</v>
      </c>
      <c r="C45" s="998" t="s">
        <v>23</v>
      </c>
      <c r="D45" s="998" t="s">
        <v>23</v>
      </c>
      <c r="E45" s="998" t="s">
        <v>23</v>
      </c>
      <c r="F45" s="998" t="s">
        <v>23</v>
      </c>
      <c r="G45" s="998" t="s">
        <v>23</v>
      </c>
      <c r="H45" s="998" t="s">
        <v>23</v>
      </c>
      <c r="I45" s="998" t="s">
        <v>23</v>
      </c>
      <c r="J45" s="998" t="s">
        <v>23</v>
      </c>
      <c r="K45" s="998" t="s">
        <v>23</v>
      </c>
      <c r="L45" s="998" t="s">
        <v>23</v>
      </c>
      <c r="M45" s="999" t="s">
        <v>23</v>
      </c>
    </row>
    <row r="46" spans="1:14">
      <c r="A46" s="938" t="s">
        <v>109</v>
      </c>
      <c r="B46" s="998" t="s">
        <v>23</v>
      </c>
      <c r="C46" s="998" t="s">
        <v>23</v>
      </c>
      <c r="D46" s="998" t="s">
        <v>23</v>
      </c>
      <c r="E46" s="998" t="s">
        <v>23</v>
      </c>
      <c r="F46" s="998" t="s">
        <v>23</v>
      </c>
      <c r="G46" s="998" t="s">
        <v>23</v>
      </c>
      <c r="H46" s="998" t="s">
        <v>23</v>
      </c>
      <c r="I46" s="998" t="s">
        <v>23</v>
      </c>
      <c r="J46" s="998" t="s">
        <v>23</v>
      </c>
      <c r="K46" s="998" t="s">
        <v>23</v>
      </c>
      <c r="L46" s="998" t="s">
        <v>23</v>
      </c>
      <c r="M46" s="999" t="s">
        <v>23</v>
      </c>
    </row>
    <row r="47" spans="1:14">
      <c r="A47" s="938" t="s">
        <v>110</v>
      </c>
      <c r="B47" s="1002" t="s">
        <v>23</v>
      </c>
      <c r="C47" s="998" t="s">
        <v>23</v>
      </c>
      <c r="D47" s="998" t="s">
        <v>23</v>
      </c>
      <c r="E47" s="1002" t="s">
        <v>23</v>
      </c>
      <c r="F47" s="998" t="s">
        <v>23</v>
      </c>
      <c r="G47" s="998" t="s">
        <v>23</v>
      </c>
      <c r="H47" s="1002" t="s">
        <v>23</v>
      </c>
      <c r="I47" s="998" t="s">
        <v>23</v>
      </c>
      <c r="J47" s="998" t="s">
        <v>23</v>
      </c>
      <c r="K47" s="998" t="s">
        <v>23</v>
      </c>
      <c r="L47" s="998" t="s">
        <v>23</v>
      </c>
      <c r="M47" s="999" t="s">
        <v>23</v>
      </c>
    </row>
    <row r="48" spans="1:14">
      <c r="A48" s="938" t="s">
        <v>111</v>
      </c>
      <c r="B48" s="1002" t="s">
        <v>23</v>
      </c>
      <c r="C48" s="998" t="s">
        <v>23</v>
      </c>
      <c r="D48" s="998" t="s">
        <v>23</v>
      </c>
      <c r="E48" s="1002" t="s">
        <v>23</v>
      </c>
      <c r="F48" s="998" t="s">
        <v>23</v>
      </c>
      <c r="G48" s="998" t="s">
        <v>23</v>
      </c>
      <c r="H48" s="1002" t="s">
        <v>23</v>
      </c>
      <c r="I48" s="998" t="s">
        <v>23</v>
      </c>
      <c r="J48" s="998" t="s">
        <v>23</v>
      </c>
      <c r="K48" s="998" t="s">
        <v>23</v>
      </c>
      <c r="L48" s="998" t="s">
        <v>23</v>
      </c>
      <c r="M48" s="999" t="s">
        <v>23</v>
      </c>
    </row>
    <row r="49" spans="1:13">
      <c r="A49" s="938" t="s">
        <v>112</v>
      </c>
      <c r="B49" s="998" t="s">
        <v>23</v>
      </c>
      <c r="C49" s="998" t="s">
        <v>23</v>
      </c>
      <c r="D49" s="998" t="s">
        <v>23</v>
      </c>
      <c r="E49" s="998" t="s">
        <v>23</v>
      </c>
      <c r="F49" s="998" t="s">
        <v>23</v>
      </c>
      <c r="G49" s="998" t="s">
        <v>23</v>
      </c>
      <c r="H49" s="998" t="s">
        <v>23</v>
      </c>
      <c r="I49" s="998" t="s">
        <v>23</v>
      </c>
      <c r="J49" s="998" t="s">
        <v>23</v>
      </c>
      <c r="K49" s="998" t="s">
        <v>23</v>
      </c>
      <c r="L49" s="998" t="s">
        <v>23</v>
      </c>
      <c r="M49" s="999" t="s">
        <v>23</v>
      </c>
    </row>
    <row r="50" spans="1:13">
      <c r="A50" s="943" t="s">
        <v>113</v>
      </c>
      <c r="B50" s="1000" t="s">
        <v>23</v>
      </c>
      <c r="C50" s="1000" t="s">
        <v>23</v>
      </c>
      <c r="D50" s="1000" t="s">
        <v>23</v>
      </c>
      <c r="E50" s="1000" t="s">
        <v>23</v>
      </c>
      <c r="F50" s="1000" t="s">
        <v>23</v>
      </c>
      <c r="G50" s="1000" t="s">
        <v>23</v>
      </c>
      <c r="H50" s="1000" t="s">
        <v>23</v>
      </c>
      <c r="I50" s="1000" t="s">
        <v>23</v>
      </c>
      <c r="J50" s="1000" t="s">
        <v>23</v>
      </c>
      <c r="K50" s="1000" t="s">
        <v>23</v>
      </c>
      <c r="L50" s="1000" t="s">
        <v>23</v>
      </c>
      <c r="M50" s="1001" t="s">
        <v>23</v>
      </c>
    </row>
    <row r="51" spans="1:13">
      <c r="A51" s="943"/>
      <c r="B51" s="1000"/>
      <c r="C51" s="1000"/>
      <c r="D51" s="1000"/>
      <c r="E51" s="1000"/>
      <c r="F51" s="1000"/>
      <c r="G51" s="1000"/>
      <c r="H51" s="1000"/>
      <c r="I51" s="1000"/>
      <c r="J51" s="1000"/>
      <c r="K51" s="1000"/>
      <c r="L51" s="1000"/>
      <c r="M51" s="1001"/>
    </row>
    <row r="52" spans="1:13">
      <c r="A52" s="943" t="s">
        <v>114</v>
      </c>
      <c r="B52" s="1000" t="s">
        <v>23</v>
      </c>
      <c r="C52" s="1000" t="s">
        <v>23</v>
      </c>
      <c r="D52" s="1000" t="s">
        <v>23</v>
      </c>
      <c r="E52" s="1000" t="s">
        <v>23</v>
      </c>
      <c r="F52" s="1000" t="s">
        <v>23</v>
      </c>
      <c r="G52" s="1000" t="s">
        <v>23</v>
      </c>
      <c r="H52" s="1000" t="s">
        <v>23</v>
      </c>
      <c r="I52" s="1000" t="s">
        <v>23</v>
      </c>
      <c r="J52" s="1000" t="s">
        <v>23</v>
      </c>
      <c r="K52" s="1000" t="s">
        <v>23</v>
      </c>
      <c r="L52" s="1000" t="s">
        <v>23</v>
      </c>
      <c r="M52" s="1001" t="s">
        <v>23</v>
      </c>
    </row>
    <row r="53" spans="1:13">
      <c r="A53" s="938"/>
      <c r="B53" s="998"/>
      <c r="C53" s="998"/>
      <c r="D53" s="998"/>
      <c r="E53" s="998"/>
      <c r="F53" s="998"/>
      <c r="G53" s="998"/>
      <c r="H53" s="998"/>
      <c r="I53" s="998"/>
      <c r="J53" s="998"/>
      <c r="K53" s="998"/>
      <c r="L53" s="998"/>
      <c r="M53" s="999"/>
    </row>
    <row r="54" spans="1:13">
      <c r="A54" s="938" t="s">
        <v>115</v>
      </c>
      <c r="B54" s="1002" t="s">
        <v>23</v>
      </c>
      <c r="C54" s="998" t="s">
        <v>23</v>
      </c>
      <c r="D54" s="998" t="s">
        <v>23</v>
      </c>
      <c r="E54" s="1002" t="s">
        <v>23</v>
      </c>
      <c r="F54" s="998" t="s">
        <v>23</v>
      </c>
      <c r="G54" s="998" t="s">
        <v>23</v>
      </c>
      <c r="H54" s="1002" t="s">
        <v>23</v>
      </c>
      <c r="I54" s="998" t="s">
        <v>23</v>
      </c>
      <c r="J54" s="998" t="s">
        <v>23</v>
      </c>
      <c r="K54" s="998" t="s">
        <v>23</v>
      </c>
      <c r="L54" s="998" t="s">
        <v>23</v>
      </c>
      <c r="M54" s="999" t="s">
        <v>23</v>
      </c>
    </row>
    <row r="55" spans="1:13">
      <c r="A55" s="938" t="s">
        <v>116</v>
      </c>
      <c r="B55" s="998" t="s">
        <v>23</v>
      </c>
      <c r="C55" s="998" t="s">
        <v>23</v>
      </c>
      <c r="D55" s="998" t="s">
        <v>23</v>
      </c>
      <c r="E55" s="998" t="s">
        <v>23</v>
      </c>
      <c r="F55" s="998" t="s">
        <v>23</v>
      </c>
      <c r="G55" s="998" t="s">
        <v>23</v>
      </c>
      <c r="H55" s="998" t="s">
        <v>23</v>
      </c>
      <c r="I55" s="998" t="s">
        <v>23</v>
      </c>
      <c r="J55" s="998" t="s">
        <v>23</v>
      </c>
      <c r="K55" s="998" t="s">
        <v>23</v>
      </c>
      <c r="L55" s="998" t="s">
        <v>23</v>
      </c>
      <c r="M55" s="999" t="s">
        <v>23</v>
      </c>
    </row>
    <row r="56" spans="1:13">
      <c r="A56" s="938" t="s">
        <v>117</v>
      </c>
      <c r="B56" s="998" t="s">
        <v>23</v>
      </c>
      <c r="C56" s="998" t="s">
        <v>23</v>
      </c>
      <c r="D56" s="998" t="s">
        <v>23</v>
      </c>
      <c r="E56" s="998" t="s">
        <v>23</v>
      </c>
      <c r="F56" s="998" t="s">
        <v>23</v>
      </c>
      <c r="G56" s="998" t="s">
        <v>23</v>
      </c>
      <c r="H56" s="998" t="s">
        <v>23</v>
      </c>
      <c r="I56" s="998" t="s">
        <v>23</v>
      </c>
      <c r="J56" s="998" t="s">
        <v>23</v>
      </c>
      <c r="K56" s="998" t="s">
        <v>23</v>
      </c>
      <c r="L56" s="998" t="s">
        <v>23</v>
      </c>
      <c r="M56" s="999" t="s">
        <v>23</v>
      </c>
    </row>
    <row r="57" spans="1:13">
      <c r="A57" s="938" t="s">
        <v>118</v>
      </c>
      <c r="B57" s="998" t="s">
        <v>23</v>
      </c>
      <c r="C57" s="998" t="s">
        <v>23</v>
      </c>
      <c r="D57" s="998" t="s">
        <v>23</v>
      </c>
      <c r="E57" s="998" t="s">
        <v>23</v>
      </c>
      <c r="F57" s="998" t="s">
        <v>23</v>
      </c>
      <c r="G57" s="998" t="s">
        <v>23</v>
      </c>
      <c r="H57" s="998" t="s">
        <v>23</v>
      </c>
      <c r="I57" s="998" t="s">
        <v>23</v>
      </c>
      <c r="J57" s="998" t="s">
        <v>23</v>
      </c>
      <c r="K57" s="998" t="s">
        <v>23</v>
      </c>
      <c r="L57" s="998" t="s">
        <v>23</v>
      </c>
      <c r="M57" s="999" t="s">
        <v>23</v>
      </c>
    </row>
    <row r="58" spans="1:13">
      <c r="A58" s="938" t="s">
        <v>119</v>
      </c>
      <c r="B58" s="998" t="s">
        <v>23</v>
      </c>
      <c r="C58" s="998" t="s">
        <v>23</v>
      </c>
      <c r="D58" s="998" t="s">
        <v>23</v>
      </c>
      <c r="E58" s="998" t="s">
        <v>23</v>
      </c>
      <c r="F58" s="998" t="s">
        <v>23</v>
      </c>
      <c r="G58" s="998" t="s">
        <v>23</v>
      </c>
      <c r="H58" s="998" t="s">
        <v>23</v>
      </c>
      <c r="I58" s="998" t="s">
        <v>23</v>
      </c>
      <c r="J58" s="998" t="s">
        <v>23</v>
      </c>
      <c r="K58" s="998" t="s">
        <v>23</v>
      </c>
      <c r="L58" s="998" t="s">
        <v>23</v>
      </c>
      <c r="M58" s="999" t="s">
        <v>23</v>
      </c>
    </row>
    <row r="59" spans="1:13">
      <c r="A59" s="943" t="s">
        <v>172</v>
      </c>
      <c r="B59" s="1000" t="s">
        <v>23</v>
      </c>
      <c r="C59" s="1000" t="s">
        <v>23</v>
      </c>
      <c r="D59" s="1000" t="s">
        <v>23</v>
      </c>
      <c r="E59" s="1000" t="s">
        <v>23</v>
      </c>
      <c r="F59" s="1000" t="s">
        <v>23</v>
      </c>
      <c r="G59" s="1000" t="s">
        <v>23</v>
      </c>
      <c r="H59" s="1000" t="s">
        <v>23</v>
      </c>
      <c r="I59" s="1000" t="s">
        <v>23</v>
      </c>
      <c r="J59" s="1000" t="s">
        <v>23</v>
      </c>
      <c r="K59" s="1000" t="s">
        <v>23</v>
      </c>
      <c r="L59" s="1000" t="s">
        <v>23</v>
      </c>
      <c r="M59" s="1001" t="s">
        <v>23</v>
      </c>
    </row>
    <row r="60" spans="1:13">
      <c r="A60" s="938"/>
      <c r="B60" s="998"/>
      <c r="C60" s="998"/>
      <c r="D60" s="998"/>
      <c r="E60" s="998"/>
      <c r="F60" s="998"/>
      <c r="G60" s="998"/>
      <c r="H60" s="998"/>
      <c r="I60" s="998"/>
      <c r="J60" s="998"/>
      <c r="K60" s="998"/>
      <c r="L60" s="998"/>
      <c r="M60" s="999"/>
    </row>
    <row r="61" spans="1:13">
      <c r="A61" s="938" t="s">
        <v>121</v>
      </c>
      <c r="B61" s="998" t="s">
        <v>23</v>
      </c>
      <c r="C61" s="998" t="s">
        <v>23</v>
      </c>
      <c r="D61" s="998" t="s">
        <v>23</v>
      </c>
      <c r="E61" s="998" t="s">
        <v>23</v>
      </c>
      <c r="F61" s="998" t="s">
        <v>23</v>
      </c>
      <c r="G61" s="998" t="s">
        <v>23</v>
      </c>
      <c r="H61" s="998" t="s">
        <v>23</v>
      </c>
      <c r="I61" s="998" t="s">
        <v>23</v>
      </c>
      <c r="J61" s="998" t="s">
        <v>23</v>
      </c>
      <c r="K61" s="998" t="s">
        <v>23</v>
      </c>
      <c r="L61" s="998" t="s">
        <v>23</v>
      </c>
      <c r="M61" s="999" t="s">
        <v>23</v>
      </c>
    </row>
    <row r="62" spans="1:13">
      <c r="A62" s="938" t="s">
        <v>122</v>
      </c>
      <c r="B62" s="998" t="s">
        <v>23</v>
      </c>
      <c r="C62" s="998" t="s">
        <v>23</v>
      </c>
      <c r="D62" s="998" t="s">
        <v>23</v>
      </c>
      <c r="E62" s="998" t="s">
        <v>23</v>
      </c>
      <c r="F62" s="998" t="s">
        <v>23</v>
      </c>
      <c r="G62" s="998" t="s">
        <v>23</v>
      </c>
      <c r="H62" s="998" t="s">
        <v>23</v>
      </c>
      <c r="I62" s="998" t="s">
        <v>23</v>
      </c>
      <c r="J62" s="998" t="s">
        <v>23</v>
      </c>
      <c r="K62" s="998" t="s">
        <v>23</v>
      </c>
      <c r="L62" s="998" t="s">
        <v>23</v>
      </c>
      <c r="M62" s="999" t="s">
        <v>23</v>
      </c>
    </row>
    <row r="63" spans="1:13">
      <c r="A63" s="938" t="s">
        <v>123</v>
      </c>
      <c r="B63" s="998" t="s">
        <v>23</v>
      </c>
      <c r="C63" s="998" t="s">
        <v>23</v>
      </c>
      <c r="D63" s="998" t="s">
        <v>23</v>
      </c>
      <c r="E63" s="998" t="s">
        <v>23</v>
      </c>
      <c r="F63" s="998" t="s">
        <v>23</v>
      </c>
      <c r="G63" s="998" t="s">
        <v>23</v>
      </c>
      <c r="H63" s="998" t="s">
        <v>23</v>
      </c>
      <c r="I63" s="998" t="s">
        <v>23</v>
      </c>
      <c r="J63" s="998" t="s">
        <v>23</v>
      </c>
      <c r="K63" s="998" t="s">
        <v>23</v>
      </c>
      <c r="L63" s="998" t="s">
        <v>23</v>
      </c>
      <c r="M63" s="999" t="s">
        <v>23</v>
      </c>
    </row>
    <row r="64" spans="1:13">
      <c r="A64" s="943" t="s">
        <v>124</v>
      </c>
      <c r="B64" s="1000" t="s">
        <v>23</v>
      </c>
      <c r="C64" s="1000" t="s">
        <v>23</v>
      </c>
      <c r="D64" s="1000" t="s">
        <v>23</v>
      </c>
      <c r="E64" s="1000" t="s">
        <v>23</v>
      </c>
      <c r="F64" s="1000" t="s">
        <v>23</v>
      </c>
      <c r="G64" s="1000" t="s">
        <v>23</v>
      </c>
      <c r="H64" s="1000" t="s">
        <v>23</v>
      </c>
      <c r="I64" s="1000" t="s">
        <v>23</v>
      </c>
      <c r="J64" s="1000" t="s">
        <v>23</v>
      </c>
      <c r="K64" s="1000" t="s">
        <v>23</v>
      </c>
      <c r="L64" s="1000" t="s">
        <v>23</v>
      </c>
      <c r="M64" s="1001" t="s">
        <v>23</v>
      </c>
    </row>
    <row r="65" spans="1:13">
      <c r="A65" s="938"/>
      <c r="B65" s="998"/>
      <c r="C65" s="998"/>
      <c r="D65" s="998"/>
      <c r="E65" s="998"/>
      <c r="F65" s="998"/>
      <c r="G65" s="998"/>
      <c r="H65" s="998"/>
      <c r="I65" s="998"/>
      <c r="J65" s="998"/>
      <c r="K65" s="998"/>
      <c r="L65" s="998"/>
      <c r="M65" s="999"/>
    </row>
    <row r="66" spans="1:13">
      <c r="A66" s="943" t="s">
        <v>125</v>
      </c>
      <c r="B66" s="1000">
        <v>15</v>
      </c>
      <c r="C66" s="1000">
        <v>1</v>
      </c>
      <c r="D66" s="1000">
        <v>16</v>
      </c>
      <c r="E66" s="1000">
        <v>15</v>
      </c>
      <c r="F66" s="1000">
        <v>1</v>
      </c>
      <c r="G66" s="1000" t="s">
        <v>23</v>
      </c>
      <c r="H66" s="1000">
        <v>240</v>
      </c>
      <c r="I66" s="1000">
        <v>780</v>
      </c>
      <c r="J66" s="1000" t="s">
        <v>23</v>
      </c>
      <c r="K66" s="1000">
        <v>4</v>
      </c>
      <c r="L66" s="1000" t="s">
        <v>23</v>
      </c>
      <c r="M66" s="1001">
        <v>4</v>
      </c>
    </row>
    <row r="67" spans="1:13">
      <c r="A67" s="938"/>
      <c r="B67" s="998"/>
      <c r="C67" s="998"/>
      <c r="D67" s="998"/>
      <c r="E67" s="998"/>
      <c r="F67" s="998"/>
      <c r="G67" s="998"/>
      <c r="H67" s="998"/>
      <c r="I67" s="998"/>
      <c r="J67" s="998"/>
      <c r="K67" s="998"/>
      <c r="L67" s="998"/>
      <c r="M67" s="999"/>
    </row>
    <row r="68" spans="1:13">
      <c r="A68" s="938" t="s">
        <v>126</v>
      </c>
      <c r="B68" s="1002" t="s">
        <v>23</v>
      </c>
      <c r="C68" s="998" t="s">
        <v>23</v>
      </c>
      <c r="D68" s="998" t="s">
        <v>23</v>
      </c>
      <c r="E68" s="1002" t="s">
        <v>23</v>
      </c>
      <c r="F68" s="998" t="s">
        <v>23</v>
      </c>
      <c r="G68" s="998" t="s">
        <v>23</v>
      </c>
      <c r="H68" s="1002" t="s">
        <v>23</v>
      </c>
      <c r="I68" s="998" t="s">
        <v>23</v>
      </c>
      <c r="J68" s="998" t="s">
        <v>23</v>
      </c>
      <c r="K68" s="998" t="s">
        <v>23</v>
      </c>
      <c r="L68" s="998" t="s">
        <v>23</v>
      </c>
      <c r="M68" s="999" t="s">
        <v>23</v>
      </c>
    </row>
    <row r="69" spans="1:13">
      <c r="A69" s="938" t="s">
        <v>127</v>
      </c>
      <c r="B69" s="1002" t="s">
        <v>23</v>
      </c>
      <c r="C69" s="1002" t="s">
        <v>23</v>
      </c>
      <c r="D69" s="1002" t="s">
        <v>23</v>
      </c>
      <c r="E69" s="1002" t="s">
        <v>23</v>
      </c>
      <c r="F69" s="1002" t="s">
        <v>23</v>
      </c>
      <c r="G69" s="1002" t="s">
        <v>23</v>
      </c>
      <c r="H69" s="1002" t="s">
        <v>23</v>
      </c>
      <c r="I69" s="1002" t="s">
        <v>23</v>
      </c>
      <c r="J69" s="1002" t="s">
        <v>23</v>
      </c>
      <c r="K69" s="1002" t="s">
        <v>23</v>
      </c>
      <c r="L69" s="1002" t="s">
        <v>23</v>
      </c>
      <c r="M69" s="1003" t="s">
        <v>23</v>
      </c>
    </row>
    <row r="70" spans="1:13">
      <c r="A70" s="943" t="s">
        <v>128</v>
      </c>
      <c r="B70" s="1000" t="s">
        <v>23</v>
      </c>
      <c r="C70" s="1000" t="s">
        <v>23</v>
      </c>
      <c r="D70" s="1000" t="s">
        <v>23</v>
      </c>
      <c r="E70" s="1000" t="s">
        <v>23</v>
      </c>
      <c r="F70" s="1000" t="s">
        <v>23</v>
      </c>
      <c r="G70" s="1000" t="s">
        <v>23</v>
      </c>
      <c r="H70" s="1000" t="s">
        <v>23</v>
      </c>
      <c r="I70" s="1000" t="s">
        <v>23</v>
      </c>
      <c r="J70" s="1000" t="s">
        <v>23</v>
      </c>
      <c r="K70" s="1000" t="s">
        <v>23</v>
      </c>
      <c r="L70" s="1000" t="s">
        <v>23</v>
      </c>
      <c r="M70" s="1001" t="s">
        <v>23</v>
      </c>
    </row>
    <row r="71" spans="1:13">
      <c r="A71" s="938"/>
      <c r="B71" s="998"/>
      <c r="C71" s="998"/>
      <c r="D71" s="998"/>
      <c r="E71" s="998"/>
      <c r="F71" s="998"/>
      <c r="G71" s="998"/>
      <c r="H71" s="998"/>
      <c r="I71" s="998"/>
      <c r="J71" s="998"/>
      <c r="K71" s="998"/>
      <c r="L71" s="998"/>
      <c r="M71" s="999"/>
    </row>
    <row r="72" spans="1:13">
      <c r="A72" s="938" t="s">
        <v>129</v>
      </c>
      <c r="B72" s="1002">
        <v>12</v>
      </c>
      <c r="C72" s="998">
        <v>27</v>
      </c>
      <c r="D72" s="998">
        <v>39</v>
      </c>
      <c r="E72" s="1002">
        <v>5</v>
      </c>
      <c r="F72" s="998">
        <v>27</v>
      </c>
      <c r="G72" s="998" t="s">
        <v>23</v>
      </c>
      <c r="H72" s="1002">
        <v>1400</v>
      </c>
      <c r="I72" s="998">
        <v>3300</v>
      </c>
      <c r="J72" s="1002" t="s">
        <v>23</v>
      </c>
      <c r="K72" s="1002">
        <v>96</v>
      </c>
      <c r="L72" s="1002" t="s">
        <v>23</v>
      </c>
      <c r="M72" s="999">
        <v>96</v>
      </c>
    </row>
    <row r="73" spans="1:13">
      <c r="A73" s="938" t="s">
        <v>130</v>
      </c>
      <c r="B73" s="1002" t="s">
        <v>23</v>
      </c>
      <c r="C73" s="998" t="s">
        <v>23</v>
      </c>
      <c r="D73" s="998" t="s">
        <v>23</v>
      </c>
      <c r="E73" s="1002" t="s">
        <v>23</v>
      </c>
      <c r="F73" s="998" t="s">
        <v>23</v>
      </c>
      <c r="G73" s="998" t="s">
        <v>23</v>
      </c>
      <c r="H73" s="1002" t="s">
        <v>23</v>
      </c>
      <c r="I73" s="998" t="s">
        <v>23</v>
      </c>
      <c r="J73" s="1002" t="s">
        <v>23</v>
      </c>
      <c r="K73" s="1002" t="s">
        <v>23</v>
      </c>
      <c r="L73" s="1002" t="s">
        <v>23</v>
      </c>
      <c r="M73" s="999" t="s">
        <v>23</v>
      </c>
    </row>
    <row r="74" spans="1:13">
      <c r="A74" s="938" t="s">
        <v>131</v>
      </c>
      <c r="B74" s="998" t="s">
        <v>23</v>
      </c>
      <c r="C74" s="998" t="s">
        <v>23</v>
      </c>
      <c r="D74" s="998" t="s">
        <v>23</v>
      </c>
      <c r="E74" s="998" t="s">
        <v>23</v>
      </c>
      <c r="F74" s="998" t="s">
        <v>23</v>
      </c>
      <c r="G74" s="998" t="s">
        <v>23</v>
      </c>
      <c r="H74" s="998" t="s">
        <v>23</v>
      </c>
      <c r="I74" s="998" t="s">
        <v>23</v>
      </c>
      <c r="J74" s="998" t="s">
        <v>23</v>
      </c>
      <c r="K74" s="998" t="s">
        <v>23</v>
      </c>
      <c r="L74" s="998" t="s">
        <v>23</v>
      </c>
      <c r="M74" s="999" t="s">
        <v>23</v>
      </c>
    </row>
    <row r="75" spans="1:13">
      <c r="A75" s="938" t="s">
        <v>132</v>
      </c>
      <c r="B75" s="1002">
        <v>7</v>
      </c>
      <c r="C75" s="998" t="s">
        <v>23</v>
      </c>
      <c r="D75" s="998">
        <v>7</v>
      </c>
      <c r="E75" s="1002">
        <v>7</v>
      </c>
      <c r="F75" s="998" t="s">
        <v>23</v>
      </c>
      <c r="G75" s="998">
        <v>290000</v>
      </c>
      <c r="H75" s="1002">
        <v>707</v>
      </c>
      <c r="I75" s="998" t="s">
        <v>23</v>
      </c>
      <c r="J75" s="1002">
        <v>1</v>
      </c>
      <c r="K75" s="1002">
        <v>5</v>
      </c>
      <c r="L75" s="1002">
        <v>290</v>
      </c>
      <c r="M75" s="999">
        <v>295</v>
      </c>
    </row>
    <row r="76" spans="1:13">
      <c r="A76" s="938" t="s">
        <v>133</v>
      </c>
      <c r="B76" s="998" t="s">
        <v>23</v>
      </c>
      <c r="C76" s="998">
        <v>4</v>
      </c>
      <c r="D76" s="998">
        <v>4</v>
      </c>
      <c r="E76" s="998" t="s">
        <v>23</v>
      </c>
      <c r="F76" s="998" t="s">
        <v>23</v>
      </c>
      <c r="G76" s="998" t="s">
        <v>23</v>
      </c>
      <c r="H76" s="998" t="s">
        <v>23</v>
      </c>
      <c r="I76" s="998" t="s">
        <v>23</v>
      </c>
      <c r="J76" s="998" t="s">
        <v>23</v>
      </c>
      <c r="K76" s="998" t="s">
        <v>23</v>
      </c>
      <c r="L76" s="998" t="s">
        <v>23</v>
      </c>
      <c r="M76" s="999" t="s">
        <v>23</v>
      </c>
    </row>
    <row r="77" spans="1:13">
      <c r="A77" s="938" t="s">
        <v>134</v>
      </c>
      <c r="B77" s="998">
        <v>1</v>
      </c>
      <c r="C77" s="998" t="s">
        <v>23</v>
      </c>
      <c r="D77" s="998">
        <v>1</v>
      </c>
      <c r="E77" s="998">
        <v>1</v>
      </c>
      <c r="F77" s="998" t="s">
        <v>23</v>
      </c>
      <c r="G77" s="998" t="s">
        <v>23</v>
      </c>
      <c r="H77" s="998">
        <v>450</v>
      </c>
      <c r="I77" s="998" t="s">
        <v>23</v>
      </c>
      <c r="J77" s="998" t="s">
        <v>23</v>
      </c>
      <c r="K77" s="998">
        <v>1</v>
      </c>
      <c r="L77" s="998" t="s">
        <v>23</v>
      </c>
      <c r="M77" s="999">
        <v>1</v>
      </c>
    </row>
    <row r="78" spans="1:13">
      <c r="A78" s="938" t="s">
        <v>135</v>
      </c>
      <c r="B78" s="1002">
        <v>1</v>
      </c>
      <c r="C78" s="998">
        <v>1</v>
      </c>
      <c r="D78" s="998">
        <v>2</v>
      </c>
      <c r="E78" s="1002">
        <v>1</v>
      </c>
      <c r="F78" s="998">
        <v>1</v>
      </c>
      <c r="G78" s="998" t="s">
        <v>23</v>
      </c>
      <c r="H78" s="1002">
        <v>500</v>
      </c>
      <c r="I78" s="998">
        <v>1000</v>
      </c>
      <c r="J78" s="1002" t="s">
        <v>23</v>
      </c>
      <c r="K78" s="1002">
        <v>2</v>
      </c>
      <c r="L78" s="1002" t="s">
        <v>23</v>
      </c>
      <c r="M78" s="999">
        <v>2</v>
      </c>
    </row>
    <row r="79" spans="1:13">
      <c r="A79" s="938" t="s">
        <v>136</v>
      </c>
      <c r="B79" s="1002">
        <v>2</v>
      </c>
      <c r="C79" s="998">
        <v>2</v>
      </c>
      <c r="D79" s="998">
        <v>4</v>
      </c>
      <c r="E79" s="1002">
        <v>2</v>
      </c>
      <c r="F79" s="998">
        <v>2</v>
      </c>
      <c r="G79" s="998" t="s">
        <v>23</v>
      </c>
      <c r="H79" s="1002">
        <v>450</v>
      </c>
      <c r="I79" s="998">
        <v>1800</v>
      </c>
      <c r="J79" s="1002" t="s">
        <v>23</v>
      </c>
      <c r="K79" s="1002">
        <v>4</v>
      </c>
      <c r="L79" s="1002" t="s">
        <v>23</v>
      </c>
      <c r="M79" s="999">
        <v>4</v>
      </c>
    </row>
    <row r="80" spans="1:13">
      <c r="A80" s="943" t="s">
        <v>137</v>
      </c>
      <c r="B80" s="1000">
        <v>23</v>
      </c>
      <c r="C80" s="1000">
        <v>30</v>
      </c>
      <c r="D80" s="1000">
        <v>53</v>
      </c>
      <c r="E80" s="1000">
        <v>16</v>
      </c>
      <c r="F80" s="1000">
        <v>30</v>
      </c>
      <c r="G80" s="1000">
        <v>290000</v>
      </c>
      <c r="H80" s="1000">
        <v>862</v>
      </c>
      <c r="I80" s="1000">
        <v>3123</v>
      </c>
      <c r="J80" s="1000">
        <v>1</v>
      </c>
      <c r="K80" s="1000">
        <v>108</v>
      </c>
      <c r="L80" s="1000">
        <v>290</v>
      </c>
      <c r="M80" s="1001">
        <v>398</v>
      </c>
    </row>
    <row r="81" spans="1:13">
      <c r="A81" s="938"/>
      <c r="B81" s="998"/>
      <c r="C81" s="998"/>
      <c r="D81" s="998"/>
      <c r="E81" s="998"/>
      <c r="F81" s="998"/>
      <c r="G81" s="998"/>
      <c r="H81" s="998"/>
      <c r="I81" s="998"/>
      <c r="J81" s="998"/>
      <c r="K81" s="998"/>
      <c r="L81" s="998"/>
      <c r="M81" s="999"/>
    </row>
    <row r="82" spans="1:13">
      <c r="A82" s="938" t="s">
        <v>138</v>
      </c>
      <c r="B82" s="998" t="s">
        <v>23</v>
      </c>
      <c r="C82" s="998" t="s">
        <v>23</v>
      </c>
      <c r="D82" s="998" t="s">
        <v>23</v>
      </c>
      <c r="E82" s="998" t="s">
        <v>23</v>
      </c>
      <c r="F82" s="998" t="s">
        <v>23</v>
      </c>
      <c r="G82" s="998" t="s">
        <v>23</v>
      </c>
      <c r="H82" s="998" t="s">
        <v>23</v>
      </c>
      <c r="I82" s="998" t="s">
        <v>23</v>
      </c>
      <c r="J82" s="998" t="s">
        <v>23</v>
      </c>
      <c r="K82" s="998" t="s">
        <v>23</v>
      </c>
      <c r="L82" s="998" t="s">
        <v>23</v>
      </c>
      <c r="M82" s="999" t="s">
        <v>23</v>
      </c>
    </row>
    <row r="83" spans="1:13">
      <c r="A83" s="938" t="s">
        <v>139</v>
      </c>
      <c r="B83" s="998" t="s">
        <v>23</v>
      </c>
      <c r="C83" s="998" t="s">
        <v>23</v>
      </c>
      <c r="D83" s="998" t="s">
        <v>23</v>
      </c>
      <c r="E83" s="998" t="s">
        <v>23</v>
      </c>
      <c r="F83" s="998" t="s">
        <v>23</v>
      </c>
      <c r="G83" s="998" t="s">
        <v>23</v>
      </c>
      <c r="H83" s="998" t="s">
        <v>23</v>
      </c>
      <c r="I83" s="998" t="s">
        <v>23</v>
      </c>
      <c r="J83" s="998" t="s">
        <v>23</v>
      </c>
      <c r="K83" s="998" t="s">
        <v>23</v>
      </c>
      <c r="L83" s="998" t="s">
        <v>23</v>
      </c>
      <c r="M83" s="999" t="s">
        <v>23</v>
      </c>
    </row>
    <row r="84" spans="1:13">
      <c r="A84" s="943" t="s">
        <v>140</v>
      </c>
      <c r="B84" s="1000" t="s">
        <v>23</v>
      </c>
      <c r="C84" s="1000" t="s">
        <v>23</v>
      </c>
      <c r="D84" s="1000" t="s">
        <v>23</v>
      </c>
      <c r="E84" s="1000" t="s">
        <v>23</v>
      </c>
      <c r="F84" s="1000" t="s">
        <v>23</v>
      </c>
      <c r="G84" s="1000" t="s">
        <v>23</v>
      </c>
      <c r="H84" s="1000" t="s">
        <v>23</v>
      </c>
      <c r="I84" s="1000" t="s">
        <v>23</v>
      </c>
      <c r="J84" s="1000" t="s">
        <v>23</v>
      </c>
      <c r="K84" s="1000" t="s">
        <v>23</v>
      </c>
      <c r="L84" s="1000" t="s">
        <v>23</v>
      </c>
      <c r="M84" s="1001" t="s">
        <v>23</v>
      </c>
    </row>
    <row r="85" spans="1:13" ht="13.5" thickBot="1">
      <c r="A85" s="1318"/>
      <c r="B85" s="1319"/>
      <c r="C85" s="1319"/>
      <c r="D85" s="1319"/>
      <c r="E85" s="1319"/>
      <c r="F85" s="1319"/>
      <c r="G85" s="1319"/>
      <c r="H85" s="1319"/>
      <c r="I85" s="1319"/>
      <c r="J85" s="1319"/>
      <c r="K85" s="1319"/>
      <c r="L85" s="1319"/>
      <c r="M85" s="1320"/>
    </row>
    <row r="86" spans="1:13" ht="13.5" thickBot="1">
      <c r="A86" s="951" t="s">
        <v>141</v>
      </c>
      <c r="B86" s="1009">
        <v>458</v>
      </c>
      <c r="C86" s="1009">
        <v>31</v>
      </c>
      <c r="D86" s="1009">
        <v>489</v>
      </c>
      <c r="E86" s="1009">
        <v>35</v>
      </c>
      <c r="F86" s="1009">
        <v>31</v>
      </c>
      <c r="G86" s="1009">
        <v>290000</v>
      </c>
      <c r="H86" s="1009">
        <v>554</v>
      </c>
      <c r="I86" s="1009">
        <v>3048</v>
      </c>
      <c r="J86" s="1009">
        <v>1</v>
      </c>
      <c r="K86" s="1009">
        <v>115</v>
      </c>
      <c r="L86" s="1009">
        <v>289</v>
      </c>
      <c r="M86" s="1010">
        <v>404</v>
      </c>
    </row>
  </sheetData>
  <mergeCells count="14">
    <mergeCell ref="A1:M1"/>
    <mergeCell ref="A3:M3"/>
    <mergeCell ref="B5:F5"/>
    <mergeCell ref="B6:F6"/>
    <mergeCell ref="H6:I6"/>
    <mergeCell ref="K5:M5"/>
    <mergeCell ref="K6:K8"/>
    <mergeCell ref="L6:L8"/>
    <mergeCell ref="H5:J5"/>
    <mergeCell ref="B7:D7"/>
    <mergeCell ref="M6:M8"/>
    <mergeCell ref="E7:F7"/>
    <mergeCell ref="H7:I7"/>
    <mergeCell ref="G5:G8"/>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355.xml><?xml version="1.0" encoding="utf-8"?>
<worksheet xmlns="http://schemas.openxmlformats.org/spreadsheetml/2006/main" xmlns:r="http://schemas.openxmlformats.org/officeDocument/2006/relationships">
  <sheetPr codeName="Hoja350">
    <pageSetUpPr fitToPage="1"/>
  </sheetPr>
  <dimension ref="A1:Q86"/>
  <sheetViews>
    <sheetView view="pageBreakPreview" zoomScale="70" zoomScaleNormal="75" zoomScaleSheetLayoutView="70" workbookViewId="0">
      <selection activeCell="A3" sqref="A3:M3"/>
    </sheetView>
  </sheetViews>
  <sheetFormatPr baseColWidth="10" defaultColWidth="11.42578125" defaultRowHeight="12.75"/>
  <cols>
    <col min="1" max="1" width="34.7109375" style="168" customWidth="1"/>
    <col min="2" max="13" width="13.85546875" style="168" customWidth="1"/>
    <col min="14" max="14" width="3.85546875" style="168" customWidth="1"/>
    <col min="15" max="16384" width="11.42578125" style="168"/>
  </cols>
  <sheetData>
    <row r="1" spans="1:17" s="180" customFormat="1" ht="18.75">
      <c r="A1" s="1890" t="s">
        <v>0</v>
      </c>
      <c r="B1" s="1890"/>
      <c r="C1" s="1890"/>
      <c r="D1" s="1890"/>
      <c r="E1" s="1890"/>
      <c r="F1" s="1890"/>
      <c r="G1" s="1890"/>
      <c r="H1" s="1890"/>
      <c r="I1" s="1890"/>
      <c r="J1" s="1890"/>
      <c r="K1" s="1890"/>
      <c r="L1" s="1890"/>
      <c r="M1" s="1890"/>
    </row>
    <row r="2" spans="1:17" ht="15.75">
      <c r="A2" s="1177"/>
      <c r="B2" s="1177"/>
      <c r="C2" s="1177"/>
      <c r="D2" s="1177"/>
      <c r="E2" s="1177"/>
      <c r="F2" s="1177"/>
      <c r="G2" s="1177"/>
      <c r="H2" s="1177"/>
      <c r="I2" s="1177"/>
      <c r="J2" s="1177"/>
      <c r="K2" s="1177"/>
      <c r="L2" s="1177"/>
      <c r="M2" s="1177"/>
    </row>
    <row r="3" spans="1:17" s="177" customFormat="1" ht="15.75">
      <c r="A3" s="1889" t="s">
        <v>1462</v>
      </c>
      <c r="B3" s="1889"/>
      <c r="C3" s="1889"/>
      <c r="D3" s="1889"/>
      <c r="E3" s="1889"/>
      <c r="F3" s="1889"/>
      <c r="G3" s="1889"/>
      <c r="H3" s="1889"/>
      <c r="I3" s="1889"/>
      <c r="J3" s="1889"/>
      <c r="K3" s="1889"/>
      <c r="L3" s="1889"/>
      <c r="M3" s="1889"/>
    </row>
    <row r="4" spans="1:17" s="177" customFormat="1" ht="13.5" customHeight="1" thickBot="1">
      <c r="A4" s="1391"/>
      <c r="B4" s="1391"/>
      <c r="C4" s="1391"/>
      <c r="D4" s="1391"/>
      <c r="E4" s="1391"/>
      <c r="F4" s="1391"/>
      <c r="G4" s="1392"/>
      <c r="H4" s="1177"/>
      <c r="I4" s="1177"/>
      <c r="J4" s="1177"/>
      <c r="K4" s="1177"/>
      <c r="L4" s="1177"/>
      <c r="M4" s="1177"/>
    </row>
    <row r="5" spans="1:17" s="175" customFormat="1" ht="17.25" customHeight="1">
      <c r="A5" s="1407"/>
      <c r="B5" s="2045" t="s">
        <v>754</v>
      </c>
      <c r="C5" s="2046"/>
      <c r="D5" s="2046"/>
      <c r="E5" s="2046"/>
      <c r="F5" s="2047"/>
      <c r="G5" s="1785" t="s">
        <v>763</v>
      </c>
      <c r="H5" s="2048" t="s">
        <v>10</v>
      </c>
      <c r="I5" s="2049" t="s">
        <v>10</v>
      </c>
      <c r="J5" s="2050"/>
      <c r="K5" s="2042" t="s">
        <v>11</v>
      </c>
      <c r="L5" s="2043"/>
      <c r="M5" s="2044"/>
    </row>
    <row r="6" spans="1:17" s="175" customFormat="1" ht="17.25" customHeight="1">
      <c r="A6" s="933" t="s">
        <v>165</v>
      </c>
      <c r="B6" s="2024" t="s">
        <v>13</v>
      </c>
      <c r="C6" s="2025"/>
      <c r="D6" s="2025"/>
      <c r="E6" s="2025"/>
      <c r="F6" s="2026"/>
      <c r="G6" s="1824"/>
      <c r="H6" s="2021" t="s">
        <v>875</v>
      </c>
      <c r="I6" s="2023"/>
      <c r="J6" s="1402" t="s">
        <v>765</v>
      </c>
      <c r="K6" s="1823" t="s">
        <v>764</v>
      </c>
      <c r="L6" s="1823" t="s">
        <v>763</v>
      </c>
      <c r="M6" s="1782" t="s">
        <v>773</v>
      </c>
    </row>
    <row r="7" spans="1:17" s="175" customFormat="1" ht="17.25" customHeight="1">
      <c r="A7" s="933" t="s">
        <v>154</v>
      </c>
      <c r="B7" s="2029" t="s">
        <v>19</v>
      </c>
      <c r="C7" s="2029" t="s">
        <v>19</v>
      </c>
      <c r="D7" s="2030"/>
      <c r="E7" s="2027" t="s">
        <v>747</v>
      </c>
      <c r="F7" s="2026"/>
      <c r="G7" s="1824"/>
      <c r="H7" s="2024" t="s">
        <v>14</v>
      </c>
      <c r="I7" s="2026"/>
      <c r="J7" s="931" t="s">
        <v>750</v>
      </c>
      <c r="K7" s="1824"/>
      <c r="L7" s="1824"/>
      <c r="M7" s="1782"/>
    </row>
    <row r="8" spans="1:17" s="175" customFormat="1" ht="17.25" customHeight="1" thickBot="1">
      <c r="A8" s="933"/>
      <c r="B8" s="932" t="s">
        <v>17</v>
      </c>
      <c r="C8" s="978" t="s">
        <v>18</v>
      </c>
      <c r="D8" s="978" t="s">
        <v>19</v>
      </c>
      <c r="E8" s="931" t="s">
        <v>17</v>
      </c>
      <c r="F8" s="932" t="s">
        <v>18</v>
      </c>
      <c r="G8" s="1824"/>
      <c r="H8" s="931" t="s">
        <v>17</v>
      </c>
      <c r="I8" s="932" t="s">
        <v>18</v>
      </c>
      <c r="J8" s="931" t="s">
        <v>757</v>
      </c>
      <c r="K8" s="1824"/>
      <c r="L8" s="1824"/>
      <c r="M8" s="1782"/>
      <c r="P8" s="176"/>
      <c r="Q8" s="176"/>
    </row>
    <row r="9" spans="1:17" ht="18.75" customHeight="1">
      <c r="A9" s="934" t="s">
        <v>81</v>
      </c>
      <c r="B9" s="996" t="s">
        <v>23</v>
      </c>
      <c r="C9" s="996" t="s">
        <v>23</v>
      </c>
      <c r="D9" s="996" t="s">
        <v>23</v>
      </c>
      <c r="E9" s="996" t="s">
        <v>23</v>
      </c>
      <c r="F9" s="996" t="s">
        <v>23</v>
      </c>
      <c r="G9" s="996" t="s">
        <v>23</v>
      </c>
      <c r="H9" s="996" t="s">
        <v>23</v>
      </c>
      <c r="I9" s="996" t="s">
        <v>23</v>
      </c>
      <c r="J9" s="996" t="s">
        <v>23</v>
      </c>
      <c r="K9" s="996" t="s">
        <v>23</v>
      </c>
      <c r="L9" s="996" t="s">
        <v>23</v>
      </c>
      <c r="M9" s="997" t="s">
        <v>23</v>
      </c>
    </row>
    <row r="10" spans="1:17">
      <c r="A10" s="938" t="s">
        <v>82</v>
      </c>
      <c r="B10" s="998" t="s">
        <v>23</v>
      </c>
      <c r="C10" s="998" t="s">
        <v>23</v>
      </c>
      <c r="D10" s="998" t="s">
        <v>23</v>
      </c>
      <c r="E10" s="998" t="s">
        <v>23</v>
      </c>
      <c r="F10" s="998" t="s">
        <v>23</v>
      </c>
      <c r="G10" s="998" t="s">
        <v>23</v>
      </c>
      <c r="H10" s="998" t="s">
        <v>23</v>
      </c>
      <c r="I10" s="998" t="s">
        <v>23</v>
      </c>
      <c r="J10" s="998" t="s">
        <v>23</v>
      </c>
      <c r="K10" s="998" t="s">
        <v>23</v>
      </c>
      <c r="L10" s="998" t="s">
        <v>23</v>
      </c>
      <c r="M10" s="999" t="s">
        <v>23</v>
      </c>
    </row>
    <row r="11" spans="1:17">
      <c r="A11" s="938" t="s">
        <v>83</v>
      </c>
      <c r="B11" s="998" t="s">
        <v>23</v>
      </c>
      <c r="C11" s="998" t="s">
        <v>23</v>
      </c>
      <c r="D11" s="998" t="s">
        <v>23</v>
      </c>
      <c r="E11" s="998" t="s">
        <v>23</v>
      </c>
      <c r="F11" s="998" t="s">
        <v>23</v>
      </c>
      <c r="G11" s="998" t="s">
        <v>23</v>
      </c>
      <c r="H11" s="998" t="s">
        <v>23</v>
      </c>
      <c r="I11" s="998" t="s">
        <v>23</v>
      </c>
      <c r="J11" s="998" t="s">
        <v>23</v>
      </c>
      <c r="K11" s="998" t="s">
        <v>23</v>
      </c>
      <c r="L11" s="998" t="s">
        <v>23</v>
      </c>
      <c r="M11" s="999" t="s">
        <v>23</v>
      </c>
    </row>
    <row r="12" spans="1:17">
      <c r="A12" s="938" t="s">
        <v>84</v>
      </c>
      <c r="B12" s="998" t="s">
        <v>23</v>
      </c>
      <c r="C12" s="998" t="s">
        <v>23</v>
      </c>
      <c r="D12" s="998" t="s">
        <v>23</v>
      </c>
      <c r="E12" s="998" t="s">
        <v>23</v>
      </c>
      <c r="F12" s="998" t="s">
        <v>23</v>
      </c>
      <c r="G12" s="998" t="s">
        <v>23</v>
      </c>
      <c r="H12" s="998" t="s">
        <v>23</v>
      </c>
      <c r="I12" s="998" t="s">
        <v>23</v>
      </c>
      <c r="J12" s="998" t="s">
        <v>23</v>
      </c>
      <c r="K12" s="998" t="s">
        <v>23</v>
      </c>
      <c r="L12" s="998" t="s">
        <v>23</v>
      </c>
      <c r="M12" s="999" t="s">
        <v>23</v>
      </c>
    </row>
    <row r="13" spans="1:17">
      <c r="A13" s="943" t="s">
        <v>85</v>
      </c>
      <c r="B13" s="1000" t="s">
        <v>23</v>
      </c>
      <c r="C13" s="1000" t="s">
        <v>23</v>
      </c>
      <c r="D13" s="1000" t="s">
        <v>23</v>
      </c>
      <c r="E13" s="1000" t="s">
        <v>23</v>
      </c>
      <c r="F13" s="1000" t="s">
        <v>23</v>
      </c>
      <c r="G13" s="1000" t="s">
        <v>23</v>
      </c>
      <c r="H13" s="1000" t="s">
        <v>23</v>
      </c>
      <c r="I13" s="1000" t="s">
        <v>23</v>
      </c>
      <c r="J13" s="1000" t="s">
        <v>23</v>
      </c>
      <c r="K13" s="1000" t="s">
        <v>23</v>
      </c>
      <c r="L13" s="1000" t="s">
        <v>23</v>
      </c>
      <c r="M13" s="1001" t="s">
        <v>23</v>
      </c>
    </row>
    <row r="14" spans="1:17">
      <c r="A14" s="943"/>
      <c r="B14" s="1000"/>
      <c r="C14" s="1000"/>
      <c r="D14" s="1000"/>
      <c r="E14" s="1000"/>
      <c r="F14" s="1000"/>
      <c r="G14" s="1000"/>
      <c r="H14" s="1000"/>
      <c r="I14" s="1000"/>
      <c r="J14" s="1000"/>
      <c r="K14" s="1000"/>
      <c r="L14" s="1000"/>
      <c r="M14" s="1001"/>
    </row>
    <row r="15" spans="1:17">
      <c r="A15" s="943" t="s">
        <v>86</v>
      </c>
      <c r="B15" s="1000" t="s">
        <v>23</v>
      </c>
      <c r="C15" s="1000" t="s">
        <v>23</v>
      </c>
      <c r="D15" s="1000" t="s">
        <v>23</v>
      </c>
      <c r="E15" s="1000" t="s">
        <v>23</v>
      </c>
      <c r="F15" s="1000" t="s">
        <v>23</v>
      </c>
      <c r="G15" s="1000" t="s">
        <v>23</v>
      </c>
      <c r="H15" s="1000" t="s">
        <v>23</v>
      </c>
      <c r="I15" s="1000" t="s">
        <v>23</v>
      </c>
      <c r="J15" s="1000" t="s">
        <v>23</v>
      </c>
      <c r="K15" s="1000" t="s">
        <v>23</v>
      </c>
      <c r="L15" s="1000" t="s">
        <v>23</v>
      </c>
      <c r="M15" s="1001" t="s">
        <v>23</v>
      </c>
    </row>
    <row r="16" spans="1:17">
      <c r="A16" s="943"/>
      <c r="B16" s="1000"/>
      <c r="C16" s="1000"/>
      <c r="D16" s="1000"/>
      <c r="E16" s="1000"/>
      <c r="F16" s="1000"/>
      <c r="G16" s="1000"/>
      <c r="H16" s="1000"/>
      <c r="I16" s="1000"/>
      <c r="J16" s="1000"/>
      <c r="K16" s="1000"/>
      <c r="L16" s="1000"/>
      <c r="M16" s="1001"/>
    </row>
    <row r="17" spans="1:13">
      <c r="A17" s="943" t="s">
        <v>87</v>
      </c>
      <c r="B17" s="1000" t="s">
        <v>23</v>
      </c>
      <c r="C17" s="1000" t="s">
        <v>23</v>
      </c>
      <c r="D17" s="1000" t="s">
        <v>23</v>
      </c>
      <c r="E17" s="1000" t="s">
        <v>23</v>
      </c>
      <c r="F17" s="1000" t="s">
        <v>23</v>
      </c>
      <c r="G17" s="1000" t="s">
        <v>23</v>
      </c>
      <c r="H17" s="1000" t="s">
        <v>23</v>
      </c>
      <c r="I17" s="1000" t="s">
        <v>23</v>
      </c>
      <c r="J17" s="1000" t="s">
        <v>23</v>
      </c>
      <c r="K17" s="1000" t="s">
        <v>23</v>
      </c>
      <c r="L17" s="1000" t="s">
        <v>23</v>
      </c>
      <c r="M17" s="1001" t="s">
        <v>23</v>
      </c>
    </row>
    <row r="18" spans="1:13">
      <c r="A18" s="938"/>
      <c r="B18" s="998"/>
      <c r="C18" s="998"/>
      <c r="D18" s="998"/>
      <c r="E18" s="998"/>
      <c r="F18" s="998"/>
      <c r="G18" s="998"/>
      <c r="H18" s="998"/>
      <c r="I18" s="998"/>
      <c r="J18" s="998"/>
      <c r="K18" s="998"/>
      <c r="L18" s="998"/>
      <c r="M18" s="999"/>
    </row>
    <row r="19" spans="1:13">
      <c r="A19" s="938" t="s">
        <v>158</v>
      </c>
      <c r="B19" s="998" t="s">
        <v>23</v>
      </c>
      <c r="C19" s="998" t="s">
        <v>23</v>
      </c>
      <c r="D19" s="998" t="s">
        <v>23</v>
      </c>
      <c r="E19" s="998" t="s">
        <v>23</v>
      </c>
      <c r="F19" s="998" t="s">
        <v>23</v>
      </c>
      <c r="G19" s="998" t="s">
        <v>23</v>
      </c>
      <c r="H19" s="998" t="s">
        <v>23</v>
      </c>
      <c r="I19" s="998" t="s">
        <v>23</v>
      </c>
      <c r="J19" s="998" t="s">
        <v>23</v>
      </c>
      <c r="K19" s="998" t="s">
        <v>23</v>
      </c>
      <c r="L19" s="998" t="s">
        <v>23</v>
      </c>
      <c r="M19" s="999" t="s">
        <v>23</v>
      </c>
    </row>
    <row r="20" spans="1:13">
      <c r="A20" s="938" t="s">
        <v>89</v>
      </c>
      <c r="B20" s="998" t="s">
        <v>23</v>
      </c>
      <c r="C20" s="998" t="s">
        <v>23</v>
      </c>
      <c r="D20" s="998" t="s">
        <v>23</v>
      </c>
      <c r="E20" s="998" t="s">
        <v>23</v>
      </c>
      <c r="F20" s="998" t="s">
        <v>23</v>
      </c>
      <c r="G20" s="998" t="s">
        <v>23</v>
      </c>
      <c r="H20" s="998" t="s">
        <v>23</v>
      </c>
      <c r="I20" s="998" t="s">
        <v>23</v>
      </c>
      <c r="J20" s="998" t="s">
        <v>23</v>
      </c>
      <c r="K20" s="998" t="s">
        <v>23</v>
      </c>
      <c r="L20" s="998" t="s">
        <v>23</v>
      </c>
      <c r="M20" s="999" t="s">
        <v>23</v>
      </c>
    </row>
    <row r="21" spans="1:13">
      <c r="A21" s="938" t="s">
        <v>90</v>
      </c>
      <c r="B21" s="998" t="s">
        <v>23</v>
      </c>
      <c r="C21" s="998" t="s">
        <v>23</v>
      </c>
      <c r="D21" s="998" t="s">
        <v>23</v>
      </c>
      <c r="E21" s="998" t="s">
        <v>23</v>
      </c>
      <c r="F21" s="998" t="s">
        <v>23</v>
      </c>
      <c r="G21" s="998" t="s">
        <v>23</v>
      </c>
      <c r="H21" s="998" t="s">
        <v>23</v>
      </c>
      <c r="I21" s="998" t="s">
        <v>23</v>
      </c>
      <c r="J21" s="998" t="s">
        <v>23</v>
      </c>
      <c r="K21" s="998" t="s">
        <v>23</v>
      </c>
      <c r="L21" s="998" t="s">
        <v>23</v>
      </c>
      <c r="M21" s="999" t="s">
        <v>23</v>
      </c>
    </row>
    <row r="22" spans="1:13">
      <c r="A22" s="943" t="s">
        <v>91</v>
      </c>
      <c r="B22" s="1000" t="s">
        <v>23</v>
      </c>
      <c r="C22" s="1000" t="s">
        <v>23</v>
      </c>
      <c r="D22" s="1000" t="s">
        <v>23</v>
      </c>
      <c r="E22" s="1000" t="s">
        <v>23</v>
      </c>
      <c r="F22" s="1000" t="s">
        <v>23</v>
      </c>
      <c r="G22" s="1000" t="s">
        <v>23</v>
      </c>
      <c r="H22" s="1000" t="s">
        <v>23</v>
      </c>
      <c r="I22" s="1000" t="s">
        <v>23</v>
      </c>
      <c r="J22" s="1000" t="s">
        <v>23</v>
      </c>
      <c r="K22" s="1000" t="s">
        <v>23</v>
      </c>
      <c r="L22" s="1000" t="s">
        <v>23</v>
      </c>
      <c r="M22" s="1001" t="s">
        <v>23</v>
      </c>
    </row>
    <row r="23" spans="1:13">
      <c r="A23" s="943"/>
      <c r="B23" s="1000"/>
      <c r="C23" s="1000"/>
      <c r="D23" s="1000"/>
      <c r="E23" s="1000"/>
      <c r="F23" s="1000"/>
      <c r="G23" s="1000"/>
      <c r="H23" s="1000"/>
      <c r="I23" s="1000"/>
      <c r="J23" s="1000"/>
      <c r="K23" s="1000"/>
      <c r="L23" s="1000"/>
      <c r="M23" s="1001"/>
    </row>
    <row r="24" spans="1:13">
      <c r="A24" s="943" t="s">
        <v>92</v>
      </c>
      <c r="B24" s="1000" t="s">
        <v>23</v>
      </c>
      <c r="C24" s="1000" t="s">
        <v>23</v>
      </c>
      <c r="D24" s="1000" t="s">
        <v>23</v>
      </c>
      <c r="E24" s="1000" t="s">
        <v>23</v>
      </c>
      <c r="F24" s="1000" t="s">
        <v>23</v>
      </c>
      <c r="G24" s="1000" t="s">
        <v>23</v>
      </c>
      <c r="H24" s="1000" t="s">
        <v>23</v>
      </c>
      <c r="I24" s="1000" t="s">
        <v>23</v>
      </c>
      <c r="J24" s="1000" t="s">
        <v>23</v>
      </c>
      <c r="K24" s="1000" t="s">
        <v>23</v>
      </c>
      <c r="L24" s="1000" t="s">
        <v>23</v>
      </c>
      <c r="M24" s="1001" t="s">
        <v>23</v>
      </c>
    </row>
    <row r="25" spans="1:13">
      <c r="A25" s="943"/>
      <c r="B25" s="1000"/>
      <c r="C25" s="1000"/>
      <c r="D25" s="1000"/>
      <c r="E25" s="1000"/>
      <c r="F25" s="1000"/>
      <c r="G25" s="1000"/>
      <c r="H25" s="1000"/>
      <c r="I25" s="1000"/>
      <c r="J25" s="1000"/>
      <c r="K25" s="1000"/>
      <c r="L25" s="1000"/>
      <c r="M25" s="1001"/>
    </row>
    <row r="26" spans="1:13">
      <c r="A26" s="943" t="s">
        <v>93</v>
      </c>
      <c r="B26" s="1000" t="s">
        <v>23</v>
      </c>
      <c r="C26" s="1000" t="s">
        <v>23</v>
      </c>
      <c r="D26" s="1000" t="s">
        <v>23</v>
      </c>
      <c r="E26" s="1000" t="s">
        <v>23</v>
      </c>
      <c r="F26" s="1000" t="s">
        <v>23</v>
      </c>
      <c r="G26" s="1000" t="s">
        <v>23</v>
      </c>
      <c r="H26" s="1000" t="s">
        <v>23</v>
      </c>
      <c r="I26" s="1000" t="s">
        <v>23</v>
      </c>
      <c r="J26" s="1000" t="s">
        <v>23</v>
      </c>
      <c r="K26" s="1000" t="s">
        <v>23</v>
      </c>
      <c r="L26" s="1000" t="s">
        <v>23</v>
      </c>
      <c r="M26" s="1001" t="s">
        <v>23</v>
      </c>
    </row>
    <row r="27" spans="1:13">
      <c r="A27" s="938"/>
      <c r="B27" s="998"/>
      <c r="C27" s="998"/>
      <c r="D27" s="998"/>
      <c r="E27" s="998"/>
      <c r="F27" s="998"/>
      <c r="G27" s="998"/>
      <c r="H27" s="998"/>
      <c r="I27" s="998"/>
      <c r="J27" s="998"/>
      <c r="K27" s="998"/>
      <c r="L27" s="998"/>
      <c r="M27" s="999"/>
    </row>
    <row r="28" spans="1:13">
      <c r="A28" s="938" t="s">
        <v>94</v>
      </c>
      <c r="B28" s="1002" t="s">
        <v>23</v>
      </c>
      <c r="C28" s="998" t="s">
        <v>23</v>
      </c>
      <c r="D28" s="998" t="s">
        <v>23</v>
      </c>
      <c r="E28" s="1002" t="s">
        <v>23</v>
      </c>
      <c r="F28" s="998" t="s">
        <v>23</v>
      </c>
      <c r="G28" s="998" t="s">
        <v>23</v>
      </c>
      <c r="H28" s="1002" t="s">
        <v>23</v>
      </c>
      <c r="I28" s="998" t="s">
        <v>23</v>
      </c>
      <c r="J28" s="1002" t="s">
        <v>23</v>
      </c>
      <c r="K28" s="1002" t="s">
        <v>23</v>
      </c>
      <c r="L28" s="1002" t="s">
        <v>23</v>
      </c>
      <c r="M28" s="999" t="s">
        <v>23</v>
      </c>
    </row>
    <row r="29" spans="1:13">
      <c r="A29" s="938" t="s">
        <v>95</v>
      </c>
      <c r="B29" s="1002" t="s">
        <v>23</v>
      </c>
      <c r="C29" s="998" t="s">
        <v>23</v>
      </c>
      <c r="D29" s="998" t="s">
        <v>23</v>
      </c>
      <c r="E29" s="1002" t="s">
        <v>23</v>
      </c>
      <c r="F29" s="998" t="s">
        <v>23</v>
      </c>
      <c r="G29" s="998" t="s">
        <v>23</v>
      </c>
      <c r="H29" s="1002" t="s">
        <v>23</v>
      </c>
      <c r="I29" s="998" t="s">
        <v>23</v>
      </c>
      <c r="J29" s="998" t="s">
        <v>23</v>
      </c>
      <c r="K29" s="998" t="s">
        <v>23</v>
      </c>
      <c r="L29" s="998" t="s">
        <v>23</v>
      </c>
      <c r="M29" s="999" t="s">
        <v>23</v>
      </c>
    </row>
    <row r="30" spans="1:13">
      <c r="A30" s="938" t="s">
        <v>96</v>
      </c>
      <c r="B30" s="1002" t="s">
        <v>23</v>
      </c>
      <c r="C30" s="998" t="s">
        <v>23</v>
      </c>
      <c r="D30" s="998" t="s">
        <v>23</v>
      </c>
      <c r="E30" s="1002" t="s">
        <v>23</v>
      </c>
      <c r="F30" s="998" t="s">
        <v>23</v>
      </c>
      <c r="G30" s="998" t="s">
        <v>23</v>
      </c>
      <c r="H30" s="1002" t="s">
        <v>23</v>
      </c>
      <c r="I30" s="998" t="s">
        <v>23</v>
      </c>
      <c r="J30" s="1002" t="s">
        <v>23</v>
      </c>
      <c r="K30" s="1002" t="s">
        <v>23</v>
      </c>
      <c r="L30" s="1002" t="s">
        <v>23</v>
      </c>
      <c r="M30" s="999" t="s">
        <v>23</v>
      </c>
    </row>
    <row r="31" spans="1:13">
      <c r="A31" s="943" t="s">
        <v>97</v>
      </c>
      <c r="B31" s="1000" t="s">
        <v>23</v>
      </c>
      <c r="C31" s="1000" t="s">
        <v>23</v>
      </c>
      <c r="D31" s="1000" t="s">
        <v>23</v>
      </c>
      <c r="E31" s="1000" t="s">
        <v>23</v>
      </c>
      <c r="F31" s="1000" t="s">
        <v>23</v>
      </c>
      <c r="G31" s="1000" t="s">
        <v>23</v>
      </c>
      <c r="H31" s="1000" t="s">
        <v>23</v>
      </c>
      <c r="I31" s="1000" t="s">
        <v>23</v>
      </c>
      <c r="J31" s="1000" t="s">
        <v>23</v>
      </c>
      <c r="K31" s="1000" t="s">
        <v>23</v>
      </c>
      <c r="L31" s="1000" t="s">
        <v>23</v>
      </c>
      <c r="M31" s="1001" t="s">
        <v>23</v>
      </c>
    </row>
    <row r="32" spans="1:13">
      <c r="A32" s="938"/>
      <c r="B32" s="998"/>
      <c r="C32" s="998"/>
      <c r="D32" s="998"/>
      <c r="E32" s="998"/>
      <c r="F32" s="998"/>
      <c r="G32" s="998"/>
      <c r="H32" s="998"/>
      <c r="I32" s="998"/>
      <c r="J32" s="998"/>
      <c r="K32" s="998"/>
      <c r="L32" s="998"/>
      <c r="M32" s="999"/>
    </row>
    <row r="33" spans="1:13">
      <c r="A33" s="938" t="s">
        <v>98</v>
      </c>
      <c r="B33" s="1004" t="s">
        <v>23</v>
      </c>
      <c r="C33" s="1004" t="s">
        <v>23</v>
      </c>
      <c r="D33" s="998" t="s">
        <v>23</v>
      </c>
      <c r="E33" s="1004" t="s">
        <v>23</v>
      </c>
      <c r="F33" s="1004" t="s">
        <v>23</v>
      </c>
      <c r="G33" s="1004" t="s">
        <v>23</v>
      </c>
      <c r="H33" s="1004" t="s">
        <v>23</v>
      </c>
      <c r="I33" s="1004" t="s">
        <v>23</v>
      </c>
      <c r="J33" s="1004" t="s">
        <v>23</v>
      </c>
      <c r="K33" s="1004" t="s">
        <v>23</v>
      </c>
      <c r="L33" s="1004" t="s">
        <v>23</v>
      </c>
      <c r="M33" s="1005" t="s">
        <v>23</v>
      </c>
    </row>
    <row r="34" spans="1:13">
      <c r="A34" s="938" t="s">
        <v>99</v>
      </c>
      <c r="B34" s="1004" t="s">
        <v>23</v>
      </c>
      <c r="C34" s="1004" t="s">
        <v>23</v>
      </c>
      <c r="D34" s="998" t="s">
        <v>23</v>
      </c>
      <c r="E34" s="1004" t="s">
        <v>23</v>
      </c>
      <c r="F34" s="1004" t="s">
        <v>23</v>
      </c>
      <c r="G34" s="1004" t="s">
        <v>23</v>
      </c>
      <c r="H34" s="1004" t="s">
        <v>23</v>
      </c>
      <c r="I34" s="1004" t="s">
        <v>23</v>
      </c>
      <c r="J34" s="1004" t="s">
        <v>23</v>
      </c>
      <c r="K34" s="1004" t="s">
        <v>23</v>
      </c>
      <c r="L34" s="1004" t="s">
        <v>23</v>
      </c>
      <c r="M34" s="999" t="s">
        <v>23</v>
      </c>
    </row>
    <row r="35" spans="1:13">
      <c r="A35" s="938" t="s">
        <v>100</v>
      </c>
      <c r="B35" s="1004" t="s">
        <v>23</v>
      </c>
      <c r="C35" s="1004" t="s">
        <v>23</v>
      </c>
      <c r="D35" s="998" t="s">
        <v>23</v>
      </c>
      <c r="E35" s="1004" t="s">
        <v>23</v>
      </c>
      <c r="F35" s="1004" t="s">
        <v>23</v>
      </c>
      <c r="G35" s="1004" t="s">
        <v>23</v>
      </c>
      <c r="H35" s="1004" t="s">
        <v>23</v>
      </c>
      <c r="I35" s="1004" t="s">
        <v>23</v>
      </c>
      <c r="J35" s="1004" t="s">
        <v>23</v>
      </c>
      <c r="K35" s="1004" t="s">
        <v>23</v>
      </c>
      <c r="L35" s="1004" t="s">
        <v>23</v>
      </c>
      <c r="M35" s="999" t="s">
        <v>23</v>
      </c>
    </row>
    <row r="36" spans="1:13">
      <c r="A36" s="938" t="s">
        <v>101</v>
      </c>
      <c r="B36" s="1004" t="s">
        <v>23</v>
      </c>
      <c r="C36" s="1004" t="s">
        <v>23</v>
      </c>
      <c r="D36" s="998" t="s">
        <v>23</v>
      </c>
      <c r="E36" s="1004" t="s">
        <v>23</v>
      </c>
      <c r="F36" s="1004" t="s">
        <v>23</v>
      </c>
      <c r="G36" s="1004" t="s">
        <v>23</v>
      </c>
      <c r="H36" s="1004" t="s">
        <v>23</v>
      </c>
      <c r="I36" s="1004" t="s">
        <v>23</v>
      </c>
      <c r="J36" s="1004" t="s">
        <v>23</v>
      </c>
      <c r="K36" s="1004" t="s">
        <v>23</v>
      </c>
      <c r="L36" s="1004" t="s">
        <v>23</v>
      </c>
      <c r="M36" s="999" t="s">
        <v>23</v>
      </c>
    </row>
    <row r="37" spans="1:13">
      <c r="A37" s="943" t="s">
        <v>102</v>
      </c>
      <c r="B37" s="1000" t="s">
        <v>23</v>
      </c>
      <c r="C37" s="1000" t="s">
        <v>23</v>
      </c>
      <c r="D37" s="1000" t="s">
        <v>23</v>
      </c>
      <c r="E37" s="1000" t="s">
        <v>23</v>
      </c>
      <c r="F37" s="1000" t="s">
        <v>23</v>
      </c>
      <c r="G37" s="1000" t="s">
        <v>23</v>
      </c>
      <c r="H37" s="1000" t="s">
        <v>23</v>
      </c>
      <c r="I37" s="1000" t="s">
        <v>23</v>
      </c>
      <c r="J37" s="1000" t="s">
        <v>23</v>
      </c>
      <c r="K37" s="1000" t="s">
        <v>23</v>
      </c>
      <c r="L37" s="1000" t="s">
        <v>23</v>
      </c>
      <c r="M37" s="1001" t="s">
        <v>23</v>
      </c>
    </row>
    <row r="38" spans="1:13">
      <c r="A38" s="943"/>
      <c r="B38" s="1000"/>
      <c r="C38" s="1000"/>
      <c r="D38" s="1000"/>
      <c r="E38" s="1000"/>
      <c r="F38" s="1000"/>
      <c r="G38" s="1000"/>
      <c r="H38" s="1000"/>
      <c r="I38" s="1000"/>
      <c r="J38" s="1000"/>
      <c r="K38" s="1000"/>
      <c r="L38" s="1000"/>
      <c r="M38" s="1001"/>
    </row>
    <row r="39" spans="1:13">
      <c r="A39" s="943" t="s">
        <v>103</v>
      </c>
      <c r="B39" s="1000" t="s">
        <v>23</v>
      </c>
      <c r="C39" s="1000" t="s">
        <v>23</v>
      </c>
      <c r="D39" s="1000" t="s">
        <v>23</v>
      </c>
      <c r="E39" s="1000" t="s">
        <v>23</v>
      </c>
      <c r="F39" s="1000" t="s">
        <v>23</v>
      </c>
      <c r="G39" s="1000" t="s">
        <v>23</v>
      </c>
      <c r="H39" s="1000" t="s">
        <v>23</v>
      </c>
      <c r="I39" s="1000" t="s">
        <v>23</v>
      </c>
      <c r="J39" s="1000" t="s">
        <v>23</v>
      </c>
      <c r="K39" s="1000" t="s">
        <v>23</v>
      </c>
      <c r="L39" s="1000" t="s">
        <v>23</v>
      </c>
      <c r="M39" s="1001" t="s">
        <v>23</v>
      </c>
    </row>
    <row r="40" spans="1:13">
      <c r="A40" s="938"/>
      <c r="B40" s="998"/>
      <c r="C40" s="998"/>
      <c r="D40" s="998"/>
      <c r="E40" s="998"/>
      <c r="F40" s="998"/>
      <c r="G40" s="998"/>
      <c r="H40" s="998"/>
      <c r="I40" s="998"/>
      <c r="J40" s="998"/>
      <c r="K40" s="998"/>
      <c r="L40" s="998"/>
      <c r="M40" s="999"/>
    </row>
    <row r="41" spans="1:13">
      <c r="A41" s="938" t="s">
        <v>159</v>
      </c>
      <c r="B41" s="1002" t="s">
        <v>23</v>
      </c>
      <c r="C41" s="1002" t="s">
        <v>23</v>
      </c>
      <c r="D41" s="1002" t="s">
        <v>23</v>
      </c>
      <c r="E41" s="1002" t="s">
        <v>23</v>
      </c>
      <c r="F41" s="1002" t="s">
        <v>23</v>
      </c>
      <c r="G41" s="1002" t="s">
        <v>23</v>
      </c>
      <c r="H41" s="1002" t="s">
        <v>23</v>
      </c>
      <c r="I41" s="1002" t="s">
        <v>23</v>
      </c>
      <c r="J41" s="1002" t="s">
        <v>23</v>
      </c>
      <c r="K41" s="1002" t="s">
        <v>23</v>
      </c>
      <c r="L41" s="1002" t="s">
        <v>23</v>
      </c>
      <c r="M41" s="1003" t="s">
        <v>23</v>
      </c>
    </row>
    <row r="42" spans="1:13">
      <c r="A42" s="938" t="s">
        <v>105</v>
      </c>
      <c r="B42" s="998" t="s">
        <v>23</v>
      </c>
      <c r="C42" s="998" t="s">
        <v>23</v>
      </c>
      <c r="D42" s="998" t="s">
        <v>23</v>
      </c>
      <c r="E42" s="998" t="s">
        <v>23</v>
      </c>
      <c r="F42" s="998" t="s">
        <v>23</v>
      </c>
      <c r="G42" s="998" t="s">
        <v>23</v>
      </c>
      <c r="H42" s="998" t="s">
        <v>23</v>
      </c>
      <c r="I42" s="998" t="s">
        <v>23</v>
      </c>
      <c r="J42" s="998" t="s">
        <v>23</v>
      </c>
      <c r="K42" s="998" t="s">
        <v>23</v>
      </c>
      <c r="L42" s="998" t="s">
        <v>23</v>
      </c>
      <c r="M42" s="999" t="s">
        <v>23</v>
      </c>
    </row>
    <row r="43" spans="1:13">
      <c r="A43" s="938" t="s">
        <v>106</v>
      </c>
      <c r="B43" s="998" t="s">
        <v>23</v>
      </c>
      <c r="C43" s="998" t="s">
        <v>23</v>
      </c>
      <c r="D43" s="998" t="s">
        <v>23</v>
      </c>
      <c r="E43" s="998" t="s">
        <v>23</v>
      </c>
      <c r="F43" s="998" t="s">
        <v>23</v>
      </c>
      <c r="G43" s="998" t="s">
        <v>23</v>
      </c>
      <c r="H43" s="998" t="s">
        <v>23</v>
      </c>
      <c r="I43" s="998" t="s">
        <v>23</v>
      </c>
      <c r="J43" s="998" t="s">
        <v>23</v>
      </c>
      <c r="K43" s="998" t="s">
        <v>23</v>
      </c>
      <c r="L43" s="998" t="s">
        <v>23</v>
      </c>
      <c r="M43" s="999" t="s">
        <v>23</v>
      </c>
    </row>
    <row r="44" spans="1:13">
      <c r="A44" s="938" t="s">
        <v>107</v>
      </c>
      <c r="B44" s="1002" t="s">
        <v>23</v>
      </c>
      <c r="C44" s="998" t="s">
        <v>23</v>
      </c>
      <c r="D44" s="998" t="s">
        <v>23</v>
      </c>
      <c r="E44" s="1002" t="s">
        <v>23</v>
      </c>
      <c r="F44" s="998" t="s">
        <v>23</v>
      </c>
      <c r="G44" s="998" t="s">
        <v>23</v>
      </c>
      <c r="H44" s="1002" t="s">
        <v>23</v>
      </c>
      <c r="I44" s="998" t="s">
        <v>23</v>
      </c>
      <c r="J44" s="998" t="s">
        <v>23</v>
      </c>
      <c r="K44" s="998" t="s">
        <v>23</v>
      </c>
      <c r="L44" s="998" t="s">
        <v>23</v>
      </c>
      <c r="M44" s="999" t="s">
        <v>23</v>
      </c>
    </row>
    <row r="45" spans="1:13">
      <c r="A45" s="938" t="s">
        <v>108</v>
      </c>
      <c r="B45" s="998" t="s">
        <v>23</v>
      </c>
      <c r="C45" s="998" t="s">
        <v>23</v>
      </c>
      <c r="D45" s="998" t="s">
        <v>23</v>
      </c>
      <c r="E45" s="998" t="s">
        <v>23</v>
      </c>
      <c r="F45" s="998" t="s">
        <v>23</v>
      </c>
      <c r="G45" s="998" t="s">
        <v>23</v>
      </c>
      <c r="H45" s="998" t="s">
        <v>23</v>
      </c>
      <c r="I45" s="998" t="s">
        <v>23</v>
      </c>
      <c r="J45" s="998" t="s">
        <v>23</v>
      </c>
      <c r="K45" s="998" t="s">
        <v>23</v>
      </c>
      <c r="L45" s="998" t="s">
        <v>23</v>
      </c>
      <c r="M45" s="999" t="s">
        <v>23</v>
      </c>
    </row>
    <row r="46" spans="1:13">
      <c r="A46" s="938" t="s">
        <v>109</v>
      </c>
      <c r="B46" s="998" t="s">
        <v>23</v>
      </c>
      <c r="C46" s="998" t="s">
        <v>23</v>
      </c>
      <c r="D46" s="998" t="s">
        <v>23</v>
      </c>
      <c r="E46" s="998" t="s">
        <v>23</v>
      </c>
      <c r="F46" s="998" t="s">
        <v>23</v>
      </c>
      <c r="G46" s="998" t="s">
        <v>23</v>
      </c>
      <c r="H46" s="998" t="s">
        <v>23</v>
      </c>
      <c r="I46" s="998" t="s">
        <v>23</v>
      </c>
      <c r="J46" s="998" t="s">
        <v>23</v>
      </c>
      <c r="K46" s="998" t="s">
        <v>23</v>
      </c>
      <c r="L46" s="998" t="s">
        <v>23</v>
      </c>
      <c r="M46" s="999" t="s">
        <v>23</v>
      </c>
    </row>
    <row r="47" spans="1:13">
      <c r="A47" s="938" t="s">
        <v>110</v>
      </c>
      <c r="B47" s="1002" t="s">
        <v>23</v>
      </c>
      <c r="C47" s="998" t="s">
        <v>23</v>
      </c>
      <c r="D47" s="998" t="s">
        <v>23</v>
      </c>
      <c r="E47" s="1002" t="s">
        <v>23</v>
      </c>
      <c r="F47" s="998" t="s">
        <v>23</v>
      </c>
      <c r="G47" s="998" t="s">
        <v>23</v>
      </c>
      <c r="H47" s="1002" t="s">
        <v>23</v>
      </c>
      <c r="I47" s="998" t="s">
        <v>23</v>
      </c>
      <c r="J47" s="998" t="s">
        <v>23</v>
      </c>
      <c r="K47" s="998" t="s">
        <v>23</v>
      </c>
      <c r="L47" s="998" t="s">
        <v>23</v>
      </c>
      <c r="M47" s="999" t="s">
        <v>23</v>
      </c>
    </row>
    <row r="48" spans="1:13">
      <c r="A48" s="938" t="s">
        <v>111</v>
      </c>
      <c r="B48" s="1002" t="s">
        <v>23</v>
      </c>
      <c r="C48" s="998" t="s">
        <v>23</v>
      </c>
      <c r="D48" s="998" t="s">
        <v>23</v>
      </c>
      <c r="E48" s="1002" t="s">
        <v>23</v>
      </c>
      <c r="F48" s="998" t="s">
        <v>23</v>
      </c>
      <c r="G48" s="998" t="s">
        <v>23</v>
      </c>
      <c r="H48" s="1002" t="s">
        <v>23</v>
      </c>
      <c r="I48" s="998" t="s">
        <v>23</v>
      </c>
      <c r="J48" s="998" t="s">
        <v>23</v>
      </c>
      <c r="K48" s="998" t="s">
        <v>23</v>
      </c>
      <c r="L48" s="998" t="s">
        <v>23</v>
      </c>
      <c r="M48" s="999" t="s">
        <v>23</v>
      </c>
    </row>
    <row r="49" spans="1:13">
      <c r="A49" s="938" t="s">
        <v>112</v>
      </c>
      <c r="B49" s="998" t="s">
        <v>23</v>
      </c>
      <c r="C49" s="998" t="s">
        <v>23</v>
      </c>
      <c r="D49" s="998" t="s">
        <v>23</v>
      </c>
      <c r="E49" s="998" t="s">
        <v>23</v>
      </c>
      <c r="F49" s="998" t="s">
        <v>23</v>
      </c>
      <c r="G49" s="998" t="s">
        <v>23</v>
      </c>
      <c r="H49" s="998" t="s">
        <v>23</v>
      </c>
      <c r="I49" s="998" t="s">
        <v>23</v>
      </c>
      <c r="J49" s="998" t="s">
        <v>23</v>
      </c>
      <c r="K49" s="998" t="s">
        <v>23</v>
      </c>
      <c r="L49" s="998" t="s">
        <v>23</v>
      </c>
      <c r="M49" s="999" t="s">
        <v>23</v>
      </c>
    </row>
    <row r="50" spans="1:13">
      <c r="A50" s="943" t="s">
        <v>113</v>
      </c>
      <c r="B50" s="1000" t="s">
        <v>23</v>
      </c>
      <c r="C50" s="1000" t="s">
        <v>23</v>
      </c>
      <c r="D50" s="1000" t="s">
        <v>23</v>
      </c>
      <c r="E50" s="1000" t="s">
        <v>23</v>
      </c>
      <c r="F50" s="1000" t="s">
        <v>23</v>
      </c>
      <c r="G50" s="1000" t="s">
        <v>23</v>
      </c>
      <c r="H50" s="1000" t="s">
        <v>23</v>
      </c>
      <c r="I50" s="1000" t="s">
        <v>23</v>
      </c>
      <c r="J50" s="1000" t="s">
        <v>23</v>
      </c>
      <c r="K50" s="1000" t="s">
        <v>23</v>
      </c>
      <c r="L50" s="1000" t="s">
        <v>23</v>
      </c>
      <c r="M50" s="1001" t="s">
        <v>23</v>
      </c>
    </row>
    <row r="51" spans="1:13">
      <c r="A51" s="943"/>
      <c r="B51" s="1000"/>
      <c r="C51" s="1000"/>
      <c r="D51" s="1000"/>
      <c r="E51" s="1000"/>
      <c r="F51" s="1000"/>
      <c r="G51" s="1000"/>
      <c r="H51" s="1000"/>
      <c r="I51" s="1000"/>
      <c r="J51" s="1000"/>
      <c r="K51" s="1000"/>
      <c r="L51" s="1000"/>
      <c r="M51" s="1001"/>
    </row>
    <row r="52" spans="1:13">
      <c r="A52" s="943" t="s">
        <v>114</v>
      </c>
      <c r="B52" s="1000" t="s">
        <v>23</v>
      </c>
      <c r="C52" s="1000" t="s">
        <v>23</v>
      </c>
      <c r="D52" s="1000" t="s">
        <v>23</v>
      </c>
      <c r="E52" s="1000" t="s">
        <v>23</v>
      </c>
      <c r="F52" s="1000" t="s">
        <v>23</v>
      </c>
      <c r="G52" s="1000" t="s">
        <v>23</v>
      </c>
      <c r="H52" s="1000" t="s">
        <v>23</v>
      </c>
      <c r="I52" s="1000" t="s">
        <v>23</v>
      </c>
      <c r="J52" s="1000" t="s">
        <v>23</v>
      </c>
      <c r="K52" s="1000" t="s">
        <v>23</v>
      </c>
      <c r="L52" s="1000" t="s">
        <v>23</v>
      </c>
      <c r="M52" s="1001" t="s">
        <v>23</v>
      </c>
    </row>
    <row r="53" spans="1:13">
      <c r="A53" s="938"/>
      <c r="B53" s="998"/>
      <c r="C53" s="998"/>
      <c r="D53" s="998"/>
      <c r="E53" s="998"/>
      <c r="F53" s="998"/>
      <c r="G53" s="998"/>
      <c r="H53" s="998"/>
      <c r="I53" s="998"/>
      <c r="J53" s="998"/>
      <c r="K53" s="998"/>
      <c r="L53" s="998"/>
      <c r="M53" s="999"/>
    </row>
    <row r="54" spans="1:13">
      <c r="A54" s="938" t="s">
        <v>115</v>
      </c>
      <c r="B54" s="1002" t="s">
        <v>23</v>
      </c>
      <c r="C54" s="998" t="s">
        <v>23</v>
      </c>
      <c r="D54" s="998" t="s">
        <v>23</v>
      </c>
      <c r="E54" s="1002" t="s">
        <v>23</v>
      </c>
      <c r="F54" s="998" t="s">
        <v>23</v>
      </c>
      <c r="G54" s="998" t="s">
        <v>23</v>
      </c>
      <c r="H54" s="1002" t="s">
        <v>23</v>
      </c>
      <c r="I54" s="998" t="s">
        <v>23</v>
      </c>
      <c r="J54" s="998" t="s">
        <v>23</v>
      </c>
      <c r="K54" s="998" t="s">
        <v>23</v>
      </c>
      <c r="L54" s="998" t="s">
        <v>23</v>
      </c>
      <c r="M54" s="999" t="s">
        <v>23</v>
      </c>
    </row>
    <row r="55" spans="1:13">
      <c r="A55" s="938" t="s">
        <v>116</v>
      </c>
      <c r="B55" s="998" t="s">
        <v>23</v>
      </c>
      <c r="C55" s="998" t="s">
        <v>23</v>
      </c>
      <c r="D55" s="998" t="s">
        <v>23</v>
      </c>
      <c r="E55" s="998" t="s">
        <v>23</v>
      </c>
      <c r="F55" s="998" t="s">
        <v>23</v>
      </c>
      <c r="G55" s="998" t="s">
        <v>23</v>
      </c>
      <c r="H55" s="998" t="s">
        <v>23</v>
      </c>
      <c r="I55" s="998" t="s">
        <v>23</v>
      </c>
      <c r="J55" s="998" t="s">
        <v>23</v>
      </c>
      <c r="K55" s="998" t="s">
        <v>23</v>
      </c>
      <c r="L55" s="998" t="s">
        <v>23</v>
      </c>
      <c r="M55" s="999" t="s">
        <v>23</v>
      </c>
    </row>
    <row r="56" spans="1:13">
      <c r="A56" s="938" t="s">
        <v>117</v>
      </c>
      <c r="B56" s="998" t="s">
        <v>23</v>
      </c>
      <c r="C56" s="998" t="s">
        <v>23</v>
      </c>
      <c r="D56" s="998" t="s">
        <v>23</v>
      </c>
      <c r="E56" s="998" t="s">
        <v>23</v>
      </c>
      <c r="F56" s="998" t="s">
        <v>23</v>
      </c>
      <c r="G56" s="998" t="s">
        <v>23</v>
      </c>
      <c r="H56" s="998" t="s">
        <v>23</v>
      </c>
      <c r="I56" s="998" t="s">
        <v>23</v>
      </c>
      <c r="J56" s="998" t="s">
        <v>23</v>
      </c>
      <c r="K56" s="998" t="s">
        <v>23</v>
      </c>
      <c r="L56" s="998" t="s">
        <v>23</v>
      </c>
      <c r="M56" s="999" t="s">
        <v>23</v>
      </c>
    </row>
    <row r="57" spans="1:13">
      <c r="A57" s="938" t="s">
        <v>118</v>
      </c>
      <c r="B57" s="998" t="s">
        <v>23</v>
      </c>
      <c r="C57" s="998" t="s">
        <v>23</v>
      </c>
      <c r="D57" s="998" t="s">
        <v>23</v>
      </c>
      <c r="E57" s="998" t="s">
        <v>23</v>
      </c>
      <c r="F57" s="998" t="s">
        <v>23</v>
      </c>
      <c r="G57" s="998" t="s">
        <v>23</v>
      </c>
      <c r="H57" s="998" t="s">
        <v>23</v>
      </c>
      <c r="I57" s="998" t="s">
        <v>23</v>
      </c>
      <c r="J57" s="998" t="s">
        <v>23</v>
      </c>
      <c r="K57" s="998" t="s">
        <v>23</v>
      </c>
      <c r="L57" s="998" t="s">
        <v>23</v>
      </c>
      <c r="M57" s="999" t="s">
        <v>23</v>
      </c>
    </row>
    <row r="58" spans="1:13">
      <c r="A58" s="938" t="s">
        <v>119</v>
      </c>
      <c r="B58" s="998" t="s">
        <v>23</v>
      </c>
      <c r="C58" s="998" t="s">
        <v>23</v>
      </c>
      <c r="D58" s="998" t="s">
        <v>23</v>
      </c>
      <c r="E58" s="998" t="s">
        <v>23</v>
      </c>
      <c r="F58" s="998" t="s">
        <v>23</v>
      </c>
      <c r="G58" s="998" t="s">
        <v>23</v>
      </c>
      <c r="H58" s="998" t="s">
        <v>23</v>
      </c>
      <c r="I58" s="998" t="s">
        <v>23</v>
      </c>
      <c r="J58" s="998" t="s">
        <v>23</v>
      </c>
      <c r="K58" s="998" t="s">
        <v>23</v>
      </c>
      <c r="L58" s="998" t="s">
        <v>23</v>
      </c>
      <c r="M58" s="999" t="s">
        <v>23</v>
      </c>
    </row>
    <row r="59" spans="1:13">
      <c r="A59" s="943" t="s">
        <v>172</v>
      </c>
      <c r="B59" s="1000" t="s">
        <v>23</v>
      </c>
      <c r="C59" s="1000" t="s">
        <v>23</v>
      </c>
      <c r="D59" s="1000" t="s">
        <v>23</v>
      </c>
      <c r="E59" s="1000" t="s">
        <v>23</v>
      </c>
      <c r="F59" s="1000" t="s">
        <v>23</v>
      </c>
      <c r="G59" s="1000" t="s">
        <v>23</v>
      </c>
      <c r="H59" s="1000" t="s">
        <v>23</v>
      </c>
      <c r="I59" s="1000" t="s">
        <v>23</v>
      </c>
      <c r="J59" s="1000" t="s">
        <v>23</v>
      </c>
      <c r="K59" s="1000" t="s">
        <v>23</v>
      </c>
      <c r="L59" s="1000" t="s">
        <v>23</v>
      </c>
      <c r="M59" s="1001" t="s">
        <v>23</v>
      </c>
    </row>
    <row r="60" spans="1:13">
      <c r="A60" s="938"/>
      <c r="B60" s="998"/>
      <c r="C60" s="998"/>
      <c r="D60" s="998"/>
      <c r="E60" s="998"/>
      <c r="F60" s="998"/>
      <c r="G60" s="998"/>
      <c r="H60" s="998"/>
      <c r="I60" s="998"/>
      <c r="J60" s="998"/>
      <c r="K60" s="998"/>
      <c r="L60" s="998"/>
      <c r="M60" s="999"/>
    </row>
    <row r="61" spans="1:13">
      <c r="A61" s="938" t="s">
        <v>121</v>
      </c>
      <c r="B61" s="998" t="s">
        <v>23</v>
      </c>
      <c r="C61" s="998" t="s">
        <v>23</v>
      </c>
      <c r="D61" s="998" t="s">
        <v>23</v>
      </c>
      <c r="E61" s="998" t="s">
        <v>23</v>
      </c>
      <c r="F61" s="998" t="s">
        <v>23</v>
      </c>
      <c r="G61" s="998" t="s">
        <v>23</v>
      </c>
      <c r="H61" s="998" t="s">
        <v>23</v>
      </c>
      <c r="I61" s="998" t="s">
        <v>23</v>
      </c>
      <c r="J61" s="998" t="s">
        <v>23</v>
      </c>
      <c r="K61" s="998" t="s">
        <v>23</v>
      </c>
      <c r="L61" s="998" t="s">
        <v>23</v>
      </c>
      <c r="M61" s="999" t="s">
        <v>23</v>
      </c>
    </row>
    <row r="62" spans="1:13">
      <c r="A62" s="938" t="s">
        <v>122</v>
      </c>
      <c r="B62" s="998" t="s">
        <v>23</v>
      </c>
      <c r="C62" s="998" t="s">
        <v>23</v>
      </c>
      <c r="D62" s="998" t="s">
        <v>23</v>
      </c>
      <c r="E62" s="998" t="s">
        <v>23</v>
      </c>
      <c r="F62" s="998" t="s">
        <v>23</v>
      </c>
      <c r="G62" s="998" t="s">
        <v>23</v>
      </c>
      <c r="H62" s="998" t="s">
        <v>23</v>
      </c>
      <c r="I62" s="998" t="s">
        <v>23</v>
      </c>
      <c r="J62" s="998" t="s">
        <v>23</v>
      </c>
      <c r="K62" s="998" t="s">
        <v>23</v>
      </c>
      <c r="L62" s="998" t="s">
        <v>23</v>
      </c>
      <c r="M62" s="999" t="s">
        <v>23</v>
      </c>
    </row>
    <row r="63" spans="1:13">
      <c r="A63" s="938" t="s">
        <v>123</v>
      </c>
      <c r="B63" s="998" t="s">
        <v>23</v>
      </c>
      <c r="C63" s="998" t="s">
        <v>23</v>
      </c>
      <c r="D63" s="998" t="s">
        <v>23</v>
      </c>
      <c r="E63" s="998" t="s">
        <v>23</v>
      </c>
      <c r="F63" s="998" t="s">
        <v>23</v>
      </c>
      <c r="G63" s="998" t="s">
        <v>23</v>
      </c>
      <c r="H63" s="998" t="s">
        <v>23</v>
      </c>
      <c r="I63" s="998" t="s">
        <v>23</v>
      </c>
      <c r="J63" s="998" t="s">
        <v>23</v>
      </c>
      <c r="K63" s="998" t="s">
        <v>23</v>
      </c>
      <c r="L63" s="998" t="s">
        <v>23</v>
      </c>
      <c r="M63" s="999" t="s">
        <v>23</v>
      </c>
    </row>
    <row r="64" spans="1:13">
      <c r="A64" s="943" t="s">
        <v>124</v>
      </c>
      <c r="B64" s="1000" t="s">
        <v>23</v>
      </c>
      <c r="C64" s="1000" t="s">
        <v>23</v>
      </c>
      <c r="D64" s="1000" t="s">
        <v>23</v>
      </c>
      <c r="E64" s="1000" t="s">
        <v>23</v>
      </c>
      <c r="F64" s="1000" t="s">
        <v>23</v>
      </c>
      <c r="G64" s="1000" t="s">
        <v>23</v>
      </c>
      <c r="H64" s="1000" t="s">
        <v>23</v>
      </c>
      <c r="I64" s="1000" t="s">
        <v>23</v>
      </c>
      <c r="J64" s="1000" t="s">
        <v>23</v>
      </c>
      <c r="K64" s="1000" t="s">
        <v>23</v>
      </c>
      <c r="L64" s="1000" t="s">
        <v>23</v>
      </c>
      <c r="M64" s="1001" t="s">
        <v>23</v>
      </c>
    </row>
    <row r="65" spans="1:13">
      <c r="A65" s="938"/>
      <c r="B65" s="998"/>
      <c r="C65" s="998"/>
      <c r="D65" s="998"/>
      <c r="E65" s="998"/>
      <c r="F65" s="998"/>
      <c r="G65" s="998"/>
      <c r="H65" s="998"/>
      <c r="I65" s="998"/>
      <c r="J65" s="998"/>
      <c r="K65" s="998"/>
      <c r="L65" s="998"/>
      <c r="M65" s="999"/>
    </row>
    <row r="66" spans="1:13">
      <c r="A66" s="943" t="s">
        <v>125</v>
      </c>
      <c r="B66" s="1000" t="s">
        <v>23</v>
      </c>
      <c r="C66" s="1000" t="s">
        <v>23</v>
      </c>
      <c r="D66" s="1000" t="s">
        <v>23</v>
      </c>
      <c r="E66" s="1000" t="s">
        <v>23</v>
      </c>
      <c r="F66" s="1000" t="s">
        <v>23</v>
      </c>
      <c r="G66" s="1000" t="s">
        <v>23</v>
      </c>
      <c r="H66" s="1000" t="s">
        <v>23</v>
      </c>
      <c r="I66" s="1000" t="s">
        <v>23</v>
      </c>
      <c r="J66" s="1000" t="s">
        <v>23</v>
      </c>
      <c r="K66" s="1000" t="s">
        <v>23</v>
      </c>
      <c r="L66" s="1000" t="s">
        <v>23</v>
      </c>
      <c r="M66" s="1001" t="s">
        <v>23</v>
      </c>
    </row>
    <row r="67" spans="1:13">
      <c r="A67" s="938"/>
      <c r="B67" s="998"/>
      <c r="C67" s="998"/>
      <c r="D67" s="998"/>
      <c r="E67" s="998"/>
      <c r="F67" s="998"/>
      <c r="G67" s="998"/>
      <c r="H67" s="998"/>
      <c r="I67" s="998"/>
      <c r="J67" s="998"/>
      <c r="K67" s="998"/>
      <c r="L67" s="998"/>
      <c r="M67" s="999"/>
    </row>
    <row r="68" spans="1:13">
      <c r="A68" s="938" t="s">
        <v>126</v>
      </c>
      <c r="B68" s="1002" t="s">
        <v>23</v>
      </c>
      <c r="C68" s="998" t="s">
        <v>23</v>
      </c>
      <c r="D68" s="998" t="s">
        <v>23</v>
      </c>
      <c r="E68" s="1002" t="s">
        <v>23</v>
      </c>
      <c r="F68" s="998" t="s">
        <v>23</v>
      </c>
      <c r="G68" s="998" t="s">
        <v>23</v>
      </c>
      <c r="H68" s="1002" t="s">
        <v>23</v>
      </c>
      <c r="I68" s="998" t="s">
        <v>23</v>
      </c>
      <c r="J68" s="998" t="s">
        <v>23</v>
      </c>
      <c r="K68" s="998" t="s">
        <v>23</v>
      </c>
      <c r="L68" s="998" t="s">
        <v>23</v>
      </c>
      <c r="M68" s="999" t="s">
        <v>23</v>
      </c>
    </row>
    <row r="69" spans="1:13">
      <c r="A69" s="938" t="s">
        <v>127</v>
      </c>
      <c r="B69" s="1002" t="s">
        <v>23</v>
      </c>
      <c r="C69" s="1002" t="s">
        <v>23</v>
      </c>
      <c r="D69" s="1002" t="s">
        <v>23</v>
      </c>
      <c r="E69" s="1002" t="s">
        <v>23</v>
      </c>
      <c r="F69" s="1002" t="s">
        <v>23</v>
      </c>
      <c r="G69" s="1002" t="s">
        <v>23</v>
      </c>
      <c r="H69" s="1002" t="s">
        <v>23</v>
      </c>
      <c r="I69" s="1002" t="s">
        <v>23</v>
      </c>
      <c r="J69" s="1002" t="s">
        <v>23</v>
      </c>
      <c r="K69" s="1002" t="s">
        <v>23</v>
      </c>
      <c r="L69" s="1002" t="s">
        <v>23</v>
      </c>
      <c r="M69" s="1003" t="s">
        <v>23</v>
      </c>
    </row>
    <row r="70" spans="1:13">
      <c r="A70" s="943" t="s">
        <v>128</v>
      </c>
      <c r="B70" s="1000" t="s">
        <v>23</v>
      </c>
      <c r="C70" s="1000" t="s">
        <v>23</v>
      </c>
      <c r="D70" s="1000" t="s">
        <v>23</v>
      </c>
      <c r="E70" s="1000" t="s">
        <v>23</v>
      </c>
      <c r="F70" s="1000" t="s">
        <v>23</v>
      </c>
      <c r="G70" s="1000" t="s">
        <v>23</v>
      </c>
      <c r="H70" s="1000" t="s">
        <v>23</v>
      </c>
      <c r="I70" s="1000" t="s">
        <v>23</v>
      </c>
      <c r="J70" s="1000" t="s">
        <v>23</v>
      </c>
      <c r="K70" s="1000" t="s">
        <v>23</v>
      </c>
      <c r="L70" s="1000" t="s">
        <v>23</v>
      </c>
      <c r="M70" s="1001" t="s">
        <v>23</v>
      </c>
    </row>
    <row r="71" spans="1:13">
      <c r="A71" s="938"/>
      <c r="B71" s="998"/>
      <c r="C71" s="998"/>
      <c r="D71" s="998"/>
      <c r="E71" s="998"/>
      <c r="F71" s="998"/>
      <c r="G71" s="998"/>
      <c r="H71" s="998"/>
      <c r="I71" s="998"/>
      <c r="J71" s="998"/>
      <c r="K71" s="998"/>
      <c r="L71" s="998"/>
      <c r="M71" s="999"/>
    </row>
    <row r="72" spans="1:13">
      <c r="A72" s="938" t="s">
        <v>129</v>
      </c>
      <c r="B72" s="1002" t="s">
        <v>23</v>
      </c>
      <c r="C72" s="998" t="s">
        <v>23</v>
      </c>
      <c r="D72" s="998" t="s">
        <v>23</v>
      </c>
      <c r="E72" s="1002" t="s">
        <v>23</v>
      </c>
      <c r="F72" s="998" t="s">
        <v>23</v>
      </c>
      <c r="G72" s="998" t="s">
        <v>23</v>
      </c>
      <c r="H72" s="1002" t="s">
        <v>23</v>
      </c>
      <c r="I72" s="998" t="s">
        <v>23</v>
      </c>
      <c r="J72" s="1002" t="s">
        <v>23</v>
      </c>
      <c r="K72" s="1002" t="s">
        <v>23</v>
      </c>
      <c r="L72" s="1002" t="s">
        <v>23</v>
      </c>
      <c r="M72" s="999" t="s">
        <v>23</v>
      </c>
    </row>
    <row r="73" spans="1:13">
      <c r="A73" s="938" t="s">
        <v>130</v>
      </c>
      <c r="B73" s="1002" t="s">
        <v>23</v>
      </c>
      <c r="C73" s="998" t="s">
        <v>23</v>
      </c>
      <c r="D73" s="998" t="s">
        <v>23</v>
      </c>
      <c r="E73" s="1002" t="s">
        <v>23</v>
      </c>
      <c r="F73" s="998" t="s">
        <v>23</v>
      </c>
      <c r="G73" s="998" t="s">
        <v>23</v>
      </c>
      <c r="H73" s="1002" t="s">
        <v>23</v>
      </c>
      <c r="I73" s="998" t="s">
        <v>23</v>
      </c>
      <c r="J73" s="1002" t="s">
        <v>23</v>
      </c>
      <c r="K73" s="1002" t="s">
        <v>23</v>
      </c>
      <c r="L73" s="1002" t="s">
        <v>23</v>
      </c>
      <c r="M73" s="999" t="s">
        <v>23</v>
      </c>
    </row>
    <row r="74" spans="1:13">
      <c r="A74" s="938" t="s">
        <v>131</v>
      </c>
      <c r="B74" s="998" t="s">
        <v>23</v>
      </c>
      <c r="C74" s="998" t="s">
        <v>23</v>
      </c>
      <c r="D74" s="998" t="s">
        <v>23</v>
      </c>
      <c r="E74" s="998" t="s">
        <v>23</v>
      </c>
      <c r="F74" s="998" t="s">
        <v>23</v>
      </c>
      <c r="G74" s="998" t="s">
        <v>23</v>
      </c>
      <c r="H74" s="998" t="s">
        <v>23</v>
      </c>
      <c r="I74" s="998" t="s">
        <v>23</v>
      </c>
      <c r="J74" s="998" t="s">
        <v>23</v>
      </c>
      <c r="K74" s="998" t="s">
        <v>23</v>
      </c>
      <c r="L74" s="998" t="s">
        <v>23</v>
      </c>
      <c r="M74" s="999" t="s">
        <v>23</v>
      </c>
    </row>
    <row r="75" spans="1:13">
      <c r="A75" s="938" t="s">
        <v>132</v>
      </c>
      <c r="B75" s="1002" t="s">
        <v>23</v>
      </c>
      <c r="C75" s="998" t="s">
        <v>23</v>
      </c>
      <c r="D75" s="998" t="s">
        <v>23</v>
      </c>
      <c r="E75" s="1002" t="s">
        <v>23</v>
      </c>
      <c r="F75" s="998" t="s">
        <v>23</v>
      </c>
      <c r="G75" s="998" t="s">
        <v>23</v>
      </c>
      <c r="H75" s="1002" t="s">
        <v>23</v>
      </c>
      <c r="I75" s="998" t="s">
        <v>23</v>
      </c>
      <c r="J75" s="1002" t="s">
        <v>23</v>
      </c>
      <c r="K75" s="1002" t="s">
        <v>23</v>
      </c>
      <c r="L75" s="1002" t="s">
        <v>23</v>
      </c>
      <c r="M75" s="999" t="s">
        <v>23</v>
      </c>
    </row>
    <row r="76" spans="1:13">
      <c r="A76" s="938" t="s">
        <v>133</v>
      </c>
      <c r="B76" s="998" t="s">
        <v>23</v>
      </c>
      <c r="C76" s="998" t="s">
        <v>23</v>
      </c>
      <c r="D76" s="998" t="s">
        <v>23</v>
      </c>
      <c r="E76" s="998" t="s">
        <v>23</v>
      </c>
      <c r="F76" s="998" t="s">
        <v>23</v>
      </c>
      <c r="G76" s="998" t="s">
        <v>23</v>
      </c>
      <c r="H76" s="998" t="s">
        <v>23</v>
      </c>
      <c r="I76" s="998" t="s">
        <v>23</v>
      </c>
      <c r="J76" s="998" t="s">
        <v>23</v>
      </c>
      <c r="K76" s="998" t="s">
        <v>23</v>
      </c>
      <c r="L76" s="998" t="s">
        <v>23</v>
      </c>
      <c r="M76" s="999" t="s">
        <v>23</v>
      </c>
    </row>
    <row r="77" spans="1:13">
      <c r="A77" s="938" t="s">
        <v>134</v>
      </c>
      <c r="B77" s="998" t="s">
        <v>23</v>
      </c>
      <c r="C77" s="998" t="s">
        <v>23</v>
      </c>
      <c r="D77" s="998" t="s">
        <v>23</v>
      </c>
      <c r="E77" s="998" t="s">
        <v>23</v>
      </c>
      <c r="F77" s="998" t="s">
        <v>23</v>
      </c>
      <c r="G77" s="998" t="s">
        <v>23</v>
      </c>
      <c r="H77" s="998" t="s">
        <v>23</v>
      </c>
      <c r="I77" s="998" t="s">
        <v>23</v>
      </c>
      <c r="J77" s="998" t="s">
        <v>23</v>
      </c>
      <c r="K77" s="998" t="s">
        <v>23</v>
      </c>
      <c r="L77" s="998" t="s">
        <v>23</v>
      </c>
      <c r="M77" s="999" t="s">
        <v>23</v>
      </c>
    </row>
    <row r="78" spans="1:13">
      <c r="A78" s="938" t="s">
        <v>135</v>
      </c>
      <c r="B78" s="1002" t="s">
        <v>23</v>
      </c>
      <c r="C78" s="998" t="s">
        <v>23</v>
      </c>
      <c r="D78" s="998" t="s">
        <v>23</v>
      </c>
      <c r="E78" s="1002" t="s">
        <v>23</v>
      </c>
      <c r="F78" s="998" t="s">
        <v>23</v>
      </c>
      <c r="G78" s="998" t="s">
        <v>23</v>
      </c>
      <c r="H78" s="1002" t="s">
        <v>23</v>
      </c>
      <c r="I78" s="998" t="s">
        <v>23</v>
      </c>
      <c r="J78" s="1002" t="s">
        <v>23</v>
      </c>
      <c r="K78" s="1002" t="s">
        <v>23</v>
      </c>
      <c r="L78" s="1002" t="s">
        <v>23</v>
      </c>
      <c r="M78" s="999" t="s">
        <v>23</v>
      </c>
    </row>
    <row r="79" spans="1:13">
      <c r="A79" s="938" t="s">
        <v>136</v>
      </c>
      <c r="B79" s="1002" t="s">
        <v>23</v>
      </c>
      <c r="C79" s="998" t="s">
        <v>23</v>
      </c>
      <c r="D79" s="998" t="s">
        <v>23</v>
      </c>
      <c r="E79" s="1002" t="s">
        <v>23</v>
      </c>
      <c r="F79" s="998" t="s">
        <v>23</v>
      </c>
      <c r="G79" s="998" t="s">
        <v>23</v>
      </c>
      <c r="H79" s="1002" t="s">
        <v>23</v>
      </c>
      <c r="I79" s="998" t="s">
        <v>23</v>
      </c>
      <c r="J79" s="1002" t="s">
        <v>23</v>
      </c>
      <c r="K79" s="1002" t="s">
        <v>23</v>
      </c>
      <c r="L79" s="1002" t="s">
        <v>23</v>
      </c>
      <c r="M79" s="999" t="s">
        <v>23</v>
      </c>
    </row>
    <row r="80" spans="1:13">
      <c r="A80" s="943" t="s">
        <v>137</v>
      </c>
      <c r="B80" s="1000" t="s">
        <v>23</v>
      </c>
      <c r="C80" s="1000" t="s">
        <v>23</v>
      </c>
      <c r="D80" s="1000" t="s">
        <v>23</v>
      </c>
      <c r="E80" s="1000" t="s">
        <v>23</v>
      </c>
      <c r="F80" s="1000" t="s">
        <v>23</v>
      </c>
      <c r="G80" s="1000" t="s">
        <v>23</v>
      </c>
      <c r="H80" s="1000" t="s">
        <v>23</v>
      </c>
      <c r="I80" s="1000" t="s">
        <v>23</v>
      </c>
      <c r="J80" s="1000" t="s">
        <v>23</v>
      </c>
      <c r="K80" s="1000" t="s">
        <v>23</v>
      </c>
      <c r="L80" s="1000" t="s">
        <v>23</v>
      </c>
      <c r="M80" s="1001" t="s">
        <v>23</v>
      </c>
    </row>
    <row r="81" spans="1:13">
      <c r="A81" s="938"/>
      <c r="B81" s="998"/>
      <c r="C81" s="998"/>
      <c r="D81" s="998"/>
      <c r="E81" s="998"/>
      <c r="F81" s="998"/>
      <c r="G81" s="998"/>
      <c r="H81" s="998"/>
      <c r="I81" s="998"/>
      <c r="J81" s="998"/>
      <c r="K81" s="998"/>
      <c r="L81" s="998"/>
      <c r="M81" s="999"/>
    </row>
    <row r="82" spans="1:13">
      <c r="A82" s="938" t="s">
        <v>138</v>
      </c>
      <c r="B82" s="998" t="s">
        <v>23</v>
      </c>
      <c r="C82" s="998">
        <v>9</v>
      </c>
      <c r="D82" s="998">
        <v>9</v>
      </c>
      <c r="E82" s="998" t="s">
        <v>23</v>
      </c>
      <c r="F82" s="998">
        <v>9</v>
      </c>
      <c r="G82" s="998">
        <v>2400</v>
      </c>
      <c r="H82" s="998" t="s">
        <v>23</v>
      </c>
      <c r="I82" s="998">
        <v>800</v>
      </c>
      <c r="J82" s="998">
        <v>3</v>
      </c>
      <c r="K82" s="998">
        <v>7</v>
      </c>
      <c r="L82" s="998">
        <v>7</v>
      </c>
      <c r="M82" s="999">
        <v>14</v>
      </c>
    </row>
    <row r="83" spans="1:13">
      <c r="A83" s="938" t="s">
        <v>139</v>
      </c>
      <c r="B83" s="998" t="s">
        <v>23</v>
      </c>
      <c r="C83" s="998">
        <v>1</v>
      </c>
      <c r="D83" s="998">
        <v>1</v>
      </c>
      <c r="E83" s="998" t="s">
        <v>23</v>
      </c>
      <c r="F83" s="998">
        <v>1</v>
      </c>
      <c r="G83" s="998">
        <v>20</v>
      </c>
      <c r="H83" s="998" t="s">
        <v>23</v>
      </c>
      <c r="I83" s="998" t="s">
        <v>23</v>
      </c>
      <c r="J83" s="998">
        <v>2</v>
      </c>
      <c r="K83" s="998" t="s">
        <v>23</v>
      </c>
      <c r="L83" s="998" t="s">
        <v>23</v>
      </c>
      <c r="M83" s="999" t="s">
        <v>23</v>
      </c>
    </row>
    <row r="84" spans="1:13">
      <c r="A84" s="943" t="s">
        <v>140</v>
      </c>
      <c r="B84" s="1000" t="s">
        <v>23</v>
      </c>
      <c r="C84" s="1000">
        <v>10</v>
      </c>
      <c r="D84" s="1000">
        <v>10</v>
      </c>
      <c r="E84" s="1000" t="s">
        <v>23</v>
      </c>
      <c r="F84" s="1000">
        <v>10</v>
      </c>
      <c r="G84" s="1000">
        <v>2420</v>
      </c>
      <c r="H84" s="1000" t="s">
        <v>23</v>
      </c>
      <c r="I84" s="1000">
        <v>720</v>
      </c>
      <c r="J84" s="1000">
        <v>3</v>
      </c>
      <c r="K84" s="1000">
        <v>7</v>
      </c>
      <c r="L84" s="1000">
        <v>7</v>
      </c>
      <c r="M84" s="1001">
        <v>14</v>
      </c>
    </row>
    <row r="85" spans="1:13" ht="13.5" thickBot="1">
      <c r="A85" s="1318"/>
      <c r="B85" s="1319"/>
      <c r="C85" s="1319"/>
      <c r="D85" s="1319"/>
      <c r="E85" s="1319"/>
      <c r="F85" s="1319"/>
      <c r="G85" s="1319"/>
      <c r="H85" s="1319"/>
      <c r="I85" s="1319"/>
      <c r="J85" s="1319"/>
      <c r="K85" s="1319"/>
      <c r="L85" s="1319"/>
      <c r="M85" s="1320"/>
    </row>
    <row r="86" spans="1:13" ht="13.5" thickBot="1">
      <c r="A86" s="951" t="s">
        <v>141</v>
      </c>
      <c r="B86" s="1009" t="s">
        <v>23</v>
      </c>
      <c r="C86" s="1009">
        <v>10</v>
      </c>
      <c r="D86" s="1009">
        <v>10</v>
      </c>
      <c r="E86" s="1009" t="s">
        <v>23</v>
      </c>
      <c r="F86" s="1009">
        <v>10</v>
      </c>
      <c r="G86" s="1009">
        <v>2420</v>
      </c>
      <c r="H86" s="1009" t="s">
        <v>23</v>
      </c>
      <c r="I86" s="1009">
        <v>720</v>
      </c>
      <c r="J86" s="1009">
        <v>3</v>
      </c>
      <c r="K86" s="1009">
        <v>7</v>
      </c>
      <c r="L86" s="1009">
        <v>7</v>
      </c>
      <c r="M86" s="1010">
        <v>14</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78740157480314965" right="0.52" top="0.59055118110236227" bottom="0.98425196850393704" header="0.22" footer="0"/>
  <pageSetup paperSize="9" scale="43" orientation="landscape" r:id="rId1"/>
  <headerFooter alignWithMargins="0"/>
</worksheet>
</file>

<file path=xl/worksheets/sheet356.xml><?xml version="1.0" encoding="utf-8"?>
<worksheet xmlns="http://schemas.openxmlformats.org/spreadsheetml/2006/main" xmlns:r="http://schemas.openxmlformats.org/officeDocument/2006/relationships">
  <sheetPr codeName="Hoja351">
    <pageSetUpPr fitToPage="1"/>
  </sheetPr>
  <dimension ref="A1:Q86"/>
  <sheetViews>
    <sheetView view="pageBreakPreview" zoomScale="75" zoomScaleNormal="75" zoomScaleSheetLayoutView="75" workbookViewId="0">
      <selection activeCell="A3" sqref="A3:M3"/>
    </sheetView>
  </sheetViews>
  <sheetFormatPr baseColWidth="10" defaultColWidth="11.42578125" defaultRowHeight="12.75"/>
  <cols>
    <col min="1" max="1" width="36.85546875" style="168" customWidth="1"/>
    <col min="2" max="13" width="15.5703125" style="168" customWidth="1"/>
    <col min="14" max="14" width="3.140625" style="168" customWidth="1"/>
    <col min="15" max="16384" width="11.42578125" style="168"/>
  </cols>
  <sheetData>
    <row r="1" spans="1:17" s="180" customFormat="1" ht="18.75">
      <c r="A1" s="1890" t="s">
        <v>0</v>
      </c>
      <c r="B1" s="1890"/>
      <c r="C1" s="1890"/>
      <c r="D1" s="1890"/>
      <c r="E1" s="1890"/>
      <c r="F1" s="1890"/>
      <c r="G1" s="1890"/>
      <c r="H1" s="1890"/>
      <c r="I1" s="1890"/>
      <c r="J1" s="1890"/>
      <c r="K1" s="1890"/>
      <c r="L1" s="1890"/>
      <c r="M1" s="1890"/>
    </row>
    <row r="2" spans="1:17" ht="15.75">
      <c r="A2" s="1177"/>
      <c r="B2" s="1177"/>
      <c r="C2" s="1177"/>
      <c r="D2" s="1177"/>
      <c r="E2" s="1177"/>
      <c r="F2" s="1177"/>
      <c r="G2" s="1177"/>
      <c r="H2" s="1177"/>
      <c r="I2" s="1177"/>
      <c r="J2" s="1177"/>
      <c r="K2" s="1177"/>
      <c r="L2" s="1177"/>
      <c r="M2" s="1177"/>
    </row>
    <row r="3" spans="1:17" s="177" customFormat="1" ht="15.75">
      <c r="A3" s="1889" t="s">
        <v>1463</v>
      </c>
      <c r="B3" s="1889"/>
      <c r="C3" s="1889"/>
      <c r="D3" s="1889"/>
      <c r="E3" s="1889"/>
      <c r="F3" s="1889"/>
      <c r="G3" s="1889"/>
      <c r="H3" s="1889"/>
      <c r="I3" s="1889"/>
      <c r="J3" s="1889"/>
      <c r="K3" s="1889"/>
      <c r="L3" s="1889"/>
      <c r="M3" s="1889"/>
      <c r="N3" s="179"/>
    </row>
    <row r="4" spans="1:17" s="177" customFormat="1" ht="13.5" customHeight="1" thickBot="1">
      <c r="A4" s="1391"/>
      <c r="B4" s="1391"/>
      <c r="C4" s="1391"/>
      <c r="D4" s="1391"/>
      <c r="E4" s="1391"/>
      <c r="F4" s="1391"/>
      <c r="G4" s="1392"/>
      <c r="H4" s="1177"/>
      <c r="I4" s="1177"/>
      <c r="J4" s="1177"/>
      <c r="K4" s="1177"/>
      <c r="L4" s="1177"/>
      <c r="M4" s="1177"/>
    </row>
    <row r="5" spans="1:17" s="175" customFormat="1" ht="19.5" customHeight="1">
      <c r="A5" s="1407"/>
      <c r="B5" s="2045" t="s">
        <v>754</v>
      </c>
      <c r="C5" s="2046"/>
      <c r="D5" s="2046"/>
      <c r="E5" s="2046"/>
      <c r="F5" s="2047"/>
      <c r="G5" s="1785" t="s">
        <v>763</v>
      </c>
      <c r="H5" s="2048" t="s">
        <v>10</v>
      </c>
      <c r="I5" s="2049" t="s">
        <v>10</v>
      </c>
      <c r="J5" s="2050"/>
      <c r="K5" s="2042" t="s">
        <v>11</v>
      </c>
      <c r="L5" s="2043"/>
      <c r="M5" s="2044"/>
    </row>
    <row r="6" spans="1:17" s="175" customFormat="1" ht="19.5" customHeight="1">
      <c r="A6" s="933" t="s">
        <v>165</v>
      </c>
      <c r="B6" s="2024" t="s">
        <v>13</v>
      </c>
      <c r="C6" s="2025"/>
      <c r="D6" s="2025"/>
      <c r="E6" s="2025"/>
      <c r="F6" s="2026"/>
      <c r="G6" s="1824"/>
      <c r="H6" s="2021" t="s">
        <v>875</v>
      </c>
      <c r="I6" s="2023"/>
      <c r="J6" s="1402" t="s">
        <v>765</v>
      </c>
      <c r="K6" s="1823" t="s">
        <v>764</v>
      </c>
      <c r="L6" s="1823" t="s">
        <v>763</v>
      </c>
      <c r="M6" s="1782" t="s">
        <v>773</v>
      </c>
    </row>
    <row r="7" spans="1:17" s="175" customFormat="1" ht="19.5" customHeight="1">
      <c r="A7" s="933" t="s">
        <v>154</v>
      </c>
      <c r="B7" s="2029" t="s">
        <v>19</v>
      </c>
      <c r="C7" s="2029" t="s">
        <v>19</v>
      </c>
      <c r="D7" s="2030"/>
      <c r="E7" s="2027" t="s">
        <v>747</v>
      </c>
      <c r="F7" s="2026"/>
      <c r="G7" s="1824"/>
      <c r="H7" s="2024" t="s">
        <v>14</v>
      </c>
      <c r="I7" s="2026"/>
      <c r="J7" s="931" t="s">
        <v>750</v>
      </c>
      <c r="K7" s="1824"/>
      <c r="L7" s="1824"/>
      <c r="M7" s="1782"/>
    </row>
    <row r="8" spans="1:17" s="175" customFormat="1" ht="19.5" customHeight="1" thickBot="1">
      <c r="A8" s="933"/>
      <c r="B8" s="932" t="s">
        <v>17</v>
      </c>
      <c r="C8" s="978" t="s">
        <v>18</v>
      </c>
      <c r="D8" s="978" t="s">
        <v>19</v>
      </c>
      <c r="E8" s="931" t="s">
        <v>17</v>
      </c>
      <c r="F8" s="932" t="s">
        <v>18</v>
      </c>
      <c r="G8" s="1824"/>
      <c r="H8" s="931" t="s">
        <v>17</v>
      </c>
      <c r="I8" s="932" t="s">
        <v>18</v>
      </c>
      <c r="J8" s="931" t="s">
        <v>757</v>
      </c>
      <c r="K8" s="1824"/>
      <c r="L8" s="1824"/>
      <c r="M8" s="1782"/>
      <c r="P8" s="176"/>
      <c r="Q8" s="176"/>
    </row>
    <row r="9" spans="1:17" ht="23.45" customHeight="1">
      <c r="A9" s="934" t="s">
        <v>81</v>
      </c>
      <c r="B9" s="996" t="s">
        <v>23</v>
      </c>
      <c r="C9" s="996" t="s">
        <v>23</v>
      </c>
      <c r="D9" s="996" t="s">
        <v>23</v>
      </c>
      <c r="E9" s="996" t="s">
        <v>23</v>
      </c>
      <c r="F9" s="996" t="s">
        <v>23</v>
      </c>
      <c r="G9" s="996" t="s">
        <v>23</v>
      </c>
      <c r="H9" s="996" t="s">
        <v>23</v>
      </c>
      <c r="I9" s="996" t="s">
        <v>23</v>
      </c>
      <c r="J9" s="996" t="s">
        <v>23</v>
      </c>
      <c r="K9" s="996" t="s">
        <v>23</v>
      </c>
      <c r="L9" s="996" t="s">
        <v>23</v>
      </c>
      <c r="M9" s="997" t="s">
        <v>23</v>
      </c>
    </row>
    <row r="10" spans="1:17">
      <c r="A10" s="938" t="s">
        <v>82</v>
      </c>
      <c r="B10" s="998" t="s">
        <v>23</v>
      </c>
      <c r="C10" s="998" t="s">
        <v>23</v>
      </c>
      <c r="D10" s="998" t="s">
        <v>23</v>
      </c>
      <c r="E10" s="998" t="s">
        <v>23</v>
      </c>
      <c r="F10" s="998" t="s">
        <v>23</v>
      </c>
      <c r="G10" s="998" t="s">
        <v>23</v>
      </c>
      <c r="H10" s="998" t="s">
        <v>23</v>
      </c>
      <c r="I10" s="998" t="s">
        <v>23</v>
      </c>
      <c r="J10" s="998" t="s">
        <v>23</v>
      </c>
      <c r="K10" s="998" t="s">
        <v>23</v>
      </c>
      <c r="L10" s="998" t="s">
        <v>23</v>
      </c>
      <c r="M10" s="999" t="s">
        <v>23</v>
      </c>
    </row>
    <row r="11" spans="1:17">
      <c r="A11" s="938" t="s">
        <v>83</v>
      </c>
      <c r="B11" s="998" t="s">
        <v>23</v>
      </c>
      <c r="C11" s="998" t="s">
        <v>23</v>
      </c>
      <c r="D11" s="998" t="s">
        <v>23</v>
      </c>
      <c r="E11" s="998" t="s">
        <v>23</v>
      </c>
      <c r="F11" s="998" t="s">
        <v>23</v>
      </c>
      <c r="G11" s="998" t="s">
        <v>23</v>
      </c>
      <c r="H11" s="998" t="s">
        <v>23</v>
      </c>
      <c r="I11" s="998" t="s">
        <v>23</v>
      </c>
      <c r="J11" s="998" t="s">
        <v>23</v>
      </c>
      <c r="K11" s="998" t="s">
        <v>23</v>
      </c>
      <c r="L11" s="998" t="s">
        <v>23</v>
      </c>
      <c r="M11" s="999" t="s">
        <v>23</v>
      </c>
    </row>
    <row r="12" spans="1:17">
      <c r="A12" s="938" t="s">
        <v>84</v>
      </c>
      <c r="B12" s="998" t="s">
        <v>23</v>
      </c>
      <c r="C12" s="998" t="s">
        <v>23</v>
      </c>
      <c r="D12" s="998" t="s">
        <v>23</v>
      </c>
      <c r="E12" s="998" t="s">
        <v>23</v>
      </c>
      <c r="F12" s="998" t="s">
        <v>23</v>
      </c>
      <c r="G12" s="998" t="s">
        <v>23</v>
      </c>
      <c r="H12" s="998" t="s">
        <v>23</v>
      </c>
      <c r="I12" s="998" t="s">
        <v>23</v>
      </c>
      <c r="J12" s="998" t="s">
        <v>23</v>
      </c>
      <c r="K12" s="998" t="s">
        <v>23</v>
      </c>
      <c r="L12" s="998" t="s">
        <v>23</v>
      </c>
      <c r="M12" s="999" t="s">
        <v>23</v>
      </c>
    </row>
    <row r="13" spans="1:17">
      <c r="A13" s="943" t="s">
        <v>85</v>
      </c>
      <c r="B13" s="1000" t="s">
        <v>23</v>
      </c>
      <c r="C13" s="1000" t="s">
        <v>23</v>
      </c>
      <c r="D13" s="1000" t="s">
        <v>23</v>
      </c>
      <c r="E13" s="1000" t="s">
        <v>23</v>
      </c>
      <c r="F13" s="1000" t="s">
        <v>23</v>
      </c>
      <c r="G13" s="1000" t="s">
        <v>23</v>
      </c>
      <c r="H13" s="1000" t="s">
        <v>23</v>
      </c>
      <c r="I13" s="1000" t="s">
        <v>23</v>
      </c>
      <c r="J13" s="1000" t="s">
        <v>23</v>
      </c>
      <c r="K13" s="1000" t="s">
        <v>23</v>
      </c>
      <c r="L13" s="1000" t="s">
        <v>23</v>
      </c>
      <c r="M13" s="1001" t="s">
        <v>23</v>
      </c>
    </row>
    <row r="14" spans="1:17">
      <c r="A14" s="943"/>
      <c r="B14" s="1000"/>
      <c r="C14" s="1000"/>
      <c r="D14" s="1000"/>
      <c r="E14" s="1000"/>
      <c r="F14" s="1000"/>
      <c r="G14" s="1000"/>
      <c r="H14" s="1000"/>
      <c r="I14" s="1000"/>
      <c r="J14" s="1000"/>
      <c r="K14" s="1000"/>
      <c r="L14" s="1000"/>
      <c r="M14" s="1001"/>
    </row>
    <row r="15" spans="1:17">
      <c r="A15" s="943" t="s">
        <v>86</v>
      </c>
      <c r="B15" s="1000" t="s">
        <v>23</v>
      </c>
      <c r="C15" s="1000" t="s">
        <v>23</v>
      </c>
      <c r="D15" s="1000" t="s">
        <v>23</v>
      </c>
      <c r="E15" s="1000" t="s">
        <v>23</v>
      </c>
      <c r="F15" s="1000" t="s">
        <v>23</v>
      </c>
      <c r="G15" s="1000" t="s">
        <v>23</v>
      </c>
      <c r="H15" s="1000" t="s">
        <v>23</v>
      </c>
      <c r="I15" s="1000" t="s">
        <v>23</v>
      </c>
      <c r="J15" s="1000" t="s">
        <v>23</v>
      </c>
      <c r="K15" s="1000" t="s">
        <v>23</v>
      </c>
      <c r="L15" s="1000" t="s">
        <v>23</v>
      </c>
      <c r="M15" s="1001" t="s">
        <v>23</v>
      </c>
    </row>
    <row r="16" spans="1:17">
      <c r="A16" s="943"/>
      <c r="B16" s="1000"/>
      <c r="C16" s="1000"/>
      <c r="D16" s="1000"/>
      <c r="E16" s="1000"/>
      <c r="F16" s="1000"/>
      <c r="G16" s="1000"/>
      <c r="H16" s="1000"/>
      <c r="I16" s="1000"/>
      <c r="J16" s="1000"/>
      <c r="K16" s="1000"/>
      <c r="L16" s="1000"/>
      <c r="M16" s="1001"/>
    </row>
    <row r="17" spans="1:13">
      <c r="A17" s="943" t="s">
        <v>87</v>
      </c>
      <c r="B17" s="1000" t="s">
        <v>23</v>
      </c>
      <c r="C17" s="1000" t="s">
        <v>23</v>
      </c>
      <c r="D17" s="1000" t="s">
        <v>23</v>
      </c>
      <c r="E17" s="1000" t="s">
        <v>23</v>
      </c>
      <c r="F17" s="1000" t="s">
        <v>23</v>
      </c>
      <c r="G17" s="1000" t="s">
        <v>23</v>
      </c>
      <c r="H17" s="1000" t="s">
        <v>23</v>
      </c>
      <c r="I17" s="1000" t="s">
        <v>23</v>
      </c>
      <c r="J17" s="1000" t="s">
        <v>23</v>
      </c>
      <c r="K17" s="1000" t="s">
        <v>23</v>
      </c>
      <c r="L17" s="1000" t="s">
        <v>23</v>
      </c>
      <c r="M17" s="1001" t="s">
        <v>23</v>
      </c>
    </row>
    <row r="18" spans="1:13">
      <c r="A18" s="938"/>
      <c r="B18" s="998"/>
      <c r="C18" s="998"/>
      <c r="D18" s="998"/>
      <c r="E18" s="998"/>
      <c r="F18" s="998"/>
      <c r="G18" s="998"/>
      <c r="H18" s="998"/>
      <c r="I18" s="998"/>
      <c r="J18" s="998"/>
      <c r="K18" s="998"/>
      <c r="L18" s="998"/>
      <c r="M18" s="999"/>
    </row>
    <row r="19" spans="1:13">
      <c r="A19" s="938" t="s">
        <v>158</v>
      </c>
      <c r="B19" s="998" t="s">
        <v>23</v>
      </c>
      <c r="C19" s="998" t="s">
        <v>23</v>
      </c>
      <c r="D19" s="998" t="s">
        <v>23</v>
      </c>
      <c r="E19" s="998" t="s">
        <v>23</v>
      </c>
      <c r="F19" s="998" t="s">
        <v>23</v>
      </c>
      <c r="G19" s="998" t="s">
        <v>23</v>
      </c>
      <c r="H19" s="998" t="s">
        <v>23</v>
      </c>
      <c r="I19" s="998" t="s">
        <v>23</v>
      </c>
      <c r="J19" s="998" t="s">
        <v>23</v>
      </c>
      <c r="K19" s="998" t="s">
        <v>23</v>
      </c>
      <c r="L19" s="998" t="s">
        <v>23</v>
      </c>
      <c r="M19" s="999" t="s">
        <v>23</v>
      </c>
    </row>
    <row r="20" spans="1:13">
      <c r="A20" s="938" t="s">
        <v>89</v>
      </c>
      <c r="B20" s="998" t="s">
        <v>23</v>
      </c>
      <c r="C20" s="998" t="s">
        <v>23</v>
      </c>
      <c r="D20" s="998" t="s">
        <v>23</v>
      </c>
      <c r="E20" s="998" t="s">
        <v>23</v>
      </c>
      <c r="F20" s="998" t="s">
        <v>23</v>
      </c>
      <c r="G20" s="998" t="s">
        <v>23</v>
      </c>
      <c r="H20" s="998" t="s">
        <v>23</v>
      </c>
      <c r="I20" s="998" t="s">
        <v>23</v>
      </c>
      <c r="J20" s="998" t="s">
        <v>23</v>
      </c>
      <c r="K20" s="998" t="s">
        <v>23</v>
      </c>
      <c r="L20" s="998" t="s">
        <v>23</v>
      </c>
      <c r="M20" s="999" t="s">
        <v>23</v>
      </c>
    </row>
    <row r="21" spans="1:13">
      <c r="A21" s="938" t="s">
        <v>90</v>
      </c>
      <c r="B21" s="998" t="s">
        <v>23</v>
      </c>
      <c r="C21" s="998" t="s">
        <v>23</v>
      </c>
      <c r="D21" s="998" t="s">
        <v>23</v>
      </c>
      <c r="E21" s="998" t="s">
        <v>23</v>
      </c>
      <c r="F21" s="998" t="s">
        <v>23</v>
      </c>
      <c r="G21" s="998" t="s">
        <v>23</v>
      </c>
      <c r="H21" s="998" t="s">
        <v>23</v>
      </c>
      <c r="I21" s="998" t="s">
        <v>23</v>
      </c>
      <c r="J21" s="998" t="s">
        <v>23</v>
      </c>
      <c r="K21" s="998" t="s">
        <v>23</v>
      </c>
      <c r="L21" s="998" t="s">
        <v>23</v>
      </c>
      <c r="M21" s="999" t="s">
        <v>23</v>
      </c>
    </row>
    <row r="22" spans="1:13">
      <c r="A22" s="943" t="s">
        <v>91</v>
      </c>
      <c r="B22" s="1000" t="s">
        <v>23</v>
      </c>
      <c r="C22" s="1000" t="s">
        <v>23</v>
      </c>
      <c r="D22" s="1000" t="s">
        <v>23</v>
      </c>
      <c r="E22" s="1000" t="s">
        <v>23</v>
      </c>
      <c r="F22" s="1000" t="s">
        <v>23</v>
      </c>
      <c r="G22" s="1000" t="s">
        <v>23</v>
      </c>
      <c r="H22" s="1000" t="s">
        <v>23</v>
      </c>
      <c r="I22" s="1000" t="s">
        <v>23</v>
      </c>
      <c r="J22" s="1000" t="s">
        <v>23</v>
      </c>
      <c r="K22" s="1000" t="s">
        <v>23</v>
      </c>
      <c r="L22" s="1000" t="s">
        <v>23</v>
      </c>
      <c r="M22" s="1001" t="s">
        <v>23</v>
      </c>
    </row>
    <row r="23" spans="1:13">
      <c r="A23" s="943"/>
      <c r="B23" s="1000"/>
      <c r="C23" s="1000"/>
      <c r="D23" s="1000"/>
      <c r="E23" s="1000"/>
      <c r="F23" s="1000"/>
      <c r="G23" s="1000"/>
      <c r="H23" s="1000"/>
      <c r="I23" s="1000"/>
      <c r="J23" s="1000"/>
      <c r="K23" s="1000"/>
      <c r="L23" s="1000"/>
      <c r="M23" s="1001"/>
    </row>
    <row r="24" spans="1:13">
      <c r="A24" s="943" t="s">
        <v>92</v>
      </c>
      <c r="B24" s="1000" t="s">
        <v>23</v>
      </c>
      <c r="C24" s="1000" t="s">
        <v>23</v>
      </c>
      <c r="D24" s="1000" t="s">
        <v>23</v>
      </c>
      <c r="E24" s="1000" t="s">
        <v>23</v>
      </c>
      <c r="F24" s="1000" t="s">
        <v>23</v>
      </c>
      <c r="G24" s="1000" t="s">
        <v>23</v>
      </c>
      <c r="H24" s="1000" t="s">
        <v>23</v>
      </c>
      <c r="I24" s="1000" t="s">
        <v>23</v>
      </c>
      <c r="J24" s="1000" t="s">
        <v>23</v>
      </c>
      <c r="K24" s="1000" t="s">
        <v>23</v>
      </c>
      <c r="L24" s="1000" t="s">
        <v>23</v>
      </c>
      <c r="M24" s="1001" t="s">
        <v>23</v>
      </c>
    </row>
    <row r="25" spans="1:13">
      <c r="A25" s="943"/>
      <c r="B25" s="1000"/>
      <c r="C25" s="1000"/>
      <c r="D25" s="1000"/>
      <c r="E25" s="1000"/>
      <c r="F25" s="1000"/>
      <c r="G25" s="1000"/>
      <c r="H25" s="1000"/>
      <c r="I25" s="1000"/>
      <c r="J25" s="1000"/>
      <c r="K25" s="1000"/>
      <c r="L25" s="1000"/>
      <c r="M25" s="1001"/>
    </row>
    <row r="26" spans="1:13">
      <c r="A26" s="943" t="s">
        <v>93</v>
      </c>
      <c r="B26" s="1000" t="s">
        <v>23</v>
      </c>
      <c r="C26" s="1000" t="s">
        <v>23</v>
      </c>
      <c r="D26" s="1000" t="s">
        <v>23</v>
      </c>
      <c r="E26" s="1000" t="s">
        <v>23</v>
      </c>
      <c r="F26" s="1000" t="s">
        <v>23</v>
      </c>
      <c r="G26" s="1000" t="s">
        <v>23</v>
      </c>
      <c r="H26" s="1000" t="s">
        <v>23</v>
      </c>
      <c r="I26" s="1000" t="s">
        <v>23</v>
      </c>
      <c r="J26" s="1000" t="s">
        <v>23</v>
      </c>
      <c r="K26" s="1000" t="s">
        <v>23</v>
      </c>
      <c r="L26" s="1000" t="s">
        <v>23</v>
      </c>
      <c r="M26" s="1001" t="s">
        <v>23</v>
      </c>
    </row>
    <row r="27" spans="1:13">
      <c r="A27" s="938"/>
      <c r="B27" s="998"/>
      <c r="C27" s="998"/>
      <c r="D27" s="998"/>
      <c r="E27" s="998"/>
      <c r="F27" s="998"/>
      <c r="G27" s="998"/>
      <c r="H27" s="998"/>
      <c r="I27" s="998"/>
      <c r="J27" s="998"/>
      <c r="K27" s="998"/>
      <c r="L27" s="998"/>
      <c r="M27" s="999"/>
    </row>
    <row r="28" spans="1:13">
      <c r="A28" s="938" t="s">
        <v>94</v>
      </c>
      <c r="B28" s="1002" t="s">
        <v>23</v>
      </c>
      <c r="C28" s="998">
        <v>9</v>
      </c>
      <c r="D28" s="998">
        <v>9</v>
      </c>
      <c r="E28" s="1002" t="s">
        <v>23</v>
      </c>
      <c r="F28" s="998">
        <v>9</v>
      </c>
      <c r="G28" s="998" t="s">
        <v>23</v>
      </c>
      <c r="H28" s="1002" t="s">
        <v>23</v>
      </c>
      <c r="I28" s="998">
        <v>37444</v>
      </c>
      <c r="J28" s="1002" t="s">
        <v>23</v>
      </c>
      <c r="K28" s="1002">
        <v>337</v>
      </c>
      <c r="L28" s="1002" t="s">
        <v>23</v>
      </c>
      <c r="M28" s="999">
        <v>337</v>
      </c>
    </row>
    <row r="29" spans="1:13">
      <c r="A29" s="938" t="s">
        <v>95</v>
      </c>
      <c r="B29" s="1002" t="s">
        <v>23</v>
      </c>
      <c r="C29" s="998">
        <v>1</v>
      </c>
      <c r="D29" s="998">
        <v>1</v>
      </c>
      <c r="E29" s="1002" t="s">
        <v>23</v>
      </c>
      <c r="F29" s="998" t="s">
        <v>23</v>
      </c>
      <c r="G29" s="998" t="s">
        <v>23</v>
      </c>
      <c r="H29" s="1002">
        <v>1</v>
      </c>
      <c r="I29" s="998">
        <v>30000</v>
      </c>
      <c r="J29" s="998" t="s">
        <v>23</v>
      </c>
      <c r="K29" s="998">
        <v>30</v>
      </c>
      <c r="L29" s="998" t="s">
        <v>23</v>
      </c>
      <c r="M29" s="999">
        <v>30</v>
      </c>
    </row>
    <row r="30" spans="1:13">
      <c r="A30" s="938" t="s">
        <v>96</v>
      </c>
      <c r="B30" s="1002" t="s">
        <v>23</v>
      </c>
      <c r="C30" s="998" t="s">
        <v>23</v>
      </c>
      <c r="D30" s="998" t="s">
        <v>23</v>
      </c>
      <c r="E30" s="1002" t="s">
        <v>23</v>
      </c>
      <c r="F30" s="998" t="s">
        <v>23</v>
      </c>
      <c r="G30" s="998" t="s">
        <v>23</v>
      </c>
      <c r="H30" s="1002" t="s">
        <v>23</v>
      </c>
      <c r="I30" s="998" t="s">
        <v>23</v>
      </c>
      <c r="J30" s="1002" t="s">
        <v>23</v>
      </c>
      <c r="K30" s="1002" t="s">
        <v>23</v>
      </c>
      <c r="L30" s="1002" t="s">
        <v>23</v>
      </c>
      <c r="M30" s="999" t="s">
        <v>23</v>
      </c>
    </row>
    <row r="31" spans="1:13">
      <c r="A31" s="943" t="s">
        <v>97</v>
      </c>
      <c r="B31" s="1000" t="s">
        <v>23</v>
      </c>
      <c r="C31" s="1000">
        <v>10</v>
      </c>
      <c r="D31" s="1000">
        <v>10</v>
      </c>
      <c r="E31" s="1000" t="s">
        <v>23</v>
      </c>
      <c r="F31" s="1000">
        <v>9</v>
      </c>
      <c r="G31" s="1000" t="s">
        <v>23</v>
      </c>
      <c r="H31" s="1000" t="s">
        <v>23</v>
      </c>
      <c r="I31" s="1000">
        <v>37444</v>
      </c>
      <c r="J31" s="1000" t="s">
        <v>23</v>
      </c>
      <c r="K31" s="1000">
        <v>367</v>
      </c>
      <c r="L31" s="1000" t="s">
        <v>23</v>
      </c>
      <c r="M31" s="1001">
        <v>367</v>
      </c>
    </row>
    <row r="32" spans="1:13">
      <c r="A32" s="938"/>
      <c r="B32" s="998"/>
      <c r="C32" s="998"/>
      <c r="D32" s="998"/>
      <c r="E32" s="998"/>
      <c r="F32" s="998"/>
      <c r="G32" s="998"/>
      <c r="H32" s="998"/>
      <c r="I32" s="998"/>
      <c r="J32" s="998"/>
      <c r="K32" s="998"/>
      <c r="L32" s="998"/>
      <c r="M32" s="999"/>
    </row>
    <row r="33" spans="1:13">
      <c r="A33" s="938" t="s">
        <v>98</v>
      </c>
      <c r="B33" s="1004" t="s">
        <v>23</v>
      </c>
      <c r="C33" s="1004" t="s">
        <v>23</v>
      </c>
      <c r="D33" s="998" t="s">
        <v>23</v>
      </c>
      <c r="E33" s="1004" t="s">
        <v>23</v>
      </c>
      <c r="F33" s="1004" t="s">
        <v>23</v>
      </c>
      <c r="G33" s="1004" t="s">
        <v>23</v>
      </c>
      <c r="H33" s="1004" t="s">
        <v>23</v>
      </c>
      <c r="I33" s="1004" t="s">
        <v>23</v>
      </c>
      <c r="J33" s="1004" t="s">
        <v>23</v>
      </c>
      <c r="K33" s="1004" t="s">
        <v>23</v>
      </c>
      <c r="L33" s="1004" t="s">
        <v>23</v>
      </c>
      <c r="M33" s="1005" t="s">
        <v>23</v>
      </c>
    </row>
    <row r="34" spans="1:13">
      <c r="A34" s="938" t="s">
        <v>99</v>
      </c>
      <c r="B34" s="1004" t="s">
        <v>23</v>
      </c>
      <c r="C34" s="1004" t="s">
        <v>23</v>
      </c>
      <c r="D34" s="998" t="s">
        <v>23</v>
      </c>
      <c r="E34" s="1004" t="s">
        <v>23</v>
      </c>
      <c r="F34" s="1004" t="s">
        <v>23</v>
      </c>
      <c r="G34" s="1004" t="s">
        <v>23</v>
      </c>
      <c r="H34" s="1004" t="s">
        <v>23</v>
      </c>
      <c r="I34" s="1004" t="s">
        <v>23</v>
      </c>
      <c r="J34" s="1004" t="s">
        <v>23</v>
      </c>
      <c r="K34" s="1004" t="s">
        <v>23</v>
      </c>
      <c r="L34" s="1004" t="s">
        <v>23</v>
      </c>
      <c r="M34" s="999" t="s">
        <v>23</v>
      </c>
    </row>
    <row r="35" spans="1:13">
      <c r="A35" s="938" t="s">
        <v>100</v>
      </c>
      <c r="B35" s="1004" t="s">
        <v>23</v>
      </c>
      <c r="C35" s="1004" t="s">
        <v>23</v>
      </c>
      <c r="D35" s="998" t="s">
        <v>23</v>
      </c>
      <c r="E35" s="1004" t="s">
        <v>23</v>
      </c>
      <c r="F35" s="1004" t="s">
        <v>23</v>
      </c>
      <c r="G35" s="1004" t="s">
        <v>23</v>
      </c>
      <c r="H35" s="1004" t="s">
        <v>23</v>
      </c>
      <c r="I35" s="1004" t="s">
        <v>23</v>
      </c>
      <c r="J35" s="1004" t="s">
        <v>23</v>
      </c>
      <c r="K35" s="1004" t="s">
        <v>23</v>
      </c>
      <c r="L35" s="1004" t="s">
        <v>23</v>
      </c>
      <c r="M35" s="999" t="s">
        <v>23</v>
      </c>
    </row>
    <row r="36" spans="1:13">
      <c r="A36" s="938" t="s">
        <v>101</v>
      </c>
      <c r="B36" s="1004">
        <v>2</v>
      </c>
      <c r="C36" s="1004">
        <v>1</v>
      </c>
      <c r="D36" s="998">
        <v>3</v>
      </c>
      <c r="E36" s="1004">
        <v>2</v>
      </c>
      <c r="F36" s="1004">
        <v>1</v>
      </c>
      <c r="G36" s="1004" t="s">
        <v>23</v>
      </c>
      <c r="H36" s="1004">
        <v>8500</v>
      </c>
      <c r="I36" s="1004">
        <v>19000</v>
      </c>
      <c r="J36" s="1004" t="s">
        <v>23</v>
      </c>
      <c r="K36" s="1004">
        <v>36</v>
      </c>
      <c r="L36" s="1004" t="s">
        <v>23</v>
      </c>
      <c r="M36" s="999">
        <v>36</v>
      </c>
    </row>
    <row r="37" spans="1:13">
      <c r="A37" s="943" t="s">
        <v>102</v>
      </c>
      <c r="B37" s="1000">
        <v>2</v>
      </c>
      <c r="C37" s="1000">
        <v>1</v>
      </c>
      <c r="D37" s="1000">
        <v>3</v>
      </c>
      <c r="E37" s="1000">
        <v>2</v>
      </c>
      <c r="F37" s="1000">
        <v>1</v>
      </c>
      <c r="G37" s="1000" t="s">
        <v>23</v>
      </c>
      <c r="H37" s="1000">
        <v>8500</v>
      </c>
      <c r="I37" s="1000">
        <v>19000</v>
      </c>
      <c r="J37" s="1000" t="s">
        <v>23</v>
      </c>
      <c r="K37" s="1000">
        <v>36</v>
      </c>
      <c r="L37" s="1000" t="s">
        <v>23</v>
      </c>
      <c r="M37" s="1001">
        <v>36</v>
      </c>
    </row>
    <row r="38" spans="1:13">
      <c r="A38" s="943"/>
      <c r="B38" s="1000"/>
      <c r="C38" s="1000"/>
      <c r="D38" s="1000"/>
      <c r="E38" s="1000"/>
      <c r="F38" s="1000"/>
      <c r="G38" s="1000"/>
      <c r="H38" s="1000"/>
      <c r="I38" s="1000"/>
      <c r="J38" s="1000"/>
      <c r="K38" s="1000"/>
      <c r="L38" s="1000"/>
      <c r="M38" s="1001"/>
    </row>
    <row r="39" spans="1:13">
      <c r="A39" s="943" t="s">
        <v>103</v>
      </c>
      <c r="B39" s="1000" t="s">
        <v>23</v>
      </c>
      <c r="C39" s="1000" t="s">
        <v>23</v>
      </c>
      <c r="D39" s="1000" t="s">
        <v>23</v>
      </c>
      <c r="E39" s="1000" t="s">
        <v>23</v>
      </c>
      <c r="F39" s="1000" t="s">
        <v>23</v>
      </c>
      <c r="G39" s="1000" t="s">
        <v>23</v>
      </c>
      <c r="H39" s="1000" t="s">
        <v>23</v>
      </c>
      <c r="I39" s="1000" t="s">
        <v>23</v>
      </c>
      <c r="J39" s="1000" t="s">
        <v>23</v>
      </c>
      <c r="K39" s="1000" t="s">
        <v>23</v>
      </c>
      <c r="L39" s="1000" t="s">
        <v>23</v>
      </c>
      <c r="M39" s="1001" t="s">
        <v>23</v>
      </c>
    </row>
    <row r="40" spans="1:13">
      <c r="A40" s="938"/>
      <c r="B40" s="998"/>
      <c r="C40" s="998"/>
      <c r="D40" s="998"/>
      <c r="E40" s="998"/>
      <c r="F40" s="998"/>
      <c r="G40" s="998"/>
      <c r="H40" s="998"/>
      <c r="I40" s="998"/>
      <c r="J40" s="998"/>
      <c r="K40" s="998"/>
      <c r="L40" s="998"/>
      <c r="M40" s="999"/>
    </row>
    <row r="41" spans="1:13">
      <c r="A41" s="938" t="s">
        <v>159</v>
      </c>
      <c r="B41" s="1002" t="s">
        <v>23</v>
      </c>
      <c r="C41" s="1002" t="s">
        <v>23</v>
      </c>
      <c r="D41" s="1002" t="s">
        <v>23</v>
      </c>
      <c r="E41" s="1002" t="s">
        <v>23</v>
      </c>
      <c r="F41" s="1002" t="s">
        <v>23</v>
      </c>
      <c r="G41" s="1002" t="s">
        <v>23</v>
      </c>
      <c r="H41" s="1002" t="s">
        <v>23</v>
      </c>
      <c r="I41" s="1002" t="s">
        <v>23</v>
      </c>
      <c r="J41" s="1002" t="s">
        <v>23</v>
      </c>
      <c r="K41" s="1002" t="s">
        <v>23</v>
      </c>
      <c r="L41" s="1002" t="s">
        <v>23</v>
      </c>
      <c r="M41" s="1003" t="s">
        <v>23</v>
      </c>
    </row>
    <row r="42" spans="1:13">
      <c r="A42" s="938" t="s">
        <v>105</v>
      </c>
      <c r="B42" s="998" t="s">
        <v>23</v>
      </c>
      <c r="C42" s="998" t="s">
        <v>23</v>
      </c>
      <c r="D42" s="998" t="s">
        <v>23</v>
      </c>
      <c r="E42" s="998" t="s">
        <v>23</v>
      </c>
      <c r="F42" s="998" t="s">
        <v>23</v>
      </c>
      <c r="G42" s="998" t="s">
        <v>23</v>
      </c>
      <c r="H42" s="998" t="s">
        <v>23</v>
      </c>
      <c r="I42" s="998" t="s">
        <v>23</v>
      </c>
      <c r="J42" s="998" t="s">
        <v>23</v>
      </c>
      <c r="K42" s="998" t="s">
        <v>23</v>
      </c>
      <c r="L42" s="998" t="s">
        <v>23</v>
      </c>
      <c r="M42" s="999" t="s">
        <v>23</v>
      </c>
    </row>
    <row r="43" spans="1:13">
      <c r="A43" s="938" t="s">
        <v>106</v>
      </c>
      <c r="B43" s="998" t="s">
        <v>23</v>
      </c>
      <c r="C43" s="998" t="s">
        <v>23</v>
      </c>
      <c r="D43" s="998" t="s">
        <v>23</v>
      </c>
      <c r="E43" s="998" t="s">
        <v>23</v>
      </c>
      <c r="F43" s="998" t="s">
        <v>23</v>
      </c>
      <c r="G43" s="998" t="s">
        <v>23</v>
      </c>
      <c r="H43" s="998" t="s">
        <v>23</v>
      </c>
      <c r="I43" s="998" t="s">
        <v>23</v>
      </c>
      <c r="J43" s="998" t="s">
        <v>23</v>
      </c>
      <c r="K43" s="998" t="s">
        <v>23</v>
      </c>
      <c r="L43" s="998" t="s">
        <v>23</v>
      </c>
      <c r="M43" s="999" t="s">
        <v>23</v>
      </c>
    </row>
    <row r="44" spans="1:13">
      <c r="A44" s="938" t="s">
        <v>107</v>
      </c>
      <c r="B44" s="1002" t="s">
        <v>23</v>
      </c>
      <c r="C44" s="998" t="s">
        <v>23</v>
      </c>
      <c r="D44" s="998" t="s">
        <v>23</v>
      </c>
      <c r="E44" s="1002" t="s">
        <v>23</v>
      </c>
      <c r="F44" s="998" t="s">
        <v>23</v>
      </c>
      <c r="G44" s="998" t="s">
        <v>23</v>
      </c>
      <c r="H44" s="1002" t="s">
        <v>23</v>
      </c>
      <c r="I44" s="998" t="s">
        <v>23</v>
      </c>
      <c r="J44" s="998" t="s">
        <v>23</v>
      </c>
      <c r="K44" s="998" t="s">
        <v>23</v>
      </c>
      <c r="L44" s="998" t="s">
        <v>23</v>
      </c>
      <c r="M44" s="999" t="s">
        <v>23</v>
      </c>
    </row>
    <row r="45" spans="1:13">
      <c r="A45" s="938" t="s">
        <v>108</v>
      </c>
      <c r="B45" s="998" t="s">
        <v>23</v>
      </c>
      <c r="C45" s="998" t="s">
        <v>23</v>
      </c>
      <c r="D45" s="998" t="s">
        <v>23</v>
      </c>
      <c r="E45" s="998" t="s">
        <v>23</v>
      </c>
      <c r="F45" s="998" t="s">
        <v>23</v>
      </c>
      <c r="G45" s="998" t="s">
        <v>23</v>
      </c>
      <c r="H45" s="998" t="s">
        <v>23</v>
      </c>
      <c r="I45" s="998" t="s">
        <v>23</v>
      </c>
      <c r="J45" s="998" t="s">
        <v>23</v>
      </c>
      <c r="K45" s="998" t="s">
        <v>23</v>
      </c>
      <c r="L45" s="998" t="s">
        <v>23</v>
      </c>
      <c r="M45" s="999" t="s">
        <v>23</v>
      </c>
    </row>
    <row r="46" spans="1:13">
      <c r="A46" s="938" t="s">
        <v>109</v>
      </c>
      <c r="B46" s="998" t="s">
        <v>23</v>
      </c>
      <c r="C46" s="998" t="s">
        <v>23</v>
      </c>
      <c r="D46" s="998" t="s">
        <v>23</v>
      </c>
      <c r="E46" s="998" t="s">
        <v>23</v>
      </c>
      <c r="F46" s="998" t="s">
        <v>23</v>
      </c>
      <c r="G46" s="998" t="s">
        <v>23</v>
      </c>
      <c r="H46" s="998" t="s">
        <v>23</v>
      </c>
      <c r="I46" s="998" t="s">
        <v>23</v>
      </c>
      <c r="J46" s="998" t="s">
        <v>23</v>
      </c>
      <c r="K46" s="998" t="s">
        <v>23</v>
      </c>
      <c r="L46" s="998" t="s">
        <v>23</v>
      </c>
      <c r="M46" s="999" t="s">
        <v>23</v>
      </c>
    </row>
    <row r="47" spans="1:13">
      <c r="A47" s="938" t="s">
        <v>110</v>
      </c>
      <c r="B47" s="1002" t="s">
        <v>23</v>
      </c>
      <c r="C47" s="998" t="s">
        <v>23</v>
      </c>
      <c r="D47" s="998" t="s">
        <v>23</v>
      </c>
      <c r="E47" s="1002" t="s">
        <v>23</v>
      </c>
      <c r="F47" s="998" t="s">
        <v>23</v>
      </c>
      <c r="G47" s="998" t="s">
        <v>23</v>
      </c>
      <c r="H47" s="1002" t="s">
        <v>23</v>
      </c>
      <c r="I47" s="998" t="s">
        <v>23</v>
      </c>
      <c r="J47" s="998" t="s">
        <v>23</v>
      </c>
      <c r="K47" s="998" t="s">
        <v>23</v>
      </c>
      <c r="L47" s="998" t="s">
        <v>23</v>
      </c>
      <c r="M47" s="999" t="s">
        <v>23</v>
      </c>
    </row>
    <row r="48" spans="1:13">
      <c r="A48" s="938" t="s">
        <v>111</v>
      </c>
      <c r="B48" s="1002" t="s">
        <v>23</v>
      </c>
      <c r="C48" s="998" t="s">
        <v>23</v>
      </c>
      <c r="D48" s="998" t="s">
        <v>23</v>
      </c>
      <c r="E48" s="1002" t="s">
        <v>23</v>
      </c>
      <c r="F48" s="998" t="s">
        <v>23</v>
      </c>
      <c r="G48" s="998" t="s">
        <v>23</v>
      </c>
      <c r="H48" s="1002" t="s">
        <v>23</v>
      </c>
      <c r="I48" s="998" t="s">
        <v>23</v>
      </c>
      <c r="J48" s="998" t="s">
        <v>23</v>
      </c>
      <c r="K48" s="998" t="s">
        <v>23</v>
      </c>
      <c r="L48" s="998" t="s">
        <v>23</v>
      </c>
      <c r="M48" s="999" t="s">
        <v>23</v>
      </c>
    </row>
    <row r="49" spans="1:13">
      <c r="A49" s="938" t="s">
        <v>112</v>
      </c>
      <c r="B49" s="998" t="s">
        <v>23</v>
      </c>
      <c r="C49" s="998" t="s">
        <v>23</v>
      </c>
      <c r="D49" s="998" t="s">
        <v>23</v>
      </c>
      <c r="E49" s="998" t="s">
        <v>23</v>
      </c>
      <c r="F49" s="998" t="s">
        <v>23</v>
      </c>
      <c r="G49" s="998" t="s">
        <v>23</v>
      </c>
      <c r="H49" s="998" t="s">
        <v>23</v>
      </c>
      <c r="I49" s="998" t="s">
        <v>23</v>
      </c>
      <c r="J49" s="998" t="s">
        <v>23</v>
      </c>
      <c r="K49" s="998" t="s">
        <v>23</v>
      </c>
      <c r="L49" s="998" t="s">
        <v>23</v>
      </c>
      <c r="M49" s="999" t="s">
        <v>23</v>
      </c>
    </row>
    <row r="50" spans="1:13">
      <c r="A50" s="943" t="s">
        <v>113</v>
      </c>
      <c r="B50" s="1000" t="s">
        <v>23</v>
      </c>
      <c r="C50" s="1000" t="s">
        <v>23</v>
      </c>
      <c r="D50" s="1000" t="s">
        <v>23</v>
      </c>
      <c r="E50" s="1000" t="s">
        <v>23</v>
      </c>
      <c r="F50" s="1000" t="s">
        <v>23</v>
      </c>
      <c r="G50" s="1000" t="s">
        <v>23</v>
      </c>
      <c r="H50" s="1000" t="s">
        <v>23</v>
      </c>
      <c r="I50" s="1000" t="s">
        <v>23</v>
      </c>
      <c r="J50" s="1000" t="s">
        <v>23</v>
      </c>
      <c r="K50" s="1000" t="s">
        <v>23</v>
      </c>
      <c r="L50" s="1000" t="s">
        <v>23</v>
      </c>
      <c r="M50" s="1001" t="s">
        <v>23</v>
      </c>
    </row>
    <row r="51" spans="1:13">
      <c r="A51" s="943"/>
      <c r="B51" s="1000"/>
      <c r="C51" s="1000"/>
      <c r="D51" s="1000"/>
      <c r="E51" s="1000"/>
      <c r="F51" s="1000"/>
      <c r="G51" s="1000"/>
      <c r="H51" s="1000"/>
      <c r="I51" s="1000"/>
      <c r="J51" s="1000"/>
      <c r="K51" s="1000"/>
      <c r="L51" s="1000"/>
      <c r="M51" s="1001"/>
    </row>
    <row r="52" spans="1:13">
      <c r="A52" s="943" t="s">
        <v>114</v>
      </c>
      <c r="B52" s="1000" t="s">
        <v>23</v>
      </c>
      <c r="C52" s="1000">
        <v>1</v>
      </c>
      <c r="D52" s="1000">
        <v>1</v>
      </c>
      <c r="E52" s="1000" t="s">
        <v>23</v>
      </c>
      <c r="F52" s="1000">
        <v>1</v>
      </c>
      <c r="G52" s="1000" t="s">
        <v>23</v>
      </c>
      <c r="H52" s="1000" t="s">
        <v>23</v>
      </c>
      <c r="I52" s="1000">
        <v>25000</v>
      </c>
      <c r="J52" s="1000" t="s">
        <v>23</v>
      </c>
      <c r="K52" s="1000">
        <v>27</v>
      </c>
      <c r="L52" s="1000" t="s">
        <v>23</v>
      </c>
      <c r="M52" s="1001">
        <v>27</v>
      </c>
    </row>
    <row r="53" spans="1:13">
      <c r="A53" s="938"/>
      <c r="B53" s="998"/>
      <c r="C53" s="998"/>
      <c r="D53" s="998"/>
      <c r="E53" s="998"/>
      <c r="F53" s="998"/>
      <c r="G53" s="998"/>
      <c r="H53" s="998"/>
      <c r="I53" s="998"/>
      <c r="J53" s="998"/>
      <c r="K53" s="998"/>
      <c r="L53" s="998"/>
      <c r="M53" s="999"/>
    </row>
    <row r="54" spans="1:13">
      <c r="A54" s="938" t="s">
        <v>115</v>
      </c>
      <c r="B54" s="1002" t="s">
        <v>23</v>
      </c>
      <c r="C54" s="998" t="s">
        <v>23</v>
      </c>
      <c r="D54" s="998" t="s">
        <v>23</v>
      </c>
      <c r="E54" s="1002" t="s">
        <v>23</v>
      </c>
      <c r="F54" s="998" t="s">
        <v>23</v>
      </c>
      <c r="G54" s="998" t="s">
        <v>23</v>
      </c>
      <c r="H54" s="1002" t="s">
        <v>23</v>
      </c>
      <c r="I54" s="998" t="s">
        <v>23</v>
      </c>
      <c r="J54" s="998" t="s">
        <v>23</v>
      </c>
      <c r="K54" s="998" t="s">
        <v>23</v>
      </c>
      <c r="L54" s="998" t="s">
        <v>23</v>
      </c>
      <c r="M54" s="999" t="s">
        <v>23</v>
      </c>
    </row>
    <row r="55" spans="1:13">
      <c r="A55" s="938" t="s">
        <v>116</v>
      </c>
      <c r="B55" s="998" t="s">
        <v>23</v>
      </c>
      <c r="C55" s="998" t="s">
        <v>23</v>
      </c>
      <c r="D55" s="998" t="s">
        <v>23</v>
      </c>
      <c r="E55" s="998" t="s">
        <v>23</v>
      </c>
      <c r="F55" s="998" t="s">
        <v>23</v>
      </c>
      <c r="G55" s="998" t="s">
        <v>23</v>
      </c>
      <c r="H55" s="998" t="s">
        <v>23</v>
      </c>
      <c r="I55" s="998" t="s">
        <v>23</v>
      </c>
      <c r="J55" s="998" t="s">
        <v>23</v>
      </c>
      <c r="K55" s="998" t="s">
        <v>23</v>
      </c>
      <c r="L55" s="998" t="s">
        <v>23</v>
      </c>
      <c r="M55" s="999" t="s">
        <v>23</v>
      </c>
    </row>
    <row r="56" spans="1:13">
      <c r="A56" s="938" t="s">
        <v>117</v>
      </c>
      <c r="B56" s="998" t="s">
        <v>23</v>
      </c>
      <c r="C56" s="998" t="s">
        <v>23</v>
      </c>
      <c r="D56" s="998" t="s">
        <v>23</v>
      </c>
      <c r="E56" s="998" t="s">
        <v>23</v>
      </c>
      <c r="F56" s="998" t="s">
        <v>23</v>
      </c>
      <c r="G56" s="998" t="s">
        <v>23</v>
      </c>
      <c r="H56" s="998" t="s">
        <v>23</v>
      </c>
      <c r="I56" s="998" t="s">
        <v>23</v>
      </c>
      <c r="J56" s="998" t="s">
        <v>23</v>
      </c>
      <c r="K56" s="998" t="s">
        <v>23</v>
      </c>
      <c r="L56" s="998" t="s">
        <v>23</v>
      </c>
      <c r="M56" s="999" t="s">
        <v>23</v>
      </c>
    </row>
    <row r="57" spans="1:13">
      <c r="A57" s="938" t="s">
        <v>118</v>
      </c>
      <c r="B57" s="998" t="s">
        <v>23</v>
      </c>
      <c r="C57" s="998" t="s">
        <v>23</v>
      </c>
      <c r="D57" s="998" t="s">
        <v>23</v>
      </c>
      <c r="E57" s="998" t="s">
        <v>23</v>
      </c>
      <c r="F57" s="998" t="s">
        <v>23</v>
      </c>
      <c r="G57" s="998" t="s">
        <v>23</v>
      </c>
      <c r="H57" s="998" t="s">
        <v>23</v>
      </c>
      <c r="I57" s="998" t="s">
        <v>23</v>
      </c>
      <c r="J57" s="998" t="s">
        <v>23</v>
      </c>
      <c r="K57" s="998" t="s">
        <v>23</v>
      </c>
      <c r="L57" s="998" t="s">
        <v>23</v>
      </c>
      <c r="M57" s="999" t="s">
        <v>23</v>
      </c>
    </row>
    <row r="58" spans="1:13">
      <c r="A58" s="938" t="s">
        <v>119</v>
      </c>
      <c r="B58" s="998" t="s">
        <v>23</v>
      </c>
      <c r="C58" s="998" t="s">
        <v>23</v>
      </c>
      <c r="D58" s="998" t="s">
        <v>23</v>
      </c>
      <c r="E58" s="998" t="s">
        <v>23</v>
      </c>
      <c r="F58" s="998" t="s">
        <v>23</v>
      </c>
      <c r="G58" s="998" t="s">
        <v>23</v>
      </c>
      <c r="H58" s="998" t="s">
        <v>23</v>
      </c>
      <c r="I58" s="998" t="s">
        <v>23</v>
      </c>
      <c r="J58" s="998" t="s">
        <v>23</v>
      </c>
      <c r="K58" s="998" t="s">
        <v>23</v>
      </c>
      <c r="L58" s="998" t="s">
        <v>23</v>
      </c>
      <c r="M58" s="999" t="s">
        <v>23</v>
      </c>
    </row>
    <row r="59" spans="1:13">
      <c r="A59" s="943" t="s">
        <v>172</v>
      </c>
      <c r="B59" s="1000" t="s">
        <v>23</v>
      </c>
      <c r="C59" s="1000" t="s">
        <v>23</v>
      </c>
      <c r="D59" s="1000" t="s">
        <v>23</v>
      </c>
      <c r="E59" s="1000" t="s">
        <v>23</v>
      </c>
      <c r="F59" s="1000" t="s">
        <v>23</v>
      </c>
      <c r="G59" s="1000" t="s">
        <v>23</v>
      </c>
      <c r="H59" s="1000" t="s">
        <v>23</v>
      </c>
      <c r="I59" s="1000" t="s">
        <v>23</v>
      </c>
      <c r="J59" s="1000" t="s">
        <v>23</v>
      </c>
      <c r="K59" s="1000" t="s">
        <v>23</v>
      </c>
      <c r="L59" s="1000" t="s">
        <v>23</v>
      </c>
      <c r="M59" s="1001" t="s">
        <v>23</v>
      </c>
    </row>
    <row r="60" spans="1:13">
      <c r="A60" s="938"/>
      <c r="B60" s="998"/>
      <c r="C60" s="998"/>
      <c r="D60" s="998"/>
      <c r="E60" s="998"/>
      <c r="F60" s="998"/>
      <c r="G60" s="998"/>
      <c r="H60" s="998"/>
      <c r="I60" s="998"/>
      <c r="J60" s="998"/>
      <c r="K60" s="998"/>
      <c r="L60" s="998"/>
      <c r="M60" s="999"/>
    </row>
    <row r="61" spans="1:13">
      <c r="A61" s="938" t="s">
        <v>121</v>
      </c>
      <c r="B61" s="998" t="s">
        <v>23</v>
      </c>
      <c r="C61" s="998" t="s">
        <v>23</v>
      </c>
      <c r="D61" s="998" t="s">
        <v>23</v>
      </c>
      <c r="E61" s="998" t="s">
        <v>23</v>
      </c>
      <c r="F61" s="998" t="s">
        <v>23</v>
      </c>
      <c r="G61" s="998" t="s">
        <v>23</v>
      </c>
      <c r="H61" s="998" t="s">
        <v>23</v>
      </c>
      <c r="I61" s="998" t="s">
        <v>23</v>
      </c>
      <c r="J61" s="998" t="s">
        <v>23</v>
      </c>
      <c r="K61" s="998" t="s">
        <v>23</v>
      </c>
      <c r="L61" s="998" t="s">
        <v>23</v>
      </c>
      <c r="M61" s="999" t="s">
        <v>23</v>
      </c>
    </row>
    <row r="62" spans="1:13">
      <c r="A62" s="938" t="s">
        <v>122</v>
      </c>
      <c r="B62" s="998" t="s">
        <v>23</v>
      </c>
      <c r="C62" s="998" t="s">
        <v>23</v>
      </c>
      <c r="D62" s="998" t="s">
        <v>23</v>
      </c>
      <c r="E62" s="998" t="s">
        <v>23</v>
      </c>
      <c r="F62" s="998" t="s">
        <v>23</v>
      </c>
      <c r="G62" s="998" t="s">
        <v>23</v>
      </c>
      <c r="H62" s="998" t="s">
        <v>23</v>
      </c>
      <c r="I62" s="998" t="s">
        <v>23</v>
      </c>
      <c r="J62" s="998" t="s">
        <v>23</v>
      </c>
      <c r="K62" s="998" t="s">
        <v>23</v>
      </c>
      <c r="L62" s="998" t="s">
        <v>23</v>
      </c>
      <c r="M62" s="999" t="s">
        <v>23</v>
      </c>
    </row>
    <row r="63" spans="1:13">
      <c r="A63" s="938" t="s">
        <v>123</v>
      </c>
      <c r="B63" s="998" t="s">
        <v>23</v>
      </c>
      <c r="C63" s="998" t="s">
        <v>23</v>
      </c>
      <c r="D63" s="998" t="s">
        <v>23</v>
      </c>
      <c r="E63" s="998" t="s">
        <v>23</v>
      </c>
      <c r="F63" s="998" t="s">
        <v>23</v>
      </c>
      <c r="G63" s="998" t="s">
        <v>23</v>
      </c>
      <c r="H63" s="998" t="s">
        <v>23</v>
      </c>
      <c r="I63" s="998" t="s">
        <v>23</v>
      </c>
      <c r="J63" s="998" t="s">
        <v>23</v>
      </c>
      <c r="K63" s="998" t="s">
        <v>23</v>
      </c>
      <c r="L63" s="998" t="s">
        <v>23</v>
      </c>
      <c r="M63" s="999" t="s">
        <v>23</v>
      </c>
    </row>
    <row r="64" spans="1:13">
      <c r="A64" s="943" t="s">
        <v>124</v>
      </c>
      <c r="B64" s="1000" t="s">
        <v>23</v>
      </c>
      <c r="C64" s="1000" t="s">
        <v>23</v>
      </c>
      <c r="D64" s="1000" t="s">
        <v>23</v>
      </c>
      <c r="E64" s="1000" t="s">
        <v>23</v>
      </c>
      <c r="F64" s="1000" t="s">
        <v>23</v>
      </c>
      <c r="G64" s="1000" t="s">
        <v>23</v>
      </c>
      <c r="H64" s="1000" t="s">
        <v>23</v>
      </c>
      <c r="I64" s="1000" t="s">
        <v>23</v>
      </c>
      <c r="J64" s="1000" t="s">
        <v>23</v>
      </c>
      <c r="K64" s="1000" t="s">
        <v>23</v>
      </c>
      <c r="L64" s="1000" t="s">
        <v>23</v>
      </c>
      <c r="M64" s="1001" t="s">
        <v>23</v>
      </c>
    </row>
    <row r="65" spans="1:13">
      <c r="A65" s="938"/>
      <c r="B65" s="998"/>
      <c r="C65" s="998"/>
      <c r="D65" s="998"/>
      <c r="E65" s="998"/>
      <c r="F65" s="998"/>
      <c r="G65" s="998"/>
      <c r="H65" s="998"/>
      <c r="I65" s="998"/>
      <c r="J65" s="998"/>
      <c r="K65" s="998"/>
      <c r="L65" s="998"/>
      <c r="M65" s="999"/>
    </row>
    <row r="66" spans="1:13">
      <c r="A66" s="943" t="s">
        <v>125</v>
      </c>
      <c r="B66" s="1000" t="s">
        <v>23</v>
      </c>
      <c r="C66" s="1000">
        <v>1</v>
      </c>
      <c r="D66" s="1000">
        <v>1</v>
      </c>
      <c r="E66" s="1000" t="s">
        <v>23</v>
      </c>
      <c r="F66" s="1000">
        <v>1</v>
      </c>
      <c r="G66" s="1000" t="s">
        <v>23</v>
      </c>
      <c r="H66" s="1000" t="s">
        <v>23</v>
      </c>
      <c r="I66" s="1000">
        <v>40100</v>
      </c>
      <c r="J66" s="1000" t="s">
        <v>23</v>
      </c>
      <c r="K66" s="1000">
        <v>40</v>
      </c>
      <c r="L66" s="1000" t="s">
        <v>23</v>
      </c>
      <c r="M66" s="1001">
        <v>40</v>
      </c>
    </row>
    <row r="67" spans="1:13">
      <c r="A67" s="938"/>
      <c r="B67" s="998"/>
      <c r="C67" s="998"/>
      <c r="D67" s="998"/>
      <c r="E67" s="998"/>
      <c r="F67" s="998"/>
      <c r="G67" s="998"/>
      <c r="H67" s="998"/>
      <c r="I67" s="998"/>
      <c r="J67" s="998"/>
      <c r="K67" s="998"/>
      <c r="L67" s="998"/>
      <c r="M67" s="999"/>
    </row>
    <row r="68" spans="1:13">
      <c r="A68" s="938" t="s">
        <v>126</v>
      </c>
      <c r="B68" s="1002" t="s">
        <v>23</v>
      </c>
      <c r="C68" s="998" t="s">
        <v>23</v>
      </c>
      <c r="D68" s="998" t="s">
        <v>23</v>
      </c>
      <c r="E68" s="1002" t="s">
        <v>23</v>
      </c>
      <c r="F68" s="998" t="s">
        <v>23</v>
      </c>
      <c r="G68" s="998" t="s">
        <v>23</v>
      </c>
      <c r="H68" s="1002" t="s">
        <v>23</v>
      </c>
      <c r="I68" s="998" t="s">
        <v>23</v>
      </c>
      <c r="J68" s="998" t="s">
        <v>23</v>
      </c>
      <c r="K68" s="998" t="s">
        <v>23</v>
      </c>
      <c r="L68" s="998" t="s">
        <v>23</v>
      </c>
      <c r="M68" s="999" t="s">
        <v>23</v>
      </c>
    </row>
    <row r="69" spans="1:13">
      <c r="A69" s="938" t="s">
        <v>127</v>
      </c>
      <c r="B69" s="1002" t="s">
        <v>23</v>
      </c>
      <c r="C69" s="1002" t="s">
        <v>23</v>
      </c>
      <c r="D69" s="1002" t="s">
        <v>23</v>
      </c>
      <c r="E69" s="1002" t="s">
        <v>23</v>
      </c>
      <c r="F69" s="1002" t="s">
        <v>23</v>
      </c>
      <c r="G69" s="1002" t="s">
        <v>23</v>
      </c>
      <c r="H69" s="1002" t="s">
        <v>23</v>
      </c>
      <c r="I69" s="1002" t="s">
        <v>23</v>
      </c>
      <c r="J69" s="1002" t="s">
        <v>23</v>
      </c>
      <c r="K69" s="1002" t="s">
        <v>23</v>
      </c>
      <c r="L69" s="1002" t="s">
        <v>23</v>
      </c>
      <c r="M69" s="1003" t="s">
        <v>23</v>
      </c>
    </row>
    <row r="70" spans="1:13">
      <c r="A70" s="943" t="s">
        <v>128</v>
      </c>
      <c r="B70" s="1000" t="s">
        <v>23</v>
      </c>
      <c r="C70" s="1000" t="s">
        <v>23</v>
      </c>
      <c r="D70" s="1000" t="s">
        <v>23</v>
      </c>
      <c r="E70" s="1000" t="s">
        <v>23</v>
      </c>
      <c r="F70" s="1000" t="s">
        <v>23</v>
      </c>
      <c r="G70" s="1000" t="s">
        <v>23</v>
      </c>
      <c r="H70" s="1000" t="s">
        <v>23</v>
      </c>
      <c r="I70" s="1000" t="s">
        <v>23</v>
      </c>
      <c r="J70" s="1000" t="s">
        <v>23</v>
      </c>
      <c r="K70" s="1000" t="s">
        <v>23</v>
      </c>
      <c r="L70" s="1000" t="s">
        <v>23</v>
      </c>
      <c r="M70" s="1001" t="s">
        <v>23</v>
      </c>
    </row>
    <row r="71" spans="1:13">
      <c r="A71" s="938"/>
      <c r="B71" s="998"/>
      <c r="C71" s="998"/>
      <c r="D71" s="998"/>
      <c r="E71" s="998"/>
      <c r="F71" s="998"/>
      <c r="G71" s="998"/>
      <c r="H71" s="998"/>
      <c r="I71" s="998"/>
      <c r="J71" s="998"/>
      <c r="K71" s="998"/>
      <c r="L71" s="998"/>
      <c r="M71" s="999"/>
    </row>
    <row r="72" spans="1:13">
      <c r="A72" s="938" t="s">
        <v>129</v>
      </c>
      <c r="B72" s="1002" t="s">
        <v>23</v>
      </c>
      <c r="C72" s="998" t="s">
        <v>23</v>
      </c>
      <c r="D72" s="998" t="s">
        <v>23</v>
      </c>
      <c r="E72" s="1002" t="s">
        <v>23</v>
      </c>
      <c r="F72" s="998" t="s">
        <v>23</v>
      </c>
      <c r="G72" s="998" t="s">
        <v>23</v>
      </c>
      <c r="H72" s="1002" t="s">
        <v>23</v>
      </c>
      <c r="I72" s="998" t="s">
        <v>23</v>
      </c>
      <c r="J72" s="1002" t="s">
        <v>23</v>
      </c>
      <c r="K72" s="1002" t="s">
        <v>23</v>
      </c>
      <c r="L72" s="1002" t="s">
        <v>23</v>
      </c>
      <c r="M72" s="999" t="s">
        <v>23</v>
      </c>
    </row>
    <row r="73" spans="1:13">
      <c r="A73" s="938" t="s">
        <v>130</v>
      </c>
      <c r="B73" s="1002" t="s">
        <v>23</v>
      </c>
      <c r="C73" s="998" t="s">
        <v>23</v>
      </c>
      <c r="D73" s="998" t="s">
        <v>23</v>
      </c>
      <c r="E73" s="1002" t="s">
        <v>23</v>
      </c>
      <c r="F73" s="998" t="s">
        <v>23</v>
      </c>
      <c r="G73" s="998" t="s">
        <v>23</v>
      </c>
      <c r="H73" s="1002" t="s">
        <v>23</v>
      </c>
      <c r="I73" s="998" t="s">
        <v>23</v>
      </c>
      <c r="J73" s="1002" t="s">
        <v>23</v>
      </c>
      <c r="K73" s="1002" t="s">
        <v>23</v>
      </c>
      <c r="L73" s="1002" t="s">
        <v>23</v>
      </c>
      <c r="M73" s="999" t="s">
        <v>23</v>
      </c>
    </row>
    <row r="74" spans="1:13">
      <c r="A74" s="938" t="s">
        <v>131</v>
      </c>
      <c r="B74" s="998" t="s">
        <v>23</v>
      </c>
      <c r="C74" s="998" t="s">
        <v>23</v>
      </c>
      <c r="D74" s="998" t="s">
        <v>23</v>
      </c>
      <c r="E74" s="998" t="s">
        <v>23</v>
      </c>
      <c r="F74" s="998" t="s">
        <v>23</v>
      </c>
      <c r="G74" s="998" t="s">
        <v>23</v>
      </c>
      <c r="H74" s="998" t="s">
        <v>23</v>
      </c>
      <c r="I74" s="998" t="s">
        <v>23</v>
      </c>
      <c r="J74" s="998" t="s">
        <v>23</v>
      </c>
      <c r="K74" s="998" t="s">
        <v>23</v>
      </c>
      <c r="L74" s="998" t="s">
        <v>23</v>
      </c>
      <c r="M74" s="999" t="s">
        <v>23</v>
      </c>
    </row>
    <row r="75" spans="1:13">
      <c r="A75" s="938" t="s">
        <v>132</v>
      </c>
      <c r="B75" s="1002" t="s">
        <v>23</v>
      </c>
      <c r="C75" s="998">
        <v>1</v>
      </c>
      <c r="D75" s="998">
        <v>1</v>
      </c>
      <c r="E75" s="1002" t="s">
        <v>23</v>
      </c>
      <c r="F75" s="998">
        <v>1</v>
      </c>
      <c r="G75" s="998" t="s">
        <v>23</v>
      </c>
      <c r="H75" s="1002" t="s">
        <v>23</v>
      </c>
      <c r="I75" s="998">
        <v>40000</v>
      </c>
      <c r="J75" s="1002" t="s">
        <v>23</v>
      </c>
      <c r="K75" s="1002">
        <v>40</v>
      </c>
      <c r="L75" s="1002" t="s">
        <v>23</v>
      </c>
      <c r="M75" s="999">
        <v>40</v>
      </c>
    </row>
    <row r="76" spans="1:13">
      <c r="A76" s="938" t="s">
        <v>133</v>
      </c>
      <c r="B76" s="998" t="s">
        <v>23</v>
      </c>
      <c r="C76" s="998" t="s">
        <v>23</v>
      </c>
      <c r="D76" s="998" t="s">
        <v>23</v>
      </c>
      <c r="E76" s="998" t="s">
        <v>23</v>
      </c>
      <c r="F76" s="998" t="s">
        <v>23</v>
      </c>
      <c r="G76" s="998" t="s">
        <v>23</v>
      </c>
      <c r="H76" s="998" t="s">
        <v>23</v>
      </c>
      <c r="I76" s="998" t="s">
        <v>23</v>
      </c>
      <c r="J76" s="998" t="s">
        <v>23</v>
      </c>
      <c r="K76" s="998" t="s">
        <v>23</v>
      </c>
      <c r="L76" s="998" t="s">
        <v>23</v>
      </c>
      <c r="M76" s="999" t="s">
        <v>23</v>
      </c>
    </row>
    <row r="77" spans="1:13">
      <c r="A77" s="938" t="s">
        <v>134</v>
      </c>
      <c r="B77" s="998" t="s">
        <v>23</v>
      </c>
      <c r="C77" s="998" t="s">
        <v>23</v>
      </c>
      <c r="D77" s="998" t="s">
        <v>23</v>
      </c>
      <c r="E77" s="998" t="s">
        <v>23</v>
      </c>
      <c r="F77" s="998" t="s">
        <v>23</v>
      </c>
      <c r="G77" s="998" t="s">
        <v>23</v>
      </c>
      <c r="H77" s="998" t="s">
        <v>23</v>
      </c>
      <c r="I77" s="998" t="s">
        <v>23</v>
      </c>
      <c r="J77" s="998" t="s">
        <v>23</v>
      </c>
      <c r="K77" s="998" t="s">
        <v>23</v>
      </c>
      <c r="L77" s="998" t="s">
        <v>23</v>
      </c>
      <c r="M77" s="999" t="s">
        <v>23</v>
      </c>
    </row>
    <row r="78" spans="1:13">
      <c r="A78" s="938" t="s">
        <v>135</v>
      </c>
      <c r="B78" s="1002" t="s">
        <v>23</v>
      </c>
      <c r="C78" s="998" t="s">
        <v>23</v>
      </c>
      <c r="D78" s="998" t="s">
        <v>23</v>
      </c>
      <c r="E78" s="1002" t="s">
        <v>23</v>
      </c>
      <c r="F78" s="998" t="s">
        <v>23</v>
      </c>
      <c r="G78" s="998" t="s">
        <v>23</v>
      </c>
      <c r="H78" s="1002" t="s">
        <v>23</v>
      </c>
      <c r="I78" s="998" t="s">
        <v>23</v>
      </c>
      <c r="J78" s="1002" t="s">
        <v>23</v>
      </c>
      <c r="K78" s="1002" t="s">
        <v>23</v>
      </c>
      <c r="L78" s="1002" t="s">
        <v>23</v>
      </c>
      <c r="M78" s="999" t="s">
        <v>23</v>
      </c>
    </row>
    <row r="79" spans="1:13">
      <c r="A79" s="938" t="s">
        <v>136</v>
      </c>
      <c r="B79" s="1002" t="s">
        <v>23</v>
      </c>
      <c r="C79" s="998" t="s">
        <v>23</v>
      </c>
      <c r="D79" s="998" t="s">
        <v>23</v>
      </c>
      <c r="E79" s="1002" t="s">
        <v>23</v>
      </c>
      <c r="F79" s="998" t="s">
        <v>23</v>
      </c>
      <c r="G79" s="998" t="s">
        <v>23</v>
      </c>
      <c r="H79" s="1002" t="s">
        <v>23</v>
      </c>
      <c r="I79" s="998" t="s">
        <v>23</v>
      </c>
      <c r="J79" s="1002" t="s">
        <v>23</v>
      </c>
      <c r="K79" s="1002" t="s">
        <v>23</v>
      </c>
      <c r="L79" s="1002" t="s">
        <v>23</v>
      </c>
      <c r="M79" s="999" t="s">
        <v>23</v>
      </c>
    </row>
    <row r="80" spans="1:13">
      <c r="A80" s="943" t="s">
        <v>137</v>
      </c>
      <c r="B80" s="1000" t="s">
        <v>23</v>
      </c>
      <c r="C80" s="1000">
        <v>1</v>
      </c>
      <c r="D80" s="1000">
        <v>1</v>
      </c>
      <c r="E80" s="1000" t="s">
        <v>23</v>
      </c>
      <c r="F80" s="1000">
        <v>1</v>
      </c>
      <c r="G80" s="1000" t="s">
        <v>23</v>
      </c>
      <c r="H80" s="1000" t="s">
        <v>23</v>
      </c>
      <c r="I80" s="1000">
        <v>40000</v>
      </c>
      <c r="J80" s="1000" t="s">
        <v>23</v>
      </c>
      <c r="K80" s="1000">
        <v>40</v>
      </c>
      <c r="L80" s="1000" t="s">
        <v>23</v>
      </c>
      <c r="M80" s="1001">
        <v>40</v>
      </c>
    </row>
    <row r="81" spans="1:13">
      <c r="A81" s="938"/>
      <c r="B81" s="998"/>
      <c r="C81" s="998"/>
      <c r="D81" s="998"/>
      <c r="E81" s="998"/>
      <c r="F81" s="998"/>
      <c r="G81" s="998"/>
      <c r="H81" s="998"/>
      <c r="I81" s="998"/>
      <c r="J81" s="998"/>
      <c r="K81" s="998"/>
      <c r="L81" s="998"/>
      <c r="M81" s="999"/>
    </row>
    <row r="82" spans="1:13">
      <c r="A82" s="938" t="s">
        <v>138</v>
      </c>
      <c r="B82" s="998" t="s">
        <v>23</v>
      </c>
      <c r="C82" s="998" t="s">
        <v>23</v>
      </c>
      <c r="D82" s="998" t="s">
        <v>23</v>
      </c>
      <c r="E82" s="998" t="s">
        <v>23</v>
      </c>
      <c r="F82" s="998" t="s">
        <v>23</v>
      </c>
      <c r="G82" s="998" t="s">
        <v>23</v>
      </c>
      <c r="H82" s="998" t="s">
        <v>23</v>
      </c>
      <c r="I82" s="998" t="s">
        <v>23</v>
      </c>
      <c r="J82" s="998" t="s">
        <v>23</v>
      </c>
      <c r="K82" s="998" t="s">
        <v>23</v>
      </c>
      <c r="L82" s="998" t="s">
        <v>23</v>
      </c>
      <c r="M82" s="999" t="s">
        <v>23</v>
      </c>
    </row>
    <row r="83" spans="1:13">
      <c r="A83" s="938" t="s">
        <v>139</v>
      </c>
      <c r="B83" s="998" t="s">
        <v>23</v>
      </c>
      <c r="C83" s="998" t="s">
        <v>23</v>
      </c>
      <c r="D83" s="998" t="s">
        <v>23</v>
      </c>
      <c r="E83" s="998" t="s">
        <v>23</v>
      </c>
      <c r="F83" s="998" t="s">
        <v>23</v>
      </c>
      <c r="G83" s="998" t="s">
        <v>23</v>
      </c>
      <c r="H83" s="998" t="s">
        <v>23</v>
      </c>
      <c r="I83" s="998" t="s">
        <v>23</v>
      </c>
      <c r="J83" s="998" t="s">
        <v>23</v>
      </c>
      <c r="K83" s="998" t="s">
        <v>23</v>
      </c>
      <c r="L83" s="998" t="s">
        <v>23</v>
      </c>
      <c r="M83" s="999" t="s">
        <v>23</v>
      </c>
    </row>
    <row r="84" spans="1:13">
      <c r="A84" s="943" t="s">
        <v>140</v>
      </c>
      <c r="B84" s="1000" t="s">
        <v>23</v>
      </c>
      <c r="C84" s="1000" t="s">
        <v>23</v>
      </c>
      <c r="D84" s="1000" t="s">
        <v>23</v>
      </c>
      <c r="E84" s="1000" t="s">
        <v>23</v>
      </c>
      <c r="F84" s="1000" t="s">
        <v>23</v>
      </c>
      <c r="G84" s="1000" t="s">
        <v>23</v>
      </c>
      <c r="H84" s="1000" t="s">
        <v>23</v>
      </c>
      <c r="I84" s="1000" t="s">
        <v>23</v>
      </c>
      <c r="J84" s="1000" t="s">
        <v>23</v>
      </c>
      <c r="K84" s="1000" t="s">
        <v>23</v>
      </c>
      <c r="L84" s="1000" t="s">
        <v>23</v>
      </c>
      <c r="M84" s="1001" t="s">
        <v>23</v>
      </c>
    </row>
    <row r="85" spans="1:13" ht="13.5" thickBot="1">
      <c r="A85" s="1318"/>
      <c r="B85" s="1319"/>
      <c r="C85" s="1319"/>
      <c r="D85" s="1319"/>
      <c r="E85" s="1319"/>
      <c r="F85" s="1319"/>
      <c r="G85" s="1319"/>
      <c r="H85" s="1319"/>
      <c r="I85" s="1319"/>
      <c r="J85" s="1319"/>
      <c r="K85" s="1319"/>
      <c r="L85" s="1319"/>
      <c r="M85" s="1320"/>
    </row>
    <row r="86" spans="1:13" ht="13.5" thickBot="1">
      <c r="A86" s="951" t="s">
        <v>141</v>
      </c>
      <c r="B86" s="1009">
        <v>2</v>
      </c>
      <c r="C86" s="1009">
        <v>14</v>
      </c>
      <c r="D86" s="1009">
        <v>16</v>
      </c>
      <c r="E86" s="1009">
        <v>2</v>
      </c>
      <c r="F86" s="1009">
        <v>13</v>
      </c>
      <c r="G86" s="1009" t="s">
        <v>23</v>
      </c>
      <c r="H86" s="1009">
        <v>8500</v>
      </c>
      <c r="I86" s="1009">
        <v>35469</v>
      </c>
      <c r="J86" s="1009" t="s">
        <v>23</v>
      </c>
      <c r="K86" s="1009">
        <v>510</v>
      </c>
      <c r="L86" s="1009" t="s">
        <v>23</v>
      </c>
      <c r="M86" s="1010">
        <v>510</v>
      </c>
    </row>
  </sheetData>
  <mergeCells count="14">
    <mergeCell ref="A1:M1"/>
    <mergeCell ref="B5:F5"/>
    <mergeCell ref="B6:F6"/>
    <mergeCell ref="H6:I6"/>
    <mergeCell ref="K5:M5"/>
    <mergeCell ref="K6:K8"/>
    <mergeCell ref="L6:L8"/>
    <mergeCell ref="M6:M8"/>
    <mergeCell ref="E7:F7"/>
    <mergeCell ref="A3:M3"/>
    <mergeCell ref="H5:J5"/>
    <mergeCell ref="B7:D7"/>
    <mergeCell ref="H7:I7"/>
    <mergeCell ref="G5:G8"/>
  </mergeCells>
  <printOptions horizontalCentered="1"/>
  <pageMargins left="0.5" right="0.53" top="0.64" bottom="0.98425196850393704" header="0" footer="0"/>
  <pageSetup paperSize="9" scale="42" orientation="landscape" r:id="rId1"/>
  <headerFooter alignWithMargins="0"/>
</worksheet>
</file>

<file path=xl/worksheets/sheet357.xml><?xml version="1.0" encoding="utf-8"?>
<worksheet xmlns="http://schemas.openxmlformats.org/spreadsheetml/2006/main" xmlns:r="http://schemas.openxmlformats.org/officeDocument/2006/relationships">
  <sheetPr codeName="Hoja352">
    <pageSetUpPr fitToPage="1"/>
  </sheetPr>
  <dimension ref="A1:Q86"/>
  <sheetViews>
    <sheetView view="pageBreakPreview" zoomScale="75" zoomScaleNormal="75" zoomScaleSheetLayoutView="75" workbookViewId="0">
      <selection activeCell="A3" sqref="A3:M3"/>
    </sheetView>
  </sheetViews>
  <sheetFormatPr baseColWidth="10" defaultColWidth="11.42578125" defaultRowHeight="12.75"/>
  <cols>
    <col min="1" max="1" width="35.140625" style="168" customWidth="1"/>
    <col min="2" max="13" width="15.28515625" style="168" customWidth="1"/>
    <col min="14" max="14" width="2.85546875" style="168" customWidth="1"/>
    <col min="15" max="16384" width="11.42578125" style="168"/>
  </cols>
  <sheetData>
    <row r="1" spans="1:17" s="180" customFormat="1" ht="18.75">
      <c r="A1" s="1890" t="s">
        <v>0</v>
      </c>
      <c r="B1" s="1890"/>
      <c r="C1" s="1890"/>
      <c r="D1" s="1890"/>
      <c r="E1" s="1890"/>
      <c r="F1" s="1890"/>
      <c r="G1" s="1890"/>
      <c r="H1" s="1890"/>
      <c r="I1" s="1890"/>
      <c r="J1" s="1890"/>
      <c r="K1" s="1890"/>
      <c r="L1" s="1890"/>
      <c r="M1" s="1890"/>
    </row>
    <row r="2" spans="1:17" ht="15.75">
      <c r="A2" s="1177"/>
      <c r="B2" s="1177"/>
      <c r="C2" s="1177"/>
      <c r="D2" s="1177"/>
      <c r="E2" s="1177"/>
      <c r="F2" s="1177"/>
      <c r="G2" s="1177"/>
      <c r="H2" s="1177"/>
      <c r="I2" s="1177"/>
      <c r="J2" s="1177"/>
      <c r="K2" s="1177"/>
      <c r="L2" s="1177"/>
      <c r="M2" s="1177"/>
    </row>
    <row r="3" spans="1:17" s="177" customFormat="1" ht="15.75">
      <c r="A3" s="1889" t="s">
        <v>1464</v>
      </c>
      <c r="B3" s="1889"/>
      <c r="C3" s="1889"/>
      <c r="D3" s="1889"/>
      <c r="E3" s="1889"/>
      <c r="F3" s="1889"/>
      <c r="G3" s="1889"/>
      <c r="H3" s="1889"/>
      <c r="I3" s="1889"/>
      <c r="J3" s="1889"/>
      <c r="K3" s="1889"/>
      <c r="L3" s="1889"/>
      <c r="M3" s="1889"/>
      <c r="N3" s="179"/>
    </row>
    <row r="4" spans="1:17" s="177" customFormat="1" ht="13.5" customHeight="1" thickBot="1">
      <c r="A4" s="1391"/>
      <c r="B4" s="1391"/>
      <c r="C4" s="1391"/>
      <c r="D4" s="1391"/>
      <c r="E4" s="1391"/>
      <c r="F4" s="1391"/>
      <c r="G4" s="1392"/>
      <c r="H4" s="1177"/>
      <c r="I4" s="1177"/>
      <c r="J4" s="1177"/>
      <c r="K4" s="1177"/>
      <c r="L4" s="1177"/>
      <c r="M4" s="1177"/>
    </row>
    <row r="5" spans="1:17" s="175" customFormat="1" ht="18.75" customHeight="1">
      <c r="A5" s="1407"/>
      <c r="B5" s="2045" t="s">
        <v>754</v>
      </c>
      <c r="C5" s="2046"/>
      <c r="D5" s="2046"/>
      <c r="E5" s="2046"/>
      <c r="F5" s="2047"/>
      <c r="G5" s="1785" t="s">
        <v>763</v>
      </c>
      <c r="H5" s="2048" t="s">
        <v>1437</v>
      </c>
      <c r="I5" s="2049" t="s">
        <v>10</v>
      </c>
      <c r="J5" s="2050"/>
      <c r="K5" s="2042" t="s">
        <v>11</v>
      </c>
      <c r="L5" s="2043"/>
      <c r="M5" s="2044"/>
    </row>
    <row r="6" spans="1:17" s="175" customFormat="1" ht="18.75" customHeight="1">
      <c r="A6" s="933" t="s">
        <v>165</v>
      </c>
      <c r="B6" s="2024" t="s">
        <v>13</v>
      </c>
      <c r="C6" s="2025"/>
      <c r="D6" s="2025"/>
      <c r="E6" s="2025"/>
      <c r="F6" s="2026"/>
      <c r="G6" s="1824"/>
      <c r="H6" s="2021" t="s">
        <v>875</v>
      </c>
      <c r="I6" s="2023"/>
      <c r="J6" s="1402" t="s">
        <v>765</v>
      </c>
      <c r="K6" s="1823" t="s">
        <v>764</v>
      </c>
      <c r="L6" s="1823" t="s">
        <v>763</v>
      </c>
      <c r="M6" s="1782" t="s">
        <v>773</v>
      </c>
    </row>
    <row r="7" spans="1:17" s="175" customFormat="1" ht="18.75" customHeight="1">
      <c r="A7" s="933" t="s">
        <v>154</v>
      </c>
      <c r="B7" s="2029" t="s">
        <v>19</v>
      </c>
      <c r="C7" s="2029" t="s">
        <v>19</v>
      </c>
      <c r="D7" s="2030"/>
      <c r="E7" s="2027" t="s">
        <v>747</v>
      </c>
      <c r="F7" s="2026"/>
      <c r="G7" s="1824"/>
      <c r="H7" s="2024" t="s">
        <v>14</v>
      </c>
      <c r="I7" s="2026"/>
      <c r="J7" s="931" t="s">
        <v>750</v>
      </c>
      <c r="K7" s="1824"/>
      <c r="L7" s="1824"/>
      <c r="M7" s="1782"/>
    </row>
    <row r="8" spans="1:17" s="175" customFormat="1" ht="18.75" customHeight="1" thickBot="1">
      <c r="A8" s="933"/>
      <c r="B8" s="932" t="s">
        <v>17</v>
      </c>
      <c r="C8" s="978" t="s">
        <v>18</v>
      </c>
      <c r="D8" s="978" t="s">
        <v>19</v>
      </c>
      <c r="E8" s="931" t="s">
        <v>17</v>
      </c>
      <c r="F8" s="932" t="s">
        <v>18</v>
      </c>
      <c r="G8" s="1824"/>
      <c r="H8" s="931" t="s">
        <v>17</v>
      </c>
      <c r="I8" s="932" t="s">
        <v>18</v>
      </c>
      <c r="J8" s="931" t="s">
        <v>757</v>
      </c>
      <c r="K8" s="1824"/>
      <c r="L8" s="1824"/>
      <c r="M8" s="1782"/>
      <c r="P8" s="176"/>
      <c r="Q8" s="176"/>
    </row>
    <row r="9" spans="1:17" ht="25.9" customHeight="1">
      <c r="A9" s="934" t="s">
        <v>81</v>
      </c>
      <c r="B9" s="996" t="s">
        <v>23</v>
      </c>
      <c r="C9" s="996" t="s">
        <v>23</v>
      </c>
      <c r="D9" s="996" t="s">
        <v>23</v>
      </c>
      <c r="E9" s="996" t="s">
        <v>23</v>
      </c>
      <c r="F9" s="996" t="s">
        <v>23</v>
      </c>
      <c r="G9" s="996" t="s">
        <v>23</v>
      </c>
      <c r="H9" s="996" t="s">
        <v>23</v>
      </c>
      <c r="I9" s="996" t="s">
        <v>23</v>
      </c>
      <c r="J9" s="996" t="s">
        <v>23</v>
      </c>
      <c r="K9" s="996" t="s">
        <v>23</v>
      </c>
      <c r="L9" s="996" t="s">
        <v>23</v>
      </c>
      <c r="M9" s="997" t="s">
        <v>23</v>
      </c>
    </row>
    <row r="10" spans="1:17">
      <c r="A10" s="938" t="s">
        <v>82</v>
      </c>
      <c r="B10" s="998" t="s">
        <v>23</v>
      </c>
      <c r="C10" s="998" t="s">
        <v>23</v>
      </c>
      <c r="D10" s="998" t="s">
        <v>23</v>
      </c>
      <c r="E10" s="998" t="s">
        <v>23</v>
      </c>
      <c r="F10" s="998" t="s">
        <v>23</v>
      </c>
      <c r="G10" s="998" t="s">
        <v>23</v>
      </c>
      <c r="H10" s="998" t="s">
        <v>23</v>
      </c>
      <c r="I10" s="998" t="s">
        <v>23</v>
      </c>
      <c r="J10" s="998" t="s">
        <v>23</v>
      </c>
      <c r="K10" s="998" t="s">
        <v>23</v>
      </c>
      <c r="L10" s="998" t="s">
        <v>23</v>
      </c>
      <c r="M10" s="999" t="s">
        <v>23</v>
      </c>
    </row>
    <row r="11" spans="1:17">
      <c r="A11" s="938" t="s">
        <v>83</v>
      </c>
      <c r="B11" s="998" t="s">
        <v>23</v>
      </c>
      <c r="C11" s="998" t="s">
        <v>23</v>
      </c>
      <c r="D11" s="998" t="s">
        <v>23</v>
      </c>
      <c r="E11" s="998" t="s">
        <v>23</v>
      </c>
      <c r="F11" s="998" t="s">
        <v>23</v>
      </c>
      <c r="G11" s="998" t="s">
        <v>23</v>
      </c>
      <c r="H11" s="998" t="s">
        <v>23</v>
      </c>
      <c r="I11" s="998" t="s">
        <v>23</v>
      </c>
      <c r="J11" s="998" t="s">
        <v>23</v>
      </c>
      <c r="K11" s="998" t="s">
        <v>23</v>
      </c>
      <c r="L11" s="998" t="s">
        <v>23</v>
      </c>
      <c r="M11" s="999" t="s">
        <v>23</v>
      </c>
    </row>
    <row r="12" spans="1:17">
      <c r="A12" s="938" t="s">
        <v>84</v>
      </c>
      <c r="B12" s="998" t="s">
        <v>23</v>
      </c>
      <c r="C12" s="998" t="s">
        <v>23</v>
      </c>
      <c r="D12" s="998" t="s">
        <v>23</v>
      </c>
      <c r="E12" s="998" t="s">
        <v>23</v>
      </c>
      <c r="F12" s="998" t="s">
        <v>23</v>
      </c>
      <c r="G12" s="998" t="s">
        <v>23</v>
      </c>
      <c r="H12" s="998" t="s">
        <v>23</v>
      </c>
      <c r="I12" s="998" t="s">
        <v>23</v>
      </c>
      <c r="J12" s="998" t="s">
        <v>23</v>
      </c>
      <c r="K12" s="998" t="s">
        <v>23</v>
      </c>
      <c r="L12" s="998" t="s">
        <v>23</v>
      </c>
      <c r="M12" s="999" t="s">
        <v>23</v>
      </c>
    </row>
    <row r="13" spans="1:17">
      <c r="A13" s="943" t="s">
        <v>85</v>
      </c>
      <c r="B13" s="1000" t="s">
        <v>23</v>
      </c>
      <c r="C13" s="1000" t="s">
        <v>23</v>
      </c>
      <c r="D13" s="1000" t="s">
        <v>23</v>
      </c>
      <c r="E13" s="1000" t="s">
        <v>23</v>
      </c>
      <c r="F13" s="1000" t="s">
        <v>23</v>
      </c>
      <c r="G13" s="1000" t="s">
        <v>23</v>
      </c>
      <c r="H13" s="1000" t="s">
        <v>23</v>
      </c>
      <c r="I13" s="1000" t="s">
        <v>23</v>
      </c>
      <c r="J13" s="1000" t="s">
        <v>23</v>
      </c>
      <c r="K13" s="1000" t="s">
        <v>23</v>
      </c>
      <c r="L13" s="1000" t="s">
        <v>23</v>
      </c>
      <c r="M13" s="1001" t="s">
        <v>23</v>
      </c>
    </row>
    <row r="14" spans="1:17">
      <c r="A14" s="943"/>
      <c r="B14" s="1000"/>
      <c r="C14" s="1000"/>
      <c r="D14" s="1000"/>
      <c r="E14" s="1000"/>
      <c r="F14" s="1000"/>
      <c r="G14" s="1000"/>
      <c r="H14" s="1000"/>
      <c r="I14" s="1000"/>
      <c r="J14" s="1000"/>
      <c r="K14" s="1000"/>
      <c r="L14" s="1000"/>
      <c r="M14" s="1001"/>
    </row>
    <row r="15" spans="1:17">
      <c r="A15" s="943" t="s">
        <v>86</v>
      </c>
      <c r="B15" s="1000" t="s">
        <v>23</v>
      </c>
      <c r="C15" s="1000" t="s">
        <v>23</v>
      </c>
      <c r="D15" s="1000" t="s">
        <v>23</v>
      </c>
      <c r="E15" s="1000" t="s">
        <v>23</v>
      </c>
      <c r="F15" s="1000" t="s">
        <v>23</v>
      </c>
      <c r="G15" s="1000" t="s">
        <v>23</v>
      </c>
      <c r="H15" s="1000" t="s">
        <v>23</v>
      </c>
      <c r="I15" s="1000" t="s">
        <v>23</v>
      </c>
      <c r="J15" s="1000" t="s">
        <v>23</v>
      </c>
      <c r="K15" s="1000" t="s">
        <v>23</v>
      </c>
      <c r="L15" s="1000" t="s">
        <v>23</v>
      </c>
      <c r="M15" s="1001" t="s">
        <v>23</v>
      </c>
    </row>
    <row r="16" spans="1:17">
      <c r="A16" s="943"/>
      <c r="B16" s="1000"/>
      <c r="C16" s="1000"/>
      <c r="D16" s="1000"/>
      <c r="E16" s="1000"/>
      <c r="F16" s="1000"/>
      <c r="G16" s="1000"/>
      <c r="H16" s="1000"/>
      <c r="I16" s="1000"/>
      <c r="J16" s="1000"/>
      <c r="K16" s="1000"/>
      <c r="L16" s="1000"/>
      <c r="M16" s="1001"/>
    </row>
    <row r="17" spans="1:13">
      <c r="A17" s="943" t="s">
        <v>87</v>
      </c>
      <c r="B17" s="1000" t="s">
        <v>23</v>
      </c>
      <c r="C17" s="1000" t="s">
        <v>23</v>
      </c>
      <c r="D17" s="1000" t="s">
        <v>23</v>
      </c>
      <c r="E17" s="1000" t="s">
        <v>23</v>
      </c>
      <c r="F17" s="1000" t="s">
        <v>23</v>
      </c>
      <c r="G17" s="1000" t="s">
        <v>23</v>
      </c>
      <c r="H17" s="1000" t="s">
        <v>23</v>
      </c>
      <c r="I17" s="1000" t="s">
        <v>23</v>
      </c>
      <c r="J17" s="1000" t="s">
        <v>23</v>
      </c>
      <c r="K17" s="1000" t="s">
        <v>23</v>
      </c>
      <c r="L17" s="1000" t="s">
        <v>23</v>
      </c>
      <c r="M17" s="1001" t="s">
        <v>23</v>
      </c>
    </row>
    <row r="18" spans="1:13">
      <c r="A18" s="938"/>
      <c r="B18" s="998"/>
      <c r="C18" s="998"/>
      <c r="D18" s="998"/>
      <c r="E18" s="998"/>
      <c r="F18" s="998"/>
      <c r="G18" s="998"/>
      <c r="H18" s="998"/>
      <c r="I18" s="998"/>
      <c r="J18" s="998"/>
      <c r="K18" s="998"/>
      <c r="L18" s="998"/>
      <c r="M18" s="999"/>
    </row>
    <row r="19" spans="1:13">
      <c r="A19" s="938" t="s">
        <v>158</v>
      </c>
      <c r="B19" s="998" t="s">
        <v>23</v>
      </c>
      <c r="C19" s="998" t="s">
        <v>23</v>
      </c>
      <c r="D19" s="998" t="s">
        <v>23</v>
      </c>
      <c r="E19" s="998" t="s">
        <v>23</v>
      </c>
      <c r="F19" s="998" t="s">
        <v>23</v>
      </c>
      <c r="G19" s="998" t="s">
        <v>23</v>
      </c>
      <c r="H19" s="998" t="s">
        <v>23</v>
      </c>
      <c r="I19" s="998" t="s">
        <v>23</v>
      </c>
      <c r="J19" s="998" t="s">
        <v>23</v>
      </c>
      <c r="K19" s="998" t="s">
        <v>23</v>
      </c>
      <c r="L19" s="998" t="s">
        <v>23</v>
      </c>
      <c r="M19" s="999" t="s">
        <v>23</v>
      </c>
    </row>
    <row r="20" spans="1:13">
      <c r="A20" s="938" t="s">
        <v>89</v>
      </c>
      <c r="B20" s="998" t="s">
        <v>23</v>
      </c>
      <c r="C20" s="998" t="s">
        <v>23</v>
      </c>
      <c r="D20" s="998" t="s">
        <v>23</v>
      </c>
      <c r="E20" s="998" t="s">
        <v>23</v>
      </c>
      <c r="F20" s="998" t="s">
        <v>23</v>
      </c>
      <c r="G20" s="998" t="s">
        <v>23</v>
      </c>
      <c r="H20" s="998" t="s">
        <v>23</v>
      </c>
      <c r="I20" s="998" t="s">
        <v>23</v>
      </c>
      <c r="J20" s="998" t="s">
        <v>23</v>
      </c>
      <c r="K20" s="998" t="s">
        <v>23</v>
      </c>
      <c r="L20" s="998" t="s">
        <v>23</v>
      </c>
      <c r="M20" s="999" t="s">
        <v>23</v>
      </c>
    </row>
    <row r="21" spans="1:13">
      <c r="A21" s="938" t="s">
        <v>90</v>
      </c>
      <c r="B21" s="998" t="s">
        <v>23</v>
      </c>
      <c r="C21" s="998" t="s">
        <v>23</v>
      </c>
      <c r="D21" s="998" t="s">
        <v>23</v>
      </c>
      <c r="E21" s="998" t="s">
        <v>23</v>
      </c>
      <c r="F21" s="998" t="s">
        <v>23</v>
      </c>
      <c r="G21" s="998" t="s">
        <v>23</v>
      </c>
      <c r="H21" s="998" t="s">
        <v>23</v>
      </c>
      <c r="I21" s="998" t="s">
        <v>23</v>
      </c>
      <c r="J21" s="998" t="s">
        <v>23</v>
      </c>
      <c r="K21" s="998" t="s">
        <v>23</v>
      </c>
      <c r="L21" s="998" t="s">
        <v>23</v>
      </c>
      <c r="M21" s="999" t="s">
        <v>23</v>
      </c>
    </row>
    <row r="22" spans="1:13">
      <c r="A22" s="943" t="s">
        <v>91</v>
      </c>
      <c r="B22" s="1000" t="s">
        <v>23</v>
      </c>
      <c r="C22" s="1000" t="s">
        <v>23</v>
      </c>
      <c r="D22" s="1000" t="s">
        <v>23</v>
      </c>
      <c r="E22" s="1000" t="s">
        <v>23</v>
      </c>
      <c r="F22" s="1000" t="s">
        <v>23</v>
      </c>
      <c r="G22" s="1000" t="s">
        <v>23</v>
      </c>
      <c r="H22" s="1000" t="s">
        <v>23</v>
      </c>
      <c r="I22" s="1000" t="s">
        <v>23</v>
      </c>
      <c r="J22" s="1000" t="s">
        <v>23</v>
      </c>
      <c r="K22" s="1000" t="s">
        <v>23</v>
      </c>
      <c r="L22" s="1000" t="s">
        <v>23</v>
      </c>
      <c r="M22" s="1001" t="s">
        <v>23</v>
      </c>
    </row>
    <row r="23" spans="1:13">
      <c r="A23" s="943"/>
      <c r="B23" s="1000"/>
      <c r="C23" s="1000"/>
      <c r="D23" s="1000"/>
      <c r="E23" s="1000"/>
      <c r="F23" s="1000"/>
      <c r="G23" s="1000"/>
      <c r="H23" s="1000"/>
      <c r="I23" s="1000"/>
      <c r="J23" s="1000"/>
      <c r="K23" s="1000"/>
      <c r="L23" s="1000"/>
      <c r="M23" s="1001"/>
    </row>
    <row r="24" spans="1:13">
      <c r="A24" s="943" t="s">
        <v>92</v>
      </c>
      <c r="B24" s="1000" t="s">
        <v>23</v>
      </c>
      <c r="C24" s="1000" t="s">
        <v>23</v>
      </c>
      <c r="D24" s="1000" t="s">
        <v>23</v>
      </c>
      <c r="E24" s="1000" t="s">
        <v>23</v>
      </c>
      <c r="F24" s="1000" t="s">
        <v>23</v>
      </c>
      <c r="G24" s="1000" t="s">
        <v>23</v>
      </c>
      <c r="H24" s="1000" t="s">
        <v>23</v>
      </c>
      <c r="I24" s="1000" t="s">
        <v>23</v>
      </c>
      <c r="J24" s="1000" t="s">
        <v>23</v>
      </c>
      <c r="K24" s="1000" t="s">
        <v>23</v>
      </c>
      <c r="L24" s="1000" t="s">
        <v>23</v>
      </c>
      <c r="M24" s="1001" t="s">
        <v>23</v>
      </c>
    </row>
    <row r="25" spans="1:13">
      <c r="A25" s="943"/>
      <c r="B25" s="1000"/>
      <c r="C25" s="1000"/>
      <c r="D25" s="1000"/>
      <c r="E25" s="1000"/>
      <c r="F25" s="1000"/>
      <c r="G25" s="1000"/>
      <c r="H25" s="1000"/>
      <c r="I25" s="1000"/>
      <c r="J25" s="1000"/>
      <c r="K25" s="1000"/>
      <c r="L25" s="1000"/>
      <c r="M25" s="1001"/>
    </row>
    <row r="26" spans="1:13">
      <c r="A26" s="943" t="s">
        <v>93</v>
      </c>
      <c r="B26" s="1000" t="s">
        <v>23</v>
      </c>
      <c r="C26" s="1000" t="s">
        <v>23</v>
      </c>
      <c r="D26" s="1000" t="s">
        <v>23</v>
      </c>
      <c r="E26" s="1000" t="s">
        <v>23</v>
      </c>
      <c r="F26" s="1000" t="s">
        <v>23</v>
      </c>
      <c r="G26" s="1000" t="s">
        <v>23</v>
      </c>
      <c r="H26" s="1000" t="s">
        <v>23</v>
      </c>
      <c r="I26" s="1000" t="s">
        <v>23</v>
      </c>
      <c r="J26" s="1000" t="s">
        <v>23</v>
      </c>
      <c r="K26" s="1000" t="s">
        <v>23</v>
      </c>
      <c r="L26" s="1000" t="s">
        <v>23</v>
      </c>
      <c r="M26" s="1001" t="s">
        <v>23</v>
      </c>
    </row>
    <row r="27" spans="1:13">
      <c r="A27" s="938"/>
      <c r="B27" s="998"/>
      <c r="C27" s="998"/>
      <c r="D27" s="998"/>
      <c r="E27" s="998"/>
      <c r="F27" s="998"/>
      <c r="G27" s="998"/>
      <c r="H27" s="998"/>
      <c r="I27" s="998"/>
      <c r="J27" s="998"/>
      <c r="K27" s="998"/>
      <c r="L27" s="998"/>
      <c r="M27" s="999"/>
    </row>
    <row r="28" spans="1:13">
      <c r="A28" s="938" t="s">
        <v>94</v>
      </c>
      <c r="B28" s="1002" t="s">
        <v>23</v>
      </c>
      <c r="C28" s="998" t="s">
        <v>23</v>
      </c>
      <c r="D28" s="998" t="s">
        <v>23</v>
      </c>
      <c r="E28" s="1002" t="s">
        <v>23</v>
      </c>
      <c r="F28" s="998" t="s">
        <v>23</v>
      </c>
      <c r="G28" s="998" t="s">
        <v>23</v>
      </c>
      <c r="H28" s="1002" t="s">
        <v>23</v>
      </c>
      <c r="I28" s="998" t="s">
        <v>23</v>
      </c>
      <c r="J28" s="1002" t="s">
        <v>23</v>
      </c>
      <c r="K28" s="1002" t="s">
        <v>23</v>
      </c>
      <c r="L28" s="1002" t="s">
        <v>23</v>
      </c>
      <c r="M28" s="999" t="s">
        <v>23</v>
      </c>
    </row>
    <row r="29" spans="1:13">
      <c r="A29" s="938" t="s">
        <v>95</v>
      </c>
      <c r="B29" s="1002" t="s">
        <v>23</v>
      </c>
      <c r="C29" s="998" t="s">
        <v>23</v>
      </c>
      <c r="D29" s="998" t="s">
        <v>23</v>
      </c>
      <c r="E29" s="1002" t="s">
        <v>23</v>
      </c>
      <c r="F29" s="998" t="s">
        <v>23</v>
      </c>
      <c r="G29" s="998" t="s">
        <v>23</v>
      </c>
      <c r="H29" s="1002" t="s">
        <v>23</v>
      </c>
      <c r="I29" s="998" t="s">
        <v>23</v>
      </c>
      <c r="J29" s="998" t="s">
        <v>23</v>
      </c>
      <c r="K29" s="998" t="s">
        <v>23</v>
      </c>
      <c r="L29" s="998" t="s">
        <v>23</v>
      </c>
      <c r="M29" s="999" t="s">
        <v>23</v>
      </c>
    </row>
    <row r="30" spans="1:13">
      <c r="A30" s="938" t="s">
        <v>96</v>
      </c>
      <c r="B30" s="1002" t="s">
        <v>23</v>
      </c>
      <c r="C30" s="998" t="s">
        <v>23</v>
      </c>
      <c r="D30" s="998" t="s">
        <v>23</v>
      </c>
      <c r="E30" s="1002" t="s">
        <v>23</v>
      </c>
      <c r="F30" s="998" t="s">
        <v>23</v>
      </c>
      <c r="G30" s="998" t="s">
        <v>23</v>
      </c>
      <c r="H30" s="1002" t="s">
        <v>23</v>
      </c>
      <c r="I30" s="998" t="s">
        <v>23</v>
      </c>
      <c r="J30" s="1002" t="s">
        <v>23</v>
      </c>
      <c r="K30" s="1002" t="s">
        <v>23</v>
      </c>
      <c r="L30" s="1002" t="s">
        <v>23</v>
      </c>
      <c r="M30" s="999" t="s">
        <v>23</v>
      </c>
    </row>
    <row r="31" spans="1:13">
      <c r="A31" s="943" t="s">
        <v>97</v>
      </c>
      <c r="B31" s="1000" t="s">
        <v>23</v>
      </c>
      <c r="C31" s="1000" t="s">
        <v>23</v>
      </c>
      <c r="D31" s="1000" t="s">
        <v>23</v>
      </c>
      <c r="E31" s="1000" t="s">
        <v>23</v>
      </c>
      <c r="F31" s="1000" t="s">
        <v>23</v>
      </c>
      <c r="G31" s="1000" t="s">
        <v>23</v>
      </c>
      <c r="H31" s="1000" t="s">
        <v>23</v>
      </c>
      <c r="I31" s="1000" t="s">
        <v>23</v>
      </c>
      <c r="J31" s="1000" t="s">
        <v>23</v>
      </c>
      <c r="K31" s="1000" t="s">
        <v>23</v>
      </c>
      <c r="L31" s="1000" t="s">
        <v>23</v>
      </c>
      <c r="M31" s="1001" t="s">
        <v>23</v>
      </c>
    </row>
    <row r="32" spans="1:13">
      <c r="A32" s="938"/>
      <c r="B32" s="998"/>
      <c r="C32" s="998"/>
      <c r="D32" s="998"/>
      <c r="E32" s="998"/>
      <c r="F32" s="998"/>
      <c r="G32" s="998"/>
      <c r="H32" s="998"/>
      <c r="I32" s="998"/>
      <c r="J32" s="998"/>
      <c r="K32" s="998"/>
      <c r="L32" s="998"/>
      <c r="M32" s="999"/>
    </row>
    <row r="33" spans="1:13">
      <c r="A33" s="938" t="s">
        <v>98</v>
      </c>
      <c r="B33" s="1004" t="s">
        <v>23</v>
      </c>
      <c r="C33" s="1004" t="s">
        <v>23</v>
      </c>
      <c r="D33" s="998" t="s">
        <v>23</v>
      </c>
      <c r="E33" s="1004" t="s">
        <v>23</v>
      </c>
      <c r="F33" s="1004" t="s">
        <v>23</v>
      </c>
      <c r="G33" s="1004" t="s">
        <v>23</v>
      </c>
      <c r="H33" s="1004" t="s">
        <v>23</v>
      </c>
      <c r="I33" s="1004" t="s">
        <v>23</v>
      </c>
      <c r="J33" s="1004" t="s">
        <v>23</v>
      </c>
      <c r="K33" s="1004" t="s">
        <v>23</v>
      </c>
      <c r="L33" s="1004" t="s">
        <v>23</v>
      </c>
      <c r="M33" s="1005" t="s">
        <v>23</v>
      </c>
    </row>
    <row r="34" spans="1:13">
      <c r="A34" s="938" t="s">
        <v>99</v>
      </c>
      <c r="B34" s="1004" t="s">
        <v>23</v>
      </c>
      <c r="C34" s="1004" t="s">
        <v>23</v>
      </c>
      <c r="D34" s="998" t="s">
        <v>23</v>
      </c>
      <c r="E34" s="1004" t="s">
        <v>23</v>
      </c>
      <c r="F34" s="1004" t="s">
        <v>23</v>
      </c>
      <c r="G34" s="1004" t="s">
        <v>23</v>
      </c>
      <c r="H34" s="1004" t="s">
        <v>23</v>
      </c>
      <c r="I34" s="1004" t="s">
        <v>23</v>
      </c>
      <c r="J34" s="1004" t="s">
        <v>23</v>
      </c>
      <c r="K34" s="1004" t="s">
        <v>23</v>
      </c>
      <c r="L34" s="1004" t="s">
        <v>23</v>
      </c>
      <c r="M34" s="999" t="s">
        <v>23</v>
      </c>
    </row>
    <row r="35" spans="1:13">
      <c r="A35" s="938" t="s">
        <v>100</v>
      </c>
      <c r="B35" s="1004" t="s">
        <v>23</v>
      </c>
      <c r="C35" s="1004" t="s">
        <v>23</v>
      </c>
      <c r="D35" s="998" t="s">
        <v>23</v>
      </c>
      <c r="E35" s="1004" t="s">
        <v>23</v>
      </c>
      <c r="F35" s="1004" t="s">
        <v>23</v>
      </c>
      <c r="G35" s="1004" t="s">
        <v>23</v>
      </c>
      <c r="H35" s="1004" t="s">
        <v>23</v>
      </c>
      <c r="I35" s="1004" t="s">
        <v>23</v>
      </c>
      <c r="J35" s="1004" t="s">
        <v>23</v>
      </c>
      <c r="K35" s="1004" t="s">
        <v>23</v>
      </c>
      <c r="L35" s="1004" t="s">
        <v>23</v>
      </c>
      <c r="M35" s="999" t="s">
        <v>23</v>
      </c>
    </row>
    <row r="36" spans="1:13">
      <c r="A36" s="938" t="s">
        <v>101</v>
      </c>
      <c r="B36" s="1004" t="s">
        <v>23</v>
      </c>
      <c r="C36" s="1004" t="s">
        <v>23</v>
      </c>
      <c r="D36" s="998" t="s">
        <v>23</v>
      </c>
      <c r="E36" s="1004" t="s">
        <v>23</v>
      </c>
      <c r="F36" s="1004" t="s">
        <v>23</v>
      </c>
      <c r="G36" s="1004" t="s">
        <v>23</v>
      </c>
      <c r="H36" s="1004" t="s">
        <v>23</v>
      </c>
      <c r="I36" s="1004" t="s">
        <v>23</v>
      </c>
      <c r="J36" s="1004" t="s">
        <v>23</v>
      </c>
      <c r="K36" s="1004" t="s">
        <v>23</v>
      </c>
      <c r="L36" s="1004" t="s">
        <v>23</v>
      </c>
      <c r="M36" s="999" t="s">
        <v>23</v>
      </c>
    </row>
    <row r="37" spans="1:13">
      <c r="A37" s="943" t="s">
        <v>102</v>
      </c>
      <c r="B37" s="1000" t="s">
        <v>23</v>
      </c>
      <c r="C37" s="1000" t="s">
        <v>23</v>
      </c>
      <c r="D37" s="1000" t="s">
        <v>23</v>
      </c>
      <c r="E37" s="1000" t="s">
        <v>23</v>
      </c>
      <c r="F37" s="1000" t="s">
        <v>23</v>
      </c>
      <c r="G37" s="1000" t="s">
        <v>23</v>
      </c>
      <c r="H37" s="1000" t="s">
        <v>23</v>
      </c>
      <c r="I37" s="1000" t="s">
        <v>23</v>
      </c>
      <c r="J37" s="1000" t="s">
        <v>23</v>
      </c>
      <c r="K37" s="1000" t="s">
        <v>23</v>
      </c>
      <c r="L37" s="1000" t="s">
        <v>23</v>
      </c>
      <c r="M37" s="1001" t="s">
        <v>23</v>
      </c>
    </row>
    <row r="38" spans="1:13">
      <c r="A38" s="943"/>
      <c r="B38" s="1000"/>
      <c r="C38" s="1000"/>
      <c r="D38" s="1000"/>
      <c r="E38" s="1000"/>
      <c r="F38" s="1000"/>
      <c r="G38" s="1000"/>
      <c r="H38" s="1000"/>
      <c r="I38" s="1000"/>
      <c r="J38" s="1000"/>
      <c r="K38" s="1000"/>
      <c r="L38" s="1000"/>
      <c r="M38" s="1001"/>
    </row>
    <row r="39" spans="1:13">
      <c r="A39" s="943" t="s">
        <v>103</v>
      </c>
      <c r="B39" s="1000" t="s">
        <v>23</v>
      </c>
      <c r="C39" s="1000" t="s">
        <v>23</v>
      </c>
      <c r="D39" s="1000" t="s">
        <v>23</v>
      </c>
      <c r="E39" s="1000" t="s">
        <v>23</v>
      </c>
      <c r="F39" s="1000" t="s">
        <v>23</v>
      </c>
      <c r="G39" s="1000" t="s">
        <v>23</v>
      </c>
      <c r="H39" s="1000" t="s">
        <v>23</v>
      </c>
      <c r="I39" s="1000" t="s">
        <v>23</v>
      </c>
      <c r="J39" s="1000" t="s">
        <v>23</v>
      </c>
      <c r="K39" s="1000" t="s">
        <v>23</v>
      </c>
      <c r="L39" s="1000" t="s">
        <v>23</v>
      </c>
      <c r="M39" s="1001" t="s">
        <v>23</v>
      </c>
    </row>
    <row r="40" spans="1:13">
      <c r="A40" s="938"/>
      <c r="B40" s="998"/>
      <c r="C40" s="998"/>
      <c r="D40" s="998"/>
      <c r="E40" s="998"/>
      <c r="F40" s="998"/>
      <c r="G40" s="998"/>
      <c r="H40" s="998"/>
      <c r="I40" s="998"/>
      <c r="J40" s="998"/>
      <c r="K40" s="998"/>
      <c r="L40" s="998"/>
      <c r="M40" s="999"/>
    </row>
    <row r="41" spans="1:13">
      <c r="A41" s="938" t="s">
        <v>159</v>
      </c>
      <c r="B41" s="1002" t="s">
        <v>23</v>
      </c>
      <c r="C41" s="1002" t="s">
        <v>23</v>
      </c>
      <c r="D41" s="1002" t="s">
        <v>23</v>
      </c>
      <c r="E41" s="1002" t="s">
        <v>23</v>
      </c>
      <c r="F41" s="1002" t="s">
        <v>23</v>
      </c>
      <c r="G41" s="1002" t="s">
        <v>23</v>
      </c>
      <c r="H41" s="1002" t="s">
        <v>23</v>
      </c>
      <c r="I41" s="1002" t="s">
        <v>23</v>
      </c>
      <c r="J41" s="1002" t="s">
        <v>23</v>
      </c>
      <c r="K41" s="1002" t="s">
        <v>23</v>
      </c>
      <c r="L41" s="1002" t="s">
        <v>23</v>
      </c>
      <c r="M41" s="1003" t="s">
        <v>23</v>
      </c>
    </row>
    <row r="42" spans="1:13">
      <c r="A42" s="938" t="s">
        <v>105</v>
      </c>
      <c r="B42" s="998" t="s">
        <v>23</v>
      </c>
      <c r="C42" s="998" t="s">
        <v>23</v>
      </c>
      <c r="D42" s="998" t="s">
        <v>23</v>
      </c>
      <c r="E42" s="998" t="s">
        <v>23</v>
      </c>
      <c r="F42" s="998" t="s">
        <v>23</v>
      </c>
      <c r="G42" s="998" t="s">
        <v>23</v>
      </c>
      <c r="H42" s="998" t="s">
        <v>23</v>
      </c>
      <c r="I42" s="998" t="s">
        <v>23</v>
      </c>
      <c r="J42" s="998" t="s">
        <v>23</v>
      </c>
      <c r="K42" s="998" t="s">
        <v>23</v>
      </c>
      <c r="L42" s="998" t="s">
        <v>23</v>
      </c>
      <c r="M42" s="999" t="s">
        <v>23</v>
      </c>
    </row>
    <row r="43" spans="1:13">
      <c r="A43" s="938" t="s">
        <v>106</v>
      </c>
      <c r="B43" s="998" t="s">
        <v>23</v>
      </c>
      <c r="C43" s="998" t="s">
        <v>23</v>
      </c>
      <c r="D43" s="998" t="s">
        <v>23</v>
      </c>
      <c r="E43" s="998" t="s">
        <v>23</v>
      </c>
      <c r="F43" s="998" t="s">
        <v>23</v>
      </c>
      <c r="G43" s="998" t="s">
        <v>23</v>
      </c>
      <c r="H43" s="998" t="s">
        <v>23</v>
      </c>
      <c r="I43" s="998" t="s">
        <v>23</v>
      </c>
      <c r="J43" s="998" t="s">
        <v>23</v>
      </c>
      <c r="K43" s="998" t="s">
        <v>23</v>
      </c>
      <c r="L43" s="998" t="s">
        <v>23</v>
      </c>
      <c r="M43" s="999" t="s">
        <v>23</v>
      </c>
    </row>
    <row r="44" spans="1:13">
      <c r="A44" s="938" t="s">
        <v>107</v>
      </c>
      <c r="B44" s="998" t="s">
        <v>23</v>
      </c>
      <c r="C44" s="998" t="s">
        <v>23</v>
      </c>
      <c r="D44" s="998" t="s">
        <v>23</v>
      </c>
      <c r="E44" s="998" t="s">
        <v>23</v>
      </c>
      <c r="F44" s="998" t="s">
        <v>23</v>
      </c>
      <c r="G44" s="998" t="s">
        <v>23</v>
      </c>
      <c r="H44" s="1002" t="s">
        <v>23</v>
      </c>
      <c r="I44" s="998" t="s">
        <v>23</v>
      </c>
      <c r="J44" s="998" t="s">
        <v>23</v>
      </c>
      <c r="K44" s="998" t="s">
        <v>23</v>
      </c>
      <c r="L44" s="998" t="s">
        <v>23</v>
      </c>
      <c r="M44" s="999" t="s">
        <v>23</v>
      </c>
    </row>
    <row r="45" spans="1:13">
      <c r="A45" s="938" t="s">
        <v>108</v>
      </c>
      <c r="B45" s="998">
        <v>1</v>
      </c>
      <c r="C45" s="998">
        <v>18</v>
      </c>
      <c r="D45" s="998">
        <v>19</v>
      </c>
      <c r="E45" s="998">
        <v>1</v>
      </c>
      <c r="F45" s="998">
        <v>18</v>
      </c>
      <c r="G45" s="998" t="s">
        <v>23</v>
      </c>
      <c r="H45" s="998">
        <v>8500</v>
      </c>
      <c r="I45" s="998">
        <v>13500</v>
      </c>
      <c r="J45" s="998" t="s">
        <v>23</v>
      </c>
      <c r="K45" s="998">
        <v>252</v>
      </c>
      <c r="L45" s="998" t="s">
        <v>23</v>
      </c>
      <c r="M45" s="999">
        <v>252</v>
      </c>
    </row>
    <row r="46" spans="1:13">
      <c r="A46" s="938" t="s">
        <v>109</v>
      </c>
      <c r="B46" s="998" t="s">
        <v>23</v>
      </c>
      <c r="C46" s="998" t="s">
        <v>23</v>
      </c>
      <c r="D46" s="998" t="s">
        <v>23</v>
      </c>
      <c r="E46" s="998" t="s">
        <v>23</v>
      </c>
      <c r="F46" s="998" t="s">
        <v>23</v>
      </c>
      <c r="G46" s="998" t="s">
        <v>23</v>
      </c>
      <c r="H46" s="998" t="s">
        <v>23</v>
      </c>
      <c r="I46" s="998" t="s">
        <v>23</v>
      </c>
      <c r="J46" s="998" t="s">
        <v>23</v>
      </c>
      <c r="K46" s="998" t="s">
        <v>23</v>
      </c>
      <c r="L46" s="998" t="s">
        <v>23</v>
      </c>
      <c r="M46" s="999" t="s">
        <v>23</v>
      </c>
    </row>
    <row r="47" spans="1:13">
      <c r="A47" s="938" t="s">
        <v>110</v>
      </c>
      <c r="B47" s="1002" t="s">
        <v>23</v>
      </c>
      <c r="C47" s="998" t="s">
        <v>23</v>
      </c>
      <c r="D47" s="998" t="s">
        <v>23</v>
      </c>
      <c r="E47" s="1002" t="s">
        <v>23</v>
      </c>
      <c r="F47" s="998" t="s">
        <v>23</v>
      </c>
      <c r="G47" s="998" t="s">
        <v>23</v>
      </c>
      <c r="H47" s="1002" t="s">
        <v>23</v>
      </c>
      <c r="I47" s="998" t="s">
        <v>23</v>
      </c>
      <c r="J47" s="998" t="s">
        <v>23</v>
      </c>
      <c r="K47" s="998" t="s">
        <v>23</v>
      </c>
      <c r="L47" s="998" t="s">
        <v>23</v>
      </c>
      <c r="M47" s="999" t="s">
        <v>23</v>
      </c>
    </row>
    <row r="48" spans="1:13">
      <c r="A48" s="938" t="s">
        <v>111</v>
      </c>
      <c r="B48" s="1002" t="s">
        <v>23</v>
      </c>
      <c r="C48" s="998" t="s">
        <v>23</v>
      </c>
      <c r="D48" s="998" t="s">
        <v>23</v>
      </c>
      <c r="E48" s="1002" t="s">
        <v>23</v>
      </c>
      <c r="F48" s="998" t="s">
        <v>23</v>
      </c>
      <c r="G48" s="998" t="s">
        <v>23</v>
      </c>
      <c r="H48" s="1002" t="s">
        <v>23</v>
      </c>
      <c r="I48" s="998" t="s">
        <v>23</v>
      </c>
      <c r="J48" s="998" t="s">
        <v>23</v>
      </c>
      <c r="K48" s="998" t="s">
        <v>23</v>
      </c>
      <c r="L48" s="998" t="s">
        <v>23</v>
      </c>
      <c r="M48" s="999" t="s">
        <v>23</v>
      </c>
    </row>
    <row r="49" spans="1:13">
      <c r="A49" s="938" t="s">
        <v>112</v>
      </c>
      <c r="B49" s="998" t="s">
        <v>23</v>
      </c>
      <c r="C49" s="998" t="s">
        <v>23</v>
      </c>
      <c r="D49" s="998" t="s">
        <v>23</v>
      </c>
      <c r="E49" s="998" t="s">
        <v>23</v>
      </c>
      <c r="F49" s="998" t="s">
        <v>23</v>
      </c>
      <c r="G49" s="998" t="s">
        <v>23</v>
      </c>
      <c r="H49" s="998" t="s">
        <v>23</v>
      </c>
      <c r="I49" s="998" t="s">
        <v>23</v>
      </c>
      <c r="J49" s="998" t="s">
        <v>23</v>
      </c>
      <c r="K49" s="998" t="s">
        <v>23</v>
      </c>
      <c r="L49" s="998" t="s">
        <v>23</v>
      </c>
      <c r="M49" s="999" t="s">
        <v>23</v>
      </c>
    </row>
    <row r="50" spans="1:13">
      <c r="A50" s="943" t="s">
        <v>113</v>
      </c>
      <c r="B50" s="1000">
        <v>1</v>
      </c>
      <c r="C50" s="1000">
        <v>18</v>
      </c>
      <c r="D50" s="1000">
        <v>19</v>
      </c>
      <c r="E50" s="1000">
        <v>1</v>
      </c>
      <c r="F50" s="1000">
        <v>18</v>
      </c>
      <c r="G50" s="1000" t="s">
        <v>23</v>
      </c>
      <c r="H50" s="1000">
        <v>8500</v>
      </c>
      <c r="I50" s="1000">
        <v>13500</v>
      </c>
      <c r="J50" s="1000" t="s">
        <v>23</v>
      </c>
      <c r="K50" s="1000">
        <v>252</v>
      </c>
      <c r="L50" s="1000" t="s">
        <v>23</v>
      </c>
      <c r="M50" s="1001">
        <v>252</v>
      </c>
    </row>
    <row r="51" spans="1:13">
      <c r="A51" s="943"/>
      <c r="B51" s="1000"/>
      <c r="C51" s="1000"/>
      <c r="D51" s="1000"/>
      <c r="E51" s="1000"/>
      <c r="F51" s="1000"/>
      <c r="G51" s="1000"/>
      <c r="H51" s="1000"/>
      <c r="I51" s="1000"/>
      <c r="J51" s="1000"/>
      <c r="K51" s="1000"/>
      <c r="L51" s="1000"/>
      <c r="M51" s="1001"/>
    </row>
    <row r="52" spans="1:13">
      <c r="A52" s="943" t="s">
        <v>114</v>
      </c>
      <c r="B52" s="1000" t="s">
        <v>23</v>
      </c>
      <c r="C52" s="1000" t="s">
        <v>23</v>
      </c>
      <c r="D52" s="1000" t="s">
        <v>23</v>
      </c>
      <c r="E52" s="1000" t="s">
        <v>23</v>
      </c>
      <c r="F52" s="1000" t="s">
        <v>23</v>
      </c>
      <c r="G52" s="1000" t="s">
        <v>23</v>
      </c>
      <c r="H52" s="1000" t="s">
        <v>23</v>
      </c>
      <c r="I52" s="1000" t="s">
        <v>23</v>
      </c>
      <c r="J52" s="1000" t="s">
        <v>23</v>
      </c>
      <c r="K52" s="1000" t="s">
        <v>23</v>
      </c>
      <c r="L52" s="1000" t="s">
        <v>23</v>
      </c>
      <c r="M52" s="1001" t="s">
        <v>23</v>
      </c>
    </row>
    <row r="53" spans="1:13">
      <c r="A53" s="938"/>
      <c r="B53" s="998"/>
      <c r="C53" s="998"/>
      <c r="D53" s="998"/>
      <c r="E53" s="998"/>
      <c r="F53" s="998"/>
      <c r="G53" s="998"/>
      <c r="H53" s="998"/>
      <c r="I53" s="998"/>
      <c r="J53" s="998"/>
      <c r="K53" s="998"/>
      <c r="L53" s="998"/>
      <c r="M53" s="999"/>
    </row>
    <row r="54" spans="1:13">
      <c r="A54" s="938" t="s">
        <v>115</v>
      </c>
      <c r="B54" s="1002" t="s">
        <v>23</v>
      </c>
      <c r="C54" s="998" t="s">
        <v>23</v>
      </c>
      <c r="D54" s="998" t="s">
        <v>23</v>
      </c>
      <c r="E54" s="1002" t="s">
        <v>23</v>
      </c>
      <c r="F54" s="998" t="s">
        <v>23</v>
      </c>
      <c r="G54" s="998" t="s">
        <v>23</v>
      </c>
      <c r="H54" s="1002" t="s">
        <v>23</v>
      </c>
      <c r="I54" s="998" t="s">
        <v>23</v>
      </c>
      <c r="J54" s="998" t="s">
        <v>23</v>
      </c>
      <c r="K54" s="998" t="s">
        <v>23</v>
      </c>
      <c r="L54" s="998" t="s">
        <v>23</v>
      </c>
      <c r="M54" s="999" t="s">
        <v>23</v>
      </c>
    </row>
    <row r="55" spans="1:13">
      <c r="A55" s="938" t="s">
        <v>116</v>
      </c>
      <c r="B55" s="998" t="s">
        <v>23</v>
      </c>
      <c r="C55" s="998" t="s">
        <v>23</v>
      </c>
      <c r="D55" s="998" t="s">
        <v>23</v>
      </c>
      <c r="E55" s="998" t="s">
        <v>23</v>
      </c>
      <c r="F55" s="998" t="s">
        <v>23</v>
      </c>
      <c r="G55" s="998" t="s">
        <v>23</v>
      </c>
      <c r="H55" s="998" t="s">
        <v>23</v>
      </c>
      <c r="I55" s="998" t="s">
        <v>23</v>
      </c>
      <c r="J55" s="998" t="s">
        <v>23</v>
      </c>
      <c r="K55" s="998" t="s">
        <v>23</v>
      </c>
      <c r="L55" s="998" t="s">
        <v>23</v>
      </c>
      <c r="M55" s="999" t="s">
        <v>23</v>
      </c>
    </row>
    <row r="56" spans="1:13">
      <c r="A56" s="938" t="s">
        <v>117</v>
      </c>
      <c r="B56" s="998">
        <v>49</v>
      </c>
      <c r="C56" s="998">
        <v>221</v>
      </c>
      <c r="D56" s="998">
        <v>270</v>
      </c>
      <c r="E56" s="998">
        <v>49</v>
      </c>
      <c r="F56" s="998">
        <v>221</v>
      </c>
      <c r="G56" s="998" t="s">
        <v>23</v>
      </c>
      <c r="H56" s="998">
        <v>720</v>
      </c>
      <c r="I56" s="998">
        <v>20400</v>
      </c>
      <c r="J56" s="998" t="s">
        <v>23</v>
      </c>
      <c r="K56" s="998">
        <v>4544</v>
      </c>
      <c r="L56" s="998" t="s">
        <v>23</v>
      </c>
      <c r="M56" s="999">
        <v>4544</v>
      </c>
    </row>
    <row r="57" spans="1:13">
      <c r="A57" s="938" t="s">
        <v>118</v>
      </c>
      <c r="B57" s="998" t="s">
        <v>23</v>
      </c>
      <c r="C57" s="998" t="s">
        <v>23</v>
      </c>
      <c r="D57" s="998" t="s">
        <v>23</v>
      </c>
      <c r="E57" s="998" t="s">
        <v>23</v>
      </c>
      <c r="F57" s="998" t="s">
        <v>23</v>
      </c>
      <c r="G57" s="998" t="s">
        <v>23</v>
      </c>
      <c r="H57" s="998" t="s">
        <v>23</v>
      </c>
      <c r="I57" s="998" t="s">
        <v>23</v>
      </c>
      <c r="J57" s="998" t="s">
        <v>23</v>
      </c>
      <c r="K57" s="998" t="s">
        <v>23</v>
      </c>
      <c r="L57" s="998" t="s">
        <v>23</v>
      </c>
      <c r="M57" s="999" t="s">
        <v>23</v>
      </c>
    </row>
    <row r="58" spans="1:13">
      <c r="A58" s="938" t="s">
        <v>119</v>
      </c>
      <c r="B58" s="998" t="s">
        <v>23</v>
      </c>
      <c r="C58" s="998" t="s">
        <v>23</v>
      </c>
      <c r="D58" s="998" t="s">
        <v>23</v>
      </c>
      <c r="E58" s="998" t="s">
        <v>23</v>
      </c>
      <c r="F58" s="998" t="s">
        <v>23</v>
      </c>
      <c r="G58" s="998" t="s">
        <v>23</v>
      </c>
      <c r="H58" s="998" t="s">
        <v>23</v>
      </c>
      <c r="I58" s="998" t="s">
        <v>23</v>
      </c>
      <c r="J58" s="998" t="s">
        <v>23</v>
      </c>
      <c r="K58" s="998" t="s">
        <v>23</v>
      </c>
      <c r="L58" s="998" t="s">
        <v>23</v>
      </c>
      <c r="M58" s="999" t="s">
        <v>23</v>
      </c>
    </row>
    <row r="59" spans="1:13">
      <c r="A59" s="943" t="s">
        <v>172</v>
      </c>
      <c r="B59" s="1000">
        <v>49</v>
      </c>
      <c r="C59" s="1000">
        <v>221</v>
      </c>
      <c r="D59" s="1000">
        <v>270</v>
      </c>
      <c r="E59" s="1000">
        <v>49</v>
      </c>
      <c r="F59" s="1000">
        <v>221</v>
      </c>
      <c r="G59" s="1000" t="s">
        <v>23</v>
      </c>
      <c r="H59" s="1000">
        <v>720</v>
      </c>
      <c r="I59" s="1000">
        <v>20400</v>
      </c>
      <c r="J59" s="1000" t="s">
        <v>23</v>
      </c>
      <c r="K59" s="1000">
        <v>4544</v>
      </c>
      <c r="L59" s="1000" t="s">
        <v>23</v>
      </c>
      <c r="M59" s="1001">
        <v>4544</v>
      </c>
    </row>
    <row r="60" spans="1:13">
      <c r="A60" s="938"/>
      <c r="B60" s="998"/>
      <c r="C60" s="998"/>
      <c r="D60" s="998"/>
      <c r="E60" s="998"/>
      <c r="F60" s="998"/>
      <c r="G60" s="998"/>
      <c r="H60" s="998"/>
      <c r="I60" s="998"/>
      <c r="J60" s="998"/>
      <c r="K60" s="998"/>
      <c r="L60" s="998"/>
      <c r="M60" s="999"/>
    </row>
    <row r="61" spans="1:13">
      <c r="A61" s="938" t="s">
        <v>121</v>
      </c>
      <c r="B61" s="998" t="s">
        <v>23</v>
      </c>
      <c r="C61" s="998" t="s">
        <v>23</v>
      </c>
      <c r="D61" s="998" t="s">
        <v>23</v>
      </c>
      <c r="E61" s="998" t="s">
        <v>23</v>
      </c>
      <c r="F61" s="998" t="s">
        <v>23</v>
      </c>
      <c r="G61" s="998" t="s">
        <v>23</v>
      </c>
      <c r="H61" s="998" t="s">
        <v>23</v>
      </c>
      <c r="I61" s="998" t="s">
        <v>23</v>
      </c>
      <c r="J61" s="998" t="s">
        <v>23</v>
      </c>
      <c r="K61" s="998" t="s">
        <v>23</v>
      </c>
      <c r="L61" s="998" t="s">
        <v>23</v>
      </c>
      <c r="M61" s="999" t="s">
        <v>23</v>
      </c>
    </row>
    <row r="62" spans="1:13">
      <c r="A62" s="938" t="s">
        <v>122</v>
      </c>
      <c r="B62" s="998" t="s">
        <v>23</v>
      </c>
      <c r="C62" s="998" t="s">
        <v>23</v>
      </c>
      <c r="D62" s="998" t="s">
        <v>23</v>
      </c>
      <c r="E62" s="998" t="s">
        <v>23</v>
      </c>
      <c r="F62" s="998" t="s">
        <v>23</v>
      </c>
      <c r="G62" s="998" t="s">
        <v>23</v>
      </c>
      <c r="H62" s="998" t="s">
        <v>23</v>
      </c>
      <c r="I62" s="998" t="s">
        <v>23</v>
      </c>
      <c r="J62" s="998" t="s">
        <v>23</v>
      </c>
      <c r="K62" s="998" t="s">
        <v>23</v>
      </c>
      <c r="L62" s="998" t="s">
        <v>23</v>
      </c>
      <c r="M62" s="999" t="s">
        <v>23</v>
      </c>
    </row>
    <row r="63" spans="1:13">
      <c r="A63" s="938" t="s">
        <v>123</v>
      </c>
      <c r="B63" s="998" t="s">
        <v>23</v>
      </c>
      <c r="C63" s="998" t="s">
        <v>23</v>
      </c>
      <c r="D63" s="998" t="s">
        <v>23</v>
      </c>
      <c r="E63" s="998" t="s">
        <v>23</v>
      </c>
      <c r="F63" s="998" t="s">
        <v>23</v>
      </c>
      <c r="G63" s="998" t="s">
        <v>23</v>
      </c>
      <c r="H63" s="998" t="s">
        <v>23</v>
      </c>
      <c r="I63" s="998" t="s">
        <v>23</v>
      </c>
      <c r="J63" s="998" t="s">
        <v>23</v>
      </c>
      <c r="K63" s="998" t="s">
        <v>23</v>
      </c>
      <c r="L63" s="998" t="s">
        <v>23</v>
      </c>
      <c r="M63" s="999" t="s">
        <v>23</v>
      </c>
    </row>
    <row r="64" spans="1:13">
      <c r="A64" s="943" t="s">
        <v>124</v>
      </c>
      <c r="B64" s="1000" t="s">
        <v>23</v>
      </c>
      <c r="C64" s="1000" t="s">
        <v>23</v>
      </c>
      <c r="D64" s="1000" t="s">
        <v>23</v>
      </c>
      <c r="E64" s="1000" t="s">
        <v>23</v>
      </c>
      <c r="F64" s="1000" t="s">
        <v>23</v>
      </c>
      <c r="G64" s="1000" t="s">
        <v>23</v>
      </c>
      <c r="H64" s="1000" t="s">
        <v>23</v>
      </c>
      <c r="I64" s="1000" t="s">
        <v>23</v>
      </c>
      <c r="J64" s="1000" t="s">
        <v>23</v>
      </c>
      <c r="K64" s="1000" t="s">
        <v>23</v>
      </c>
      <c r="L64" s="1000" t="s">
        <v>23</v>
      </c>
      <c r="M64" s="1001" t="s">
        <v>23</v>
      </c>
    </row>
    <row r="65" spans="1:13">
      <c r="A65" s="938"/>
      <c r="B65" s="998"/>
      <c r="C65" s="998"/>
      <c r="D65" s="998"/>
      <c r="E65" s="998"/>
      <c r="F65" s="998"/>
      <c r="G65" s="998"/>
      <c r="H65" s="998"/>
      <c r="I65" s="998"/>
      <c r="J65" s="998"/>
      <c r="K65" s="998"/>
      <c r="L65" s="998"/>
      <c r="M65" s="999"/>
    </row>
    <row r="66" spans="1:13">
      <c r="A66" s="943" t="s">
        <v>125</v>
      </c>
      <c r="B66" s="1000" t="s">
        <v>23</v>
      </c>
      <c r="C66" s="1000" t="s">
        <v>23</v>
      </c>
      <c r="D66" s="1000" t="s">
        <v>23</v>
      </c>
      <c r="E66" s="1000" t="s">
        <v>23</v>
      </c>
      <c r="F66" s="1000" t="s">
        <v>23</v>
      </c>
      <c r="G66" s="1000" t="s">
        <v>23</v>
      </c>
      <c r="H66" s="1000" t="s">
        <v>23</v>
      </c>
      <c r="I66" s="1000" t="s">
        <v>23</v>
      </c>
      <c r="J66" s="1000" t="s">
        <v>23</v>
      </c>
      <c r="K66" s="1000" t="s">
        <v>23</v>
      </c>
      <c r="L66" s="1000" t="s">
        <v>23</v>
      </c>
      <c r="M66" s="1001" t="s">
        <v>23</v>
      </c>
    </row>
    <row r="67" spans="1:13">
      <c r="A67" s="938"/>
      <c r="B67" s="998"/>
      <c r="C67" s="998"/>
      <c r="D67" s="998"/>
      <c r="E67" s="998"/>
      <c r="F67" s="998"/>
      <c r="G67" s="998"/>
      <c r="H67" s="998"/>
      <c r="I67" s="998"/>
      <c r="J67" s="998"/>
      <c r="K67" s="998"/>
      <c r="L67" s="998"/>
      <c r="M67" s="999"/>
    </row>
    <row r="68" spans="1:13">
      <c r="A68" s="938" t="s">
        <v>126</v>
      </c>
      <c r="B68" s="1002" t="s">
        <v>23</v>
      </c>
      <c r="C68" s="998" t="s">
        <v>23</v>
      </c>
      <c r="D68" s="998" t="s">
        <v>23</v>
      </c>
      <c r="E68" s="1002" t="s">
        <v>23</v>
      </c>
      <c r="F68" s="998" t="s">
        <v>23</v>
      </c>
      <c r="G68" s="998" t="s">
        <v>23</v>
      </c>
      <c r="H68" s="1002" t="s">
        <v>23</v>
      </c>
      <c r="I68" s="998" t="s">
        <v>23</v>
      </c>
      <c r="J68" s="998" t="s">
        <v>23</v>
      </c>
      <c r="K68" s="998" t="s">
        <v>23</v>
      </c>
      <c r="L68" s="998" t="s">
        <v>23</v>
      </c>
      <c r="M68" s="999" t="s">
        <v>23</v>
      </c>
    </row>
    <row r="69" spans="1:13">
      <c r="A69" s="938" t="s">
        <v>127</v>
      </c>
      <c r="B69" s="1002" t="s">
        <v>23</v>
      </c>
      <c r="C69" s="1002" t="s">
        <v>23</v>
      </c>
      <c r="D69" s="1002" t="s">
        <v>23</v>
      </c>
      <c r="E69" s="1002" t="s">
        <v>23</v>
      </c>
      <c r="F69" s="1002" t="s">
        <v>23</v>
      </c>
      <c r="G69" s="1002" t="s">
        <v>23</v>
      </c>
      <c r="H69" s="1002" t="s">
        <v>23</v>
      </c>
      <c r="I69" s="1002" t="s">
        <v>23</v>
      </c>
      <c r="J69" s="1002" t="s">
        <v>23</v>
      </c>
      <c r="K69" s="1002" t="s">
        <v>23</v>
      </c>
      <c r="L69" s="1002" t="s">
        <v>23</v>
      </c>
      <c r="M69" s="1003" t="s">
        <v>23</v>
      </c>
    </row>
    <row r="70" spans="1:13">
      <c r="A70" s="943" t="s">
        <v>128</v>
      </c>
      <c r="B70" s="1000" t="s">
        <v>23</v>
      </c>
      <c r="C70" s="1000" t="s">
        <v>23</v>
      </c>
      <c r="D70" s="1000" t="s">
        <v>23</v>
      </c>
      <c r="E70" s="1000" t="s">
        <v>23</v>
      </c>
      <c r="F70" s="1000" t="s">
        <v>23</v>
      </c>
      <c r="G70" s="1000" t="s">
        <v>23</v>
      </c>
      <c r="H70" s="1000" t="s">
        <v>23</v>
      </c>
      <c r="I70" s="1000" t="s">
        <v>23</v>
      </c>
      <c r="J70" s="1000" t="s">
        <v>23</v>
      </c>
      <c r="K70" s="1000" t="s">
        <v>23</v>
      </c>
      <c r="L70" s="1000" t="s">
        <v>23</v>
      </c>
      <c r="M70" s="1001" t="s">
        <v>23</v>
      </c>
    </row>
    <row r="71" spans="1:13">
      <c r="A71" s="938"/>
      <c r="B71" s="998"/>
      <c r="C71" s="998"/>
      <c r="D71" s="998"/>
      <c r="E71" s="998"/>
      <c r="F71" s="998"/>
      <c r="G71" s="998"/>
      <c r="H71" s="998"/>
      <c r="I71" s="998"/>
      <c r="J71" s="998"/>
      <c r="K71" s="998"/>
      <c r="L71" s="998"/>
      <c r="M71" s="999"/>
    </row>
    <row r="72" spans="1:13">
      <c r="A72" s="938" t="s">
        <v>129</v>
      </c>
      <c r="B72" s="1002" t="s">
        <v>23</v>
      </c>
      <c r="C72" s="998" t="s">
        <v>23</v>
      </c>
      <c r="D72" s="998" t="s">
        <v>23</v>
      </c>
      <c r="E72" s="1002" t="s">
        <v>23</v>
      </c>
      <c r="F72" s="998" t="s">
        <v>23</v>
      </c>
      <c r="G72" s="998" t="s">
        <v>23</v>
      </c>
      <c r="H72" s="1002" t="s">
        <v>23</v>
      </c>
      <c r="I72" s="998" t="s">
        <v>23</v>
      </c>
      <c r="J72" s="1002" t="s">
        <v>23</v>
      </c>
      <c r="K72" s="1002" t="s">
        <v>23</v>
      </c>
      <c r="L72" s="1002" t="s">
        <v>23</v>
      </c>
      <c r="M72" s="999" t="s">
        <v>23</v>
      </c>
    </row>
    <row r="73" spans="1:13">
      <c r="A73" s="938" t="s">
        <v>130</v>
      </c>
      <c r="B73" s="1002" t="s">
        <v>23</v>
      </c>
      <c r="C73" s="998" t="s">
        <v>23</v>
      </c>
      <c r="D73" s="998" t="s">
        <v>23</v>
      </c>
      <c r="E73" s="1002" t="s">
        <v>23</v>
      </c>
      <c r="F73" s="998" t="s">
        <v>23</v>
      </c>
      <c r="G73" s="998" t="s">
        <v>23</v>
      </c>
      <c r="H73" s="1002" t="s">
        <v>23</v>
      </c>
      <c r="I73" s="998" t="s">
        <v>23</v>
      </c>
      <c r="J73" s="1002" t="s">
        <v>23</v>
      </c>
      <c r="K73" s="1002" t="s">
        <v>23</v>
      </c>
      <c r="L73" s="1002" t="s">
        <v>23</v>
      </c>
      <c r="M73" s="999" t="s">
        <v>23</v>
      </c>
    </row>
    <row r="74" spans="1:13">
      <c r="A74" s="938" t="s">
        <v>131</v>
      </c>
      <c r="B74" s="998" t="s">
        <v>23</v>
      </c>
      <c r="C74" s="998" t="s">
        <v>23</v>
      </c>
      <c r="D74" s="998" t="s">
        <v>23</v>
      </c>
      <c r="E74" s="998" t="s">
        <v>23</v>
      </c>
      <c r="F74" s="998" t="s">
        <v>23</v>
      </c>
      <c r="G74" s="998" t="s">
        <v>23</v>
      </c>
      <c r="H74" s="998" t="s">
        <v>23</v>
      </c>
      <c r="I74" s="998" t="s">
        <v>23</v>
      </c>
      <c r="J74" s="998" t="s">
        <v>23</v>
      </c>
      <c r="K74" s="998" t="s">
        <v>23</v>
      </c>
      <c r="L74" s="998" t="s">
        <v>23</v>
      </c>
      <c r="M74" s="999" t="s">
        <v>23</v>
      </c>
    </row>
    <row r="75" spans="1:13">
      <c r="A75" s="938" t="s">
        <v>132</v>
      </c>
      <c r="B75" s="1002" t="s">
        <v>23</v>
      </c>
      <c r="C75" s="998" t="s">
        <v>23</v>
      </c>
      <c r="D75" s="998" t="s">
        <v>23</v>
      </c>
      <c r="E75" s="1002" t="s">
        <v>23</v>
      </c>
      <c r="F75" s="998" t="s">
        <v>23</v>
      </c>
      <c r="G75" s="998">
        <v>5570</v>
      </c>
      <c r="H75" s="1002" t="s">
        <v>23</v>
      </c>
      <c r="I75" s="998" t="s">
        <v>23</v>
      </c>
      <c r="J75" s="1002">
        <v>7</v>
      </c>
      <c r="K75" s="1002" t="s">
        <v>23</v>
      </c>
      <c r="L75" s="1002">
        <v>39</v>
      </c>
      <c r="M75" s="999">
        <v>39</v>
      </c>
    </row>
    <row r="76" spans="1:13">
      <c r="A76" s="938" t="s">
        <v>133</v>
      </c>
      <c r="B76" s="998" t="s">
        <v>23</v>
      </c>
      <c r="C76" s="998" t="s">
        <v>23</v>
      </c>
      <c r="D76" s="998" t="s">
        <v>23</v>
      </c>
      <c r="E76" s="998" t="s">
        <v>23</v>
      </c>
      <c r="F76" s="998" t="s">
        <v>23</v>
      </c>
      <c r="G76" s="998" t="s">
        <v>23</v>
      </c>
      <c r="H76" s="998" t="s">
        <v>23</v>
      </c>
      <c r="I76" s="998" t="s">
        <v>23</v>
      </c>
      <c r="J76" s="998" t="s">
        <v>23</v>
      </c>
      <c r="K76" s="998" t="s">
        <v>23</v>
      </c>
      <c r="L76" s="998" t="s">
        <v>23</v>
      </c>
      <c r="M76" s="999" t="s">
        <v>23</v>
      </c>
    </row>
    <row r="77" spans="1:13">
      <c r="A77" s="938" t="s">
        <v>134</v>
      </c>
      <c r="B77" s="998" t="s">
        <v>23</v>
      </c>
      <c r="C77" s="998" t="s">
        <v>23</v>
      </c>
      <c r="D77" s="998" t="s">
        <v>23</v>
      </c>
      <c r="E77" s="998" t="s">
        <v>23</v>
      </c>
      <c r="F77" s="998" t="s">
        <v>23</v>
      </c>
      <c r="G77" s="998" t="s">
        <v>23</v>
      </c>
      <c r="H77" s="998" t="s">
        <v>23</v>
      </c>
      <c r="I77" s="998" t="s">
        <v>23</v>
      </c>
      <c r="J77" s="998" t="s">
        <v>23</v>
      </c>
      <c r="K77" s="998" t="s">
        <v>23</v>
      </c>
      <c r="L77" s="998" t="s">
        <v>23</v>
      </c>
      <c r="M77" s="999" t="s">
        <v>23</v>
      </c>
    </row>
    <row r="78" spans="1:13">
      <c r="A78" s="938" t="s">
        <v>135</v>
      </c>
      <c r="B78" s="1002" t="s">
        <v>23</v>
      </c>
      <c r="C78" s="998" t="s">
        <v>23</v>
      </c>
      <c r="D78" s="998" t="s">
        <v>23</v>
      </c>
      <c r="E78" s="1002" t="s">
        <v>23</v>
      </c>
      <c r="F78" s="998" t="s">
        <v>23</v>
      </c>
      <c r="G78" s="998" t="s">
        <v>23</v>
      </c>
      <c r="H78" s="1002" t="s">
        <v>23</v>
      </c>
      <c r="I78" s="998" t="s">
        <v>23</v>
      </c>
      <c r="J78" s="1002" t="s">
        <v>23</v>
      </c>
      <c r="K78" s="1002" t="s">
        <v>23</v>
      </c>
      <c r="L78" s="1002" t="s">
        <v>23</v>
      </c>
      <c r="M78" s="999" t="s">
        <v>23</v>
      </c>
    </row>
    <row r="79" spans="1:13">
      <c r="A79" s="938" t="s">
        <v>136</v>
      </c>
      <c r="B79" s="1002" t="s">
        <v>23</v>
      </c>
      <c r="C79" s="998" t="s">
        <v>23</v>
      </c>
      <c r="D79" s="998" t="s">
        <v>23</v>
      </c>
      <c r="E79" s="1002" t="s">
        <v>23</v>
      </c>
      <c r="F79" s="998" t="s">
        <v>23</v>
      </c>
      <c r="G79" s="998" t="s">
        <v>23</v>
      </c>
      <c r="H79" s="1002" t="s">
        <v>23</v>
      </c>
      <c r="I79" s="998" t="s">
        <v>23</v>
      </c>
      <c r="J79" s="1002" t="s">
        <v>23</v>
      </c>
      <c r="K79" s="1002" t="s">
        <v>23</v>
      </c>
      <c r="L79" s="1002" t="s">
        <v>23</v>
      </c>
      <c r="M79" s="999" t="s">
        <v>23</v>
      </c>
    </row>
    <row r="80" spans="1:13">
      <c r="A80" s="943" t="s">
        <v>137</v>
      </c>
      <c r="B80" s="1000" t="s">
        <v>23</v>
      </c>
      <c r="C80" s="1000" t="s">
        <v>23</v>
      </c>
      <c r="D80" s="1000" t="s">
        <v>23</v>
      </c>
      <c r="E80" s="1000" t="s">
        <v>23</v>
      </c>
      <c r="F80" s="1000" t="s">
        <v>23</v>
      </c>
      <c r="G80" s="1000">
        <v>5570</v>
      </c>
      <c r="H80" s="1000" t="s">
        <v>23</v>
      </c>
      <c r="I80" s="1000" t="s">
        <v>23</v>
      </c>
      <c r="J80" s="1000">
        <v>7</v>
      </c>
      <c r="K80" s="1000" t="s">
        <v>23</v>
      </c>
      <c r="L80" s="1000">
        <v>39</v>
      </c>
      <c r="M80" s="1001">
        <v>39</v>
      </c>
    </row>
    <row r="81" spans="1:13">
      <c r="A81" s="938"/>
      <c r="B81" s="998"/>
      <c r="C81" s="998"/>
      <c r="D81" s="998"/>
      <c r="E81" s="998"/>
      <c r="F81" s="998"/>
      <c r="G81" s="998"/>
      <c r="H81" s="998"/>
      <c r="I81" s="998"/>
      <c r="J81" s="998"/>
      <c r="K81" s="998"/>
      <c r="L81" s="998"/>
      <c r="M81" s="999"/>
    </row>
    <row r="82" spans="1:13">
      <c r="A82" s="938" t="s">
        <v>138</v>
      </c>
      <c r="B82" s="998" t="s">
        <v>23</v>
      </c>
      <c r="C82" s="998" t="s">
        <v>23</v>
      </c>
      <c r="D82" s="998" t="s">
        <v>23</v>
      </c>
      <c r="E82" s="998" t="s">
        <v>23</v>
      </c>
      <c r="F82" s="998" t="s">
        <v>23</v>
      </c>
      <c r="G82" s="998">
        <v>375</v>
      </c>
      <c r="H82" s="998" t="s">
        <v>23</v>
      </c>
      <c r="I82" s="998" t="s">
        <v>23</v>
      </c>
      <c r="J82" s="998">
        <v>11</v>
      </c>
      <c r="K82" s="998" t="s">
        <v>23</v>
      </c>
      <c r="L82" s="998">
        <v>4</v>
      </c>
      <c r="M82" s="999">
        <v>4</v>
      </c>
    </row>
    <row r="83" spans="1:13">
      <c r="A83" s="938" t="s">
        <v>139</v>
      </c>
      <c r="B83" s="998" t="s">
        <v>23</v>
      </c>
      <c r="C83" s="998" t="s">
        <v>23</v>
      </c>
      <c r="D83" s="998" t="s">
        <v>23</v>
      </c>
      <c r="E83" s="998" t="s">
        <v>23</v>
      </c>
      <c r="F83" s="998" t="s">
        <v>23</v>
      </c>
      <c r="G83" s="998" t="s">
        <v>23</v>
      </c>
      <c r="H83" s="998" t="s">
        <v>23</v>
      </c>
      <c r="I83" s="998" t="s">
        <v>23</v>
      </c>
      <c r="J83" s="998" t="s">
        <v>23</v>
      </c>
      <c r="K83" s="998" t="s">
        <v>23</v>
      </c>
      <c r="L83" s="998" t="s">
        <v>23</v>
      </c>
      <c r="M83" s="999" t="s">
        <v>23</v>
      </c>
    </row>
    <row r="84" spans="1:13">
      <c r="A84" s="943" t="s">
        <v>140</v>
      </c>
      <c r="B84" s="1000" t="s">
        <v>23</v>
      </c>
      <c r="C84" s="1000" t="s">
        <v>23</v>
      </c>
      <c r="D84" s="1000" t="s">
        <v>23</v>
      </c>
      <c r="E84" s="1000" t="s">
        <v>23</v>
      </c>
      <c r="F84" s="1000" t="s">
        <v>23</v>
      </c>
      <c r="G84" s="1000">
        <v>375</v>
      </c>
      <c r="H84" s="1000" t="s">
        <v>23</v>
      </c>
      <c r="I84" s="1000" t="s">
        <v>23</v>
      </c>
      <c r="J84" s="1000">
        <v>11</v>
      </c>
      <c r="K84" s="1000" t="s">
        <v>23</v>
      </c>
      <c r="L84" s="1000">
        <v>4</v>
      </c>
      <c r="M84" s="1001">
        <v>4</v>
      </c>
    </row>
    <row r="85" spans="1:13" ht="13.5" thickBot="1">
      <c r="A85" s="1318"/>
      <c r="B85" s="1319"/>
      <c r="C85" s="1319"/>
      <c r="D85" s="1319"/>
      <c r="E85" s="1319"/>
      <c r="F85" s="1319"/>
      <c r="G85" s="1319"/>
      <c r="H85" s="1319"/>
      <c r="I85" s="1319"/>
      <c r="J85" s="1319"/>
      <c r="K85" s="1319"/>
      <c r="L85" s="1319"/>
      <c r="M85" s="1320"/>
    </row>
    <row r="86" spans="1:13" ht="13.5" thickBot="1">
      <c r="A86" s="951" t="s">
        <v>141</v>
      </c>
      <c r="B86" s="1009">
        <v>50</v>
      </c>
      <c r="C86" s="1009">
        <v>239</v>
      </c>
      <c r="D86" s="1009">
        <v>289</v>
      </c>
      <c r="E86" s="1009">
        <v>50</v>
      </c>
      <c r="F86" s="1009">
        <v>239</v>
      </c>
      <c r="G86" s="1009">
        <v>5945</v>
      </c>
      <c r="H86" s="1009">
        <v>876</v>
      </c>
      <c r="I86" s="1009">
        <v>19880</v>
      </c>
      <c r="J86" s="1009">
        <v>7</v>
      </c>
      <c r="K86" s="1009">
        <v>4796</v>
      </c>
      <c r="L86" s="1009">
        <v>43</v>
      </c>
      <c r="M86" s="1010">
        <v>4839</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4" right="0.78740157480314965" top="0.59055118110236227" bottom="0.98425196850393704" header="0" footer="0"/>
  <pageSetup paperSize="9" scale="42" orientation="landscape" r:id="rId1"/>
  <headerFooter alignWithMargins="0"/>
</worksheet>
</file>

<file path=xl/worksheets/sheet358.xml><?xml version="1.0" encoding="utf-8"?>
<worksheet xmlns="http://schemas.openxmlformats.org/spreadsheetml/2006/main" xmlns:r="http://schemas.openxmlformats.org/officeDocument/2006/relationships">
  <sheetPr codeName="Hoja353">
    <pageSetUpPr fitToPage="1"/>
  </sheetPr>
  <dimension ref="A1:AEV87"/>
  <sheetViews>
    <sheetView view="pageBreakPreview" zoomScale="70" zoomScaleNormal="75" zoomScaleSheetLayoutView="70" workbookViewId="0">
      <selection activeCell="A3" sqref="A3:M3"/>
    </sheetView>
  </sheetViews>
  <sheetFormatPr baseColWidth="10" defaultColWidth="11.42578125" defaultRowHeight="12.75"/>
  <cols>
    <col min="1" max="1" width="35.7109375" style="168" customWidth="1"/>
    <col min="2" max="13" width="16" style="168" customWidth="1"/>
    <col min="14" max="14" width="4.140625" style="168" customWidth="1"/>
    <col min="15" max="16384" width="11.42578125" style="168"/>
  </cols>
  <sheetData>
    <row r="1" spans="1:828" s="180" customFormat="1" ht="18.75">
      <c r="A1" s="1890" t="s">
        <v>0</v>
      </c>
      <c r="B1" s="1890"/>
      <c r="C1" s="1890"/>
      <c r="D1" s="1890"/>
      <c r="E1" s="1890"/>
      <c r="F1" s="1890"/>
      <c r="G1" s="1890"/>
      <c r="H1" s="1890"/>
      <c r="I1" s="1890"/>
      <c r="J1" s="1890"/>
      <c r="K1" s="1890"/>
      <c r="L1" s="1890"/>
      <c r="M1" s="1890"/>
    </row>
    <row r="2" spans="1:828" ht="15.75">
      <c r="A2" s="1177"/>
      <c r="B2" s="1177"/>
      <c r="C2" s="1177"/>
      <c r="D2" s="1177"/>
      <c r="E2" s="1177"/>
      <c r="F2" s="1177"/>
      <c r="G2" s="1177"/>
      <c r="H2" s="1177"/>
      <c r="I2" s="1177"/>
      <c r="J2" s="1177"/>
      <c r="K2" s="1177"/>
      <c r="L2" s="1177"/>
      <c r="M2" s="1177"/>
    </row>
    <row r="3" spans="1:828" s="177" customFormat="1" ht="15.75">
      <c r="A3" s="1889" t="s">
        <v>1465</v>
      </c>
      <c r="B3" s="1889"/>
      <c r="C3" s="1889"/>
      <c r="D3" s="1889"/>
      <c r="E3" s="1889"/>
      <c r="F3" s="1889"/>
      <c r="G3" s="1889"/>
      <c r="H3" s="1889"/>
      <c r="I3" s="1889"/>
      <c r="J3" s="1889"/>
      <c r="K3" s="1889"/>
      <c r="L3" s="1889"/>
      <c r="M3" s="1889"/>
      <c r="N3" s="179"/>
    </row>
    <row r="4" spans="1:828" s="177" customFormat="1" ht="13.5" customHeight="1" thickBot="1">
      <c r="A4" s="1391"/>
      <c r="B4" s="1391"/>
      <c r="C4" s="1391"/>
      <c r="D4" s="1391"/>
      <c r="E4" s="1391"/>
      <c r="F4" s="1391"/>
      <c r="G4" s="1392"/>
      <c r="H4" s="1177"/>
      <c r="I4" s="1177"/>
      <c r="J4" s="1177"/>
      <c r="K4" s="1177"/>
      <c r="L4" s="1177"/>
      <c r="M4" s="1177"/>
    </row>
    <row r="5" spans="1:828" ht="12.75" customHeight="1">
      <c r="A5" s="1407"/>
      <c r="B5" s="2045" t="s">
        <v>754</v>
      </c>
      <c r="C5" s="2046"/>
      <c r="D5" s="2046"/>
      <c r="E5" s="2046"/>
      <c r="F5" s="2047"/>
      <c r="G5" s="1785" t="s">
        <v>763</v>
      </c>
      <c r="H5" s="2048" t="s">
        <v>1437</v>
      </c>
      <c r="I5" s="2049" t="s">
        <v>10</v>
      </c>
      <c r="J5" s="2050"/>
      <c r="K5" s="2042" t="s">
        <v>11</v>
      </c>
      <c r="L5" s="2043"/>
      <c r="M5" s="2044"/>
    </row>
    <row r="6" spans="1:828" ht="12.75" customHeight="1">
      <c r="A6" s="933" t="s">
        <v>165</v>
      </c>
      <c r="B6" s="2024" t="s">
        <v>13</v>
      </c>
      <c r="C6" s="2025"/>
      <c r="D6" s="2025"/>
      <c r="E6" s="2025"/>
      <c r="F6" s="2026"/>
      <c r="G6" s="1824"/>
      <c r="H6" s="2021" t="s">
        <v>875</v>
      </c>
      <c r="I6" s="2023"/>
      <c r="J6" s="1402" t="s">
        <v>765</v>
      </c>
      <c r="K6" s="1823" t="s">
        <v>764</v>
      </c>
      <c r="L6" s="1823" t="s">
        <v>763</v>
      </c>
      <c r="M6" s="1782" t="s">
        <v>773</v>
      </c>
    </row>
    <row r="7" spans="1:828">
      <c r="A7" s="933" t="s">
        <v>154</v>
      </c>
      <c r="B7" s="2029" t="s">
        <v>19</v>
      </c>
      <c r="C7" s="2029" t="s">
        <v>19</v>
      </c>
      <c r="D7" s="2030"/>
      <c r="E7" s="2027" t="s">
        <v>747</v>
      </c>
      <c r="F7" s="2026"/>
      <c r="G7" s="1824"/>
      <c r="H7" s="2024" t="s">
        <v>14</v>
      </c>
      <c r="I7" s="2026"/>
      <c r="J7" s="931" t="s">
        <v>750</v>
      </c>
      <c r="K7" s="1824"/>
      <c r="L7" s="1824"/>
      <c r="M7" s="1782"/>
    </row>
    <row r="8" spans="1:828" ht="13.5" thickBot="1">
      <c r="A8" s="933"/>
      <c r="B8" s="932" t="s">
        <v>17</v>
      </c>
      <c r="C8" s="978" t="s">
        <v>18</v>
      </c>
      <c r="D8" s="978" t="s">
        <v>19</v>
      </c>
      <c r="E8" s="931" t="s">
        <v>17</v>
      </c>
      <c r="F8" s="932" t="s">
        <v>18</v>
      </c>
      <c r="G8" s="1824"/>
      <c r="H8" s="931" t="s">
        <v>17</v>
      </c>
      <c r="I8" s="932" t="s">
        <v>18</v>
      </c>
      <c r="J8" s="931" t="s">
        <v>757</v>
      </c>
      <c r="K8" s="1824"/>
      <c r="L8" s="1824"/>
      <c r="M8" s="1782"/>
    </row>
    <row r="9" spans="1:828" ht="22.9" customHeight="1">
      <c r="A9" s="934" t="s">
        <v>81</v>
      </c>
      <c r="B9" s="996" t="s">
        <v>23</v>
      </c>
      <c r="C9" s="996" t="s">
        <v>23</v>
      </c>
      <c r="D9" s="996" t="s">
        <v>23</v>
      </c>
      <c r="E9" s="996" t="s">
        <v>23</v>
      </c>
      <c r="F9" s="996" t="s">
        <v>23</v>
      </c>
      <c r="G9" s="996" t="s">
        <v>23</v>
      </c>
      <c r="H9" s="996" t="s">
        <v>23</v>
      </c>
      <c r="I9" s="996" t="s">
        <v>23</v>
      </c>
      <c r="J9" s="996" t="s">
        <v>23</v>
      </c>
      <c r="K9" s="996" t="s">
        <v>23</v>
      </c>
      <c r="L9" s="996" t="s">
        <v>23</v>
      </c>
      <c r="M9" s="997" t="s">
        <v>23</v>
      </c>
    </row>
    <row r="10" spans="1:828">
      <c r="A10" s="938" t="s">
        <v>82</v>
      </c>
      <c r="B10" s="998" t="s">
        <v>23</v>
      </c>
      <c r="C10" s="998" t="s">
        <v>23</v>
      </c>
      <c r="D10" s="998" t="s">
        <v>23</v>
      </c>
      <c r="E10" s="998" t="s">
        <v>23</v>
      </c>
      <c r="F10" s="998" t="s">
        <v>23</v>
      </c>
      <c r="G10" s="998" t="s">
        <v>23</v>
      </c>
      <c r="H10" s="998" t="s">
        <v>23</v>
      </c>
      <c r="I10" s="998" t="s">
        <v>23</v>
      </c>
      <c r="J10" s="998" t="s">
        <v>23</v>
      </c>
      <c r="K10" s="998" t="s">
        <v>23</v>
      </c>
      <c r="L10" s="998" t="s">
        <v>23</v>
      </c>
      <c r="M10" s="999" t="s">
        <v>23</v>
      </c>
    </row>
    <row r="11" spans="1:828">
      <c r="A11" s="938" t="s">
        <v>83</v>
      </c>
      <c r="B11" s="998" t="s">
        <v>23</v>
      </c>
      <c r="C11" s="998" t="s">
        <v>23</v>
      </c>
      <c r="D11" s="998" t="s">
        <v>23</v>
      </c>
      <c r="E11" s="998" t="s">
        <v>23</v>
      </c>
      <c r="F11" s="998" t="s">
        <v>23</v>
      </c>
      <c r="G11" s="998" t="s">
        <v>23</v>
      </c>
      <c r="H11" s="998" t="s">
        <v>23</v>
      </c>
      <c r="I11" s="998" t="s">
        <v>23</v>
      </c>
      <c r="J11" s="998" t="s">
        <v>23</v>
      </c>
      <c r="K11" s="998" t="s">
        <v>23</v>
      </c>
      <c r="L11" s="998" t="s">
        <v>23</v>
      </c>
      <c r="M11" s="999" t="s">
        <v>23</v>
      </c>
    </row>
    <row r="12" spans="1:828">
      <c r="A12" s="938" t="s">
        <v>84</v>
      </c>
      <c r="B12" s="998" t="s">
        <v>23</v>
      </c>
      <c r="C12" s="998" t="s">
        <v>23</v>
      </c>
      <c r="D12" s="998" t="s">
        <v>23</v>
      </c>
      <c r="E12" s="998" t="s">
        <v>23</v>
      </c>
      <c r="F12" s="998" t="s">
        <v>23</v>
      </c>
      <c r="G12" s="998" t="s">
        <v>23</v>
      </c>
      <c r="H12" s="998" t="s">
        <v>23</v>
      </c>
      <c r="I12" s="998" t="s">
        <v>23</v>
      </c>
      <c r="J12" s="998" t="s">
        <v>23</v>
      </c>
      <c r="K12" s="998" t="s">
        <v>23</v>
      </c>
      <c r="L12" s="998" t="s">
        <v>23</v>
      </c>
      <c r="M12" s="999" t="s">
        <v>23</v>
      </c>
    </row>
    <row r="13" spans="1:828">
      <c r="A13" s="943" t="s">
        <v>85</v>
      </c>
      <c r="B13" s="1000" t="s">
        <v>23</v>
      </c>
      <c r="C13" s="1000" t="s">
        <v>23</v>
      </c>
      <c r="D13" s="1000" t="s">
        <v>23</v>
      </c>
      <c r="E13" s="1000" t="s">
        <v>23</v>
      </c>
      <c r="F13" s="1000" t="s">
        <v>23</v>
      </c>
      <c r="G13" s="1000" t="s">
        <v>23</v>
      </c>
      <c r="H13" s="1000" t="s">
        <v>23</v>
      </c>
      <c r="I13" s="1000" t="s">
        <v>23</v>
      </c>
      <c r="J13" s="1000" t="s">
        <v>23</v>
      </c>
      <c r="K13" s="1000" t="s">
        <v>23</v>
      </c>
      <c r="L13" s="1000" t="s">
        <v>23</v>
      </c>
      <c r="M13" s="1001" t="s">
        <v>23</v>
      </c>
    </row>
    <row r="14" spans="1:828">
      <c r="A14" s="943"/>
      <c r="B14" s="1000"/>
      <c r="C14" s="1000"/>
      <c r="D14" s="1000"/>
      <c r="E14" s="1000"/>
      <c r="F14" s="1000"/>
      <c r="G14" s="1000"/>
      <c r="H14" s="1000"/>
      <c r="I14" s="1000"/>
      <c r="J14" s="1000"/>
      <c r="K14" s="1000"/>
      <c r="L14" s="1000"/>
      <c r="M14" s="1001"/>
    </row>
    <row r="15" spans="1:828" ht="13.5" customHeight="1">
      <c r="A15" s="943" t="s">
        <v>86</v>
      </c>
      <c r="B15" s="1000" t="s">
        <v>23</v>
      </c>
      <c r="C15" s="1000" t="s">
        <v>23</v>
      </c>
      <c r="D15" s="1000" t="s">
        <v>23</v>
      </c>
      <c r="E15" s="1000" t="s">
        <v>23</v>
      </c>
      <c r="F15" s="1000" t="s">
        <v>23</v>
      </c>
      <c r="G15" s="1000" t="s">
        <v>23</v>
      </c>
      <c r="H15" s="1000" t="s">
        <v>23</v>
      </c>
      <c r="I15" s="1000" t="s">
        <v>23</v>
      </c>
      <c r="J15" s="1000" t="s">
        <v>23</v>
      </c>
      <c r="K15" s="1000" t="s">
        <v>23</v>
      </c>
      <c r="L15" s="1000" t="s">
        <v>23</v>
      </c>
      <c r="M15" s="1001" t="s">
        <v>23</v>
      </c>
    </row>
    <row r="16" spans="1:828" s="187" customFormat="1" ht="13.5" customHeight="1">
      <c r="A16" s="943"/>
      <c r="B16" s="1000"/>
      <c r="C16" s="1000"/>
      <c r="D16" s="1000"/>
      <c r="E16" s="1000"/>
      <c r="F16" s="1000"/>
      <c r="G16" s="1000"/>
      <c r="H16" s="1000"/>
      <c r="I16" s="1000"/>
      <c r="J16" s="1000"/>
      <c r="K16" s="1000"/>
      <c r="L16" s="1000"/>
      <c r="M16" s="1001"/>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c r="IW16" s="168"/>
      <c r="IX16" s="168"/>
      <c r="IY16" s="168"/>
      <c r="IZ16" s="168"/>
      <c r="JA16" s="168"/>
      <c r="JB16" s="168"/>
      <c r="JC16" s="168"/>
      <c r="JD16" s="168"/>
      <c r="JE16" s="168"/>
      <c r="JF16" s="168"/>
      <c r="JG16" s="168"/>
      <c r="JH16" s="168"/>
      <c r="JI16" s="168"/>
      <c r="JJ16" s="168"/>
      <c r="JK16" s="168"/>
      <c r="JL16" s="168"/>
      <c r="JM16" s="168"/>
      <c r="JN16" s="168"/>
      <c r="JO16" s="168"/>
      <c r="JP16" s="168"/>
      <c r="JQ16" s="168"/>
      <c r="JR16" s="168"/>
      <c r="JS16" s="168"/>
      <c r="JT16" s="168"/>
      <c r="JU16" s="168"/>
      <c r="JV16" s="168"/>
      <c r="JW16" s="168"/>
      <c r="JX16" s="168"/>
      <c r="JY16" s="168"/>
      <c r="JZ16" s="168"/>
      <c r="KA16" s="168"/>
      <c r="KB16" s="168"/>
      <c r="KC16" s="168"/>
      <c r="KD16" s="168"/>
      <c r="KE16" s="168"/>
      <c r="KF16" s="168"/>
      <c r="KG16" s="168"/>
      <c r="KH16" s="168"/>
      <c r="KI16" s="168"/>
      <c r="KJ16" s="168"/>
      <c r="KK16" s="168"/>
      <c r="KL16" s="168"/>
      <c r="KM16" s="168"/>
      <c r="KN16" s="168"/>
      <c r="KO16" s="168"/>
      <c r="KP16" s="168"/>
      <c r="KQ16" s="168"/>
      <c r="KR16" s="168"/>
      <c r="KS16" s="168"/>
      <c r="KT16" s="168"/>
      <c r="KU16" s="168"/>
      <c r="KV16" s="168"/>
      <c r="KW16" s="168"/>
      <c r="KX16" s="168"/>
      <c r="KY16" s="168"/>
      <c r="KZ16" s="168"/>
      <c r="LA16" s="168"/>
      <c r="LB16" s="168"/>
      <c r="LC16" s="168"/>
      <c r="LD16" s="168"/>
      <c r="LE16" s="168"/>
      <c r="LF16" s="168"/>
      <c r="LG16" s="168"/>
      <c r="LH16" s="168"/>
      <c r="LI16" s="168"/>
      <c r="LJ16" s="168"/>
      <c r="LK16" s="168"/>
      <c r="LL16" s="168"/>
      <c r="LM16" s="168"/>
      <c r="LN16" s="168"/>
      <c r="LO16" s="168"/>
      <c r="LP16" s="168"/>
      <c r="LQ16" s="168"/>
      <c r="LR16" s="168"/>
      <c r="LS16" s="168"/>
      <c r="LT16" s="168"/>
      <c r="LU16" s="168"/>
      <c r="LV16" s="168"/>
      <c r="LW16" s="168"/>
      <c r="LX16" s="168"/>
      <c r="LY16" s="168"/>
      <c r="LZ16" s="168"/>
      <c r="MA16" s="168"/>
      <c r="MB16" s="168"/>
      <c r="MC16" s="168"/>
      <c r="MD16" s="168"/>
      <c r="ME16" s="168"/>
      <c r="MF16" s="168"/>
      <c r="MG16" s="168"/>
      <c r="MH16" s="168"/>
      <c r="MI16" s="168"/>
      <c r="MJ16" s="168"/>
      <c r="MK16" s="168"/>
      <c r="ML16" s="168"/>
      <c r="MM16" s="168"/>
      <c r="MN16" s="168"/>
      <c r="MO16" s="168"/>
      <c r="MP16" s="168"/>
      <c r="MQ16" s="168"/>
      <c r="MR16" s="168"/>
      <c r="MS16" s="168"/>
      <c r="MT16" s="168"/>
      <c r="MU16" s="168"/>
      <c r="MV16" s="168"/>
      <c r="MW16" s="168"/>
      <c r="MX16" s="168"/>
      <c r="MY16" s="168"/>
      <c r="MZ16" s="168"/>
      <c r="NA16" s="168"/>
      <c r="NB16" s="168"/>
      <c r="NC16" s="168"/>
      <c r="ND16" s="168"/>
      <c r="NE16" s="168"/>
      <c r="NF16" s="168"/>
      <c r="NG16" s="168"/>
      <c r="NH16" s="168"/>
      <c r="NI16" s="168"/>
      <c r="NJ16" s="168"/>
      <c r="NK16" s="168"/>
      <c r="NL16" s="168"/>
      <c r="NM16" s="168"/>
      <c r="NN16" s="168"/>
      <c r="NO16" s="168"/>
      <c r="NP16" s="168"/>
      <c r="NQ16" s="168"/>
      <c r="NR16" s="168"/>
      <c r="NS16" s="168"/>
      <c r="NT16" s="168"/>
      <c r="NU16" s="168"/>
      <c r="NV16" s="168"/>
      <c r="NW16" s="168"/>
      <c r="NX16" s="168"/>
      <c r="NY16" s="168"/>
      <c r="NZ16" s="168"/>
      <c r="OA16" s="168"/>
      <c r="OB16" s="168"/>
      <c r="OC16" s="168"/>
      <c r="OD16" s="168"/>
      <c r="OE16" s="168"/>
      <c r="OF16" s="168"/>
      <c r="OG16" s="168"/>
      <c r="OH16" s="168"/>
      <c r="OI16" s="168"/>
      <c r="OJ16" s="168"/>
      <c r="OK16" s="168"/>
      <c r="OL16" s="168"/>
      <c r="OM16" s="168"/>
      <c r="ON16" s="168"/>
      <c r="OO16" s="168"/>
      <c r="OP16" s="168"/>
      <c r="OQ16" s="168"/>
      <c r="OR16" s="168"/>
      <c r="OS16" s="168"/>
      <c r="OT16" s="168"/>
      <c r="OU16" s="168"/>
      <c r="OV16" s="168"/>
      <c r="OW16" s="168"/>
      <c r="OX16" s="168"/>
      <c r="OY16" s="168"/>
      <c r="OZ16" s="168"/>
      <c r="PA16" s="168"/>
      <c r="PB16" s="168"/>
      <c r="PC16" s="168"/>
      <c r="PD16" s="168"/>
      <c r="PE16" s="168"/>
      <c r="PF16" s="168"/>
      <c r="PG16" s="168"/>
      <c r="PH16" s="168"/>
      <c r="PI16" s="168"/>
      <c r="PJ16" s="168"/>
      <c r="PK16" s="168"/>
      <c r="PL16" s="168"/>
      <c r="PM16" s="168"/>
      <c r="PN16" s="168"/>
      <c r="PO16" s="168"/>
      <c r="PP16" s="168"/>
      <c r="PQ16" s="168"/>
      <c r="PR16" s="168"/>
      <c r="PS16" s="168"/>
      <c r="PT16" s="168"/>
      <c r="PU16" s="168"/>
      <c r="PV16" s="168"/>
      <c r="PW16" s="168"/>
      <c r="PX16" s="168"/>
      <c r="PY16" s="168"/>
      <c r="PZ16" s="168"/>
      <c r="QA16" s="168"/>
      <c r="QB16" s="168"/>
      <c r="QC16" s="168"/>
      <c r="QD16" s="168"/>
      <c r="QE16" s="168"/>
      <c r="QF16" s="168"/>
      <c r="QG16" s="168"/>
      <c r="QH16" s="168"/>
      <c r="QI16" s="168"/>
      <c r="QJ16" s="168"/>
      <c r="QK16" s="168"/>
      <c r="QL16" s="168"/>
      <c r="QM16" s="168"/>
      <c r="QN16" s="168"/>
      <c r="QO16" s="168"/>
      <c r="QP16" s="168"/>
      <c r="QQ16" s="168"/>
      <c r="QR16" s="168"/>
      <c r="QS16" s="168"/>
      <c r="QT16" s="168"/>
      <c r="QU16" s="168"/>
      <c r="QV16" s="168"/>
      <c r="QW16" s="168"/>
      <c r="QX16" s="168"/>
      <c r="QY16" s="168"/>
      <c r="QZ16" s="168"/>
      <c r="RA16" s="168"/>
      <c r="RB16" s="168"/>
      <c r="RC16" s="168"/>
      <c r="RD16" s="168"/>
      <c r="RE16" s="168"/>
      <c r="RF16" s="168"/>
      <c r="RG16" s="168"/>
      <c r="RH16" s="168"/>
      <c r="RI16" s="168"/>
      <c r="RJ16" s="168"/>
      <c r="RK16" s="168"/>
      <c r="RL16" s="168"/>
      <c r="RM16" s="168"/>
      <c r="RN16" s="168"/>
      <c r="RO16" s="168"/>
      <c r="RP16" s="168"/>
      <c r="RQ16" s="168"/>
      <c r="RR16" s="168"/>
      <c r="RS16" s="168"/>
      <c r="RT16" s="168"/>
      <c r="RU16" s="168"/>
      <c r="RV16" s="168"/>
      <c r="RW16" s="168"/>
      <c r="RX16" s="168"/>
      <c r="RY16" s="168"/>
      <c r="RZ16" s="168"/>
      <c r="SA16" s="168"/>
      <c r="SB16" s="168"/>
      <c r="SC16" s="168"/>
      <c r="SD16" s="168"/>
      <c r="SE16" s="168"/>
      <c r="SF16" s="168"/>
      <c r="SG16" s="168"/>
      <c r="SH16" s="168"/>
      <c r="SI16" s="168"/>
      <c r="SJ16" s="168"/>
      <c r="SK16" s="168"/>
      <c r="SL16" s="168"/>
      <c r="SM16" s="168"/>
      <c r="SN16" s="168"/>
      <c r="SO16" s="168"/>
      <c r="SP16" s="168"/>
      <c r="SQ16" s="168"/>
      <c r="SR16" s="168"/>
      <c r="SS16" s="168"/>
      <c r="ST16" s="168"/>
      <c r="SU16" s="168"/>
      <c r="SV16" s="168"/>
      <c r="SW16" s="168"/>
      <c r="SX16" s="168"/>
      <c r="SY16" s="168"/>
      <c r="SZ16" s="168"/>
      <c r="TA16" s="168"/>
      <c r="TB16" s="168"/>
      <c r="TC16" s="168"/>
      <c r="TD16" s="168"/>
      <c r="TE16" s="168"/>
      <c r="TF16" s="168"/>
      <c r="TG16" s="168"/>
      <c r="TH16" s="168"/>
      <c r="TI16" s="168"/>
      <c r="TJ16" s="168"/>
      <c r="TK16" s="168"/>
      <c r="TL16" s="168"/>
      <c r="TM16" s="168"/>
      <c r="TN16" s="168"/>
      <c r="TO16" s="168"/>
      <c r="TP16" s="168"/>
      <c r="TQ16" s="168"/>
      <c r="TR16" s="168"/>
      <c r="TS16" s="168"/>
      <c r="TT16" s="168"/>
      <c r="TU16" s="168"/>
      <c r="TV16" s="168"/>
      <c r="TW16" s="168"/>
      <c r="TX16" s="168"/>
      <c r="TY16" s="168"/>
      <c r="TZ16" s="168"/>
      <c r="UA16" s="168"/>
      <c r="UB16" s="168"/>
      <c r="UC16" s="168"/>
      <c r="UD16" s="168"/>
      <c r="UE16" s="168"/>
      <c r="UF16" s="168"/>
      <c r="UG16" s="168"/>
      <c r="UH16" s="168"/>
      <c r="UI16" s="168"/>
      <c r="UJ16" s="168"/>
      <c r="UK16" s="168"/>
      <c r="UL16" s="168"/>
      <c r="UM16" s="168"/>
      <c r="UN16" s="168"/>
      <c r="UO16" s="168"/>
      <c r="UP16" s="168"/>
      <c r="UQ16" s="168"/>
      <c r="UR16" s="168"/>
      <c r="US16" s="168"/>
      <c r="UT16" s="168"/>
      <c r="UU16" s="168"/>
      <c r="UV16" s="168"/>
      <c r="UW16" s="168"/>
      <c r="UX16" s="168"/>
      <c r="UY16" s="168"/>
      <c r="UZ16" s="168"/>
      <c r="VA16" s="168"/>
      <c r="VB16" s="168"/>
      <c r="VC16" s="168"/>
      <c r="VD16" s="168"/>
      <c r="VE16" s="168"/>
      <c r="VF16" s="168"/>
      <c r="VG16" s="168"/>
      <c r="VH16" s="168"/>
      <c r="VI16" s="168"/>
      <c r="VJ16" s="168"/>
      <c r="VK16" s="168"/>
      <c r="VL16" s="168"/>
      <c r="VM16" s="168"/>
      <c r="VN16" s="168"/>
      <c r="VO16" s="168"/>
      <c r="VP16" s="168"/>
      <c r="VQ16" s="168"/>
      <c r="VR16" s="168"/>
      <c r="VS16" s="168"/>
      <c r="VT16" s="168"/>
      <c r="VU16" s="168"/>
      <c r="VV16" s="168"/>
      <c r="VW16" s="168"/>
      <c r="VX16" s="168"/>
      <c r="VY16" s="168"/>
      <c r="VZ16" s="168"/>
      <c r="WA16" s="168"/>
      <c r="WB16" s="168"/>
      <c r="WC16" s="168"/>
      <c r="WD16" s="168"/>
      <c r="WE16" s="168"/>
      <c r="WF16" s="168"/>
      <c r="WG16" s="168"/>
      <c r="WH16" s="168"/>
      <c r="WI16" s="168"/>
      <c r="WJ16" s="168"/>
      <c r="WK16" s="168"/>
      <c r="WL16" s="168"/>
      <c r="WM16" s="168"/>
      <c r="WN16" s="168"/>
      <c r="WO16" s="168"/>
      <c r="WP16" s="168"/>
      <c r="WQ16" s="168"/>
      <c r="WR16" s="168"/>
      <c r="WS16" s="168"/>
      <c r="WT16" s="168"/>
      <c r="WU16" s="168"/>
      <c r="WV16" s="168"/>
      <c r="WW16" s="168"/>
      <c r="WX16" s="168"/>
      <c r="WY16" s="168"/>
      <c r="WZ16" s="168"/>
      <c r="XA16" s="168"/>
      <c r="XB16" s="168"/>
      <c r="XC16" s="168"/>
      <c r="XD16" s="168"/>
      <c r="XE16" s="168"/>
      <c r="XF16" s="168"/>
      <c r="XG16" s="168"/>
      <c r="XH16" s="168"/>
      <c r="XI16" s="168"/>
      <c r="XJ16" s="168"/>
      <c r="XK16" s="168"/>
      <c r="XL16" s="168"/>
      <c r="XM16" s="168"/>
      <c r="XN16" s="168"/>
      <c r="XO16" s="168"/>
      <c r="XP16" s="168"/>
      <c r="XQ16" s="168"/>
      <c r="XR16" s="168"/>
      <c r="XS16" s="168"/>
      <c r="XT16" s="168"/>
      <c r="XU16" s="168"/>
      <c r="XV16" s="168"/>
      <c r="XW16" s="168"/>
      <c r="XX16" s="168"/>
      <c r="XY16" s="168"/>
      <c r="XZ16" s="168"/>
      <c r="YA16" s="168"/>
      <c r="YB16" s="168"/>
      <c r="YC16" s="168"/>
      <c r="YD16" s="168"/>
      <c r="YE16" s="168"/>
      <c r="YF16" s="168"/>
      <c r="YG16" s="168"/>
      <c r="YH16" s="168"/>
      <c r="YI16" s="168"/>
      <c r="YJ16" s="168"/>
      <c r="YK16" s="168"/>
      <c r="YL16" s="168"/>
      <c r="YM16" s="168"/>
      <c r="YN16" s="168"/>
      <c r="YO16" s="168"/>
      <c r="YP16" s="168"/>
      <c r="YQ16" s="168"/>
      <c r="YR16" s="168"/>
      <c r="YS16" s="168"/>
      <c r="YT16" s="168"/>
      <c r="YU16" s="168"/>
      <c r="YV16" s="168"/>
      <c r="YW16" s="168"/>
      <c r="YX16" s="168"/>
      <c r="YY16" s="168"/>
      <c r="YZ16" s="168"/>
      <c r="ZA16" s="168"/>
      <c r="ZB16" s="168"/>
      <c r="ZC16" s="168"/>
      <c r="ZD16" s="168"/>
      <c r="ZE16" s="168"/>
      <c r="ZF16" s="168"/>
      <c r="ZG16" s="168"/>
      <c r="ZH16" s="168"/>
      <c r="ZI16" s="168"/>
      <c r="ZJ16" s="168"/>
      <c r="ZK16" s="168"/>
      <c r="ZL16" s="168"/>
      <c r="ZM16" s="168"/>
      <c r="ZN16" s="168"/>
      <c r="ZO16" s="168"/>
      <c r="ZP16" s="168"/>
      <c r="ZQ16" s="168"/>
      <c r="ZR16" s="168"/>
      <c r="ZS16" s="168"/>
      <c r="ZT16" s="168"/>
      <c r="ZU16" s="168"/>
      <c r="ZV16" s="168"/>
      <c r="ZW16" s="168"/>
      <c r="ZX16" s="168"/>
      <c r="ZY16" s="168"/>
      <c r="ZZ16" s="168"/>
      <c r="AAA16" s="168"/>
      <c r="AAB16" s="168"/>
      <c r="AAC16" s="168"/>
      <c r="AAD16" s="168"/>
      <c r="AAE16" s="168"/>
      <c r="AAF16" s="168"/>
      <c r="AAG16" s="168"/>
      <c r="AAH16" s="168"/>
      <c r="AAI16" s="168"/>
      <c r="AAJ16" s="168"/>
      <c r="AAK16" s="168"/>
      <c r="AAL16" s="168"/>
      <c r="AAM16" s="168"/>
      <c r="AAN16" s="168"/>
      <c r="AAO16" s="168"/>
      <c r="AAP16" s="168"/>
      <c r="AAQ16" s="168"/>
      <c r="AAR16" s="168"/>
      <c r="AAS16" s="168"/>
      <c r="AAT16" s="168"/>
      <c r="AAU16" s="168"/>
      <c r="AAV16" s="168"/>
      <c r="AAW16" s="168"/>
      <c r="AAX16" s="168"/>
      <c r="AAY16" s="168"/>
      <c r="AAZ16" s="168"/>
      <c r="ABA16" s="168"/>
      <c r="ABB16" s="168"/>
      <c r="ABC16" s="168"/>
      <c r="ABD16" s="168"/>
      <c r="ABE16" s="168"/>
      <c r="ABF16" s="168"/>
      <c r="ABG16" s="168"/>
      <c r="ABH16" s="168"/>
      <c r="ABI16" s="168"/>
      <c r="ABJ16" s="168"/>
      <c r="ABK16" s="168"/>
      <c r="ABL16" s="168"/>
      <c r="ABM16" s="168"/>
      <c r="ABN16" s="168"/>
      <c r="ABO16" s="168"/>
      <c r="ABP16" s="168"/>
      <c r="ABQ16" s="168"/>
      <c r="ABR16" s="168"/>
      <c r="ABS16" s="168"/>
      <c r="ABT16" s="168"/>
      <c r="ABU16" s="168"/>
      <c r="ABV16" s="168"/>
      <c r="ABW16" s="168"/>
      <c r="ABX16" s="168"/>
      <c r="ABY16" s="168"/>
      <c r="ABZ16" s="168"/>
      <c r="ACA16" s="168"/>
      <c r="ACB16" s="168"/>
      <c r="ACC16" s="168"/>
      <c r="ACD16" s="168"/>
      <c r="ACE16" s="168"/>
      <c r="ACF16" s="168"/>
      <c r="ACG16" s="168"/>
      <c r="ACH16" s="168"/>
      <c r="ACI16" s="168"/>
      <c r="ACJ16" s="168"/>
      <c r="ACK16" s="168"/>
      <c r="ACL16" s="168"/>
      <c r="ACM16" s="168"/>
      <c r="ACN16" s="168"/>
      <c r="ACO16" s="168"/>
      <c r="ACP16" s="168"/>
      <c r="ACQ16" s="168"/>
      <c r="ACR16" s="168"/>
      <c r="ACS16" s="168"/>
      <c r="ACT16" s="168"/>
      <c r="ACU16" s="168"/>
      <c r="ACV16" s="168"/>
      <c r="ACW16" s="168"/>
      <c r="ACX16" s="168"/>
      <c r="ACY16" s="168"/>
      <c r="ACZ16" s="168"/>
      <c r="ADA16" s="168"/>
      <c r="ADB16" s="168"/>
      <c r="ADC16" s="168"/>
      <c r="ADD16" s="168"/>
      <c r="ADE16" s="168"/>
      <c r="ADF16" s="168"/>
      <c r="ADG16" s="168"/>
      <c r="ADH16" s="168"/>
      <c r="ADI16" s="168"/>
      <c r="ADJ16" s="168"/>
      <c r="ADK16" s="168"/>
      <c r="ADL16" s="168"/>
      <c r="ADM16" s="168"/>
      <c r="ADN16" s="168"/>
      <c r="ADO16" s="168"/>
      <c r="ADP16" s="168"/>
      <c r="ADQ16" s="168"/>
      <c r="ADR16" s="168"/>
      <c r="ADS16" s="168"/>
      <c r="ADT16" s="168"/>
      <c r="ADU16" s="168"/>
      <c r="ADV16" s="168"/>
      <c r="ADW16" s="168"/>
      <c r="ADX16" s="168"/>
      <c r="ADY16" s="168"/>
      <c r="ADZ16" s="168"/>
      <c r="AEA16" s="168"/>
      <c r="AEB16" s="168"/>
      <c r="AEC16" s="168"/>
      <c r="AED16" s="168"/>
      <c r="AEE16" s="168"/>
      <c r="AEF16" s="168"/>
      <c r="AEG16" s="168"/>
      <c r="AEH16" s="168"/>
      <c r="AEI16" s="168"/>
      <c r="AEJ16" s="168"/>
      <c r="AEK16" s="168"/>
      <c r="AEL16" s="168"/>
      <c r="AEM16" s="168"/>
      <c r="AEN16" s="168"/>
      <c r="AEO16" s="168"/>
      <c r="AEP16" s="168"/>
      <c r="AEQ16" s="168"/>
      <c r="AER16" s="168"/>
      <c r="AES16" s="168"/>
      <c r="AET16" s="168"/>
      <c r="AEU16" s="168"/>
      <c r="AEV16" s="168"/>
    </row>
    <row r="17" spans="1:828">
      <c r="A17" s="943" t="s">
        <v>87</v>
      </c>
      <c r="B17" s="1000" t="s">
        <v>23</v>
      </c>
      <c r="C17" s="1000" t="s">
        <v>23</v>
      </c>
      <c r="D17" s="1000" t="s">
        <v>23</v>
      </c>
      <c r="E17" s="1000" t="s">
        <v>23</v>
      </c>
      <c r="F17" s="1000" t="s">
        <v>23</v>
      </c>
      <c r="G17" s="1000" t="s">
        <v>23</v>
      </c>
      <c r="H17" s="1000" t="s">
        <v>23</v>
      </c>
      <c r="I17" s="1000" t="s">
        <v>23</v>
      </c>
      <c r="J17" s="1000" t="s">
        <v>23</v>
      </c>
      <c r="K17" s="1000" t="s">
        <v>23</v>
      </c>
      <c r="L17" s="1000" t="s">
        <v>23</v>
      </c>
      <c r="M17" s="1001" t="s">
        <v>23</v>
      </c>
    </row>
    <row r="18" spans="1:828" s="187" customFormat="1">
      <c r="A18" s="938"/>
      <c r="B18" s="998"/>
      <c r="C18" s="998"/>
      <c r="D18" s="998"/>
      <c r="E18" s="998"/>
      <c r="F18" s="998"/>
      <c r="G18" s="998"/>
      <c r="H18" s="998"/>
      <c r="I18" s="998"/>
      <c r="J18" s="998"/>
      <c r="K18" s="998"/>
      <c r="L18" s="998"/>
      <c r="M18" s="999"/>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c r="IN18" s="168"/>
      <c r="IO18" s="168"/>
      <c r="IP18" s="168"/>
      <c r="IQ18" s="168"/>
      <c r="IR18" s="168"/>
      <c r="IS18" s="168"/>
      <c r="IT18" s="168"/>
      <c r="IU18" s="168"/>
      <c r="IV18" s="168"/>
      <c r="IW18" s="168"/>
      <c r="IX18" s="168"/>
      <c r="IY18" s="168"/>
      <c r="IZ18" s="168"/>
      <c r="JA18" s="168"/>
      <c r="JB18" s="168"/>
      <c r="JC18" s="168"/>
      <c r="JD18" s="168"/>
      <c r="JE18" s="168"/>
      <c r="JF18" s="168"/>
      <c r="JG18" s="168"/>
      <c r="JH18" s="168"/>
      <c r="JI18" s="168"/>
      <c r="JJ18" s="168"/>
      <c r="JK18" s="168"/>
      <c r="JL18" s="168"/>
      <c r="JM18" s="168"/>
      <c r="JN18" s="168"/>
      <c r="JO18" s="168"/>
      <c r="JP18" s="168"/>
      <c r="JQ18" s="168"/>
      <c r="JR18" s="168"/>
      <c r="JS18" s="168"/>
      <c r="JT18" s="168"/>
      <c r="JU18" s="168"/>
      <c r="JV18" s="168"/>
      <c r="JW18" s="168"/>
      <c r="JX18" s="168"/>
      <c r="JY18" s="168"/>
      <c r="JZ18" s="168"/>
      <c r="KA18" s="168"/>
      <c r="KB18" s="168"/>
      <c r="KC18" s="168"/>
      <c r="KD18" s="168"/>
      <c r="KE18" s="168"/>
      <c r="KF18" s="168"/>
      <c r="KG18" s="168"/>
      <c r="KH18" s="168"/>
      <c r="KI18" s="168"/>
      <c r="KJ18" s="168"/>
      <c r="KK18" s="168"/>
      <c r="KL18" s="168"/>
      <c r="KM18" s="168"/>
      <c r="KN18" s="168"/>
      <c r="KO18" s="168"/>
      <c r="KP18" s="168"/>
      <c r="KQ18" s="168"/>
      <c r="KR18" s="168"/>
      <c r="KS18" s="168"/>
      <c r="KT18" s="168"/>
      <c r="KU18" s="168"/>
      <c r="KV18" s="168"/>
      <c r="KW18" s="168"/>
      <c r="KX18" s="168"/>
      <c r="KY18" s="168"/>
      <c r="KZ18" s="168"/>
      <c r="LA18" s="168"/>
      <c r="LB18" s="168"/>
      <c r="LC18" s="168"/>
      <c r="LD18" s="168"/>
      <c r="LE18" s="168"/>
      <c r="LF18" s="168"/>
      <c r="LG18" s="168"/>
      <c r="LH18" s="168"/>
      <c r="LI18" s="168"/>
      <c r="LJ18" s="168"/>
      <c r="LK18" s="168"/>
      <c r="LL18" s="168"/>
      <c r="LM18" s="168"/>
      <c r="LN18" s="168"/>
      <c r="LO18" s="168"/>
      <c r="LP18" s="168"/>
      <c r="LQ18" s="168"/>
      <c r="LR18" s="168"/>
      <c r="LS18" s="168"/>
      <c r="LT18" s="168"/>
      <c r="LU18" s="168"/>
      <c r="LV18" s="168"/>
      <c r="LW18" s="168"/>
      <c r="LX18" s="168"/>
      <c r="LY18" s="168"/>
      <c r="LZ18" s="168"/>
      <c r="MA18" s="168"/>
      <c r="MB18" s="168"/>
      <c r="MC18" s="168"/>
      <c r="MD18" s="168"/>
      <c r="ME18" s="168"/>
      <c r="MF18" s="168"/>
      <c r="MG18" s="168"/>
      <c r="MH18" s="168"/>
      <c r="MI18" s="168"/>
      <c r="MJ18" s="168"/>
      <c r="MK18" s="168"/>
      <c r="ML18" s="168"/>
      <c r="MM18" s="168"/>
      <c r="MN18" s="168"/>
      <c r="MO18" s="168"/>
      <c r="MP18" s="168"/>
      <c r="MQ18" s="168"/>
      <c r="MR18" s="168"/>
      <c r="MS18" s="168"/>
      <c r="MT18" s="168"/>
      <c r="MU18" s="168"/>
      <c r="MV18" s="168"/>
      <c r="MW18" s="168"/>
      <c r="MX18" s="168"/>
      <c r="MY18" s="168"/>
      <c r="MZ18" s="168"/>
      <c r="NA18" s="168"/>
      <c r="NB18" s="168"/>
      <c r="NC18" s="168"/>
      <c r="ND18" s="168"/>
      <c r="NE18" s="168"/>
      <c r="NF18" s="168"/>
      <c r="NG18" s="168"/>
      <c r="NH18" s="168"/>
      <c r="NI18" s="168"/>
      <c r="NJ18" s="168"/>
      <c r="NK18" s="168"/>
      <c r="NL18" s="168"/>
      <c r="NM18" s="168"/>
      <c r="NN18" s="168"/>
      <c r="NO18" s="168"/>
      <c r="NP18" s="168"/>
      <c r="NQ18" s="168"/>
      <c r="NR18" s="168"/>
      <c r="NS18" s="168"/>
      <c r="NT18" s="168"/>
      <c r="NU18" s="168"/>
      <c r="NV18" s="168"/>
      <c r="NW18" s="168"/>
      <c r="NX18" s="168"/>
      <c r="NY18" s="168"/>
      <c r="NZ18" s="168"/>
      <c r="OA18" s="168"/>
      <c r="OB18" s="168"/>
      <c r="OC18" s="168"/>
      <c r="OD18" s="168"/>
      <c r="OE18" s="168"/>
      <c r="OF18" s="168"/>
      <c r="OG18" s="168"/>
      <c r="OH18" s="168"/>
      <c r="OI18" s="168"/>
      <c r="OJ18" s="168"/>
      <c r="OK18" s="168"/>
      <c r="OL18" s="168"/>
      <c r="OM18" s="168"/>
      <c r="ON18" s="168"/>
      <c r="OO18" s="168"/>
      <c r="OP18" s="168"/>
      <c r="OQ18" s="168"/>
      <c r="OR18" s="168"/>
      <c r="OS18" s="168"/>
      <c r="OT18" s="168"/>
      <c r="OU18" s="168"/>
      <c r="OV18" s="168"/>
      <c r="OW18" s="168"/>
      <c r="OX18" s="168"/>
      <c r="OY18" s="168"/>
      <c r="OZ18" s="168"/>
      <c r="PA18" s="168"/>
      <c r="PB18" s="168"/>
      <c r="PC18" s="168"/>
      <c r="PD18" s="168"/>
      <c r="PE18" s="168"/>
      <c r="PF18" s="168"/>
      <c r="PG18" s="168"/>
      <c r="PH18" s="168"/>
      <c r="PI18" s="168"/>
      <c r="PJ18" s="168"/>
      <c r="PK18" s="168"/>
      <c r="PL18" s="168"/>
      <c r="PM18" s="168"/>
      <c r="PN18" s="168"/>
      <c r="PO18" s="168"/>
      <c r="PP18" s="168"/>
      <c r="PQ18" s="168"/>
      <c r="PR18" s="168"/>
      <c r="PS18" s="168"/>
      <c r="PT18" s="168"/>
      <c r="PU18" s="168"/>
      <c r="PV18" s="168"/>
      <c r="PW18" s="168"/>
      <c r="PX18" s="168"/>
      <c r="PY18" s="168"/>
      <c r="PZ18" s="168"/>
      <c r="QA18" s="168"/>
      <c r="QB18" s="168"/>
      <c r="QC18" s="168"/>
      <c r="QD18" s="168"/>
      <c r="QE18" s="168"/>
      <c r="QF18" s="168"/>
      <c r="QG18" s="168"/>
      <c r="QH18" s="168"/>
      <c r="QI18" s="168"/>
      <c r="QJ18" s="168"/>
      <c r="QK18" s="168"/>
      <c r="QL18" s="168"/>
      <c r="QM18" s="168"/>
      <c r="QN18" s="168"/>
      <c r="QO18" s="168"/>
      <c r="QP18" s="168"/>
      <c r="QQ18" s="168"/>
      <c r="QR18" s="168"/>
      <c r="QS18" s="168"/>
      <c r="QT18" s="168"/>
      <c r="QU18" s="168"/>
      <c r="QV18" s="168"/>
      <c r="QW18" s="168"/>
      <c r="QX18" s="168"/>
      <c r="QY18" s="168"/>
      <c r="QZ18" s="168"/>
      <c r="RA18" s="168"/>
      <c r="RB18" s="168"/>
      <c r="RC18" s="168"/>
      <c r="RD18" s="168"/>
      <c r="RE18" s="168"/>
      <c r="RF18" s="168"/>
      <c r="RG18" s="168"/>
      <c r="RH18" s="168"/>
      <c r="RI18" s="168"/>
      <c r="RJ18" s="168"/>
      <c r="RK18" s="168"/>
      <c r="RL18" s="168"/>
      <c r="RM18" s="168"/>
      <c r="RN18" s="168"/>
      <c r="RO18" s="168"/>
      <c r="RP18" s="168"/>
      <c r="RQ18" s="168"/>
      <c r="RR18" s="168"/>
      <c r="RS18" s="168"/>
      <c r="RT18" s="168"/>
      <c r="RU18" s="168"/>
      <c r="RV18" s="168"/>
      <c r="RW18" s="168"/>
      <c r="RX18" s="168"/>
      <c r="RY18" s="168"/>
      <c r="RZ18" s="168"/>
      <c r="SA18" s="168"/>
      <c r="SB18" s="168"/>
      <c r="SC18" s="168"/>
      <c r="SD18" s="168"/>
      <c r="SE18" s="168"/>
      <c r="SF18" s="168"/>
      <c r="SG18" s="168"/>
      <c r="SH18" s="168"/>
      <c r="SI18" s="168"/>
      <c r="SJ18" s="168"/>
      <c r="SK18" s="168"/>
      <c r="SL18" s="168"/>
      <c r="SM18" s="168"/>
      <c r="SN18" s="168"/>
      <c r="SO18" s="168"/>
      <c r="SP18" s="168"/>
      <c r="SQ18" s="168"/>
      <c r="SR18" s="168"/>
      <c r="SS18" s="168"/>
      <c r="ST18" s="168"/>
      <c r="SU18" s="168"/>
      <c r="SV18" s="168"/>
      <c r="SW18" s="168"/>
      <c r="SX18" s="168"/>
      <c r="SY18" s="168"/>
      <c r="SZ18" s="168"/>
      <c r="TA18" s="168"/>
      <c r="TB18" s="168"/>
      <c r="TC18" s="168"/>
      <c r="TD18" s="168"/>
      <c r="TE18" s="168"/>
      <c r="TF18" s="168"/>
      <c r="TG18" s="168"/>
      <c r="TH18" s="168"/>
      <c r="TI18" s="168"/>
      <c r="TJ18" s="168"/>
      <c r="TK18" s="168"/>
      <c r="TL18" s="168"/>
      <c r="TM18" s="168"/>
      <c r="TN18" s="168"/>
      <c r="TO18" s="168"/>
      <c r="TP18" s="168"/>
      <c r="TQ18" s="168"/>
      <c r="TR18" s="168"/>
      <c r="TS18" s="168"/>
      <c r="TT18" s="168"/>
      <c r="TU18" s="168"/>
      <c r="TV18" s="168"/>
      <c r="TW18" s="168"/>
      <c r="TX18" s="168"/>
      <c r="TY18" s="168"/>
      <c r="TZ18" s="168"/>
      <c r="UA18" s="168"/>
      <c r="UB18" s="168"/>
      <c r="UC18" s="168"/>
      <c r="UD18" s="168"/>
      <c r="UE18" s="168"/>
      <c r="UF18" s="168"/>
      <c r="UG18" s="168"/>
      <c r="UH18" s="168"/>
      <c r="UI18" s="168"/>
      <c r="UJ18" s="168"/>
      <c r="UK18" s="168"/>
      <c r="UL18" s="168"/>
      <c r="UM18" s="168"/>
      <c r="UN18" s="168"/>
      <c r="UO18" s="168"/>
      <c r="UP18" s="168"/>
      <c r="UQ18" s="168"/>
      <c r="UR18" s="168"/>
      <c r="US18" s="168"/>
      <c r="UT18" s="168"/>
      <c r="UU18" s="168"/>
      <c r="UV18" s="168"/>
      <c r="UW18" s="168"/>
      <c r="UX18" s="168"/>
      <c r="UY18" s="168"/>
      <c r="UZ18" s="168"/>
      <c r="VA18" s="168"/>
      <c r="VB18" s="168"/>
      <c r="VC18" s="168"/>
      <c r="VD18" s="168"/>
      <c r="VE18" s="168"/>
      <c r="VF18" s="168"/>
      <c r="VG18" s="168"/>
      <c r="VH18" s="168"/>
      <c r="VI18" s="168"/>
      <c r="VJ18" s="168"/>
      <c r="VK18" s="168"/>
      <c r="VL18" s="168"/>
      <c r="VM18" s="168"/>
      <c r="VN18" s="168"/>
      <c r="VO18" s="168"/>
      <c r="VP18" s="168"/>
      <c r="VQ18" s="168"/>
      <c r="VR18" s="168"/>
      <c r="VS18" s="168"/>
      <c r="VT18" s="168"/>
      <c r="VU18" s="168"/>
      <c r="VV18" s="168"/>
      <c r="VW18" s="168"/>
      <c r="VX18" s="168"/>
      <c r="VY18" s="168"/>
      <c r="VZ18" s="168"/>
      <c r="WA18" s="168"/>
      <c r="WB18" s="168"/>
      <c r="WC18" s="168"/>
      <c r="WD18" s="168"/>
      <c r="WE18" s="168"/>
      <c r="WF18" s="168"/>
      <c r="WG18" s="168"/>
      <c r="WH18" s="168"/>
      <c r="WI18" s="168"/>
      <c r="WJ18" s="168"/>
      <c r="WK18" s="168"/>
      <c r="WL18" s="168"/>
      <c r="WM18" s="168"/>
      <c r="WN18" s="168"/>
      <c r="WO18" s="168"/>
      <c r="WP18" s="168"/>
      <c r="WQ18" s="168"/>
      <c r="WR18" s="168"/>
      <c r="WS18" s="168"/>
      <c r="WT18" s="168"/>
      <c r="WU18" s="168"/>
      <c r="WV18" s="168"/>
      <c r="WW18" s="168"/>
      <c r="WX18" s="168"/>
      <c r="WY18" s="168"/>
      <c r="WZ18" s="168"/>
      <c r="XA18" s="168"/>
      <c r="XB18" s="168"/>
      <c r="XC18" s="168"/>
      <c r="XD18" s="168"/>
      <c r="XE18" s="168"/>
      <c r="XF18" s="168"/>
      <c r="XG18" s="168"/>
      <c r="XH18" s="168"/>
      <c r="XI18" s="168"/>
      <c r="XJ18" s="168"/>
      <c r="XK18" s="168"/>
      <c r="XL18" s="168"/>
      <c r="XM18" s="168"/>
      <c r="XN18" s="168"/>
      <c r="XO18" s="168"/>
      <c r="XP18" s="168"/>
      <c r="XQ18" s="168"/>
      <c r="XR18" s="168"/>
      <c r="XS18" s="168"/>
      <c r="XT18" s="168"/>
      <c r="XU18" s="168"/>
      <c r="XV18" s="168"/>
      <c r="XW18" s="168"/>
      <c r="XX18" s="168"/>
      <c r="XY18" s="168"/>
      <c r="XZ18" s="168"/>
      <c r="YA18" s="168"/>
      <c r="YB18" s="168"/>
      <c r="YC18" s="168"/>
      <c r="YD18" s="168"/>
      <c r="YE18" s="168"/>
      <c r="YF18" s="168"/>
      <c r="YG18" s="168"/>
      <c r="YH18" s="168"/>
      <c r="YI18" s="168"/>
      <c r="YJ18" s="168"/>
      <c r="YK18" s="168"/>
      <c r="YL18" s="168"/>
      <c r="YM18" s="168"/>
      <c r="YN18" s="168"/>
      <c r="YO18" s="168"/>
      <c r="YP18" s="168"/>
      <c r="YQ18" s="168"/>
      <c r="YR18" s="168"/>
      <c r="YS18" s="168"/>
      <c r="YT18" s="168"/>
      <c r="YU18" s="168"/>
      <c r="YV18" s="168"/>
      <c r="YW18" s="168"/>
      <c r="YX18" s="168"/>
      <c r="YY18" s="168"/>
      <c r="YZ18" s="168"/>
      <c r="ZA18" s="168"/>
      <c r="ZB18" s="168"/>
      <c r="ZC18" s="168"/>
      <c r="ZD18" s="168"/>
      <c r="ZE18" s="168"/>
      <c r="ZF18" s="168"/>
      <c r="ZG18" s="168"/>
      <c r="ZH18" s="168"/>
      <c r="ZI18" s="168"/>
      <c r="ZJ18" s="168"/>
      <c r="ZK18" s="168"/>
      <c r="ZL18" s="168"/>
      <c r="ZM18" s="168"/>
      <c r="ZN18" s="168"/>
      <c r="ZO18" s="168"/>
      <c r="ZP18" s="168"/>
      <c r="ZQ18" s="168"/>
      <c r="ZR18" s="168"/>
      <c r="ZS18" s="168"/>
      <c r="ZT18" s="168"/>
      <c r="ZU18" s="168"/>
      <c r="ZV18" s="168"/>
      <c r="ZW18" s="168"/>
      <c r="ZX18" s="168"/>
      <c r="ZY18" s="168"/>
      <c r="ZZ18" s="168"/>
      <c r="AAA18" s="168"/>
      <c r="AAB18" s="168"/>
      <c r="AAC18" s="168"/>
      <c r="AAD18" s="168"/>
      <c r="AAE18" s="168"/>
      <c r="AAF18" s="168"/>
      <c r="AAG18" s="168"/>
      <c r="AAH18" s="168"/>
      <c r="AAI18" s="168"/>
      <c r="AAJ18" s="168"/>
      <c r="AAK18" s="168"/>
      <c r="AAL18" s="168"/>
      <c r="AAM18" s="168"/>
      <c r="AAN18" s="168"/>
      <c r="AAO18" s="168"/>
      <c r="AAP18" s="168"/>
      <c r="AAQ18" s="168"/>
      <c r="AAR18" s="168"/>
      <c r="AAS18" s="168"/>
      <c r="AAT18" s="168"/>
      <c r="AAU18" s="168"/>
      <c r="AAV18" s="168"/>
      <c r="AAW18" s="168"/>
      <c r="AAX18" s="168"/>
      <c r="AAY18" s="168"/>
      <c r="AAZ18" s="168"/>
      <c r="ABA18" s="168"/>
      <c r="ABB18" s="168"/>
      <c r="ABC18" s="168"/>
      <c r="ABD18" s="168"/>
      <c r="ABE18" s="168"/>
      <c r="ABF18" s="168"/>
      <c r="ABG18" s="168"/>
      <c r="ABH18" s="168"/>
      <c r="ABI18" s="168"/>
      <c r="ABJ18" s="168"/>
      <c r="ABK18" s="168"/>
      <c r="ABL18" s="168"/>
      <c r="ABM18" s="168"/>
      <c r="ABN18" s="168"/>
      <c r="ABO18" s="168"/>
      <c r="ABP18" s="168"/>
      <c r="ABQ18" s="168"/>
      <c r="ABR18" s="168"/>
      <c r="ABS18" s="168"/>
      <c r="ABT18" s="168"/>
      <c r="ABU18" s="168"/>
      <c r="ABV18" s="168"/>
      <c r="ABW18" s="168"/>
      <c r="ABX18" s="168"/>
      <c r="ABY18" s="168"/>
      <c r="ABZ18" s="168"/>
      <c r="ACA18" s="168"/>
      <c r="ACB18" s="168"/>
      <c r="ACC18" s="168"/>
      <c r="ACD18" s="168"/>
      <c r="ACE18" s="168"/>
      <c r="ACF18" s="168"/>
      <c r="ACG18" s="168"/>
      <c r="ACH18" s="168"/>
      <c r="ACI18" s="168"/>
      <c r="ACJ18" s="168"/>
      <c r="ACK18" s="168"/>
      <c r="ACL18" s="168"/>
      <c r="ACM18" s="168"/>
      <c r="ACN18" s="168"/>
      <c r="ACO18" s="168"/>
      <c r="ACP18" s="168"/>
      <c r="ACQ18" s="168"/>
      <c r="ACR18" s="168"/>
      <c r="ACS18" s="168"/>
      <c r="ACT18" s="168"/>
      <c r="ACU18" s="168"/>
      <c r="ACV18" s="168"/>
      <c r="ACW18" s="168"/>
      <c r="ACX18" s="168"/>
      <c r="ACY18" s="168"/>
      <c r="ACZ18" s="168"/>
      <c r="ADA18" s="168"/>
      <c r="ADB18" s="168"/>
      <c r="ADC18" s="168"/>
      <c r="ADD18" s="168"/>
      <c r="ADE18" s="168"/>
      <c r="ADF18" s="168"/>
      <c r="ADG18" s="168"/>
      <c r="ADH18" s="168"/>
      <c r="ADI18" s="168"/>
      <c r="ADJ18" s="168"/>
      <c r="ADK18" s="168"/>
      <c r="ADL18" s="168"/>
      <c r="ADM18" s="168"/>
      <c r="ADN18" s="168"/>
      <c r="ADO18" s="168"/>
      <c r="ADP18" s="168"/>
      <c r="ADQ18" s="168"/>
      <c r="ADR18" s="168"/>
      <c r="ADS18" s="168"/>
      <c r="ADT18" s="168"/>
      <c r="ADU18" s="168"/>
      <c r="ADV18" s="168"/>
      <c r="ADW18" s="168"/>
      <c r="ADX18" s="168"/>
      <c r="ADY18" s="168"/>
      <c r="ADZ18" s="168"/>
      <c r="AEA18" s="168"/>
      <c r="AEB18" s="168"/>
      <c r="AEC18" s="168"/>
      <c r="AED18" s="168"/>
      <c r="AEE18" s="168"/>
      <c r="AEF18" s="168"/>
      <c r="AEG18" s="168"/>
      <c r="AEH18" s="168"/>
      <c r="AEI18" s="168"/>
      <c r="AEJ18" s="168"/>
      <c r="AEK18" s="168"/>
      <c r="AEL18" s="168"/>
      <c r="AEM18" s="168"/>
      <c r="AEN18" s="168"/>
      <c r="AEO18" s="168"/>
      <c r="AEP18" s="168"/>
      <c r="AEQ18" s="168"/>
      <c r="AER18" s="168"/>
      <c r="AES18" s="168"/>
      <c r="AET18" s="168"/>
      <c r="AEU18" s="168"/>
      <c r="AEV18" s="168"/>
    </row>
    <row r="19" spans="1:828">
      <c r="A19" s="938" t="s">
        <v>158</v>
      </c>
      <c r="B19" s="998" t="s">
        <v>23</v>
      </c>
      <c r="C19" s="998" t="s">
        <v>23</v>
      </c>
      <c r="D19" s="998" t="s">
        <v>23</v>
      </c>
      <c r="E19" s="998" t="s">
        <v>23</v>
      </c>
      <c r="F19" s="998" t="s">
        <v>23</v>
      </c>
      <c r="G19" s="998" t="s">
        <v>23</v>
      </c>
      <c r="H19" s="998" t="s">
        <v>23</v>
      </c>
      <c r="I19" s="998" t="s">
        <v>23</v>
      </c>
      <c r="J19" s="998" t="s">
        <v>23</v>
      </c>
      <c r="K19" s="998" t="s">
        <v>23</v>
      </c>
      <c r="L19" s="998" t="s">
        <v>23</v>
      </c>
      <c r="M19" s="999" t="s">
        <v>23</v>
      </c>
    </row>
    <row r="20" spans="1:828">
      <c r="A20" s="938" t="s">
        <v>89</v>
      </c>
      <c r="B20" s="998" t="s">
        <v>23</v>
      </c>
      <c r="C20" s="998" t="s">
        <v>23</v>
      </c>
      <c r="D20" s="998" t="s">
        <v>23</v>
      </c>
      <c r="E20" s="998" t="s">
        <v>23</v>
      </c>
      <c r="F20" s="998" t="s">
        <v>23</v>
      </c>
      <c r="G20" s="998" t="s">
        <v>23</v>
      </c>
      <c r="H20" s="998" t="s">
        <v>23</v>
      </c>
      <c r="I20" s="998" t="s">
        <v>23</v>
      </c>
      <c r="J20" s="998" t="s">
        <v>23</v>
      </c>
      <c r="K20" s="998" t="s">
        <v>23</v>
      </c>
      <c r="L20" s="998" t="s">
        <v>23</v>
      </c>
      <c r="M20" s="999" t="s">
        <v>23</v>
      </c>
    </row>
    <row r="21" spans="1:828">
      <c r="A21" s="938" t="s">
        <v>90</v>
      </c>
      <c r="B21" s="998" t="s">
        <v>23</v>
      </c>
      <c r="C21" s="998" t="s">
        <v>23</v>
      </c>
      <c r="D21" s="998" t="s">
        <v>23</v>
      </c>
      <c r="E21" s="998" t="s">
        <v>23</v>
      </c>
      <c r="F21" s="998" t="s">
        <v>23</v>
      </c>
      <c r="G21" s="998" t="s">
        <v>23</v>
      </c>
      <c r="H21" s="998" t="s">
        <v>23</v>
      </c>
      <c r="I21" s="998" t="s">
        <v>23</v>
      </c>
      <c r="J21" s="998" t="s">
        <v>23</v>
      </c>
      <c r="K21" s="998" t="s">
        <v>23</v>
      </c>
      <c r="L21" s="998" t="s">
        <v>23</v>
      </c>
      <c r="M21" s="999" t="s">
        <v>23</v>
      </c>
    </row>
    <row r="22" spans="1:828">
      <c r="A22" s="943" t="s">
        <v>91</v>
      </c>
      <c r="B22" s="1000" t="s">
        <v>23</v>
      </c>
      <c r="C22" s="1000" t="s">
        <v>23</v>
      </c>
      <c r="D22" s="1000" t="s">
        <v>23</v>
      </c>
      <c r="E22" s="1000" t="s">
        <v>23</v>
      </c>
      <c r="F22" s="1000" t="s">
        <v>23</v>
      </c>
      <c r="G22" s="1000" t="s">
        <v>23</v>
      </c>
      <c r="H22" s="1000" t="s">
        <v>23</v>
      </c>
      <c r="I22" s="1000" t="s">
        <v>23</v>
      </c>
      <c r="J22" s="1000" t="s">
        <v>23</v>
      </c>
      <c r="K22" s="1000" t="s">
        <v>23</v>
      </c>
      <c r="L22" s="1000" t="s">
        <v>23</v>
      </c>
      <c r="M22" s="1001" t="s">
        <v>23</v>
      </c>
    </row>
    <row r="23" spans="1:828">
      <c r="A23" s="943"/>
      <c r="B23" s="1000"/>
      <c r="C23" s="1000"/>
      <c r="D23" s="1000"/>
      <c r="E23" s="1000"/>
      <c r="F23" s="1000"/>
      <c r="G23" s="1000"/>
      <c r="H23" s="1000"/>
      <c r="I23" s="1000"/>
      <c r="J23" s="1000"/>
      <c r="K23" s="1000"/>
      <c r="L23" s="1000"/>
      <c r="M23" s="1001"/>
    </row>
    <row r="24" spans="1:828">
      <c r="A24" s="943" t="s">
        <v>92</v>
      </c>
      <c r="B24" s="1000" t="s">
        <v>23</v>
      </c>
      <c r="C24" s="1000" t="s">
        <v>23</v>
      </c>
      <c r="D24" s="1000" t="s">
        <v>23</v>
      </c>
      <c r="E24" s="1000" t="s">
        <v>23</v>
      </c>
      <c r="F24" s="1000" t="s">
        <v>23</v>
      </c>
      <c r="G24" s="1000" t="s">
        <v>23</v>
      </c>
      <c r="H24" s="1000" t="s">
        <v>23</v>
      </c>
      <c r="I24" s="1000" t="s">
        <v>23</v>
      </c>
      <c r="J24" s="1000" t="s">
        <v>23</v>
      </c>
      <c r="K24" s="1000" t="s">
        <v>23</v>
      </c>
      <c r="L24" s="1000" t="s">
        <v>23</v>
      </c>
      <c r="M24" s="1001" t="s">
        <v>23</v>
      </c>
    </row>
    <row r="25" spans="1:828">
      <c r="A25" s="943"/>
      <c r="B25" s="1000"/>
      <c r="C25" s="1000"/>
      <c r="D25" s="1000"/>
      <c r="E25" s="1000"/>
      <c r="F25" s="1000"/>
      <c r="G25" s="1000"/>
      <c r="H25" s="1000"/>
      <c r="I25" s="1000"/>
      <c r="J25" s="1000"/>
      <c r="K25" s="1000"/>
      <c r="L25" s="1000"/>
      <c r="M25" s="1001"/>
    </row>
    <row r="26" spans="1:828">
      <c r="A26" s="943" t="s">
        <v>93</v>
      </c>
      <c r="B26" s="1000" t="s">
        <v>23</v>
      </c>
      <c r="C26" s="1000" t="s">
        <v>23</v>
      </c>
      <c r="D26" s="1000" t="s">
        <v>23</v>
      </c>
      <c r="E26" s="1000" t="s">
        <v>23</v>
      </c>
      <c r="F26" s="1000" t="s">
        <v>23</v>
      </c>
      <c r="G26" s="1000" t="s">
        <v>23</v>
      </c>
      <c r="H26" s="1000" t="s">
        <v>23</v>
      </c>
      <c r="I26" s="1000" t="s">
        <v>23</v>
      </c>
      <c r="J26" s="1000" t="s">
        <v>23</v>
      </c>
      <c r="K26" s="1000" t="s">
        <v>23</v>
      </c>
      <c r="L26" s="1000" t="s">
        <v>23</v>
      </c>
      <c r="M26" s="1001" t="s">
        <v>23</v>
      </c>
    </row>
    <row r="27" spans="1:828">
      <c r="A27" s="938"/>
      <c r="B27" s="998"/>
      <c r="C27" s="998"/>
      <c r="D27" s="998"/>
      <c r="E27" s="998"/>
      <c r="F27" s="998"/>
      <c r="G27" s="998"/>
      <c r="H27" s="998"/>
      <c r="I27" s="998"/>
      <c r="J27" s="998"/>
      <c r="K27" s="998"/>
      <c r="L27" s="998"/>
      <c r="M27" s="999"/>
    </row>
    <row r="28" spans="1:828">
      <c r="A28" s="938" t="s">
        <v>94</v>
      </c>
      <c r="B28" s="1002" t="s">
        <v>23</v>
      </c>
      <c r="C28" s="998" t="s">
        <v>23</v>
      </c>
      <c r="D28" s="998" t="s">
        <v>23</v>
      </c>
      <c r="E28" s="1002" t="s">
        <v>23</v>
      </c>
      <c r="F28" s="998" t="s">
        <v>23</v>
      </c>
      <c r="G28" s="998" t="s">
        <v>23</v>
      </c>
      <c r="H28" s="1002" t="s">
        <v>23</v>
      </c>
      <c r="I28" s="998" t="s">
        <v>23</v>
      </c>
      <c r="J28" s="1002" t="s">
        <v>23</v>
      </c>
      <c r="K28" s="1002" t="s">
        <v>23</v>
      </c>
      <c r="L28" s="1002" t="s">
        <v>23</v>
      </c>
      <c r="M28" s="999" t="s">
        <v>23</v>
      </c>
    </row>
    <row r="29" spans="1:828">
      <c r="A29" s="938" t="s">
        <v>95</v>
      </c>
      <c r="B29" s="1002" t="s">
        <v>23</v>
      </c>
      <c r="C29" s="998" t="s">
        <v>23</v>
      </c>
      <c r="D29" s="998" t="s">
        <v>23</v>
      </c>
      <c r="E29" s="1002" t="s">
        <v>23</v>
      </c>
      <c r="F29" s="998" t="s">
        <v>23</v>
      </c>
      <c r="G29" s="998" t="s">
        <v>23</v>
      </c>
      <c r="H29" s="1002" t="s">
        <v>23</v>
      </c>
      <c r="I29" s="998" t="s">
        <v>23</v>
      </c>
      <c r="J29" s="998" t="s">
        <v>23</v>
      </c>
      <c r="K29" s="998" t="s">
        <v>23</v>
      </c>
      <c r="L29" s="998" t="s">
        <v>23</v>
      </c>
      <c r="M29" s="999" t="s">
        <v>23</v>
      </c>
    </row>
    <row r="30" spans="1:828">
      <c r="A30" s="938" t="s">
        <v>96</v>
      </c>
      <c r="B30" s="1002" t="s">
        <v>23</v>
      </c>
      <c r="C30" s="998" t="s">
        <v>23</v>
      </c>
      <c r="D30" s="998" t="s">
        <v>23</v>
      </c>
      <c r="E30" s="1002" t="s">
        <v>23</v>
      </c>
      <c r="F30" s="998" t="s">
        <v>23</v>
      </c>
      <c r="G30" s="998" t="s">
        <v>23</v>
      </c>
      <c r="H30" s="1002" t="s">
        <v>23</v>
      </c>
      <c r="I30" s="998" t="s">
        <v>23</v>
      </c>
      <c r="J30" s="1002" t="s">
        <v>23</v>
      </c>
      <c r="K30" s="1002" t="s">
        <v>23</v>
      </c>
      <c r="L30" s="1002" t="s">
        <v>23</v>
      </c>
      <c r="M30" s="999" t="s">
        <v>23</v>
      </c>
    </row>
    <row r="31" spans="1:828">
      <c r="A31" s="943" t="s">
        <v>97</v>
      </c>
      <c r="B31" s="1000" t="s">
        <v>23</v>
      </c>
      <c r="C31" s="1000" t="s">
        <v>23</v>
      </c>
      <c r="D31" s="1000" t="s">
        <v>23</v>
      </c>
      <c r="E31" s="1000" t="s">
        <v>23</v>
      </c>
      <c r="F31" s="1000" t="s">
        <v>23</v>
      </c>
      <c r="G31" s="1000" t="s">
        <v>23</v>
      </c>
      <c r="H31" s="1000" t="s">
        <v>23</v>
      </c>
      <c r="I31" s="1000" t="s">
        <v>23</v>
      </c>
      <c r="J31" s="1000" t="s">
        <v>23</v>
      </c>
      <c r="K31" s="1000" t="s">
        <v>23</v>
      </c>
      <c r="L31" s="1000" t="s">
        <v>23</v>
      </c>
      <c r="M31" s="1001" t="s">
        <v>23</v>
      </c>
    </row>
    <row r="32" spans="1:828">
      <c r="A32" s="938"/>
      <c r="B32" s="998"/>
      <c r="C32" s="998"/>
      <c r="D32" s="998"/>
      <c r="E32" s="998"/>
      <c r="F32" s="998"/>
      <c r="G32" s="998"/>
      <c r="H32" s="998"/>
      <c r="I32" s="998"/>
      <c r="J32" s="998"/>
      <c r="K32" s="998"/>
      <c r="L32" s="998"/>
      <c r="M32" s="999"/>
    </row>
    <row r="33" spans="1:13">
      <c r="A33" s="938" t="s">
        <v>98</v>
      </c>
      <c r="B33" s="1004" t="s">
        <v>23</v>
      </c>
      <c r="C33" s="1004" t="s">
        <v>23</v>
      </c>
      <c r="D33" s="998" t="s">
        <v>23</v>
      </c>
      <c r="E33" s="1004" t="s">
        <v>23</v>
      </c>
      <c r="F33" s="1004" t="s">
        <v>23</v>
      </c>
      <c r="G33" s="1004" t="s">
        <v>23</v>
      </c>
      <c r="H33" s="1004" t="s">
        <v>23</v>
      </c>
      <c r="I33" s="1004" t="s">
        <v>23</v>
      </c>
      <c r="J33" s="1004" t="s">
        <v>23</v>
      </c>
      <c r="K33" s="1004" t="s">
        <v>23</v>
      </c>
      <c r="L33" s="1004" t="s">
        <v>23</v>
      </c>
      <c r="M33" s="1005" t="s">
        <v>23</v>
      </c>
    </row>
    <row r="34" spans="1:13">
      <c r="A34" s="938" t="s">
        <v>99</v>
      </c>
      <c r="B34" s="1004" t="s">
        <v>23</v>
      </c>
      <c r="C34" s="1004" t="s">
        <v>23</v>
      </c>
      <c r="D34" s="998" t="s">
        <v>23</v>
      </c>
      <c r="E34" s="1004" t="s">
        <v>23</v>
      </c>
      <c r="F34" s="1004" t="s">
        <v>23</v>
      </c>
      <c r="G34" s="1004" t="s">
        <v>23</v>
      </c>
      <c r="H34" s="1004" t="s">
        <v>23</v>
      </c>
      <c r="I34" s="1004" t="s">
        <v>23</v>
      </c>
      <c r="J34" s="1004" t="s">
        <v>23</v>
      </c>
      <c r="K34" s="1004" t="s">
        <v>23</v>
      </c>
      <c r="L34" s="1004" t="s">
        <v>23</v>
      </c>
      <c r="M34" s="999" t="s">
        <v>23</v>
      </c>
    </row>
    <row r="35" spans="1:13">
      <c r="A35" s="938" t="s">
        <v>100</v>
      </c>
      <c r="B35" s="1004" t="s">
        <v>23</v>
      </c>
      <c r="C35" s="1004" t="s">
        <v>23</v>
      </c>
      <c r="D35" s="998" t="s">
        <v>23</v>
      </c>
      <c r="E35" s="1004" t="s">
        <v>23</v>
      </c>
      <c r="F35" s="1004" t="s">
        <v>23</v>
      </c>
      <c r="G35" s="1004" t="s">
        <v>23</v>
      </c>
      <c r="H35" s="1004" t="s">
        <v>23</v>
      </c>
      <c r="I35" s="1004" t="s">
        <v>23</v>
      </c>
      <c r="J35" s="1004" t="s">
        <v>23</v>
      </c>
      <c r="K35" s="1004" t="s">
        <v>23</v>
      </c>
      <c r="L35" s="1004" t="s">
        <v>23</v>
      </c>
      <c r="M35" s="999" t="s">
        <v>23</v>
      </c>
    </row>
    <row r="36" spans="1:13">
      <c r="A36" s="938" t="s">
        <v>101</v>
      </c>
      <c r="B36" s="1004" t="s">
        <v>23</v>
      </c>
      <c r="C36" s="1004" t="s">
        <v>23</v>
      </c>
      <c r="D36" s="998" t="s">
        <v>23</v>
      </c>
      <c r="E36" s="1004" t="s">
        <v>23</v>
      </c>
      <c r="F36" s="1004" t="s">
        <v>23</v>
      </c>
      <c r="G36" s="1004" t="s">
        <v>23</v>
      </c>
      <c r="H36" s="1004" t="s">
        <v>23</v>
      </c>
      <c r="I36" s="1004" t="s">
        <v>23</v>
      </c>
      <c r="J36" s="1004" t="s">
        <v>23</v>
      </c>
      <c r="K36" s="1004" t="s">
        <v>23</v>
      </c>
      <c r="L36" s="1004" t="s">
        <v>23</v>
      </c>
      <c r="M36" s="999" t="s">
        <v>23</v>
      </c>
    </row>
    <row r="37" spans="1:13">
      <c r="A37" s="943" t="s">
        <v>102</v>
      </c>
      <c r="B37" s="1000" t="s">
        <v>23</v>
      </c>
      <c r="C37" s="1000" t="s">
        <v>23</v>
      </c>
      <c r="D37" s="1000" t="s">
        <v>23</v>
      </c>
      <c r="E37" s="1000" t="s">
        <v>23</v>
      </c>
      <c r="F37" s="1000" t="s">
        <v>23</v>
      </c>
      <c r="G37" s="1000" t="s">
        <v>23</v>
      </c>
      <c r="H37" s="1000" t="s">
        <v>23</v>
      </c>
      <c r="I37" s="1000" t="s">
        <v>23</v>
      </c>
      <c r="J37" s="1000" t="s">
        <v>23</v>
      </c>
      <c r="K37" s="1000" t="s">
        <v>23</v>
      </c>
      <c r="L37" s="1000" t="s">
        <v>23</v>
      </c>
      <c r="M37" s="1001" t="s">
        <v>23</v>
      </c>
    </row>
    <row r="38" spans="1:13">
      <c r="A38" s="943"/>
      <c r="B38" s="1000"/>
      <c r="C38" s="1000"/>
      <c r="D38" s="1000"/>
      <c r="E38" s="1000"/>
      <c r="F38" s="1000"/>
      <c r="G38" s="1000"/>
      <c r="H38" s="1000"/>
      <c r="I38" s="1000"/>
      <c r="J38" s="1000"/>
      <c r="K38" s="1000"/>
      <c r="L38" s="1000"/>
      <c r="M38" s="1001"/>
    </row>
    <row r="39" spans="1:13">
      <c r="A39" s="943" t="s">
        <v>103</v>
      </c>
      <c r="B39" s="1000" t="s">
        <v>23</v>
      </c>
      <c r="C39" s="1000" t="s">
        <v>23</v>
      </c>
      <c r="D39" s="1000" t="s">
        <v>23</v>
      </c>
      <c r="E39" s="1000" t="s">
        <v>23</v>
      </c>
      <c r="F39" s="1000" t="s">
        <v>23</v>
      </c>
      <c r="G39" s="1000" t="s">
        <v>23</v>
      </c>
      <c r="H39" s="1000" t="s">
        <v>23</v>
      </c>
      <c r="I39" s="1000" t="s">
        <v>23</v>
      </c>
      <c r="J39" s="1000" t="s">
        <v>23</v>
      </c>
      <c r="K39" s="1000" t="s">
        <v>23</v>
      </c>
      <c r="L39" s="1000" t="s">
        <v>23</v>
      </c>
      <c r="M39" s="1001" t="s">
        <v>23</v>
      </c>
    </row>
    <row r="40" spans="1:13">
      <c r="A40" s="938"/>
      <c r="B40" s="998"/>
      <c r="C40" s="998"/>
      <c r="D40" s="998"/>
      <c r="E40" s="998"/>
      <c r="F40" s="998"/>
      <c r="G40" s="998"/>
      <c r="H40" s="998"/>
      <c r="I40" s="998"/>
      <c r="J40" s="998"/>
      <c r="K40" s="998"/>
      <c r="L40" s="998"/>
      <c r="M40" s="999"/>
    </row>
    <row r="41" spans="1:13">
      <c r="A41" s="938" t="s">
        <v>159</v>
      </c>
      <c r="B41" s="1002" t="s">
        <v>23</v>
      </c>
      <c r="C41" s="1002" t="s">
        <v>23</v>
      </c>
      <c r="D41" s="1002" t="s">
        <v>23</v>
      </c>
      <c r="E41" s="1002" t="s">
        <v>23</v>
      </c>
      <c r="F41" s="1002" t="s">
        <v>23</v>
      </c>
      <c r="G41" s="1002" t="s">
        <v>23</v>
      </c>
      <c r="H41" s="1002" t="s">
        <v>23</v>
      </c>
      <c r="I41" s="1002" t="s">
        <v>23</v>
      </c>
      <c r="J41" s="1002" t="s">
        <v>23</v>
      </c>
      <c r="K41" s="1002" t="s">
        <v>23</v>
      </c>
      <c r="L41" s="1002" t="s">
        <v>23</v>
      </c>
      <c r="M41" s="1003" t="s">
        <v>23</v>
      </c>
    </row>
    <row r="42" spans="1:13">
      <c r="A42" s="938" t="s">
        <v>105</v>
      </c>
      <c r="B42" s="998" t="s">
        <v>23</v>
      </c>
      <c r="C42" s="998" t="s">
        <v>23</v>
      </c>
      <c r="D42" s="998" t="s">
        <v>23</v>
      </c>
      <c r="E42" s="998" t="s">
        <v>23</v>
      </c>
      <c r="F42" s="998" t="s">
        <v>23</v>
      </c>
      <c r="G42" s="998" t="s">
        <v>23</v>
      </c>
      <c r="H42" s="998" t="s">
        <v>23</v>
      </c>
      <c r="I42" s="998" t="s">
        <v>23</v>
      </c>
      <c r="J42" s="998" t="s">
        <v>23</v>
      </c>
      <c r="K42" s="998" t="s">
        <v>23</v>
      </c>
      <c r="L42" s="998" t="s">
        <v>23</v>
      </c>
      <c r="M42" s="999" t="s">
        <v>23</v>
      </c>
    </row>
    <row r="43" spans="1:13">
      <c r="A43" s="938" t="s">
        <v>106</v>
      </c>
      <c r="B43" s="998" t="s">
        <v>23</v>
      </c>
      <c r="C43" s="998" t="s">
        <v>23</v>
      </c>
      <c r="D43" s="998" t="s">
        <v>23</v>
      </c>
      <c r="E43" s="998" t="s">
        <v>23</v>
      </c>
      <c r="F43" s="998" t="s">
        <v>23</v>
      </c>
      <c r="G43" s="998" t="s">
        <v>23</v>
      </c>
      <c r="H43" s="998" t="s">
        <v>23</v>
      </c>
      <c r="I43" s="998" t="s">
        <v>23</v>
      </c>
      <c r="J43" s="998" t="s">
        <v>23</v>
      </c>
      <c r="K43" s="998" t="s">
        <v>23</v>
      </c>
      <c r="L43" s="998" t="s">
        <v>23</v>
      </c>
      <c r="M43" s="999" t="s">
        <v>23</v>
      </c>
    </row>
    <row r="44" spans="1:13">
      <c r="A44" s="938" t="s">
        <v>107</v>
      </c>
      <c r="B44" s="1002" t="s">
        <v>23</v>
      </c>
      <c r="C44" s="998" t="s">
        <v>23</v>
      </c>
      <c r="D44" s="998" t="s">
        <v>23</v>
      </c>
      <c r="E44" s="1002" t="s">
        <v>23</v>
      </c>
      <c r="F44" s="998" t="s">
        <v>23</v>
      </c>
      <c r="G44" s="998" t="s">
        <v>23</v>
      </c>
      <c r="H44" s="1002" t="s">
        <v>23</v>
      </c>
      <c r="I44" s="998" t="s">
        <v>23</v>
      </c>
      <c r="J44" s="998" t="s">
        <v>23</v>
      </c>
      <c r="K44" s="998" t="s">
        <v>23</v>
      </c>
      <c r="L44" s="998" t="s">
        <v>23</v>
      </c>
      <c r="M44" s="999" t="s">
        <v>23</v>
      </c>
    </row>
    <row r="45" spans="1:13">
      <c r="A45" s="938" t="s">
        <v>108</v>
      </c>
      <c r="B45" s="998" t="s">
        <v>23</v>
      </c>
      <c r="C45" s="998" t="s">
        <v>23</v>
      </c>
      <c r="D45" s="998" t="s">
        <v>23</v>
      </c>
      <c r="E45" s="998" t="s">
        <v>23</v>
      </c>
      <c r="F45" s="998" t="s">
        <v>23</v>
      </c>
      <c r="G45" s="998" t="s">
        <v>23</v>
      </c>
      <c r="H45" s="998" t="s">
        <v>23</v>
      </c>
      <c r="I45" s="998" t="s">
        <v>23</v>
      </c>
      <c r="J45" s="998" t="s">
        <v>23</v>
      </c>
      <c r="K45" s="998" t="s">
        <v>23</v>
      </c>
      <c r="L45" s="998" t="s">
        <v>23</v>
      </c>
      <c r="M45" s="999" t="s">
        <v>23</v>
      </c>
    </row>
    <row r="46" spans="1:13">
      <c r="A46" s="938" t="s">
        <v>109</v>
      </c>
      <c r="B46" s="998" t="s">
        <v>23</v>
      </c>
      <c r="C46" s="998" t="s">
        <v>23</v>
      </c>
      <c r="D46" s="998" t="s">
        <v>23</v>
      </c>
      <c r="E46" s="998" t="s">
        <v>23</v>
      </c>
      <c r="F46" s="998" t="s">
        <v>23</v>
      </c>
      <c r="G46" s="998" t="s">
        <v>23</v>
      </c>
      <c r="H46" s="998" t="s">
        <v>23</v>
      </c>
      <c r="I46" s="998" t="s">
        <v>23</v>
      </c>
      <c r="J46" s="998" t="s">
        <v>23</v>
      </c>
      <c r="K46" s="998" t="s">
        <v>23</v>
      </c>
      <c r="L46" s="998" t="s">
        <v>23</v>
      </c>
      <c r="M46" s="999" t="s">
        <v>23</v>
      </c>
    </row>
    <row r="47" spans="1:13">
      <c r="A47" s="938" t="s">
        <v>110</v>
      </c>
      <c r="B47" s="1002" t="s">
        <v>23</v>
      </c>
      <c r="C47" s="998" t="s">
        <v>23</v>
      </c>
      <c r="D47" s="998" t="s">
        <v>23</v>
      </c>
      <c r="E47" s="1002" t="s">
        <v>23</v>
      </c>
      <c r="F47" s="998" t="s">
        <v>23</v>
      </c>
      <c r="G47" s="998" t="s">
        <v>23</v>
      </c>
      <c r="H47" s="1002" t="s">
        <v>23</v>
      </c>
      <c r="I47" s="998" t="s">
        <v>23</v>
      </c>
      <c r="J47" s="998" t="s">
        <v>23</v>
      </c>
      <c r="K47" s="998" t="s">
        <v>23</v>
      </c>
      <c r="L47" s="998" t="s">
        <v>23</v>
      </c>
      <c r="M47" s="999" t="s">
        <v>23</v>
      </c>
    </row>
    <row r="48" spans="1:13">
      <c r="A48" s="938" t="s">
        <v>111</v>
      </c>
      <c r="B48" s="1002" t="s">
        <v>23</v>
      </c>
      <c r="C48" s="998" t="s">
        <v>23</v>
      </c>
      <c r="D48" s="998" t="s">
        <v>23</v>
      </c>
      <c r="E48" s="1002" t="s">
        <v>23</v>
      </c>
      <c r="F48" s="998" t="s">
        <v>23</v>
      </c>
      <c r="G48" s="998" t="s">
        <v>23</v>
      </c>
      <c r="H48" s="1002" t="s">
        <v>23</v>
      </c>
      <c r="I48" s="998" t="s">
        <v>23</v>
      </c>
      <c r="J48" s="998" t="s">
        <v>23</v>
      </c>
      <c r="K48" s="998" t="s">
        <v>23</v>
      </c>
      <c r="L48" s="998" t="s">
        <v>23</v>
      </c>
      <c r="M48" s="999" t="s">
        <v>23</v>
      </c>
    </row>
    <row r="49" spans="1:13">
      <c r="A49" s="938" t="s">
        <v>112</v>
      </c>
      <c r="B49" s="998" t="s">
        <v>23</v>
      </c>
      <c r="C49" s="998" t="s">
        <v>23</v>
      </c>
      <c r="D49" s="998" t="s">
        <v>23</v>
      </c>
      <c r="E49" s="998" t="s">
        <v>23</v>
      </c>
      <c r="F49" s="998" t="s">
        <v>23</v>
      </c>
      <c r="G49" s="998" t="s">
        <v>23</v>
      </c>
      <c r="H49" s="998" t="s">
        <v>23</v>
      </c>
      <c r="I49" s="998" t="s">
        <v>23</v>
      </c>
      <c r="J49" s="998" t="s">
        <v>23</v>
      </c>
      <c r="K49" s="998" t="s">
        <v>23</v>
      </c>
      <c r="L49" s="998" t="s">
        <v>23</v>
      </c>
      <c r="M49" s="999" t="s">
        <v>23</v>
      </c>
    </row>
    <row r="50" spans="1:13">
      <c r="A50" s="943" t="s">
        <v>113</v>
      </c>
      <c r="B50" s="1000" t="s">
        <v>23</v>
      </c>
      <c r="C50" s="1000" t="s">
        <v>23</v>
      </c>
      <c r="D50" s="1000" t="s">
        <v>23</v>
      </c>
      <c r="E50" s="1000" t="s">
        <v>23</v>
      </c>
      <c r="F50" s="1000" t="s">
        <v>23</v>
      </c>
      <c r="G50" s="1000" t="s">
        <v>23</v>
      </c>
      <c r="H50" s="1000" t="s">
        <v>23</v>
      </c>
      <c r="I50" s="1000" t="s">
        <v>23</v>
      </c>
      <c r="J50" s="1000" t="s">
        <v>23</v>
      </c>
      <c r="K50" s="1000" t="s">
        <v>23</v>
      </c>
      <c r="L50" s="1000" t="s">
        <v>23</v>
      </c>
      <c r="M50" s="1001" t="s">
        <v>23</v>
      </c>
    </row>
    <row r="51" spans="1:13">
      <c r="A51" s="943"/>
      <c r="B51" s="1000"/>
      <c r="C51" s="1000"/>
      <c r="D51" s="1000"/>
      <c r="E51" s="1000"/>
      <c r="F51" s="1000"/>
      <c r="G51" s="1000"/>
      <c r="H51" s="1000"/>
      <c r="I51" s="1000"/>
      <c r="J51" s="1000"/>
      <c r="K51" s="1000"/>
      <c r="L51" s="1000"/>
      <c r="M51" s="1001"/>
    </row>
    <row r="52" spans="1:13">
      <c r="A52" s="943" t="s">
        <v>114</v>
      </c>
      <c r="B52" s="1000" t="s">
        <v>23</v>
      </c>
      <c r="C52" s="1000" t="s">
        <v>23</v>
      </c>
      <c r="D52" s="1000" t="s">
        <v>23</v>
      </c>
      <c r="E52" s="1000" t="s">
        <v>23</v>
      </c>
      <c r="F52" s="1000" t="s">
        <v>23</v>
      </c>
      <c r="G52" s="1000" t="s">
        <v>23</v>
      </c>
      <c r="H52" s="1000" t="s">
        <v>23</v>
      </c>
      <c r="I52" s="1000" t="s">
        <v>23</v>
      </c>
      <c r="J52" s="1000" t="s">
        <v>23</v>
      </c>
      <c r="K52" s="1000" t="s">
        <v>23</v>
      </c>
      <c r="L52" s="1000" t="s">
        <v>23</v>
      </c>
      <c r="M52" s="1001" t="s">
        <v>23</v>
      </c>
    </row>
    <row r="53" spans="1:13">
      <c r="A53" s="938"/>
      <c r="B53" s="998"/>
      <c r="C53" s="998"/>
      <c r="D53" s="998"/>
      <c r="E53" s="998"/>
      <c r="F53" s="998"/>
      <c r="G53" s="998"/>
      <c r="H53" s="998"/>
      <c r="I53" s="998"/>
      <c r="J53" s="998"/>
      <c r="K53" s="998"/>
      <c r="L53" s="998"/>
      <c r="M53" s="999"/>
    </row>
    <row r="54" spans="1:13">
      <c r="A54" s="938" t="s">
        <v>115</v>
      </c>
      <c r="B54" s="1002" t="s">
        <v>23</v>
      </c>
      <c r="C54" s="998" t="s">
        <v>23</v>
      </c>
      <c r="D54" s="998" t="s">
        <v>23</v>
      </c>
      <c r="E54" s="1002" t="s">
        <v>23</v>
      </c>
      <c r="F54" s="998" t="s">
        <v>23</v>
      </c>
      <c r="G54" s="998" t="s">
        <v>23</v>
      </c>
      <c r="H54" s="1002" t="s">
        <v>23</v>
      </c>
      <c r="I54" s="998" t="s">
        <v>23</v>
      </c>
      <c r="J54" s="998" t="s">
        <v>23</v>
      </c>
      <c r="K54" s="998" t="s">
        <v>23</v>
      </c>
      <c r="L54" s="998" t="s">
        <v>23</v>
      </c>
      <c r="M54" s="999" t="s">
        <v>23</v>
      </c>
    </row>
    <row r="55" spans="1:13">
      <c r="A55" s="938" t="s">
        <v>116</v>
      </c>
      <c r="B55" s="998" t="s">
        <v>23</v>
      </c>
      <c r="C55" s="998" t="s">
        <v>23</v>
      </c>
      <c r="D55" s="998" t="s">
        <v>23</v>
      </c>
      <c r="E55" s="998" t="s">
        <v>23</v>
      </c>
      <c r="F55" s="998" t="s">
        <v>23</v>
      </c>
      <c r="G55" s="998" t="s">
        <v>23</v>
      </c>
      <c r="H55" s="998" t="s">
        <v>23</v>
      </c>
      <c r="I55" s="998" t="s">
        <v>23</v>
      </c>
      <c r="J55" s="998" t="s">
        <v>23</v>
      </c>
      <c r="K55" s="998" t="s">
        <v>23</v>
      </c>
      <c r="L55" s="998" t="s">
        <v>23</v>
      </c>
      <c r="M55" s="999" t="s">
        <v>23</v>
      </c>
    </row>
    <row r="56" spans="1:13">
      <c r="A56" s="938" t="s">
        <v>117</v>
      </c>
      <c r="B56" s="998" t="s">
        <v>23</v>
      </c>
      <c r="C56" s="998" t="s">
        <v>23</v>
      </c>
      <c r="D56" s="998" t="s">
        <v>23</v>
      </c>
      <c r="E56" s="998" t="s">
        <v>23</v>
      </c>
      <c r="F56" s="998" t="s">
        <v>23</v>
      </c>
      <c r="G56" s="998" t="s">
        <v>23</v>
      </c>
      <c r="H56" s="998" t="s">
        <v>23</v>
      </c>
      <c r="I56" s="998" t="s">
        <v>23</v>
      </c>
      <c r="J56" s="998" t="s">
        <v>23</v>
      </c>
      <c r="K56" s="998" t="s">
        <v>23</v>
      </c>
      <c r="L56" s="998" t="s">
        <v>23</v>
      </c>
      <c r="M56" s="999" t="s">
        <v>23</v>
      </c>
    </row>
    <row r="57" spans="1:13">
      <c r="A57" s="938" t="s">
        <v>118</v>
      </c>
      <c r="B57" s="998" t="s">
        <v>23</v>
      </c>
      <c r="C57" s="998" t="s">
        <v>23</v>
      </c>
      <c r="D57" s="998" t="s">
        <v>23</v>
      </c>
      <c r="E57" s="998" t="s">
        <v>23</v>
      </c>
      <c r="F57" s="998" t="s">
        <v>23</v>
      </c>
      <c r="G57" s="998" t="s">
        <v>23</v>
      </c>
      <c r="H57" s="998" t="s">
        <v>23</v>
      </c>
      <c r="I57" s="998" t="s">
        <v>23</v>
      </c>
      <c r="J57" s="998" t="s">
        <v>23</v>
      </c>
      <c r="K57" s="998" t="s">
        <v>23</v>
      </c>
      <c r="L57" s="998" t="s">
        <v>23</v>
      </c>
      <c r="M57" s="999" t="s">
        <v>23</v>
      </c>
    </row>
    <row r="58" spans="1:13">
      <c r="A58" s="938" t="s">
        <v>119</v>
      </c>
      <c r="B58" s="998" t="s">
        <v>23</v>
      </c>
      <c r="C58" s="998" t="s">
        <v>23</v>
      </c>
      <c r="D58" s="998" t="s">
        <v>23</v>
      </c>
      <c r="E58" s="998" t="s">
        <v>23</v>
      </c>
      <c r="F58" s="998" t="s">
        <v>23</v>
      </c>
      <c r="G58" s="998" t="s">
        <v>23</v>
      </c>
      <c r="H58" s="998" t="s">
        <v>23</v>
      </c>
      <c r="I58" s="998" t="s">
        <v>23</v>
      </c>
      <c r="J58" s="998" t="s">
        <v>23</v>
      </c>
      <c r="K58" s="998" t="s">
        <v>23</v>
      </c>
      <c r="L58" s="998" t="s">
        <v>23</v>
      </c>
      <c r="M58" s="999" t="s">
        <v>23</v>
      </c>
    </row>
    <row r="59" spans="1:13">
      <c r="A59" s="943" t="s">
        <v>172</v>
      </c>
      <c r="B59" s="1000" t="s">
        <v>23</v>
      </c>
      <c r="C59" s="1000" t="s">
        <v>23</v>
      </c>
      <c r="D59" s="1000" t="s">
        <v>23</v>
      </c>
      <c r="E59" s="1000" t="s">
        <v>23</v>
      </c>
      <c r="F59" s="1000" t="s">
        <v>23</v>
      </c>
      <c r="G59" s="1000" t="s">
        <v>23</v>
      </c>
      <c r="H59" s="1000" t="s">
        <v>23</v>
      </c>
      <c r="I59" s="1000" t="s">
        <v>23</v>
      </c>
      <c r="J59" s="1000" t="s">
        <v>23</v>
      </c>
      <c r="K59" s="1000" t="s">
        <v>23</v>
      </c>
      <c r="L59" s="1000" t="s">
        <v>23</v>
      </c>
      <c r="M59" s="1001" t="s">
        <v>23</v>
      </c>
    </row>
    <row r="60" spans="1:13">
      <c r="A60" s="938"/>
      <c r="B60" s="998"/>
      <c r="C60" s="998"/>
      <c r="D60" s="998"/>
      <c r="E60" s="998"/>
      <c r="F60" s="998"/>
      <c r="G60" s="998"/>
      <c r="H60" s="998"/>
      <c r="I60" s="998"/>
      <c r="J60" s="998"/>
      <c r="K60" s="998"/>
      <c r="L60" s="998"/>
      <c r="M60" s="999"/>
    </row>
    <row r="61" spans="1:13">
      <c r="A61" s="938" t="s">
        <v>121</v>
      </c>
      <c r="B61" s="998" t="s">
        <v>23</v>
      </c>
      <c r="C61" s="998" t="s">
        <v>23</v>
      </c>
      <c r="D61" s="998" t="s">
        <v>23</v>
      </c>
      <c r="E61" s="998" t="s">
        <v>23</v>
      </c>
      <c r="F61" s="998" t="s">
        <v>23</v>
      </c>
      <c r="G61" s="998" t="s">
        <v>23</v>
      </c>
      <c r="H61" s="998" t="s">
        <v>23</v>
      </c>
      <c r="I61" s="998" t="s">
        <v>23</v>
      </c>
      <c r="J61" s="998" t="s">
        <v>23</v>
      </c>
      <c r="K61" s="998" t="s">
        <v>23</v>
      </c>
      <c r="L61" s="998" t="s">
        <v>23</v>
      </c>
      <c r="M61" s="999" t="s">
        <v>23</v>
      </c>
    </row>
    <row r="62" spans="1:13">
      <c r="A62" s="938" t="s">
        <v>122</v>
      </c>
      <c r="B62" s="998" t="s">
        <v>23</v>
      </c>
      <c r="C62" s="998" t="s">
        <v>23</v>
      </c>
      <c r="D62" s="998" t="s">
        <v>23</v>
      </c>
      <c r="E62" s="998" t="s">
        <v>23</v>
      </c>
      <c r="F62" s="998" t="s">
        <v>23</v>
      </c>
      <c r="G62" s="998" t="s">
        <v>23</v>
      </c>
      <c r="H62" s="998" t="s">
        <v>23</v>
      </c>
      <c r="I62" s="998" t="s">
        <v>23</v>
      </c>
      <c r="J62" s="998" t="s">
        <v>23</v>
      </c>
      <c r="K62" s="998" t="s">
        <v>23</v>
      </c>
      <c r="L62" s="998" t="s">
        <v>23</v>
      </c>
      <c r="M62" s="999" t="s">
        <v>23</v>
      </c>
    </row>
    <row r="63" spans="1:13">
      <c r="A63" s="938" t="s">
        <v>123</v>
      </c>
      <c r="B63" s="998" t="s">
        <v>23</v>
      </c>
      <c r="C63" s="998" t="s">
        <v>23</v>
      </c>
      <c r="D63" s="998" t="s">
        <v>23</v>
      </c>
      <c r="E63" s="998" t="s">
        <v>23</v>
      </c>
      <c r="F63" s="998" t="s">
        <v>23</v>
      </c>
      <c r="G63" s="998" t="s">
        <v>23</v>
      </c>
      <c r="H63" s="998" t="s">
        <v>23</v>
      </c>
      <c r="I63" s="998" t="s">
        <v>23</v>
      </c>
      <c r="J63" s="998" t="s">
        <v>23</v>
      </c>
      <c r="K63" s="998" t="s">
        <v>23</v>
      </c>
      <c r="L63" s="998" t="s">
        <v>23</v>
      </c>
      <c r="M63" s="999" t="s">
        <v>23</v>
      </c>
    </row>
    <row r="64" spans="1:13">
      <c r="A64" s="943" t="s">
        <v>124</v>
      </c>
      <c r="B64" s="1000" t="s">
        <v>23</v>
      </c>
      <c r="C64" s="1000" t="s">
        <v>23</v>
      </c>
      <c r="D64" s="1000" t="s">
        <v>23</v>
      </c>
      <c r="E64" s="1000" t="s">
        <v>23</v>
      </c>
      <c r="F64" s="1000" t="s">
        <v>23</v>
      </c>
      <c r="G64" s="1000" t="s">
        <v>23</v>
      </c>
      <c r="H64" s="1000" t="s">
        <v>23</v>
      </c>
      <c r="I64" s="1000" t="s">
        <v>23</v>
      </c>
      <c r="J64" s="1000" t="s">
        <v>23</v>
      </c>
      <c r="K64" s="1000" t="s">
        <v>23</v>
      </c>
      <c r="L64" s="1000" t="s">
        <v>23</v>
      </c>
      <c r="M64" s="1001" t="s">
        <v>23</v>
      </c>
    </row>
    <row r="65" spans="1:13">
      <c r="A65" s="938"/>
      <c r="B65" s="998"/>
      <c r="C65" s="998"/>
      <c r="D65" s="998"/>
      <c r="E65" s="998"/>
      <c r="F65" s="998"/>
      <c r="G65" s="998"/>
      <c r="H65" s="998"/>
      <c r="I65" s="998"/>
      <c r="J65" s="998"/>
      <c r="K65" s="998"/>
      <c r="L65" s="998"/>
      <c r="M65" s="999"/>
    </row>
    <row r="66" spans="1:13">
      <c r="A66" s="943" t="s">
        <v>125</v>
      </c>
      <c r="B66" s="1000">
        <v>6</v>
      </c>
      <c r="C66" s="1000">
        <v>7</v>
      </c>
      <c r="D66" s="1000">
        <v>13</v>
      </c>
      <c r="E66" s="1000">
        <v>6</v>
      </c>
      <c r="F66" s="1000">
        <v>2</v>
      </c>
      <c r="G66" s="1000" t="s">
        <v>23</v>
      </c>
      <c r="H66" s="1000">
        <v>6900</v>
      </c>
      <c r="I66" s="1000">
        <v>8970</v>
      </c>
      <c r="J66" s="1000" t="s">
        <v>23</v>
      </c>
      <c r="K66" s="1000">
        <v>59</v>
      </c>
      <c r="L66" s="1000" t="s">
        <v>23</v>
      </c>
      <c r="M66" s="1001">
        <v>59</v>
      </c>
    </row>
    <row r="67" spans="1:13">
      <c r="A67" s="938"/>
      <c r="B67" s="998"/>
      <c r="C67" s="998"/>
      <c r="D67" s="998"/>
      <c r="E67" s="998"/>
      <c r="F67" s="998"/>
      <c r="G67" s="998"/>
      <c r="H67" s="998"/>
      <c r="I67" s="998"/>
      <c r="J67" s="998"/>
      <c r="K67" s="998"/>
      <c r="L67" s="998"/>
      <c r="M67" s="999"/>
    </row>
    <row r="68" spans="1:13">
      <c r="A68" s="938" t="s">
        <v>126</v>
      </c>
      <c r="B68" s="1002" t="s">
        <v>23</v>
      </c>
      <c r="C68" s="998" t="s">
        <v>23</v>
      </c>
      <c r="D68" s="998" t="s">
        <v>23</v>
      </c>
      <c r="E68" s="1002" t="s">
        <v>23</v>
      </c>
      <c r="F68" s="998" t="s">
        <v>23</v>
      </c>
      <c r="G68" s="998" t="s">
        <v>23</v>
      </c>
      <c r="H68" s="1002" t="s">
        <v>23</v>
      </c>
      <c r="I68" s="998" t="s">
        <v>23</v>
      </c>
      <c r="J68" s="998" t="s">
        <v>23</v>
      </c>
      <c r="K68" s="998" t="s">
        <v>23</v>
      </c>
      <c r="L68" s="998" t="s">
        <v>23</v>
      </c>
      <c r="M68" s="999" t="s">
        <v>23</v>
      </c>
    </row>
    <row r="69" spans="1:13">
      <c r="A69" s="938" t="s">
        <v>127</v>
      </c>
      <c r="B69" s="1002" t="s">
        <v>23</v>
      </c>
      <c r="C69" s="1002" t="s">
        <v>23</v>
      </c>
      <c r="D69" s="1002" t="s">
        <v>23</v>
      </c>
      <c r="E69" s="1002" t="s">
        <v>23</v>
      </c>
      <c r="F69" s="1002" t="s">
        <v>23</v>
      </c>
      <c r="G69" s="1002" t="s">
        <v>23</v>
      </c>
      <c r="H69" s="1002" t="s">
        <v>23</v>
      </c>
      <c r="I69" s="1002" t="s">
        <v>23</v>
      </c>
      <c r="J69" s="1002" t="s">
        <v>23</v>
      </c>
      <c r="K69" s="1002" t="s">
        <v>23</v>
      </c>
      <c r="L69" s="1002" t="s">
        <v>23</v>
      </c>
      <c r="M69" s="1003" t="s">
        <v>23</v>
      </c>
    </row>
    <row r="70" spans="1:13">
      <c r="A70" s="943" t="s">
        <v>128</v>
      </c>
      <c r="B70" s="1000" t="s">
        <v>23</v>
      </c>
      <c r="C70" s="1000" t="s">
        <v>23</v>
      </c>
      <c r="D70" s="1000" t="s">
        <v>23</v>
      </c>
      <c r="E70" s="1000" t="s">
        <v>23</v>
      </c>
      <c r="F70" s="1000" t="s">
        <v>23</v>
      </c>
      <c r="G70" s="1000" t="s">
        <v>23</v>
      </c>
      <c r="H70" s="1000" t="s">
        <v>23</v>
      </c>
      <c r="I70" s="1000" t="s">
        <v>23</v>
      </c>
      <c r="J70" s="1000" t="s">
        <v>23</v>
      </c>
      <c r="K70" s="1000" t="s">
        <v>23</v>
      </c>
      <c r="L70" s="1000" t="s">
        <v>23</v>
      </c>
      <c r="M70" s="1001" t="s">
        <v>23</v>
      </c>
    </row>
    <row r="71" spans="1:13">
      <c r="A71" s="938"/>
      <c r="B71" s="998"/>
      <c r="C71" s="998"/>
      <c r="D71" s="998"/>
      <c r="E71" s="998"/>
      <c r="F71" s="998"/>
      <c r="G71" s="998"/>
      <c r="H71" s="998"/>
      <c r="I71" s="998"/>
      <c r="J71" s="998"/>
      <c r="K71" s="998"/>
      <c r="L71" s="998"/>
      <c r="M71" s="999"/>
    </row>
    <row r="72" spans="1:13">
      <c r="A72" s="938" t="s">
        <v>129</v>
      </c>
      <c r="B72" s="1002" t="s">
        <v>23</v>
      </c>
      <c r="C72" s="998" t="s">
        <v>23</v>
      </c>
      <c r="D72" s="998" t="s">
        <v>23</v>
      </c>
      <c r="E72" s="1002" t="s">
        <v>23</v>
      </c>
      <c r="F72" s="998" t="s">
        <v>23</v>
      </c>
      <c r="G72" s="998" t="s">
        <v>23</v>
      </c>
      <c r="H72" s="1002" t="s">
        <v>23</v>
      </c>
      <c r="I72" s="998" t="s">
        <v>23</v>
      </c>
      <c r="J72" s="1002" t="s">
        <v>23</v>
      </c>
      <c r="K72" s="1002" t="s">
        <v>23</v>
      </c>
      <c r="L72" s="1002" t="s">
        <v>23</v>
      </c>
      <c r="M72" s="999" t="s">
        <v>23</v>
      </c>
    </row>
    <row r="73" spans="1:13">
      <c r="A73" s="938" t="s">
        <v>130</v>
      </c>
      <c r="B73" s="1002">
        <v>148</v>
      </c>
      <c r="C73" s="998" t="s">
        <v>23</v>
      </c>
      <c r="D73" s="998">
        <v>148</v>
      </c>
      <c r="E73" s="1002">
        <v>148</v>
      </c>
      <c r="F73" s="998" t="s">
        <v>23</v>
      </c>
      <c r="G73" s="998" t="s">
        <v>23</v>
      </c>
      <c r="H73" s="1002">
        <v>600</v>
      </c>
      <c r="I73" s="998" t="s">
        <v>23</v>
      </c>
      <c r="J73" s="1002" t="s">
        <v>23</v>
      </c>
      <c r="K73" s="1002">
        <v>100</v>
      </c>
      <c r="L73" s="1002" t="s">
        <v>23</v>
      </c>
      <c r="M73" s="999">
        <v>100</v>
      </c>
    </row>
    <row r="74" spans="1:13">
      <c r="A74" s="938" t="s">
        <v>131</v>
      </c>
      <c r="B74" s="998" t="s">
        <v>23</v>
      </c>
      <c r="C74" s="998" t="s">
        <v>23</v>
      </c>
      <c r="D74" s="998" t="s">
        <v>23</v>
      </c>
      <c r="E74" s="998" t="s">
        <v>23</v>
      </c>
      <c r="F74" s="998" t="s">
        <v>23</v>
      </c>
      <c r="G74" s="998" t="s">
        <v>23</v>
      </c>
      <c r="H74" s="998" t="s">
        <v>23</v>
      </c>
      <c r="I74" s="998" t="s">
        <v>23</v>
      </c>
      <c r="J74" s="998" t="s">
        <v>23</v>
      </c>
      <c r="K74" s="998" t="s">
        <v>23</v>
      </c>
      <c r="L74" s="998" t="s">
        <v>23</v>
      </c>
      <c r="M74" s="999" t="s">
        <v>23</v>
      </c>
    </row>
    <row r="75" spans="1:13">
      <c r="A75" s="938" t="s">
        <v>132</v>
      </c>
      <c r="B75" s="1002" t="s">
        <v>23</v>
      </c>
      <c r="C75" s="998">
        <v>3</v>
      </c>
      <c r="D75" s="998">
        <v>3</v>
      </c>
      <c r="E75" s="1002" t="s">
        <v>23</v>
      </c>
      <c r="F75" s="998">
        <v>3</v>
      </c>
      <c r="G75" s="998">
        <v>1157</v>
      </c>
      <c r="H75" s="1002" t="s">
        <v>23</v>
      </c>
      <c r="I75" s="998">
        <v>1450</v>
      </c>
      <c r="J75" s="1002">
        <v>11</v>
      </c>
      <c r="K75" s="1002">
        <v>4</v>
      </c>
      <c r="L75" s="1002">
        <v>13</v>
      </c>
      <c r="M75" s="999">
        <v>17</v>
      </c>
    </row>
    <row r="76" spans="1:13">
      <c r="A76" s="938" t="s">
        <v>133</v>
      </c>
      <c r="B76" s="998" t="s">
        <v>23</v>
      </c>
      <c r="C76" s="998" t="s">
        <v>23</v>
      </c>
      <c r="D76" s="998" t="s">
        <v>23</v>
      </c>
      <c r="E76" s="998" t="s">
        <v>23</v>
      </c>
      <c r="F76" s="998" t="s">
        <v>23</v>
      </c>
      <c r="G76" s="998" t="s">
        <v>23</v>
      </c>
      <c r="H76" s="998" t="s">
        <v>23</v>
      </c>
      <c r="I76" s="998" t="s">
        <v>23</v>
      </c>
      <c r="J76" s="998" t="s">
        <v>23</v>
      </c>
      <c r="K76" s="998" t="s">
        <v>23</v>
      </c>
      <c r="L76" s="998" t="s">
        <v>23</v>
      </c>
      <c r="M76" s="999" t="s">
        <v>23</v>
      </c>
    </row>
    <row r="77" spans="1:13">
      <c r="A77" s="938" t="s">
        <v>134</v>
      </c>
      <c r="B77" s="998" t="s">
        <v>23</v>
      </c>
      <c r="C77" s="998" t="s">
        <v>23</v>
      </c>
      <c r="D77" s="998" t="s">
        <v>23</v>
      </c>
      <c r="E77" s="998" t="s">
        <v>23</v>
      </c>
      <c r="F77" s="998" t="s">
        <v>23</v>
      </c>
      <c r="G77" s="998" t="s">
        <v>23</v>
      </c>
      <c r="H77" s="998" t="s">
        <v>23</v>
      </c>
      <c r="I77" s="998" t="s">
        <v>23</v>
      </c>
      <c r="J77" s="998" t="s">
        <v>23</v>
      </c>
      <c r="K77" s="998" t="s">
        <v>23</v>
      </c>
      <c r="L77" s="998" t="s">
        <v>23</v>
      </c>
      <c r="M77" s="999" t="s">
        <v>23</v>
      </c>
    </row>
    <row r="78" spans="1:13">
      <c r="A78" s="938" t="s">
        <v>135</v>
      </c>
      <c r="B78" s="1002" t="s">
        <v>23</v>
      </c>
      <c r="C78" s="998" t="s">
        <v>23</v>
      </c>
      <c r="D78" s="998" t="s">
        <v>23</v>
      </c>
      <c r="E78" s="1002" t="s">
        <v>23</v>
      </c>
      <c r="F78" s="998" t="s">
        <v>23</v>
      </c>
      <c r="G78" s="998" t="s">
        <v>23</v>
      </c>
      <c r="H78" s="1002" t="s">
        <v>23</v>
      </c>
      <c r="I78" s="998" t="s">
        <v>23</v>
      </c>
      <c r="J78" s="1002" t="s">
        <v>23</v>
      </c>
      <c r="K78" s="1002" t="s">
        <v>23</v>
      </c>
      <c r="L78" s="1002" t="s">
        <v>23</v>
      </c>
      <c r="M78" s="999" t="s">
        <v>23</v>
      </c>
    </row>
    <row r="79" spans="1:13">
      <c r="A79" s="938" t="s">
        <v>136</v>
      </c>
      <c r="B79" s="1002">
        <v>8</v>
      </c>
      <c r="C79" s="998">
        <v>1</v>
      </c>
      <c r="D79" s="998">
        <v>9</v>
      </c>
      <c r="E79" s="1002" t="s">
        <v>23</v>
      </c>
      <c r="F79" s="998" t="s">
        <v>23</v>
      </c>
      <c r="G79" s="998" t="s">
        <v>23</v>
      </c>
      <c r="H79" s="1002" t="s">
        <v>23</v>
      </c>
      <c r="I79" s="998" t="s">
        <v>23</v>
      </c>
      <c r="J79" s="1002" t="s">
        <v>23</v>
      </c>
      <c r="K79" s="1002" t="s">
        <v>23</v>
      </c>
      <c r="L79" s="1002" t="s">
        <v>23</v>
      </c>
      <c r="M79" s="999" t="s">
        <v>23</v>
      </c>
    </row>
    <row r="80" spans="1:13">
      <c r="A80" s="943" t="s">
        <v>137</v>
      </c>
      <c r="B80" s="1000">
        <v>156</v>
      </c>
      <c r="C80" s="1000">
        <v>4</v>
      </c>
      <c r="D80" s="1000">
        <v>160</v>
      </c>
      <c r="E80" s="1000">
        <v>148</v>
      </c>
      <c r="F80" s="1000">
        <v>3</v>
      </c>
      <c r="G80" s="1000">
        <v>1157</v>
      </c>
      <c r="H80" s="1000">
        <v>600</v>
      </c>
      <c r="I80" s="1000">
        <v>1450</v>
      </c>
      <c r="J80" s="1000">
        <v>11</v>
      </c>
      <c r="K80" s="1000">
        <v>104</v>
      </c>
      <c r="L80" s="1000">
        <v>13</v>
      </c>
      <c r="M80" s="1001">
        <v>117</v>
      </c>
    </row>
    <row r="81" spans="1:13">
      <c r="A81" s="938"/>
      <c r="B81" s="998"/>
      <c r="C81" s="998"/>
      <c r="D81" s="998"/>
      <c r="E81" s="998"/>
      <c r="F81" s="998"/>
      <c r="G81" s="998"/>
      <c r="H81" s="998"/>
      <c r="I81" s="998"/>
      <c r="J81" s="998"/>
      <c r="K81" s="998"/>
      <c r="L81" s="998"/>
      <c r="M81" s="999"/>
    </row>
    <row r="82" spans="1:13">
      <c r="A82" s="938" t="s">
        <v>138</v>
      </c>
      <c r="B82" s="998" t="s">
        <v>23</v>
      </c>
      <c r="C82" s="998" t="s">
        <v>23</v>
      </c>
      <c r="D82" s="998" t="s">
        <v>23</v>
      </c>
      <c r="E82" s="998" t="s">
        <v>23</v>
      </c>
      <c r="F82" s="998" t="s">
        <v>23</v>
      </c>
      <c r="G82" s="998">
        <v>13</v>
      </c>
      <c r="H82" s="998" t="s">
        <v>23</v>
      </c>
      <c r="I82" s="998" t="s">
        <v>23</v>
      </c>
      <c r="J82" s="998">
        <v>10</v>
      </c>
      <c r="K82" s="998" t="s">
        <v>23</v>
      </c>
      <c r="L82" s="998" t="s">
        <v>23</v>
      </c>
      <c r="M82" s="999" t="s">
        <v>23</v>
      </c>
    </row>
    <row r="83" spans="1:13">
      <c r="A83" s="938" t="s">
        <v>139</v>
      </c>
      <c r="B83" s="998" t="s">
        <v>23</v>
      </c>
      <c r="C83" s="998" t="s">
        <v>23</v>
      </c>
      <c r="D83" s="998" t="s">
        <v>23</v>
      </c>
      <c r="E83" s="998" t="s">
        <v>23</v>
      </c>
      <c r="F83" s="998" t="s">
        <v>23</v>
      </c>
      <c r="G83" s="998" t="s">
        <v>23</v>
      </c>
      <c r="H83" s="998" t="s">
        <v>23</v>
      </c>
      <c r="I83" s="998" t="s">
        <v>23</v>
      </c>
      <c r="J83" s="998" t="s">
        <v>23</v>
      </c>
      <c r="K83" s="998" t="s">
        <v>23</v>
      </c>
      <c r="L83" s="998" t="s">
        <v>23</v>
      </c>
      <c r="M83" s="999" t="s">
        <v>23</v>
      </c>
    </row>
    <row r="84" spans="1:13">
      <c r="A84" s="943" t="s">
        <v>140</v>
      </c>
      <c r="B84" s="1000" t="s">
        <v>23</v>
      </c>
      <c r="C84" s="1000" t="s">
        <v>23</v>
      </c>
      <c r="D84" s="1000" t="s">
        <v>23</v>
      </c>
      <c r="E84" s="1000" t="s">
        <v>23</v>
      </c>
      <c r="F84" s="1000" t="s">
        <v>23</v>
      </c>
      <c r="G84" s="1000">
        <v>13</v>
      </c>
      <c r="H84" s="1000" t="s">
        <v>23</v>
      </c>
      <c r="I84" s="1000" t="s">
        <v>23</v>
      </c>
      <c r="J84" s="1000">
        <v>10</v>
      </c>
      <c r="K84" s="1000" t="s">
        <v>23</v>
      </c>
      <c r="L84" s="1000" t="s">
        <v>23</v>
      </c>
      <c r="M84" s="1001" t="s">
        <v>23</v>
      </c>
    </row>
    <row r="85" spans="1:13" ht="13.5" thickBot="1">
      <c r="A85" s="1318"/>
      <c r="B85" s="1319"/>
      <c r="C85" s="1319"/>
      <c r="D85" s="1319"/>
      <c r="E85" s="1319"/>
      <c r="F85" s="1319"/>
      <c r="G85" s="1319"/>
      <c r="H85" s="1319"/>
      <c r="I85" s="1319"/>
      <c r="J85" s="1319"/>
      <c r="K85" s="1319"/>
      <c r="L85" s="1319"/>
      <c r="M85" s="1320"/>
    </row>
    <row r="86" spans="1:13" ht="13.5" thickBot="1">
      <c r="A86" s="951" t="s">
        <v>141</v>
      </c>
      <c r="B86" s="1009">
        <v>162</v>
      </c>
      <c r="C86" s="1009">
        <v>11</v>
      </c>
      <c r="D86" s="1009">
        <v>173</v>
      </c>
      <c r="E86" s="1009">
        <v>154</v>
      </c>
      <c r="F86" s="1009">
        <v>5</v>
      </c>
      <c r="G86" s="1009">
        <v>1170</v>
      </c>
      <c r="H86" s="1009">
        <v>845</v>
      </c>
      <c r="I86" s="1009">
        <v>4458</v>
      </c>
      <c r="J86" s="1009">
        <v>11</v>
      </c>
      <c r="K86" s="1009">
        <v>163</v>
      </c>
      <c r="L86" s="1009">
        <v>13</v>
      </c>
      <c r="M86" s="1010">
        <v>176</v>
      </c>
    </row>
    <row r="87" spans="1:13" ht="15">
      <c r="A87" s="500"/>
      <c r="B87" s="178"/>
      <c r="C87" s="178"/>
      <c r="D87" s="178"/>
      <c r="E87" s="178"/>
      <c r="F87" s="178"/>
      <c r="G87" s="219"/>
      <c r="H87" s="177"/>
      <c r="I87" s="177"/>
      <c r="J87" s="177"/>
      <c r="K87" s="177"/>
      <c r="L87" s="177"/>
      <c r="M87" s="177"/>
    </row>
  </sheetData>
  <mergeCells count="14">
    <mergeCell ref="B7:D7"/>
    <mergeCell ref="M6:M8"/>
    <mergeCell ref="E7:F7"/>
    <mergeCell ref="H7:I7"/>
    <mergeCell ref="A1:M1"/>
    <mergeCell ref="A3:M3"/>
    <mergeCell ref="B5:F5"/>
    <mergeCell ref="G5:G8"/>
    <mergeCell ref="K5:M5"/>
    <mergeCell ref="B6:F6"/>
    <mergeCell ref="H6:I6"/>
    <mergeCell ref="K6:K8"/>
    <mergeCell ref="L6:L8"/>
    <mergeCell ref="H5:J5"/>
  </mergeCells>
  <printOptions horizontalCentered="1"/>
  <pageMargins left="0.44" right="0.78740157480314965" top="0.59055118110236227" bottom="0.98425196850393704" header="0.25" footer="0"/>
  <pageSetup paperSize="9" scale="43" orientation="landscape" r:id="rId1"/>
  <headerFooter alignWithMargins="0"/>
</worksheet>
</file>

<file path=xl/worksheets/sheet359.xml><?xml version="1.0" encoding="utf-8"?>
<worksheet xmlns="http://schemas.openxmlformats.org/spreadsheetml/2006/main" xmlns:r="http://schemas.openxmlformats.org/officeDocument/2006/relationships">
  <sheetPr codeName="Hoja354">
    <pageSetUpPr fitToPage="1"/>
  </sheetPr>
  <dimension ref="A1:Q87"/>
  <sheetViews>
    <sheetView view="pageBreakPreview" zoomScale="75" zoomScaleNormal="75" zoomScaleSheetLayoutView="75" workbookViewId="0">
      <selection activeCell="A3" sqref="A3:M3"/>
    </sheetView>
  </sheetViews>
  <sheetFormatPr baseColWidth="10" defaultColWidth="11.42578125" defaultRowHeight="12.75"/>
  <cols>
    <col min="1" max="1" width="34" style="168" customWidth="1"/>
    <col min="2" max="6" width="13" style="168" customWidth="1"/>
    <col min="7" max="7" width="13.85546875" style="168" customWidth="1"/>
    <col min="8" max="11" width="13" style="168" customWidth="1"/>
    <col min="12" max="12" width="14" style="168" customWidth="1"/>
    <col min="13" max="13" width="13" style="168" customWidth="1"/>
    <col min="14" max="14" width="2.85546875" style="168" customWidth="1"/>
    <col min="15" max="16384" width="11.42578125" style="168"/>
  </cols>
  <sheetData>
    <row r="1" spans="1:17" s="180" customFormat="1" ht="18.75">
      <c r="A1" s="1890" t="s">
        <v>0</v>
      </c>
      <c r="B1" s="1890"/>
      <c r="C1" s="1890"/>
      <c r="D1" s="1890"/>
      <c r="E1" s="1890"/>
      <c r="F1" s="1890"/>
      <c r="G1" s="1890"/>
      <c r="H1" s="1890"/>
      <c r="I1" s="1890"/>
      <c r="J1" s="1890"/>
      <c r="K1" s="1890"/>
      <c r="L1" s="1890"/>
      <c r="M1" s="1890"/>
    </row>
    <row r="2" spans="1:17" ht="15.75">
      <c r="A2" s="1177"/>
      <c r="B2" s="1177"/>
      <c r="C2" s="1177"/>
      <c r="D2" s="1177"/>
      <c r="E2" s="1177"/>
      <c r="F2" s="1177"/>
      <c r="G2" s="1177"/>
      <c r="H2" s="1177"/>
      <c r="I2" s="1177"/>
      <c r="J2" s="1177"/>
      <c r="K2" s="1177"/>
      <c r="L2" s="1177"/>
      <c r="M2" s="1177"/>
    </row>
    <row r="3" spans="1:17" s="177" customFormat="1" ht="15.75">
      <c r="A3" s="1889" t="s">
        <v>1466</v>
      </c>
      <c r="B3" s="1889"/>
      <c r="C3" s="1889"/>
      <c r="D3" s="1889"/>
      <c r="E3" s="1889"/>
      <c r="F3" s="1889"/>
      <c r="G3" s="1889"/>
      <c r="H3" s="1889"/>
      <c r="I3" s="1889"/>
      <c r="J3" s="1889"/>
      <c r="K3" s="1889"/>
      <c r="L3" s="1889"/>
      <c r="M3" s="1889"/>
    </row>
    <row r="4" spans="1:17" s="177" customFormat="1" ht="13.5" customHeight="1" thickBot="1">
      <c r="A4" s="1391"/>
      <c r="B4" s="1391"/>
      <c r="C4" s="1391"/>
      <c r="D4" s="1391"/>
      <c r="E4" s="1391"/>
      <c r="F4" s="1391"/>
      <c r="G4" s="1392"/>
      <c r="H4" s="1177"/>
      <c r="I4" s="1177"/>
      <c r="J4" s="1177"/>
      <c r="K4" s="1177"/>
      <c r="L4" s="1177"/>
      <c r="M4" s="1177"/>
    </row>
    <row r="5" spans="1:17" s="175" customFormat="1" ht="19.5" customHeight="1" thickTop="1">
      <c r="A5" s="1406"/>
      <c r="B5" s="2031" t="s">
        <v>754</v>
      </c>
      <c r="C5" s="2032"/>
      <c r="D5" s="2032"/>
      <c r="E5" s="2032"/>
      <c r="F5" s="2033"/>
      <c r="G5" s="2041" t="s">
        <v>763</v>
      </c>
      <c r="H5" s="2037" t="s">
        <v>1437</v>
      </c>
      <c r="I5" s="2038" t="s">
        <v>10</v>
      </c>
      <c r="J5" s="2039"/>
      <c r="K5" s="2034" t="s">
        <v>11</v>
      </c>
      <c r="L5" s="2035"/>
      <c r="M5" s="2051"/>
    </row>
    <row r="6" spans="1:17" s="175" customFormat="1" ht="19.5" customHeight="1">
      <c r="A6" s="933" t="s">
        <v>165</v>
      </c>
      <c r="B6" s="2024" t="s">
        <v>13</v>
      </c>
      <c r="C6" s="2025"/>
      <c r="D6" s="2025"/>
      <c r="E6" s="2025"/>
      <c r="F6" s="2026"/>
      <c r="G6" s="1824"/>
      <c r="H6" s="2021" t="s">
        <v>875</v>
      </c>
      <c r="I6" s="2023"/>
      <c r="J6" s="1402" t="s">
        <v>765</v>
      </c>
      <c r="K6" s="1823" t="s">
        <v>764</v>
      </c>
      <c r="L6" s="1823" t="s">
        <v>763</v>
      </c>
      <c r="M6" s="1782" t="s">
        <v>773</v>
      </c>
    </row>
    <row r="7" spans="1:17" s="175" customFormat="1" ht="19.5" customHeight="1">
      <c r="A7" s="933" t="s">
        <v>154</v>
      </c>
      <c r="B7" s="2029" t="s">
        <v>19</v>
      </c>
      <c r="C7" s="2029" t="s">
        <v>19</v>
      </c>
      <c r="D7" s="2030"/>
      <c r="E7" s="2027" t="s">
        <v>747</v>
      </c>
      <c r="F7" s="2026"/>
      <c r="G7" s="1824"/>
      <c r="H7" s="2024" t="s">
        <v>14</v>
      </c>
      <c r="I7" s="2026"/>
      <c r="J7" s="931" t="s">
        <v>750</v>
      </c>
      <c r="K7" s="1824"/>
      <c r="L7" s="1824"/>
      <c r="M7" s="1782"/>
    </row>
    <row r="8" spans="1:17" s="175" customFormat="1" ht="19.5" customHeight="1" thickBot="1">
      <c r="A8" s="933"/>
      <c r="B8" s="932" t="s">
        <v>17</v>
      </c>
      <c r="C8" s="978" t="s">
        <v>18</v>
      </c>
      <c r="D8" s="978" t="s">
        <v>19</v>
      </c>
      <c r="E8" s="931" t="s">
        <v>17</v>
      </c>
      <c r="F8" s="932" t="s">
        <v>18</v>
      </c>
      <c r="G8" s="1824"/>
      <c r="H8" s="931" t="s">
        <v>17</v>
      </c>
      <c r="I8" s="932" t="s">
        <v>18</v>
      </c>
      <c r="J8" s="931" t="s">
        <v>757</v>
      </c>
      <c r="K8" s="1824"/>
      <c r="L8" s="1824"/>
      <c r="M8" s="1782"/>
      <c r="P8" s="176"/>
      <c r="Q8" s="176"/>
    </row>
    <row r="9" spans="1:17" ht="19.899999999999999" customHeight="1">
      <c r="A9" s="934" t="s">
        <v>81</v>
      </c>
      <c r="B9" s="996" t="s">
        <v>23</v>
      </c>
      <c r="C9" s="996" t="s">
        <v>23</v>
      </c>
      <c r="D9" s="996" t="s">
        <v>23</v>
      </c>
      <c r="E9" s="996" t="s">
        <v>23</v>
      </c>
      <c r="F9" s="996" t="s">
        <v>23</v>
      </c>
      <c r="G9" s="996" t="s">
        <v>23</v>
      </c>
      <c r="H9" s="996" t="s">
        <v>23</v>
      </c>
      <c r="I9" s="996" t="s">
        <v>23</v>
      </c>
      <c r="J9" s="996" t="s">
        <v>23</v>
      </c>
      <c r="K9" s="996" t="s">
        <v>23</v>
      </c>
      <c r="L9" s="996" t="s">
        <v>23</v>
      </c>
      <c r="M9" s="997" t="s">
        <v>23</v>
      </c>
    </row>
    <row r="10" spans="1:17">
      <c r="A10" s="938" t="s">
        <v>82</v>
      </c>
      <c r="B10" s="998" t="s">
        <v>23</v>
      </c>
      <c r="C10" s="998" t="s">
        <v>23</v>
      </c>
      <c r="D10" s="998" t="s">
        <v>23</v>
      </c>
      <c r="E10" s="998" t="s">
        <v>23</v>
      </c>
      <c r="F10" s="998" t="s">
        <v>23</v>
      </c>
      <c r="G10" s="998" t="s">
        <v>23</v>
      </c>
      <c r="H10" s="998" t="s">
        <v>23</v>
      </c>
      <c r="I10" s="998" t="s">
        <v>23</v>
      </c>
      <c r="J10" s="998" t="s">
        <v>23</v>
      </c>
      <c r="K10" s="998" t="s">
        <v>23</v>
      </c>
      <c r="L10" s="998" t="s">
        <v>23</v>
      </c>
      <c r="M10" s="999" t="s">
        <v>23</v>
      </c>
    </row>
    <row r="11" spans="1:17">
      <c r="A11" s="938" t="s">
        <v>83</v>
      </c>
      <c r="B11" s="998" t="s">
        <v>23</v>
      </c>
      <c r="C11" s="998" t="s">
        <v>23</v>
      </c>
      <c r="D11" s="998" t="s">
        <v>23</v>
      </c>
      <c r="E11" s="998" t="s">
        <v>23</v>
      </c>
      <c r="F11" s="998" t="s">
        <v>23</v>
      </c>
      <c r="G11" s="998" t="s">
        <v>23</v>
      </c>
      <c r="H11" s="998" t="s">
        <v>23</v>
      </c>
      <c r="I11" s="998" t="s">
        <v>23</v>
      </c>
      <c r="J11" s="998" t="s">
        <v>23</v>
      </c>
      <c r="K11" s="998" t="s">
        <v>23</v>
      </c>
      <c r="L11" s="998" t="s">
        <v>23</v>
      </c>
      <c r="M11" s="999" t="s">
        <v>23</v>
      </c>
    </row>
    <row r="12" spans="1:17">
      <c r="A12" s="938" t="s">
        <v>84</v>
      </c>
      <c r="B12" s="998" t="s">
        <v>23</v>
      </c>
      <c r="C12" s="998" t="s">
        <v>23</v>
      </c>
      <c r="D12" s="998" t="s">
        <v>23</v>
      </c>
      <c r="E12" s="998" t="s">
        <v>23</v>
      </c>
      <c r="F12" s="998" t="s">
        <v>23</v>
      </c>
      <c r="G12" s="998" t="s">
        <v>23</v>
      </c>
      <c r="H12" s="998" t="s">
        <v>23</v>
      </c>
      <c r="I12" s="998" t="s">
        <v>23</v>
      </c>
      <c r="J12" s="998" t="s">
        <v>23</v>
      </c>
      <c r="K12" s="998" t="s">
        <v>23</v>
      </c>
      <c r="L12" s="998" t="s">
        <v>23</v>
      </c>
      <c r="M12" s="999" t="s">
        <v>23</v>
      </c>
    </row>
    <row r="13" spans="1:17">
      <c r="A13" s="943" t="s">
        <v>85</v>
      </c>
      <c r="B13" s="1000" t="s">
        <v>23</v>
      </c>
      <c r="C13" s="1000" t="s">
        <v>23</v>
      </c>
      <c r="D13" s="1000" t="s">
        <v>23</v>
      </c>
      <c r="E13" s="1000" t="s">
        <v>23</v>
      </c>
      <c r="F13" s="1000" t="s">
        <v>23</v>
      </c>
      <c r="G13" s="1000" t="s">
        <v>23</v>
      </c>
      <c r="H13" s="1000" t="s">
        <v>23</v>
      </c>
      <c r="I13" s="1000" t="s">
        <v>23</v>
      </c>
      <c r="J13" s="1000" t="s">
        <v>23</v>
      </c>
      <c r="K13" s="1000" t="s">
        <v>23</v>
      </c>
      <c r="L13" s="1000" t="s">
        <v>23</v>
      </c>
      <c r="M13" s="1001" t="s">
        <v>23</v>
      </c>
    </row>
    <row r="14" spans="1:17">
      <c r="A14" s="943"/>
      <c r="B14" s="1000"/>
      <c r="C14" s="1000"/>
      <c r="D14" s="1000"/>
      <c r="E14" s="1000"/>
      <c r="F14" s="1000"/>
      <c r="G14" s="1000"/>
      <c r="H14" s="1000"/>
      <c r="I14" s="1000"/>
      <c r="J14" s="1000"/>
      <c r="K14" s="1000"/>
      <c r="L14" s="1000"/>
      <c r="M14" s="1001"/>
    </row>
    <row r="15" spans="1:17">
      <c r="A15" s="943" t="s">
        <v>86</v>
      </c>
      <c r="B15" s="1000" t="s">
        <v>23</v>
      </c>
      <c r="C15" s="1000" t="s">
        <v>23</v>
      </c>
      <c r="D15" s="1000" t="s">
        <v>23</v>
      </c>
      <c r="E15" s="1000" t="s">
        <v>23</v>
      </c>
      <c r="F15" s="1000" t="s">
        <v>23</v>
      </c>
      <c r="G15" s="1000" t="s">
        <v>23</v>
      </c>
      <c r="H15" s="1000" t="s">
        <v>23</v>
      </c>
      <c r="I15" s="1000" t="s">
        <v>23</v>
      </c>
      <c r="J15" s="1000" t="s">
        <v>23</v>
      </c>
      <c r="K15" s="1000" t="s">
        <v>23</v>
      </c>
      <c r="L15" s="1000" t="s">
        <v>23</v>
      </c>
      <c r="M15" s="1001" t="s">
        <v>23</v>
      </c>
    </row>
    <row r="16" spans="1:17">
      <c r="A16" s="943"/>
      <c r="B16" s="1000"/>
      <c r="C16" s="1000"/>
      <c r="D16" s="1000"/>
      <c r="E16" s="1000"/>
      <c r="F16" s="1000"/>
      <c r="G16" s="1000"/>
      <c r="H16" s="1000"/>
      <c r="I16" s="1000"/>
      <c r="J16" s="1000"/>
      <c r="K16" s="1000"/>
      <c r="L16" s="1000"/>
      <c r="M16" s="1001"/>
    </row>
    <row r="17" spans="1:13">
      <c r="A17" s="943" t="s">
        <v>87</v>
      </c>
      <c r="B17" s="1000" t="s">
        <v>23</v>
      </c>
      <c r="C17" s="1000" t="s">
        <v>23</v>
      </c>
      <c r="D17" s="1000" t="s">
        <v>23</v>
      </c>
      <c r="E17" s="1000" t="s">
        <v>23</v>
      </c>
      <c r="F17" s="1000" t="s">
        <v>23</v>
      </c>
      <c r="G17" s="1000" t="s">
        <v>23</v>
      </c>
      <c r="H17" s="1000" t="s">
        <v>23</v>
      </c>
      <c r="I17" s="1000" t="s">
        <v>23</v>
      </c>
      <c r="J17" s="1000" t="s">
        <v>23</v>
      </c>
      <c r="K17" s="1000" t="s">
        <v>23</v>
      </c>
      <c r="L17" s="1000" t="s">
        <v>23</v>
      </c>
      <c r="M17" s="1001" t="s">
        <v>23</v>
      </c>
    </row>
    <row r="18" spans="1:13">
      <c r="A18" s="938"/>
      <c r="B18" s="998"/>
      <c r="C18" s="998"/>
      <c r="D18" s="998"/>
      <c r="E18" s="998"/>
      <c r="F18" s="998"/>
      <c r="G18" s="998"/>
      <c r="H18" s="998"/>
      <c r="I18" s="998"/>
      <c r="J18" s="998"/>
      <c r="K18" s="998"/>
      <c r="L18" s="998"/>
      <c r="M18" s="999"/>
    </row>
    <row r="19" spans="1:13">
      <c r="A19" s="938" t="s">
        <v>158</v>
      </c>
      <c r="B19" s="998" t="s">
        <v>23</v>
      </c>
      <c r="C19" s="998" t="s">
        <v>23</v>
      </c>
      <c r="D19" s="998" t="s">
        <v>23</v>
      </c>
      <c r="E19" s="998" t="s">
        <v>23</v>
      </c>
      <c r="F19" s="998" t="s">
        <v>23</v>
      </c>
      <c r="G19" s="998" t="s">
        <v>23</v>
      </c>
      <c r="H19" s="998" t="s">
        <v>23</v>
      </c>
      <c r="I19" s="998" t="s">
        <v>23</v>
      </c>
      <c r="J19" s="998" t="s">
        <v>23</v>
      </c>
      <c r="K19" s="998" t="s">
        <v>23</v>
      </c>
      <c r="L19" s="998" t="s">
        <v>23</v>
      </c>
      <c r="M19" s="999" t="s">
        <v>23</v>
      </c>
    </row>
    <row r="20" spans="1:13">
      <c r="A20" s="938" t="s">
        <v>89</v>
      </c>
      <c r="B20" s="998" t="s">
        <v>23</v>
      </c>
      <c r="C20" s="998" t="s">
        <v>23</v>
      </c>
      <c r="D20" s="998" t="s">
        <v>23</v>
      </c>
      <c r="E20" s="998" t="s">
        <v>23</v>
      </c>
      <c r="F20" s="998" t="s">
        <v>23</v>
      </c>
      <c r="G20" s="998" t="s">
        <v>23</v>
      </c>
      <c r="H20" s="998" t="s">
        <v>23</v>
      </c>
      <c r="I20" s="998" t="s">
        <v>23</v>
      </c>
      <c r="J20" s="998" t="s">
        <v>23</v>
      </c>
      <c r="K20" s="998" t="s">
        <v>23</v>
      </c>
      <c r="L20" s="998" t="s">
        <v>23</v>
      </c>
      <c r="M20" s="999" t="s">
        <v>23</v>
      </c>
    </row>
    <row r="21" spans="1:13">
      <c r="A21" s="938" t="s">
        <v>90</v>
      </c>
      <c r="B21" s="998" t="s">
        <v>23</v>
      </c>
      <c r="C21" s="998" t="s">
        <v>23</v>
      </c>
      <c r="D21" s="998" t="s">
        <v>23</v>
      </c>
      <c r="E21" s="998" t="s">
        <v>23</v>
      </c>
      <c r="F21" s="998" t="s">
        <v>23</v>
      </c>
      <c r="G21" s="998" t="s">
        <v>23</v>
      </c>
      <c r="H21" s="998" t="s">
        <v>23</v>
      </c>
      <c r="I21" s="998" t="s">
        <v>23</v>
      </c>
      <c r="J21" s="998" t="s">
        <v>23</v>
      </c>
      <c r="K21" s="998" t="s">
        <v>23</v>
      </c>
      <c r="L21" s="998" t="s">
        <v>23</v>
      </c>
      <c r="M21" s="999" t="s">
        <v>23</v>
      </c>
    </row>
    <row r="22" spans="1:13">
      <c r="A22" s="943" t="s">
        <v>91</v>
      </c>
      <c r="B22" s="1000" t="s">
        <v>23</v>
      </c>
      <c r="C22" s="1000" t="s">
        <v>23</v>
      </c>
      <c r="D22" s="1000" t="s">
        <v>23</v>
      </c>
      <c r="E22" s="1000" t="s">
        <v>23</v>
      </c>
      <c r="F22" s="1000" t="s">
        <v>23</v>
      </c>
      <c r="G22" s="1000" t="s">
        <v>23</v>
      </c>
      <c r="H22" s="1000" t="s">
        <v>23</v>
      </c>
      <c r="I22" s="1000" t="s">
        <v>23</v>
      </c>
      <c r="J22" s="1000" t="s">
        <v>23</v>
      </c>
      <c r="K22" s="1000" t="s">
        <v>23</v>
      </c>
      <c r="L22" s="1000" t="s">
        <v>23</v>
      </c>
      <c r="M22" s="1001" t="s">
        <v>23</v>
      </c>
    </row>
    <row r="23" spans="1:13">
      <c r="A23" s="943"/>
      <c r="B23" s="1000"/>
      <c r="C23" s="1000"/>
      <c r="D23" s="1000"/>
      <c r="E23" s="1000"/>
      <c r="F23" s="1000"/>
      <c r="G23" s="1000"/>
      <c r="H23" s="1000"/>
      <c r="I23" s="1000"/>
      <c r="J23" s="1000"/>
      <c r="K23" s="1000"/>
      <c r="L23" s="1000"/>
      <c r="M23" s="1001"/>
    </row>
    <row r="24" spans="1:13">
      <c r="A24" s="943" t="s">
        <v>92</v>
      </c>
      <c r="B24" s="1000" t="s">
        <v>23</v>
      </c>
      <c r="C24" s="1000" t="s">
        <v>23</v>
      </c>
      <c r="D24" s="1000" t="s">
        <v>23</v>
      </c>
      <c r="E24" s="1000" t="s">
        <v>23</v>
      </c>
      <c r="F24" s="1000" t="s">
        <v>23</v>
      </c>
      <c r="G24" s="1000" t="s">
        <v>23</v>
      </c>
      <c r="H24" s="1000" t="s">
        <v>23</v>
      </c>
      <c r="I24" s="1000" t="s">
        <v>23</v>
      </c>
      <c r="J24" s="1000" t="s">
        <v>23</v>
      </c>
      <c r="K24" s="1000" t="s">
        <v>23</v>
      </c>
      <c r="L24" s="1000" t="s">
        <v>23</v>
      </c>
      <c r="M24" s="1001" t="s">
        <v>23</v>
      </c>
    </row>
    <row r="25" spans="1:13">
      <c r="A25" s="943"/>
      <c r="B25" s="1000"/>
      <c r="C25" s="1000"/>
      <c r="D25" s="1000"/>
      <c r="E25" s="1000"/>
      <c r="F25" s="1000"/>
      <c r="G25" s="1000"/>
      <c r="H25" s="1000"/>
      <c r="I25" s="1000"/>
      <c r="J25" s="1000"/>
      <c r="K25" s="1000"/>
      <c r="L25" s="1000"/>
      <c r="M25" s="1001"/>
    </row>
    <row r="26" spans="1:13">
      <c r="A26" s="943" t="s">
        <v>93</v>
      </c>
      <c r="B26" s="1000" t="s">
        <v>23</v>
      </c>
      <c r="C26" s="1000" t="s">
        <v>23</v>
      </c>
      <c r="D26" s="1000" t="s">
        <v>23</v>
      </c>
      <c r="E26" s="1000" t="s">
        <v>23</v>
      </c>
      <c r="F26" s="1000" t="s">
        <v>23</v>
      </c>
      <c r="G26" s="1000" t="s">
        <v>23</v>
      </c>
      <c r="H26" s="1000" t="s">
        <v>23</v>
      </c>
      <c r="I26" s="1000" t="s">
        <v>23</v>
      </c>
      <c r="J26" s="1000" t="s">
        <v>23</v>
      </c>
      <c r="K26" s="1000" t="s">
        <v>23</v>
      </c>
      <c r="L26" s="1000" t="s">
        <v>23</v>
      </c>
      <c r="M26" s="1001" t="s">
        <v>23</v>
      </c>
    </row>
    <row r="27" spans="1:13">
      <c r="A27" s="938"/>
      <c r="B27" s="998"/>
      <c r="C27" s="998"/>
      <c r="D27" s="998"/>
      <c r="E27" s="998"/>
      <c r="F27" s="998"/>
      <c r="G27" s="998"/>
      <c r="H27" s="998"/>
      <c r="I27" s="998"/>
      <c r="J27" s="998"/>
      <c r="K27" s="998"/>
      <c r="L27" s="998"/>
      <c r="M27" s="999"/>
    </row>
    <row r="28" spans="1:13">
      <c r="A28" s="938" t="s">
        <v>94</v>
      </c>
      <c r="B28" s="1002" t="s">
        <v>23</v>
      </c>
      <c r="C28" s="998" t="s">
        <v>23</v>
      </c>
      <c r="D28" s="998" t="s">
        <v>23</v>
      </c>
      <c r="E28" s="1002" t="s">
        <v>23</v>
      </c>
      <c r="F28" s="998" t="s">
        <v>23</v>
      </c>
      <c r="G28" s="998" t="s">
        <v>23</v>
      </c>
      <c r="H28" s="1002" t="s">
        <v>23</v>
      </c>
      <c r="I28" s="998" t="s">
        <v>23</v>
      </c>
      <c r="J28" s="1002" t="s">
        <v>23</v>
      </c>
      <c r="K28" s="1002" t="s">
        <v>23</v>
      </c>
      <c r="L28" s="1002" t="s">
        <v>23</v>
      </c>
      <c r="M28" s="999" t="s">
        <v>23</v>
      </c>
    </row>
    <row r="29" spans="1:13">
      <c r="A29" s="938" t="s">
        <v>95</v>
      </c>
      <c r="B29" s="1002" t="s">
        <v>23</v>
      </c>
      <c r="C29" s="998" t="s">
        <v>23</v>
      </c>
      <c r="D29" s="998" t="s">
        <v>23</v>
      </c>
      <c r="E29" s="1002" t="s">
        <v>23</v>
      </c>
      <c r="F29" s="998" t="s">
        <v>23</v>
      </c>
      <c r="G29" s="998" t="s">
        <v>23</v>
      </c>
      <c r="H29" s="1002" t="s">
        <v>23</v>
      </c>
      <c r="I29" s="998" t="s">
        <v>23</v>
      </c>
      <c r="J29" s="998" t="s">
        <v>23</v>
      </c>
      <c r="K29" s="998" t="s">
        <v>23</v>
      </c>
      <c r="L29" s="998" t="s">
        <v>23</v>
      </c>
      <c r="M29" s="999" t="s">
        <v>23</v>
      </c>
    </row>
    <row r="30" spans="1:13">
      <c r="A30" s="938" t="s">
        <v>96</v>
      </c>
      <c r="B30" s="1002" t="s">
        <v>23</v>
      </c>
      <c r="C30" s="998" t="s">
        <v>23</v>
      </c>
      <c r="D30" s="998" t="s">
        <v>23</v>
      </c>
      <c r="E30" s="1002" t="s">
        <v>23</v>
      </c>
      <c r="F30" s="998" t="s">
        <v>23</v>
      </c>
      <c r="G30" s="998" t="s">
        <v>23</v>
      </c>
      <c r="H30" s="1002" t="s">
        <v>23</v>
      </c>
      <c r="I30" s="998" t="s">
        <v>23</v>
      </c>
      <c r="J30" s="1002" t="s">
        <v>23</v>
      </c>
      <c r="K30" s="1002" t="s">
        <v>23</v>
      </c>
      <c r="L30" s="1002" t="s">
        <v>23</v>
      </c>
      <c r="M30" s="999" t="s">
        <v>23</v>
      </c>
    </row>
    <row r="31" spans="1:13">
      <c r="A31" s="943" t="s">
        <v>97</v>
      </c>
      <c r="B31" s="1000" t="s">
        <v>23</v>
      </c>
      <c r="C31" s="1000" t="s">
        <v>23</v>
      </c>
      <c r="D31" s="1000" t="s">
        <v>23</v>
      </c>
      <c r="E31" s="1000" t="s">
        <v>23</v>
      </c>
      <c r="F31" s="1000" t="s">
        <v>23</v>
      </c>
      <c r="G31" s="1000" t="s">
        <v>23</v>
      </c>
      <c r="H31" s="1000" t="s">
        <v>23</v>
      </c>
      <c r="I31" s="1000" t="s">
        <v>23</v>
      </c>
      <c r="J31" s="1000" t="s">
        <v>23</v>
      </c>
      <c r="K31" s="1000" t="s">
        <v>23</v>
      </c>
      <c r="L31" s="1000" t="s">
        <v>23</v>
      </c>
      <c r="M31" s="1001" t="s">
        <v>23</v>
      </c>
    </row>
    <row r="32" spans="1:13">
      <c r="A32" s="938"/>
      <c r="B32" s="998"/>
      <c r="C32" s="998"/>
      <c r="D32" s="998"/>
      <c r="E32" s="998"/>
      <c r="F32" s="998"/>
      <c r="G32" s="998"/>
      <c r="H32" s="998"/>
      <c r="I32" s="998"/>
      <c r="J32" s="998"/>
      <c r="K32" s="998"/>
      <c r="L32" s="998"/>
      <c r="M32" s="999"/>
    </row>
    <row r="33" spans="1:13">
      <c r="A33" s="938" t="s">
        <v>98</v>
      </c>
      <c r="B33" s="1004" t="s">
        <v>23</v>
      </c>
      <c r="C33" s="1004" t="s">
        <v>23</v>
      </c>
      <c r="D33" s="998" t="s">
        <v>23</v>
      </c>
      <c r="E33" s="1004" t="s">
        <v>23</v>
      </c>
      <c r="F33" s="1004" t="s">
        <v>23</v>
      </c>
      <c r="G33" s="1004" t="s">
        <v>23</v>
      </c>
      <c r="H33" s="1004" t="s">
        <v>23</v>
      </c>
      <c r="I33" s="1004" t="s">
        <v>23</v>
      </c>
      <c r="J33" s="1004" t="s">
        <v>23</v>
      </c>
      <c r="K33" s="1004" t="s">
        <v>23</v>
      </c>
      <c r="L33" s="1004" t="s">
        <v>23</v>
      </c>
      <c r="M33" s="1005" t="s">
        <v>23</v>
      </c>
    </row>
    <row r="34" spans="1:13">
      <c r="A34" s="938" t="s">
        <v>99</v>
      </c>
      <c r="B34" s="1004" t="s">
        <v>23</v>
      </c>
      <c r="C34" s="1004" t="s">
        <v>23</v>
      </c>
      <c r="D34" s="998" t="s">
        <v>23</v>
      </c>
      <c r="E34" s="1004" t="s">
        <v>23</v>
      </c>
      <c r="F34" s="1004" t="s">
        <v>23</v>
      </c>
      <c r="G34" s="1004" t="s">
        <v>23</v>
      </c>
      <c r="H34" s="1004" t="s">
        <v>23</v>
      </c>
      <c r="I34" s="1004" t="s">
        <v>23</v>
      </c>
      <c r="J34" s="1004" t="s">
        <v>23</v>
      </c>
      <c r="K34" s="1004" t="s">
        <v>23</v>
      </c>
      <c r="L34" s="1004" t="s">
        <v>23</v>
      </c>
      <c r="M34" s="999" t="s">
        <v>23</v>
      </c>
    </row>
    <row r="35" spans="1:13">
      <c r="A35" s="938" t="s">
        <v>100</v>
      </c>
      <c r="B35" s="1004" t="s">
        <v>23</v>
      </c>
      <c r="C35" s="1004" t="s">
        <v>23</v>
      </c>
      <c r="D35" s="998" t="s">
        <v>23</v>
      </c>
      <c r="E35" s="1004" t="s">
        <v>23</v>
      </c>
      <c r="F35" s="1004" t="s">
        <v>23</v>
      </c>
      <c r="G35" s="1004" t="s">
        <v>23</v>
      </c>
      <c r="H35" s="1004" t="s">
        <v>23</v>
      </c>
      <c r="I35" s="1004" t="s">
        <v>23</v>
      </c>
      <c r="J35" s="1004" t="s">
        <v>23</v>
      </c>
      <c r="K35" s="1004" t="s">
        <v>23</v>
      </c>
      <c r="L35" s="1004" t="s">
        <v>23</v>
      </c>
      <c r="M35" s="999" t="s">
        <v>23</v>
      </c>
    </row>
    <row r="36" spans="1:13">
      <c r="A36" s="938" t="s">
        <v>101</v>
      </c>
      <c r="B36" s="1004" t="s">
        <v>23</v>
      </c>
      <c r="C36" s="1004" t="s">
        <v>23</v>
      </c>
      <c r="D36" s="998" t="s">
        <v>23</v>
      </c>
      <c r="E36" s="1004" t="s">
        <v>23</v>
      </c>
      <c r="F36" s="1004" t="s">
        <v>23</v>
      </c>
      <c r="G36" s="1004" t="s">
        <v>23</v>
      </c>
      <c r="H36" s="1004" t="s">
        <v>23</v>
      </c>
      <c r="I36" s="1004" t="s">
        <v>23</v>
      </c>
      <c r="J36" s="1004" t="s">
        <v>23</v>
      </c>
      <c r="K36" s="1004" t="s">
        <v>23</v>
      </c>
      <c r="L36" s="1004" t="s">
        <v>23</v>
      </c>
      <c r="M36" s="999" t="s">
        <v>23</v>
      </c>
    </row>
    <row r="37" spans="1:13">
      <c r="A37" s="943" t="s">
        <v>102</v>
      </c>
      <c r="B37" s="1000" t="s">
        <v>23</v>
      </c>
      <c r="C37" s="1000" t="s">
        <v>23</v>
      </c>
      <c r="D37" s="1000" t="s">
        <v>23</v>
      </c>
      <c r="E37" s="1000" t="s">
        <v>23</v>
      </c>
      <c r="F37" s="1000" t="s">
        <v>23</v>
      </c>
      <c r="G37" s="1000" t="s">
        <v>23</v>
      </c>
      <c r="H37" s="1000" t="s">
        <v>23</v>
      </c>
      <c r="I37" s="1000" t="s">
        <v>23</v>
      </c>
      <c r="J37" s="1000" t="s">
        <v>23</v>
      </c>
      <c r="K37" s="1000" t="s">
        <v>23</v>
      </c>
      <c r="L37" s="1000" t="s">
        <v>23</v>
      </c>
      <c r="M37" s="1001" t="s">
        <v>23</v>
      </c>
    </row>
    <row r="38" spans="1:13">
      <c r="A38" s="943"/>
      <c r="B38" s="1000"/>
      <c r="C38" s="1000"/>
      <c r="D38" s="1000"/>
      <c r="E38" s="1000"/>
      <c r="F38" s="1000"/>
      <c r="G38" s="1000"/>
      <c r="H38" s="1000"/>
      <c r="I38" s="1000"/>
      <c r="J38" s="1000"/>
      <c r="K38" s="1000"/>
      <c r="L38" s="1000"/>
      <c r="M38" s="1001"/>
    </row>
    <row r="39" spans="1:13">
      <c r="A39" s="943" t="s">
        <v>103</v>
      </c>
      <c r="B39" s="1000" t="s">
        <v>23</v>
      </c>
      <c r="C39" s="1000" t="s">
        <v>23</v>
      </c>
      <c r="D39" s="1000" t="s">
        <v>23</v>
      </c>
      <c r="E39" s="1000" t="s">
        <v>23</v>
      </c>
      <c r="F39" s="1000" t="s">
        <v>23</v>
      </c>
      <c r="G39" s="1000" t="s">
        <v>23</v>
      </c>
      <c r="H39" s="1000" t="s">
        <v>23</v>
      </c>
      <c r="I39" s="1000" t="s">
        <v>23</v>
      </c>
      <c r="J39" s="1000" t="s">
        <v>23</v>
      </c>
      <c r="K39" s="1000" t="s">
        <v>23</v>
      </c>
      <c r="L39" s="1000" t="s">
        <v>23</v>
      </c>
      <c r="M39" s="1001" t="s">
        <v>23</v>
      </c>
    </row>
    <row r="40" spans="1:13">
      <c r="A40" s="938"/>
      <c r="B40" s="998"/>
      <c r="C40" s="998"/>
      <c r="D40" s="998"/>
      <c r="E40" s="998"/>
      <c r="F40" s="998"/>
      <c r="G40" s="998"/>
      <c r="H40" s="998"/>
      <c r="I40" s="998"/>
      <c r="J40" s="998"/>
      <c r="K40" s="998"/>
      <c r="L40" s="998"/>
      <c r="M40" s="999"/>
    </row>
    <row r="41" spans="1:13">
      <c r="A41" s="938" t="s">
        <v>159</v>
      </c>
      <c r="B41" s="1002" t="s">
        <v>23</v>
      </c>
      <c r="C41" s="1002" t="s">
        <v>23</v>
      </c>
      <c r="D41" s="1002" t="s">
        <v>23</v>
      </c>
      <c r="E41" s="1002" t="s">
        <v>23</v>
      </c>
      <c r="F41" s="1002" t="s">
        <v>23</v>
      </c>
      <c r="G41" s="1002" t="s">
        <v>23</v>
      </c>
      <c r="H41" s="1002" t="s">
        <v>23</v>
      </c>
      <c r="I41" s="1002" t="s">
        <v>23</v>
      </c>
      <c r="J41" s="1002" t="s">
        <v>23</v>
      </c>
      <c r="K41" s="1002" t="s">
        <v>23</v>
      </c>
      <c r="L41" s="1002" t="s">
        <v>23</v>
      </c>
      <c r="M41" s="1003" t="s">
        <v>23</v>
      </c>
    </row>
    <row r="42" spans="1:13">
      <c r="A42" s="938" t="s">
        <v>105</v>
      </c>
      <c r="B42" s="998" t="s">
        <v>23</v>
      </c>
      <c r="C42" s="998" t="s">
        <v>23</v>
      </c>
      <c r="D42" s="998" t="s">
        <v>23</v>
      </c>
      <c r="E42" s="998" t="s">
        <v>23</v>
      </c>
      <c r="F42" s="998" t="s">
        <v>23</v>
      </c>
      <c r="G42" s="998" t="s">
        <v>23</v>
      </c>
      <c r="H42" s="998" t="s">
        <v>23</v>
      </c>
      <c r="I42" s="998" t="s">
        <v>23</v>
      </c>
      <c r="J42" s="998" t="s">
        <v>23</v>
      </c>
      <c r="K42" s="998" t="s">
        <v>23</v>
      </c>
      <c r="L42" s="998" t="s">
        <v>23</v>
      </c>
      <c r="M42" s="999" t="s">
        <v>23</v>
      </c>
    </row>
    <row r="43" spans="1:13">
      <c r="A43" s="938" t="s">
        <v>106</v>
      </c>
      <c r="B43" s="998" t="s">
        <v>23</v>
      </c>
      <c r="C43" s="998" t="s">
        <v>23</v>
      </c>
      <c r="D43" s="998" t="s">
        <v>23</v>
      </c>
      <c r="E43" s="998" t="s">
        <v>23</v>
      </c>
      <c r="F43" s="998" t="s">
        <v>23</v>
      </c>
      <c r="G43" s="998" t="s">
        <v>23</v>
      </c>
      <c r="H43" s="998" t="s">
        <v>23</v>
      </c>
      <c r="I43" s="998" t="s">
        <v>23</v>
      </c>
      <c r="J43" s="998" t="s">
        <v>23</v>
      </c>
      <c r="K43" s="998" t="s">
        <v>23</v>
      </c>
      <c r="L43" s="998" t="s">
        <v>23</v>
      </c>
      <c r="M43" s="999" t="s">
        <v>23</v>
      </c>
    </row>
    <row r="44" spans="1:13">
      <c r="A44" s="938" t="s">
        <v>107</v>
      </c>
      <c r="B44" s="1002" t="s">
        <v>23</v>
      </c>
      <c r="C44" s="998" t="s">
        <v>23</v>
      </c>
      <c r="D44" s="998" t="s">
        <v>23</v>
      </c>
      <c r="E44" s="1002" t="s">
        <v>23</v>
      </c>
      <c r="F44" s="998" t="s">
        <v>23</v>
      </c>
      <c r="G44" s="998" t="s">
        <v>23</v>
      </c>
      <c r="H44" s="1002" t="s">
        <v>23</v>
      </c>
      <c r="I44" s="998" t="s">
        <v>23</v>
      </c>
      <c r="J44" s="998" t="s">
        <v>23</v>
      </c>
      <c r="K44" s="998" t="s">
        <v>23</v>
      </c>
      <c r="L44" s="998" t="s">
        <v>23</v>
      </c>
      <c r="M44" s="999" t="s">
        <v>23</v>
      </c>
    </row>
    <row r="45" spans="1:13">
      <c r="A45" s="938" t="s">
        <v>108</v>
      </c>
      <c r="B45" s="998" t="s">
        <v>23</v>
      </c>
      <c r="C45" s="998" t="s">
        <v>23</v>
      </c>
      <c r="D45" s="998" t="s">
        <v>23</v>
      </c>
      <c r="E45" s="998" t="s">
        <v>23</v>
      </c>
      <c r="F45" s="998" t="s">
        <v>23</v>
      </c>
      <c r="G45" s="998" t="s">
        <v>23</v>
      </c>
      <c r="H45" s="998" t="s">
        <v>23</v>
      </c>
      <c r="I45" s="998" t="s">
        <v>23</v>
      </c>
      <c r="J45" s="998" t="s">
        <v>23</v>
      </c>
      <c r="K45" s="998" t="s">
        <v>23</v>
      </c>
      <c r="L45" s="998" t="s">
        <v>23</v>
      </c>
      <c r="M45" s="999" t="s">
        <v>23</v>
      </c>
    </row>
    <row r="46" spans="1:13">
      <c r="A46" s="938" t="s">
        <v>109</v>
      </c>
      <c r="B46" s="998" t="s">
        <v>23</v>
      </c>
      <c r="C46" s="998" t="s">
        <v>23</v>
      </c>
      <c r="D46" s="998" t="s">
        <v>23</v>
      </c>
      <c r="E46" s="998" t="s">
        <v>23</v>
      </c>
      <c r="F46" s="998" t="s">
        <v>23</v>
      </c>
      <c r="G46" s="998" t="s">
        <v>23</v>
      </c>
      <c r="H46" s="998" t="s">
        <v>23</v>
      </c>
      <c r="I46" s="998" t="s">
        <v>23</v>
      </c>
      <c r="J46" s="998" t="s">
        <v>23</v>
      </c>
      <c r="K46" s="998" t="s">
        <v>23</v>
      </c>
      <c r="L46" s="998" t="s">
        <v>23</v>
      </c>
      <c r="M46" s="999" t="s">
        <v>23</v>
      </c>
    </row>
    <row r="47" spans="1:13">
      <c r="A47" s="938" t="s">
        <v>110</v>
      </c>
      <c r="B47" s="1002" t="s">
        <v>23</v>
      </c>
      <c r="C47" s="998" t="s">
        <v>23</v>
      </c>
      <c r="D47" s="998" t="s">
        <v>23</v>
      </c>
      <c r="E47" s="1002" t="s">
        <v>23</v>
      </c>
      <c r="F47" s="998" t="s">
        <v>23</v>
      </c>
      <c r="G47" s="998" t="s">
        <v>23</v>
      </c>
      <c r="H47" s="1002" t="s">
        <v>23</v>
      </c>
      <c r="I47" s="998" t="s">
        <v>23</v>
      </c>
      <c r="J47" s="998" t="s">
        <v>23</v>
      </c>
      <c r="K47" s="998" t="s">
        <v>23</v>
      </c>
      <c r="L47" s="998" t="s">
        <v>23</v>
      </c>
      <c r="M47" s="999" t="s">
        <v>23</v>
      </c>
    </row>
    <row r="48" spans="1:13">
      <c r="A48" s="938" t="s">
        <v>111</v>
      </c>
      <c r="B48" s="1002" t="s">
        <v>23</v>
      </c>
      <c r="C48" s="998" t="s">
        <v>23</v>
      </c>
      <c r="D48" s="998" t="s">
        <v>23</v>
      </c>
      <c r="E48" s="1002" t="s">
        <v>23</v>
      </c>
      <c r="F48" s="998" t="s">
        <v>23</v>
      </c>
      <c r="G48" s="998" t="s">
        <v>23</v>
      </c>
      <c r="H48" s="1002" t="s">
        <v>23</v>
      </c>
      <c r="I48" s="998" t="s">
        <v>23</v>
      </c>
      <c r="J48" s="998" t="s">
        <v>23</v>
      </c>
      <c r="K48" s="998" t="s">
        <v>23</v>
      </c>
      <c r="L48" s="998" t="s">
        <v>23</v>
      </c>
      <c r="M48" s="999" t="s">
        <v>23</v>
      </c>
    </row>
    <row r="49" spans="1:13">
      <c r="A49" s="938" t="s">
        <v>112</v>
      </c>
      <c r="B49" s="998" t="s">
        <v>23</v>
      </c>
      <c r="C49" s="998" t="s">
        <v>23</v>
      </c>
      <c r="D49" s="998" t="s">
        <v>23</v>
      </c>
      <c r="E49" s="998" t="s">
        <v>23</v>
      </c>
      <c r="F49" s="998" t="s">
        <v>23</v>
      </c>
      <c r="G49" s="998" t="s">
        <v>23</v>
      </c>
      <c r="H49" s="998" t="s">
        <v>23</v>
      </c>
      <c r="I49" s="998" t="s">
        <v>23</v>
      </c>
      <c r="J49" s="998" t="s">
        <v>23</v>
      </c>
      <c r="K49" s="998" t="s">
        <v>23</v>
      </c>
      <c r="L49" s="998" t="s">
        <v>23</v>
      </c>
      <c r="M49" s="999" t="s">
        <v>23</v>
      </c>
    </row>
    <row r="50" spans="1:13">
      <c r="A50" s="943" t="s">
        <v>113</v>
      </c>
      <c r="B50" s="1000" t="s">
        <v>23</v>
      </c>
      <c r="C50" s="1000" t="s">
        <v>23</v>
      </c>
      <c r="D50" s="1000" t="s">
        <v>23</v>
      </c>
      <c r="E50" s="1000" t="s">
        <v>23</v>
      </c>
      <c r="F50" s="1000" t="s">
        <v>23</v>
      </c>
      <c r="G50" s="1000" t="s">
        <v>23</v>
      </c>
      <c r="H50" s="1000" t="s">
        <v>23</v>
      </c>
      <c r="I50" s="1000" t="s">
        <v>23</v>
      </c>
      <c r="J50" s="1000" t="s">
        <v>23</v>
      </c>
      <c r="K50" s="1000" t="s">
        <v>23</v>
      </c>
      <c r="L50" s="1000" t="s">
        <v>23</v>
      </c>
      <c r="M50" s="1001" t="s">
        <v>23</v>
      </c>
    </row>
    <row r="51" spans="1:13">
      <c r="A51" s="943"/>
      <c r="B51" s="1000"/>
      <c r="C51" s="1000"/>
      <c r="D51" s="1000"/>
      <c r="E51" s="1000"/>
      <c r="F51" s="1000"/>
      <c r="G51" s="1000"/>
      <c r="H51" s="1000"/>
      <c r="I51" s="1000"/>
      <c r="J51" s="1000"/>
      <c r="K51" s="1000"/>
      <c r="L51" s="1000"/>
      <c r="M51" s="1001"/>
    </row>
    <row r="52" spans="1:13">
      <c r="A52" s="943" t="s">
        <v>114</v>
      </c>
      <c r="B52" s="1000" t="s">
        <v>23</v>
      </c>
      <c r="C52" s="1000" t="s">
        <v>23</v>
      </c>
      <c r="D52" s="1000" t="s">
        <v>23</v>
      </c>
      <c r="E52" s="1000" t="s">
        <v>23</v>
      </c>
      <c r="F52" s="1000" t="s">
        <v>23</v>
      </c>
      <c r="G52" s="1000" t="s">
        <v>23</v>
      </c>
      <c r="H52" s="1000" t="s">
        <v>23</v>
      </c>
      <c r="I52" s="1000" t="s">
        <v>23</v>
      </c>
      <c r="J52" s="1000" t="s">
        <v>23</v>
      </c>
      <c r="K52" s="1000" t="s">
        <v>23</v>
      </c>
      <c r="L52" s="1000" t="s">
        <v>23</v>
      </c>
      <c r="M52" s="1001" t="s">
        <v>23</v>
      </c>
    </row>
    <row r="53" spans="1:13">
      <c r="A53" s="938"/>
      <c r="B53" s="998"/>
      <c r="C53" s="998"/>
      <c r="D53" s="998"/>
      <c r="E53" s="998"/>
      <c r="F53" s="998"/>
      <c r="G53" s="998"/>
      <c r="H53" s="998"/>
      <c r="I53" s="998"/>
      <c r="J53" s="998"/>
      <c r="K53" s="998"/>
      <c r="L53" s="998"/>
      <c r="M53" s="999"/>
    </row>
    <row r="54" spans="1:13">
      <c r="A54" s="938" t="s">
        <v>115</v>
      </c>
      <c r="B54" s="1002" t="s">
        <v>23</v>
      </c>
      <c r="C54" s="998" t="s">
        <v>23</v>
      </c>
      <c r="D54" s="998" t="s">
        <v>23</v>
      </c>
      <c r="E54" s="1002" t="s">
        <v>23</v>
      </c>
      <c r="F54" s="998" t="s">
        <v>23</v>
      </c>
      <c r="G54" s="998" t="s">
        <v>23</v>
      </c>
      <c r="H54" s="1002" t="s">
        <v>23</v>
      </c>
      <c r="I54" s="998" t="s">
        <v>23</v>
      </c>
      <c r="J54" s="998" t="s">
        <v>23</v>
      </c>
      <c r="K54" s="998" t="s">
        <v>23</v>
      </c>
      <c r="L54" s="998" t="s">
        <v>23</v>
      </c>
      <c r="M54" s="999" t="s">
        <v>23</v>
      </c>
    </row>
    <row r="55" spans="1:13">
      <c r="A55" s="938" t="s">
        <v>116</v>
      </c>
      <c r="B55" s="998" t="s">
        <v>23</v>
      </c>
      <c r="C55" s="998" t="s">
        <v>23</v>
      </c>
      <c r="D55" s="998" t="s">
        <v>23</v>
      </c>
      <c r="E55" s="998" t="s">
        <v>23</v>
      </c>
      <c r="F55" s="998" t="s">
        <v>23</v>
      </c>
      <c r="G55" s="998" t="s">
        <v>23</v>
      </c>
      <c r="H55" s="998" t="s">
        <v>23</v>
      </c>
      <c r="I55" s="998" t="s">
        <v>23</v>
      </c>
      <c r="J55" s="998" t="s">
        <v>23</v>
      </c>
      <c r="K55" s="998" t="s">
        <v>23</v>
      </c>
      <c r="L55" s="998" t="s">
        <v>23</v>
      </c>
      <c r="M55" s="999" t="s">
        <v>23</v>
      </c>
    </row>
    <row r="56" spans="1:13">
      <c r="A56" s="938" t="s">
        <v>117</v>
      </c>
      <c r="B56" s="998" t="s">
        <v>23</v>
      </c>
      <c r="C56" s="998" t="s">
        <v>23</v>
      </c>
      <c r="D56" s="998" t="s">
        <v>23</v>
      </c>
      <c r="E56" s="998" t="s">
        <v>23</v>
      </c>
      <c r="F56" s="998" t="s">
        <v>23</v>
      </c>
      <c r="G56" s="998" t="s">
        <v>23</v>
      </c>
      <c r="H56" s="998" t="s">
        <v>23</v>
      </c>
      <c r="I56" s="998" t="s">
        <v>23</v>
      </c>
      <c r="J56" s="998" t="s">
        <v>23</v>
      </c>
      <c r="K56" s="998" t="s">
        <v>23</v>
      </c>
      <c r="L56" s="998" t="s">
        <v>23</v>
      </c>
      <c r="M56" s="999" t="s">
        <v>23</v>
      </c>
    </row>
    <row r="57" spans="1:13">
      <c r="A57" s="938" t="s">
        <v>118</v>
      </c>
      <c r="B57" s="998" t="s">
        <v>23</v>
      </c>
      <c r="C57" s="998" t="s">
        <v>23</v>
      </c>
      <c r="D57" s="998" t="s">
        <v>23</v>
      </c>
      <c r="E57" s="998" t="s">
        <v>23</v>
      </c>
      <c r="F57" s="998" t="s">
        <v>23</v>
      </c>
      <c r="G57" s="998" t="s">
        <v>23</v>
      </c>
      <c r="H57" s="998" t="s">
        <v>23</v>
      </c>
      <c r="I57" s="998" t="s">
        <v>23</v>
      </c>
      <c r="J57" s="998" t="s">
        <v>23</v>
      </c>
      <c r="K57" s="998" t="s">
        <v>23</v>
      </c>
      <c r="L57" s="998" t="s">
        <v>23</v>
      </c>
      <c r="M57" s="999" t="s">
        <v>23</v>
      </c>
    </row>
    <row r="58" spans="1:13">
      <c r="A58" s="938" t="s">
        <v>119</v>
      </c>
      <c r="B58" s="998" t="s">
        <v>23</v>
      </c>
      <c r="C58" s="998" t="s">
        <v>23</v>
      </c>
      <c r="D58" s="998" t="s">
        <v>23</v>
      </c>
      <c r="E58" s="998" t="s">
        <v>23</v>
      </c>
      <c r="F58" s="998" t="s">
        <v>23</v>
      </c>
      <c r="G58" s="998" t="s">
        <v>23</v>
      </c>
      <c r="H58" s="998" t="s">
        <v>23</v>
      </c>
      <c r="I58" s="998" t="s">
        <v>23</v>
      </c>
      <c r="J58" s="998" t="s">
        <v>23</v>
      </c>
      <c r="K58" s="998" t="s">
        <v>23</v>
      </c>
      <c r="L58" s="998" t="s">
        <v>23</v>
      </c>
      <c r="M58" s="999" t="s">
        <v>23</v>
      </c>
    </row>
    <row r="59" spans="1:13">
      <c r="A59" s="943" t="s">
        <v>172</v>
      </c>
      <c r="B59" s="1000" t="s">
        <v>23</v>
      </c>
      <c r="C59" s="1000" t="s">
        <v>23</v>
      </c>
      <c r="D59" s="1000" t="s">
        <v>23</v>
      </c>
      <c r="E59" s="1000" t="s">
        <v>23</v>
      </c>
      <c r="F59" s="1000" t="s">
        <v>23</v>
      </c>
      <c r="G59" s="1000" t="s">
        <v>23</v>
      </c>
      <c r="H59" s="1000" t="s">
        <v>23</v>
      </c>
      <c r="I59" s="1000" t="s">
        <v>23</v>
      </c>
      <c r="J59" s="1000" t="s">
        <v>23</v>
      </c>
      <c r="K59" s="1000" t="s">
        <v>23</v>
      </c>
      <c r="L59" s="1000" t="s">
        <v>23</v>
      </c>
      <c r="M59" s="1001" t="s">
        <v>23</v>
      </c>
    </row>
    <row r="60" spans="1:13">
      <c r="A60" s="938"/>
      <c r="B60" s="998"/>
      <c r="C60" s="998"/>
      <c r="D60" s="998"/>
      <c r="E60" s="998"/>
      <c r="F60" s="998"/>
      <c r="G60" s="998"/>
      <c r="H60" s="998"/>
      <c r="I60" s="998"/>
      <c r="J60" s="998"/>
      <c r="K60" s="998"/>
      <c r="L60" s="998"/>
      <c r="M60" s="999"/>
    </row>
    <row r="61" spans="1:13">
      <c r="A61" s="938" t="s">
        <v>121</v>
      </c>
      <c r="B61" s="998" t="s">
        <v>23</v>
      </c>
      <c r="C61" s="998" t="s">
        <v>23</v>
      </c>
      <c r="D61" s="998" t="s">
        <v>23</v>
      </c>
      <c r="E61" s="998" t="s">
        <v>23</v>
      </c>
      <c r="F61" s="998" t="s">
        <v>23</v>
      </c>
      <c r="G61" s="998" t="s">
        <v>23</v>
      </c>
      <c r="H61" s="998" t="s">
        <v>23</v>
      </c>
      <c r="I61" s="998" t="s">
        <v>23</v>
      </c>
      <c r="J61" s="998" t="s">
        <v>23</v>
      </c>
      <c r="K61" s="998" t="s">
        <v>23</v>
      </c>
      <c r="L61" s="998" t="s">
        <v>23</v>
      </c>
      <c r="M61" s="999" t="s">
        <v>23</v>
      </c>
    </row>
    <row r="62" spans="1:13">
      <c r="A62" s="938" t="s">
        <v>122</v>
      </c>
      <c r="B62" s="998" t="s">
        <v>23</v>
      </c>
      <c r="C62" s="998" t="s">
        <v>23</v>
      </c>
      <c r="D62" s="998" t="s">
        <v>23</v>
      </c>
      <c r="E62" s="998" t="s">
        <v>23</v>
      </c>
      <c r="F62" s="998" t="s">
        <v>23</v>
      </c>
      <c r="G62" s="998" t="s">
        <v>23</v>
      </c>
      <c r="H62" s="998" t="s">
        <v>23</v>
      </c>
      <c r="I62" s="998" t="s">
        <v>23</v>
      </c>
      <c r="J62" s="998" t="s">
        <v>23</v>
      </c>
      <c r="K62" s="998" t="s">
        <v>23</v>
      </c>
      <c r="L62" s="998" t="s">
        <v>23</v>
      </c>
      <c r="M62" s="999" t="s">
        <v>23</v>
      </c>
    </row>
    <row r="63" spans="1:13">
      <c r="A63" s="938" t="s">
        <v>123</v>
      </c>
      <c r="B63" s="998" t="s">
        <v>23</v>
      </c>
      <c r="C63" s="998" t="s">
        <v>23</v>
      </c>
      <c r="D63" s="998" t="s">
        <v>23</v>
      </c>
      <c r="E63" s="998" t="s">
        <v>23</v>
      </c>
      <c r="F63" s="998" t="s">
        <v>23</v>
      </c>
      <c r="G63" s="998" t="s">
        <v>23</v>
      </c>
      <c r="H63" s="998" t="s">
        <v>23</v>
      </c>
      <c r="I63" s="998" t="s">
        <v>23</v>
      </c>
      <c r="J63" s="998" t="s">
        <v>23</v>
      </c>
      <c r="K63" s="998" t="s">
        <v>23</v>
      </c>
      <c r="L63" s="998" t="s">
        <v>23</v>
      </c>
      <c r="M63" s="999" t="s">
        <v>23</v>
      </c>
    </row>
    <row r="64" spans="1:13">
      <c r="A64" s="943" t="s">
        <v>124</v>
      </c>
      <c r="B64" s="1000" t="s">
        <v>23</v>
      </c>
      <c r="C64" s="1000" t="s">
        <v>23</v>
      </c>
      <c r="D64" s="1000" t="s">
        <v>23</v>
      </c>
      <c r="E64" s="1000" t="s">
        <v>23</v>
      </c>
      <c r="F64" s="1000" t="s">
        <v>23</v>
      </c>
      <c r="G64" s="1000" t="s">
        <v>23</v>
      </c>
      <c r="H64" s="1000" t="s">
        <v>23</v>
      </c>
      <c r="I64" s="1000" t="s">
        <v>23</v>
      </c>
      <c r="J64" s="1000" t="s">
        <v>23</v>
      </c>
      <c r="K64" s="1000" t="s">
        <v>23</v>
      </c>
      <c r="L64" s="1000" t="s">
        <v>23</v>
      </c>
      <c r="M64" s="1001" t="s">
        <v>23</v>
      </c>
    </row>
    <row r="65" spans="1:13">
      <c r="A65" s="938"/>
      <c r="B65" s="998"/>
      <c r="C65" s="998"/>
      <c r="D65" s="998"/>
      <c r="E65" s="998"/>
      <c r="F65" s="998"/>
      <c r="G65" s="998"/>
      <c r="H65" s="998"/>
      <c r="I65" s="998"/>
      <c r="J65" s="998"/>
      <c r="K65" s="998"/>
      <c r="L65" s="998"/>
      <c r="M65" s="999"/>
    </row>
    <row r="66" spans="1:13">
      <c r="A66" s="943" t="s">
        <v>125</v>
      </c>
      <c r="B66" s="1000">
        <v>9</v>
      </c>
      <c r="C66" s="1000" t="s">
        <v>23</v>
      </c>
      <c r="D66" s="1000">
        <v>9</v>
      </c>
      <c r="E66" s="1000">
        <v>9</v>
      </c>
      <c r="F66" s="1000" t="s">
        <v>23</v>
      </c>
      <c r="G66" s="1000" t="s">
        <v>23</v>
      </c>
      <c r="H66" s="1000">
        <v>750</v>
      </c>
      <c r="I66" s="1000" t="s">
        <v>23</v>
      </c>
      <c r="J66" s="1000" t="s">
        <v>23</v>
      </c>
      <c r="K66" s="1000">
        <v>7</v>
      </c>
      <c r="L66" s="1000" t="s">
        <v>23</v>
      </c>
      <c r="M66" s="1001">
        <v>7</v>
      </c>
    </row>
    <row r="67" spans="1:13">
      <c r="A67" s="938"/>
      <c r="B67" s="998"/>
      <c r="C67" s="998"/>
      <c r="D67" s="998"/>
      <c r="E67" s="998"/>
      <c r="F67" s="998"/>
      <c r="G67" s="998"/>
      <c r="H67" s="998"/>
      <c r="I67" s="998"/>
      <c r="J67" s="998"/>
      <c r="K67" s="998"/>
      <c r="L67" s="998"/>
      <c r="M67" s="999"/>
    </row>
    <row r="68" spans="1:13">
      <c r="A68" s="938" t="s">
        <v>126</v>
      </c>
      <c r="B68" s="1002" t="s">
        <v>23</v>
      </c>
      <c r="C68" s="998" t="s">
        <v>23</v>
      </c>
      <c r="D68" s="998" t="s">
        <v>23</v>
      </c>
      <c r="E68" s="1002" t="s">
        <v>23</v>
      </c>
      <c r="F68" s="998" t="s">
        <v>23</v>
      </c>
      <c r="G68" s="998" t="s">
        <v>23</v>
      </c>
      <c r="H68" s="1002" t="s">
        <v>23</v>
      </c>
      <c r="I68" s="998" t="s">
        <v>23</v>
      </c>
      <c r="J68" s="998" t="s">
        <v>23</v>
      </c>
      <c r="K68" s="998" t="s">
        <v>23</v>
      </c>
      <c r="L68" s="998" t="s">
        <v>23</v>
      </c>
      <c r="M68" s="999" t="s">
        <v>23</v>
      </c>
    </row>
    <row r="69" spans="1:13">
      <c r="A69" s="938" t="s">
        <v>127</v>
      </c>
      <c r="B69" s="1002" t="s">
        <v>23</v>
      </c>
      <c r="C69" s="1002" t="s">
        <v>23</v>
      </c>
      <c r="D69" s="1002" t="s">
        <v>23</v>
      </c>
      <c r="E69" s="1002" t="s">
        <v>23</v>
      </c>
      <c r="F69" s="1002" t="s">
        <v>23</v>
      </c>
      <c r="G69" s="1002" t="s">
        <v>23</v>
      </c>
      <c r="H69" s="1002" t="s">
        <v>23</v>
      </c>
      <c r="I69" s="1002" t="s">
        <v>23</v>
      </c>
      <c r="J69" s="1002" t="s">
        <v>23</v>
      </c>
      <c r="K69" s="1002" t="s">
        <v>23</v>
      </c>
      <c r="L69" s="1002" t="s">
        <v>23</v>
      </c>
      <c r="M69" s="1003" t="s">
        <v>23</v>
      </c>
    </row>
    <row r="70" spans="1:13">
      <c r="A70" s="943" t="s">
        <v>128</v>
      </c>
      <c r="B70" s="1000" t="s">
        <v>23</v>
      </c>
      <c r="C70" s="1000" t="s">
        <v>23</v>
      </c>
      <c r="D70" s="1000" t="s">
        <v>23</v>
      </c>
      <c r="E70" s="1000" t="s">
        <v>23</v>
      </c>
      <c r="F70" s="1000" t="s">
        <v>23</v>
      </c>
      <c r="G70" s="1000" t="s">
        <v>23</v>
      </c>
      <c r="H70" s="1000" t="s">
        <v>23</v>
      </c>
      <c r="I70" s="1000" t="s">
        <v>23</v>
      </c>
      <c r="J70" s="1000" t="s">
        <v>23</v>
      </c>
      <c r="K70" s="1000" t="s">
        <v>23</v>
      </c>
      <c r="L70" s="1000" t="s">
        <v>23</v>
      </c>
      <c r="M70" s="1001" t="s">
        <v>23</v>
      </c>
    </row>
    <row r="71" spans="1:13">
      <c r="A71" s="938"/>
      <c r="B71" s="998"/>
      <c r="C71" s="998"/>
      <c r="D71" s="998"/>
      <c r="E71" s="998"/>
      <c r="F71" s="998"/>
      <c r="G71" s="998"/>
      <c r="H71" s="998"/>
      <c r="I71" s="998"/>
      <c r="J71" s="998"/>
      <c r="K71" s="998"/>
      <c r="L71" s="998"/>
      <c r="M71" s="999"/>
    </row>
    <row r="72" spans="1:13">
      <c r="A72" s="938" t="s">
        <v>129</v>
      </c>
      <c r="B72" s="1002" t="s">
        <v>23</v>
      </c>
      <c r="C72" s="998" t="s">
        <v>23</v>
      </c>
      <c r="D72" s="998" t="s">
        <v>23</v>
      </c>
      <c r="E72" s="1002" t="s">
        <v>23</v>
      </c>
      <c r="F72" s="998" t="s">
        <v>23</v>
      </c>
      <c r="G72" s="998" t="s">
        <v>23</v>
      </c>
      <c r="H72" s="1002" t="s">
        <v>23</v>
      </c>
      <c r="I72" s="998" t="s">
        <v>23</v>
      </c>
      <c r="J72" s="1002" t="s">
        <v>23</v>
      </c>
      <c r="K72" s="1002" t="s">
        <v>23</v>
      </c>
      <c r="L72" s="1002" t="s">
        <v>23</v>
      </c>
      <c r="M72" s="999" t="s">
        <v>23</v>
      </c>
    </row>
    <row r="73" spans="1:13">
      <c r="A73" s="938" t="s">
        <v>130</v>
      </c>
      <c r="B73" s="1002" t="s">
        <v>23</v>
      </c>
      <c r="C73" s="998">
        <v>4</v>
      </c>
      <c r="D73" s="998">
        <v>4</v>
      </c>
      <c r="E73" s="1002" t="s">
        <v>23</v>
      </c>
      <c r="F73" s="998">
        <v>3</v>
      </c>
      <c r="G73" s="998" t="s">
        <v>23</v>
      </c>
      <c r="H73" s="1002" t="s">
        <v>23</v>
      </c>
      <c r="I73" s="998">
        <v>24000</v>
      </c>
      <c r="J73" s="1002" t="s">
        <v>23</v>
      </c>
      <c r="K73" s="1002">
        <v>72</v>
      </c>
      <c r="L73" s="1002" t="s">
        <v>23</v>
      </c>
      <c r="M73" s="999">
        <v>72</v>
      </c>
    </row>
    <row r="74" spans="1:13">
      <c r="A74" s="938" t="s">
        <v>131</v>
      </c>
      <c r="B74" s="998" t="s">
        <v>23</v>
      </c>
      <c r="C74" s="998" t="s">
        <v>23</v>
      </c>
      <c r="D74" s="998" t="s">
        <v>23</v>
      </c>
      <c r="E74" s="998" t="s">
        <v>23</v>
      </c>
      <c r="F74" s="998" t="s">
        <v>23</v>
      </c>
      <c r="G74" s="998" t="s">
        <v>23</v>
      </c>
      <c r="H74" s="998" t="s">
        <v>23</v>
      </c>
      <c r="I74" s="998" t="s">
        <v>23</v>
      </c>
      <c r="J74" s="998" t="s">
        <v>23</v>
      </c>
      <c r="K74" s="998" t="s">
        <v>23</v>
      </c>
      <c r="L74" s="998" t="s">
        <v>23</v>
      </c>
      <c r="M74" s="999" t="s">
        <v>23</v>
      </c>
    </row>
    <row r="75" spans="1:13">
      <c r="A75" s="938" t="s">
        <v>132</v>
      </c>
      <c r="B75" s="1002" t="s">
        <v>23</v>
      </c>
      <c r="C75" s="998" t="s">
        <v>23</v>
      </c>
      <c r="D75" s="998" t="s">
        <v>23</v>
      </c>
      <c r="E75" s="1002" t="s">
        <v>23</v>
      </c>
      <c r="F75" s="998" t="s">
        <v>23</v>
      </c>
      <c r="G75" s="998" t="s">
        <v>23</v>
      </c>
      <c r="H75" s="1002" t="s">
        <v>23</v>
      </c>
      <c r="I75" s="998" t="s">
        <v>23</v>
      </c>
      <c r="J75" s="1002" t="s">
        <v>23</v>
      </c>
      <c r="K75" s="1002" t="s">
        <v>23</v>
      </c>
      <c r="L75" s="1002" t="s">
        <v>23</v>
      </c>
      <c r="M75" s="999" t="s">
        <v>23</v>
      </c>
    </row>
    <row r="76" spans="1:13">
      <c r="A76" s="938" t="s">
        <v>133</v>
      </c>
      <c r="B76" s="998" t="s">
        <v>23</v>
      </c>
      <c r="C76" s="998" t="s">
        <v>23</v>
      </c>
      <c r="D76" s="998" t="s">
        <v>23</v>
      </c>
      <c r="E76" s="998" t="s">
        <v>23</v>
      </c>
      <c r="F76" s="998" t="s">
        <v>23</v>
      </c>
      <c r="G76" s="998" t="s">
        <v>23</v>
      </c>
      <c r="H76" s="998" t="s">
        <v>23</v>
      </c>
      <c r="I76" s="998" t="s">
        <v>23</v>
      </c>
      <c r="J76" s="998" t="s">
        <v>23</v>
      </c>
      <c r="K76" s="998" t="s">
        <v>23</v>
      </c>
      <c r="L76" s="998" t="s">
        <v>23</v>
      </c>
      <c r="M76" s="999" t="s">
        <v>23</v>
      </c>
    </row>
    <row r="77" spans="1:13">
      <c r="A77" s="938" t="s">
        <v>134</v>
      </c>
      <c r="B77" s="998" t="s">
        <v>23</v>
      </c>
      <c r="C77" s="998" t="s">
        <v>23</v>
      </c>
      <c r="D77" s="998" t="s">
        <v>23</v>
      </c>
      <c r="E77" s="998" t="s">
        <v>23</v>
      </c>
      <c r="F77" s="998" t="s">
        <v>23</v>
      </c>
      <c r="G77" s="998" t="s">
        <v>23</v>
      </c>
      <c r="H77" s="998" t="s">
        <v>23</v>
      </c>
      <c r="I77" s="998" t="s">
        <v>23</v>
      </c>
      <c r="J77" s="998" t="s">
        <v>23</v>
      </c>
      <c r="K77" s="998" t="s">
        <v>23</v>
      </c>
      <c r="L77" s="998" t="s">
        <v>23</v>
      </c>
      <c r="M77" s="999" t="s">
        <v>23</v>
      </c>
    </row>
    <row r="78" spans="1:13">
      <c r="A78" s="938" t="s">
        <v>135</v>
      </c>
      <c r="B78" s="1002" t="s">
        <v>23</v>
      </c>
      <c r="C78" s="998" t="s">
        <v>23</v>
      </c>
      <c r="D78" s="998" t="s">
        <v>23</v>
      </c>
      <c r="E78" s="1002" t="s">
        <v>23</v>
      </c>
      <c r="F78" s="998" t="s">
        <v>23</v>
      </c>
      <c r="G78" s="998" t="s">
        <v>23</v>
      </c>
      <c r="H78" s="1002" t="s">
        <v>23</v>
      </c>
      <c r="I78" s="998" t="s">
        <v>23</v>
      </c>
      <c r="J78" s="1002" t="s">
        <v>23</v>
      </c>
      <c r="K78" s="1002" t="s">
        <v>23</v>
      </c>
      <c r="L78" s="1002" t="s">
        <v>23</v>
      </c>
      <c r="M78" s="999" t="s">
        <v>23</v>
      </c>
    </row>
    <row r="79" spans="1:13">
      <c r="A79" s="938" t="s">
        <v>136</v>
      </c>
      <c r="B79" s="1002" t="s">
        <v>23</v>
      </c>
      <c r="C79" s="998" t="s">
        <v>23</v>
      </c>
      <c r="D79" s="998" t="s">
        <v>23</v>
      </c>
      <c r="E79" s="1002" t="s">
        <v>23</v>
      </c>
      <c r="F79" s="998" t="s">
        <v>23</v>
      </c>
      <c r="G79" s="998" t="s">
        <v>23</v>
      </c>
      <c r="H79" s="1002" t="s">
        <v>23</v>
      </c>
      <c r="I79" s="998" t="s">
        <v>23</v>
      </c>
      <c r="J79" s="1002" t="s">
        <v>23</v>
      </c>
      <c r="K79" s="1002" t="s">
        <v>23</v>
      </c>
      <c r="L79" s="1002" t="s">
        <v>23</v>
      </c>
      <c r="M79" s="999" t="s">
        <v>23</v>
      </c>
    </row>
    <row r="80" spans="1:13">
      <c r="A80" s="943" t="s">
        <v>137</v>
      </c>
      <c r="B80" s="1000" t="s">
        <v>23</v>
      </c>
      <c r="C80" s="1000">
        <v>4</v>
      </c>
      <c r="D80" s="1000">
        <v>4</v>
      </c>
      <c r="E80" s="1000" t="s">
        <v>23</v>
      </c>
      <c r="F80" s="1000">
        <v>3</v>
      </c>
      <c r="G80" s="1000" t="s">
        <v>23</v>
      </c>
      <c r="H80" s="1000" t="s">
        <v>23</v>
      </c>
      <c r="I80" s="1000">
        <v>24000</v>
      </c>
      <c r="J80" s="1000" t="s">
        <v>23</v>
      </c>
      <c r="K80" s="1000">
        <v>72</v>
      </c>
      <c r="L80" s="1000" t="s">
        <v>23</v>
      </c>
      <c r="M80" s="1001">
        <v>72</v>
      </c>
    </row>
    <row r="81" spans="1:13">
      <c r="A81" s="938"/>
      <c r="B81" s="998"/>
      <c r="C81" s="998"/>
      <c r="D81" s="998"/>
      <c r="E81" s="998"/>
      <c r="F81" s="998"/>
      <c r="G81" s="998"/>
      <c r="H81" s="998"/>
      <c r="I81" s="998"/>
      <c r="J81" s="998"/>
      <c r="K81" s="998"/>
      <c r="L81" s="998"/>
      <c r="M81" s="999"/>
    </row>
    <row r="82" spans="1:13">
      <c r="A82" s="938" t="s">
        <v>138</v>
      </c>
      <c r="B82" s="998">
        <v>1</v>
      </c>
      <c r="C82" s="998" t="s">
        <v>23</v>
      </c>
      <c r="D82" s="998">
        <v>1</v>
      </c>
      <c r="E82" s="998">
        <v>1</v>
      </c>
      <c r="F82" s="998" t="s">
        <v>23</v>
      </c>
      <c r="G82" s="998">
        <v>650</v>
      </c>
      <c r="H82" s="998">
        <v>450</v>
      </c>
      <c r="I82" s="998" t="s">
        <v>23</v>
      </c>
      <c r="J82" s="998">
        <v>11</v>
      </c>
      <c r="K82" s="998" t="s">
        <v>23</v>
      </c>
      <c r="L82" s="998">
        <v>7</v>
      </c>
      <c r="M82" s="999">
        <v>7</v>
      </c>
    </row>
    <row r="83" spans="1:13">
      <c r="A83" s="938" t="s">
        <v>139</v>
      </c>
      <c r="B83" s="998" t="s">
        <v>23</v>
      </c>
      <c r="C83" s="998" t="s">
        <v>23</v>
      </c>
      <c r="D83" s="998" t="s">
        <v>23</v>
      </c>
      <c r="E83" s="998" t="s">
        <v>23</v>
      </c>
      <c r="F83" s="998" t="s">
        <v>23</v>
      </c>
      <c r="G83" s="998" t="s">
        <v>23</v>
      </c>
      <c r="H83" s="998" t="s">
        <v>23</v>
      </c>
      <c r="I83" s="998" t="s">
        <v>23</v>
      </c>
      <c r="J83" s="998" t="s">
        <v>23</v>
      </c>
      <c r="K83" s="998" t="s">
        <v>23</v>
      </c>
      <c r="L83" s="998" t="s">
        <v>23</v>
      </c>
      <c r="M83" s="999" t="s">
        <v>23</v>
      </c>
    </row>
    <row r="84" spans="1:13">
      <c r="A84" s="943" t="s">
        <v>140</v>
      </c>
      <c r="B84" s="1000">
        <v>1</v>
      </c>
      <c r="C84" s="1000" t="s">
        <v>23</v>
      </c>
      <c r="D84" s="1000">
        <v>1</v>
      </c>
      <c r="E84" s="1000">
        <v>1</v>
      </c>
      <c r="F84" s="1000" t="s">
        <v>23</v>
      </c>
      <c r="G84" s="1000">
        <v>650</v>
      </c>
      <c r="H84" s="1000">
        <v>450</v>
      </c>
      <c r="I84" s="1000" t="s">
        <v>23</v>
      </c>
      <c r="J84" s="1000">
        <v>11</v>
      </c>
      <c r="K84" s="1000" t="s">
        <v>23</v>
      </c>
      <c r="L84" s="1000">
        <v>7</v>
      </c>
      <c r="M84" s="1001">
        <v>7</v>
      </c>
    </row>
    <row r="85" spans="1:13" ht="13.5" thickBot="1">
      <c r="A85" s="1318"/>
      <c r="B85" s="1319"/>
      <c r="C85" s="1319"/>
      <c r="D85" s="1319"/>
      <c r="E85" s="1319"/>
      <c r="F85" s="1319"/>
      <c r="G85" s="1319"/>
      <c r="H85" s="1319"/>
      <c r="I85" s="1319"/>
      <c r="J85" s="1319"/>
      <c r="K85" s="1319"/>
      <c r="L85" s="1319"/>
      <c r="M85" s="1320"/>
    </row>
    <row r="86" spans="1:13" ht="13.5" thickBot="1">
      <c r="A86" s="951" t="s">
        <v>141</v>
      </c>
      <c r="B86" s="1009">
        <v>10</v>
      </c>
      <c r="C86" s="1009">
        <v>4</v>
      </c>
      <c r="D86" s="1009">
        <v>14</v>
      </c>
      <c r="E86" s="1009">
        <v>10</v>
      </c>
      <c r="F86" s="1009">
        <v>3</v>
      </c>
      <c r="G86" s="1009">
        <v>650</v>
      </c>
      <c r="H86" s="1009">
        <v>720</v>
      </c>
      <c r="I86" s="1009">
        <v>24000</v>
      </c>
      <c r="J86" s="1009">
        <v>11</v>
      </c>
      <c r="K86" s="1009">
        <v>79</v>
      </c>
      <c r="L86" s="1009">
        <v>7</v>
      </c>
      <c r="M86" s="1010">
        <v>86</v>
      </c>
    </row>
    <row r="87" spans="1:13" ht="15">
      <c r="A87" s="500"/>
      <c r="B87" s="178"/>
      <c r="C87" s="178"/>
      <c r="D87" s="178"/>
      <c r="E87" s="178"/>
      <c r="F87" s="178"/>
      <c r="G87" s="219"/>
      <c r="H87" s="177"/>
      <c r="I87" s="177"/>
      <c r="J87" s="177"/>
      <c r="K87" s="177"/>
      <c r="L87" s="177"/>
      <c r="M87" s="177"/>
    </row>
  </sheetData>
  <mergeCells count="14">
    <mergeCell ref="B7:D7"/>
    <mergeCell ref="E7:F7"/>
    <mergeCell ref="H7:I7"/>
    <mergeCell ref="K5:M5"/>
    <mergeCell ref="A1:M1"/>
    <mergeCell ref="A3:M3"/>
    <mergeCell ref="K6:K8"/>
    <mergeCell ref="L6:L8"/>
    <mergeCell ref="M6:M8"/>
    <mergeCell ref="B5:F5"/>
    <mergeCell ref="G5:G8"/>
    <mergeCell ref="B6:F6"/>
    <mergeCell ref="H6:I6"/>
    <mergeCell ref="H5:J5"/>
  </mergeCells>
  <printOptions horizontalCentered="1"/>
  <pageMargins left="0.74803149606299213" right="0.74803149606299213" top="0.98425196850393704" bottom="0.98425196850393704" header="0" footer="0"/>
  <pageSetup paperSize="9" scale="40" orientation="landscape" r:id="rId1"/>
  <headerFooter alignWithMargins="0"/>
  <colBreaks count="1" manualBreakCount="1">
    <brk id="14" max="1048575" man="1"/>
  </colBreaks>
</worksheet>
</file>

<file path=xl/worksheets/sheet36.xml><?xml version="1.0" encoding="utf-8"?>
<worksheet xmlns="http://schemas.openxmlformats.org/spreadsheetml/2006/main" xmlns:r="http://schemas.openxmlformats.org/officeDocument/2006/relationships">
  <sheetPr codeName="Hoja1">
    <pageSetUpPr fitToPage="1"/>
  </sheetPr>
  <dimension ref="A1:D26"/>
  <sheetViews>
    <sheetView showGridLines="0" view="pageBreakPreview" zoomScale="75" zoomScaleNormal="75" zoomScaleSheetLayoutView="75" workbookViewId="0">
      <selection activeCell="A3" sqref="A3:M3"/>
    </sheetView>
  </sheetViews>
  <sheetFormatPr baseColWidth="10" defaultRowHeight="12.75"/>
  <cols>
    <col min="1" max="4" width="29.7109375" customWidth="1"/>
    <col min="5" max="5" width="9.7109375" customWidth="1"/>
    <col min="8" max="8" width="13.85546875" bestFit="1" customWidth="1"/>
  </cols>
  <sheetData>
    <row r="1" spans="1:4" s="2" customFormat="1" ht="18.75">
      <c r="A1" s="1579" t="s">
        <v>0</v>
      </c>
      <c r="B1" s="1579"/>
      <c r="C1" s="1579"/>
      <c r="D1" s="1579"/>
    </row>
    <row r="2" spans="1:4" s="3" customFormat="1" ht="12.75" customHeight="1">
      <c r="A2" s="347"/>
      <c r="B2" s="347"/>
      <c r="C2" s="347"/>
      <c r="D2" s="347"/>
    </row>
    <row r="3" spans="1:4" s="3" customFormat="1" ht="33.75" customHeight="1">
      <c r="A3" s="1623" t="s">
        <v>653</v>
      </c>
      <c r="B3" s="1623"/>
      <c r="C3" s="1623"/>
      <c r="D3" s="1623"/>
    </row>
    <row r="4" spans="1:4" s="3" customFormat="1" ht="13.5" customHeight="1" thickBot="1">
      <c r="A4" s="43"/>
      <c r="B4" s="44"/>
      <c r="C4" s="44"/>
      <c r="D4" s="44"/>
    </row>
    <row r="5" spans="1:4" ht="31.5" customHeight="1">
      <c r="A5" s="1587" t="s">
        <v>2</v>
      </c>
      <c r="B5" s="242" t="s">
        <v>3</v>
      </c>
      <c r="C5" s="242" t="s">
        <v>4</v>
      </c>
      <c r="D5" s="373" t="s">
        <v>5</v>
      </c>
    </row>
    <row r="6" spans="1:4" ht="32.25" customHeight="1" thickBot="1">
      <c r="A6" s="1593"/>
      <c r="B6" s="539" t="s">
        <v>6</v>
      </c>
      <c r="C6" s="539" t="s">
        <v>7</v>
      </c>
      <c r="D6" s="540" t="s">
        <v>8</v>
      </c>
    </row>
    <row r="7" spans="1:4">
      <c r="A7" s="232">
        <v>2010</v>
      </c>
      <c r="B7" s="535">
        <v>446.98099999999999</v>
      </c>
      <c r="C7" s="535">
        <v>515.80200000000002</v>
      </c>
      <c r="D7" s="536">
        <v>164853</v>
      </c>
    </row>
    <row r="8" spans="1:4">
      <c r="A8" s="235">
        <v>2011</v>
      </c>
      <c r="B8" s="537">
        <v>530.29</v>
      </c>
      <c r="C8" s="537">
        <v>520.28800000000001</v>
      </c>
      <c r="D8" s="343">
        <v>176441</v>
      </c>
    </row>
    <row r="9" spans="1:4">
      <c r="A9" s="235">
        <v>2012</v>
      </c>
      <c r="B9" s="537">
        <v>445.63</v>
      </c>
      <c r="C9" s="537">
        <v>324.471</v>
      </c>
      <c r="D9" s="343">
        <v>119054.32370079443</v>
      </c>
    </row>
    <row r="10" spans="1:4">
      <c r="A10" s="235">
        <v>2013</v>
      </c>
      <c r="B10" s="537">
        <v>378.113</v>
      </c>
      <c r="C10" s="537">
        <v>503.06900000000002</v>
      </c>
      <c r="D10" s="343">
        <v>197282.86700635156</v>
      </c>
    </row>
    <row r="11" spans="1:4">
      <c r="A11" s="235">
        <v>2014</v>
      </c>
      <c r="B11" s="537">
        <v>458.38099999999997</v>
      </c>
      <c r="C11" s="537">
        <v>450.50700000000001</v>
      </c>
      <c r="D11" s="343">
        <v>163368.07939278899</v>
      </c>
    </row>
    <row r="12" spans="1:4">
      <c r="A12" s="235">
        <v>2015</v>
      </c>
      <c r="B12" s="537">
        <v>489.39</v>
      </c>
      <c r="C12" s="537">
        <v>503.33100000000002</v>
      </c>
      <c r="D12" s="343">
        <v>181398</v>
      </c>
    </row>
    <row r="13" spans="1:4">
      <c r="A13" s="235">
        <v>2016</v>
      </c>
      <c r="B13" s="537">
        <v>460.22699999999998</v>
      </c>
      <c r="C13" s="537">
        <v>647.72</v>
      </c>
      <c r="D13" s="343">
        <v>212486.887140651</v>
      </c>
    </row>
    <row r="14" spans="1:4">
      <c r="A14" s="235">
        <v>2017</v>
      </c>
      <c r="B14" s="537">
        <v>521.38599999999997</v>
      </c>
      <c r="C14" s="537">
        <v>476.13900000000001</v>
      </c>
      <c r="D14" s="343">
        <v>182785.86604432526</v>
      </c>
    </row>
    <row r="15" spans="1:4">
      <c r="A15" s="235">
        <v>2018</v>
      </c>
      <c r="B15" s="537">
        <v>472.92899999999997</v>
      </c>
      <c r="C15" s="537">
        <v>670.71900000000005</v>
      </c>
      <c r="D15" s="343">
        <v>243011.33858817676</v>
      </c>
    </row>
    <row r="16" spans="1:4">
      <c r="A16" s="235">
        <v>2019</v>
      </c>
      <c r="B16" s="537">
        <v>420.10899999999998</v>
      </c>
      <c r="C16" s="537">
        <v>391.483</v>
      </c>
      <c r="D16" s="343">
        <v>119896.7256334034</v>
      </c>
    </row>
    <row r="17" spans="1:4" ht="13.5" thickBot="1">
      <c r="A17" s="240">
        <v>2020</v>
      </c>
      <c r="B17" s="538">
        <v>366.92599999999999</v>
      </c>
      <c r="C17" s="538">
        <v>555.23199999999997</v>
      </c>
      <c r="D17" s="1437">
        <v>157795.69352228948</v>
      </c>
    </row>
    <row r="18" spans="1:4">
      <c r="A18" s="9"/>
      <c r="B18" s="9"/>
      <c r="C18" s="9"/>
      <c r="D18" s="9"/>
    </row>
    <row r="19" spans="1:4">
      <c r="A19" s="9"/>
      <c r="B19" s="9"/>
      <c r="C19" s="9"/>
      <c r="D19" s="9"/>
    </row>
    <row r="20" spans="1:4">
      <c r="A20" s="9"/>
      <c r="B20" s="9"/>
      <c r="C20" s="9"/>
      <c r="D20" s="9"/>
    </row>
    <row r="21" spans="1:4">
      <c r="A21" s="9"/>
      <c r="B21" s="9"/>
      <c r="C21" s="9"/>
      <c r="D21" s="9"/>
    </row>
    <row r="22" spans="1:4">
      <c r="A22" s="9"/>
      <c r="B22" s="9"/>
      <c r="C22" s="9"/>
      <c r="D22" s="9"/>
    </row>
    <row r="23" spans="1:4">
      <c r="A23" s="9"/>
      <c r="B23" s="9"/>
      <c r="C23" s="9"/>
      <c r="D23" s="9"/>
    </row>
    <row r="24" spans="1:4">
      <c r="A24" s="9"/>
      <c r="B24" s="9"/>
      <c r="C24" s="9"/>
      <c r="D24" s="9"/>
    </row>
    <row r="25" spans="1:4">
      <c r="A25" s="9"/>
      <c r="B25" s="9"/>
      <c r="C25" s="9"/>
      <c r="D25" s="9"/>
    </row>
    <row r="26" spans="1:4">
      <c r="A26" s="9"/>
      <c r="B26" s="9"/>
      <c r="C26" s="9"/>
      <c r="D26" s="9"/>
    </row>
  </sheetData>
  <mergeCells count="3">
    <mergeCell ref="A1:D1"/>
    <mergeCell ref="A3:D3"/>
    <mergeCell ref="A5:A6"/>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360.xml><?xml version="1.0" encoding="utf-8"?>
<worksheet xmlns="http://schemas.openxmlformats.org/spreadsheetml/2006/main" xmlns:r="http://schemas.openxmlformats.org/officeDocument/2006/relationships">
  <sheetPr codeName="Hoja355">
    <pageSetUpPr fitToPage="1"/>
  </sheetPr>
  <dimension ref="A1:AEV86"/>
  <sheetViews>
    <sheetView view="pageBreakPreview" zoomScale="70" zoomScaleNormal="75" zoomScaleSheetLayoutView="70" workbookViewId="0">
      <selection activeCell="A3" sqref="A3:M3"/>
    </sheetView>
  </sheetViews>
  <sheetFormatPr baseColWidth="10" defaultColWidth="11.42578125" defaultRowHeight="12.75"/>
  <cols>
    <col min="1" max="1" width="35.7109375" style="168" customWidth="1"/>
    <col min="2" max="13" width="16" style="168" customWidth="1"/>
    <col min="14" max="14" width="4.140625" style="168" customWidth="1"/>
    <col min="15" max="16384" width="11.42578125" style="168"/>
  </cols>
  <sheetData>
    <row r="1" spans="1:828" s="180" customFormat="1" ht="18.75">
      <c r="A1" s="1890" t="s">
        <v>0</v>
      </c>
      <c r="B1" s="1890"/>
      <c r="C1" s="1890"/>
      <c r="D1" s="1890"/>
      <c r="E1" s="1890"/>
      <c r="F1" s="1890"/>
      <c r="G1" s="1890"/>
      <c r="H1" s="1890"/>
      <c r="I1" s="1890"/>
      <c r="J1" s="1890"/>
      <c r="K1" s="1890"/>
      <c r="L1" s="1890"/>
      <c r="M1" s="1890"/>
    </row>
    <row r="2" spans="1:828" ht="15.75">
      <c r="A2" s="1177"/>
      <c r="B2" s="1177"/>
      <c r="C2" s="1177"/>
      <c r="D2" s="1177"/>
      <c r="E2" s="1177"/>
      <c r="F2" s="1177"/>
      <c r="G2" s="1177"/>
      <c r="H2" s="1177"/>
      <c r="I2" s="1177"/>
      <c r="J2" s="1177"/>
      <c r="K2" s="1177"/>
      <c r="L2" s="1177"/>
      <c r="M2" s="1177"/>
    </row>
    <row r="3" spans="1:828" s="177" customFormat="1" ht="15.75">
      <c r="A3" s="1889" t="s">
        <v>1467</v>
      </c>
      <c r="B3" s="1889"/>
      <c r="C3" s="1889"/>
      <c r="D3" s="1889"/>
      <c r="E3" s="1889"/>
      <c r="F3" s="1889"/>
      <c r="G3" s="1889"/>
      <c r="H3" s="1889"/>
      <c r="I3" s="1889"/>
      <c r="J3" s="1889"/>
      <c r="K3" s="1889"/>
      <c r="L3" s="1889"/>
      <c r="M3" s="1889"/>
      <c r="N3" s="179"/>
    </row>
    <row r="4" spans="1:828" s="177" customFormat="1" ht="13.5" customHeight="1" thickBot="1">
      <c r="A4" s="1391"/>
      <c r="B4" s="1391"/>
      <c r="C4" s="1391"/>
      <c r="D4" s="1391"/>
      <c r="E4" s="1391"/>
      <c r="F4" s="1391"/>
      <c r="G4" s="1392"/>
      <c r="H4" s="1177"/>
      <c r="I4" s="1177"/>
      <c r="J4" s="1177"/>
      <c r="K4" s="1177"/>
      <c r="L4" s="1177"/>
      <c r="M4" s="1177"/>
    </row>
    <row r="5" spans="1:828" ht="12.75" customHeight="1" thickTop="1">
      <c r="A5" s="1406"/>
      <c r="B5" s="2031" t="s">
        <v>754</v>
      </c>
      <c r="C5" s="2032"/>
      <c r="D5" s="2032"/>
      <c r="E5" s="2032"/>
      <c r="F5" s="2033"/>
      <c r="G5" s="2041" t="s">
        <v>763</v>
      </c>
      <c r="H5" s="2037" t="s">
        <v>1437</v>
      </c>
      <c r="I5" s="2038" t="s">
        <v>10</v>
      </c>
      <c r="J5" s="2039"/>
      <c r="K5" s="2034" t="s">
        <v>11</v>
      </c>
      <c r="L5" s="2035"/>
      <c r="M5" s="2051"/>
    </row>
    <row r="6" spans="1:828" ht="12.75" customHeight="1">
      <c r="A6" s="933" t="s">
        <v>165</v>
      </c>
      <c r="B6" s="2024" t="s">
        <v>13</v>
      </c>
      <c r="C6" s="2025"/>
      <c r="D6" s="2025"/>
      <c r="E6" s="2025"/>
      <c r="F6" s="2026"/>
      <c r="G6" s="1824"/>
      <c r="H6" s="2021" t="s">
        <v>875</v>
      </c>
      <c r="I6" s="2023"/>
      <c r="J6" s="1402" t="s">
        <v>765</v>
      </c>
      <c r="K6" s="1823" t="s">
        <v>764</v>
      </c>
      <c r="L6" s="1823" t="s">
        <v>763</v>
      </c>
      <c r="M6" s="1782" t="s">
        <v>773</v>
      </c>
    </row>
    <row r="7" spans="1:828">
      <c r="A7" s="933" t="s">
        <v>154</v>
      </c>
      <c r="B7" s="2029" t="s">
        <v>19</v>
      </c>
      <c r="C7" s="2029" t="s">
        <v>19</v>
      </c>
      <c r="D7" s="2030"/>
      <c r="E7" s="2027" t="s">
        <v>747</v>
      </c>
      <c r="F7" s="2026"/>
      <c r="G7" s="1824"/>
      <c r="H7" s="2024" t="s">
        <v>14</v>
      </c>
      <c r="I7" s="2026"/>
      <c r="J7" s="931" t="s">
        <v>750</v>
      </c>
      <c r="K7" s="1824"/>
      <c r="L7" s="1824"/>
      <c r="M7" s="1782"/>
    </row>
    <row r="8" spans="1:828" ht="13.5" thickBot="1">
      <c r="A8" s="933"/>
      <c r="B8" s="932" t="s">
        <v>17</v>
      </c>
      <c r="C8" s="978" t="s">
        <v>18</v>
      </c>
      <c r="D8" s="978" t="s">
        <v>19</v>
      </c>
      <c r="E8" s="931" t="s">
        <v>17</v>
      </c>
      <c r="F8" s="932" t="s">
        <v>18</v>
      </c>
      <c r="G8" s="1824"/>
      <c r="H8" s="931" t="s">
        <v>17</v>
      </c>
      <c r="I8" s="932" t="s">
        <v>18</v>
      </c>
      <c r="J8" s="931" t="s">
        <v>757</v>
      </c>
      <c r="K8" s="1824"/>
      <c r="L8" s="1824"/>
      <c r="M8" s="1782"/>
    </row>
    <row r="9" spans="1:828" ht="22.9" customHeight="1">
      <c r="A9" s="934" t="s">
        <v>81</v>
      </c>
      <c r="B9" s="996" t="s">
        <v>23</v>
      </c>
      <c r="C9" s="996" t="s">
        <v>23</v>
      </c>
      <c r="D9" s="996" t="s">
        <v>23</v>
      </c>
      <c r="E9" s="996" t="s">
        <v>23</v>
      </c>
      <c r="F9" s="996" t="s">
        <v>23</v>
      </c>
      <c r="G9" s="996" t="s">
        <v>23</v>
      </c>
      <c r="H9" s="996" t="s">
        <v>23</v>
      </c>
      <c r="I9" s="996" t="s">
        <v>23</v>
      </c>
      <c r="J9" s="996" t="s">
        <v>23</v>
      </c>
      <c r="K9" s="996" t="s">
        <v>23</v>
      </c>
      <c r="L9" s="996" t="s">
        <v>23</v>
      </c>
      <c r="M9" s="997" t="s">
        <v>23</v>
      </c>
    </row>
    <row r="10" spans="1:828">
      <c r="A10" s="938" t="s">
        <v>82</v>
      </c>
      <c r="B10" s="998" t="s">
        <v>23</v>
      </c>
      <c r="C10" s="998" t="s">
        <v>23</v>
      </c>
      <c r="D10" s="998" t="s">
        <v>23</v>
      </c>
      <c r="E10" s="998" t="s">
        <v>23</v>
      </c>
      <c r="F10" s="998" t="s">
        <v>23</v>
      </c>
      <c r="G10" s="998" t="s">
        <v>23</v>
      </c>
      <c r="H10" s="998" t="s">
        <v>23</v>
      </c>
      <c r="I10" s="998" t="s">
        <v>23</v>
      </c>
      <c r="J10" s="998" t="s">
        <v>23</v>
      </c>
      <c r="K10" s="998" t="s">
        <v>23</v>
      </c>
      <c r="L10" s="998" t="s">
        <v>23</v>
      </c>
      <c r="M10" s="999" t="s">
        <v>23</v>
      </c>
    </row>
    <row r="11" spans="1:828">
      <c r="A11" s="938" t="s">
        <v>83</v>
      </c>
      <c r="B11" s="998" t="s">
        <v>23</v>
      </c>
      <c r="C11" s="998" t="s">
        <v>23</v>
      </c>
      <c r="D11" s="998" t="s">
        <v>23</v>
      </c>
      <c r="E11" s="998" t="s">
        <v>23</v>
      </c>
      <c r="F11" s="998" t="s">
        <v>23</v>
      </c>
      <c r="G11" s="998" t="s">
        <v>23</v>
      </c>
      <c r="H11" s="998" t="s">
        <v>23</v>
      </c>
      <c r="I11" s="998" t="s">
        <v>23</v>
      </c>
      <c r="J11" s="998" t="s">
        <v>23</v>
      </c>
      <c r="K11" s="998" t="s">
        <v>23</v>
      </c>
      <c r="L11" s="998" t="s">
        <v>23</v>
      </c>
      <c r="M11" s="999" t="s">
        <v>23</v>
      </c>
    </row>
    <row r="12" spans="1:828">
      <c r="A12" s="938" t="s">
        <v>84</v>
      </c>
      <c r="B12" s="998" t="s">
        <v>23</v>
      </c>
      <c r="C12" s="998" t="s">
        <v>23</v>
      </c>
      <c r="D12" s="998" t="s">
        <v>23</v>
      </c>
      <c r="E12" s="998" t="s">
        <v>23</v>
      </c>
      <c r="F12" s="998" t="s">
        <v>23</v>
      </c>
      <c r="G12" s="998" t="s">
        <v>23</v>
      </c>
      <c r="H12" s="998" t="s">
        <v>23</v>
      </c>
      <c r="I12" s="998" t="s">
        <v>23</v>
      </c>
      <c r="J12" s="998" t="s">
        <v>23</v>
      </c>
      <c r="K12" s="998" t="s">
        <v>23</v>
      </c>
      <c r="L12" s="998" t="s">
        <v>23</v>
      </c>
      <c r="M12" s="999" t="s">
        <v>23</v>
      </c>
    </row>
    <row r="13" spans="1:828">
      <c r="A13" s="943" t="s">
        <v>85</v>
      </c>
      <c r="B13" s="1000" t="s">
        <v>23</v>
      </c>
      <c r="C13" s="1000" t="s">
        <v>23</v>
      </c>
      <c r="D13" s="1000" t="s">
        <v>23</v>
      </c>
      <c r="E13" s="1000" t="s">
        <v>23</v>
      </c>
      <c r="F13" s="1000" t="s">
        <v>23</v>
      </c>
      <c r="G13" s="1000" t="s">
        <v>23</v>
      </c>
      <c r="H13" s="1000" t="s">
        <v>23</v>
      </c>
      <c r="I13" s="1000" t="s">
        <v>23</v>
      </c>
      <c r="J13" s="1000" t="s">
        <v>23</v>
      </c>
      <c r="K13" s="1000" t="s">
        <v>23</v>
      </c>
      <c r="L13" s="1000" t="s">
        <v>23</v>
      </c>
      <c r="M13" s="1001" t="s">
        <v>23</v>
      </c>
    </row>
    <row r="14" spans="1:828">
      <c r="A14" s="943"/>
      <c r="B14" s="1000"/>
      <c r="C14" s="1000"/>
      <c r="D14" s="1000"/>
      <c r="E14" s="1000"/>
      <c r="F14" s="1000"/>
      <c r="G14" s="1000"/>
      <c r="H14" s="1000"/>
      <c r="I14" s="1000"/>
      <c r="J14" s="1000"/>
      <c r="K14" s="1000"/>
      <c r="L14" s="1000"/>
      <c r="M14" s="1001"/>
    </row>
    <row r="15" spans="1:828" ht="13.5" customHeight="1">
      <c r="A15" s="943" t="s">
        <v>86</v>
      </c>
      <c r="B15" s="1000" t="s">
        <v>23</v>
      </c>
      <c r="C15" s="1000" t="s">
        <v>23</v>
      </c>
      <c r="D15" s="1000" t="s">
        <v>23</v>
      </c>
      <c r="E15" s="1000" t="s">
        <v>23</v>
      </c>
      <c r="F15" s="1000" t="s">
        <v>23</v>
      </c>
      <c r="G15" s="1000" t="s">
        <v>23</v>
      </c>
      <c r="H15" s="1000" t="s">
        <v>23</v>
      </c>
      <c r="I15" s="1000" t="s">
        <v>23</v>
      </c>
      <c r="J15" s="1000" t="s">
        <v>23</v>
      </c>
      <c r="K15" s="1000" t="s">
        <v>23</v>
      </c>
      <c r="L15" s="1000" t="s">
        <v>23</v>
      </c>
      <c r="M15" s="1001" t="s">
        <v>23</v>
      </c>
    </row>
    <row r="16" spans="1:828" s="187" customFormat="1" ht="13.5" customHeight="1">
      <c r="A16" s="943"/>
      <c r="B16" s="1000"/>
      <c r="C16" s="1000"/>
      <c r="D16" s="1000"/>
      <c r="E16" s="1000"/>
      <c r="F16" s="1000"/>
      <c r="G16" s="1000"/>
      <c r="H16" s="1000"/>
      <c r="I16" s="1000"/>
      <c r="J16" s="1000"/>
      <c r="K16" s="1000"/>
      <c r="L16" s="1000"/>
      <c r="M16" s="1001"/>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c r="IW16" s="168"/>
      <c r="IX16" s="168"/>
      <c r="IY16" s="168"/>
      <c r="IZ16" s="168"/>
      <c r="JA16" s="168"/>
      <c r="JB16" s="168"/>
      <c r="JC16" s="168"/>
      <c r="JD16" s="168"/>
      <c r="JE16" s="168"/>
      <c r="JF16" s="168"/>
      <c r="JG16" s="168"/>
      <c r="JH16" s="168"/>
      <c r="JI16" s="168"/>
      <c r="JJ16" s="168"/>
      <c r="JK16" s="168"/>
      <c r="JL16" s="168"/>
      <c r="JM16" s="168"/>
      <c r="JN16" s="168"/>
      <c r="JO16" s="168"/>
      <c r="JP16" s="168"/>
      <c r="JQ16" s="168"/>
      <c r="JR16" s="168"/>
      <c r="JS16" s="168"/>
      <c r="JT16" s="168"/>
      <c r="JU16" s="168"/>
      <c r="JV16" s="168"/>
      <c r="JW16" s="168"/>
      <c r="JX16" s="168"/>
      <c r="JY16" s="168"/>
      <c r="JZ16" s="168"/>
      <c r="KA16" s="168"/>
      <c r="KB16" s="168"/>
      <c r="KC16" s="168"/>
      <c r="KD16" s="168"/>
      <c r="KE16" s="168"/>
      <c r="KF16" s="168"/>
      <c r="KG16" s="168"/>
      <c r="KH16" s="168"/>
      <c r="KI16" s="168"/>
      <c r="KJ16" s="168"/>
      <c r="KK16" s="168"/>
      <c r="KL16" s="168"/>
      <c r="KM16" s="168"/>
      <c r="KN16" s="168"/>
      <c r="KO16" s="168"/>
      <c r="KP16" s="168"/>
      <c r="KQ16" s="168"/>
      <c r="KR16" s="168"/>
      <c r="KS16" s="168"/>
      <c r="KT16" s="168"/>
      <c r="KU16" s="168"/>
      <c r="KV16" s="168"/>
      <c r="KW16" s="168"/>
      <c r="KX16" s="168"/>
      <c r="KY16" s="168"/>
      <c r="KZ16" s="168"/>
      <c r="LA16" s="168"/>
      <c r="LB16" s="168"/>
      <c r="LC16" s="168"/>
      <c r="LD16" s="168"/>
      <c r="LE16" s="168"/>
      <c r="LF16" s="168"/>
      <c r="LG16" s="168"/>
      <c r="LH16" s="168"/>
      <c r="LI16" s="168"/>
      <c r="LJ16" s="168"/>
      <c r="LK16" s="168"/>
      <c r="LL16" s="168"/>
      <c r="LM16" s="168"/>
      <c r="LN16" s="168"/>
      <c r="LO16" s="168"/>
      <c r="LP16" s="168"/>
      <c r="LQ16" s="168"/>
      <c r="LR16" s="168"/>
      <c r="LS16" s="168"/>
      <c r="LT16" s="168"/>
      <c r="LU16" s="168"/>
      <c r="LV16" s="168"/>
      <c r="LW16" s="168"/>
      <c r="LX16" s="168"/>
      <c r="LY16" s="168"/>
      <c r="LZ16" s="168"/>
      <c r="MA16" s="168"/>
      <c r="MB16" s="168"/>
      <c r="MC16" s="168"/>
      <c r="MD16" s="168"/>
      <c r="ME16" s="168"/>
      <c r="MF16" s="168"/>
      <c r="MG16" s="168"/>
      <c r="MH16" s="168"/>
      <c r="MI16" s="168"/>
      <c r="MJ16" s="168"/>
      <c r="MK16" s="168"/>
      <c r="ML16" s="168"/>
      <c r="MM16" s="168"/>
      <c r="MN16" s="168"/>
      <c r="MO16" s="168"/>
      <c r="MP16" s="168"/>
      <c r="MQ16" s="168"/>
      <c r="MR16" s="168"/>
      <c r="MS16" s="168"/>
      <c r="MT16" s="168"/>
      <c r="MU16" s="168"/>
      <c r="MV16" s="168"/>
      <c r="MW16" s="168"/>
      <c r="MX16" s="168"/>
      <c r="MY16" s="168"/>
      <c r="MZ16" s="168"/>
      <c r="NA16" s="168"/>
      <c r="NB16" s="168"/>
      <c r="NC16" s="168"/>
      <c r="ND16" s="168"/>
      <c r="NE16" s="168"/>
      <c r="NF16" s="168"/>
      <c r="NG16" s="168"/>
      <c r="NH16" s="168"/>
      <c r="NI16" s="168"/>
      <c r="NJ16" s="168"/>
      <c r="NK16" s="168"/>
      <c r="NL16" s="168"/>
      <c r="NM16" s="168"/>
      <c r="NN16" s="168"/>
      <c r="NO16" s="168"/>
      <c r="NP16" s="168"/>
      <c r="NQ16" s="168"/>
      <c r="NR16" s="168"/>
      <c r="NS16" s="168"/>
      <c r="NT16" s="168"/>
      <c r="NU16" s="168"/>
      <c r="NV16" s="168"/>
      <c r="NW16" s="168"/>
      <c r="NX16" s="168"/>
      <c r="NY16" s="168"/>
      <c r="NZ16" s="168"/>
      <c r="OA16" s="168"/>
      <c r="OB16" s="168"/>
      <c r="OC16" s="168"/>
      <c r="OD16" s="168"/>
      <c r="OE16" s="168"/>
      <c r="OF16" s="168"/>
      <c r="OG16" s="168"/>
      <c r="OH16" s="168"/>
      <c r="OI16" s="168"/>
      <c r="OJ16" s="168"/>
      <c r="OK16" s="168"/>
      <c r="OL16" s="168"/>
      <c r="OM16" s="168"/>
      <c r="ON16" s="168"/>
      <c r="OO16" s="168"/>
      <c r="OP16" s="168"/>
      <c r="OQ16" s="168"/>
      <c r="OR16" s="168"/>
      <c r="OS16" s="168"/>
      <c r="OT16" s="168"/>
      <c r="OU16" s="168"/>
      <c r="OV16" s="168"/>
      <c r="OW16" s="168"/>
      <c r="OX16" s="168"/>
      <c r="OY16" s="168"/>
      <c r="OZ16" s="168"/>
      <c r="PA16" s="168"/>
      <c r="PB16" s="168"/>
      <c r="PC16" s="168"/>
      <c r="PD16" s="168"/>
      <c r="PE16" s="168"/>
      <c r="PF16" s="168"/>
      <c r="PG16" s="168"/>
      <c r="PH16" s="168"/>
      <c r="PI16" s="168"/>
      <c r="PJ16" s="168"/>
      <c r="PK16" s="168"/>
      <c r="PL16" s="168"/>
      <c r="PM16" s="168"/>
      <c r="PN16" s="168"/>
      <c r="PO16" s="168"/>
      <c r="PP16" s="168"/>
      <c r="PQ16" s="168"/>
      <c r="PR16" s="168"/>
      <c r="PS16" s="168"/>
      <c r="PT16" s="168"/>
      <c r="PU16" s="168"/>
      <c r="PV16" s="168"/>
      <c r="PW16" s="168"/>
      <c r="PX16" s="168"/>
      <c r="PY16" s="168"/>
      <c r="PZ16" s="168"/>
      <c r="QA16" s="168"/>
      <c r="QB16" s="168"/>
      <c r="QC16" s="168"/>
      <c r="QD16" s="168"/>
      <c r="QE16" s="168"/>
      <c r="QF16" s="168"/>
      <c r="QG16" s="168"/>
      <c r="QH16" s="168"/>
      <c r="QI16" s="168"/>
      <c r="QJ16" s="168"/>
      <c r="QK16" s="168"/>
      <c r="QL16" s="168"/>
      <c r="QM16" s="168"/>
      <c r="QN16" s="168"/>
      <c r="QO16" s="168"/>
      <c r="QP16" s="168"/>
      <c r="QQ16" s="168"/>
      <c r="QR16" s="168"/>
      <c r="QS16" s="168"/>
      <c r="QT16" s="168"/>
      <c r="QU16" s="168"/>
      <c r="QV16" s="168"/>
      <c r="QW16" s="168"/>
      <c r="QX16" s="168"/>
      <c r="QY16" s="168"/>
      <c r="QZ16" s="168"/>
      <c r="RA16" s="168"/>
      <c r="RB16" s="168"/>
      <c r="RC16" s="168"/>
      <c r="RD16" s="168"/>
      <c r="RE16" s="168"/>
      <c r="RF16" s="168"/>
      <c r="RG16" s="168"/>
      <c r="RH16" s="168"/>
      <c r="RI16" s="168"/>
      <c r="RJ16" s="168"/>
      <c r="RK16" s="168"/>
      <c r="RL16" s="168"/>
      <c r="RM16" s="168"/>
      <c r="RN16" s="168"/>
      <c r="RO16" s="168"/>
      <c r="RP16" s="168"/>
      <c r="RQ16" s="168"/>
      <c r="RR16" s="168"/>
      <c r="RS16" s="168"/>
      <c r="RT16" s="168"/>
      <c r="RU16" s="168"/>
      <c r="RV16" s="168"/>
      <c r="RW16" s="168"/>
      <c r="RX16" s="168"/>
      <c r="RY16" s="168"/>
      <c r="RZ16" s="168"/>
      <c r="SA16" s="168"/>
      <c r="SB16" s="168"/>
      <c r="SC16" s="168"/>
      <c r="SD16" s="168"/>
      <c r="SE16" s="168"/>
      <c r="SF16" s="168"/>
      <c r="SG16" s="168"/>
      <c r="SH16" s="168"/>
      <c r="SI16" s="168"/>
      <c r="SJ16" s="168"/>
      <c r="SK16" s="168"/>
      <c r="SL16" s="168"/>
      <c r="SM16" s="168"/>
      <c r="SN16" s="168"/>
      <c r="SO16" s="168"/>
      <c r="SP16" s="168"/>
      <c r="SQ16" s="168"/>
      <c r="SR16" s="168"/>
      <c r="SS16" s="168"/>
      <c r="ST16" s="168"/>
      <c r="SU16" s="168"/>
      <c r="SV16" s="168"/>
      <c r="SW16" s="168"/>
      <c r="SX16" s="168"/>
      <c r="SY16" s="168"/>
      <c r="SZ16" s="168"/>
      <c r="TA16" s="168"/>
      <c r="TB16" s="168"/>
      <c r="TC16" s="168"/>
      <c r="TD16" s="168"/>
      <c r="TE16" s="168"/>
      <c r="TF16" s="168"/>
      <c r="TG16" s="168"/>
      <c r="TH16" s="168"/>
      <c r="TI16" s="168"/>
      <c r="TJ16" s="168"/>
      <c r="TK16" s="168"/>
      <c r="TL16" s="168"/>
      <c r="TM16" s="168"/>
      <c r="TN16" s="168"/>
      <c r="TO16" s="168"/>
      <c r="TP16" s="168"/>
      <c r="TQ16" s="168"/>
      <c r="TR16" s="168"/>
      <c r="TS16" s="168"/>
      <c r="TT16" s="168"/>
      <c r="TU16" s="168"/>
      <c r="TV16" s="168"/>
      <c r="TW16" s="168"/>
      <c r="TX16" s="168"/>
      <c r="TY16" s="168"/>
      <c r="TZ16" s="168"/>
      <c r="UA16" s="168"/>
      <c r="UB16" s="168"/>
      <c r="UC16" s="168"/>
      <c r="UD16" s="168"/>
      <c r="UE16" s="168"/>
      <c r="UF16" s="168"/>
      <c r="UG16" s="168"/>
      <c r="UH16" s="168"/>
      <c r="UI16" s="168"/>
      <c r="UJ16" s="168"/>
      <c r="UK16" s="168"/>
      <c r="UL16" s="168"/>
      <c r="UM16" s="168"/>
      <c r="UN16" s="168"/>
      <c r="UO16" s="168"/>
      <c r="UP16" s="168"/>
      <c r="UQ16" s="168"/>
      <c r="UR16" s="168"/>
      <c r="US16" s="168"/>
      <c r="UT16" s="168"/>
      <c r="UU16" s="168"/>
      <c r="UV16" s="168"/>
      <c r="UW16" s="168"/>
      <c r="UX16" s="168"/>
      <c r="UY16" s="168"/>
      <c r="UZ16" s="168"/>
      <c r="VA16" s="168"/>
      <c r="VB16" s="168"/>
      <c r="VC16" s="168"/>
      <c r="VD16" s="168"/>
      <c r="VE16" s="168"/>
      <c r="VF16" s="168"/>
      <c r="VG16" s="168"/>
      <c r="VH16" s="168"/>
      <c r="VI16" s="168"/>
      <c r="VJ16" s="168"/>
      <c r="VK16" s="168"/>
      <c r="VL16" s="168"/>
      <c r="VM16" s="168"/>
      <c r="VN16" s="168"/>
      <c r="VO16" s="168"/>
      <c r="VP16" s="168"/>
      <c r="VQ16" s="168"/>
      <c r="VR16" s="168"/>
      <c r="VS16" s="168"/>
      <c r="VT16" s="168"/>
      <c r="VU16" s="168"/>
      <c r="VV16" s="168"/>
      <c r="VW16" s="168"/>
      <c r="VX16" s="168"/>
      <c r="VY16" s="168"/>
      <c r="VZ16" s="168"/>
      <c r="WA16" s="168"/>
      <c r="WB16" s="168"/>
      <c r="WC16" s="168"/>
      <c r="WD16" s="168"/>
      <c r="WE16" s="168"/>
      <c r="WF16" s="168"/>
      <c r="WG16" s="168"/>
      <c r="WH16" s="168"/>
      <c r="WI16" s="168"/>
      <c r="WJ16" s="168"/>
      <c r="WK16" s="168"/>
      <c r="WL16" s="168"/>
      <c r="WM16" s="168"/>
      <c r="WN16" s="168"/>
      <c r="WO16" s="168"/>
      <c r="WP16" s="168"/>
      <c r="WQ16" s="168"/>
      <c r="WR16" s="168"/>
      <c r="WS16" s="168"/>
      <c r="WT16" s="168"/>
      <c r="WU16" s="168"/>
      <c r="WV16" s="168"/>
      <c r="WW16" s="168"/>
      <c r="WX16" s="168"/>
      <c r="WY16" s="168"/>
      <c r="WZ16" s="168"/>
      <c r="XA16" s="168"/>
      <c r="XB16" s="168"/>
      <c r="XC16" s="168"/>
      <c r="XD16" s="168"/>
      <c r="XE16" s="168"/>
      <c r="XF16" s="168"/>
      <c r="XG16" s="168"/>
      <c r="XH16" s="168"/>
      <c r="XI16" s="168"/>
      <c r="XJ16" s="168"/>
      <c r="XK16" s="168"/>
      <c r="XL16" s="168"/>
      <c r="XM16" s="168"/>
      <c r="XN16" s="168"/>
      <c r="XO16" s="168"/>
      <c r="XP16" s="168"/>
      <c r="XQ16" s="168"/>
      <c r="XR16" s="168"/>
      <c r="XS16" s="168"/>
      <c r="XT16" s="168"/>
      <c r="XU16" s="168"/>
      <c r="XV16" s="168"/>
      <c r="XW16" s="168"/>
      <c r="XX16" s="168"/>
      <c r="XY16" s="168"/>
      <c r="XZ16" s="168"/>
      <c r="YA16" s="168"/>
      <c r="YB16" s="168"/>
      <c r="YC16" s="168"/>
      <c r="YD16" s="168"/>
      <c r="YE16" s="168"/>
      <c r="YF16" s="168"/>
      <c r="YG16" s="168"/>
      <c r="YH16" s="168"/>
      <c r="YI16" s="168"/>
      <c r="YJ16" s="168"/>
      <c r="YK16" s="168"/>
      <c r="YL16" s="168"/>
      <c r="YM16" s="168"/>
      <c r="YN16" s="168"/>
      <c r="YO16" s="168"/>
      <c r="YP16" s="168"/>
      <c r="YQ16" s="168"/>
      <c r="YR16" s="168"/>
      <c r="YS16" s="168"/>
      <c r="YT16" s="168"/>
      <c r="YU16" s="168"/>
      <c r="YV16" s="168"/>
      <c r="YW16" s="168"/>
      <c r="YX16" s="168"/>
      <c r="YY16" s="168"/>
      <c r="YZ16" s="168"/>
      <c r="ZA16" s="168"/>
      <c r="ZB16" s="168"/>
      <c r="ZC16" s="168"/>
      <c r="ZD16" s="168"/>
      <c r="ZE16" s="168"/>
      <c r="ZF16" s="168"/>
      <c r="ZG16" s="168"/>
      <c r="ZH16" s="168"/>
      <c r="ZI16" s="168"/>
      <c r="ZJ16" s="168"/>
      <c r="ZK16" s="168"/>
      <c r="ZL16" s="168"/>
      <c r="ZM16" s="168"/>
      <c r="ZN16" s="168"/>
      <c r="ZO16" s="168"/>
      <c r="ZP16" s="168"/>
      <c r="ZQ16" s="168"/>
      <c r="ZR16" s="168"/>
      <c r="ZS16" s="168"/>
      <c r="ZT16" s="168"/>
      <c r="ZU16" s="168"/>
      <c r="ZV16" s="168"/>
      <c r="ZW16" s="168"/>
      <c r="ZX16" s="168"/>
      <c r="ZY16" s="168"/>
      <c r="ZZ16" s="168"/>
      <c r="AAA16" s="168"/>
      <c r="AAB16" s="168"/>
      <c r="AAC16" s="168"/>
      <c r="AAD16" s="168"/>
      <c r="AAE16" s="168"/>
      <c r="AAF16" s="168"/>
      <c r="AAG16" s="168"/>
      <c r="AAH16" s="168"/>
      <c r="AAI16" s="168"/>
      <c r="AAJ16" s="168"/>
      <c r="AAK16" s="168"/>
      <c r="AAL16" s="168"/>
      <c r="AAM16" s="168"/>
      <c r="AAN16" s="168"/>
      <c r="AAO16" s="168"/>
      <c r="AAP16" s="168"/>
      <c r="AAQ16" s="168"/>
      <c r="AAR16" s="168"/>
      <c r="AAS16" s="168"/>
      <c r="AAT16" s="168"/>
      <c r="AAU16" s="168"/>
      <c r="AAV16" s="168"/>
      <c r="AAW16" s="168"/>
      <c r="AAX16" s="168"/>
      <c r="AAY16" s="168"/>
      <c r="AAZ16" s="168"/>
      <c r="ABA16" s="168"/>
      <c r="ABB16" s="168"/>
      <c r="ABC16" s="168"/>
      <c r="ABD16" s="168"/>
      <c r="ABE16" s="168"/>
      <c r="ABF16" s="168"/>
      <c r="ABG16" s="168"/>
      <c r="ABH16" s="168"/>
      <c r="ABI16" s="168"/>
      <c r="ABJ16" s="168"/>
      <c r="ABK16" s="168"/>
      <c r="ABL16" s="168"/>
      <c r="ABM16" s="168"/>
      <c r="ABN16" s="168"/>
      <c r="ABO16" s="168"/>
      <c r="ABP16" s="168"/>
      <c r="ABQ16" s="168"/>
      <c r="ABR16" s="168"/>
      <c r="ABS16" s="168"/>
      <c r="ABT16" s="168"/>
      <c r="ABU16" s="168"/>
      <c r="ABV16" s="168"/>
      <c r="ABW16" s="168"/>
      <c r="ABX16" s="168"/>
      <c r="ABY16" s="168"/>
      <c r="ABZ16" s="168"/>
      <c r="ACA16" s="168"/>
      <c r="ACB16" s="168"/>
      <c r="ACC16" s="168"/>
      <c r="ACD16" s="168"/>
      <c r="ACE16" s="168"/>
      <c r="ACF16" s="168"/>
      <c r="ACG16" s="168"/>
      <c r="ACH16" s="168"/>
      <c r="ACI16" s="168"/>
      <c r="ACJ16" s="168"/>
      <c r="ACK16" s="168"/>
      <c r="ACL16" s="168"/>
      <c r="ACM16" s="168"/>
      <c r="ACN16" s="168"/>
      <c r="ACO16" s="168"/>
      <c r="ACP16" s="168"/>
      <c r="ACQ16" s="168"/>
      <c r="ACR16" s="168"/>
      <c r="ACS16" s="168"/>
      <c r="ACT16" s="168"/>
      <c r="ACU16" s="168"/>
      <c r="ACV16" s="168"/>
      <c r="ACW16" s="168"/>
      <c r="ACX16" s="168"/>
      <c r="ACY16" s="168"/>
      <c r="ACZ16" s="168"/>
      <c r="ADA16" s="168"/>
      <c r="ADB16" s="168"/>
      <c r="ADC16" s="168"/>
      <c r="ADD16" s="168"/>
      <c r="ADE16" s="168"/>
      <c r="ADF16" s="168"/>
      <c r="ADG16" s="168"/>
      <c r="ADH16" s="168"/>
      <c r="ADI16" s="168"/>
      <c r="ADJ16" s="168"/>
      <c r="ADK16" s="168"/>
      <c r="ADL16" s="168"/>
      <c r="ADM16" s="168"/>
      <c r="ADN16" s="168"/>
      <c r="ADO16" s="168"/>
      <c r="ADP16" s="168"/>
      <c r="ADQ16" s="168"/>
      <c r="ADR16" s="168"/>
      <c r="ADS16" s="168"/>
      <c r="ADT16" s="168"/>
      <c r="ADU16" s="168"/>
      <c r="ADV16" s="168"/>
      <c r="ADW16" s="168"/>
      <c r="ADX16" s="168"/>
      <c r="ADY16" s="168"/>
      <c r="ADZ16" s="168"/>
      <c r="AEA16" s="168"/>
      <c r="AEB16" s="168"/>
      <c r="AEC16" s="168"/>
      <c r="AED16" s="168"/>
      <c r="AEE16" s="168"/>
      <c r="AEF16" s="168"/>
      <c r="AEG16" s="168"/>
      <c r="AEH16" s="168"/>
      <c r="AEI16" s="168"/>
      <c r="AEJ16" s="168"/>
      <c r="AEK16" s="168"/>
      <c r="AEL16" s="168"/>
      <c r="AEM16" s="168"/>
      <c r="AEN16" s="168"/>
      <c r="AEO16" s="168"/>
      <c r="AEP16" s="168"/>
      <c r="AEQ16" s="168"/>
      <c r="AER16" s="168"/>
      <c r="AES16" s="168"/>
      <c r="AET16" s="168"/>
      <c r="AEU16" s="168"/>
      <c r="AEV16" s="168"/>
    </row>
    <row r="17" spans="1:828">
      <c r="A17" s="943" t="s">
        <v>87</v>
      </c>
      <c r="B17" s="1000" t="s">
        <v>23</v>
      </c>
      <c r="C17" s="1000" t="s">
        <v>23</v>
      </c>
      <c r="D17" s="1000" t="s">
        <v>23</v>
      </c>
      <c r="E17" s="1000" t="s">
        <v>23</v>
      </c>
      <c r="F17" s="1000" t="s">
        <v>23</v>
      </c>
      <c r="G17" s="1000" t="s">
        <v>23</v>
      </c>
      <c r="H17" s="1000" t="s">
        <v>23</v>
      </c>
      <c r="I17" s="1000" t="s">
        <v>23</v>
      </c>
      <c r="J17" s="1000" t="s">
        <v>23</v>
      </c>
      <c r="K17" s="1000" t="s">
        <v>23</v>
      </c>
      <c r="L17" s="1000" t="s">
        <v>23</v>
      </c>
      <c r="M17" s="1001" t="s">
        <v>23</v>
      </c>
    </row>
    <row r="18" spans="1:828" s="187" customFormat="1">
      <c r="A18" s="938"/>
      <c r="B18" s="998"/>
      <c r="C18" s="998"/>
      <c r="D18" s="998"/>
      <c r="E18" s="998"/>
      <c r="F18" s="998"/>
      <c r="G18" s="998"/>
      <c r="H18" s="998"/>
      <c r="I18" s="998"/>
      <c r="J18" s="998"/>
      <c r="K18" s="998"/>
      <c r="L18" s="998"/>
      <c r="M18" s="999"/>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c r="IN18" s="168"/>
      <c r="IO18" s="168"/>
      <c r="IP18" s="168"/>
      <c r="IQ18" s="168"/>
      <c r="IR18" s="168"/>
      <c r="IS18" s="168"/>
      <c r="IT18" s="168"/>
      <c r="IU18" s="168"/>
      <c r="IV18" s="168"/>
      <c r="IW18" s="168"/>
      <c r="IX18" s="168"/>
      <c r="IY18" s="168"/>
      <c r="IZ18" s="168"/>
      <c r="JA18" s="168"/>
      <c r="JB18" s="168"/>
      <c r="JC18" s="168"/>
      <c r="JD18" s="168"/>
      <c r="JE18" s="168"/>
      <c r="JF18" s="168"/>
      <c r="JG18" s="168"/>
      <c r="JH18" s="168"/>
      <c r="JI18" s="168"/>
      <c r="JJ18" s="168"/>
      <c r="JK18" s="168"/>
      <c r="JL18" s="168"/>
      <c r="JM18" s="168"/>
      <c r="JN18" s="168"/>
      <c r="JO18" s="168"/>
      <c r="JP18" s="168"/>
      <c r="JQ18" s="168"/>
      <c r="JR18" s="168"/>
      <c r="JS18" s="168"/>
      <c r="JT18" s="168"/>
      <c r="JU18" s="168"/>
      <c r="JV18" s="168"/>
      <c r="JW18" s="168"/>
      <c r="JX18" s="168"/>
      <c r="JY18" s="168"/>
      <c r="JZ18" s="168"/>
      <c r="KA18" s="168"/>
      <c r="KB18" s="168"/>
      <c r="KC18" s="168"/>
      <c r="KD18" s="168"/>
      <c r="KE18" s="168"/>
      <c r="KF18" s="168"/>
      <c r="KG18" s="168"/>
      <c r="KH18" s="168"/>
      <c r="KI18" s="168"/>
      <c r="KJ18" s="168"/>
      <c r="KK18" s="168"/>
      <c r="KL18" s="168"/>
      <c r="KM18" s="168"/>
      <c r="KN18" s="168"/>
      <c r="KO18" s="168"/>
      <c r="KP18" s="168"/>
      <c r="KQ18" s="168"/>
      <c r="KR18" s="168"/>
      <c r="KS18" s="168"/>
      <c r="KT18" s="168"/>
      <c r="KU18" s="168"/>
      <c r="KV18" s="168"/>
      <c r="KW18" s="168"/>
      <c r="KX18" s="168"/>
      <c r="KY18" s="168"/>
      <c r="KZ18" s="168"/>
      <c r="LA18" s="168"/>
      <c r="LB18" s="168"/>
      <c r="LC18" s="168"/>
      <c r="LD18" s="168"/>
      <c r="LE18" s="168"/>
      <c r="LF18" s="168"/>
      <c r="LG18" s="168"/>
      <c r="LH18" s="168"/>
      <c r="LI18" s="168"/>
      <c r="LJ18" s="168"/>
      <c r="LK18" s="168"/>
      <c r="LL18" s="168"/>
      <c r="LM18" s="168"/>
      <c r="LN18" s="168"/>
      <c r="LO18" s="168"/>
      <c r="LP18" s="168"/>
      <c r="LQ18" s="168"/>
      <c r="LR18" s="168"/>
      <c r="LS18" s="168"/>
      <c r="LT18" s="168"/>
      <c r="LU18" s="168"/>
      <c r="LV18" s="168"/>
      <c r="LW18" s="168"/>
      <c r="LX18" s="168"/>
      <c r="LY18" s="168"/>
      <c r="LZ18" s="168"/>
      <c r="MA18" s="168"/>
      <c r="MB18" s="168"/>
      <c r="MC18" s="168"/>
      <c r="MD18" s="168"/>
      <c r="ME18" s="168"/>
      <c r="MF18" s="168"/>
      <c r="MG18" s="168"/>
      <c r="MH18" s="168"/>
      <c r="MI18" s="168"/>
      <c r="MJ18" s="168"/>
      <c r="MK18" s="168"/>
      <c r="ML18" s="168"/>
      <c r="MM18" s="168"/>
      <c r="MN18" s="168"/>
      <c r="MO18" s="168"/>
      <c r="MP18" s="168"/>
      <c r="MQ18" s="168"/>
      <c r="MR18" s="168"/>
      <c r="MS18" s="168"/>
      <c r="MT18" s="168"/>
      <c r="MU18" s="168"/>
      <c r="MV18" s="168"/>
      <c r="MW18" s="168"/>
      <c r="MX18" s="168"/>
      <c r="MY18" s="168"/>
      <c r="MZ18" s="168"/>
      <c r="NA18" s="168"/>
      <c r="NB18" s="168"/>
      <c r="NC18" s="168"/>
      <c r="ND18" s="168"/>
      <c r="NE18" s="168"/>
      <c r="NF18" s="168"/>
      <c r="NG18" s="168"/>
      <c r="NH18" s="168"/>
      <c r="NI18" s="168"/>
      <c r="NJ18" s="168"/>
      <c r="NK18" s="168"/>
      <c r="NL18" s="168"/>
      <c r="NM18" s="168"/>
      <c r="NN18" s="168"/>
      <c r="NO18" s="168"/>
      <c r="NP18" s="168"/>
      <c r="NQ18" s="168"/>
      <c r="NR18" s="168"/>
      <c r="NS18" s="168"/>
      <c r="NT18" s="168"/>
      <c r="NU18" s="168"/>
      <c r="NV18" s="168"/>
      <c r="NW18" s="168"/>
      <c r="NX18" s="168"/>
      <c r="NY18" s="168"/>
      <c r="NZ18" s="168"/>
      <c r="OA18" s="168"/>
      <c r="OB18" s="168"/>
      <c r="OC18" s="168"/>
      <c r="OD18" s="168"/>
      <c r="OE18" s="168"/>
      <c r="OF18" s="168"/>
      <c r="OG18" s="168"/>
      <c r="OH18" s="168"/>
      <c r="OI18" s="168"/>
      <c r="OJ18" s="168"/>
      <c r="OK18" s="168"/>
      <c r="OL18" s="168"/>
      <c r="OM18" s="168"/>
      <c r="ON18" s="168"/>
      <c r="OO18" s="168"/>
      <c r="OP18" s="168"/>
      <c r="OQ18" s="168"/>
      <c r="OR18" s="168"/>
      <c r="OS18" s="168"/>
      <c r="OT18" s="168"/>
      <c r="OU18" s="168"/>
      <c r="OV18" s="168"/>
      <c r="OW18" s="168"/>
      <c r="OX18" s="168"/>
      <c r="OY18" s="168"/>
      <c r="OZ18" s="168"/>
      <c r="PA18" s="168"/>
      <c r="PB18" s="168"/>
      <c r="PC18" s="168"/>
      <c r="PD18" s="168"/>
      <c r="PE18" s="168"/>
      <c r="PF18" s="168"/>
      <c r="PG18" s="168"/>
      <c r="PH18" s="168"/>
      <c r="PI18" s="168"/>
      <c r="PJ18" s="168"/>
      <c r="PK18" s="168"/>
      <c r="PL18" s="168"/>
      <c r="PM18" s="168"/>
      <c r="PN18" s="168"/>
      <c r="PO18" s="168"/>
      <c r="PP18" s="168"/>
      <c r="PQ18" s="168"/>
      <c r="PR18" s="168"/>
      <c r="PS18" s="168"/>
      <c r="PT18" s="168"/>
      <c r="PU18" s="168"/>
      <c r="PV18" s="168"/>
      <c r="PW18" s="168"/>
      <c r="PX18" s="168"/>
      <c r="PY18" s="168"/>
      <c r="PZ18" s="168"/>
      <c r="QA18" s="168"/>
      <c r="QB18" s="168"/>
      <c r="QC18" s="168"/>
      <c r="QD18" s="168"/>
      <c r="QE18" s="168"/>
      <c r="QF18" s="168"/>
      <c r="QG18" s="168"/>
      <c r="QH18" s="168"/>
      <c r="QI18" s="168"/>
      <c r="QJ18" s="168"/>
      <c r="QK18" s="168"/>
      <c r="QL18" s="168"/>
      <c r="QM18" s="168"/>
      <c r="QN18" s="168"/>
      <c r="QO18" s="168"/>
      <c r="QP18" s="168"/>
      <c r="QQ18" s="168"/>
      <c r="QR18" s="168"/>
      <c r="QS18" s="168"/>
      <c r="QT18" s="168"/>
      <c r="QU18" s="168"/>
      <c r="QV18" s="168"/>
      <c r="QW18" s="168"/>
      <c r="QX18" s="168"/>
      <c r="QY18" s="168"/>
      <c r="QZ18" s="168"/>
      <c r="RA18" s="168"/>
      <c r="RB18" s="168"/>
      <c r="RC18" s="168"/>
      <c r="RD18" s="168"/>
      <c r="RE18" s="168"/>
      <c r="RF18" s="168"/>
      <c r="RG18" s="168"/>
      <c r="RH18" s="168"/>
      <c r="RI18" s="168"/>
      <c r="RJ18" s="168"/>
      <c r="RK18" s="168"/>
      <c r="RL18" s="168"/>
      <c r="RM18" s="168"/>
      <c r="RN18" s="168"/>
      <c r="RO18" s="168"/>
      <c r="RP18" s="168"/>
      <c r="RQ18" s="168"/>
      <c r="RR18" s="168"/>
      <c r="RS18" s="168"/>
      <c r="RT18" s="168"/>
      <c r="RU18" s="168"/>
      <c r="RV18" s="168"/>
      <c r="RW18" s="168"/>
      <c r="RX18" s="168"/>
      <c r="RY18" s="168"/>
      <c r="RZ18" s="168"/>
      <c r="SA18" s="168"/>
      <c r="SB18" s="168"/>
      <c r="SC18" s="168"/>
      <c r="SD18" s="168"/>
      <c r="SE18" s="168"/>
      <c r="SF18" s="168"/>
      <c r="SG18" s="168"/>
      <c r="SH18" s="168"/>
      <c r="SI18" s="168"/>
      <c r="SJ18" s="168"/>
      <c r="SK18" s="168"/>
      <c r="SL18" s="168"/>
      <c r="SM18" s="168"/>
      <c r="SN18" s="168"/>
      <c r="SO18" s="168"/>
      <c r="SP18" s="168"/>
      <c r="SQ18" s="168"/>
      <c r="SR18" s="168"/>
      <c r="SS18" s="168"/>
      <c r="ST18" s="168"/>
      <c r="SU18" s="168"/>
      <c r="SV18" s="168"/>
      <c r="SW18" s="168"/>
      <c r="SX18" s="168"/>
      <c r="SY18" s="168"/>
      <c r="SZ18" s="168"/>
      <c r="TA18" s="168"/>
      <c r="TB18" s="168"/>
      <c r="TC18" s="168"/>
      <c r="TD18" s="168"/>
      <c r="TE18" s="168"/>
      <c r="TF18" s="168"/>
      <c r="TG18" s="168"/>
      <c r="TH18" s="168"/>
      <c r="TI18" s="168"/>
      <c r="TJ18" s="168"/>
      <c r="TK18" s="168"/>
      <c r="TL18" s="168"/>
      <c r="TM18" s="168"/>
      <c r="TN18" s="168"/>
      <c r="TO18" s="168"/>
      <c r="TP18" s="168"/>
      <c r="TQ18" s="168"/>
      <c r="TR18" s="168"/>
      <c r="TS18" s="168"/>
      <c r="TT18" s="168"/>
      <c r="TU18" s="168"/>
      <c r="TV18" s="168"/>
      <c r="TW18" s="168"/>
      <c r="TX18" s="168"/>
      <c r="TY18" s="168"/>
      <c r="TZ18" s="168"/>
      <c r="UA18" s="168"/>
      <c r="UB18" s="168"/>
      <c r="UC18" s="168"/>
      <c r="UD18" s="168"/>
      <c r="UE18" s="168"/>
      <c r="UF18" s="168"/>
      <c r="UG18" s="168"/>
      <c r="UH18" s="168"/>
      <c r="UI18" s="168"/>
      <c r="UJ18" s="168"/>
      <c r="UK18" s="168"/>
      <c r="UL18" s="168"/>
      <c r="UM18" s="168"/>
      <c r="UN18" s="168"/>
      <c r="UO18" s="168"/>
      <c r="UP18" s="168"/>
      <c r="UQ18" s="168"/>
      <c r="UR18" s="168"/>
      <c r="US18" s="168"/>
      <c r="UT18" s="168"/>
      <c r="UU18" s="168"/>
      <c r="UV18" s="168"/>
      <c r="UW18" s="168"/>
      <c r="UX18" s="168"/>
      <c r="UY18" s="168"/>
      <c r="UZ18" s="168"/>
      <c r="VA18" s="168"/>
      <c r="VB18" s="168"/>
      <c r="VC18" s="168"/>
      <c r="VD18" s="168"/>
      <c r="VE18" s="168"/>
      <c r="VF18" s="168"/>
      <c r="VG18" s="168"/>
      <c r="VH18" s="168"/>
      <c r="VI18" s="168"/>
      <c r="VJ18" s="168"/>
      <c r="VK18" s="168"/>
      <c r="VL18" s="168"/>
      <c r="VM18" s="168"/>
      <c r="VN18" s="168"/>
      <c r="VO18" s="168"/>
      <c r="VP18" s="168"/>
      <c r="VQ18" s="168"/>
      <c r="VR18" s="168"/>
      <c r="VS18" s="168"/>
      <c r="VT18" s="168"/>
      <c r="VU18" s="168"/>
      <c r="VV18" s="168"/>
      <c r="VW18" s="168"/>
      <c r="VX18" s="168"/>
      <c r="VY18" s="168"/>
      <c r="VZ18" s="168"/>
      <c r="WA18" s="168"/>
      <c r="WB18" s="168"/>
      <c r="WC18" s="168"/>
      <c r="WD18" s="168"/>
      <c r="WE18" s="168"/>
      <c r="WF18" s="168"/>
      <c r="WG18" s="168"/>
      <c r="WH18" s="168"/>
      <c r="WI18" s="168"/>
      <c r="WJ18" s="168"/>
      <c r="WK18" s="168"/>
      <c r="WL18" s="168"/>
      <c r="WM18" s="168"/>
      <c r="WN18" s="168"/>
      <c r="WO18" s="168"/>
      <c r="WP18" s="168"/>
      <c r="WQ18" s="168"/>
      <c r="WR18" s="168"/>
      <c r="WS18" s="168"/>
      <c r="WT18" s="168"/>
      <c r="WU18" s="168"/>
      <c r="WV18" s="168"/>
      <c r="WW18" s="168"/>
      <c r="WX18" s="168"/>
      <c r="WY18" s="168"/>
      <c r="WZ18" s="168"/>
      <c r="XA18" s="168"/>
      <c r="XB18" s="168"/>
      <c r="XC18" s="168"/>
      <c r="XD18" s="168"/>
      <c r="XE18" s="168"/>
      <c r="XF18" s="168"/>
      <c r="XG18" s="168"/>
      <c r="XH18" s="168"/>
      <c r="XI18" s="168"/>
      <c r="XJ18" s="168"/>
      <c r="XK18" s="168"/>
      <c r="XL18" s="168"/>
      <c r="XM18" s="168"/>
      <c r="XN18" s="168"/>
      <c r="XO18" s="168"/>
      <c r="XP18" s="168"/>
      <c r="XQ18" s="168"/>
      <c r="XR18" s="168"/>
      <c r="XS18" s="168"/>
      <c r="XT18" s="168"/>
      <c r="XU18" s="168"/>
      <c r="XV18" s="168"/>
      <c r="XW18" s="168"/>
      <c r="XX18" s="168"/>
      <c r="XY18" s="168"/>
      <c r="XZ18" s="168"/>
      <c r="YA18" s="168"/>
      <c r="YB18" s="168"/>
      <c r="YC18" s="168"/>
      <c r="YD18" s="168"/>
      <c r="YE18" s="168"/>
      <c r="YF18" s="168"/>
      <c r="YG18" s="168"/>
      <c r="YH18" s="168"/>
      <c r="YI18" s="168"/>
      <c r="YJ18" s="168"/>
      <c r="YK18" s="168"/>
      <c r="YL18" s="168"/>
      <c r="YM18" s="168"/>
      <c r="YN18" s="168"/>
      <c r="YO18" s="168"/>
      <c r="YP18" s="168"/>
      <c r="YQ18" s="168"/>
      <c r="YR18" s="168"/>
      <c r="YS18" s="168"/>
      <c r="YT18" s="168"/>
      <c r="YU18" s="168"/>
      <c r="YV18" s="168"/>
      <c r="YW18" s="168"/>
      <c r="YX18" s="168"/>
      <c r="YY18" s="168"/>
      <c r="YZ18" s="168"/>
      <c r="ZA18" s="168"/>
      <c r="ZB18" s="168"/>
      <c r="ZC18" s="168"/>
      <c r="ZD18" s="168"/>
      <c r="ZE18" s="168"/>
      <c r="ZF18" s="168"/>
      <c r="ZG18" s="168"/>
      <c r="ZH18" s="168"/>
      <c r="ZI18" s="168"/>
      <c r="ZJ18" s="168"/>
      <c r="ZK18" s="168"/>
      <c r="ZL18" s="168"/>
      <c r="ZM18" s="168"/>
      <c r="ZN18" s="168"/>
      <c r="ZO18" s="168"/>
      <c r="ZP18" s="168"/>
      <c r="ZQ18" s="168"/>
      <c r="ZR18" s="168"/>
      <c r="ZS18" s="168"/>
      <c r="ZT18" s="168"/>
      <c r="ZU18" s="168"/>
      <c r="ZV18" s="168"/>
      <c r="ZW18" s="168"/>
      <c r="ZX18" s="168"/>
      <c r="ZY18" s="168"/>
      <c r="ZZ18" s="168"/>
      <c r="AAA18" s="168"/>
      <c r="AAB18" s="168"/>
      <c r="AAC18" s="168"/>
      <c r="AAD18" s="168"/>
      <c r="AAE18" s="168"/>
      <c r="AAF18" s="168"/>
      <c r="AAG18" s="168"/>
      <c r="AAH18" s="168"/>
      <c r="AAI18" s="168"/>
      <c r="AAJ18" s="168"/>
      <c r="AAK18" s="168"/>
      <c r="AAL18" s="168"/>
      <c r="AAM18" s="168"/>
      <c r="AAN18" s="168"/>
      <c r="AAO18" s="168"/>
      <c r="AAP18" s="168"/>
      <c r="AAQ18" s="168"/>
      <c r="AAR18" s="168"/>
      <c r="AAS18" s="168"/>
      <c r="AAT18" s="168"/>
      <c r="AAU18" s="168"/>
      <c r="AAV18" s="168"/>
      <c r="AAW18" s="168"/>
      <c r="AAX18" s="168"/>
      <c r="AAY18" s="168"/>
      <c r="AAZ18" s="168"/>
      <c r="ABA18" s="168"/>
      <c r="ABB18" s="168"/>
      <c r="ABC18" s="168"/>
      <c r="ABD18" s="168"/>
      <c r="ABE18" s="168"/>
      <c r="ABF18" s="168"/>
      <c r="ABG18" s="168"/>
      <c r="ABH18" s="168"/>
      <c r="ABI18" s="168"/>
      <c r="ABJ18" s="168"/>
      <c r="ABK18" s="168"/>
      <c r="ABL18" s="168"/>
      <c r="ABM18" s="168"/>
      <c r="ABN18" s="168"/>
      <c r="ABO18" s="168"/>
      <c r="ABP18" s="168"/>
      <c r="ABQ18" s="168"/>
      <c r="ABR18" s="168"/>
      <c r="ABS18" s="168"/>
      <c r="ABT18" s="168"/>
      <c r="ABU18" s="168"/>
      <c r="ABV18" s="168"/>
      <c r="ABW18" s="168"/>
      <c r="ABX18" s="168"/>
      <c r="ABY18" s="168"/>
      <c r="ABZ18" s="168"/>
      <c r="ACA18" s="168"/>
      <c r="ACB18" s="168"/>
      <c r="ACC18" s="168"/>
      <c r="ACD18" s="168"/>
      <c r="ACE18" s="168"/>
      <c r="ACF18" s="168"/>
      <c r="ACG18" s="168"/>
      <c r="ACH18" s="168"/>
      <c r="ACI18" s="168"/>
      <c r="ACJ18" s="168"/>
      <c r="ACK18" s="168"/>
      <c r="ACL18" s="168"/>
      <c r="ACM18" s="168"/>
      <c r="ACN18" s="168"/>
      <c r="ACO18" s="168"/>
      <c r="ACP18" s="168"/>
      <c r="ACQ18" s="168"/>
      <c r="ACR18" s="168"/>
      <c r="ACS18" s="168"/>
      <c r="ACT18" s="168"/>
      <c r="ACU18" s="168"/>
      <c r="ACV18" s="168"/>
      <c r="ACW18" s="168"/>
      <c r="ACX18" s="168"/>
      <c r="ACY18" s="168"/>
      <c r="ACZ18" s="168"/>
      <c r="ADA18" s="168"/>
      <c r="ADB18" s="168"/>
      <c r="ADC18" s="168"/>
      <c r="ADD18" s="168"/>
      <c r="ADE18" s="168"/>
      <c r="ADF18" s="168"/>
      <c r="ADG18" s="168"/>
      <c r="ADH18" s="168"/>
      <c r="ADI18" s="168"/>
      <c r="ADJ18" s="168"/>
      <c r="ADK18" s="168"/>
      <c r="ADL18" s="168"/>
      <c r="ADM18" s="168"/>
      <c r="ADN18" s="168"/>
      <c r="ADO18" s="168"/>
      <c r="ADP18" s="168"/>
      <c r="ADQ18" s="168"/>
      <c r="ADR18" s="168"/>
      <c r="ADS18" s="168"/>
      <c r="ADT18" s="168"/>
      <c r="ADU18" s="168"/>
      <c r="ADV18" s="168"/>
      <c r="ADW18" s="168"/>
      <c r="ADX18" s="168"/>
      <c r="ADY18" s="168"/>
      <c r="ADZ18" s="168"/>
      <c r="AEA18" s="168"/>
      <c r="AEB18" s="168"/>
      <c r="AEC18" s="168"/>
      <c r="AED18" s="168"/>
      <c r="AEE18" s="168"/>
      <c r="AEF18" s="168"/>
      <c r="AEG18" s="168"/>
      <c r="AEH18" s="168"/>
      <c r="AEI18" s="168"/>
      <c r="AEJ18" s="168"/>
      <c r="AEK18" s="168"/>
      <c r="AEL18" s="168"/>
      <c r="AEM18" s="168"/>
      <c r="AEN18" s="168"/>
      <c r="AEO18" s="168"/>
      <c r="AEP18" s="168"/>
      <c r="AEQ18" s="168"/>
      <c r="AER18" s="168"/>
      <c r="AES18" s="168"/>
      <c r="AET18" s="168"/>
      <c r="AEU18" s="168"/>
      <c r="AEV18" s="168"/>
    </row>
    <row r="19" spans="1:828">
      <c r="A19" s="938" t="s">
        <v>158</v>
      </c>
      <c r="B19" s="998">
        <v>65</v>
      </c>
      <c r="C19" s="998">
        <v>28</v>
      </c>
      <c r="D19" s="998">
        <v>93</v>
      </c>
      <c r="E19" s="998">
        <v>54</v>
      </c>
      <c r="F19" s="998">
        <v>23</v>
      </c>
      <c r="G19" s="998" t="s">
        <v>23</v>
      </c>
      <c r="H19" s="998">
        <v>9</v>
      </c>
      <c r="I19" s="998">
        <v>37</v>
      </c>
      <c r="J19" s="998" t="s">
        <v>23</v>
      </c>
      <c r="K19" s="998">
        <v>1</v>
      </c>
      <c r="L19" s="998" t="s">
        <v>23</v>
      </c>
      <c r="M19" s="999">
        <v>1</v>
      </c>
    </row>
    <row r="20" spans="1:828">
      <c r="A20" s="938" t="s">
        <v>89</v>
      </c>
      <c r="B20" s="998" t="s">
        <v>23</v>
      </c>
      <c r="C20" s="998" t="s">
        <v>23</v>
      </c>
      <c r="D20" s="998" t="s">
        <v>23</v>
      </c>
      <c r="E20" s="998" t="s">
        <v>23</v>
      </c>
      <c r="F20" s="998" t="s">
        <v>23</v>
      </c>
      <c r="G20" s="998" t="s">
        <v>23</v>
      </c>
      <c r="H20" s="998" t="s">
        <v>23</v>
      </c>
      <c r="I20" s="998" t="s">
        <v>23</v>
      </c>
      <c r="J20" s="998" t="s">
        <v>23</v>
      </c>
      <c r="K20" s="998" t="s">
        <v>23</v>
      </c>
      <c r="L20" s="998" t="s">
        <v>23</v>
      </c>
      <c r="M20" s="999" t="s">
        <v>23</v>
      </c>
    </row>
    <row r="21" spans="1:828">
      <c r="A21" s="938" t="s">
        <v>90</v>
      </c>
      <c r="B21" s="998">
        <v>2</v>
      </c>
      <c r="C21" s="998" t="s">
        <v>23</v>
      </c>
      <c r="D21" s="998">
        <v>2</v>
      </c>
      <c r="E21" s="998" t="s">
        <v>23</v>
      </c>
      <c r="F21" s="998" t="s">
        <v>23</v>
      </c>
      <c r="G21" s="998" t="s">
        <v>23</v>
      </c>
      <c r="H21" s="998" t="s">
        <v>23</v>
      </c>
      <c r="I21" s="998" t="s">
        <v>23</v>
      </c>
      <c r="J21" s="998" t="s">
        <v>23</v>
      </c>
      <c r="K21" s="998" t="s">
        <v>23</v>
      </c>
      <c r="L21" s="998" t="s">
        <v>23</v>
      </c>
      <c r="M21" s="999" t="s">
        <v>23</v>
      </c>
    </row>
    <row r="22" spans="1:828">
      <c r="A22" s="943" t="s">
        <v>91</v>
      </c>
      <c r="B22" s="1000">
        <v>67</v>
      </c>
      <c r="C22" s="1000">
        <v>28</v>
      </c>
      <c r="D22" s="1000">
        <v>95</v>
      </c>
      <c r="E22" s="1000">
        <v>54</v>
      </c>
      <c r="F22" s="1000">
        <v>23</v>
      </c>
      <c r="G22" s="1000" t="s">
        <v>23</v>
      </c>
      <c r="H22" s="1000">
        <v>9</v>
      </c>
      <c r="I22" s="1000">
        <v>37</v>
      </c>
      <c r="J22" s="1000" t="s">
        <v>23</v>
      </c>
      <c r="K22" s="1000">
        <v>1</v>
      </c>
      <c r="L22" s="1000" t="s">
        <v>23</v>
      </c>
      <c r="M22" s="1001">
        <v>1</v>
      </c>
    </row>
    <row r="23" spans="1:828">
      <c r="A23" s="943"/>
      <c r="B23" s="1000"/>
      <c r="C23" s="1000"/>
      <c r="D23" s="1000"/>
      <c r="E23" s="1000"/>
      <c r="F23" s="1000"/>
      <c r="G23" s="1000"/>
      <c r="H23" s="1000"/>
      <c r="I23" s="1000"/>
      <c r="J23" s="1000"/>
      <c r="K23" s="1000"/>
      <c r="L23" s="1000"/>
      <c r="M23" s="1001"/>
    </row>
    <row r="24" spans="1:828">
      <c r="A24" s="943" t="s">
        <v>92</v>
      </c>
      <c r="B24" s="1000">
        <v>315</v>
      </c>
      <c r="C24" s="1000">
        <v>26</v>
      </c>
      <c r="D24" s="1000">
        <v>341</v>
      </c>
      <c r="E24" s="1000">
        <v>273</v>
      </c>
      <c r="F24" s="1000">
        <v>20</v>
      </c>
      <c r="G24" s="1000" t="s">
        <v>23</v>
      </c>
      <c r="H24" s="1000">
        <v>5</v>
      </c>
      <c r="I24" s="1000">
        <v>5</v>
      </c>
      <c r="J24" s="1000" t="s">
        <v>23</v>
      </c>
      <c r="K24" s="1000">
        <v>1</v>
      </c>
      <c r="L24" s="1000" t="s">
        <v>23</v>
      </c>
      <c r="M24" s="1001">
        <v>1</v>
      </c>
    </row>
    <row r="25" spans="1:828">
      <c r="A25" s="943"/>
      <c r="B25" s="1000"/>
      <c r="C25" s="1000"/>
      <c r="D25" s="1000"/>
      <c r="E25" s="1000"/>
      <c r="F25" s="1000"/>
      <c r="G25" s="1000"/>
      <c r="H25" s="1000"/>
      <c r="I25" s="1000"/>
      <c r="J25" s="1000"/>
      <c r="K25" s="1000"/>
      <c r="L25" s="1000"/>
      <c r="M25" s="1001"/>
    </row>
    <row r="26" spans="1:828">
      <c r="A26" s="943" t="s">
        <v>93</v>
      </c>
      <c r="B26" s="1000">
        <v>178</v>
      </c>
      <c r="C26" s="1000" t="s">
        <v>23</v>
      </c>
      <c r="D26" s="1000">
        <v>178</v>
      </c>
      <c r="E26" s="1000" t="s">
        <v>23</v>
      </c>
      <c r="F26" s="1000" t="s">
        <v>23</v>
      </c>
      <c r="G26" s="1000" t="s">
        <v>23</v>
      </c>
      <c r="H26" s="1000" t="s">
        <v>23</v>
      </c>
      <c r="I26" s="1000" t="s">
        <v>23</v>
      </c>
      <c r="J26" s="1000" t="s">
        <v>23</v>
      </c>
      <c r="K26" s="1000" t="s">
        <v>23</v>
      </c>
      <c r="L26" s="1000" t="s">
        <v>23</v>
      </c>
      <c r="M26" s="1001" t="s">
        <v>23</v>
      </c>
    </row>
    <row r="27" spans="1:828">
      <c r="A27" s="938"/>
      <c r="B27" s="998"/>
      <c r="C27" s="998"/>
      <c r="D27" s="998"/>
      <c r="E27" s="998"/>
      <c r="F27" s="998"/>
      <c r="G27" s="998"/>
      <c r="H27" s="998"/>
      <c r="I27" s="998"/>
      <c r="J27" s="998"/>
      <c r="K27" s="998"/>
      <c r="L27" s="998"/>
      <c r="M27" s="999"/>
    </row>
    <row r="28" spans="1:828">
      <c r="A28" s="938" t="s">
        <v>94</v>
      </c>
      <c r="B28" s="1002">
        <v>1342</v>
      </c>
      <c r="C28" s="998">
        <v>101</v>
      </c>
      <c r="D28" s="998">
        <v>1443</v>
      </c>
      <c r="E28" s="1002">
        <v>1280</v>
      </c>
      <c r="F28" s="998">
        <v>89</v>
      </c>
      <c r="G28" s="998" t="s">
        <v>23</v>
      </c>
      <c r="H28" s="1002">
        <v>2</v>
      </c>
      <c r="I28" s="998">
        <v>30</v>
      </c>
      <c r="J28" s="1002" t="s">
        <v>23</v>
      </c>
      <c r="K28" s="1002">
        <v>5</v>
      </c>
      <c r="L28" s="1002" t="s">
        <v>23</v>
      </c>
      <c r="M28" s="999">
        <v>5</v>
      </c>
    </row>
    <row r="29" spans="1:828">
      <c r="A29" s="938" t="s">
        <v>95</v>
      </c>
      <c r="B29" s="1002">
        <v>6347</v>
      </c>
      <c r="C29" s="998">
        <v>844</v>
      </c>
      <c r="D29" s="998">
        <v>7191</v>
      </c>
      <c r="E29" s="1002">
        <v>4699</v>
      </c>
      <c r="F29" s="998">
        <v>794</v>
      </c>
      <c r="G29" s="998" t="s">
        <v>23</v>
      </c>
      <c r="H29" s="1002">
        <v>9</v>
      </c>
      <c r="I29" s="998">
        <v>38</v>
      </c>
      <c r="J29" s="998" t="s">
        <v>23</v>
      </c>
      <c r="K29" s="998">
        <v>72</v>
      </c>
      <c r="L29" s="998" t="s">
        <v>23</v>
      </c>
      <c r="M29" s="999">
        <v>72</v>
      </c>
    </row>
    <row r="30" spans="1:828">
      <c r="A30" s="938" t="s">
        <v>96</v>
      </c>
      <c r="B30" s="1002">
        <v>2112</v>
      </c>
      <c r="C30" s="998">
        <v>20</v>
      </c>
      <c r="D30" s="998">
        <v>2132</v>
      </c>
      <c r="E30" s="1002">
        <v>142</v>
      </c>
      <c r="F30" s="998">
        <v>19</v>
      </c>
      <c r="G30" s="998" t="s">
        <v>23</v>
      </c>
      <c r="H30" s="1002">
        <v>2</v>
      </c>
      <c r="I30" s="998">
        <v>30</v>
      </c>
      <c r="J30" s="1002" t="s">
        <v>23</v>
      </c>
      <c r="K30" s="1002">
        <v>1</v>
      </c>
      <c r="L30" s="1002" t="s">
        <v>23</v>
      </c>
      <c r="M30" s="999">
        <v>1</v>
      </c>
    </row>
    <row r="31" spans="1:828">
      <c r="A31" s="943" t="s">
        <v>97</v>
      </c>
      <c r="B31" s="1000">
        <v>9801</v>
      </c>
      <c r="C31" s="1000">
        <v>965</v>
      </c>
      <c r="D31" s="1000">
        <v>10766</v>
      </c>
      <c r="E31" s="1000">
        <v>6121</v>
      </c>
      <c r="F31" s="1000">
        <v>902</v>
      </c>
      <c r="G31" s="1000" t="s">
        <v>23</v>
      </c>
      <c r="H31" s="1000">
        <v>7</v>
      </c>
      <c r="I31" s="1000">
        <v>37</v>
      </c>
      <c r="J31" s="1000" t="s">
        <v>23</v>
      </c>
      <c r="K31" s="1000">
        <v>78</v>
      </c>
      <c r="L31" s="1000" t="s">
        <v>23</v>
      </c>
      <c r="M31" s="1001">
        <v>78</v>
      </c>
    </row>
    <row r="32" spans="1:828">
      <c r="A32" s="938"/>
      <c r="B32" s="998"/>
      <c r="C32" s="998"/>
      <c r="D32" s="998"/>
      <c r="E32" s="998"/>
      <c r="F32" s="998"/>
      <c r="G32" s="998"/>
      <c r="H32" s="998"/>
      <c r="I32" s="998"/>
      <c r="J32" s="998"/>
      <c r="K32" s="998"/>
      <c r="L32" s="998"/>
      <c r="M32" s="999"/>
    </row>
    <row r="33" spans="1:13">
      <c r="A33" s="938" t="s">
        <v>98</v>
      </c>
      <c r="B33" s="1004">
        <v>44</v>
      </c>
      <c r="C33" s="1004">
        <v>7</v>
      </c>
      <c r="D33" s="998">
        <v>51</v>
      </c>
      <c r="E33" s="1004">
        <v>6</v>
      </c>
      <c r="F33" s="1004" t="s">
        <v>23</v>
      </c>
      <c r="G33" s="1004" t="s">
        <v>23</v>
      </c>
      <c r="H33" s="1004">
        <v>17</v>
      </c>
      <c r="I33" s="1004" t="s">
        <v>23</v>
      </c>
      <c r="J33" s="1004" t="s">
        <v>23</v>
      </c>
      <c r="K33" s="1004" t="s">
        <v>23</v>
      </c>
      <c r="L33" s="1004" t="s">
        <v>23</v>
      </c>
      <c r="M33" s="1005" t="s">
        <v>23</v>
      </c>
    </row>
    <row r="34" spans="1:13">
      <c r="A34" s="938" t="s">
        <v>99</v>
      </c>
      <c r="B34" s="1004">
        <v>5</v>
      </c>
      <c r="C34" s="1004">
        <v>2</v>
      </c>
      <c r="D34" s="998">
        <v>7</v>
      </c>
      <c r="E34" s="1004" t="s">
        <v>23</v>
      </c>
      <c r="F34" s="1004">
        <v>2</v>
      </c>
      <c r="G34" s="1004" t="s">
        <v>23</v>
      </c>
      <c r="H34" s="1004" t="s">
        <v>23</v>
      </c>
      <c r="I34" s="1004">
        <v>15</v>
      </c>
      <c r="J34" s="1004" t="s">
        <v>23</v>
      </c>
      <c r="K34" s="1004" t="s">
        <v>23</v>
      </c>
      <c r="L34" s="1004" t="s">
        <v>23</v>
      </c>
      <c r="M34" s="999" t="s">
        <v>23</v>
      </c>
    </row>
    <row r="35" spans="1:13">
      <c r="A35" s="938" t="s">
        <v>100</v>
      </c>
      <c r="B35" s="1004">
        <v>296</v>
      </c>
      <c r="C35" s="1004">
        <v>83</v>
      </c>
      <c r="D35" s="998">
        <v>379</v>
      </c>
      <c r="E35" s="1004">
        <v>261</v>
      </c>
      <c r="F35" s="1004">
        <v>67</v>
      </c>
      <c r="G35" s="1004" t="s">
        <v>23</v>
      </c>
      <c r="H35" s="1004">
        <v>17</v>
      </c>
      <c r="I35" s="1004">
        <v>34</v>
      </c>
      <c r="J35" s="1004" t="s">
        <v>23</v>
      </c>
      <c r="K35" s="1004">
        <v>7</v>
      </c>
      <c r="L35" s="1004" t="s">
        <v>23</v>
      </c>
      <c r="M35" s="999">
        <v>7</v>
      </c>
    </row>
    <row r="36" spans="1:13">
      <c r="A36" s="938" t="s">
        <v>101</v>
      </c>
      <c r="B36" s="1004">
        <v>60</v>
      </c>
      <c r="C36" s="1004">
        <v>7</v>
      </c>
      <c r="D36" s="998">
        <v>67</v>
      </c>
      <c r="E36" s="1004">
        <v>57</v>
      </c>
      <c r="F36" s="1004">
        <v>7</v>
      </c>
      <c r="G36" s="1004" t="s">
        <v>23</v>
      </c>
      <c r="H36" s="1004">
        <v>10</v>
      </c>
      <c r="I36" s="1004">
        <v>18</v>
      </c>
      <c r="J36" s="1004" t="s">
        <v>23</v>
      </c>
      <c r="K36" s="1004">
        <v>1</v>
      </c>
      <c r="L36" s="1004" t="s">
        <v>23</v>
      </c>
      <c r="M36" s="999">
        <v>1</v>
      </c>
    </row>
    <row r="37" spans="1:13">
      <c r="A37" s="943" t="s">
        <v>102</v>
      </c>
      <c r="B37" s="1000">
        <v>405</v>
      </c>
      <c r="C37" s="1000">
        <v>99</v>
      </c>
      <c r="D37" s="1000">
        <v>504</v>
      </c>
      <c r="E37" s="1000">
        <v>324</v>
      </c>
      <c r="F37" s="1000">
        <v>76</v>
      </c>
      <c r="G37" s="1000" t="s">
        <v>23</v>
      </c>
      <c r="H37" s="1000">
        <v>16</v>
      </c>
      <c r="I37" s="1000">
        <v>32</v>
      </c>
      <c r="J37" s="1000" t="s">
        <v>23</v>
      </c>
      <c r="K37" s="1000">
        <v>8</v>
      </c>
      <c r="L37" s="1000" t="s">
        <v>23</v>
      </c>
      <c r="M37" s="1001">
        <v>8</v>
      </c>
    </row>
    <row r="38" spans="1:13">
      <c r="A38" s="943"/>
      <c r="B38" s="1000"/>
      <c r="C38" s="1000"/>
      <c r="D38" s="1000"/>
      <c r="E38" s="1000"/>
      <c r="F38" s="1000"/>
      <c r="G38" s="1000"/>
      <c r="H38" s="1000"/>
      <c r="I38" s="1000"/>
      <c r="J38" s="1000"/>
      <c r="K38" s="1000"/>
      <c r="L38" s="1000"/>
      <c r="M38" s="1001"/>
    </row>
    <row r="39" spans="1:13">
      <c r="A39" s="943" t="s">
        <v>103</v>
      </c>
      <c r="B39" s="1000">
        <v>1</v>
      </c>
      <c r="C39" s="1000" t="s">
        <v>23</v>
      </c>
      <c r="D39" s="1000">
        <v>1</v>
      </c>
      <c r="E39" s="1000" t="s">
        <v>23</v>
      </c>
      <c r="F39" s="1000" t="s">
        <v>23</v>
      </c>
      <c r="G39" s="1000" t="s">
        <v>23</v>
      </c>
      <c r="H39" s="1000" t="s">
        <v>23</v>
      </c>
      <c r="I39" s="1000" t="s">
        <v>23</v>
      </c>
      <c r="J39" s="1000" t="s">
        <v>23</v>
      </c>
      <c r="K39" s="1000" t="s">
        <v>23</v>
      </c>
      <c r="L39" s="1000" t="s">
        <v>23</v>
      </c>
      <c r="M39" s="1001" t="s">
        <v>23</v>
      </c>
    </row>
    <row r="40" spans="1:13">
      <c r="A40" s="938"/>
      <c r="B40" s="998"/>
      <c r="C40" s="998"/>
      <c r="D40" s="998"/>
      <c r="E40" s="998"/>
      <c r="F40" s="998"/>
      <c r="G40" s="998"/>
      <c r="H40" s="998"/>
      <c r="I40" s="998"/>
      <c r="J40" s="998"/>
      <c r="K40" s="998"/>
      <c r="L40" s="998"/>
      <c r="M40" s="999"/>
    </row>
    <row r="41" spans="1:13">
      <c r="A41" s="938" t="s">
        <v>159</v>
      </c>
      <c r="B41" s="1002" t="s">
        <v>23</v>
      </c>
      <c r="C41" s="1002" t="s">
        <v>23</v>
      </c>
      <c r="D41" s="1002" t="s">
        <v>23</v>
      </c>
      <c r="E41" s="1002" t="s">
        <v>23</v>
      </c>
      <c r="F41" s="1002" t="s">
        <v>23</v>
      </c>
      <c r="G41" s="1002" t="s">
        <v>23</v>
      </c>
      <c r="H41" s="1002" t="s">
        <v>23</v>
      </c>
      <c r="I41" s="1002" t="s">
        <v>23</v>
      </c>
      <c r="J41" s="1002" t="s">
        <v>23</v>
      </c>
      <c r="K41" s="1002" t="s">
        <v>23</v>
      </c>
      <c r="L41" s="1002" t="s">
        <v>23</v>
      </c>
      <c r="M41" s="1003" t="s">
        <v>23</v>
      </c>
    </row>
    <row r="42" spans="1:13">
      <c r="A42" s="938" t="s">
        <v>105</v>
      </c>
      <c r="B42" s="998">
        <v>516</v>
      </c>
      <c r="C42" s="998">
        <v>4</v>
      </c>
      <c r="D42" s="998">
        <v>520</v>
      </c>
      <c r="E42" s="998">
        <v>133</v>
      </c>
      <c r="F42" s="998" t="s">
        <v>23</v>
      </c>
      <c r="G42" s="998" t="s">
        <v>23</v>
      </c>
      <c r="H42" s="998">
        <v>16</v>
      </c>
      <c r="I42" s="998" t="s">
        <v>23</v>
      </c>
      <c r="J42" s="998" t="s">
        <v>23</v>
      </c>
      <c r="K42" s="998">
        <v>2</v>
      </c>
      <c r="L42" s="998" t="s">
        <v>23</v>
      </c>
      <c r="M42" s="999">
        <v>2</v>
      </c>
    </row>
    <row r="43" spans="1:13">
      <c r="A43" s="938" t="s">
        <v>106</v>
      </c>
      <c r="B43" s="998" t="s">
        <v>23</v>
      </c>
      <c r="C43" s="998" t="s">
        <v>23</v>
      </c>
      <c r="D43" s="998" t="s">
        <v>23</v>
      </c>
      <c r="E43" s="998" t="s">
        <v>23</v>
      </c>
      <c r="F43" s="998" t="s">
        <v>23</v>
      </c>
      <c r="G43" s="998" t="s">
        <v>23</v>
      </c>
      <c r="H43" s="998" t="s">
        <v>23</v>
      </c>
      <c r="I43" s="998" t="s">
        <v>23</v>
      </c>
      <c r="J43" s="998" t="s">
        <v>23</v>
      </c>
      <c r="K43" s="998" t="s">
        <v>23</v>
      </c>
      <c r="L43" s="998" t="s">
        <v>23</v>
      </c>
      <c r="M43" s="999" t="s">
        <v>23</v>
      </c>
    </row>
    <row r="44" spans="1:13">
      <c r="A44" s="938" t="s">
        <v>107</v>
      </c>
      <c r="B44" s="1002">
        <v>52</v>
      </c>
      <c r="C44" s="998">
        <v>1</v>
      </c>
      <c r="D44" s="998">
        <v>53</v>
      </c>
      <c r="E44" s="1002" t="s">
        <v>23</v>
      </c>
      <c r="F44" s="998" t="s">
        <v>23</v>
      </c>
      <c r="G44" s="998" t="s">
        <v>23</v>
      </c>
      <c r="H44" s="1002" t="s">
        <v>23</v>
      </c>
      <c r="I44" s="998" t="s">
        <v>23</v>
      </c>
      <c r="J44" s="998" t="s">
        <v>23</v>
      </c>
      <c r="K44" s="998" t="s">
        <v>23</v>
      </c>
      <c r="L44" s="998" t="s">
        <v>23</v>
      </c>
      <c r="M44" s="999" t="s">
        <v>23</v>
      </c>
    </row>
    <row r="45" spans="1:13">
      <c r="A45" s="938" t="s">
        <v>108</v>
      </c>
      <c r="B45" s="998" t="s">
        <v>23</v>
      </c>
      <c r="C45" s="998">
        <v>1</v>
      </c>
      <c r="D45" s="998">
        <v>1</v>
      </c>
      <c r="E45" s="998" t="s">
        <v>23</v>
      </c>
      <c r="F45" s="998" t="s">
        <v>23</v>
      </c>
      <c r="G45" s="998" t="s">
        <v>23</v>
      </c>
      <c r="H45" s="998" t="s">
        <v>23</v>
      </c>
      <c r="I45" s="998" t="s">
        <v>23</v>
      </c>
      <c r="J45" s="998" t="s">
        <v>23</v>
      </c>
      <c r="K45" s="998" t="s">
        <v>23</v>
      </c>
      <c r="L45" s="998" t="s">
        <v>23</v>
      </c>
      <c r="M45" s="999" t="s">
        <v>23</v>
      </c>
    </row>
    <row r="46" spans="1:13">
      <c r="A46" s="938" t="s">
        <v>109</v>
      </c>
      <c r="B46" s="998">
        <v>20</v>
      </c>
      <c r="C46" s="998" t="s">
        <v>23</v>
      </c>
      <c r="D46" s="998">
        <v>20</v>
      </c>
      <c r="E46" s="998">
        <v>16</v>
      </c>
      <c r="F46" s="998" t="s">
        <v>23</v>
      </c>
      <c r="G46" s="998" t="s">
        <v>23</v>
      </c>
      <c r="H46" s="998">
        <v>3</v>
      </c>
      <c r="I46" s="998" t="s">
        <v>23</v>
      </c>
      <c r="J46" s="998" t="s">
        <v>23</v>
      </c>
      <c r="K46" s="998" t="s">
        <v>23</v>
      </c>
      <c r="L46" s="998" t="s">
        <v>23</v>
      </c>
      <c r="M46" s="999" t="s">
        <v>23</v>
      </c>
    </row>
    <row r="47" spans="1:13">
      <c r="A47" s="938" t="s">
        <v>110</v>
      </c>
      <c r="B47" s="1002">
        <v>205</v>
      </c>
      <c r="C47" s="998">
        <v>7</v>
      </c>
      <c r="D47" s="998">
        <v>212</v>
      </c>
      <c r="E47" s="1002">
        <v>37</v>
      </c>
      <c r="F47" s="998" t="s">
        <v>23</v>
      </c>
      <c r="G47" s="998" t="s">
        <v>23</v>
      </c>
      <c r="H47" s="1002">
        <v>8</v>
      </c>
      <c r="I47" s="998" t="s">
        <v>23</v>
      </c>
      <c r="J47" s="998" t="s">
        <v>23</v>
      </c>
      <c r="K47" s="998" t="s">
        <v>23</v>
      </c>
      <c r="L47" s="998" t="s">
        <v>23</v>
      </c>
      <c r="M47" s="999" t="s">
        <v>23</v>
      </c>
    </row>
    <row r="48" spans="1:13">
      <c r="A48" s="938" t="s">
        <v>111</v>
      </c>
      <c r="B48" s="1002">
        <v>12</v>
      </c>
      <c r="C48" s="998">
        <v>31</v>
      </c>
      <c r="D48" s="998">
        <v>43</v>
      </c>
      <c r="E48" s="1002" t="s">
        <v>23</v>
      </c>
      <c r="F48" s="998" t="s">
        <v>23</v>
      </c>
      <c r="G48" s="998" t="s">
        <v>23</v>
      </c>
      <c r="H48" s="1002" t="s">
        <v>23</v>
      </c>
      <c r="I48" s="998" t="s">
        <v>23</v>
      </c>
      <c r="J48" s="998" t="s">
        <v>23</v>
      </c>
      <c r="K48" s="998" t="s">
        <v>23</v>
      </c>
      <c r="L48" s="998" t="s">
        <v>23</v>
      </c>
      <c r="M48" s="999" t="s">
        <v>23</v>
      </c>
    </row>
    <row r="49" spans="1:13">
      <c r="A49" s="938" t="s">
        <v>112</v>
      </c>
      <c r="B49" s="998" t="s">
        <v>23</v>
      </c>
      <c r="C49" s="998">
        <v>1</v>
      </c>
      <c r="D49" s="998">
        <v>1</v>
      </c>
      <c r="E49" s="998" t="s">
        <v>23</v>
      </c>
      <c r="F49" s="998">
        <v>1</v>
      </c>
      <c r="G49" s="998" t="s">
        <v>23</v>
      </c>
      <c r="H49" s="998" t="s">
        <v>23</v>
      </c>
      <c r="I49" s="998">
        <v>20</v>
      </c>
      <c r="J49" s="998" t="s">
        <v>23</v>
      </c>
      <c r="K49" s="998" t="s">
        <v>23</v>
      </c>
      <c r="L49" s="998" t="s">
        <v>23</v>
      </c>
      <c r="M49" s="999" t="s">
        <v>23</v>
      </c>
    </row>
    <row r="50" spans="1:13">
      <c r="A50" s="943" t="s">
        <v>113</v>
      </c>
      <c r="B50" s="1000">
        <v>805</v>
      </c>
      <c r="C50" s="1000">
        <v>45</v>
      </c>
      <c r="D50" s="1000">
        <v>850</v>
      </c>
      <c r="E50" s="1000">
        <v>186</v>
      </c>
      <c r="F50" s="1000">
        <v>1</v>
      </c>
      <c r="G50" s="1000" t="s">
        <v>23</v>
      </c>
      <c r="H50" s="1000">
        <v>13</v>
      </c>
      <c r="I50" s="1000">
        <v>20</v>
      </c>
      <c r="J50" s="1000" t="s">
        <v>23</v>
      </c>
      <c r="K50" s="1000">
        <v>2</v>
      </c>
      <c r="L50" s="1000" t="s">
        <v>23</v>
      </c>
      <c r="M50" s="1001">
        <v>2</v>
      </c>
    </row>
    <row r="51" spans="1:13">
      <c r="A51" s="943"/>
      <c r="B51" s="1000"/>
      <c r="C51" s="1000"/>
      <c r="D51" s="1000"/>
      <c r="E51" s="1000"/>
      <c r="F51" s="1000"/>
      <c r="G51" s="1000"/>
      <c r="H51" s="1000"/>
      <c r="I51" s="1000"/>
      <c r="J51" s="1000"/>
      <c r="K51" s="1000"/>
      <c r="L51" s="1000"/>
      <c r="M51" s="1001"/>
    </row>
    <row r="52" spans="1:13">
      <c r="A52" s="943" t="s">
        <v>114</v>
      </c>
      <c r="B52" s="1000">
        <v>2</v>
      </c>
      <c r="C52" s="1000" t="s">
        <v>23</v>
      </c>
      <c r="D52" s="1000">
        <v>2</v>
      </c>
      <c r="E52" s="1000" t="s">
        <v>23</v>
      </c>
      <c r="F52" s="1000" t="s">
        <v>23</v>
      </c>
      <c r="G52" s="1000" t="s">
        <v>23</v>
      </c>
      <c r="H52" s="1000" t="s">
        <v>23</v>
      </c>
      <c r="I52" s="1000" t="s">
        <v>23</v>
      </c>
      <c r="J52" s="1000" t="s">
        <v>23</v>
      </c>
      <c r="K52" s="1000" t="s">
        <v>23</v>
      </c>
      <c r="L52" s="1000" t="s">
        <v>23</v>
      </c>
      <c r="M52" s="1001" t="s">
        <v>23</v>
      </c>
    </row>
    <row r="53" spans="1:13">
      <c r="A53" s="938"/>
      <c r="B53" s="998"/>
      <c r="C53" s="998"/>
      <c r="D53" s="998"/>
      <c r="E53" s="998"/>
      <c r="F53" s="998"/>
      <c r="G53" s="998"/>
      <c r="H53" s="998"/>
      <c r="I53" s="998"/>
      <c r="J53" s="998"/>
      <c r="K53" s="998"/>
      <c r="L53" s="998"/>
      <c r="M53" s="999"/>
    </row>
    <row r="54" spans="1:13">
      <c r="A54" s="938" t="s">
        <v>115</v>
      </c>
      <c r="B54" s="1002">
        <v>65</v>
      </c>
      <c r="C54" s="998">
        <v>10</v>
      </c>
      <c r="D54" s="998">
        <v>75</v>
      </c>
      <c r="E54" s="1002" t="s">
        <v>23</v>
      </c>
      <c r="F54" s="998" t="s">
        <v>23</v>
      </c>
      <c r="G54" s="998" t="s">
        <v>23</v>
      </c>
      <c r="H54" s="1002" t="s">
        <v>23</v>
      </c>
      <c r="I54" s="998" t="s">
        <v>23</v>
      </c>
      <c r="J54" s="998" t="s">
        <v>23</v>
      </c>
      <c r="K54" s="998" t="s">
        <v>23</v>
      </c>
      <c r="L54" s="998" t="s">
        <v>23</v>
      </c>
      <c r="M54" s="999" t="s">
        <v>23</v>
      </c>
    </row>
    <row r="55" spans="1:13">
      <c r="A55" s="938" t="s">
        <v>116</v>
      </c>
      <c r="B55" s="998">
        <v>33</v>
      </c>
      <c r="C55" s="998">
        <v>5</v>
      </c>
      <c r="D55" s="998">
        <v>38</v>
      </c>
      <c r="E55" s="998" t="s">
        <v>23</v>
      </c>
      <c r="F55" s="998" t="s">
        <v>23</v>
      </c>
      <c r="G55" s="998" t="s">
        <v>23</v>
      </c>
      <c r="H55" s="998" t="s">
        <v>23</v>
      </c>
      <c r="I55" s="998" t="s">
        <v>23</v>
      </c>
      <c r="J55" s="998" t="s">
        <v>23</v>
      </c>
      <c r="K55" s="998" t="s">
        <v>23</v>
      </c>
      <c r="L55" s="998" t="s">
        <v>23</v>
      </c>
      <c r="M55" s="999" t="s">
        <v>23</v>
      </c>
    </row>
    <row r="56" spans="1:13">
      <c r="A56" s="938" t="s">
        <v>117</v>
      </c>
      <c r="B56" s="998">
        <v>126</v>
      </c>
      <c r="C56" s="998">
        <v>42</v>
      </c>
      <c r="D56" s="998">
        <v>168</v>
      </c>
      <c r="E56" s="998">
        <v>24</v>
      </c>
      <c r="F56" s="998">
        <v>2</v>
      </c>
      <c r="G56" s="998" t="s">
        <v>23</v>
      </c>
      <c r="H56" s="998">
        <v>7</v>
      </c>
      <c r="I56" s="998">
        <v>23</v>
      </c>
      <c r="J56" s="998" t="s">
        <v>23</v>
      </c>
      <c r="K56" s="998" t="s">
        <v>23</v>
      </c>
      <c r="L56" s="998" t="s">
        <v>23</v>
      </c>
      <c r="M56" s="999" t="s">
        <v>23</v>
      </c>
    </row>
    <row r="57" spans="1:13">
      <c r="A57" s="938" t="s">
        <v>118</v>
      </c>
      <c r="B57" s="998">
        <v>67</v>
      </c>
      <c r="C57" s="998" t="s">
        <v>23</v>
      </c>
      <c r="D57" s="998">
        <v>67</v>
      </c>
      <c r="E57" s="998">
        <v>54</v>
      </c>
      <c r="F57" s="998" t="s">
        <v>23</v>
      </c>
      <c r="G57" s="998" t="s">
        <v>23</v>
      </c>
      <c r="H57" s="998">
        <v>20</v>
      </c>
      <c r="I57" s="998" t="s">
        <v>23</v>
      </c>
      <c r="J57" s="998" t="s">
        <v>23</v>
      </c>
      <c r="K57" s="998">
        <v>1</v>
      </c>
      <c r="L57" s="998" t="s">
        <v>23</v>
      </c>
      <c r="M57" s="999">
        <v>1</v>
      </c>
    </row>
    <row r="58" spans="1:13">
      <c r="A58" s="938" t="s">
        <v>119</v>
      </c>
      <c r="B58" s="998" t="s">
        <v>23</v>
      </c>
      <c r="C58" s="998" t="s">
        <v>23</v>
      </c>
      <c r="D58" s="998" t="s">
        <v>23</v>
      </c>
      <c r="E58" s="998" t="s">
        <v>23</v>
      </c>
      <c r="F58" s="998" t="s">
        <v>23</v>
      </c>
      <c r="G58" s="998" t="s">
        <v>23</v>
      </c>
      <c r="H58" s="998" t="s">
        <v>23</v>
      </c>
      <c r="I58" s="998" t="s">
        <v>23</v>
      </c>
      <c r="J58" s="998" t="s">
        <v>23</v>
      </c>
      <c r="K58" s="998" t="s">
        <v>23</v>
      </c>
      <c r="L58" s="998" t="s">
        <v>23</v>
      </c>
      <c r="M58" s="999" t="s">
        <v>23</v>
      </c>
    </row>
    <row r="59" spans="1:13">
      <c r="A59" s="943" t="s">
        <v>172</v>
      </c>
      <c r="B59" s="1000">
        <v>291</v>
      </c>
      <c r="C59" s="1000">
        <v>57</v>
      </c>
      <c r="D59" s="1000">
        <v>348</v>
      </c>
      <c r="E59" s="1000">
        <v>78</v>
      </c>
      <c r="F59" s="1000">
        <v>2</v>
      </c>
      <c r="G59" s="1000" t="s">
        <v>23</v>
      </c>
      <c r="H59" s="1000">
        <v>16</v>
      </c>
      <c r="I59" s="1000">
        <v>23</v>
      </c>
      <c r="J59" s="1000" t="s">
        <v>23</v>
      </c>
      <c r="K59" s="1000">
        <v>1</v>
      </c>
      <c r="L59" s="1000" t="s">
        <v>23</v>
      </c>
      <c r="M59" s="1001">
        <v>1</v>
      </c>
    </row>
    <row r="60" spans="1:13">
      <c r="A60" s="938"/>
      <c r="B60" s="998"/>
      <c r="C60" s="998"/>
      <c r="D60" s="998"/>
      <c r="E60" s="998"/>
      <c r="F60" s="998"/>
      <c r="G60" s="998"/>
      <c r="H60" s="998"/>
      <c r="I60" s="998"/>
      <c r="J60" s="998"/>
      <c r="K60" s="998"/>
      <c r="L60" s="998"/>
      <c r="M60" s="999"/>
    </row>
    <row r="61" spans="1:13">
      <c r="A61" s="938" t="s">
        <v>121</v>
      </c>
      <c r="B61" s="998">
        <v>5</v>
      </c>
      <c r="C61" s="998" t="s">
        <v>23</v>
      </c>
      <c r="D61" s="998">
        <v>5</v>
      </c>
      <c r="E61" s="998" t="s">
        <v>23</v>
      </c>
      <c r="F61" s="998" t="s">
        <v>23</v>
      </c>
      <c r="G61" s="998" t="s">
        <v>23</v>
      </c>
      <c r="H61" s="998" t="s">
        <v>23</v>
      </c>
      <c r="I61" s="998" t="s">
        <v>23</v>
      </c>
      <c r="J61" s="998" t="s">
        <v>23</v>
      </c>
      <c r="K61" s="998" t="s">
        <v>23</v>
      </c>
      <c r="L61" s="998" t="s">
        <v>23</v>
      </c>
      <c r="M61" s="999" t="s">
        <v>23</v>
      </c>
    </row>
    <row r="62" spans="1:13">
      <c r="A62" s="938" t="s">
        <v>122</v>
      </c>
      <c r="B62" s="998">
        <v>1162</v>
      </c>
      <c r="C62" s="998">
        <v>25</v>
      </c>
      <c r="D62" s="998">
        <v>1187</v>
      </c>
      <c r="E62" s="998">
        <v>628</v>
      </c>
      <c r="F62" s="998">
        <v>20</v>
      </c>
      <c r="G62" s="998" t="s">
        <v>23</v>
      </c>
      <c r="H62" s="998">
        <v>14</v>
      </c>
      <c r="I62" s="998">
        <v>18</v>
      </c>
      <c r="J62" s="998" t="s">
        <v>23</v>
      </c>
      <c r="K62" s="998">
        <v>9</v>
      </c>
      <c r="L62" s="998" t="s">
        <v>23</v>
      </c>
      <c r="M62" s="999">
        <v>9</v>
      </c>
    </row>
    <row r="63" spans="1:13">
      <c r="A63" s="938" t="s">
        <v>123</v>
      </c>
      <c r="B63" s="998">
        <v>118</v>
      </c>
      <c r="C63" s="998" t="s">
        <v>23</v>
      </c>
      <c r="D63" s="998">
        <v>118</v>
      </c>
      <c r="E63" s="998" t="s">
        <v>23</v>
      </c>
      <c r="F63" s="998" t="s">
        <v>23</v>
      </c>
      <c r="G63" s="998" t="s">
        <v>23</v>
      </c>
      <c r="H63" s="998" t="s">
        <v>23</v>
      </c>
      <c r="I63" s="998" t="s">
        <v>23</v>
      </c>
      <c r="J63" s="998" t="s">
        <v>23</v>
      </c>
      <c r="K63" s="998" t="s">
        <v>23</v>
      </c>
      <c r="L63" s="998" t="s">
        <v>23</v>
      </c>
      <c r="M63" s="999" t="s">
        <v>23</v>
      </c>
    </row>
    <row r="64" spans="1:13">
      <c r="A64" s="943" t="s">
        <v>124</v>
      </c>
      <c r="B64" s="1000">
        <v>1285</v>
      </c>
      <c r="C64" s="1000">
        <v>25</v>
      </c>
      <c r="D64" s="1000">
        <v>1310</v>
      </c>
      <c r="E64" s="1000">
        <v>628</v>
      </c>
      <c r="F64" s="1000">
        <v>20</v>
      </c>
      <c r="G64" s="1000" t="s">
        <v>23</v>
      </c>
      <c r="H64" s="1000">
        <v>14</v>
      </c>
      <c r="I64" s="1000">
        <v>18</v>
      </c>
      <c r="J64" s="1000" t="s">
        <v>23</v>
      </c>
      <c r="K64" s="1000">
        <v>9</v>
      </c>
      <c r="L64" s="1000" t="s">
        <v>23</v>
      </c>
      <c r="M64" s="1001">
        <v>9</v>
      </c>
    </row>
    <row r="65" spans="1:13">
      <c r="A65" s="938"/>
      <c r="B65" s="998"/>
      <c r="C65" s="998"/>
      <c r="D65" s="998"/>
      <c r="E65" s="998"/>
      <c r="F65" s="998"/>
      <c r="G65" s="998"/>
      <c r="H65" s="998"/>
      <c r="I65" s="998"/>
      <c r="J65" s="998"/>
      <c r="K65" s="998"/>
      <c r="L65" s="998"/>
      <c r="M65" s="999"/>
    </row>
    <row r="66" spans="1:13">
      <c r="A66" s="943" t="s">
        <v>125</v>
      </c>
      <c r="B66" s="1000" t="s">
        <v>23</v>
      </c>
      <c r="C66" s="1000" t="s">
        <v>23</v>
      </c>
      <c r="D66" s="1000" t="s">
        <v>23</v>
      </c>
      <c r="E66" s="1000" t="s">
        <v>23</v>
      </c>
      <c r="F66" s="1000" t="s">
        <v>23</v>
      </c>
      <c r="G66" s="1000" t="s">
        <v>23</v>
      </c>
      <c r="H66" s="1000" t="s">
        <v>23</v>
      </c>
      <c r="I66" s="1000" t="s">
        <v>23</v>
      </c>
      <c r="J66" s="1000" t="s">
        <v>23</v>
      </c>
      <c r="K66" s="1000" t="s">
        <v>23</v>
      </c>
      <c r="L66" s="1000" t="s">
        <v>23</v>
      </c>
      <c r="M66" s="1001" t="s">
        <v>23</v>
      </c>
    </row>
    <row r="67" spans="1:13">
      <c r="A67" s="938"/>
      <c r="B67" s="998"/>
      <c r="C67" s="998"/>
      <c r="D67" s="998"/>
      <c r="E67" s="998"/>
      <c r="F67" s="998"/>
      <c r="G67" s="998"/>
      <c r="H67" s="998"/>
      <c r="I67" s="998"/>
      <c r="J67" s="998"/>
      <c r="K67" s="998"/>
      <c r="L67" s="998"/>
      <c r="M67" s="999"/>
    </row>
    <row r="68" spans="1:13">
      <c r="A68" s="938" t="s">
        <v>126</v>
      </c>
      <c r="B68" s="1002" t="s">
        <v>23</v>
      </c>
      <c r="C68" s="998" t="s">
        <v>23</v>
      </c>
      <c r="D68" s="998" t="s">
        <v>23</v>
      </c>
      <c r="E68" s="1002" t="s">
        <v>23</v>
      </c>
      <c r="F68" s="998" t="s">
        <v>23</v>
      </c>
      <c r="G68" s="998" t="s">
        <v>23</v>
      </c>
      <c r="H68" s="1002" t="s">
        <v>23</v>
      </c>
      <c r="I68" s="998" t="s">
        <v>23</v>
      </c>
      <c r="J68" s="998" t="s">
        <v>23</v>
      </c>
      <c r="K68" s="998" t="s">
        <v>23</v>
      </c>
      <c r="L68" s="998" t="s">
        <v>23</v>
      </c>
      <c r="M68" s="999" t="s">
        <v>23</v>
      </c>
    </row>
    <row r="69" spans="1:13">
      <c r="A69" s="938" t="s">
        <v>127</v>
      </c>
      <c r="B69" s="1002" t="s">
        <v>23</v>
      </c>
      <c r="C69" s="1002" t="s">
        <v>23</v>
      </c>
      <c r="D69" s="1002" t="s">
        <v>23</v>
      </c>
      <c r="E69" s="1002" t="s">
        <v>23</v>
      </c>
      <c r="F69" s="1002" t="s">
        <v>23</v>
      </c>
      <c r="G69" s="1002" t="s">
        <v>23</v>
      </c>
      <c r="H69" s="1002" t="s">
        <v>23</v>
      </c>
      <c r="I69" s="1002" t="s">
        <v>23</v>
      </c>
      <c r="J69" s="1002" t="s">
        <v>23</v>
      </c>
      <c r="K69" s="1002" t="s">
        <v>23</v>
      </c>
      <c r="L69" s="1002" t="s">
        <v>23</v>
      </c>
      <c r="M69" s="1003" t="s">
        <v>23</v>
      </c>
    </row>
    <row r="70" spans="1:13">
      <c r="A70" s="943" t="s">
        <v>128</v>
      </c>
      <c r="B70" s="1000" t="s">
        <v>23</v>
      </c>
      <c r="C70" s="1000" t="s">
        <v>23</v>
      </c>
      <c r="D70" s="1000" t="s">
        <v>23</v>
      </c>
      <c r="E70" s="1000" t="s">
        <v>23</v>
      </c>
      <c r="F70" s="1000" t="s">
        <v>23</v>
      </c>
      <c r="G70" s="1000" t="s">
        <v>23</v>
      </c>
      <c r="H70" s="1000" t="s">
        <v>23</v>
      </c>
      <c r="I70" s="1000" t="s">
        <v>23</v>
      </c>
      <c r="J70" s="1000" t="s">
        <v>23</v>
      </c>
      <c r="K70" s="1000" t="s">
        <v>23</v>
      </c>
      <c r="L70" s="1000" t="s">
        <v>23</v>
      </c>
      <c r="M70" s="1001" t="s">
        <v>23</v>
      </c>
    </row>
    <row r="71" spans="1:13">
      <c r="A71" s="938"/>
      <c r="B71" s="998"/>
      <c r="C71" s="998"/>
      <c r="D71" s="998"/>
      <c r="E71" s="998"/>
      <c r="F71" s="998"/>
      <c r="G71" s="998"/>
      <c r="H71" s="998"/>
      <c r="I71" s="998"/>
      <c r="J71" s="998"/>
      <c r="K71" s="998"/>
      <c r="L71" s="998"/>
      <c r="M71" s="999"/>
    </row>
    <row r="72" spans="1:13">
      <c r="A72" s="938" t="s">
        <v>129</v>
      </c>
      <c r="B72" s="1002" t="s">
        <v>23</v>
      </c>
      <c r="C72" s="998" t="s">
        <v>23</v>
      </c>
      <c r="D72" s="998" t="s">
        <v>23</v>
      </c>
      <c r="E72" s="1002" t="s">
        <v>23</v>
      </c>
      <c r="F72" s="998" t="s">
        <v>23</v>
      </c>
      <c r="G72" s="998" t="s">
        <v>23</v>
      </c>
      <c r="H72" s="1002" t="s">
        <v>23</v>
      </c>
      <c r="I72" s="998" t="s">
        <v>23</v>
      </c>
      <c r="J72" s="1002" t="s">
        <v>23</v>
      </c>
      <c r="K72" s="1002" t="s">
        <v>23</v>
      </c>
      <c r="L72" s="1002" t="s">
        <v>23</v>
      </c>
      <c r="M72" s="999" t="s">
        <v>23</v>
      </c>
    </row>
    <row r="73" spans="1:13">
      <c r="A73" s="938" t="s">
        <v>130</v>
      </c>
      <c r="B73" s="1002" t="s">
        <v>23</v>
      </c>
      <c r="C73" s="998" t="s">
        <v>23</v>
      </c>
      <c r="D73" s="998" t="s">
        <v>23</v>
      </c>
      <c r="E73" s="1002" t="s">
        <v>23</v>
      </c>
      <c r="F73" s="998" t="s">
        <v>23</v>
      </c>
      <c r="G73" s="998" t="s">
        <v>23</v>
      </c>
      <c r="H73" s="1002" t="s">
        <v>23</v>
      </c>
      <c r="I73" s="998" t="s">
        <v>23</v>
      </c>
      <c r="J73" s="1002" t="s">
        <v>23</v>
      </c>
      <c r="K73" s="1002" t="s">
        <v>23</v>
      </c>
      <c r="L73" s="1002" t="s">
        <v>23</v>
      </c>
      <c r="M73" s="999" t="s">
        <v>23</v>
      </c>
    </row>
    <row r="74" spans="1:13">
      <c r="A74" s="938" t="s">
        <v>131</v>
      </c>
      <c r="B74" s="998" t="s">
        <v>23</v>
      </c>
      <c r="C74" s="998" t="s">
        <v>23</v>
      </c>
      <c r="D74" s="998" t="s">
        <v>23</v>
      </c>
      <c r="E74" s="998" t="s">
        <v>23</v>
      </c>
      <c r="F74" s="998" t="s">
        <v>23</v>
      </c>
      <c r="G74" s="998" t="s">
        <v>23</v>
      </c>
      <c r="H74" s="998" t="s">
        <v>23</v>
      </c>
      <c r="I74" s="998" t="s">
        <v>23</v>
      </c>
      <c r="J74" s="998" t="s">
        <v>23</v>
      </c>
      <c r="K74" s="998" t="s">
        <v>23</v>
      </c>
      <c r="L74" s="998" t="s">
        <v>23</v>
      </c>
      <c r="M74" s="999" t="s">
        <v>23</v>
      </c>
    </row>
    <row r="75" spans="1:13">
      <c r="A75" s="938" t="s">
        <v>132</v>
      </c>
      <c r="B75" s="1002">
        <v>50</v>
      </c>
      <c r="C75" s="998">
        <v>4</v>
      </c>
      <c r="D75" s="998">
        <v>54</v>
      </c>
      <c r="E75" s="1002">
        <v>40</v>
      </c>
      <c r="F75" s="998" t="s">
        <v>23</v>
      </c>
      <c r="G75" s="998" t="s">
        <v>23</v>
      </c>
      <c r="H75" s="1002">
        <v>40</v>
      </c>
      <c r="I75" s="998" t="s">
        <v>23</v>
      </c>
      <c r="J75" s="1002" t="s">
        <v>23</v>
      </c>
      <c r="K75" s="1002" t="s">
        <v>23</v>
      </c>
      <c r="L75" s="1002" t="s">
        <v>23</v>
      </c>
      <c r="M75" s="999" t="s">
        <v>23</v>
      </c>
    </row>
    <row r="76" spans="1:13">
      <c r="A76" s="938" t="s">
        <v>133</v>
      </c>
      <c r="B76" s="998" t="s">
        <v>23</v>
      </c>
      <c r="C76" s="998" t="s">
        <v>23</v>
      </c>
      <c r="D76" s="998" t="s">
        <v>23</v>
      </c>
      <c r="E76" s="998" t="s">
        <v>23</v>
      </c>
      <c r="F76" s="998" t="s">
        <v>23</v>
      </c>
      <c r="G76" s="998" t="s">
        <v>23</v>
      </c>
      <c r="H76" s="998" t="s">
        <v>23</v>
      </c>
      <c r="I76" s="998" t="s">
        <v>23</v>
      </c>
      <c r="J76" s="998" t="s">
        <v>23</v>
      </c>
      <c r="K76" s="998" t="s">
        <v>23</v>
      </c>
      <c r="L76" s="998" t="s">
        <v>23</v>
      </c>
      <c r="M76" s="999" t="s">
        <v>23</v>
      </c>
    </row>
    <row r="77" spans="1:13">
      <c r="A77" s="938" t="s">
        <v>134</v>
      </c>
      <c r="B77" s="998" t="s">
        <v>23</v>
      </c>
      <c r="C77" s="998">
        <v>6</v>
      </c>
      <c r="D77" s="998">
        <v>6</v>
      </c>
      <c r="E77" s="998" t="s">
        <v>23</v>
      </c>
      <c r="F77" s="998">
        <v>6</v>
      </c>
      <c r="G77" s="998" t="s">
        <v>23</v>
      </c>
      <c r="H77" s="998" t="s">
        <v>23</v>
      </c>
      <c r="I77" s="998">
        <v>40</v>
      </c>
      <c r="J77" s="998" t="s">
        <v>23</v>
      </c>
      <c r="K77" s="998" t="s">
        <v>23</v>
      </c>
      <c r="L77" s="998" t="s">
        <v>23</v>
      </c>
      <c r="M77" s="999" t="s">
        <v>23</v>
      </c>
    </row>
    <row r="78" spans="1:13">
      <c r="A78" s="938" t="s">
        <v>135</v>
      </c>
      <c r="B78" s="1002" t="s">
        <v>23</v>
      </c>
      <c r="C78" s="998" t="s">
        <v>23</v>
      </c>
      <c r="D78" s="998" t="s">
        <v>23</v>
      </c>
      <c r="E78" s="1002" t="s">
        <v>23</v>
      </c>
      <c r="F78" s="998" t="s">
        <v>23</v>
      </c>
      <c r="G78" s="998" t="s">
        <v>23</v>
      </c>
      <c r="H78" s="1002" t="s">
        <v>23</v>
      </c>
      <c r="I78" s="998" t="s">
        <v>23</v>
      </c>
      <c r="J78" s="1002" t="s">
        <v>23</v>
      </c>
      <c r="K78" s="1002" t="s">
        <v>23</v>
      </c>
      <c r="L78" s="1002" t="s">
        <v>23</v>
      </c>
      <c r="M78" s="999" t="s">
        <v>23</v>
      </c>
    </row>
    <row r="79" spans="1:13">
      <c r="A79" s="938" t="s">
        <v>136</v>
      </c>
      <c r="B79" s="1002" t="s">
        <v>23</v>
      </c>
      <c r="C79" s="998" t="s">
        <v>23</v>
      </c>
      <c r="D79" s="998" t="s">
        <v>23</v>
      </c>
      <c r="E79" s="1002" t="s">
        <v>23</v>
      </c>
      <c r="F79" s="998" t="s">
        <v>23</v>
      </c>
      <c r="G79" s="998" t="s">
        <v>23</v>
      </c>
      <c r="H79" s="1002" t="s">
        <v>23</v>
      </c>
      <c r="I79" s="998" t="s">
        <v>23</v>
      </c>
      <c r="J79" s="1002" t="s">
        <v>23</v>
      </c>
      <c r="K79" s="1002" t="s">
        <v>23</v>
      </c>
      <c r="L79" s="1002" t="s">
        <v>23</v>
      </c>
      <c r="M79" s="999" t="s">
        <v>23</v>
      </c>
    </row>
    <row r="80" spans="1:13">
      <c r="A80" s="943" t="s">
        <v>137</v>
      </c>
      <c r="B80" s="1000">
        <v>50</v>
      </c>
      <c r="C80" s="1000">
        <v>10</v>
      </c>
      <c r="D80" s="1000">
        <v>60</v>
      </c>
      <c r="E80" s="1000">
        <v>40</v>
      </c>
      <c r="F80" s="1000">
        <v>6</v>
      </c>
      <c r="G80" s="1000" t="s">
        <v>23</v>
      </c>
      <c r="H80" s="1000">
        <v>40</v>
      </c>
      <c r="I80" s="1000">
        <v>40</v>
      </c>
      <c r="J80" s="1000" t="s">
        <v>23</v>
      </c>
      <c r="K80" s="1000" t="s">
        <v>23</v>
      </c>
      <c r="L80" s="1000" t="s">
        <v>23</v>
      </c>
      <c r="M80" s="1001" t="s">
        <v>23</v>
      </c>
    </row>
    <row r="81" spans="1:13">
      <c r="A81" s="938"/>
      <c r="B81" s="998"/>
      <c r="C81" s="998"/>
      <c r="D81" s="998"/>
      <c r="E81" s="998"/>
      <c r="F81" s="998"/>
      <c r="G81" s="998"/>
      <c r="H81" s="998"/>
      <c r="I81" s="998"/>
      <c r="J81" s="998"/>
      <c r="K81" s="998"/>
      <c r="L81" s="998"/>
      <c r="M81" s="999"/>
    </row>
    <row r="82" spans="1:13">
      <c r="A82" s="938" t="s">
        <v>138</v>
      </c>
      <c r="B82" s="998" t="s">
        <v>23</v>
      </c>
      <c r="C82" s="998" t="s">
        <v>23</v>
      </c>
      <c r="D82" s="998" t="s">
        <v>23</v>
      </c>
      <c r="E82" s="998" t="s">
        <v>23</v>
      </c>
      <c r="F82" s="998" t="s">
        <v>23</v>
      </c>
      <c r="G82" s="998" t="s">
        <v>23</v>
      </c>
      <c r="H82" s="998" t="s">
        <v>23</v>
      </c>
      <c r="I82" s="998" t="s">
        <v>23</v>
      </c>
      <c r="J82" s="998" t="s">
        <v>23</v>
      </c>
      <c r="K82" s="998" t="s">
        <v>23</v>
      </c>
      <c r="L82" s="998" t="s">
        <v>23</v>
      </c>
      <c r="M82" s="999" t="s">
        <v>23</v>
      </c>
    </row>
    <row r="83" spans="1:13">
      <c r="A83" s="938" t="s">
        <v>139</v>
      </c>
      <c r="B83" s="998" t="s">
        <v>23</v>
      </c>
      <c r="C83" s="998" t="s">
        <v>23</v>
      </c>
      <c r="D83" s="998" t="s">
        <v>23</v>
      </c>
      <c r="E83" s="998" t="s">
        <v>23</v>
      </c>
      <c r="F83" s="998" t="s">
        <v>23</v>
      </c>
      <c r="G83" s="998" t="s">
        <v>23</v>
      </c>
      <c r="H83" s="998" t="s">
        <v>23</v>
      </c>
      <c r="I83" s="998" t="s">
        <v>23</v>
      </c>
      <c r="J83" s="998" t="s">
        <v>23</v>
      </c>
      <c r="K83" s="998" t="s">
        <v>23</v>
      </c>
      <c r="L83" s="998" t="s">
        <v>23</v>
      </c>
      <c r="M83" s="999" t="s">
        <v>23</v>
      </c>
    </row>
    <row r="84" spans="1:13">
      <c r="A84" s="943" t="s">
        <v>140</v>
      </c>
      <c r="B84" s="1000" t="s">
        <v>23</v>
      </c>
      <c r="C84" s="1000" t="s">
        <v>23</v>
      </c>
      <c r="D84" s="1000" t="s">
        <v>23</v>
      </c>
      <c r="E84" s="1000" t="s">
        <v>23</v>
      </c>
      <c r="F84" s="1000" t="s">
        <v>23</v>
      </c>
      <c r="G84" s="1000" t="s">
        <v>23</v>
      </c>
      <c r="H84" s="1000" t="s">
        <v>23</v>
      </c>
      <c r="I84" s="1000" t="s">
        <v>23</v>
      </c>
      <c r="J84" s="1000" t="s">
        <v>23</v>
      </c>
      <c r="K84" s="1000" t="s">
        <v>23</v>
      </c>
      <c r="L84" s="1000" t="s">
        <v>23</v>
      </c>
      <c r="M84" s="1001" t="s">
        <v>23</v>
      </c>
    </row>
    <row r="85" spans="1:13" ht="13.5" thickBot="1">
      <c r="A85" s="1318"/>
      <c r="B85" s="1319"/>
      <c r="C85" s="1319"/>
      <c r="D85" s="1319"/>
      <c r="E85" s="1319"/>
      <c r="F85" s="1319"/>
      <c r="G85" s="1319"/>
      <c r="H85" s="1319"/>
      <c r="I85" s="1319"/>
      <c r="J85" s="1319"/>
      <c r="K85" s="1319"/>
      <c r="L85" s="1319"/>
      <c r="M85" s="1320"/>
    </row>
    <row r="86" spans="1:13" ht="13.5" thickBot="1">
      <c r="A86" s="951" t="s">
        <v>141</v>
      </c>
      <c r="B86" s="1009">
        <v>13200</v>
      </c>
      <c r="C86" s="1009">
        <v>1255</v>
      </c>
      <c r="D86" s="1009">
        <v>14455</v>
      </c>
      <c r="E86" s="1009">
        <v>7704</v>
      </c>
      <c r="F86" s="1009">
        <v>1050</v>
      </c>
      <c r="G86" s="1009" t="s">
        <v>23</v>
      </c>
      <c r="H86" s="1009">
        <v>9</v>
      </c>
      <c r="I86" s="1009">
        <v>36</v>
      </c>
      <c r="J86" s="1009" t="s">
        <v>23</v>
      </c>
      <c r="K86" s="1009">
        <v>100</v>
      </c>
      <c r="L86" s="1009" t="s">
        <v>23</v>
      </c>
      <c r="M86" s="1010">
        <v>100</v>
      </c>
    </row>
  </sheetData>
  <mergeCells count="14">
    <mergeCell ref="M6:M8"/>
    <mergeCell ref="B7:D7"/>
    <mergeCell ref="E7:F7"/>
    <mergeCell ref="H7:I7"/>
    <mergeCell ref="A1:M1"/>
    <mergeCell ref="A3:M3"/>
    <mergeCell ref="B5:F5"/>
    <mergeCell ref="G5:G8"/>
    <mergeCell ref="H5:J5"/>
    <mergeCell ref="K5:M5"/>
    <mergeCell ref="B6:F6"/>
    <mergeCell ref="H6:I6"/>
    <mergeCell ref="K6:K8"/>
    <mergeCell ref="L6:L8"/>
  </mergeCells>
  <printOptions horizontalCentered="1"/>
  <pageMargins left="0.44" right="0.78740157480314965" top="0.59055118110236227" bottom="0.98425196850393704" header="0.25" footer="0"/>
  <pageSetup paperSize="9" scale="43" orientation="landscape" r:id="rId1"/>
  <headerFooter alignWithMargins="0"/>
</worksheet>
</file>

<file path=xl/worksheets/sheet37.xml><?xml version="1.0" encoding="utf-8"?>
<worksheet xmlns="http://schemas.openxmlformats.org/spreadsheetml/2006/main" xmlns:r="http://schemas.openxmlformats.org/officeDocument/2006/relationships">
  <sheetPr codeName="Hoja86">
    <pageSetUpPr fitToPage="1"/>
  </sheetPr>
  <dimension ref="A1:J41"/>
  <sheetViews>
    <sheetView view="pageBreakPreview" zoomScale="69" zoomScaleNormal="75" zoomScaleSheetLayoutView="69" workbookViewId="0">
      <selection activeCell="A3" sqref="A3:M3"/>
    </sheetView>
  </sheetViews>
  <sheetFormatPr baseColWidth="10" defaultColWidth="11.42578125" defaultRowHeight="12.75"/>
  <cols>
    <col min="1" max="2" width="11.42578125" style="15"/>
    <col min="3" max="3" width="19.42578125" style="15" customWidth="1"/>
    <col min="4" max="10" width="14.7109375" style="15" customWidth="1"/>
    <col min="11" max="11" width="4.7109375" style="15" customWidth="1"/>
    <col min="12" max="12" width="11.42578125" style="15"/>
    <col min="13" max="15" width="13" style="15" customWidth="1"/>
    <col min="16" max="21" width="12.42578125" style="15" customWidth="1"/>
    <col min="22" max="16384" width="11.42578125" style="15"/>
  </cols>
  <sheetData>
    <row r="1" spans="1:10" s="12" customFormat="1" ht="18.75">
      <c r="A1" s="1583" t="s">
        <v>0</v>
      </c>
      <c r="B1" s="1583"/>
      <c r="C1" s="1583"/>
      <c r="D1" s="1583"/>
      <c r="E1" s="1583"/>
      <c r="F1" s="1583"/>
      <c r="G1" s="1583"/>
      <c r="H1" s="1583"/>
      <c r="I1" s="1583"/>
      <c r="J1" s="1583"/>
    </row>
    <row r="2" spans="1:10" ht="13.5">
      <c r="A2" s="541"/>
      <c r="B2" s="541"/>
      <c r="C2" s="541"/>
      <c r="D2" s="541"/>
      <c r="E2" s="541"/>
      <c r="F2" s="541"/>
      <c r="G2" s="541"/>
      <c r="H2" s="541"/>
      <c r="I2" s="541"/>
      <c r="J2" s="541"/>
    </row>
    <row r="3" spans="1:10" s="13" customFormat="1" ht="33" customHeight="1">
      <c r="A3" s="1584" t="s">
        <v>1324</v>
      </c>
      <c r="B3" s="1584"/>
      <c r="C3" s="1584"/>
      <c r="D3" s="1584"/>
      <c r="E3" s="1584"/>
      <c r="F3" s="1584"/>
      <c r="G3" s="1584"/>
      <c r="H3" s="1584"/>
      <c r="I3" s="1584"/>
      <c r="J3" s="1584"/>
    </row>
    <row r="4" spans="1:10" s="13" customFormat="1" ht="13.5" customHeight="1" thickBot="1">
      <c r="A4" s="25"/>
      <c r="B4" s="25"/>
      <c r="C4" s="25"/>
      <c r="D4" s="25"/>
      <c r="E4" s="25"/>
      <c r="F4" s="25"/>
      <c r="G4" s="25"/>
      <c r="H4" s="25"/>
      <c r="I4" s="25"/>
      <c r="J4" s="25"/>
    </row>
    <row r="5" spans="1:10" ht="30.75" customHeight="1">
      <c r="A5" s="1597" t="s">
        <v>12</v>
      </c>
      <c r="B5" s="1596"/>
      <c r="C5" s="1596"/>
      <c r="D5" s="1624" t="s">
        <v>1468</v>
      </c>
      <c r="E5" s="1624"/>
      <c r="F5" s="1624"/>
      <c r="G5" s="1588" t="s">
        <v>10</v>
      </c>
      <c r="H5" s="1653"/>
      <c r="I5" s="357" t="s">
        <v>11</v>
      </c>
      <c r="J5" s="244"/>
    </row>
    <row r="6" spans="1:10" ht="20.25" customHeight="1">
      <c r="A6" s="1598"/>
      <c r="B6" s="1599"/>
      <c r="C6" s="1599"/>
      <c r="D6" s="1609" t="s">
        <v>13</v>
      </c>
      <c r="E6" s="1609"/>
      <c r="F6" s="1609"/>
      <c r="G6" s="1609" t="s">
        <v>14</v>
      </c>
      <c r="H6" s="1654"/>
      <c r="I6" s="543"/>
      <c r="J6" s="405" t="s">
        <v>16</v>
      </c>
    </row>
    <row r="7" spans="1:10" ht="35.25" customHeight="1" thickBot="1">
      <c r="A7" s="1600"/>
      <c r="B7" s="1601"/>
      <c r="C7" s="1601"/>
      <c r="D7" s="247" t="s">
        <v>17</v>
      </c>
      <c r="E7" s="247" t="s">
        <v>18</v>
      </c>
      <c r="F7" s="247" t="s">
        <v>19</v>
      </c>
      <c r="G7" s="247" t="s">
        <v>17</v>
      </c>
      <c r="H7" s="247" t="s">
        <v>18</v>
      </c>
      <c r="I7" s="249" t="s">
        <v>15</v>
      </c>
      <c r="J7" s="544" t="s">
        <v>20</v>
      </c>
    </row>
    <row r="8" spans="1:10" ht="32.25" customHeight="1">
      <c r="A8" s="260" t="s">
        <v>186</v>
      </c>
      <c r="B8" s="260"/>
      <c r="C8" s="270"/>
      <c r="D8" s="545">
        <v>2373</v>
      </c>
      <c r="E8" s="545">
        <v>5487</v>
      </c>
      <c r="F8" s="545">
        <v>7860</v>
      </c>
      <c r="G8" s="545">
        <v>1436</v>
      </c>
      <c r="H8" s="545">
        <v>2294</v>
      </c>
      <c r="I8" s="545">
        <v>15994</v>
      </c>
      <c r="J8" s="546">
        <v>2115</v>
      </c>
    </row>
    <row r="9" spans="1:10">
      <c r="A9" s="260" t="s">
        <v>187</v>
      </c>
      <c r="B9" s="260"/>
      <c r="C9" s="261"/>
      <c r="D9" s="547">
        <v>1203</v>
      </c>
      <c r="E9" s="547">
        <v>70</v>
      </c>
      <c r="F9" s="547">
        <v>1273</v>
      </c>
      <c r="G9" s="547">
        <v>1300</v>
      </c>
      <c r="H9" s="547">
        <v>1596</v>
      </c>
      <c r="I9" s="547">
        <v>1677</v>
      </c>
      <c r="J9" s="548">
        <v>653</v>
      </c>
    </row>
    <row r="10" spans="1:10" s="16" customFormat="1">
      <c r="A10" s="250" t="s">
        <v>188</v>
      </c>
      <c r="B10" s="250"/>
      <c r="C10" s="252"/>
      <c r="D10" s="549">
        <v>3576</v>
      </c>
      <c r="E10" s="549">
        <v>5557</v>
      </c>
      <c r="F10" s="549">
        <v>9133</v>
      </c>
      <c r="G10" s="549">
        <v>1391</v>
      </c>
      <c r="H10" s="549">
        <v>2284</v>
      </c>
      <c r="I10" s="549">
        <v>17671</v>
      </c>
      <c r="J10" s="550">
        <v>2768</v>
      </c>
    </row>
    <row r="11" spans="1:10">
      <c r="A11" s="250"/>
      <c r="B11" s="250"/>
      <c r="C11" s="252"/>
      <c r="D11" s="547"/>
      <c r="E11" s="547"/>
      <c r="F11" s="547"/>
      <c r="G11" s="547"/>
      <c r="H11" s="547"/>
      <c r="I11" s="547"/>
      <c r="J11" s="548"/>
    </row>
    <row r="12" spans="1:10" ht="27.75" customHeight="1">
      <c r="A12" s="260" t="s">
        <v>189</v>
      </c>
      <c r="B12" s="260"/>
      <c r="C12" s="261"/>
      <c r="D12" s="547">
        <v>17579</v>
      </c>
      <c r="E12" s="547">
        <v>3500</v>
      </c>
      <c r="F12" s="547">
        <v>21079</v>
      </c>
      <c r="G12" s="547">
        <v>1222</v>
      </c>
      <c r="H12" s="547">
        <v>2144</v>
      </c>
      <c r="I12" s="547">
        <v>28993</v>
      </c>
      <c r="J12" s="548">
        <v>15943</v>
      </c>
    </row>
    <row r="13" spans="1:10">
      <c r="A13" s="260" t="s">
        <v>190</v>
      </c>
      <c r="B13" s="260"/>
      <c r="C13" s="261"/>
      <c r="D13" s="547">
        <v>31</v>
      </c>
      <c r="E13" s="547">
        <v>36</v>
      </c>
      <c r="F13" s="547">
        <v>67</v>
      </c>
      <c r="G13" s="547">
        <v>672</v>
      </c>
      <c r="H13" s="547">
        <v>1451</v>
      </c>
      <c r="I13" s="547">
        <v>73</v>
      </c>
      <c r="J13" s="548">
        <v>62</v>
      </c>
    </row>
    <row r="14" spans="1:10" s="16" customFormat="1">
      <c r="A14" s="250" t="s">
        <v>191</v>
      </c>
      <c r="B14" s="250"/>
      <c r="C14" s="252"/>
      <c r="D14" s="549">
        <v>17610</v>
      </c>
      <c r="E14" s="549">
        <v>3536</v>
      </c>
      <c r="F14" s="549">
        <v>21146</v>
      </c>
      <c r="G14" s="549">
        <v>1221</v>
      </c>
      <c r="H14" s="549">
        <v>2137</v>
      </c>
      <c r="I14" s="549">
        <v>29066</v>
      </c>
      <c r="J14" s="550">
        <v>16005</v>
      </c>
    </row>
    <row r="15" spans="1:10">
      <c r="A15" s="250"/>
      <c r="B15" s="250"/>
      <c r="C15" s="252"/>
      <c r="D15" s="547"/>
      <c r="E15" s="547"/>
      <c r="F15" s="547"/>
      <c r="G15" s="547"/>
      <c r="H15" s="547"/>
      <c r="I15" s="547"/>
      <c r="J15" s="548"/>
    </row>
    <row r="16" spans="1:10" s="16" customFormat="1">
      <c r="A16" s="250" t="s">
        <v>192</v>
      </c>
      <c r="B16" s="250"/>
      <c r="C16" s="252"/>
      <c r="D16" s="549">
        <v>35302</v>
      </c>
      <c r="E16" s="549">
        <v>1365</v>
      </c>
      <c r="F16" s="549">
        <v>36667</v>
      </c>
      <c r="G16" s="549">
        <v>1142</v>
      </c>
      <c r="H16" s="549">
        <v>1831</v>
      </c>
      <c r="I16" s="549">
        <v>42823</v>
      </c>
      <c r="J16" s="550">
        <v>8017</v>
      </c>
    </row>
    <row r="17" spans="1:10">
      <c r="A17" s="250"/>
      <c r="B17" s="250"/>
      <c r="C17" s="252"/>
      <c r="D17" s="547"/>
      <c r="E17" s="547"/>
      <c r="F17" s="547"/>
      <c r="G17" s="547"/>
      <c r="H17" s="547"/>
      <c r="I17" s="547"/>
      <c r="J17" s="548"/>
    </row>
    <row r="18" spans="1:10" s="16" customFormat="1">
      <c r="A18" s="250" t="s">
        <v>193</v>
      </c>
      <c r="B18" s="250"/>
      <c r="C18" s="252"/>
      <c r="D18" s="549">
        <v>35560</v>
      </c>
      <c r="E18" s="549">
        <v>2853</v>
      </c>
      <c r="F18" s="549">
        <v>38413</v>
      </c>
      <c r="G18" s="549">
        <v>1171</v>
      </c>
      <c r="H18" s="549">
        <v>1688</v>
      </c>
      <c r="I18" s="549">
        <v>46454</v>
      </c>
      <c r="J18" s="550">
        <v>10337</v>
      </c>
    </row>
    <row r="19" spans="1:10">
      <c r="A19" s="250"/>
      <c r="B19" s="250"/>
      <c r="C19" s="252"/>
      <c r="D19" s="547"/>
      <c r="E19" s="547"/>
      <c r="F19" s="547"/>
      <c r="G19" s="547"/>
      <c r="H19" s="547"/>
      <c r="I19" s="547"/>
      <c r="J19" s="548"/>
    </row>
    <row r="20" spans="1:10" ht="16.5" customHeight="1">
      <c r="A20" s="260" t="s">
        <v>194</v>
      </c>
      <c r="B20" s="260"/>
      <c r="C20" s="261"/>
      <c r="D20" s="547">
        <v>94880</v>
      </c>
      <c r="E20" s="547">
        <v>19843</v>
      </c>
      <c r="F20" s="547">
        <v>114723</v>
      </c>
      <c r="G20" s="547">
        <v>1750</v>
      </c>
      <c r="H20" s="547">
        <v>2659</v>
      </c>
      <c r="I20" s="547">
        <v>222415</v>
      </c>
      <c r="J20" s="548">
        <v>41016</v>
      </c>
    </row>
    <row r="21" spans="1:10">
      <c r="A21" s="260" t="s">
        <v>195</v>
      </c>
      <c r="B21" s="260"/>
      <c r="C21" s="261"/>
      <c r="D21" s="547">
        <v>1718</v>
      </c>
      <c r="E21" s="547">
        <v>552</v>
      </c>
      <c r="F21" s="547">
        <v>2270</v>
      </c>
      <c r="G21" s="547">
        <v>14</v>
      </c>
      <c r="H21" s="547">
        <v>36</v>
      </c>
      <c r="I21" s="547">
        <v>44</v>
      </c>
      <c r="J21" s="548">
        <v>15</v>
      </c>
    </row>
    <row r="22" spans="1:10" s="16" customFormat="1">
      <c r="A22" s="250" t="s">
        <v>196</v>
      </c>
      <c r="B22" s="250"/>
      <c r="C22" s="252"/>
      <c r="D22" s="549">
        <v>96598</v>
      </c>
      <c r="E22" s="549">
        <v>20395</v>
      </c>
      <c r="F22" s="549">
        <v>116993</v>
      </c>
      <c r="G22" s="549">
        <v>1742</v>
      </c>
      <c r="H22" s="549">
        <v>2655</v>
      </c>
      <c r="I22" s="549">
        <v>222459</v>
      </c>
      <c r="J22" s="550">
        <v>41031</v>
      </c>
    </row>
    <row r="23" spans="1:10">
      <c r="A23" s="250"/>
      <c r="B23" s="250"/>
      <c r="C23" s="252"/>
      <c r="D23" s="547"/>
      <c r="E23" s="547"/>
      <c r="F23" s="547"/>
      <c r="G23" s="547"/>
      <c r="H23" s="547"/>
      <c r="I23" s="547"/>
      <c r="J23" s="548"/>
    </row>
    <row r="24" spans="1:10" s="16" customFormat="1">
      <c r="A24" s="250" t="s">
        <v>197</v>
      </c>
      <c r="B24" s="250"/>
      <c r="C24" s="252"/>
      <c r="D24" s="549">
        <v>73555</v>
      </c>
      <c r="E24" s="549">
        <v>9025</v>
      </c>
      <c r="F24" s="549">
        <v>82580</v>
      </c>
      <c r="G24" s="549">
        <v>1319</v>
      </c>
      <c r="H24" s="549">
        <v>1707</v>
      </c>
      <c r="I24" s="549">
        <v>112403</v>
      </c>
      <c r="J24" s="550">
        <v>33090</v>
      </c>
    </row>
    <row r="25" spans="1:10">
      <c r="A25" s="250"/>
      <c r="B25" s="250"/>
      <c r="C25" s="252"/>
      <c r="D25" s="547"/>
      <c r="E25" s="547"/>
      <c r="F25" s="547"/>
      <c r="G25" s="547"/>
      <c r="H25" s="547"/>
      <c r="I25" s="547"/>
      <c r="J25" s="548"/>
    </row>
    <row r="26" spans="1:10" s="16" customFormat="1">
      <c r="A26" s="250" t="s">
        <v>198</v>
      </c>
      <c r="B26" s="250"/>
      <c r="C26" s="252"/>
      <c r="D26" s="549">
        <v>2148</v>
      </c>
      <c r="E26" s="549">
        <v>238</v>
      </c>
      <c r="F26" s="549">
        <v>2386</v>
      </c>
      <c r="G26" s="549">
        <v>956</v>
      </c>
      <c r="H26" s="549">
        <v>1383</v>
      </c>
      <c r="I26" s="549">
        <v>2383</v>
      </c>
      <c r="J26" s="550">
        <v>126</v>
      </c>
    </row>
    <row r="27" spans="1:10">
      <c r="A27" s="250"/>
      <c r="B27" s="250"/>
      <c r="C27" s="252"/>
      <c r="D27" s="547"/>
      <c r="E27" s="551"/>
      <c r="F27" s="547"/>
      <c r="G27" s="547"/>
      <c r="H27" s="551"/>
      <c r="I27" s="547"/>
      <c r="J27" s="548"/>
    </row>
    <row r="28" spans="1:10" s="16" customFormat="1">
      <c r="A28" s="250" t="s">
        <v>199</v>
      </c>
      <c r="B28" s="250"/>
      <c r="C28" s="252"/>
      <c r="D28" s="549">
        <v>789</v>
      </c>
      <c r="E28" s="549">
        <v>73</v>
      </c>
      <c r="F28" s="549">
        <v>862</v>
      </c>
      <c r="G28" s="549">
        <v>925</v>
      </c>
      <c r="H28" s="549">
        <v>1743</v>
      </c>
      <c r="I28" s="549">
        <v>859</v>
      </c>
      <c r="J28" s="550">
        <v>109</v>
      </c>
    </row>
    <row r="29" spans="1:10">
      <c r="A29" s="263"/>
      <c r="B29" s="250"/>
      <c r="C29" s="252"/>
      <c r="D29" s="547"/>
      <c r="E29" s="547"/>
      <c r="F29" s="547"/>
      <c r="G29" s="547"/>
      <c r="H29" s="547"/>
      <c r="I29" s="547"/>
      <c r="J29" s="548"/>
    </row>
    <row r="30" spans="1:10" s="16" customFormat="1">
      <c r="A30" s="250" t="s">
        <v>200</v>
      </c>
      <c r="B30" s="250"/>
      <c r="C30" s="252"/>
      <c r="D30" s="549">
        <v>55</v>
      </c>
      <c r="E30" s="549">
        <v>9</v>
      </c>
      <c r="F30" s="549">
        <v>64</v>
      </c>
      <c r="G30" s="549">
        <v>1142</v>
      </c>
      <c r="H30" s="549">
        <v>1606</v>
      </c>
      <c r="I30" s="549">
        <v>77</v>
      </c>
      <c r="J30" s="550" t="s">
        <v>23</v>
      </c>
    </row>
    <row r="31" spans="1:10">
      <c r="A31" s="552"/>
      <c r="B31" s="250"/>
      <c r="C31" s="252"/>
      <c r="D31" s="547"/>
      <c r="E31" s="547"/>
      <c r="F31" s="547"/>
      <c r="G31" s="547"/>
      <c r="H31" s="547"/>
      <c r="I31" s="547"/>
      <c r="J31" s="548"/>
    </row>
    <row r="32" spans="1:10" s="16" customFormat="1">
      <c r="A32" s="250" t="s">
        <v>201</v>
      </c>
      <c r="B32" s="250"/>
      <c r="C32" s="252"/>
      <c r="D32" s="549">
        <v>1209</v>
      </c>
      <c r="E32" s="549">
        <v>54</v>
      </c>
      <c r="F32" s="549">
        <v>1263</v>
      </c>
      <c r="G32" s="549">
        <v>1037</v>
      </c>
      <c r="H32" s="549">
        <v>1616</v>
      </c>
      <c r="I32" s="549">
        <v>1341</v>
      </c>
      <c r="J32" s="550">
        <v>420</v>
      </c>
    </row>
    <row r="33" spans="1:10">
      <c r="A33" s="250"/>
      <c r="B33" s="250"/>
      <c r="C33" s="252"/>
      <c r="D33" s="547"/>
      <c r="E33" s="547"/>
      <c r="F33" s="547"/>
      <c r="G33" s="547"/>
      <c r="H33" s="547"/>
      <c r="I33" s="547"/>
      <c r="J33" s="548"/>
    </row>
    <row r="34" spans="1:10" s="16" customFormat="1">
      <c r="A34" s="250" t="s">
        <v>202</v>
      </c>
      <c r="B34" s="250"/>
      <c r="C34" s="252"/>
      <c r="D34" s="549">
        <v>41922</v>
      </c>
      <c r="E34" s="549">
        <v>1639</v>
      </c>
      <c r="F34" s="549">
        <v>43561</v>
      </c>
      <c r="G34" s="549">
        <v>1346</v>
      </c>
      <c r="H34" s="549">
        <v>1936</v>
      </c>
      <c r="I34" s="549">
        <v>59609</v>
      </c>
      <c r="J34" s="550">
        <v>7253</v>
      </c>
    </row>
    <row r="35" spans="1:10">
      <c r="A35" s="250"/>
      <c r="B35" s="250"/>
      <c r="C35" s="252"/>
      <c r="D35" s="547"/>
      <c r="E35" s="547"/>
      <c r="F35" s="547"/>
      <c r="G35" s="547"/>
      <c r="H35" s="547"/>
      <c r="I35" s="547"/>
      <c r="J35" s="548"/>
    </row>
    <row r="36" spans="1:10" s="16" customFormat="1">
      <c r="A36" s="250" t="s">
        <v>203</v>
      </c>
      <c r="B36" s="250"/>
      <c r="C36" s="252"/>
      <c r="D36" s="549">
        <v>13264</v>
      </c>
      <c r="E36" s="549">
        <v>594</v>
      </c>
      <c r="F36" s="549">
        <v>13858</v>
      </c>
      <c r="G36" s="549">
        <v>1408</v>
      </c>
      <c r="H36" s="549">
        <v>2377</v>
      </c>
      <c r="I36" s="549">
        <v>20087</v>
      </c>
      <c r="J36" s="550">
        <v>3612</v>
      </c>
    </row>
    <row r="37" spans="1:10" ht="13.5" thickBot="1">
      <c r="A37" s="250"/>
      <c r="B37" s="250"/>
      <c r="C37" s="252"/>
      <c r="D37" s="547"/>
      <c r="E37" s="547"/>
      <c r="F37" s="547"/>
      <c r="G37" s="547"/>
      <c r="H37" s="547"/>
      <c r="I37" s="547"/>
      <c r="J37" s="548"/>
    </row>
    <row r="38" spans="1:10" ht="13.5" thickBot="1">
      <c r="A38" s="276" t="s">
        <v>204</v>
      </c>
      <c r="B38" s="276"/>
      <c r="C38" s="264"/>
      <c r="D38" s="553">
        <v>321588</v>
      </c>
      <c r="E38" s="553">
        <v>45338</v>
      </c>
      <c r="F38" s="553">
        <v>366926</v>
      </c>
      <c r="G38" s="553" t="s">
        <v>23</v>
      </c>
      <c r="H38" s="553" t="s">
        <v>23</v>
      </c>
      <c r="I38" s="553">
        <v>555232</v>
      </c>
      <c r="J38" s="554">
        <v>122768</v>
      </c>
    </row>
    <row r="40" spans="1:10">
      <c r="D40" s="45"/>
      <c r="E40" s="45"/>
      <c r="F40" s="45"/>
      <c r="G40" s="45"/>
      <c r="H40" s="45"/>
      <c r="I40" s="45"/>
      <c r="J40" s="45"/>
    </row>
    <row r="41" spans="1:10">
      <c r="F41" s="45"/>
    </row>
  </sheetData>
  <mergeCells count="7">
    <mergeCell ref="A1:J1"/>
    <mergeCell ref="A3:J3"/>
    <mergeCell ref="G5:H5"/>
    <mergeCell ref="G6:H6"/>
    <mergeCell ref="A5:C7"/>
    <mergeCell ref="D5:F5"/>
    <mergeCell ref="D6:F6"/>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Hoja84">
    <pageSetUpPr fitToPage="1"/>
  </sheetPr>
  <dimension ref="A1:I38"/>
  <sheetViews>
    <sheetView view="pageBreakPreview" topLeftCell="A34" zoomScale="75" zoomScaleNormal="75" zoomScaleSheetLayoutView="75" workbookViewId="0">
      <selection activeCell="A3" sqref="A3:M3"/>
    </sheetView>
  </sheetViews>
  <sheetFormatPr baseColWidth="10" defaultColWidth="11.42578125" defaultRowHeight="12.75"/>
  <cols>
    <col min="1" max="1" width="34.85546875" style="15" customWidth="1"/>
    <col min="2" max="7" width="15.85546875" style="15" customWidth="1"/>
    <col min="8" max="8" width="7.140625" style="15" customWidth="1"/>
    <col min="9" max="9" width="10.7109375" style="15" customWidth="1"/>
    <col min="10" max="16384" width="11.42578125" style="15"/>
  </cols>
  <sheetData>
    <row r="1" spans="1:9" s="12" customFormat="1" ht="18.75">
      <c r="A1" s="1583" t="s">
        <v>0</v>
      </c>
      <c r="B1" s="1583"/>
      <c r="C1" s="1583"/>
      <c r="D1" s="1583"/>
      <c r="E1" s="1583"/>
      <c r="F1" s="1583"/>
      <c r="G1" s="1583"/>
    </row>
    <row r="2" spans="1:9" s="13" customFormat="1" ht="12.75" customHeight="1">
      <c r="A2" s="268"/>
      <c r="B2" s="268"/>
      <c r="C2" s="268"/>
      <c r="D2" s="268"/>
      <c r="E2" s="268"/>
      <c r="F2" s="268"/>
      <c r="G2" s="268"/>
    </row>
    <row r="3" spans="1:9" s="13" customFormat="1" ht="27" customHeight="1" thickBot="1">
      <c r="A3" s="1584" t="s">
        <v>1325</v>
      </c>
      <c r="B3" s="1584"/>
      <c r="C3" s="1584"/>
      <c r="D3" s="1584"/>
      <c r="E3" s="1584"/>
      <c r="F3" s="1584"/>
      <c r="G3" s="1584"/>
      <c r="H3" s="25"/>
      <c r="I3" s="25"/>
    </row>
    <row r="4" spans="1:9">
      <c r="A4" s="1616" t="s">
        <v>12</v>
      </c>
      <c r="B4" s="556" t="s">
        <v>49</v>
      </c>
      <c r="C4" s="556"/>
      <c r="D4" s="556"/>
      <c r="E4" s="556"/>
      <c r="F4" s="556"/>
      <c r="G4" s="410"/>
    </row>
    <row r="5" spans="1:9">
      <c r="A5" s="1617"/>
      <c r="B5" s="557" t="s">
        <v>51</v>
      </c>
      <c r="C5" s="557"/>
      <c r="D5" s="557"/>
      <c r="E5" s="280" t="s">
        <v>52</v>
      </c>
      <c r="F5" s="1655" t="s">
        <v>19</v>
      </c>
      <c r="G5" s="568" t="s">
        <v>19</v>
      </c>
    </row>
    <row r="6" spans="1:9">
      <c r="A6" s="1617"/>
      <c r="B6" s="1655" t="s">
        <v>53</v>
      </c>
      <c r="C6" s="1655" t="s">
        <v>54</v>
      </c>
      <c r="D6" s="280" t="s">
        <v>55</v>
      </c>
      <c r="E6" s="283" t="s">
        <v>56</v>
      </c>
      <c r="F6" s="1591"/>
      <c r="G6" s="568" t="s">
        <v>205</v>
      </c>
    </row>
    <row r="7" spans="1:9" ht="13.5" thickBot="1">
      <c r="A7" s="1618"/>
      <c r="B7" s="1594"/>
      <c r="C7" s="1594"/>
      <c r="D7" s="558" t="s">
        <v>57</v>
      </c>
      <c r="E7" s="558" t="s">
        <v>58</v>
      </c>
      <c r="F7" s="1594"/>
      <c r="G7" s="559" t="s">
        <v>206</v>
      </c>
    </row>
    <row r="8" spans="1:9">
      <c r="A8" s="270" t="s">
        <v>186</v>
      </c>
      <c r="B8" s="233">
        <v>480</v>
      </c>
      <c r="C8" s="233">
        <v>81</v>
      </c>
      <c r="D8" s="233">
        <v>1631</v>
      </c>
      <c r="E8" s="233">
        <v>13802</v>
      </c>
      <c r="F8" s="233">
        <v>15994</v>
      </c>
      <c r="G8" s="234">
        <v>645</v>
      </c>
    </row>
    <row r="9" spans="1:9">
      <c r="A9" s="261" t="s">
        <v>187</v>
      </c>
      <c r="B9" s="236">
        <v>38</v>
      </c>
      <c r="C9" s="236">
        <v>37</v>
      </c>
      <c r="D9" s="236">
        <v>785</v>
      </c>
      <c r="E9" s="236">
        <v>817</v>
      </c>
      <c r="F9" s="236">
        <v>1677</v>
      </c>
      <c r="G9" s="237">
        <v>65</v>
      </c>
    </row>
    <row r="10" spans="1:9">
      <c r="A10" s="252" t="s">
        <v>188</v>
      </c>
      <c r="B10" s="549">
        <v>518</v>
      </c>
      <c r="C10" s="549">
        <v>118</v>
      </c>
      <c r="D10" s="549">
        <v>2416</v>
      </c>
      <c r="E10" s="549">
        <v>14619</v>
      </c>
      <c r="F10" s="549">
        <v>17671</v>
      </c>
      <c r="G10" s="550">
        <v>710</v>
      </c>
    </row>
    <row r="11" spans="1:9">
      <c r="A11" s="252"/>
      <c r="B11" s="236"/>
      <c r="C11" s="236"/>
      <c r="D11" s="236"/>
      <c r="E11" s="236"/>
      <c r="F11" s="236"/>
      <c r="G11" s="237"/>
    </row>
    <row r="12" spans="1:9">
      <c r="A12" s="261" t="s">
        <v>189</v>
      </c>
      <c r="B12" s="236">
        <v>1107</v>
      </c>
      <c r="C12" s="236">
        <v>3740</v>
      </c>
      <c r="D12" s="236">
        <v>3</v>
      </c>
      <c r="E12" s="236">
        <v>24143</v>
      </c>
      <c r="F12" s="236">
        <v>28993</v>
      </c>
      <c r="G12" s="237">
        <v>2577</v>
      </c>
    </row>
    <row r="13" spans="1:9">
      <c r="A13" s="261" t="s">
        <v>190</v>
      </c>
      <c r="B13" s="236">
        <v>6</v>
      </c>
      <c r="C13" s="236">
        <v>2</v>
      </c>
      <c r="D13" s="236">
        <v>4</v>
      </c>
      <c r="E13" s="236">
        <v>61</v>
      </c>
      <c r="F13" s="236">
        <v>73</v>
      </c>
      <c r="G13" s="237">
        <v>4</v>
      </c>
    </row>
    <row r="14" spans="1:9">
      <c r="A14" s="252" t="s">
        <v>191</v>
      </c>
      <c r="B14" s="549">
        <v>1113</v>
      </c>
      <c r="C14" s="549">
        <v>3742</v>
      </c>
      <c r="D14" s="549">
        <v>7</v>
      </c>
      <c r="E14" s="549">
        <v>24204</v>
      </c>
      <c r="F14" s="549">
        <v>29066</v>
      </c>
      <c r="G14" s="550">
        <v>2581</v>
      </c>
    </row>
    <row r="15" spans="1:9">
      <c r="A15" s="252"/>
      <c r="B15" s="236"/>
      <c r="C15" s="236"/>
      <c r="D15" s="236"/>
      <c r="E15" s="236"/>
      <c r="F15" s="236"/>
      <c r="G15" s="237"/>
    </row>
    <row r="16" spans="1:9">
      <c r="A16" s="252" t="s">
        <v>192</v>
      </c>
      <c r="B16" s="549">
        <v>2605</v>
      </c>
      <c r="C16" s="549">
        <v>671</v>
      </c>
      <c r="D16" s="549">
        <v>254</v>
      </c>
      <c r="E16" s="549">
        <v>39293</v>
      </c>
      <c r="F16" s="549">
        <v>42823</v>
      </c>
      <c r="G16" s="550">
        <v>4256</v>
      </c>
    </row>
    <row r="17" spans="1:7">
      <c r="A17" s="252"/>
      <c r="B17" s="236"/>
      <c r="C17" s="236"/>
      <c r="D17" s="236"/>
      <c r="E17" s="236"/>
      <c r="F17" s="236"/>
      <c r="G17" s="237"/>
    </row>
    <row r="18" spans="1:7">
      <c r="A18" s="252" t="s">
        <v>193</v>
      </c>
      <c r="B18" s="549">
        <v>1378</v>
      </c>
      <c r="C18" s="549">
        <v>1866</v>
      </c>
      <c r="D18" s="549">
        <v>696</v>
      </c>
      <c r="E18" s="549">
        <v>42514</v>
      </c>
      <c r="F18" s="549">
        <v>46454</v>
      </c>
      <c r="G18" s="550">
        <v>4430</v>
      </c>
    </row>
    <row r="19" spans="1:7">
      <c r="A19" s="252"/>
      <c r="B19" s="236"/>
      <c r="C19" s="236"/>
      <c r="D19" s="236"/>
      <c r="E19" s="236"/>
      <c r="F19" s="236"/>
      <c r="G19" s="237"/>
    </row>
    <row r="20" spans="1:7">
      <c r="A20" s="261" t="s">
        <v>194</v>
      </c>
      <c r="B20" s="236">
        <v>13423</v>
      </c>
      <c r="C20" s="236">
        <v>22485</v>
      </c>
      <c r="D20" s="236" t="s">
        <v>23</v>
      </c>
      <c r="E20" s="236">
        <v>186507</v>
      </c>
      <c r="F20" s="236">
        <v>222415</v>
      </c>
      <c r="G20" s="237">
        <v>16487</v>
      </c>
    </row>
    <row r="21" spans="1:7">
      <c r="A21" s="261" t="s">
        <v>195</v>
      </c>
      <c r="B21" s="236" t="s">
        <v>23</v>
      </c>
      <c r="C21" s="236" t="s">
        <v>23</v>
      </c>
      <c r="D21" s="236">
        <v>26</v>
      </c>
      <c r="E21" s="236">
        <v>18</v>
      </c>
      <c r="F21" s="236">
        <v>44</v>
      </c>
      <c r="G21" s="237">
        <v>7</v>
      </c>
    </row>
    <row r="22" spans="1:7">
      <c r="A22" s="252" t="s">
        <v>196</v>
      </c>
      <c r="B22" s="549">
        <v>13423</v>
      </c>
      <c r="C22" s="549">
        <v>22485</v>
      </c>
      <c r="D22" s="549">
        <v>26</v>
      </c>
      <c r="E22" s="549">
        <v>186525</v>
      </c>
      <c r="F22" s="549">
        <v>222459</v>
      </c>
      <c r="G22" s="550">
        <v>16494</v>
      </c>
    </row>
    <row r="23" spans="1:7">
      <c r="A23" s="252"/>
      <c r="B23" s="236"/>
      <c r="C23" s="236"/>
      <c r="D23" s="236"/>
      <c r="E23" s="236"/>
      <c r="F23" s="236"/>
      <c r="G23" s="237"/>
    </row>
    <row r="24" spans="1:7">
      <c r="A24" s="252" t="s">
        <v>197</v>
      </c>
      <c r="B24" s="549">
        <v>8297</v>
      </c>
      <c r="C24" s="549">
        <v>13257</v>
      </c>
      <c r="D24" s="549" t="s">
        <v>23</v>
      </c>
      <c r="E24" s="549">
        <v>90849</v>
      </c>
      <c r="F24" s="549">
        <v>112403</v>
      </c>
      <c r="G24" s="550">
        <v>10495</v>
      </c>
    </row>
    <row r="25" spans="1:7">
      <c r="A25" s="252"/>
      <c r="B25" s="549"/>
      <c r="C25" s="236"/>
      <c r="D25" s="236"/>
      <c r="E25" s="236"/>
      <c r="F25" s="236"/>
      <c r="G25" s="237"/>
    </row>
    <row r="26" spans="1:7">
      <c r="A26" s="252" t="s">
        <v>198</v>
      </c>
      <c r="B26" s="549">
        <v>113</v>
      </c>
      <c r="C26" s="549">
        <v>891</v>
      </c>
      <c r="D26" s="549">
        <v>4</v>
      </c>
      <c r="E26" s="549">
        <v>1375</v>
      </c>
      <c r="F26" s="549">
        <v>2383</v>
      </c>
      <c r="G26" s="550">
        <v>200</v>
      </c>
    </row>
    <row r="27" spans="1:7">
      <c r="A27" s="252"/>
      <c r="B27" s="549"/>
      <c r="C27" s="549"/>
      <c r="D27" s="236"/>
      <c r="E27" s="236"/>
      <c r="F27" s="236"/>
      <c r="G27" s="237"/>
    </row>
    <row r="28" spans="1:7">
      <c r="A28" s="252" t="s">
        <v>199</v>
      </c>
      <c r="B28" s="549">
        <v>49</v>
      </c>
      <c r="C28" s="549">
        <v>88</v>
      </c>
      <c r="D28" s="549">
        <v>5</v>
      </c>
      <c r="E28" s="549">
        <v>717</v>
      </c>
      <c r="F28" s="549">
        <v>859</v>
      </c>
      <c r="G28" s="550">
        <v>117</v>
      </c>
    </row>
    <row r="29" spans="1:7">
      <c r="A29" s="560"/>
      <c r="B29" s="549"/>
      <c r="C29" s="549"/>
      <c r="D29" s="236"/>
      <c r="E29" s="236"/>
      <c r="F29" s="236"/>
      <c r="G29" s="237"/>
    </row>
    <row r="30" spans="1:7">
      <c r="A30" s="252" t="s">
        <v>200</v>
      </c>
      <c r="B30" s="549">
        <v>5</v>
      </c>
      <c r="C30" s="549">
        <v>40</v>
      </c>
      <c r="D30" s="549" t="s">
        <v>23</v>
      </c>
      <c r="E30" s="549">
        <v>32</v>
      </c>
      <c r="F30" s="549">
        <v>77</v>
      </c>
      <c r="G30" s="550">
        <v>5</v>
      </c>
    </row>
    <row r="31" spans="1:7">
      <c r="A31" s="561"/>
      <c r="B31" s="549"/>
      <c r="C31" s="549"/>
      <c r="D31" s="236"/>
      <c r="E31" s="236"/>
      <c r="F31" s="236"/>
      <c r="G31" s="237"/>
    </row>
    <row r="32" spans="1:7">
      <c r="A32" s="252" t="s">
        <v>201</v>
      </c>
      <c r="B32" s="549">
        <v>60</v>
      </c>
      <c r="C32" s="549">
        <v>305</v>
      </c>
      <c r="D32" s="549" t="s">
        <v>23</v>
      </c>
      <c r="E32" s="549">
        <v>976</v>
      </c>
      <c r="F32" s="549">
        <v>1341</v>
      </c>
      <c r="G32" s="550">
        <v>123</v>
      </c>
    </row>
    <row r="33" spans="1:7">
      <c r="A33" s="252"/>
      <c r="B33" s="549"/>
      <c r="C33" s="549"/>
      <c r="D33" s="236"/>
      <c r="E33" s="236"/>
      <c r="F33" s="236"/>
      <c r="G33" s="237"/>
    </row>
    <row r="34" spans="1:7">
      <c r="A34" s="252" t="s">
        <v>202</v>
      </c>
      <c r="B34" s="549">
        <v>3115</v>
      </c>
      <c r="C34" s="549">
        <v>4839</v>
      </c>
      <c r="D34" s="549" t="s">
        <v>23</v>
      </c>
      <c r="E34" s="549">
        <v>51655</v>
      </c>
      <c r="F34" s="549">
        <v>59609</v>
      </c>
      <c r="G34" s="550">
        <v>5670</v>
      </c>
    </row>
    <row r="35" spans="1:7">
      <c r="A35" s="252"/>
      <c r="B35" s="549"/>
      <c r="C35" s="549"/>
      <c r="D35" s="236"/>
      <c r="E35" s="236"/>
      <c r="F35" s="236"/>
      <c r="G35" s="237"/>
    </row>
    <row r="36" spans="1:7">
      <c r="A36" s="252" t="s">
        <v>203</v>
      </c>
      <c r="B36" s="549">
        <v>1447</v>
      </c>
      <c r="C36" s="549">
        <v>1319</v>
      </c>
      <c r="D36" s="549" t="s">
        <v>23</v>
      </c>
      <c r="E36" s="549">
        <v>17321</v>
      </c>
      <c r="F36" s="549">
        <v>20087</v>
      </c>
      <c r="G36" s="550">
        <v>1924</v>
      </c>
    </row>
    <row r="37" spans="1:7" ht="13.5" thickBot="1">
      <c r="A37" s="562"/>
      <c r="B37" s="563"/>
      <c r="C37" s="563"/>
      <c r="D37" s="563"/>
      <c r="E37" s="563"/>
      <c r="F37" s="563"/>
      <c r="G37" s="564"/>
    </row>
    <row r="38" spans="1:7" ht="13.5" thickBot="1">
      <c r="A38" s="565" t="s">
        <v>204</v>
      </c>
      <c r="B38" s="566">
        <v>32123</v>
      </c>
      <c r="C38" s="566">
        <v>49621</v>
      </c>
      <c r="D38" s="566">
        <v>3408</v>
      </c>
      <c r="E38" s="566">
        <v>470080</v>
      </c>
      <c r="F38" s="566">
        <v>555232</v>
      </c>
      <c r="G38" s="567">
        <v>47005</v>
      </c>
    </row>
  </sheetData>
  <mergeCells count="6">
    <mergeCell ref="A4:A7"/>
    <mergeCell ref="A1:G1"/>
    <mergeCell ref="A3:G3"/>
    <mergeCell ref="F5:F7"/>
    <mergeCell ref="B6:B7"/>
    <mergeCell ref="C6:C7"/>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sheetPr codeName="Hoja216">
    <pageSetUpPr fitToPage="1"/>
  </sheetPr>
  <dimension ref="A1:J85"/>
  <sheetViews>
    <sheetView view="pageBreakPreview" topLeftCell="A46" zoomScale="60" zoomScaleNormal="75" workbookViewId="0">
      <selection activeCell="A3" sqref="A3:M3"/>
    </sheetView>
  </sheetViews>
  <sheetFormatPr baseColWidth="10" defaultColWidth="11.42578125" defaultRowHeight="12.75"/>
  <cols>
    <col min="1" max="1" width="32.7109375" style="15" customWidth="1"/>
    <col min="2" max="8" width="18.5703125" style="15" customWidth="1"/>
    <col min="9" max="9" width="12.5703125" style="15" customWidth="1"/>
    <col min="10" max="16384" width="11.42578125" style="15"/>
  </cols>
  <sheetData>
    <row r="1" spans="1:10" s="12" customFormat="1" ht="18.75">
      <c r="A1" s="1583" t="s">
        <v>0</v>
      </c>
      <c r="B1" s="1583"/>
      <c r="C1" s="1583"/>
      <c r="D1" s="1583"/>
      <c r="E1" s="1583"/>
      <c r="F1" s="1583"/>
      <c r="G1" s="1583"/>
      <c r="H1" s="1583"/>
    </row>
    <row r="2" spans="1:10" s="13" customFormat="1" ht="15">
      <c r="A2" s="268"/>
      <c r="B2" s="268"/>
      <c r="C2" s="268"/>
      <c r="D2" s="268"/>
      <c r="E2" s="268"/>
      <c r="F2" s="268"/>
      <c r="G2" s="268"/>
      <c r="H2" s="268"/>
    </row>
    <row r="3" spans="1:10" s="13" customFormat="1" ht="24" customHeight="1">
      <c r="A3" s="1607" t="s">
        <v>1326</v>
      </c>
      <c r="B3" s="1607"/>
      <c r="C3" s="1607"/>
      <c r="D3" s="1607"/>
      <c r="E3" s="1607"/>
      <c r="F3" s="1607"/>
      <c r="G3" s="1607"/>
      <c r="H3" s="1607"/>
      <c r="I3" s="25"/>
      <c r="J3" s="25"/>
    </row>
    <row r="4" spans="1:10" s="13" customFormat="1" ht="15.75" thickBot="1">
      <c r="A4" s="43"/>
      <c r="B4" s="44"/>
      <c r="C4" s="44"/>
      <c r="D4" s="44"/>
      <c r="E4" s="44"/>
      <c r="F4" s="44"/>
      <c r="G4" s="44"/>
      <c r="H4" s="44"/>
    </row>
    <row r="5" spans="1:10" ht="18.75" customHeight="1">
      <c r="A5" s="1616" t="s">
        <v>77</v>
      </c>
      <c r="B5" s="242" t="s">
        <v>3</v>
      </c>
      <c r="C5" s="242"/>
      <c r="D5" s="242"/>
      <c r="E5" s="242" t="s">
        <v>10</v>
      </c>
      <c r="F5" s="242"/>
      <c r="G5" s="317" t="s">
        <v>4</v>
      </c>
      <c r="H5" s="403" t="s">
        <v>16</v>
      </c>
    </row>
    <row r="6" spans="1:10">
      <c r="A6" s="1617" t="s">
        <v>154</v>
      </c>
      <c r="B6" s="245" t="s">
        <v>13</v>
      </c>
      <c r="C6" s="245"/>
      <c r="D6" s="245"/>
      <c r="E6" s="245" t="s">
        <v>14</v>
      </c>
      <c r="F6" s="245"/>
      <c r="G6" s="246" t="s">
        <v>149</v>
      </c>
      <c r="H6" s="356" t="s">
        <v>20</v>
      </c>
    </row>
    <row r="7" spans="1:10" ht="27.75" customHeight="1" thickBot="1">
      <c r="A7" s="1618"/>
      <c r="B7" s="311" t="s">
        <v>17</v>
      </c>
      <c r="C7" s="247" t="s">
        <v>18</v>
      </c>
      <c r="D7" s="247" t="s">
        <v>19</v>
      </c>
      <c r="E7" s="311" t="s">
        <v>17</v>
      </c>
      <c r="F7" s="247" t="s">
        <v>18</v>
      </c>
      <c r="G7" s="310" t="s">
        <v>150</v>
      </c>
      <c r="H7" s="319" t="s">
        <v>150</v>
      </c>
    </row>
    <row r="8" spans="1:10" ht="21" customHeight="1">
      <c r="A8" s="379" t="s">
        <v>81</v>
      </c>
      <c r="B8" s="453">
        <v>825</v>
      </c>
      <c r="C8" s="453">
        <v>43</v>
      </c>
      <c r="D8" s="453">
        <v>868</v>
      </c>
      <c r="E8" s="453" t="s">
        <v>23</v>
      </c>
      <c r="F8" s="569" t="s">
        <v>23</v>
      </c>
      <c r="G8" s="453">
        <v>1867</v>
      </c>
      <c r="H8" s="454">
        <v>1213</v>
      </c>
      <c r="I8" s="24"/>
      <c r="J8" s="24"/>
    </row>
    <row r="9" spans="1:10">
      <c r="A9" s="382" t="s">
        <v>82</v>
      </c>
      <c r="B9" s="394">
        <v>511</v>
      </c>
      <c r="C9" s="423">
        <v>27</v>
      </c>
      <c r="D9" s="394">
        <v>538</v>
      </c>
      <c r="E9" s="394" t="s">
        <v>23</v>
      </c>
      <c r="F9" s="423" t="s">
        <v>23</v>
      </c>
      <c r="G9" s="394">
        <v>1343</v>
      </c>
      <c r="H9" s="395">
        <v>445</v>
      </c>
      <c r="I9" s="24"/>
      <c r="J9" s="24"/>
    </row>
    <row r="10" spans="1:10">
      <c r="A10" s="382" t="s">
        <v>83</v>
      </c>
      <c r="B10" s="394">
        <v>224</v>
      </c>
      <c r="C10" s="423">
        <v>15</v>
      </c>
      <c r="D10" s="394">
        <v>239</v>
      </c>
      <c r="E10" s="394" t="s">
        <v>23</v>
      </c>
      <c r="F10" s="423" t="s">
        <v>23</v>
      </c>
      <c r="G10" s="394">
        <v>269</v>
      </c>
      <c r="H10" s="395" t="s">
        <v>23</v>
      </c>
      <c r="I10" s="24"/>
      <c r="J10" s="24"/>
    </row>
    <row r="11" spans="1:10">
      <c r="A11" s="382" t="s">
        <v>84</v>
      </c>
      <c r="B11" s="394">
        <v>249</v>
      </c>
      <c r="C11" s="423">
        <v>13</v>
      </c>
      <c r="D11" s="394">
        <v>262</v>
      </c>
      <c r="E11" s="394" t="s">
        <v>23</v>
      </c>
      <c r="F11" s="423" t="s">
        <v>23</v>
      </c>
      <c r="G11" s="394">
        <v>435</v>
      </c>
      <c r="H11" s="395" t="s">
        <v>23</v>
      </c>
      <c r="I11" s="24"/>
      <c r="J11" s="24"/>
    </row>
    <row r="12" spans="1:10">
      <c r="A12" s="385" t="s">
        <v>85</v>
      </c>
      <c r="B12" s="396">
        <v>1809</v>
      </c>
      <c r="C12" s="396">
        <v>98</v>
      </c>
      <c r="D12" s="396">
        <v>1907</v>
      </c>
      <c r="E12" s="396" t="s">
        <v>23</v>
      </c>
      <c r="F12" s="396" t="s">
        <v>23</v>
      </c>
      <c r="G12" s="396">
        <v>3914</v>
      </c>
      <c r="H12" s="397">
        <v>1658</v>
      </c>
      <c r="I12" s="24"/>
      <c r="J12" s="24"/>
    </row>
    <row r="13" spans="1:10">
      <c r="A13" s="385"/>
      <c r="B13" s="396"/>
      <c r="C13" s="396"/>
      <c r="D13" s="396"/>
      <c r="E13" s="396"/>
      <c r="F13" s="396"/>
      <c r="G13" s="396"/>
      <c r="H13" s="397"/>
      <c r="I13" s="24"/>
      <c r="J13" s="24"/>
    </row>
    <row r="14" spans="1:10">
      <c r="A14" s="385" t="s">
        <v>86</v>
      </c>
      <c r="B14" s="396">
        <v>1018</v>
      </c>
      <c r="C14" s="396">
        <v>42</v>
      </c>
      <c r="D14" s="396">
        <v>1060</v>
      </c>
      <c r="E14" s="396" t="s">
        <v>23</v>
      </c>
      <c r="F14" s="396" t="s">
        <v>23</v>
      </c>
      <c r="G14" s="396">
        <v>540</v>
      </c>
      <c r="H14" s="397" t="s">
        <v>23</v>
      </c>
      <c r="I14" s="24"/>
      <c r="J14" s="24"/>
    </row>
    <row r="15" spans="1:10">
      <c r="A15" s="385"/>
      <c r="B15" s="396"/>
      <c r="C15" s="396"/>
      <c r="D15" s="396"/>
      <c r="E15" s="396"/>
      <c r="F15" s="396"/>
      <c r="G15" s="396"/>
      <c r="H15" s="397"/>
      <c r="I15" s="24"/>
      <c r="J15" s="24"/>
    </row>
    <row r="16" spans="1:10">
      <c r="A16" s="385" t="s">
        <v>87</v>
      </c>
      <c r="B16" s="396">
        <v>6</v>
      </c>
      <c r="C16" s="396" t="s">
        <v>23</v>
      </c>
      <c r="D16" s="396">
        <v>6</v>
      </c>
      <c r="E16" s="396" t="s">
        <v>23</v>
      </c>
      <c r="F16" s="396" t="s">
        <v>23</v>
      </c>
      <c r="G16" s="396">
        <v>11</v>
      </c>
      <c r="H16" s="397" t="s">
        <v>23</v>
      </c>
      <c r="I16" s="24"/>
      <c r="J16" s="24"/>
    </row>
    <row r="17" spans="1:10">
      <c r="A17" s="382"/>
      <c r="B17" s="394"/>
      <c r="C17" s="394"/>
      <c r="D17" s="394"/>
      <c r="E17" s="394"/>
      <c r="F17" s="394"/>
      <c r="G17" s="394"/>
      <c r="H17" s="395"/>
      <c r="I17" s="24"/>
      <c r="J17" s="24"/>
    </row>
    <row r="18" spans="1:10">
      <c r="A18" s="382" t="s">
        <v>158</v>
      </c>
      <c r="B18" s="394">
        <v>898</v>
      </c>
      <c r="C18" s="394">
        <v>140</v>
      </c>
      <c r="D18" s="394">
        <v>1038</v>
      </c>
      <c r="E18" s="394" t="s">
        <v>23</v>
      </c>
      <c r="F18" s="394" t="s">
        <v>23</v>
      </c>
      <c r="G18" s="394">
        <v>2347</v>
      </c>
      <c r="H18" s="395" t="s">
        <v>23</v>
      </c>
      <c r="I18" s="24"/>
      <c r="J18" s="24"/>
    </row>
    <row r="19" spans="1:10">
      <c r="A19" s="382" t="s">
        <v>89</v>
      </c>
      <c r="B19" s="423">
        <v>282</v>
      </c>
      <c r="C19" s="394" t="s">
        <v>23</v>
      </c>
      <c r="D19" s="423">
        <v>282</v>
      </c>
      <c r="E19" s="423" t="s">
        <v>23</v>
      </c>
      <c r="F19" s="394" t="s">
        <v>23</v>
      </c>
      <c r="G19" s="423">
        <v>259</v>
      </c>
      <c r="H19" s="395" t="s">
        <v>23</v>
      </c>
      <c r="I19" s="24"/>
      <c r="J19" s="24"/>
    </row>
    <row r="20" spans="1:10">
      <c r="A20" s="382" t="s">
        <v>90</v>
      </c>
      <c r="B20" s="423">
        <v>226</v>
      </c>
      <c r="C20" s="423">
        <v>5</v>
      </c>
      <c r="D20" s="423">
        <v>231</v>
      </c>
      <c r="E20" s="423" t="s">
        <v>23</v>
      </c>
      <c r="F20" s="423" t="s">
        <v>23</v>
      </c>
      <c r="G20" s="423">
        <v>192</v>
      </c>
      <c r="H20" s="395" t="s">
        <v>23</v>
      </c>
      <c r="I20" s="24"/>
      <c r="J20" s="24"/>
    </row>
    <row r="21" spans="1:10">
      <c r="A21" s="385" t="s">
        <v>91</v>
      </c>
      <c r="B21" s="396">
        <v>1406</v>
      </c>
      <c r="C21" s="396">
        <v>145</v>
      </c>
      <c r="D21" s="396">
        <v>1551</v>
      </c>
      <c r="E21" s="396" t="s">
        <v>23</v>
      </c>
      <c r="F21" s="396" t="s">
        <v>23</v>
      </c>
      <c r="G21" s="396">
        <v>2798</v>
      </c>
      <c r="H21" s="397" t="s">
        <v>23</v>
      </c>
      <c r="I21" s="24"/>
      <c r="J21" s="24"/>
    </row>
    <row r="22" spans="1:10">
      <c r="A22" s="382"/>
      <c r="B22" s="396"/>
      <c r="C22" s="396"/>
      <c r="D22" s="396"/>
      <c r="E22" s="396"/>
      <c r="F22" s="396"/>
      <c r="G22" s="396"/>
      <c r="H22" s="397"/>
      <c r="I22" s="24"/>
      <c r="J22" s="24"/>
    </row>
    <row r="23" spans="1:10">
      <c r="A23" s="385" t="s">
        <v>92</v>
      </c>
      <c r="B23" s="396">
        <v>3248</v>
      </c>
      <c r="C23" s="396">
        <v>596</v>
      </c>
      <c r="D23" s="396">
        <v>3844</v>
      </c>
      <c r="E23" s="396" t="s">
        <v>23</v>
      </c>
      <c r="F23" s="396" t="s">
        <v>23</v>
      </c>
      <c r="G23" s="396">
        <v>7169</v>
      </c>
      <c r="H23" s="397" t="s">
        <v>23</v>
      </c>
      <c r="I23" s="24"/>
      <c r="J23" s="24"/>
    </row>
    <row r="24" spans="1:10">
      <c r="A24" s="385"/>
      <c r="B24" s="396"/>
      <c r="C24" s="396"/>
      <c r="D24" s="396"/>
      <c r="E24" s="396"/>
      <c r="F24" s="396"/>
      <c r="G24" s="396"/>
      <c r="H24" s="397"/>
      <c r="I24" s="24"/>
      <c r="J24" s="24"/>
    </row>
    <row r="25" spans="1:10">
      <c r="A25" s="385" t="s">
        <v>93</v>
      </c>
      <c r="B25" s="396">
        <v>593</v>
      </c>
      <c r="C25" s="396">
        <v>310</v>
      </c>
      <c r="D25" s="396">
        <v>903</v>
      </c>
      <c r="E25" s="396" t="s">
        <v>23</v>
      </c>
      <c r="F25" s="396" t="s">
        <v>23</v>
      </c>
      <c r="G25" s="396">
        <v>1453</v>
      </c>
      <c r="H25" s="397">
        <v>374</v>
      </c>
      <c r="I25" s="24"/>
      <c r="J25" s="24"/>
    </row>
    <row r="26" spans="1:10">
      <c r="A26" s="382"/>
      <c r="B26" s="394"/>
      <c r="C26" s="394"/>
      <c r="D26" s="394"/>
      <c r="E26" s="394"/>
      <c r="F26" s="394"/>
      <c r="G26" s="394"/>
      <c r="H26" s="395"/>
      <c r="I26" s="24"/>
      <c r="J26" s="24"/>
    </row>
    <row r="27" spans="1:10">
      <c r="A27" s="382" t="s">
        <v>94</v>
      </c>
      <c r="B27" s="394">
        <v>12448</v>
      </c>
      <c r="C27" s="394">
        <v>2840</v>
      </c>
      <c r="D27" s="394">
        <v>15288</v>
      </c>
      <c r="E27" s="394" t="s">
        <v>23</v>
      </c>
      <c r="F27" s="394" t="s">
        <v>23</v>
      </c>
      <c r="G27" s="394">
        <v>22146</v>
      </c>
      <c r="H27" s="395">
        <v>5933</v>
      </c>
      <c r="I27" s="24"/>
      <c r="J27" s="24"/>
    </row>
    <row r="28" spans="1:10">
      <c r="A28" s="382" t="s">
        <v>95</v>
      </c>
      <c r="B28" s="394">
        <v>849</v>
      </c>
      <c r="C28" s="394">
        <v>89</v>
      </c>
      <c r="D28" s="394">
        <v>938</v>
      </c>
      <c r="E28" s="394" t="s">
        <v>23</v>
      </c>
      <c r="F28" s="394" t="s">
        <v>23</v>
      </c>
      <c r="G28" s="394">
        <v>1312</v>
      </c>
      <c r="H28" s="395">
        <v>44</v>
      </c>
      <c r="I28" s="24"/>
      <c r="J28" s="24"/>
    </row>
    <row r="29" spans="1:10">
      <c r="A29" s="382" t="s">
        <v>96</v>
      </c>
      <c r="B29" s="394">
        <v>5921</v>
      </c>
      <c r="C29" s="394">
        <v>2787</v>
      </c>
      <c r="D29" s="394">
        <v>8708</v>
      </c>
      <c r="E29" s="394" t="s">
        <v>23</v>
      </c>
      <c r="F29" s="394" t="s">
        <v>23</v>
      </c>
      <c r="G29" s="394">
        <v>9376</v>
      </c>
      <c r="H29" s="395">
        <v>4472</v>
      </c>
      <c r="I29" s="24"/>
      <c r="J29" s="24"/>
    </row>
    <row r="30" spans="1:10">
      <c r="A30" s="385" t="s">
        <v>97</v>
      </c>
      <c r="B30" s="396">
        <v>19218</v>
      </c>
      <c r="C30" s="396">
        <v>5716</v>
      </c>
      <c r="D30" s="396">
        <v>24934</v>
      </c>
      <c r="E30" s="396" t="s">
        <v>23</v>
      </c>
      <c r="F30" s="396" t="s">
        <v>23</v>
      </c>
      <c r="G30" s="396">
        <v>32834</v>
      </c>
      <c r="H30" s="397">
        <v>10449</v>
      </c>
      <c r="I30" s="24"/>
      <c r="J30" s="24"/>
    </row>
    <row r="31" spans="1:10">
      <c r="A31" s="382"/>
      <c r="B31" s="394"/>
      <c r="C31" s="394"/>
      <c r="D31" s="394"/>
      <c r="E31" s="394"/>
      <c r="F31" s="394"/>
      <c r="G31" s="394"/>
      <c r="H31" s="395"/>
      <c r="I31" s="24"/>
      <c r="J31" s="24"/>
    </row>
    <row r="32" spans="1:10">
      <c r="A32" s="382" t="s">
        <v>98</v>
      </c>
      <c r="B32" s="398">
        <v>1470</v>
      </c>
      <c r="C32" s="398">
        <v>209</v>
      </c>
      <c r="D32" s="394">
        <v>1679</v>
      </c>
      <c r="E32" s="398" t="s">
        <v>23</v>
      </c>
      <c r="F32" s="398" t="s">
        <v>23</v>
      </c>
      <c r="G32" s="394">
        <v>2705</v>
      </c>
      <c r="H32" s="399" t="s">
        <v>23</v>
      </c>
      <c r="I32" s="24"/>
      <c r="J32" s="24"/>
    </row>
    <row r="33" spans="1:10">
      <c r="A33" s="382" t="s">
        <v>99</v>
      </c>
      <c r="B33" s="398">
        <v>391</v>
      </c>
      <c r="C33" s="398">
        <v>287</v>
      </c>
      <c r="D33" s="394">
        <v>678</v>
      </c>
      <c r="E33" s="398" t="s">
        <v>23</v>
      </c>
      <c r="F33" s="398" t="s">
        <v>23</v>
      </c>
      <c r="G33" s="394">
        <v>1325</v>
      </c>
      <c r="H33" s="399" t="s">
        <v>23</v>
      </c>
      <c r="I33" s="24"/>
      <c r="J33" s="24"/>
    </row>
    <row r="34" spans="1:10">
      <c r="A34" s="382" t="s">
        <v>100</v>
      </c>
      <c r="B34" s="398">
        <v>5937</v>
      </c>
      <c r="C34" s="398">
        <v>1549</v>
      </c>
      <c r="D34" s="394">
        <v>7486</v>
      </c>
      <c r="E34" s="398" t="s">
        <v>23</v>
      </c>
      <c r="F34" s="398" t="s">
        <v>23</v>
      </c>
      <c r="G34" s="394">
        <v>19053</v>
      </c>
      <c r="H34" s="399">
        <v>5713</v>
      </c>
      <c r="I34" s="24"/>
      <c r="J34" s="24"/>
    </row>
    <row r="35" spans="1:10">
      <c r="A35" s="382" t="s">
        <v>101</v>
      </c>
      <c r="B35" s="398">
        <v>912</v>
      </c>
      <c r="C35" s="398">
        <v>52</v>
      </c>
      <c r="D35" s="394">
        <v>964</v>
      </c>
      <c r="E35" s="398" t="s">
        <v>23</v>
      </c>
      <c r="F35" s="398" t="s">
        <v>23</v>
      </c>
      <c r="G35" s="394">
        <v>1543</v>
      </c>
      <c r="H35" s="399" t="s">
        <v>23</v>
      </c>
      <c r="I35" s="24"/>
      <c r="J35" s="24"/>
    </row>
    <row r="36" spans="1:10">
      <c r="A36" s="385" t="s">
        <v>102</v>
      </c>
      <c r="B36" s="396">
        <v>8710</v>
      </c>
      <c r="C36" s="396">
        <v>2097</v>
      </c>
      <c r="D36" s="396">
        <v>10807</v>
      </c>
      <c r="E36" s="396" t="s">
        <v>23</v>
      </c>
      <c r="F36" s="396" t="s">
        <v>23</v>
      </c>
      <c r="G36" s="396">
        <v>24626</v>
      </c>
      <c r="H36" s="397">
        <v>5713</v>
      </c>
      <c r="I36" s="24"/>
      <c r="J36" s="24"/>
    </row>
    <row r="37" spans="1:10">
      <c r="A37" s="385"/>
      <c r="B37" s="396"/>
      <c r="C37" s="396"/>
      <c r="D37" s="396"/>
      <c r="E37" s="396"/>
      <c r="F37" s="396"/>
      <c r="G37" s="396"/>
      <c r="H37" s="397"/>
      <c r="I37" s="24"/>
      <c r="J37" s="24"/>
    </row>
    <row r="38" spans="1:10">
      <c r="A38" s="385" t="s">
        <v>103</v>
      </c>
      <c r="B38" s="396">
        <v>2807</v>
      </c>
      <c r="C38" s="396" t="s">
        <v>23</v>
      </c>
      <c r="D38" s="396">
        <v>2807</v>
      </c>
      <c r="E38" s="396" t="s">
        <v>23</v>
      </c>
      <c r="F38" s="396" t="s">
        <v>23</v>
      </c>
      <c r="G38" s="396">
        <v>2057</v>
      </c>
      <c r="H38" s="397" t="s">
        <v>23</v>
      </c>
      <c r="I38" s="24"/>
      <c r="J38" s="24"/>
    </row>
    <row r="39" spans="1:10">
      <c r="A39" s="382"/>
      <c r="B39" s="394"/>
      <c r="C39" s="394"/>
      <c r="D39" s="394"/>
      <c r="E39" s="394"/>
      <c r="F39" s="394"/>
      <c r="G39" s="394"/>
      <c r="H39" s="395"/>
      <c r="I39" s="24"/>
      <c r="J39" s="24"/>
    </row>
    <row r="40" spans="1:10">
      <c r="A40" s="382" t="s">
        <v>159</v>
      </c>
      <c r="B40" s="394">
        <v>859</v>
      </c>
      <c r="C40" s="394">
        <v>273</v>
      </c>
      <c r="D40" s="394">
        <v>1132</v>
      </c>
      <c r="E40" s="394" t="s">
        <v>23</v>
      </c>
      <c r="F40" s="394" t="s">
        <v>23</v>
      </c>
      <c r="G40" s="394">
        <v>1614</v>
      </c>
      <c r="H40" s="395">
        <v>354</v>
      </c>
      <c r="I40" s="24"/>
      <c r="J40" s="24"/>
    </row>
    <row r="41" spans="1:10">
      <c r="A41" s="382" t="s">
        <v>105</v>
      </c>
      <c r="B41" s="394">
        <v>15285</v>
      </c>
      <c r="C41" s="394">
        <v>276</v>
      </c>
      <c r="D41" s="394">
        <v>15561</v>
      </c>
      <c r="E41" s="394" t="s">
        <v>23</v>
      </c>
      <c r="F41" s="394" t="s">
        <v>23</v>
      </c>
      <c r="G41" s="394">
        <v>28947</v>
      </c>
      <c r="H41" s="395">
        <v>8344</v>
      </c>
      <c r="I41" s="24"/>
      <c r="J41" s="24"/>
    </row>
    <row r="42" spans="1:10">
      <c r="A42" s="382" t="s">
        <v>106</v>
      </c>
      <c r="B42" s="394">
        <v>2178</v>
      </c>
      <c r="C42" s="394">
        <v>4636</v>
      </c>
      <c r="D42" s="394">
        <v>6814</v>
      </c>
      <c r="E42" s="394" t="s">
        <v>23</v>
      </c>
      <c r="F42" s="394" t="s">
        <v>23</v>
      </c>
      <c r="G42" s="394">
        <v>13106</v>
      </c>
      <c r="H42" s="424">
        <v>1243</v>
      </c>
      <c r="I42" s="24"/>
      <c r="J42" s="24"/>
    </row>
    <row r="43" spans="1:10">
      <c r="A43" s="382" t="s">
        <v>107</v>
      </c>
      <c r="B43" s="394">
        <v>15515</v>
      </c>
      <c r="C43" s="394">
        <v>1051</v>
      </c>
      <c r="D43" s="394">
        <v>16566</v>
      </c>
      <c r="E43" s="394" t="s">
        <v>23</v>
      </c>
      <c r="F43" s="394" t="s">
        <v>23</v>
      </c>
      <c r="G43" s="394">
        <v>31801</v>
      </c>
      <c r="H43" s="395">
        <v>3630</v>
      </c>
      <c r="I43" s="24"/>
      <c r="J43" s="24"/>
    </row>
    <row r="44" spans="1:10">
      <c r="A44" s="382" t="s">
        <v>108</v>
      </c>
      <c r="B44" s="394">
        <v>5794</v>
      </c>
      <c r="C44" s="394">
        <v>889</v>
      </c>
      <c r="D44" s="394">
        <v>6683</v>
      </c>
      <c r="E44" s="394" t="s">
        <v>23</v>
      </c>
      <c r="F44" s="394" t="s">
        <v>23</v>
      </c>
      <c r="G44" s="394">
        <v>7211</v>
      </c>
      <c r="H44" s="395">
        <v>3632</v>
      </c>
      <c r="I44" s="24"/>
      <c r="J44" s="24"/>
    </row>
    <row r="45" spans="1:10">
      <c r="A45" s="382" t="s">
        <v>109</v>
      </c>
      <c r="B45" s="394">
        <v>6142</v>
      </c>
      <c r="C45" s="394">
        <v>358</v>
      </c>
      <c r="D45" s="394">
        <v>6500</v>
      </c>
      <c r="E45" s="394" t="s">
        <v>23</v>
      </c>
      <c r="F45" s="394" t="s">
        <v>23</v>
      </c>
      <c r="G45" s="394">
        <v>7168</v>
      </c>
      <c r="H45" s="395">
        <v>6173</v>
      </c>
      <c r="I45" s="24"/>
      <c r="J45" s="24"/>
    </row>
    <row r="46" spans="1:10">
      <c r="A46" s="382" t="s">
        <v>110</v>
      </c>
      <c r="B46" s="394">
        <v>5587</v>
      </c>
      <c r="C46" s="394">
        <v>96</v>
      </c>
      <c r="D46" s="394">
        <v>5683</v>
      </c>
      <c r="E46" s="394" t="s">
        <v>23</v>
      </c>
      <c r="F46" s="394" t="s">
        <v>23</v>
      </c>
      <c r="G46" s="394">
        <v>9372</v>
      </c>
      <c r="H46" s="395" t="s">
        <v>23</v>
      </c>
      <c r="I46" s="24"/>
      <c r="J46" s="24"/>
    </row>
    <row r="47" spans="1:10">
      <c r="A47" s="382" t="s">
        <v>111</v>
      </c>
      <c r="B47" s="394">
        <v>32043</v>
      </c>
      <c r="C47" s="394">
        <v>2504</v>
      </c>
      <c r="D47" s="394">
        <v>34547</v>
      </c>
      <c r="E47" s="394" t="s">
        <v>23</v>
      </c>
      <c r="F47" s="394" t="s">
        <v>23</v>
      </c>
      <c r="G47" s="394">
        <v>62778</v>
      </c>
      <c r="H47" s="395">
        <v>16857</v>
      </c>
      <c r="I47" s="24"/>
      <c r="J47" s="24"/>
    </row>
    <row r="48" spans="1:10">
      <c r="A48" s="382" t="s">
        <v>112</v>
      </c>
      <c r="B48" s="394">
        <v>12403</v>
      </c>
      <c r="C48" s="394">
        <v>2072</v>
      </c>
      <c r="D48" s="394">
        <v>14475</v>
      </c>
      <c r="E48" s="394" t="s">
        <v>23</v>
      </c>
      <c r="F48" s="394" t="s">
        <v>23</v>
      </c>
      <c r="G48" s="394">
        <v>25475</v>
      </c>
      <c r="H48" s="395">
        <v>3758</v>
      </c>
      <c r="I48" s="24"/>
      <c r="J48" s="24"/>
    </row>
    <row r="49" spans="1:10">
      <c r="A49" s="385" t="s">
        <v>113</v>
      </c>
      <c r="B49" s="396">
        <v>95806</v>
      </c>
      <c r="C49" s="396">
        <v>12155</v>
      </c>
      <c r="D49" s="396">
        <v>107961</v>
      </c>
      <c r="E49" s="396" t="s">
        <v>23</v>
      </c>
      <c r="F49" s="396" t="s">
        <v>23</v>
      </c>
      <c r="G49" s="396">
        <v>187472</v>
      </c>
      <c r="H49" s="397">
        <v>43991</v>
      </c>
      <c r="I49" s="24"/>
      <c r="J49" s="24"/>
    </row>
    <row r="50" spans="1:10">
      <c r="A50" s="385"/>
      <c r="B50" s="396"/>
      <c r="C50" s="396"/>
      <c r="D50" s="396"/>
      <c r="E50" s="396"/>
      <c r="F50" s="396"/>
      <c r="G50" s="396"/>
      <c r="H50" s="397"/>
      <c r="I50" s="24"/>
      <c r="J50" s="24"/>
    </row>
    <row r="51" spans="1:10">
      <c r="A51" s="385" t="s">
        <v>114</v>
      </c>
      <c r="B51" s="396">
        <v>6423</v>
      </c>
      <c r="C51" s="396">
        <v>719</v>
      </c>
      <c r="D51" s="396">
        <v>7142</v>
      </c>
      <c r="E51" s="396" t="s">
        <v>23</v>
      </c>
      <c r="F51" s="396" t="s">
        <v>23</v>
      </c>
      <c r="G51" s="396">
        <v>9052</v>
      </c>
      <c r="H51" s="397">
        <v>6420</v>
      </c>
      <c r="I51" s="24"/>
      <c r="J51" s="24"/>
    </row>
    <row r="52" spans="1:10">
      <c r="A52" s="382"/>
      <c r="B52" s="394"/>
      <c r="C52" s="394"/>
      <c r="D52" s="394"/>
      <c r="E52" s="394"/>
      <c r="F52" s="394"/>
      <c r="G52" s="394"/>
      <c r="H52" s="395"/>
      <c r="I52" s="24"/>
      <c r="J52" s="24"/>
    </row>
    <row r="53" spans="1:10">
      <c r="A53" s="382" t="s">
        <v>115</v>
      </c>
      <c r="B53" s="394">
        <v>24637</v>
      </c>
      <c r="C53" s="394">
        <v>4567</v>
      </c>
      <c r="D53" s="394">
        <v>29204</v>
      </c>
      <c r="E53" s="394" t="s">
        <v>23</v>
      </c>
      <c r="F53" s="394" t="s">
        <v>23</v>
      </c>
      <c r="G53" s="394">
        <v>40798</v>
      </c>
      <c r="H53" s="395">
        <v>7560</v>
      </c>
      <c r="I53" s="24"/>
      <c r="J53" s="24"/>
    </row>
    <row r="54" spans="1:10">
      <c r="A54" s="382" t="s">
        <v>116</v>
      </c>
      <c r="B54" s="394">
        <v>11887</v>
      </c>
      <c r="C54" s="394">
        <v>5783</v>
      </c>
      <c r="D54" s="394">
        <v>17670</v>
      </c>
      <c r="E54" s="394" t="s">
        <v>23</v>
      </c>
      <c r="F54" s="394" t="s">
        <v>23</v>
      </c>
      <c r="G54" s="394">
        <v>25054</v>
      </c>
      <c r="H54" s="395" t="s">
        <v>23</v>
      </c>
      <c r="I54" s="24"/>
      <c r="J54" s="24"/>
    </row>
    <row r="55" spans="1:10">
      <c r="A55" s="382" t="s">
        <v>117</v>
      </c>
      <c r="B55" s="394">
        <v>45928</v>
      </c>
      <c r="C55" s="394">
        <v>1955</v>
      </c>
      <c r="D55" s="394">
        <v>47883</v>
      </c>
      <c r="E55" s="394" t="s">
        <v>23</v>
      </c>
      <c r="F55" s="394" t="s">
        <v>23</v>
      </c>
      <c r="G55" s="394">
        <v>55150</v>
      </c>
      <c r="H55" s="395">
        <v>7869</v>
      </c>
      <c r="I55" s="24"/>
      <c r="J55" s="24"/>
    </row>
    <row r="56" spans="1:10">
      <c r="A56" s="382" t="s">
        <v>118</v>
      </c>
      <c r="B56" s="394">
        <v>14842</v>
      </c>
      <c r="C56" s="394">
        <v>709</v>
      </c>
      <c r="D56" s="394">
        <v>15551</v>
      </c>
      <c r="E56" s="394" t="s">
        <v>23</v>
      </c>
      <c r="F56" s="394" t="s">
        <v>23</v>
      </c>
      <c r="G56" s="394">
        <v>35108</v>
      </c>
      <c r="H56" s="395" t="s">
        <v>23</v>
      </c>
      <c r="I56" s="24"/>
      <c r="J56" s="24"/>
    </row>
    <row r="57" spans="1:10">
      <c r="A57" s="382" t="s">
        <v>119</v>
      </c>
      <c r="B57" s="394">
        <v>18545</v>
      </c>
      <c r="C57" s="394">
        <v>2323</v>
      </c>
      <c r="D57" s="394">
        <v>20868</v>
      </c>
      <c r="E57" s="394" t="s">
        <v>23</v>
      </c>
      <c r="F57" s="394" t="s">
        <v>23</v>
      </c>
      <c r="G57" s="394">
        <v>33206</v>
      </c>
      <c r="H57" s="395">
        <v>3984</v>
      </c>
      <c r="I57" s="24"/>
      <c r="J57" s="24"/>
    </row>
    <row r="58" spans="1:10">
      <c r="A58" s="385" t="s">
        <v>160</v>
      </c>
      <c r="B58" s="396">
        <v>115839</v>
      </c>
      <c r="C58" s="396">
        <v>15337</v>
      </c>
      <c r="D58" s="396">
        <v>131176</v>
      </c>
      <c r="E58" s="396" t="s">
        <v>23</v>
      </c>
      <c r="F58" s="396" t="s">
        <v>23</v>
      </c>
      <c r="G58" s="396">
        <v>189316</v>
      </c>
      <c r="H58" s="397">
        <v>19413</v>
      </c>
      <c r="I58" s="24"/>
      <c r="J58" s="24"/>
    </row>
    <row r="59" spans="1:10">
      <c r="A59" s="382"/>
      <c r="B59" s="394"/>
      <c r="C59" s="394"/>
      <c r="D59" s="394"/>
      <c r="E59" s="394"/>
      <c r="F59" s="394"/>
      <c r="G59" s="394"/>
      <c r="H59" s="395"/>
      <c r="I59" s="24"/>
      <c r="J59" s="24"/>
    </row>
    <row r="60" spans="1:10">
      <c r="A60" s="382" t="s">
        <v>121</v>
      </c>
      <c r="B60" s="394">
        <v>169</v>
      </c>
      <c r="C60" s="394">
        <v>214</v>
      </c>
      <c r="D60" s="394">
        <v>383</v>
      </c>
      <c r="E60" s="394" t="s">
        <v>23</v>
      </c>
      <c r="F60" s="394" t="s">
        <v>23</v>
      </c>
      <c r="G60" s="394">
        <v>497</v>
      </c>
      <c r="H60" s="395">
        <v>100</v>
      </c>
      <c r="I60" s="24"/>
      <c r="J60" s="24"/>
    </row>
    <row r="61" spans="1:10">
      <c r="A61" s="382" t="s">
        <v>122</v>
      </c>
      <c r="B61" s="394">
        <v>56</v>
      </c>
      <c r="C61" s="394" t="s">
        <v>23</v>
      </c>
      <c r="D61" s="394">
        <v>56</v>
      </c>
      <c r="E61" s="394" t="s">
        <v>23</v>
      </c>
      <c r="F61" s="394" t="s">
        <v>23</v>
      </c>
      <c r="G61" s="394">
        <v>31</v>
      </c>
      <c r="H61" s="395">
        <v>43</v>
      </c>
      <c r="I61" s="24"/>
      <c r="J61" s="24"/>
    </row>
    <row r="62" spans="1:10">
      <c r="A62" s="382" t="s">
        <v>123</v>
      </c>
      <c r="B62" s="394">
        <v>523</v>
      </c>
      <c r="C62" s="394">
        <v>27</v>
      </c>
      <c r="D62" s="394">
        <v>550</v>
      </c>
      <c r="E62" s="394" t="s">
        <v>23</v>
      </c>
      <c r="F62" s="394" t="s">
        <v>23</v>
      </c>
      <c r="G62" s="394">
        <v>761</v>
      </c>
      <c r="H62" s="395">
        <v>65</v>
      </c>
      <c r="I62" s="24"/>
      <c r="J62" s="24"/>
    </row>
    <row r="63" spans="1:10">
      <c r="A63" s="385" t="s">
        <v>124</v>
      </c>
      <c r="B63" s="396">
        <v>748</v>
      </c>
      <c r="C63" s="396">
        <v>241</v>
      </c>
      <c r="D63" s="396">
        <v>989</v>
      </c>
      <c r="E63" s="396" t="s">
        <v>23</v>
      </c>
      <c r="F63" s="396" t="s">
        <v>23</v>
      </c>
      <c r="G63" s="396">
        <v>1289</v>
      </c>
      <c r="H63" s="397">
        <v>208</v>
      </c>
      <c r="I63" s="24"/>
      <c r="J63" s="24"/>
    </row>
    <row r="64" spans="1:10">
      <c r="A64" s="385"/>
      <c r="B64" s="396"/>
      <c r="C64" s="396"/>
      <c r="D64" s="396"/>
      <c r="E64" s="396"/>
      <c r="F64" s="396"/>
      <c r="G64" s="396"/>
      <c r="H64" s="397"/>
      <c r="I64" s="24"/>
      <c r="J64" s="24"/>
    </row>
    <row r="65" spans="1:10">
      <c r="A65" s="385" t="s">
        <v>125</v>
      </c>
      <c r="B65" s="396">
        <v>290</v>
      </c>
      <c r="C65" s="396">
        <v>119</v>
      </c>
      <c r="D65" s="396">
        <v>409</v>
      </c>
      <c r="E65" s="396" t="s">
        <v>23</v>
      </c>
      <c r="F65" s="396" t="s">
        <v>23</v>
      </c>
      <c r="G65" s="396">
        <v>641</v>
      </c>
      <c r="H65" s="397">
        <v>195</v>
      </c>
      <c r="I65" s="24"/>
      <c r="J65" s="24"/>
    </row>
    <row r="66" spans="1:10">
      <c r="A66" s="382"/>
      <c r="B66" s="394"/>
      <c r="C66" s="394"/>
      <c r="D66" s="394"/>
      <c r="E66" s="394"/>
      <c r="F66" s="394"/>
      <c r="G66" s="394"/>
      <c r="H66" s="395"/>
      <c r="I66" s="24"/>
      <c r="J66" s="24"/>
    </row>
    <row r="67" spans="1:10">
      <c r="A67" s="382" t="s">
        <v>126</v>
      </c>
      <c r="B67" s="394">
        <v>8853</v>
      </c>
      <c r="C67" s="394">
        <v>835</v>
      </c>
      <c r="D67" s="394">
        <v>9688</v>
      </c>
      <c r="E67" s="394" t="s">
        <v>23</v>
      </c>
      <c r="F67" s="394" t="s">
        <v>23</v>
      </c>
      <c r="G67" s="394">
        <v>10511</v>
      </c>
      <c r="H67" s="395">
        <v>3250</v>
      </c>
      <c r="I67" s="24"/>
      <c r="J67" s="24"/>
    </row>
    <row r="68" spans="1:10">
      <c r="A68" s="382" t="s">
        <v>127</v>
      </c>
      <c r="B68" s="394">
        <v>508</v>
      </c>
      <c r="C68" s="394">
        <v>420</v>
      </c>
      <c r="D68" s="394">
        <v>928</v>
      </c>
      <c r="E68" s="394" t="s">
        <v>23</v>
      </c>
      <c r="F68" s="394" t="s">
        <v>23</v>
      </c>
      <c r="G68" s="394">
        <v>949</v>
      </c>
      <c r="H68" s="395">
        <v>150</v>
      </c>
      <c r="I68" s="24"/>
      <c r="J68" s="24"/>
    </row>
    <row r="69" spans="1:10">
      <c r="A69" s="385" t="s">
        <v>128</v>
      </c>
      <c r="B69" s="396">
        <v>9361</v>
      </c>
      <c r="C69" s="396">
        <v>1255</v>
      </c>
      <c r="D69" s="396">
        <v>10616</v>
      </c>
      <c r="E69" s="396" t="s">
        <v>23</v>
      </c>
      <c r="F69" s="396" t="s">
        <v>23</v>
      </c>
      <c r="G69" s="396">
        <v>11460</v>
      </c>
      <c r="H69" s="397">
        <v>3400</v>
      </c>
      <c r="I69" s="24"/>
      <c r="J69" s="24"/>
    </row>
    <row r="70" spans="1:10">
      <c r="A70" s="382"/>
      <c r="B70" s="394"/>
      <c r="C70" s="394"/>
      <c r="D70" s="394"/>
      <c r="E70" s="394"/>
      <c r="F70" s="394"/>
      <c r="G70" s="394"/>
      <c r="H70" s="395"/>
      <c r="I70" s="24"/>
      <c r="J70" s="24"/>
    </row>
    <row r="71" spans="1:10">
      <c r="A71" s="382" t="s">
        <v>129</v>
      </c>
      <c r="B71" s="394">
        <v>494</v>
      </c>
      <c r="C71" s="394">
        <v>16</v>
      </c>
      <c r="D71" s="394">
        <v>510</v>
      </c>
      <c r="E71" s="394" t="s">
        <v>23</v>
      </c>
      <c r="F71" s="394" t="s">
        <v>23</v>
      </c>
      <c r="G71" s="394">
        <v>523</v>
      </c>
      <c r="H71" s="395">
        <v>234</v>
      </c>
      <c r="I71" s="24"/>
      <c r="J71" s="24"/>
    </row>
    <row r="72" spans="1:10">
      <c r="A72" s="382" t="s">
        <v>130</v>
      </c>
      <c r="B72" s="394">
        <v>7795</v>
      </c>
      <c r="C72" s="394">
        <v>498</v>
      </c>
      <c r="D72" s="394">
        <v>8293</v>
      </c>
      <c r="E72" s="394" t="s">
        <v>23</v>
      </c>
      <c r="F72" s="394" t="s">
        <v>23</v>
      </c>
      <c r="G72" s="394">
        <v>6418</v>
      </c>
      <c r="H72" s="395">
        <v>4356</v>
      </c>
      <c r="I72" s="24"/>
      <c r="J72" s="24"/>
    </row>
    <row r="73" spans="1:10">
      <c r="A73" s="382" t="s">
        <v>131</v>
      </c>
      <c r="B73" s="394">
        <v>11248</v>
      </c>
      <c r="C73" s="394">
        <v>1353</v>
      </c>
      <c r="D73" s="394">
        <v>12601</v>
      </c>
      <c r="E73" s="394" t="s">
        <v>23</v>
      </c>
      <c r="F73" s="394" t="s">
        <v>23</v>
      </c>
      <c r="G73" s="394">
        <v>32085</v>
      </c>
      <c r="H73" s="395">
        <v>13293</v>
      </c>
      <c r="I73" s="24"/>
      <c r="J73" s="24"/>
    </row>
    <row r="74" spans="1:10">
      <c r="A74" s="382" t="s">
        <v>132</v>
      </c>
      <c r="B74" s="394">
        <v>3861</v>
      </c>
      <c r="C74" s="394">
        <v>818</v>
      </c>
      <c r="D74" s="394">
        <v>4679</v>
      </c>
      <c r="E74" s="394" t="s">
        <v>23</v>
      </c>
      <c r="F74" s="394" t="s">
        <v>23</v>
      </c>
      <c r="G74" s="394">
        <v>3845</v>
      </c>
      <c r="H74" s="395">
        <v>3297</v>
      </c>
      <c r="I74" s="24"/>
      <c r="J74" s="24"/>
    </row>
    <row r="75" spans="1:10">
      <c r="A75" s="382" t="s">
        <v>133</v>
      </c>
      <c r="B75" s="394">
        <v>1974</v>
      </c>
      <c r="C75" s="394">
        <v>246</v>
      </c>
      <c r="D75" s="394">
        <v>2220</v>
      </c>
      <c r="E75" s="394" t="s">
        <v>23</v>
      </c>
      <c r="F75" s="394" t="s">
        <v>23</v>
      </c>
      <c r="G75" s="394">
        <v>2920</v>
      </c>
      <c r="H75" s="395">
        <v>1267</v>
      </c>
      <c r="I75" s="24"/>
      <c r="J75" s="24"/>
    </row>
    <row r="76" spans="1:10">
      <c r="A76" s="382" t="s">
        <v>134</v>
      </c>
      <c r="B76" s="394">
        <v>366</v>
      </c>
      <c r="C76" s="394">
        <v>142</v>
      </c>
      <c r="D76" s="394">
        <v>508</v>
      </c>
      <c r="E76" s="394" t="s">
        <v>23</v>
      </c>
      <c r="F76" s="394" t="s">
        <v>23</v>
      </c>
      <c r="G76" s="394">
        <v>363</v>
      </c>
      <c r="H76" s="395">
        <v>237</v>
      </c>
      <c r="I76" s="24"/>
      <c r="J76" s="24"/>
    </row>
    <row r="77" spans="1:10">
      <c r="A77" s="382" t="s">
        <v>135</v>
      </c>
      <c r="B77" s="394">
        <v>6876</v>
      </c>
      <c r="C77" s="394">
        <v>599</v>
      </c>
      <c r="D77" s="394">
        <v>7475</v>
      </c>
      <c r="E77" s="394" t="s">
        <v>23</v>
      </c>
      <c r="F77" s="394" t="s">
        <v>23</v>
      </c>
      <c r="G77" s="394">
        <v>10369</v>
      </c>
      <c r="H77" s="395">
        <v>8039</v>
      </c>
      <c r="I77" s="24"/>
      <c r="J77" s="24"/>
    </row>
    <row r="78" spans="1:10">
      <c r="A78" s="382" t="s">
        <v>136</v>
      </c>
      <c r="B78" s="394">
        <v>21437</v>
      </c>
      <c r="C78" s="394">
        <v>2702</v>
      </c>
      <c r="D78" s="394">
        <v>24139</v>
      </c>
      <c r="E78" s="394" t="s">
        <v>23</v>
      </c>
      <c r="F78" s="394" t="s">
        <v>23</v>
      </c>
      <c r="G78" s="394">
        <v>23778</v>
      </c>
      <c r="H78" s="395" t="s">
        <v>23</v>
      </c>
      <c r="I78" s="24"/>
      <c r="J78" s="24"/>
    </row>
    <row r="79" spans="1:10">
      <c r="A79" s="385" t="s">
        <v>137</v>
      </c>
      <c r="B79" s="396">
        <v>54051</v>
      </c>
      <c r="C79" s="396">
        <v>6374</v>
      </c>
      <c r="D79" s="396">
        <v>60425</v>
      </c>
      <c r="E79" s="396" t="s">
        <v>23</v>
      </c>
      <c r="F79" s="396" t="s">
        <v>23</v>
      </c>
      <c r="G79" s="396">
        <v>80301</v>
      </c>
      <c r="H79" s="397">
        <v>30723</v>
      </c>
      <c r="I79" s="24"/>
      <c r="J79" s="24"/>
    </row>
    <row r="80" spans="1:10">
      <c r="A80" s="382"/>
      <c r="B80" s="394"/>
      <c r="C80" s="394"/>
      <c r="D80" s="394"/>
      <c r="E80" s="394"/>
      <c r="F80" s="394"/>
      <c r="G80" s="394"/>
      <c r="H80" s="395"/>
      <c r="I80" s="24"/>
      <c r="J80" s="24"/>
    </row>
    <row r="81" spans="1:10">
      <c r="A81" s="382" t="s">
        <v>138</v>
      </c>
      <c r="B81" s="423">
        <v>107</v>
      </c>
      <c r="C81" s="423">
        <v>71</v>
      </c>
      <c r="D81" s="423">
        <v>178</v>
      </c>
      <c r="E81" s="423" t="s">
        <v>23</v>
      </c>
      <c r="F81" s="423" t="s">
        <v>23</v>
      </c>
      <c r="G81" s="423">
        <v>146</v>
      </c>
      <c r="H81" s="424">
        <v>96</v>
      </c>
      <c r="I81" s="24"/>
      <c r="J81" s="24"/>
    </row>
    <row r="82" spans="1:10">
      <c r="A82" s="382" t="s">
        <v>139</v>
      </c>
      <c r="B82" s="394">
        <v>148</v>
      </c>
      <c r="C82" s="423">
        <v>63</v>
      </c>
      <c r="D82" s="394">
        <v>211</v>
      </c>
      <c r="E82" s="394" t="s">
        <v>23</v>
      </c>
      <c r="F82" s="423" t="s">
        <v>23</v>
      </c>
      <c r="G82" s="394">
        <v>153</v>
      </c>
      <c r="H82" s="395">
        <v>128</v>
      </c>
      <c r="I82" s="24"/>
      <c r="J82" s="24"/>
    </row>
    <row r="83" spans="1:10">
      <c r="A83" s="385" t="s">
        <v>140</v>
      </c>
      <c r="B83" s="396">
        <v>255</v>
      </c>
      <c r="C83" s="396">
        <v>134</v>
      </c>
      <c r="D83" s="396">
        <v>389</v>
      </c>
      <c r="E83" s="396" t="s">
        <v>23</v>
      </c>
      <c r="F83" s="396" t="s">
        <v>23</v>
      </c>
      <c r="G83" s="396">
        <v>299</v>
      </c>
      <c r="H83" s="397">
        <v>224</v>
      </c>
      <c r="I83" s="24"/>
      <c r="J83" s="24"/>
    </row>
    <row r="84" spans="1:10" ht="13.5" thickBot="1">
      <c r="A84" s="440"/>
      <c r="B84" s="441"/>
      <c r="C84" s="441"/>
      <c r="D84" s="441"/>
      <c r="E84" s="441"/>
      <c r="F84" s="441"/>
      <c r="G84" s="441"/>
      <c r="H84" s="442"/>
      <c r="I84" s="24"/>
      <c r="J84" s="24"/>
    </row>
    <row r="85" spans="1:10" ht="13.5" thickBot="1">
      <c r="A85" s="264" t="s">
        <v>141</v>
      </c>
      <c r="B85" s="400">
        <v>321588</v>
      </c>
      <c r="C85" s="400">
        <v>45338</v>
      </c>
      <c r="D85" s="400">
        <v>366926</v>
      </c>
      <c r="E85" s="400" t="s">
        <v>23</v>
      </c>
      <c r="F85" s="400" t="s">
        <v>23</v>
      </c>
      <c r="G85" s="400">
        <v>555232</v>
      </c>
      <c r="H85" s="401">
        <v>122768</v>
      </c>
      <c r="I85" s="24"/>
      <c r="J85" s="24"/>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4.xml><?xml version="1.0" encoding="utf-8"?>
<worksheet xmlns="http://schemas.openxmlformats.org/spreadsheetml/2006/main" xmlns:r="http://schemas.openxmlformats.org/officeDocument/2006/relationships">
  <sheetPr codeName="Hoja87">
    <pageSetUpPr fitToPage="1"/>
  </sheetPr>
  <dimension ref="A1:I32"/>
  <sheetViews>
    <sheetView view="pageBreakPreview" zoomScale="90" zoomScaleNormal="75" zoomScaleSheetLayoutView="90" workbookViewId="0">
      <selection activeCell="A3" sqref="A3:M3"/>
    </sheetView>
  </sheetViews>
  <sheetFormatPr baseColWidth="10" defaultColWidth="11.42578125" defaultRowHeight="12.75"/>
  <cols>
    <col min="1" max="1" width="27.7109375" style="15" customWidth="1"/>
    <col min="2" max="2" width="10.7109375" style="15" customWidth="1"/>
    <col min="3" max="3" width="12.85546875" style="15" customWidth="1"/>
    <col min="4" max="4" width="18.5703125" style="15" customWidth="1"/>
    <col min="5" max="5" width="16.85546875" style="15" customWidth="1"/>
    <col min="6" max="6" width="16.85546875" style="15" bestFit="1" customWidth="1"/>
    <col min="7" max="8" width="10.7109375" style="15" customWidth="1"/>
    <col min="9" max="16384" width="11.42578125" style="15"/>
  </cols>
  <sheetData>
    <row r="1" spans="1:9" ht="18.75">
      <c r="A1" s="1583" t="s">
        <v>0</v>
      </c>
      <c r="B1" s="1583"/>
      <c r="C1" s="1583"/>
      <c r="D1" s="1583"/>
      <c r="E1" s="1583"/>
      <c r="F1" s="1583"/>
      <c r="G1" s="18"/>
      <c r="H1" s="18"/>
      <c r="I1" s="18"/>
    </row>
    <row r="3" spans="1:9" s="13" customFormat="1" ht="15.75">
      <c r="A3" s="1607" t="s">
        <v>547</v>
      </c>
      <c r="B3" s="1607"/>
      <c r="C3" s="1607"/>
      <c r="D3" s="1607"/>
      <c r="E3" s="1607"/>
      <c r="F3" s="1607"/>
    </row>
    <row r="4" spans="1:9" s="13" customFormat="1" ht="15.75">
      <c r="A4" s="1607" t="s">
        <v>1307</v>
      </c>
      <c r="B4" s="1607"/>
      <c r="C4" s="1607"/>
      <c r="D4" s="1607"/>
      <c r="E4" s="1607"/>
      <c r="F4" s="1607"/>
    </row>
    <row r="5" spans="1:9" s="13" customFormat="1" ht="13.5" customHeight="1">
      <c r="A5" s="299"/>
      <c r="B5" s="299"/>
      <c r="C5" s="299"/>
      <c r="D5" s="299"/>
      <c r="E5" s="299"/>
      <c r="F5" s="299"/>
    </row>
    <row r="6" spans="1:9" ht="22.5" customHeight="1">
      <c r="A6" s="1608" t="s">
        <v>12</v>
      </c>
      <c r="B6" s="1609"/>
      <c r="C6" s="1609"/>
      <c r="D6" s="1613" t="s">
        <v>11</v>
      </c>
      <c r="E6" s="1614"/>
      <c r="F6" s="1598"/>
    </row>
    <row r="7" spans="1:9">
      <c r="A7" s="1598"/>
      <c r="B7" s="1599"/>
      <c r="C7" s="1599"/>
      <c r="D7" s="1608" t="s">
        <v>15</v>
      </c>
      <c r="E7" s="1591" t="s">
        <v>73</v>
      </c>
      <c r="F7" s="321" t="s">
        <v>16</v>
      </c>
    </row>
    <row r="8" spans="1:9" ht="19.899999999999999" customHeight="1" thickBot="1">
      <c r="A8" s="1610"/>
      <c r="B8" s="1611"/>
      <c r="C8" s="1611"/>
      <c r="D8" s="1610"/>
      <c r="E8" s="1612"/>
      <c r="F8" s="320" t="s">
        <v>20</v>
      </c>
    </row>
    <row r="9" spans="1:9" ht="27" customHeight="1" thickTop="1">
      <c r="A9" s="289" t="s">
        <v>21</v>
      </c>
      <c r="B9" s="288"/>
      <c r="C9" s="295"/>
      <c r="D9" s="297"/>
      <c r="E9" s="297"/>
      <c r="F9" s="298"/>
    </row>
    <row r="10" spans="1:9">
      <c r="A10" s="260" t="s">
        <v>59</v>
      </c>
      <c r="B10" s="260"/>
      <c r="C10" s="294"/>
      <c r="D10" s="274">
        <v>7817060</v>
      </c>
      <c r="E10" s="274">
        <v>26550</v>
      </c>
      <c r="F10" s="275">
        <v>4305656</v>
      </c>
    </row>
    <row r="11" spans="1:9">
      <c r="A11" s="260" t="s">
        <v>60</v>
      </c>
      <c r="B11" s="260"/>
      <c r="C11" s="294"/>
      <c r="D11" s="274">
        <v>10955780</v>
      </c>
      <c r="E11" s="274">
        <v>17280</v>
      </c>
      <c r="F11" s="275">
        <v>5868789</v>
      </c>
    </row>
    <row r="12" spans="1:9">
      <c r="A12" s="260" t="s">
        <v>61</v>
      </c>
      <c r="B12" s="260"/>
      <c r="C12" s="294"/>
      <c r="D12" s="274">
        <v>1323815</v>
      </c>
      <c r="E12" s="274">
        <v>4220</v>
      </c>
      <c r="F12" s="275">
        <v>744164</v>
      </c>
    </row>
    <row r="13" spans="1:9">
      <c r="A13" s="260" t="s">
        <v>62</v>
      </c>
      <c r="B13" s="260"/>
      <c r="C13" s="294"/>
      <c r="D13" s="274">
        <v>391680</v>
      </c>
      <c r="E13" s="274" t="s">
        <v>23</v>
      </c>
      <c r="F13" s="275">
        <v>216894</v>
      </c>
    </row>
    <row r="14" spans="1:9">
      <c r="A14" s="260" t="s">
        <v>63</v>
      </c>
      <c r="B14" s="260"/>
      <c r="C14" s="294"/>
      <c r="D14" s="274">
        <v>1305</v>
      </c>
      <c r="E14" s="274" t="s">
        <v>23</v>
      </c>
      <c r="F14" s="275">
        <v>520</v>
      </c>
    </row>
    <row r="15" spans="1:9">
      <c r="A15" s="260" t="s">
        <v>64</v>
      </c>
      <c r="B15" s="260"/>
      <c r="C15" s="294"/>
      <c r="D15" s="274">
        <v>112366</v>
      </c>
      <c r="E15" s="274" t="s">
        <v>23</v>
      </c>
      <c r="F15" s="275">
        <v>42320</v>
      </c>
    </row>
    <row r="16" spans="1:9">
      <c r="A16" s="260" t="s">
        <v>65</v>
      </c>
      <c r="B16" s="260"/>
      <c r="C16" s="294"/>
      <c r="D16" s="274">
        <v>15550</v>
      </c>
      <c r="E16" s="274" t="s">
        <v>23</v>
      </c>
      <c r="F16" s="275">
        <v>6558</v>
      </c>
    </row>
    <row r="17" spans="1:6">
      <c r="A17" s="260" t="s">
        <v>66</v>
      </c>
      <c r="B17" s="260"/>
      <c r="C17" s="294"/>
      <c r="D17" s="274">
        <v>756194</v>
      </c>
      <c r="E17" s="274" t="s">
        <v>23</v>
      </c>
      <c r="F17" s="275">
        <v>390855</v>
      </c>
    </row>
    <row r="18" spans="1:6">
      <c r="A18" s="289" t="s">
        <v>74</v>
      </c>
      <c r="B18" s="260"/>
      <c r="C18" s="294"/>
      <c r="D18" s="274">
        <v>21373750</v>
      </c>
      <c r="E18" s="274">
        <v>48050</v>
      </c>
      <c r="F18" s="275">
        <v>11575756</v>
      </c>
    </row>
    <row r="19" spans="1:6">
      <c r="A19" s="260"/>
      <c r="B19" s="260"/>
      <c r="C19" s="294"/>
      <c r="D19" s="274"/>
      <c r="E19" s="274"/>
      <c r="F19" s="275"/>
    </row>
    <row r="20" spans="1:6">
      <c r="A20" s="289" t="s">
        <v>37</v>
      </c>
      <c r="B20" s="260"/>
      <c r="C20" s="294"/>
      <c r="D20" s="274"/>
      <c r="E20" s="274"/>
      <c r="F20" s="275"/>
    </row>
    <row r="21" spans="1:6">
      <c r="A21" s="260" t="s">
        <v>67</v>
      </c>
      <c r="B21" s="260"/>
      <c r="C21" s="294"/>
      <c r="D21" s="274">
        <v>747828</v>
      </c>
      <c r="E21" s="274" t="s">
        <v>23</v>
      </c>
      <c r="F21" s="275">
        <v>89410</v>
      </c>
    </row>
    <row r="22" spans="1:6">
      <c r="A22" s="260" t="s">
        <v>68</v>
      </c>
      <c r="B22" s="260"/>
      <c r="C22" s="294"/>
      <c r="D22" s="274">
        <v>4214102</v>
      </c>
      <c r="E22" s="274">
        <v>17400</v>
      </c>
      <c r="F22" s="275">
        <v>473018</v>
      </c>
    </row>
    <row r="23" spans="1:6">
      <c r="A23" s="260" t="s">
        <v>69</v>
      </c>
      <c r="B23" s="260"/>
      <c r="C23" s="294"/>
      <c r="D23" s="274">
        <v>21073</v>
      </c>
      <c r="E23" s="274" t="s">
        <v>23</v>
      </c>
      <c r="F23" s="275">
        <v>9524</v>
      </c>
    </row>
    <row r="24" spans="1:6">
      <c r="A24" s="260" t="s">
        <v>70</v>
      </c>
      <c r="B24" s="260"/>
      <c r="C24" s="294"/>
      <c r="D24" s="274">
        <v>2817</v>
      </c>
      <c r="E24" s="274" t="s">
        <v>23</v>
      </c>
      <c r="F24" s="275">
        <v>123</v>
      </c>
    </row>
    <row r="25" spans="1:6">
      <c r="A25" s="260" t="s">
        <v>71</v>
      </c>
      <c r="B25" s="260"/>
      <c r="C25" s="294"/>
      <c r="D25" s="274">
        <v>351</v>
      </c>
      <c r="E25" s="274" t="s">
        <v>23</v>
      </c>
      <c r="F25" s="275">
        <v>5</v>
      </c>
    </row>
    <row r="26" spans="1:6">
      <c r="A26" s="260" t="s">
        <v>72</v>
      </c>
      <c r="B26" s="260"/>
      <c r="C26" s="294"/>
      <c r="D26" s="274">
        <v>91</v>
      </c>
      <c r="E26" s="274" t="s">
        <v>23</v>
      </c>
      <c r="F26" s="275">
        <v>8</v>
      </c>
    </row>
    <row r="27" spans="1:6">
      <c r="A27" s="260" t="s">
        <v>75</v>
      </c>
      <c r="B27" s="260"/>
      <c r="C27" s="294"/>
      <c r="D27" s="274" t="s">
        <v>23</v>
      </c>
      <c r="E27" s="274" t="s">
        <v>23</v>
      </c>
      <c r="F27" s="275" t="s">
        <v>23</v>
      </c>
    </row>
    <row r="28" spans="1:6">
      <c r="A28" s="289" t="s">
        <v>76</v>
      </c>
      <c r="B28" s="260"/>
      <c r="C28" s="294"/>
      <c r="D28" s="274">
        <v>4986262</v>
      </c>
      <c r="E28" s="274">
        <v>17400</v>
      </c>
      <c r="F28" s="275">
        <v>572088</v>
      </c>
    </row>
    <row r="29" spans="1:6">
      <c r="A29" s="260"/>
      <c r="B29" s="260"/>
      <c r="C29" s="294"/>
      <c r="D29" s="274"/>
      <c r="E29" s="274"/>
      <c r="F29" s="275"/>
    </row>
    <row r="30" spans="1:6">
      <c r="A30" s="289" t="s">
        <v>47</v>
      </c>
      <c r="B30" s="260"/>
      <c r="C30" s="294"/>
      <c r="D30" s="274">
        <v>4880</v>
      </c>
      <c r="E30" s="274" t="s">
        <v>23</v>
      </c>
      <c r="F30" s="275">
        <v>546</v>
      </c>
    </row>
    <row r="31" spans="1:6" ht="13.5" thickBot="1">
      <c r="A31" s="293"/>
      <c r="B31" s="293"/>
      <c r="C31" s="296"/>
      <c r="D31" s="322"/>
      <c r="E31" s="322"/>
      <c r="F31" s="323"/>
    </row>
    <row r="32" spans="1:6" ht="14.25" thickTop="1" thickBot="1">
      <c r="A32" s="291" t="s">
        <v>48</v>
      </c>
      <c r="B32" s="292"/>
      <c r="C32" s="292"/>
      <c r="D32" s="277">
        <v>26389584</v>
      </c>
      <c r="E32" s="277">
        <v>65450</v>
      </c>
      <c r="F32" s="278">
        <v>12149208</v>
      </c>
    </row>
  </sheetData>
  <mergeCells count="7">
    <mergeCell ref="A1:F1"/>
    <mergeCell ref="A3:F3"/>
    <mergeCell ref="A6:C8"/>
    <mergeCell ref="D7:D8"/>
    <mergeCell ref="E7:E8"/>
    <mergeCell ref="D6:F6"/>
    <mergeCell ref="A4:F4"/>
  </mergeCells>
  <phoneticPr fontId="7" type="noConversion"/>
  <printOptions horizontalCentered="1"/>
  <pageMargins left="0.78740157480314965" right="0.78740157480314965" top="0.59055118110236227" bottom="0.98425196850393704" header="0" footer="0"/>
  <pageSetup paperSize="9" scale="76" orientation="portrait" r:id="rId1"/>
  <headerFooter alignWithMargins="0"/>
</worksheet>
</file>

<file path=xl/worksheets/sheet40.xml><?xml version="1.0" encoding="utf-8"?>
<worksheet xmlns="http://schemas.openxmlformats.org/spreadsheetml/2006/main" xmlns:r="http://schemas.openxmlformats.org/officeDocument/2006/relationships">
  <sheetPr codeName="Hoja51">
    <pageSetUpPr fitToPage="1"/>
  </sheetPr>
  <dimension ref="A1:H25"/>
  <sheetViews>
    <sheetView showGridLines="0" view="pageBreakPreview" topLeftCell="A4" zoomScale="70" zoomScaleNormal="75" zoomScaleSheetLayoutView="70" workbookViewId="0">
      <selection activeCell="A3" sqref="A3:M3"/>
    </sheetView>
  </sheetViews>
  <sheetFormatPr baseColWidth="10" defaultRowHeight="12.75"/>
  <cols>
    <col min="1" max="1" width="17.140625" customWidth="1"/>
    <col min="2" max="6" width="24.7109375" customWidth="1"/>
  </cols>
  <sheetData>
    <row r="1" spans="1:8" s="2" customFormat="1" ht="18.75">
      <c r="A1" s="1579" t="s">
        <v>0</v>
      </c>
      <c r="B1" s="1579"/>
      <c r="C1" s="1579"/>
      <c r="D1" s="1579"/>
      <c r="E1" s="1579"/>
      <c r="F1" s="1579"/>
      <c r="G1" s="1"/>
      <c r="H1" s="1"/>
    </row>
    <row r="2" spans="1:8" s="3" customFormat="1" ht="12.75" customHeight="1">
      <c r="A2" s="347"/>
      <c r="B2" s="347"/>
      <c r="C2" s="347"/>
      <c r="D2" s="347"/>
      <c r="E2" s="347"/>
      <c r="F2" s="347"/>
    </row>
    <row r="3" spans="1:8" s="3" customFormat="1" ht="15.75">
      <c r="A3" s="1580" t="s">
        <v>654</v>
      </c>
      <c r="B3" s="1580"/>
      <c r="C3" s="1580"/>
      <c r="D3" s="1580"/>
      <c r="E3" s="1580"/>
      <c r="F3" s="1580"/>
      <c r="G3" s="47"/>
      <c r="H3" s="47"/>
    </row>
    <row r="4" spans="1:8" s="3" customFormat="1" ht="15.75">
      <c r="A4" s="1580" t="s">
        <v>232</v>
      </c>
      <c r="B4" s="1580"/>
      <c r="C4" s="1580"/>
      <c r="D4" s="1580"/>
      <c r="E4" s="1580"/>
      <c r="F4" s="1580"/>
      <c r="G4" s="52"/>
      <c r="H4" s="52"/>
    </row>
    <row r="5" spans="1:8" s="3" customFormat="1" ht="13.5" customHeight="1" thickBot="1">
      <c r="A5" s="43"/>
      <c r="B5" s="44"/>
      <c r="C5" s="44"/>
      <c r="D5" s="44"/>
      <c r="E5" s="44"/>
      <c r="F5" s="44"/>
    </row>
    <row r="6" spans="1:8" ht="21.75" customHeight="1">
      <c r="A6" s="1638" t="s">
        <v>2</v>
      </c>
      <c r="B6" s="570"/>
      <c r="C6" s="570"/>
      <c r="D6" s="570"/>
      <c r="E6" s="511" t="s">
        <v>142</v>
      </c>
      <c r="F6" s="571"/>
    </row>
    <row r="7" spans="1:8" ht="23.25" customHeight="1">
      <c r="A7" s="1619"/>
      <c r="B7" s="246" t="s">
        <v>3</v>
      </c>
      <c r="C7" s="246" t="s">
        <v>10</v>
      </c>
      <c r="D7" s="246" t="s">
        <v>4</v>
      </c>
      <c r="E7" s="246" t="s">
        <v>143</v>
      </c>
      <c r="F7" s="356" t="s">
        <v>1346</v>
      </c>
    </row>
    <row r="8" spans="1:8" ht="19.5" customHeight="1">
      <c r="A8" s="1619"/>
      <c r="B8" s="246" t="s">
        <v>6</v>
      </c>
      <c r="C8" s="246" t="s">
        <v>145</v>
      </c>
      <c r="D8" s="282" t="s">
        <v>7</v>
      </c>
      <c r="E8" s="246" t="s">
        <v>146</v>
      </c>
      <c r="F8" s="356" t="s">
        <v>8</v>
      </c>
    </row>
    <row r="9" spans="1:8" ht="19.5" customHeight="1" thickBot="1">
      <c r="A9" s="1620"/>
      <c r="B9" s="572"/>
      <c r="C9" s="572"/>
      <c r="D9" s="572"/>
      <c r="E9" s="249" t="s">
        <v>147</v>
      </c>
      <c r="F9" s="573"/>
    </row>
    <row r="10" spans="1:8">
      <c r="A10" s="232">
        <v>2010</v>
      </c>
      <c r="B10" s="574">
        <v>7.13</v>
      </c>
      <c r="C10" s="574">
        <v>17.147265077138851</v>
      </c>
      <c r="D10" s="574">
        <v>12.226000000000001</v>
      </c>
      <c r="E10" s="575">
        <v>177.91</v>
      </c>
      <c r="F10" s="536">
        <v>21751.276600000001</v>
      </c>
    </row>
    <row r="11" spans="1:8">
      <c r="A11" s="235">
        <v>2011</v>
      </c>
      <c r="B11" s="363">
        <v>6.9889999999999999</v>
      </c>
      <c r="C11" s="363">
        <v>16.74202317928173</v>
      </c>
      <c r="D11" s="363">
        <v>11.701000000000001</v>
      </c>
      <c r="E11" s="342">
        <v>185.76</v>
      </c>
      <c r="F11" s="343">
        <v>21735.777600000001</v>
      </c>
    </row>
    <row r="12" spans="1:8">
      <c r="A12" s="235">
        <v>2012</v>
      </c>
      <c r="B12" s="363">
        <v>6.5540000000000003</v>
      </c>
      <c r="C12" s="363">
        <v>15.213610009154714</v>
      </c>
      <c r="D12" s="363">
        <v>9.9710000000000001</v>
      </c>
      <c r="E12" s="342">
        <v>189</v>
      </c>
      <c r="F12" s="343">
        <v>18845.189999999999</v>
      </c>
    </row>
    <row r="13" spans="1:8">
      <c r="A13" s="235">
        <v>2013</v>
      </c>
      <c r="B13" s="363">
        <v>6.8289999999999997</v>
      </c>
      <c r="C13" s="363">
        <v>16.601259335188168</v>
      </c>
      <c r="D13" s="363">
        <v>11.337</v>
      </c>
      <c r="E13" s="342">
        <v>248.18</v>
      </c>
      <c r="F13" s="343">
        <v>28136.1666</v>
      </c>
    </row>
    <row r="14" spans="1:8">
      <c r="A14" s="235">
        <v>2014</v>
      </c>
      <c r="B14" s="363">
        <v>7.7370000000000001</v>
      </c>
      <c r="C14" s="363">
        <v>16.322864159234843</v>
      </c>
      <c r="D14" s="363">
        <v>12.629</v>
      </c>
      <c r="E14" s="342">
        <v>235.51</v>
      </c>
      <c r="F14" s="343">
        <v>29742.557899999996</v>
      </c>
    </row>
    <row r="15" spans="1:8">
      <c r="A15" s="235">
        <v>2015</v>
      </c>
      <c r="B15" s="363">
        <v>8.8019999999999996</v>
      </c>
      <c r="C15" s="363">
        <v>19.455805498750284</v>
      </c>
      <c r="D15" s="363">
        <v>17.125</v>
      </c>
      <c r="E15" s="342">
        <v>176.35</v>
      </c>
      <c r="F15" s="343">
        <v>30200</v>
      </c>
    </row>
    <row r="16" spans="1:8">
      <c r="A16" s="235">
        <v>2016</v>
      </c>
      <c r="B16" s="363">
        <v>9.3550000000000004</v>
      </c>
      <c r="C16" s="363">
        <v>18.985569214323888</v>
      </c>
      <c r="D16" s="363">
        <v>17.760999999999999</v>
      </c>
      <c r="E16" s="342">
        <v>167</v>
      </c>
      <c r="F16" s="343">
        <v>29661</v>
      </c>
    </row>
    <row r="17" spans="1:6">
      <c r="A17" s="235">
        <v>2017</v>
      </c>
      <c r="B17" s="363">
        <v>10.31</v>
      </c>
      <c r="C17" s="363">
        <v>19.083414161008729</v>
      </c>
      <c r="D17" s="363">
        <v>19.675000000000001</v>
      </c>
      <c r="E17" s="342">
        <v>181.83</v>
      </c>
      <c r="F17" s="343">
        <v>35775.052500000005</v>
      </c>
    </row>
    <row r="18" spans="1:6">
      <c r="A18" s="235">
        <v>2018</v>
      </c>
      <c r="B18" s="363">
        <v>9.3149999999999995</v>
      </c>
      <c r="C18" s="363">
        <v>18.347826086956527</v>
      </c>
      <c r="D18" s="363">
        <v>17.091000000000001</v>
      </c>
      <c r="E18" s="342">
        <v>173.04</v>
      </c>
      <c r="F18" s="343">
        <v>29574.2664</v>
      </c>
    </row>
    <row r="19" spans="1:6">
      <c r="A19" s="235">
        <v>2019</v>
      </c>
      <c r="B19" s="363">
        <v>9.3260000000000005</v>
      </c>
      <c r="C19" s="363">
        <v>15.671241689899206</v>
      </c>
      <c r="D19" s="363">
        <v>14.615</v>
      </c>
      <c r="E19" s="342">
        <v>144.68</v>
      </c>
      <c r="F19" s="343">
        <v>21144.982</v>
      </c>
    </row>
    <row r="20" spans="1:6" ht="13.5" thickBot="1">
      <c r="A20" s="240">
        <v>2020</v>
      </c>
      <c r="B20" s="345">
        <v>9.1329999999999991</v>
      </c>
      <c r="C20" s="345">
        <v>19.348516369210554</v>
      </c>
      <c r="D20" s="345">
        <v>17.670999999999999</v>
      </c>
      <c r="E20" s="1436">
        <v>165</v>
      </c>
      <c r="F20" s="1437">
        <v>29157.149999999998</v>
      </c>
    </row>
    <row r="21" spans="1:6" ht="13.15" customHeight="1">
      <c r="A21" s="260" t="s">
        <v>1469</v>
      </c>
      <c r="B21" s="9"/>
      <c r="C21" s="9"/>
      <c r="D21" s="9"/>
      <c r="E21" s="9"/>
      <c r="F21" s="9"/>
    </row>
    <row r="22" spans="1:6">
      <c r="A22" s="23"/>
      <c r="B22" s="9"/>
      <c r="C22" s="9"/>
      <c r="D22" s="9"/>
      <c r="E22" s="9"/>
      <c r="F22" s="9"/>
    </row>
    <row r="23" spans="1:6">
      <c r="A23" s="9"/>
      <c r="B23" s="9"/>
      <c r="C23" s="9"/>
      <c r="D23" s="46"/>
      <c r="E23" s="9"/>
      <c r="F23" s="9"/>
    </row>
    <row r="24" spans="1:6">
      <c r="A24" s="9"/>
      <c r="B24" s="9"/>
      <c r="C24" s="9"/>
      <c r="D24" s="46"/>
      <c r="E24" s="9"/>
    </row>
    <row r="25" spans="1:6">
      <c r="A25" s="9"/>
      <c r="B25" s="9"/>
      <c r="C25" s="9"/>
      <c r="D25" s="9"/>
      <c r="E25" s="9"/>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Hoja5">
    <pageSetUpPr fitToPage="1"/>
  </sheetPr>
  <dimension ref="A1:H19"/>
  <sheetViews>
    <sheetView showGridLines="0" view="pageBreakPreview" zoomScale="75" zoomScaleNormal="75" zoomScaleSheetLayoutView="75" workbookViewId="0">
      <selection activeCell="A3" sqref="A3:M3"/>
    </sheetView>
  </sheetViews>
  <sheetFormatPr baseColWidth="10" defaultRowHeight="12.75"/>
  <cols>
    <col min="1" max="1" width="20.7109375" customWidth="1"/>
    <col min="2" max="5" width="24" customWidth="1"/>
    <col min="6" max="6" width="6.5703125" customWidth="1"/>
  </cols>
  <sheetData>
    <row r="1" spans="1:8" s="2" customFormat="1" ht="18.75">
      <c r="A1" s="1579" t="s">
        <v>0</v>
      </c>
      <c r="B1" s="1579"/>
      <c r="C1" s="1579"/>
      <c r="D1" s="1579"/>
      <c r="E1" s="1579"/>
      <c r="F1" s="1"/>
      <c r="G1" s="1"/>
      <c r="H1" s="1"/>
    </row>
    <row r="2" spans="1:8" s="3" customFormat="1" ht="12.75" customHeight="1">
      <c r="A2" s="347"/>
      <c r="B2" s="347"/>
      <c r="C2" s="347"/>
      <c r="D2" s="347"/>
      <c r="E2" s="347"/>
    </row>
    <row r="3" spans="1:8" ht="15.75">
      <c r="A3" s="1607" t="s">
        <v>549</v>
      </c>
      <c r="B3" s="1607"/>
      <c r="C3" s="1607"/>
      <c r="D3" s="1607"/>
      <c r="E3" s="1607"/>
      <c r="F3" s="9"/>
    </row>
    <row r="4" spans="1:8" ht="15.75">
      <c r="A4" s="1607" t="s">
        <v>207</v>
      </c>
      <c r="B4" s="1607"/>
      <c r="C4" s="1607"/>
      <c r="D4" s="1607"/>
      <c r="E4" s="1607"/>
      <c r="F4" s="9"/>
    </row>
    <row r="5" spans="1:8" ht="13.5" thickBot="1">
      <c r="A5" s="9"/>
      <c r="B5" s="61"/>
      <c r="C5" s="61"/>
      <c r="D5" s="61"/>
      <c r="E5" s="9"/>
      <c r="F5" s="9"/>
    </row>
    <row r="6" spans="1:8" ht="24.75" customHeight="1">
      <c r="A6" s="1635" t="s">
        <v>2</v>
      </c>
      <c r="B6" s="1596" t="s">
        <v>208</v>
      </c>
      <c r="C6" s="1596"/>
      <c r="D6" s="1596" t="s">
        <v>209</v>
      </c>
      <c r="E6" s="1615"/>
      <c r="F6" s="9"/>
    </row>
    <row r="7" spans="1:8" ht="21.75" customHeight="1">
      <c r="A7" s="1622"/>
      <c r="B7" s="404" t="s">
        <v>3</v>
      </c>
      <c r="C7" s="404" t="s">
        <v>4</v>
      </c>
      <c r="D7" s="404" t="s">
        <v>3</v>
      </c>
      <c r="E7" s="405" t="s">
        <v>4</v>
      </c>
      <c r="F7" s="9"/>
    </row>
    <row r="8" spans="1:8" ht="20.25" customHeight="1" thickBot="1">
      <c r="A8" s="1636"/>
      <c r="B8" s="249" t="s">
        <v>6</v>
      </c>
      <c r="C8" s="310" t="s">
        <v>7</v>
      </c>
      <c r="D8" s="249" t="s">
        <v>6</v>
      </c>
      <c r="E8" s="319" t="s">
        <v>7</v>
      </c>
      <c r="F8" s="9"/>
    </row>
    <row r="9" spans="1:8">
      <c r="A9" s="232">
        <v>2010</v>
      </c>
      <c r="B9" s="335">
        <v>5.7919999999999998</v>
      </c>
      <c r="C9" s="335">
        <v>10.837</v>
      </c>
      <c r="D9" s="335">
        <v>1.3380000000000001</v>
      </c>
      <c r="E9" s="360">
        <v>1.389</v>
      </c>
      <c r="F9" s="23"/>
      <c r="G9" s="23"/>
      <c r="H9" s="23"/>
    </row>
    <row r="10" spans="1:8">
      <c r="A10" s="235">
        <v>2011</v>
      </c>
      <c r="B10" s="339">
        <v>5.6260000000000003</v>
      </c>
      <c r="C10" s="339">
        <v>10.269</v>
      </c>
      <c r="D10" s="339">
        <v>1.363</v>
      </c>
      <c r="E10" s="362">
        <v>1.4319999999999999</v>
      </c>
      <c r="F10" s="23"/>
      <c r="G10" s="23"/>
      <c r="H10" s="23"/>
    </row>
    <row r="11" spans="1:8">
      <c r="A11" s="235">
        <v>2012</v>
      </c>
      <c r="B11" s="339">
        <v>4.9820000000000002</v>
      </c>
      <c r="C11" s="339">
        <v>8.2200000000000006</v>
      </c>
      <c r="D11" s="339">
        <v>1.5720000000000001</v>
      </c>
      <c r="E11" s="362">
        <v>1.7509999999999999</v>
      </c>
      <c r="F11" s="23"/>
      <c r="G11" s="23"/>
      <c r="H11" s="23"/>
    </row>
    <row r="12" spans="1:8">
      <c r="A12" s="235">
        <v>2013</v>
      </c>
      <c r="B12" s="339">
        <v>5.3780000000000001</v>
      </c>
      <c r="C12" s="339">
        <v>9.15</v>
      </c>
      <c r="D12" s="339">
        <v>1.4510000000000001</v>
      </c>
      <c r="E12" s="362">
        <v>2.1869999999999998</v>
      </c>
      <c r="F12" s="23"/>
      <c r="G12" s="23"/>
      <c r="H12" s="23"/>
    </row>
    <row r="13" spans="1:8">
      <c r="A13" s="235">
        <v>2014</v>
      </c>
      <c r="B13" s="339">
        <v>6.3049999999999997</v>
      </c>
      <c r="C13" s="339">
        <v>10.154999999999999</v>
      </c>
      <c r="D13" s="339">
        <v>1.4319999999999999</v>
      </c>
      <c r="E13" s="362">
        <v>2.4740000000000002</v>
      </c>
      <c r="F13" s="23"/>
      <c r="G13" s="23"/>
      <c r="H13" s="23"/>
    </row>
    <row r="14" spans="1:8">
      <c r="A14" s="235">
        <v>2015</v>
      </c>
      <c r="B14" s="339">
        <v>7.2270000000000003</v>
      </c>
      <c r="C14" s="339">
        <v>14.413</v>
      </c>
      <c r="D14" s="339">
        <v>1.575</v>
      </c>
      <c r="E14" s="362">
        <v>2.7120000000000002</v>
      </c>
      <c r="F14" s="23"/>
      <c r="G14" s="23"/>
      <c r="H14" s="23"/>
    </row>
    <row r="15" spans="1:8">
      <c r="A15" s="235">
        <v>2016</v>
      </c>
      <c r="B15" s="339">
        <v>7.8760000000000003</v>
      </c>
      <c r="C15" s="339">
        <v>15.236000000000001</v>
      </c>
      <c r="D15" s="339">
        <v>1.4790000000000001</v>
      </c>
      <c r="E15" s="362">
        <v>2.5249999999999999</v>
      </c>
      <c r="F15" s="23"/>
      <c r="G15" s="23"/>
      <c r="H15" s="23"/>
    </row>
    <row r="16" spans="1:8">
      <c r="A16" s="235">
        <v>2017</v>
      </c>
      <c r="B16" s="339">
        <v>8.8209999999999997</v>
      </c>
      <c r="C16" s="339">
        <v>17.463000000000001</v>
      </c>
      <c r="D16" s="339">
        <v>1.4890000000000001</v>
      </c>
      <c r="E16" s="362">
        <v>2.2120000000000002</v>
      </c>
      <c r="F16" s="23"/>
      <c r="G16" s="23"/>
      <c r="H16" s="23"/>
    </row>
    <row r="17" spans="1:8">
      <c r="A17" s="235">
        <v>2018</v>
      </c>
      <c r="B17" s="339">
        <v>8.0030000000000001</v>
      </c>
      <c r="C17" s="339">
        <v>15.268000000000001</v>
      </c>
      <c r="D17" s="339">
        <v>1.3120000000000001</v>
      </c>
      <c r="E17" s="362">
        <v>1.823</v>
      </c>
      <c r="F17" s="23"/>
      <c r="G17" s="23"/>
      <c r="H17" s="23"/>
    </row>
    <row r="18" spans="1:8">
      <c r="A18" s="235">
        <v>2019</v>
      </c>
      <c r="B18" s="339">
        <v>8.0009999999999994</v>
      </c>
      <c r="C18" s="339">
        <v>13.074999999999999</v>
      </c>
      <c r="D18" s="339">
        <v>1.325</v>
      </c>
      <c r="E18" s="362">
        <v>1.54</v>
      </c>
      <c r="F18" s="23"/>
      <c r="G18" s="23"/>
      <c r="H18" s="23"/>
    </row>
    <row r="19" spans="1:8" ht="13.5" thickBot="1">
      <c r="A19" s="240">
        <v>2020</v>
      </c>
      <c r="B19" s="345">
        <v>7.86</v>
      </c>
      <c r="C19" s="345">
        <v>15.994</v>
      </c>
      <c r="D19" s="345">
        <v>1.2729999999999999</v>
      </c>
      <c r="E19" s="366">
        <v>1.677</v>
      </c>
      <c r="F19" s="23"/>
      <c r="G19" s="23"/>
      <c r="H19" s="23"/>
    </row>
  </sheetData>
  <mergeCells count="6">
    <mergeCell ref="A1:E1"/>
    <mergeCell ref="A3:E3"/>
    <mergeCell ref="A4:E4"/>
    <mergeCell ref="B6:C6"/>
    <mergeCell ref="D6:E6"/>
    <mergeCell ref="A6:A8"/>
  </mergeCells>
  <phoneticPr fontId="7" type="noConversion"/>
  <printOptions horizontalCentered="1"/>
  <pageMargins left="0.78740157480314965" right="0.78740157480314965" top="0.59055118110236227" bottom="0.98425196850393704" header="0" footer="0"/>
  <pageSetup paperSize="9" scale="70" orientation="portrait" r:id="rId1"/>
  <headerFooter alignWithMargins="0"/>
  <colBreaks count="1" manualBreakCount="1">
    <brk id="6" max="24" man="1"/>
  </colBreaks>
  <drawing r:id="rId2"/>
</worksheet>
</file>

<file path=xl/worksheets/sheet42.xml><?xml version="1.0" encoding="utf-8"?>
<worksheet xmlns="http://schemas.openxmlformats.org/spreadsheetml/2006/main" xmlns:r="http://schemas.openxmlformats.org/officeDocument/2006/relationships">
  <sheetPr codeName="Hoja99">
    <pageSetUpPr fitToPage="1"/>
  </sheetPr>
  <dimension ref="A1:J85"/>
  <sheetViews>
    <sheetView view="pageBreakPreview" topLeftCell="A55" zoomScale="70" zoomScaleNormal="75" zoomScaleSheetLayoutView="70" workbookViewId="0">
      <selection activeCell="A3" sqref="A3:M3"/>
    </sheetView>
  </sheetViews>
  <sheetFormatPr baseColWidth="10" defaultColWidth="11.42578125" defaultRowHeight="12.75"/>
  <cols>
    <col min="1" max="1" width="36" style="15" customWidth="1"/>
    <col min="2" max="8" width="15.42578125" style="15" customWidth="1"/>
    <col min="9" max="9" width="13.5703125" style="15" customWidth="1"/>
    <col min="10"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36" customHeight="1">
      <c r="A3" s="1584" t="s">
        <v>1327</v>
      </c>
      <c r="B3" s="1584"/>
      <c r="C3" s="1584"/>
      <c r="D3" s="1584"/>
      <c r="E3" s="1584"/>
      <c r="F3" s="1584"/>
      <c r="G3" s="1584"/>
      <c r="H3" s="1584"/>
      <c r="I3" s="25"/>
      <c r="J3" s="25"/>
    </row>
    <row r="4" spans="1:10" s="13" customFormat="1" ht="13.5" customHeight="1" thickBot="1">
      <c r="A4" s="43"/>
      <c r="B4" s="44"/>
      <c r="C4" s="44"/>
      <c r="D4" s="44"/>
      <c r="E4" s="44"/>
      <c r="F4" s="44"/>
      <c r="G4" s="44"/>
      <c r="H4" s="44"/>
    </row>
    <row r="5" spans="1:10" ht="21.75" customHeight="1">
      <c r="A5" s="1581" t="s">
        <v>77</v>
      </c>
      <c r="B5" s="242" t="s">
        <v>3</v>
      </c>
      <c r="C5" s="242"/>
      <c r="D5" s="242"/>
      <c r="E5" s="242" t="s">
        <v>10</v>
      </c>
      <c r="F5" s="242"/>
      <c r="G5" s="317" t="s">
        <v>4</v>
      </c>
      <c r="H5" s="403" t="s">
        <v>16</v>
      </c>
    </row>
    <row r="6" spans="1:10" ht="21.75" customHeight="1">
      <c r="A6" s="1634"/>
      <c r="B6" s="245" t="s">
        <v>13</v>
      </c>
      <c r="C6" s="245"/>
      <c r="D6" s="245"/>
      <c r="E6" s="245" t="s">
        <v>14</v>
      </c>
      <c r="F6" s="245"/>
      <c r="G6" s="246" t="s">
        <v>149</v>
      </c>
      <c r="H6" s="356" t="s">
        <v>20</v>
      </c>
    </row>
    <row r="7" spans="1:10" ht="39.75" customHeight="1" thickBot="1">
      <c r="A7" s="1582"/>
      <c r="B7" s="310" t="s">
        <v>17</v>
      </c>
      <c r="C7" s="249" t="s">
        <v>18</v>
      </c>
      <c r="D7" s="249" t="s">
        <v>19</v>
      </c>
      <c r="E7" s="310" t="s">
        <v>17</v>
      </c>
      <c r="F7" s="249" t="s">
        <v>18</v>
      </c>
      <c r="G7" s="310" t="s">
        <v>150</v>
      </c>
      <c r="H7" s="319" t="s">
        <v>150</v>
      </c>
    </row>
    <row r="8" spans="1:10" ht="18.75" customHeight="1">
      <c r="A8" s="379" t="s">
        <v>81</v>
      </c>
      <c r="B8" s="453">
        <v>825</v>
      </c>
      <c r="C8" s="453">
        <v>43</v>
      </c>
      <c r="D8" s="453">
        <v>868</v>
      </c>
      <c r="E8" s="453">
        <v>2150</v>
      </c>
      <c r="F8" s="569">
        <v>2105</v>
      </c>
      <c r="G8" s="453">
        <v>1867</v>
      </c>
      <c r="H8" s="454">
        <v>1213</v>
      </c>
      <c r="I8" s="24"/>
      <c r="J8" s="24"/>
    </row>
    <row r="9" spans="1:10">
      <c r="A9" s="382" t="s">
        <v>82</v>
      </c>
      <c r="B9" s="394">
        <v>509</v>
      </c>
      <c r="C9" s="423">
        <v>27</v>
      </c>
      <c r="D9" s="394">
        <v>536</v>
      </c>
      <c r="E9" s="394">
        <v>2500</v>
      </c>
      <c r="F9" s="423">
        <v>2500</v>
      </c>
      <c r="G9" s="394">
        <v>1341</v>
      </c>
      <c r="H9" s="395">
        <v>445</v>
      </c>
      <c r="I9" s="24"/>
      <c r="J9" s="24"/>
    </row>
    <row r="10" spans="1:10">
      <c r="A10" s="382" t="s">
        <v>83</v>
      </c>
      <c r="B10" s="394">
        <v>211</v>
      </c>
      <c r="C10" s="423">
        <v>12</v>
      </c>
      <c r="D10" s="394">
        <v>223</v>
      </c>
      <c r="E10" s="394">
        <v>1100</v>
      </c>
      <c r="F10" s="423">
        <v>1750</v>
      </c>
      <c r="G10" s="394">
        <v>253</v>
      </c>
      <c r="H10" s="395" t="s">
        <v>23</v>
      </c>
      <c r="I10" s="24"/>
      <c r="J10" s="24"/>
    </row>
    <row r="11" spans="1:10">
      <c r="A11" s="382" t="s">
        <v>84</v>
      </c>
      <c r="B11" s="394">
        <v>249</v>
      </c>
      <c r="C11" s="423">
        <v>13</v>
      </c>
      <c r="D11" s="394">
        <v>262</v>
      </c>
      <c r="E11" s="394">
        <v>1625</v>
      </c>
      <c r="F11" s="423">
        <v>2350</v>
      </c>
      <c r="G11" s="394">
        <v>435</v>
      </c>
      <c r="H11" s="395" t="s">
        <v>23</v>
      </c>
      <c r="I11" s="24"/>
      <c r="J11" s="24"/>
    </row>
    <row r="12" spans="1:10">
      <c r="A12" s="385" t="s">
        <v>85</v>
      </c>
      <c r="B12" s="396">
        <v>1794</v>
      </c>
      <c r="C12" s="396">
        <v>95</v>
      </c>
      <c r="D12" s="396">
        <v>1889</v>
      </c>
      <c r="E12" s="396">
        <v>2053</v>
      </c>
      <c r="F12" s="396">
        <v>2206</v>
      </c>
      <c r="G12" s="396">
        <v>3896</v>
      </c>
      <c r="H12" s="397">
        <v>1658</v>
      </c>
      <c r="I12" s="24"/>
      <c r="J12" s="24"/>
    </row>
    <row r="13" spans="1:10">
      <c r="A13" s="385"/>
      <c r="B13" s="396"/>
      <c r="C13" s="396"/>
      <c r="D13" s="396"/>
      <c r="E13" s="396"/>
      <c r="F13" s="396"/>
      <c r="G13" s="396"/>
      <c r="H13" s="397"/>
      <c r="I13" s="24"/>
      <c r="J13" s="24"/>
    </row>
    <row r="14" spans="1:10">
      <c r="A14" s="385" t="s">
        <v>86</v>
      </c>
      <c r="B14" s="396">
        <v>1018</v>
      </c>
      <c r="C14" s="396">
        <v>42</v>
      </c>
      <c r="D14" s="396">
        <v>1060</v>
      </c>
      <c r="E14" s="396">
        <v>478</v>
      </c>
      <c r="F14" s="396">
        <v>1275</v>
      </c>
      <c r="G14" s="396">
        <v>540</v>
      </c>
      <c r="H14" s="397" t="s">
        <v>23</v>
      </c>
      <c r="I14" s="24"/>
      <c r="J14" s="24"/>
    </row>
    <row r="15" spans="1:10">
      <c r="A15" s="385"/>
      <c r="B15" s="396"/>
      <c r="C15" s="396"/>
      <c r="D15" s="396"/>
      <c r="E15" s="396"/>
      <c r="F15" s="396"/>
      <c r="G15" s="396"/>
      <c r="H15" s="397"/>
      <c r="I15" s="24"/>
      <c r="J15" s="24"/>
    </row>
    <row r="16" spans="1:10">
      <c r="A16" s="385" t="s">
        <v>87</v>
      </c>
      <c r="B16" s="396">
        <v>2</v>
      </c>
      <c r="C16" s="396" t="s">
        <v>23</v>
      </c>
      <c r="D16" s="396">
        <v>2</v>
      </c>
      <c r="E16" s="396">
        <v>2000</v>
      </c>
      <c r="F16" s="396">
        <v>3000</v>
      </c>
      <c r="G16" s="396">
        <v>4</v>
      </c>
      <c r="H16" s="397" t="s">
        <v>23</v>
      </c>
      <c r="I16" s="24"/>
      <c r="J16" s="24"/>
    </row>
    <row r="17" spans="1:10">
      <c r="A17" s="382"/>
      <c r="B17" s="394"/>
      <c r="C17" s="394"/>
      <c r="D17" s="394"/>
      <c r="E17" s="394"/>
      <c r="F17" s="394"/>
      <c r="G17" s="394"/>
      <c r="H17" s="395"/>
      <c r="I17" s="24"/>
      <c r="J17" s="24"/>
    </row>
    <row r="18" spans="1:10">
      <c r="A18" s="382" t="s">
        <v>158</v>
      </c>
      <c r="B18" s="394">
        <v>115</v>
      </c>
      <c r="C18" s="423">
        <v>140</v>
      </c>
      <c r="D18" s="394">
        <v>255</v>
      </c>
      <c r="E18" s="394">
        <v>1687</v>
      </c>
      <c r="F18" s="423">
        <v>2350</v>
      </c>
      <c r="G18" s="394">
        <v>523</v>
      </c>
      <c r="H18" s="395" t="s">
        <v>23</v>
      </c>
      <c r="I18" s="24"/>
      <c r="J18" s="24"/>
    </row>
    <row r="19" spans="1:10">
      <c r="A19" s="382" t="s">
        <v>89</v>
      </c>
      <c r="B19" s="423">
        <v>280</v>
      </c>
      <c r="C19" s="394" t="s">
        <v>23</v>
      </c>
      <c r="D19" s="423">
        <v>280</v>
      </c>
      <c r="E19" s="423">
        <v>920</v>
      </c>
      <c r="F19" s="394" t="s">
        <v>23</v>
      </c>
      <c r="G19" s="423">
        <v>257</v>
      </c>
      <c r="H19" s="395" t="s">
        <v>23</v>
      </c>
      <c r="I19" s="24"/>
      <c r="J19" s="24"/>
    </row>
    <row r="20" spans="1:10">
      <c r="A20" s="382" t="s">
        <v>90</v>
      </c>
      <c r="B20" s="423">
        <v>219</v>
      </c>
      <c r="C20" s="423">
        <v>5</v>
      </c>
      <c r="D20" s="423">
        <v>224</v>
      </c>
      <c r="E20" s="423">
        <v>800</v>
      </c>
      <c r="F20" s="423">
        <v>2000</v>
      </c>
      <c r="G20" s="423">
        <v>185</v>
      </c>
      <c r="H20" s="395" t="s">
        <v>23</v>
      </c>
      <c r="I20" s="24"/>
      <c r="J20" s="24"/>
    </row>
    <row r="21" spans="1:10">
      <c r="A21" s="385" t="s">
        <v>91</v>
      </c>
      <c r="B21" s="396">
        <v>614</v>
      </c>
      <c r="C21" s="396">
        <v>145</v>
      </c>
      <c r="D21" s="396">
        <v>759</v>
      </c>
      <c r="E21" s="396">
        <v>1021</v>
      </c>
      <c r="F21" s="396">
        <v>2338</v>
      </c>
      <c r="G21" s="396">
        <v>965</v>
      </c>
      <c r="H21" s="397" t="s">
        <v>23</v>
      </c>
      <c r="I21" s="24"/>
      <c r="J21" s="24"/>
    </row>
    <row r="22" spans="1:10">
      <c r="A22" s="382"/>
      <c r="B22" s="396"/>
      <c r="C22" s="396"/>
      <c r="D22" s="396"/>
      <c r="E22" s="396"/>
      <c r="F22" s="396"/>
      <c r="G22" s="396"/>
      <c r="H22" s="397"/>
      <c r="I22" s="24"/>
      <c r="J22" s="24"/>
    </row>
    <row r="23" spans="1:10">
      <c r="A23" s="385" t="s">
        <v>92</v>
      </c>
      <c r="B23" s="396">
        <v>16</v>
      </c>
      <c r="C23" s="396">
        <v>78</v>
      </c>
      <c r="D23" s="396">
        <v>94</v>
      </c>
      <c r="E23" s="396">
        <v>847</v>
      </c>
      <c r="F23" s="396">
        <v>2395</v>
      </c>
      <c r="G23" s="396">
        <v>200</v>
      </c>
      <c r="H23" s="397" t="s">
        <v>23</v>
      </c>
      <c r="I23" s="24"/>
      <c r="J23" s="24"/>
    </row>
    <row r="24" spans="1:10">
      <c r="A24" s="385"/>
      <c r="B24" s="396"/>
      <c r="C24" s="396"/>
      <c r="D24" s="396"/>
      <c r="E24" s="396"/>
      <c r="F24" s="396"/>
      <c r="G24" s="396"/>
      <c r="H24" s="397"/>
      <c r="I24" s="24"/>
      <c r="J24" s="24"/>
    </row>
    <row r="25" spans="1:10">
      <c r="A25" s="385" t="s">
        <v>93</v>
      </c>
      <c r="B25" s="396" t="s">
        <v>23</v>
      </c>
      <c r="C25" s="396">
        <v>145</v>
      </c>
      <c r="D25" s="396">
        <v>145</v>
      </c>
      <c r="E25" s="396" t="s">
        <v>23</v>
      </c>
      <c r="F25" s="396">
        <v>1900</v>
      </c>
      <c r="G25" s="396">
        <v>276</v>
      </c>
      <c r="H25" s="397">
        <v>50</v>
      </c>
      <c r="I25" s="24"/>
      <c r="J25" s="24"/>
    </row>
    <row r="26" spans="1:10">
      <c r="A26" s="382"/>
      <c r="B26" s="394"/>
      <c r="C26" s="394"/>
      <c r="D26" s="394"/>
      <c r="E26" s="394"/>
      <c r="F26" s="394"/>
      <c r="G26" s="394"/>
      <c r="H26" s="395"/>
      <c r="I26" s="24"/>
      <c r="J26" s="24"/>
    </row>
    <row r="27" spans="1:10">
      <c r="A27" s="382" t="s">
        <v>94</v>
      </c>
      <c r="B27" s="394" t="s">
        <v>23</v>
      </c>
      <c r="C27" s="394">
        <v>1</v>
      </c>
      <c r="D27" s="394">
        <v>1</v>
      </c>
      <c r="E27" s="394" t="s">
        <v>23</v>
      </c>
      <c r="F27" s="394">
        <v>2400</v>
      </c>
      <c r="G27" s="394">
        <v>2</v>
      </c>
      <c r="H27" s="395" t="s">
        <v>23</v>
      </c>
      <c r="I27" s="24"/>
      <c r="J27" s="24"/>
    </row>
    <row r="28" spans="1:10">
      <c r="A28" s="382" t="s">
        <v>95</v>
      </c>
      <c r="B28" s="394" t="s">
        <v>23</v>
      </c>
      <c r="C28" s="394" t="s">
        <v>23</v>
      </c>
      <c r="D28" s="394" t="s">
        <v>23</v>
      </c>
      <c r="E28" s="394" t="s">
        <v>23</v>
      </c>
      <c r="F28" s="394" t="s">
        <v>23</v>
      </c>
      <c r="G28" s="394" t="s">
        <v>23</v>
      </c>
      <c r="H28" s="395" t="s">
        <v>23</v>
      </c>
      <c r="I28" s="24"/>
      <c r="J28" s="24"/>
    </row>
    <row r="29" spans="1:10">
      <c r="A29" s="382" t="s">
        <v>96</v>
      </c>
      <c r="B29" s="394" t="s">
        <v>23</v>
      </c>
      <c r="C29" s="394">
        <v>2</v>
      </c>
      <c r="D29" s="394">
        <v>2</v>
      </c>
      <c r="E29" s="394" t="s">
        <v>23</v>
      </c>
      <c r="F29" s="394">
        <v>2000</v>
      </c>
      <c r="G29" s="394">
        <v>4</v>
      </c>
      <c r="H29" s="395" t="s">
        <v>23</v>
      </c>
      <c r="I29" s="24"/>
      <c r="J29" s="24"/>
    </row>
    <row r="30" spans="1:10">
      <c r="A30" s="385" t="s">
        <v>97</v>
      </c>
      <c r="B30" s="396" t="s">
        <v>23</v>
      </c>
      <c r="C30" s="396">
        <v>3</v>
      </c>
      <c r="D30" s="396">
        <v>3</v>
      </c>
      <c r="E30" s="396" t="s">
        <v>23</v>
      </c>
      <c r="F30" s="396">
        <v>2133</v>
      </c>
      <c r="G30" s="396">
        <v>6</v>
      </c>
      <c r="H30" s="397" t="s">
        <v>23</v>
      </c>
      <c r="I30" s="24"/>
      <c r="J30" s="24"/>
    </row>
    <row r="31" spans="1:10">
      <c r="A31" s="382"/>
      <c r="B31" s="394"/>
      <c r="C31" s="394"/>
      <c r="D31" s="394"/>
      <c r="E31" s="394"/>
      <c r="F31" s="394"/>
      <c r="G31" s="394"/>
      <c r="H31" s="395"/>
      <c r="I31" s="24"/>
      <c r="J31" s="24"/>
    </row>
    <row r="32" spans="1:10">
      <c r="A32" s="382" t="s">
        <v>98</v>
      </c>
      <c r="B32" s="398">
        <v>14</v>
      </c>
      <c r="C32" s="398">
        <v>111</v>
      </c>
      <c r="D32" s="394">
        <v>125</v>
      </c>
      <c r="E32" s="398">
        <v>571</v>
      </c>
      <c r="F32" s="398">
        <v>1518</v>
      </c>
      <c r="G32" s="394">
        <v>176</v>
      </c>
      <c r="H32" s="399" t="s">
        <v>23</v>
      </c>
      <c r="I32" s="24"/>
      <c r="J32" s="24"/>
    </row>
    <row r="33" spans="1:10">
      <c r="A33" s="382" t="s">
        <v>99</v>
      </c>
      <c r="B33" s="398">
        <v>59</v>
      </c>
      <c r="C33" s="398">
        <v>24</v>
      </c>
      <c r="D33" s="394">
        <v>83</v>
      </c>
      <c r="E33" s="398">
        <v>1851</v>
      </c>
      <c r="F33" s="398">
        <v>1892</v>
      </c>
      <c r="G33" s="394">
        <v>155</v>
      </c>
      <c r="H33" s="399" t="s">
        <v>23</v>
      </c>
      <c r="I33" s="24"/>
      <c r="J33" s="24"/>
    </row>
    <row r="34" spans="1:10">
      <c r="A34" s="382" t="s">
        <v>100</v>
      </c>
      <c r="B34" s="398">
        <v>1</v>
      </c>
      <c r="C34" s="398">
        <v>4</v>
      </c>
      <c r="D34" s="394">
        <v>5</v>
      </c>
      <c r="E34" s="398">
        <v>870</v>
      </c>
      <c r="F34" s="398">
        <v>1695</v>
      </c>
      <c r="G34" s="394">
        <v>8</v>
      </c>
      <c r="H34" s="399">
        <v>2</v>
      </c>
      <c r="I34" s="24"/>
      <c r="J34" s="24"/>
    </row>
    <row r="35" spans="1:10">
      <c r="A35" s="382" t="s">
        <v>101</v>
      </c>
      <c r="B35" s="398">
        <v>2</v>
      </c>
      <c r="C35" s="398">
        <v>10</v>
      </c>
      <c r="D35" s="394">
        <v>12</v>
      </c>
      <c r="E35" s="398">
        <v>1000</v>
      </c>
      <c r="F35" s="398">
        <v>1800</v>
      </c>
      <c r="G35" s="394">
        <v>20</v>
      </c>
      <c r="H35" s="399" t="s">
        <v>23</v>
      </c>
      <c r="I35" s="24"/>
      <c r="J35" s="24"/>
    </row>
    <row r="36" spans="1:10">
      <c r="A36" s="385" t="s">
        <v>102</v>
      </c>
      <c r="B36" s="396">
        <v>76</v>
      </c>
      <c r="C36" s="396">
        <v>149</v>
      </c>
      <c r="D36" s="396">
        <v>225</v>
      </c>
      <c r="E36" s="396">
        <v>1580</v>
      </c>
      <c r="F36" s="396">
        <v>1602</v>
      </c>
      <c r="G36" s="396">
        <v>359</v>
      </c>
      <c r="H36" s="397">
        <v>2</v>
      </c>
      <c r="I36" s="24"/>
      <c r="J36" s="24"/>
    </row>
    <row r="37" spans="1:10">
      <c r="A37" s="385"/>
      <c r="B37" s="396"/>
      <c r="C37" s="396"/>
      <c r="D37" s="396"/>
      <c r="E37" s="396"/>
      <c r="F37" s="396"/>
      <c r="G37" s="396"/>
      <c r="H37" s="397"/>
      <c r="I37" s="24"/>
      <c r="J37" s="24"/>
    </row>
    <row r="38" spans="1:10">
      <c r="A38" s="385" t="s">
        <v>103</v>
      </c>
      <c r="B38" s="396">
        <v>3</v>
      </c>
      <c r="C38" s="396" t="s">
        <v>23</v>
      </c>
      <c r="D38" s="396">
        <v>3</v>
      </c>
      <c r="E38" s="396">
        <v>1140</v>
      </c>
      <c r="F38" s="396" t="s">
        <v>23</v>
      </c>
      <c r="G38" s="396">
        <v>4</v>
      </c>
      <c r="H38" s="397" t="s">
        <v>23</v>
      </c>
      <c r="I38" s="24"/>
      <c r="J38" s="24"/>
    </row>
    <row r="39" spans="1:10">
      <c r="A39" s="382"/>
      <c r="B39" s="394"/>
      <c r="C39" s="394"/>
      <c r="D39" s="394"/>
      <c r="E39" s="394"/>
      <c r="F39" s="394"/>
      <c r="G39" s="394"/>
      <c r="H39" s="395"/>
      <c r="I39" s="24"/>
      <c r="J39" s="24"/>
    </row>
    <row r="40" spans="1:10">
      <c r="A40" s="382" t="s">
        <v>159</v>
      </c>
      <c r="B40" s="394" t="s">
        <v>23</v>
      </c>
      <c r="C40" s="394">
        <v>112</v>
      </c>
      <c r="D40" s="394">
        <v>112</v>
      </c>
      <c r="E40" s="394" t="s">
        <v>23</v>
      </c>
      <c r="F40" s="394">
        <v>1600</v>
      </c>
      <c r="G40" s="394">
        <v>179</v>
      </c>
      <c r="H40" s="395">
        <v>9</v>
      </c>
      <c r="I40" s="24"/>
      <c r="J40" s="24"/>
    </row>
    <row r="41" spans="1:10">
      <c r="A41" s="382" t="s">
        <v>105</v>
      </c>
      <c r="B41" s="394" t="s">
        <v>23</v>
      </c>
      <c r="C41" s="394">
        <v>136</v>
      </c>
      <c r="D41" s="394">
        <v>136</v>
      </c>
      <c r="E41" s="394" t="s">
        <v>23</v>
      </c>
      <c r="F41" s="394">
        <v>900</v>
      </c>
      <c r="G41" s="394">
        <v>122</v>
      </c>
      <c r="H41" s="395" t="s">
        <v>23</v>
      </c>
      <c r="I41" s="24"/>
      <c r="J41" s="24"/>
    </row>
    <row r="42" spans="1:10">
      <c r="A42" s="382" t="s">
        <v>106</v>
      </c>
      <c r="B42" s="394" t="s">
        <v>23</v>
      </c>
      <c r="C42" s="394">
        <v>4278</v>
      </c>
      <c r="D42" s="394">
        <v>4278</v>
      </c>
      <c r="E42" s="394" t="s">
        <v>23</v>
      </c>
      <c r="F42" s="394">
        <v>2450</v>
      </c>
      <c r="G42" s="394">
        <v>10481</v>
      </c>
      <c r="H42" s="424">
        <v>180</v>
      </c>
      <c r="I42" s="24"/>
      <c r="J42" s="24"/>
    </row>
    <row r="43" spans="1:10">
      <c r="A43" s="382" t="s">
        <v>107</v>
      </c>
      <c r="B43" s="394" t="s">
        <v>23</v>
      </c>
      <c r="C43" s="394">
        <v>97</v>
      </c>
      <c r="D43" s="394">
        <v>97</v>
      </c>
      <c r="E43" s="394" t="s">
        <v>23</v>
      </c>
      <c r="F43" s="394">
        <v>2000</v>
      </c>
      <c r="G43" s="394">
        <v>194</v>
      </c>
      <c r="H43" s="395" t="s">
        <v>23</v>
      </c>
      <c r="I43" s="24"/>
      <c r="J43" s="24"/>
    </row>
    <row r="44" spans="1:10">
      <c r="A44" s="382" t="s">
        <v>108</v>
      </c>
      <c r="B44" s="394" t="s">
        <v>23</v>
      </c>
      <c r="C44" s="394">
        <v>79</v>
      </c>
      <c r="D44" s="394">
        <v>79</v>
      </c>
      <c r="E44" s="394" t="s">
        <v>23</v>
      </c>
      <c r="F44" s="394">
        <v>1500</v>
      </c>
      <c r="G44" s="394">
        <v>119</v>
      </c>
      <c r="H44" s="395">
        <v>69</v>
      </c>
      <c r="I44" s="24"/>
      <c r="J44" s="24"/>
    </row>
    <row r="45" spans="1:10">
      <c r="A45" s="382" t="s">
        <v>109</v>
      </c>
      <c r="B45" s="394" t="s">
        <v>23</v>
      </c>
      <c r="C45" s="394">
        <v>12</v>
      </c>
      <c r="D45" s="394">
        <v>12</v>
      </c>
      <c r="E45" s="394" t="s">
        <v>23</v>
      </c>
      <c r="F45" s="394">
        <v>1900</v>
      </c>
      <c r="G45" s="394">
        <v>23</v>
      </c>
      <c r="H45" s="395">
        <v>11</v>
      </c>
      <c r="I45" s="24"/>
      <c r="J45" s="24"/>
    </row>
    <row r="46" spans="1:10">
      <c r="A46" s="382" t="s">
        <v>110</v>
      </c>
      <c r="B46" s="394" t="s">
        <v>23</v>
      </c>
      <c r="C46" s="394">
        <v>1</v>
      </c>
      <c r="D46" s="394">
        <v>1</v>
      </c>
      <c r="E46" s="394" t="s">
        <v>23</v>
      </c>
      <c r="F46" s="394">
        <v>1900</v>
      </c>
      <c r="G46" s="394">
        <v>2</v>
      </c>
      <c r="H46" s="395" t="s">
        <v>23</v>
      </c>
      <c r="I46" s="24"/>
      <c r="J46" s="24"/>
    </row>
    <row r="47" spans="1:10">
      <c r="A47" s="382" t="s">
        <v>111</v>
      </c>
      <c r="B47" s="394" t="s">
        <v>23</v>
      </c>
      <c r="C47" s="394">
        <v>6</v>
      </c>
      <c r="D47" s="394">
        <v>6</v>
      </c>
      <c r="E47" s="394" t="s">
        <v>23</v>
      </c>
      <c r="F47" s="394">
        <v>2500</v>
      </c>
      <c r="G47" s="394">
        <v>15</v>
      </c>
      <c r="H47" s="395">
        <v>4</v>
      </c>
      <c r="I47" s="24"/>
      <c r="J47" s="24"/>
    </row>
    <row r="48" spans="1:10">
      <c r="A48" s="382" t="s">
        <v>112</v>
      </c>
      <c r="B48" s="394" t="s">
        <v>23</v>
      </c>
      <c r="C48" s="394">
        <v>66</v>
      </c>
      <c r="D48" s="394">
        <v>66</v>
      </c>
      <c r="E48" s="394" t="s">
        <v>23</v>
      </c>
      <c r="F48" s="394">
        <v>2000</v>
      </c>
      <c r="G48" s="394">
        <v>132</v>
      </c>
      <c r="H48" s="395">
        <v>690</v>
      </c>
      <c r="I48" s="24"/>
      <c r="J48" s="24"/>
    </row>
    <row r="49" spans="1:10">
      <c r="A49" s="385" t="s">
        <v>113</v>
      </c>
      <c r="B49" s="396" t="s">
        <v>23</v>
      </c>
      <c r="C49" s="396">
        <v>4787</v>
      </c>
      <c r="D49" s="396">
        <v>4787</v>
      </c>
      <c r="E49" s="396" t="s">
        <v>23</v>
      </c>
      <c r="F49" s="396">
        <v>2354</v>
      </c>
      <c r="G49" s="396">
        <v>11267</v>
      </c>
      <c r="H49" s="397">
        <v>963</v>
      </c>
      <c r="I49" s="24"/>
      <c r="J49" s="24"/>
    </row>
    <row r="50" spans="1:10">
      <c r="A50" s="385"/>
      <c r="B50" s="396"/>
      <c r="C50" s="396"/>
      <c r="D50" s="396"/>
      <c r="E50" s="396"/>
      <c r="F50" s="396"/>
      <c r="G50" s="396"/>
      <c r="H50" s="397"/>
      <c r="I50" s="24"/>
      <c r="J50" s="24"/>
    </row>
    <row r="51" spans="1:10">
      <c r="A51" s="385" t="s">
        <v>114</v>
      </c>
      <c r="B51" s="396" t="s">
        <v>23</v>
      </c>
      <c r="C51" s="396" t="s">
        <v>23</v>
      </c>
      <c r="D51" s="396" t="s">
        <v>23</v>
      </c>
      <c r="E51" s="396" t="s">
        <v>23</v>
      </c>
      <c r="F51" s="396" t="s">
        <v>23</v>
      </c>
      <c r="G51" s="396" t="s">
        <v>23</v>
      </c>
      <c r="H51" s="397" t="s">
        <v>23</v>
      </c>
      <c r="I51" s="24"/>
      <c r="J51" s="24"/>
    </row>
    <row r="52" spans="1:10">
      <c r="A52" s="382"/>
      <c r="B52" s="394"/>
      <c r="C52" s="394"/>
      <c r="D52" s="394"/>
      <c r="E52" s="394"/>
      <c r="F52" s="394"/>
      <c r="G52" s="394"/>
      <c r="H52" s="395"/>
    </row>
    <row r="53" spans="1:10">
      <c r="A53" s="382" t="s">
        <v>115</v>
      </c>
      <c r="B53" s="394" t="s">
        <v>23</v>
      </c>
      <c r="C53" s="394" t="s">
        <v>23</v>
      </c>
      <c r="D53" s="394" t="s">
        <v>23</v>
      </c>
      <c r="E53" s="394" t="s">
        <v>23</v>
      </c>
      <c r="F53" s="394" t="s">
        <v>23</v>
      </c>
      <c r="G53" s="394" t="s">
        <v>23</v>
      </c>
      <c r="H53" s="395" t="s">
        <v>23</v>
      </c>
    </row>
    <row r="54" spans="1:10">
      <c r="A54" s="382" t="s">
        <v>116</v>
      </c>
      <c r="B54" s="394">
        <v>1</v>
      </c>
      <c r="C54" s="394">
        <v>3</v>
      </c>
      <c r="D54" s="394">
        <v>4</v>
      </c>
      <c r="E54" s="394">
        <v>500</v>
      </c>
      <c r="F54" s="394">
        <v>950</v>
      </c>
      <c r="G54" s="394">
        <v>3</v>
      </c>
      <c r="H54" s="395" t="s">
        <v>23</v>
      </c>
    </row>
    <row r="55" spans="1:10">
      <c r="A55" s="382" t="s">
        <v>117</v>
      </c>
      <c r="B55" s="394">
        <v>3</v>
      </c>
      <c r="C55" s="394">
        <v>1</v>
      </c>
      <c r="D55" s="394">
        <v>4</v>
      </c>
      <c r="E55" s="394">
        <v>700</v>
      </c>
      <c r="F55" s="394">
        <v>1500</v>
      </c>
      <c r="G55" s="394">
        <v>4</v>
      </c>
      <c r="H55" s="395">
        <v>1</v>
      </c>
    </row>
    <row r="56" spans="1:10">
      <c r="A56" s="382" t="s">
        <v>118</v>
      </c>
      <c r="B56" s="394">
        <v>1</v>
      </c>
      <c r="C56" s="394">
        <v>1</v>
      </c>
      <c r="D56" s="394">
        <v>2</v>
      </c>
      <c r="E56" s="394">
        <v>700</v>
      </c>
      <c r="F56" s="394">
        <v>1000</v>
      </c>
      <c r="G56" s="394">
        <v>2</v>
      </c>
      <c r="H56" s="395" t="s">
        <v>23</v>
      </c>
    </row>
    <row r="57" spans="1:10">
      <c r="A57" s="382" t="s">
        <v>119</v>
      </c>
      <c r="B57" s="394">
        <v>5</v>
      </c>
      <c r="C57" s="394" t="s">
        <v>23</v>
      </c>
      <c r="D57" s="394">
        <v>5</v>
      </c>
      <c r="E57" s="394">
        <v>250</v>
      </c>
      <c r="F57" s="394" t="s">
        <v>23</v>
      </c>
      <c r="G57" s="394">
        <v>1</v>
      </c>
      <c r="H57" s="395" t="s">
        <v>23</v>
      </c>
    </row>
    <row r="58" spans="1:10">
      <c r="A58" s="385" t="s">
        <v>160</v>
      </c>
      <c r="B58" s="396">
        <v>10</v>
      </c>
      <c r="C58" s="396">
        <v>5</v>
      </c>
      <c r="D58" s="396">
        <v>15</v>
      </c>
      <c r="E58" s="396">
        <v>455</v>
      </c>
      <c r="F58" s="396">
        <v>1070</v>
      </c>
      <c r="G58" s="396">
        <v>10</v>
      </c>
      <c r="H58" s="397">
        <v>1</v>
      </c>
    </row>
    <row r="59" spans="1:10">
      <c r="A59" s="382"/>
      <c r="B59" s="394"/>
      <c r="C59" s="394"/>
      <c r="D59" s="394"/>
      <c r="E59" s="394"/>
      <c r="F59" s="394"/>
      <c r="G59" s="394"/>
      <c r="H59" s="395"/>
    </row>
    <row r="60" spans="1:10">
      <c r="A60" s="382" t="s">
        <v>121</v>
      </c>
      <c r="B60" s="394" t="s">
        <v>23</v>
      </c>
      <c r="C60" s="394">
        <v>5</v>
      </c>
      <c r="D60" s="394">
        <v>5</v>
      </c>
      <c r="E60" s="394" t="s">
        <v>23</v>
      </c>
      <c r="F60" s="394">
        <v>1900</v>
      </c>
      <c r="G60" s="394">
        <v>10</v>
      </c>
      <c r="H60" s="395" t="s">
        <v>23</v>
      </c>
    </row>
    <row r="61" spans="1:10">
      <c r="A61" s="382" t="s">
        <v>122</v>
      </c>
      <c r="B61" s="394" t="s">
        <v>23</v>
      </c>
      <c r="C61" s="394" t="s">
        <v>23</v>
      </c>
      <c r="D61" s="394" t="s">
        <v>23</v>
      </c>
      <c r="E61" s="394" t="s">
        <v>23</v>
      </c>
      <c r="F61" s="394" t="s">
        <v>23</v>
      </c>
      <c r="G61" s="394" t="s">
        <v>23</v>
      </c>
      <c r="H61" s="395" t="s">
        <v>23</v>
      </c>
    </row>
    <row r="62" spans="1:10">
      <c r="A62" s="382" t="s">
        <v>123</v>
      </c>
      <c r="B62" s="394" t="s">
        <v>23</v>
      </c>
      <c r="C62" s="394" t="s">
        <v>23</v>
      </c>
      <c r="D62" s="394" t="s">
        <v>23</v>
      </c>
      <c r="E62" s="394" t="s">
        <v>23</v>
      </c>
      <c r="F62" s="394" t="s">
        <v>23</v>
      </c>
      <c r="G62" s="394" t="s">
        <v>23</v>
      </c>
      <c r="H62" s="395" t="s">
        <v>23</v>
      </c>
    </row>
    <row r="63" spans="1:10">
      <c r="A63" s="385" t="s">
        <v>124</v>
      </c>
      <c r="B63" s="396" t="s">
        <v>23</v>
      </c>
      <c r="C63" s="396">
        <v>5</v>
      </c>
      <c r="D63" s="396">
        <v>5</v>
      </c>
      <c r="E63" s="396" t="s">
        <v>23</v>
      </c>
      <c r="F63" s="396">
        <v>1900</v>
      </c>
      <c r="G63" s="396">
        <v>10</v>
      </c>
      <c r="H63" s="397" t="s">
        <v>23</v>
      </c>
    </row>
    <row r="64" spans="1:10">
      <c r="A64" s="385"/>
      <c r="B64" s="396"/>
      <c r="C64" s="396"/>
      <c r="D64" s="396"/>
      <c r="E64" s="396"/>
      <c r="F64" s="396"/>
      <c r="G64" s="396"/>
      <c r="H64" s="397"/>
    </row>
    <row r="65" spans="1:8">
      <c r="A65" s="385" t="s">
        <v>125</v>
      </c>
      <c r="B65" s="396">
        <v>4</v>
      </c>
      <c r="C65" s="396">
        <v>4</v>
      </c>
      <c r="D65" s="396">
        <v>8</v>
      </c>
      <c r="E65" s="396">
        <v>900</v>
      </c>
      <c r="F65" s="396">
        <v>1400</v>
      </c>
      <c r="G65" s="396">
        <v>9</v>
      </c>
      <c r="H65" s="397">
        <v>3</v>
      </c>
    </row>
    <row r="66" spans="1:8">
      <c r="A66" s="382"/>
      <c r="B66" s="394"/>
      <c r="C66" s="394"/>
      <c r="D66" s="394"/>
      <c r="E66" s="394"/>
      <c r="F66" s="394"/>
      <c r="G66" s="394"/>
      <c r="H66" s="395"/>
    </row>
    <row r="67" spans="1:8">
      <c r="A67" s="382" t="s">
        <v>126</v>
      </c>
      <c r="B67" s="394" t="s">
        <v>23</v>
      </c>
      <c r="C67" s="394" t="s">
        <v>23</v>
      </c>
      <c r="D67" s="394" t="s">
        <v>23</v>
      </c>
      <c r="E67" s="394" t="s">
        <v>23</v>
      </c>
      <c r="F67" s="394" t="s">
        <v>23</v>
      </c>
      <c r="G67" s="394" t="s">
        <v>23</v>
      </c>
      <c r="H67" s="395" t="s">
        <v>23</v>
      </c>
    </row>
    <row r="68" spans="1:8">
      <c r="A68" s="382" t="s">
        <v>127</v>
      </c>
      <c r="B68" s="394" t="s">
        <v>23</v>
      </c>
      <c r="C68" s="394" t="s">
        <v>23</v>
      </c>
      <c r="D68" s="394" t="s">
        <v>23</v>
      </c>
      <c r="E68" s="394" t="s">
        <v>23</v>
      </c>
      <c r="F68" s="394" t="s">
        <v>23</v>
      </c>
      <c r="G68" s="394" t="s">
        <v>23</v>
      </c>
      <c r="H68" s="395" t="s">
        <v>23</v>
      </c>
    </row>
    <row r="69" spans="1:8">
      <c r="A69" s="385" t="s">
        <v>128</v>
      </c>
      <c r="B69" s="396" t="s">
        <v>23</v>
      </c>
      <c r="C69" s="396" t="s">
        <v>23</v>
      </c>
      <c r="D69" s="396" t="s">
        <v>23</v>
      </c>
      <c r="E69" s="396" t="s">
        <v>23</v>
      </c>
      <c r="F69" s="396" t="s">
        <v>23</v>
      </c>
      <c r="G69" s="396" t="s">
        <v>23</v>
      </c>
      <c r="H69" s="397" t="s">
        <v>23</v>
      </c>
    </row>
    <row r="70" spans="1:8">
      <c r="A70" s="382"/>
      <c r="B70" s="394"/>
      <c r="C70" s="394"/>
      <c r="D70" s="394"/>
      <c r="E70" s="394"/>
      <c r="F70" s="394"/>
      <c r="G70" s="394"/>
      <c r="H70" s="395"/>
    </row>
    <row r="71" spans="1:8">
      <c r="A71" s="382" t="s">
        <v>129</v>
      </c>
      <c r="B71" s="394">
        <v>1</v>
      </c>
      <c r="C71" s="394">
        <v>1</v>
      </c>
      <c r="D71" s="394">
        <v>2</v>
      </c>
      <c r="E71" s="394">
        <v>200</v>
      </c>
      <c r="F71" s="394">
        <v>2000</v>
      </c>
      <c r="G71" s="394">
        <v>2</v>
      </c>
      <c r="H71" s="395">
        <v>1</v>
      </c>
    </row>
    <row r="72" spans="1:8">
      <c r="A72" s="382" t="s">
        <v>130</v>
      </c>
      <c r="B72" s="394">
        <v>10</v>
      </c>
      <c r="C72" s="394" t="s">
        <v>23</v>
      </c>
      <c r="D72" s="394">
        <v>10</v>
      </c>
      <c r="E72" s="394">
        <v>800</v>
      </c>
      <c r="F72" s="394" t="s">
        <v>23</v>
      </c>
      <c r="G72" s="394">
        <v>8</v>
      </c>
      <c r="H72" s="395">
        <v>4</v>
      </c>
    </row>
    <row r="73" spans="1:8">
      <c r="A73" s="382" t="s">
        <v>131</v>
      </c>
      <c r="B73" s="394">
        <v>3</v>
      </c>
      <c r="C73" s="394" t="s">
        <v>23</v>
      </c>
      <c r="D73" s="394">
        <v>3</v>
      </c>
      <c r="E73" s="394">
        <v>2000</v>
      </c>
      <c r="F73" s="394" t="s">
        <v>23</v>
      </c>
      <c r="G73" s="394">
        <v>6</v>
      </c>
      <c r="H73" s="395" t="s">
        <v>23</v>
      </c>
    </row>
    <row r="74" spans="1:8">
      <c r="A74" s="382" t="s">
        <v>132</v>
      </c>
      <c r="B74" s="394" t="s">
        <v>23</v>
      </c>
      <c r="C74" s="394">
        <v>2</v>
      </c>
      <c r="D74" s="394">
        <v>2</v>
      </c>
      <c r="E74" s="394" t="s">
        <v>23</v>
      </c>
      <c r="F74" s="394">
        <v>900</v>
      </c>
      <c r="G74" s="394">
        <v>2</v>
      </c>
      <c r="H74" s="395">
        <v>2</v>
      </c>
    </row>
    <row r="75" spans="1:8">
      <c r="A75" s="382" t="s">
        <v>133</v>
      </c>
      <c r="B75" s="394" t="s">
        <v>23</v>
      </c>
      <c r="C75" s="394" t="s">
        <v>23</v>
      </c>
      <c r="D75" s="394" t="s">
        <v>23</v>
      </c>
      <c r="E75" s="394" t="s">
        <v>23</v>
      </c>
      <c r="F75" s="394" t="s">
        <v>23</v>
      </c>
      <c r="G75" s="394" t="s">
        <v>23</v>
      </c>
      <c r="H75" s="395" t="s">
        <v>23</v>
      </c>
    </row>
    <row r="76" spans="1:8">
      <c r="A76" s="382" t="s">
        <v>134</v>
      </c>
      <c r="B76" s="394" t="s">
        <v>23</v>
      </c>
      <c r="C76" s="394" t="s">
        <v>23</v>
      </c>
      <c r="D76" s="394" t="s">
        <v>23</v>
      </c>
      <c r="E76" s="394" t="s">
        <v>23</v>
      </c>
      <c r="F76" s="394" t="s">
        <v>23</v>
      </c>
      <c r="G76" s="394" t="s">
        <v>23</v>
      </c>
      <c r="H76" s="395" t="s">
        <v>23</v>
      </c>
    </row>
    <row r="77" spans="1:8">
      <c r="A77" s="382" t="s">
        <v>135</v>
      </c>
      <c r="B77" s="394">
        <v>1</v>
      </c>
      <c r="C77" s="394" t="s">
        <v>23</v>
      </c>
      <c r="D77" s="394">
        <v>1</v>
      </c>
      <c r="E77" s="394">
        <v>1000</v>
      </c>
      <c r="F77" s="394" t="s">
        <v>23</v>
      </c>
      <c r="G77" s="394">
        <v>1</v>
      </c>
      <c r="H77" s="395" t="s">
        <v>23</v>
      </c>
    </row>
    <row r="78" spans="1:8">
      <c r="A78" s="382" t="s">
        <v>136</v>
      </c>
      <c r="B78" s="394" t="s">
        <v>23</v>
      </c>
      <c r="C78" s="394">
        <v>7</v>
      </c>
      <c r="D78" s="394">
        <v>7</v>
      </c>
      <c r="E78" s="394" t="s">
        <v>23</v>
      </c>
      <c r="F78" s="394">
        <v>850</v>
      </c>
      <c r="G78" s="394">
        <v>6</v>
      </c>
      <c r="H78" s="395" t="s">
        <v>23</v>
      </c>
    </row>
    <row r="79" spans="1:8">
      <c r="A79" s="385" t="s">
        <v>137</v>
      </c>
      <c r="B79" s="396">
        <v>15</v>
      </c>
      <c r="C79" s="396">
        <v>10</v>
      </c>
      <c r="D79" s="396">
        <v>25</v>
      </c>
      <c r="E79" s="396">
        <v>1013</v>
      </c>
      <c r="F79" s="396">
        <v>975</v>
      </c>
      <c r="G79" s="396">
        <v>25</v>
      </c>
      <c r="H79" s="397">
        <v>7</v>
      </c>
    </row>
    <row r="80" spans="1:8">
      <c r="A80" s="382"/>
      <c r="B80" s="394"/>
      <c r="C80" s="394"/>
      <c r="D80" s="394"/>
      <c r="E80" s="394"/>
      <c r="F80" s="394"/>
      <c r="G80" s="394"/>
      <c r="H80" s="395"/>
    </row>
    <row r="81" spans="1:8">
      <c r="A81" s="382" t="s">
        <v>138</v>
      </c>
      <c r="B81" s="423">
        <v>12</v>
      </c>
      <c r="C81" s="423">
        <v>35</v>
      </c>
      <c r="D81" s="423">
        <v>47</v>
      </c>
      <c r="E81" s="423">
        <v>587</v>
      </c>
      <c r="F81" s="423">
        <v>971</v>
      </c>
      <c r="G81" s="423">
        <v>41</v>
      </c>
      <c r="H81" s="424">
        <v>34</v>
      </c>
    </row>
    <row r="82" spans="1:8">
      <c r="A82" s="382" t="s">
        <v>139</v>
      </c>
      <c r="B82" s="394">
        <v>12</v>
      </c>
      <c r="C82" s="423">
        <v>54</v>
      </c>
      <c r="D82" s="394">
        <v>66</v>
      </c>
      <c r="E82" s="394">
        <v>430</v>
      </c>
      <c r="F82" s="423">
        <v>1000</v>
      </c>
      <c r="G82" s="394">
        <v>59</v>
      </c>
      <c r="H82" s="395">
        <v>50</v>
      </c>
    </row>
    <row r="83" spans="1:8">
      <c r="A83" s="385" t="s">
        <v>140</v>
      </c>
      <c r="B83" s="396">
        <v>24</v>
      </c>
      <c r="C83" s="396">
        <v>89</v>
      </c>
      <c r="D83" s="396">
        <v>113</v>
      </c>
      <c r="E83" s="396">
        <v>509</v>
      </c>
      <c r="F83" s="396">
        <v>989</v>
      </c>
      <c r="G83" s="396">
        <v>100</v>
      </c>
      <c r="H83" s="397">
        <v>84</v>
      </c>
    </row>
    <row r="84" spans="1:8" ht="13.5" thickBot="1">
      <c r="A84" s="440"/>
      <c r="B84" s="441"/>
      <c r="C84" s="441"/>
      <c r="D84" s="441"/>
      <c r="E84" s="441"/>
      <c r="F84" s="441"/>
      <c r="G84" s="441"/>
      <c r="H84" s="442"/>
    </row>
    <row r="85" spans="1:8" ht="13.5" thickBot="1">
      <c r="A85" s="264" t="s">
        <v>141</v>
      </c>
      <c r="B85" s="400">
        <v>3576</v>
      </c>
      <c r="C85" s="400">
        <v>5557</v>
      </c>
      <c r="D85" s="400">
        <v>9133</v>
      </c>
      <c r="E85" s="400">
        <v>1391</v>
      </c>
      <c r="F85" s="400">
        <v>2284</v>
      </c>
      <c r="G85" s="400">
        <v>17671</v>
      </c>
      <c r="H85" s="401">
        <v>2768</v>
      </c>
    </row>
  </sheetData>
  <mergeCells count="3">
    <mergeCell ref="A1:H1"/>
    <mergeCell ref="A5:A7"/>
    <mergeCell ref="A3:H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3.xml><?xml version="1.0" encoding="utf-8"?>
<worksheet xmlns="http://schemas.openxmlformats.org/spreadsheetml/2006/main" xmlns:r="http://schemas.openxmlformats.org/officeDocument/2006/relationships">
  <sheetPr codeName="Hoja90"/>
  <dimension ref="A1:F86"/>
  <sheetViews>
    <sheetView view="pageBreakPreview" topLeftCell="A61" zoomScale="75" zoomScaleNormal="75" zoomScaleSheetLayoutView="75" workbookViewId="0">
      <selection activeCell="A3" sqref="A3:M3"/>
    </sheetView>
  </sheetViews>
  <sheetFormatPr baseColWidth="10" defaultColWidth="11.42578125" defaultRowHeight="12.75"/>
  <cols>
    <col min="1" max="1" width="33.7109375" style="15" customWidth="1"/>
    <col min="2" max="5" width="22.7109375" style="15" customWidth="1"/>
    <col min="6" max="6" width="14.5703125" style="15" customWidth="1"/>
    <col min="7" max="16384" width="11.42578125" style="15"/>
  </cols>
  <sheetData>
    <row r="1" spans="1:6" s="12" customFormat="1" ht="18.75">
      <c r="A1" s="1583" t="s">
        <v>0</v>
      </c>
      <c r="B1" s="1583"/>
      <c r="C1" s="1583"/>
      <c r="D1" s="1583"/>
      <c r="E1" s="1583"/>
    </row>
    <row r="2" spans="1:6" ht="13.5">
      <c r="A2" s="542"/>
      <c r="B2" s="542"/>
      <c r="C2" s="542"/>
      <c r="D2" s="542"/>
      <c r="E2" s="542"/>
    </row>
    <row r="3" spans="1:6" s="13" customFormat="1" ht="15.75">
      <c r="A3" s="1607" t="s">
        <v>548</v>
      </c>
      <c r="B3" s="1607"/>
      <c r="C3" s="1607"/>
      <c r="D3" s="1607"/>
      <c r="E3" s="1607"/>
    </row>
    <row r="4" spans="1:6" s="13" customFormat="1" ht="15.75">
      <c r="A4" s="1607" t="s">
        <v>1328</v>
      </c>
      <c r="B4" s="1607"/>
      <c r="C4" s="1607"/>
      <c r="D4" s="1607"/>
      <c r="E4" s="1607"/>
    </row>
    <row r="5" spans="1:6" s="13" customFormat="1" ht="13.5" customHeight="1" thickBot="1">
      <c r="A5" s="43"/>
      <c r="B5" s="44"/>
      <c r="C5" s="44"/>
      <c r="D5" s="44"/>
      <c r="E5" s="44"/>
    </row>
    <row r="6" spans="1:6" ht="27" customHeight="1">
      <c r="A6" s="1616" t="s">
        <v>77</v>
      </c>
      <c r="B6" s="357" t="s">
        <v>208</v>
      </c>
      <c r="C6" s="357"/>
      <c r="D6" s="357" t="s">
        <v>210</v>
      </c>
      <c r="E6" s="244"/>
    </row>
    <row r="7" spans="1:6" ht="24.75" customHeight="1">
      <c r="A7" s="1617"/>
      <c r="B7" s="321" t="s">
        <v>3</v>
      </c>
      <c r="C7" s="404" t="s">
        <v>4</v>
      </c>
      <c r="D7" s="321" t="s">
        <v>3</v>
      </c>
      <c r="E7" s="405" t="s">
        <v>4</v>
      </c>
    </row>
    <row r="8" spans="1:6" ht="13.5" thickBot="1">
      <c r="A8" s="1618"/>
      <c r="B8" s="249" t="s">
        <v>13</v>
      </c>
      <c r="C8" s="310" t="s">
        <v>150</v>
      </c>
      <c r="D8" s="249" t="s">
        <v>13</v>
      </c>
      <c r="E8" s="319" t="s">
        <v>150</v>
      </c>
    </row>
    <row r="9" spans="1:6" ht="24" customHeight="1">
      <c r="A9" s="379" t="s">
        <v>81</v>
      </c>
      <c r="B9" s="453">
        <v>462</v>
      </c>
      <c r="C9" s="453">
        <v>994</v>
      </c>
      <c r="D9" s="453">
        <v>406</v>
      </c>
      <c r="E9" s="454">
        <v>873</v>
      </c>
      <c r="F9" s="24"/>
    </row>
    <row r="10" spans="1:6">
      <c r="A10" s="382" t="s">
        <v>82</v>
      </c>
      <c r="B10" s="394">
        <v>483</v>
      </c>
      <c r="C10" s="394">
        <v>1208</v>
      </c>
      <c r="D10" s="423">
        <v>53</v>
      </c>
      <c r="E10" s="424">
        <v>133</v>
      </c>
      <c r="F10" s="24"/>
    </row>
    <row r="11" spans="1:6">
      <c r="A11" s="382" t="s">
        <v>83</v>
      </c>
      <c r="B11" s="394">
        <v>151</v>
      </c>
      <c r="C11" s="394">
        <v>171</v>
      </c>
      <c r="D11" s="394">
        <v>72</v>
      </c>
      <c r="E11" s="395">
        <v>82</v>
      </c>
      <c r="F11" s="24"/>
    </row>
    <row r="12" spans="1:6">
      <c r="A12" s="382" t="s">
        <v>84</v>
      </c>
      <c r="B12" s="394">
        <v>92</v>
      </c>
      <c r="C12" s="394">
        <v>153</v>
      </c>
      <c r="D12" s="394">
        <v>170</v>
      </c>
      <c r="E12" s="395">
        <v>282</v>
      </c>
      <c r="F12" s="24"/>
    </row>
    <row r="13" spans="1:6">
      <c r="A13" s="385" t="s">
        <v>85</v>
      </c>
      <c r="B13" s="396">
        <v>1188</v>
      </c>
      <c r="C13" s="396">
        <v>2526</v>
      </c>
      <c r="D13" s="396">
        <v>701</v>
      </c>
      <c r="E13" s="397">
        <v>1370</v>
      </c>
      <c r="F13" s="24"/>
    </row>
    <row r="14" spans="1:6">
      <c r="A14" s="385"/>
      <c r="B14" s="396"/>
      <c r="C14" s="396"/>
      <c r="D14" s="396"/>
      <c r="E14" s="397"/>
      <c r="F14" s="24"/>
    </row>
    <row r="15" spans="1:6">
      <c r="A15" s="385" t="s">
        <v>86</v>
      </c>
      <c r="B15" s="396">
        <v>681</v>
      </c>
      <c r="C15" s="396">
        <v>406</v>
      </c>
      <c r="D15" s="396">
        <v>379</v>
      </c>
      <c r="E15" s="397">
        <v>134</v>
      </c>
      <c r="F15" s="24"/>
    </row>
    <row r="16" spans="1:6">
      <c r="A16" s="385"/>
      <c r="B16" s="396"/>
      <c r="C16" s="396"/>
      <c r="D16" s="396"/>
      <c r="E16" s="397"/>
      <c r="F16" s="24"/>
    </row>
    <row r="17" spans="1:6">
      <c r="A17" s="385" t="s">
        <v>87</v>
      </c>
      <c r="B17" s="396">
        <v>1</v>
      </c>
      <c r="C17" s="396">
        <v>2</v>
      </c>
      <c r="D17" s="396">
        <v>1</v>
      </c>
      <c r="E17" s="397">
        <v>2</v>
      </c>
      <c r="F17" s="24"/>
    </row>
    <row r="18" spans="1:6">
      <c r="A18" s="382"/>
      <c r="B18" s="394"/>
      <c r="C18" s="394"/>
      <c r="D18" s="394"/>
      <c r="E18" s="395"/>
      <c r="F18" s="24"/>
    </row>
    <row r="19" spans="1:6">
      <c r="A19" s="382" t="s">
        <v>158</v>
      </c>
      <c r="B19" s="394">
        <v>252</v>
      </c>
      <c r="C19" s="394">
        <v>518</v>
      </c>
      <c r="D19" s="394">
        <v>3</v>
      </c>
      <c r="E19" s="395">
        <v>5</v>
      </c>
      <c r="F19" s="24"/>
    </row>
    <row r="20" spans="1:6">
      <c r="A20" s="382" t="s">
        <v>89</v>
      </c>
      <c r="B20" s="394">
        <v>196</v>
      </c>
      <c r="C20" s="394">
        <v>180</v>
      </c>
      <c r="D20" s="394">
        <v>84</v>
      </c>
      <c r="E20" s="395">
        <v>77</v>
      </c>
      <c r="F20" s="24"/>
    </row>
    <row r="21" spans="1:6">
      <c r="A21" s="382" t="s">
        <v>90</v>
      </c>
      <c r="B21" s="394">
        <v>158</v>
      </c>
      <c r="C21" s="394">
        <v>132</v>
      </c>
      <c r="D21" s="394">
        <v>66</v>
      </c>
      <c r="E21" s="395">
        <v>53</v>
      </c>
      <c r="F21" s="24"/>
    </row>
    <row r="22" spans="1:6">
      <c r="A22" s="385" t="s">
        <v>91</v>
      </c>
      <c r="B22" s="396">
        <v>606</v>
      </c>
      <c r="C22" s="396">
        <v>830</v>
      </c>
      <c r="D22" s="396">
        <v>153</v>
      </c>
      <c r="E22" s="397">
        <v>135</v>
      </c>
      <c r="F22" s="24"/>
    </row>
    <row r="23" spans="1:6">
      <c r="A23" s="385"/>
      <c r="B23" s="396"/>
      <c r="C23" s="396"/>
      <c r="D23" s="396"/>
      <c r="E23" s="397"/>
      <c r="F23" s="24"/>
    </row>
    <row r="24" spans="1:6">
      <c r="A24" s="385" t="s">
        <v>92</v>
      </c>
      <c r="B24" s="396">
        <v>94</v>
      </c>
      <c r="C24" s="396">
        <v>200</v>
      </c>
      <c r="D24" s="396" t="s">
        <v>23</v>
      </c>
      <c r="E24" s="397" t="s">
        <v>23</v>
      </c>
      <c r="F24" s="24"/>
    </row>
    <row r="25" spans="1:6">
      <c r="A25" s="385"/>
      <c r="B25" s="396"/>
      <c r="C25" s="396"/>
      <c r="D25" s="396"/>
      <c r="E25" s="397"/>
      <c r="F25" s="24"/>
    </row>
    <row r="26" spans="1:6">
      <c r="A26" s="385" t="s">
        <v>93</v>
      </c>
      <c r="B26" s="396">
        <v>145</v>
      </c>
      <c r="C26" s="396">
        <v>276</v>
      </c>
      <c r="D26" s="396" t="s">
        <v>23</v>
      </c>
      <c r="E26" s="397" t="s">
        <v>23</v>
      </c>
      <c r="F26" s="24"/>
    </row>
    <row r="27" spans="1:6">
      <c r="A27" s="382"/>
      <c r="B27" s="394"/>
      <c r="C27" s="394"/>
      <c r="D27" s="394"/>
      <c r="E27" s="395"/>
      <c r="F27" s="24"/>
    </row>
    <row r="28" spans="1:6">
      <c r="A28" s="382" t="s">
        <v>94</v>
      </c>
      <c r="B28" s="423">
        <v>1</v>
      </c>
      <c r="C28" s="423">
        <v>2</v>
      </c>
      <c r="D28" s="394" t="s">
        <v>23</v>
      </c>
      <c r="E28" s="395" t="s">
        <v>23</v>
      </c>
      <c r="F28" s="24"/>
    </row>
    <row r="29" spans="1:6">
      <c r="A29" s="382" t="s">
        <v>95</v>
      </c>
      <c r="B29" s="394" t="s">
        <v>23</v>
      </c>
      <c r="C29" s="394" t="s">
        <v>23</v>
      </c>
      <c r="D29" s="394" t="s">
        <v>23</v>
      </c>
      <c r="E29" s="395" t="s">
        <v>23</v>
      </c>
      <c r="F29" s="24"/>
    </row>
    <row r="30" spans="1:6">
      <c r="A30" s="382" t="s">
        <v>96</v>
      </c>
      <c r="B30" s="394">
        <v>2</v>
      </c>
      <c r="C30" s="394">
        <v>4</v>
      </c>
      <c r="D30" s="394" t="s">
        <v>23</v>
      </c>
      <c r="E30" s="395" t="s">
        <v>23</v>
      </c>
      <c r="F30" s="24"/>
    </row>
    <row r="31" spans="1:6">
      <c r="A31" s="385" t="s">
        <v>97</v>
      </c>
      <c r="B31" s="396">
        <v>3</v>
      </c>
      <c r="C31" s="396">
        <v>6</v>
      </c>
      <c r="D31" s="396" t="s">
        <v>23</v>
      </c>
      <c r="E31" s="397" t="s">
        <v>23</v>
      </c>
      <c r="F31" s="24"/>
    </row>
    <row r="32" spans="1:6">
      <c r="A32" s="382"/>
      <c r="B32" s="394"/>
      <c r="C32" s="394"/>
      <c r="D32" s="394"/>
      <c r="E32" s="395"/>
      <c r="F32" s="24"/>
    </row>
    <row r="33" spans="1:6">
      <c r="A33" s="382" t="s">
        <v>98</v>
      </c>
      <c r="B33" s="398">
        <v>125</v>
      </c>
      <c r="C33" s="398">
        <v>176</v>
      </c>
      <c r="D33" s="398" t="s">
        <v>23</v>
      </c>
      <c r="E33" s="399" t="s">
        <v>23</v>
      </c>
      <c r="F33" s="24"/>
    </row>
    <row r="34" spans="1:6">
      <c r="A34" s="382" t="s">
        <v>99</v>
      </c>
      <c r="B34" s="398">
        <v>83</v>
      </c>
      <c r="C34" s="398">
        <v>155</v>
      </c>
      <c r="D34" s="394" t="s">
        <v>23</v>
      </c>
      <c r="E34" s="395" t="s">
        <v>23</v>
      </c>
      <c r="F34" s="24"/>
    </row>
    <row r="35" spans="1:6">
      <c r="A35" s="382" t="s">
        <v>100</v>
      </c>
      <c r="B35" s="398">
        <v>5</v>
      </c>
      <c r="C35" s="398">
        <v>8</v>
      </c>
      <c r="D35" s="394" t="s">
        <v>23</v>
      </c>
      <c r="E35" s="395" t="s">
        <v>23</v>
      </c>
      <c r="F35" s="24"/>
    </row>
    <row r="36" spans="1:6">
      <c r="A36" s="382" t="s">
        <v>101</v>
      </c>
      <c r="B36" s="398">
        <v>12</v>
      </c>
      <c r="C36" s="398">
        <v>20</v>
      </c>
      <c r="D36" s="394" t="s">
        <v>23</v>
      </c>
      <c r="E36" s="395" t="s">
        <v>23</v>
      </c>
      <c r="F36" s="24"/>
    </row>
    <row r="37" spans="1:6">
      <c r="A37" s="385" t="s">
        <v>102</v>
      </c>
      <c r="B37" s="396">
        <v>225</v>
      </c>
      <c r="C37" s="396">
        <v>359</v>
      </c>
      <c r="D37" s="396" t="s">
        <v>23</v>
      </c>
      <c r="E37" s="397" t="s">
        <v>23</v>
      </c>
      <c r="F37" s="24"/>
    </row>
    <row r="38" spans="1:6">
      <c r="A38" s="385"/>
      <c r="B38" s="396"/>
      <c r="C38" s="396"/>
      <c r="D38" s="396"/>
      <c r="E38" s="397"/>
      <c r="F38" s="24"/>
    </row>
    <row r="39" spans="1:6">
      <c r="A39" s="385" t="s">
        <v>103</v>
      </c>
      <c r="B39" s="396">
        <v>3</v>
      </c>
      <c r="C39" s="396">
        <v>4</v>
      </c>
      <c r="D39" s="396" t="s">
        <v>23</v>
      </c>
      <c r="E39" s="397" t="s">
        <v>23</v>
      </c>
      <c r="F39" s="24"/>
    </row>
    <row r="40" spans="1:6">
      <c r="A40" s="382"/>
      <c r="B40" s="394"/>
      <c r="C40" s="394"/>
      <c r="D40" s="394"/>
      <c r="E40" s="395"/>
      <c r="F40" s="24"/>
    </row>
    <row r="41" spans="1:6">
      <c r="A41" s="382" t="s">
        <v>159</v>
      </c>
      <c r="B41" s="394">
        <v>112</v>
      </c>
      <c r="C41" s="394">
        <v>179</v>
      </c>
      <c r="D41" s="394" t="s">
        <v>23</v>
      </c>
      <c r="E41" s="395" t="s">
        <v>23</v>
      </c>
      <c r="F41" s="24"/>
    </row>
    <row r="42" spans="1:6">
      <c r="A42" s="382" t="s">
        <v>105</v>
      </c>
      <c r="B42" s="394">
        <v>136</v>
      </c>
      <c r="C42" s="394">
        <v>122</v>
      </c>
      <c r="D42" s="394" t="s">
        <v>23</v>
      </c>
      <c r="E42" s="395" t="s">
        <v>23</v>
      </c>
      <c r="F42" s="24"/>
    </row>
    <row r="43" spans="1:6">
      <c r="A43" s="382" t="s">
        <v>106</v>
      </c>
      <c r="B43" s="394">
        <v>4278</v>
      </c>
      <c r="C43" s="394">
        <v>10481</v>
      </c>
      <c r="D43" s="394" t="s">
        <v>23</v>
      </c>
      <c r="E43" s="395" t="s">
        <v>23</v>
      </c>
      <c r="F43" s="24"/>
    </row>
    <row r="44" spans="1:6">
      <c r="A44" s="382" t="s">
        <v>107</v>
      </c>
      <c r="B44" s="394">
        <v>97</v>
      </c>
      <c r="C44" s="394">
        <v>194</v>
      </c>
      <c r="D44" s="394" t="s">
        <v>23</v>
      </c>
      <c r="E44" s="395" t="s">
        <v>23</v>
      </c>
      <c r="F44" s="24"/>
    </row>
    <row r="45" spans="1:6">
      <c r="A45" s="382" t="s">
        <v>108</v>
      </c>
      <c r="B45" s="394">
        <v>79</v>
      </c>
      <c r="C45" s="394">
        <v>119</v>
      </c>
      <c r="D45" s="394" t="s">
        <v>23</v>
      </c>
      <c r="E45" s="395" t="s">
        <v>23</v>
      </c>
      <c r="F45" s="24"/>
    </row>
    <row r="46" spans="1:6">
      <c r="A46" s="382" t="s">
        <v>109</v>
      </c>
      <c r="B46" s="394">
        <v>12</v>
      </c>
      <c r="C46" s="394">
        <v>23</v>
      </c>
      <c r="D46" s="394" t="s">
        <v>23</v>
      </c>
      <c r="E46" s="395" t="s">
        <v>23</v>
      </c>
      <c r="F46" s="24"/>
    </row>
    <row r="47" spans="1:6">
      <c r="A47" s="382" t="s">
        <v>110</v>
      </c>
      <c r="B47" s="394">
        <v>1</v>
      </c>
      <c r="C47" s="394">
        <v>2</v>
      </c>
      <c r="D47" s="394" t="s">
        <v>23</v>
      </c>
      <c r="E47" s="395" t="s">
        <v>23</v>
      </c>
      <c r="F47" s="24"/>
    </row>
    <row r="48" spans="1:6">
      <c r="A48" s="382" t="s">
        <v>111</v>
      </c>
      <c r="B48" s="394">
        <v>6</v>
      </c>
      <c r="C48" s="394">
        <v>15</v>
      </c>
      <c r="D48" s="394" t="s">
        <v>23</v>
      </c>
      <c r="E48" s="395" t="s">
        <v>23</v>
      </c>
      <c r="F48" s="24"/>
    </row>
    <row r="49" spans="1:6">
      <c r="A49" s="382" t="s">
        <v>112</v>
      </c>
      <c r="B49" s="394">
        <v>66</v>
      </c>
      <c r="C49" s="394">
        <v>132</v>
      </c>
      <c r="D49" s="394" t="s">
        <v>23</v>
      </c>
      <c r="E49" s="395" t="s">
        <v>23</v>
      </c>
      <c r="F49" s="24"/>
    </row>
    <row r="50" spans="1:6">
      <c r="A50" s="385" t="s">
        <v>113</v>
      </c>
      <c r="B50" s="396">
        <v>4787</v>
      </c>
      <c r="C50" s="396">
        <v>11267</v>
      </c>
      <c r="D50" s="396" t="s">
        <v>23</v>
      </c>
      <c r="E50" s="397" t="s">
        <v>23</v>
      </c>
      <c r="F50" s="24"/>
    </row>
    <row r="51" spans="1:6">
      <c r="A51" s="385"/>
      <c r="B51" s="396"/>
      <c r="C51" s="396"/>
      <c r="D51" s="396"/>
      <c r="E51" s="397"/>
      <c r="F51" s="24"/>
    </row>
    <row r="52" spans="1:6">
      <c r="A52" s="385" t="s">
        <v>114</v>
      </c>
      <c r="B52" s="396" t="s">
        <v>23</v>
      </c>
      <c r="C52" s="396" t="s">
        <v>23</v>
      </c>
      <c r="D52" s="396" t="s">
        <v>23</v>
      </c>
      <c r="E52" s="397" t="s">
        <v>23</v>
      </c>
      <c r="F52" s="24"/>
    </row>
    <row r="53" spans="1:6">
      <c r="A53" s="382"/>
      <c r="B53" s="394"/>
      <c r="C53" s="394"/>
      <c r="D53" s="394"/>
      <c r="E53" s="395"/>
      <c r="F53" s="24"/>
    </row>
    <row r="54" spans="1:6">
      <c r="A54" s="382" t="s">
        <v>115</v>
      </c>
      <c r="B54" s="394" t="s">
        <v>23</v>
      </c>
      <c r="C54" s="394" t="s">
        <v>23</v>
      </c>
      <c r="D54" s="394" t="s">
        <v>23</v>
      </c>
      <c r="E54" s="395" t="s">
        <v>23</v>
      </c>
      <c r="F54" s="24"/>
    </row>
    <row r="55" spans="1:6">
      <c r="A55" s="382" t="s">
        <v>116</v>
      </c>
      <c r="B55" s="394">
        <v>4</v>
      </c>
      <c r="C55" s="394">
        <v>3</v>
      </c>
      <c r="D55" s="394" t="s">
        <v>23</v>
      </c>
      <c r="E55" s="395" t="s">
        <v>23</v>
      </c>
      <c r="F55" s="24"/>
    </row>
    <row r="56" spans="1:6">
      <c r="A56" s="382" t="s">
        <v>117</v>
      </c>
      <c r="B56" s="394">
        <v>4</v>
      </c>
      <c r="C56" s="394">
        <v>4</v>
      </c>
      <c r="D56" s="394" t="s">
        <v>23</v>
      </c>
      <c r="E56" s="395" t="s">
        <v>23</v>
      </c>
      <c r="F56" s="24"/>
    </row>
    <row r="57" spans="1:6">
      <c r="A57" s="382" t="s">
        <v>118</v>
      </c>
      <c r="B57" s="394">
        <v>2</v>
      </c>
      <c r="C57" s="394">
        <v>2</v>
      </c>
      <c r="D57" s="394" t="s">
        <v>23</v>
      </c>
      <c r="E57" s="395" t="s">
        <v>23</v>
      </c>
      <c r="F57" s="24"/>
    </row>
    <row r="58" spans="1:6">
      <c r="A58" s="382" t="s">
        <v>119</v>
      </c>
      <c r="B58" s="394">
        <v>5</v>
      </c>
      <c r="C58" s="394">
        <v>1</v>
      </c>
      <c r="D58" s="394" t="s">
        <v>23</v>
      </c>
      <c r="E58" s="395" t="s">
        <v>23</v>
      </c>
    </row>
    <row r="59" spans="1:6">
      <c r="A59" s="385" t="s">
        <v>172</v>
      </c>
      <c r="B59" s="396">
        <v>15</v>
      </c>
      <c r="C59" s="396">
        <v>10</v>
      </c>
      <c r="D59" s="396" t="s">
        <v>23</v>
      </c>
      <c r="E59" s="397" t="s">
        <v>23</v>
      </c>
    </row>
    <row r="60" spans="1:6">
      <c r="A60" s="382"/>
      <c r="B60" s="394"/>
      <c r="C60" s="394"/>
      <c r="D60" s="394"/>
      <c r="E60" s="395"/>
    </row>
    <row r="61" spans="1:6">
      <c r="A61" s="382" t="s">
        <v>121</v>
      </c>
      <c r="B61" s="394">
        <v>5</v>
      </c>
      <c r="C61" s="394">
        <v>10</v>
      </c>
      <c r="D61" s="394" t="s">
        <v>23</v>
      </c>
      <c r="E61" s="395" t="s">
        <v>23</v>
      </c>
    </row>
    <row r="62" spans="1:6">
      <c r="A62" s="382" t="s">
        <v>122</v>
      </c>
      <c r="B62" s="394" t="s">
        <v>23</v>
      </c>
      <c r="C62" s="394" t="s">
        <v>23</v>
      </c>
      <c r="D62" s="394" t="s">
        <v>23</v>
      </c>
      <c r="E62" s="395" t="s">
        <v>23</v>
      </c>
    </row>
    <row r="63" spans="1:6">
      <c r="A63" s="382" t="s">
        <v>123</v>
      </c>
      <c r="B63" s="394" t="s">
        <v>23</v>
      </c>
      <c r="C63" s="394" t="s">
        <v>23</v>
      </c>
      <c r="D63" s="394" t="s">
        <v>23</v>
      </c>
      <c r="E63" s="395" t="s">
        <v>23</v>
      </c>
    </row>
    <row r="64" spans="1:6">
      <c r="A64" s="385" t="s">
        <v>124</v>
      </c>
      <c r="B64" s="396">
        <v>5</v>
      </c>
      <c r="C64" s="396">
        <v>10</v>
      </c>
      <c r="D64" s="396" t="s">
        <v>23</v>
      </c>
      <c r="E64" s="397" t="s">
        <v>23</v>
      </c>
    </row>
    <row r="65" spans="1:5">
      <c r="A65" s="385"/>
      <c r="B65" s="396"/>
      <c r="C65" s="396"/>
      <c r="D65" s="396"/>
      <c r="E65" s="397"/>
    </row>
    <row r="66" spans="1:5">
      <c r="A66" s="385" t="s">
        <v>125</v>
      </c>
      <c r="B66" s="396">
        <v>8</v>
      </c>
      <c r="C66" s="396">
        <v>9</v>
      </c>
      <c r="D66" s="396" t="s">
        <v>23</v>
      </c>
      <c r="E66" s="397" t="s">
        <v>23</v>
      </c>
    </row>
    <row r="67" spans="1:5">
      <c r="A67" s="382"/>
      <c r="B67" s="394"/>
      <c r="C67" s="394"/>
      <c r="D67" s="394"/>
      <c r="E67" s="395"/>
    </row>
    <row r="68" spans="1:5">
      <c r="A68" s="382" t="s">
        <v>126</v>
      </c>
      <c r="B68" s="394" t="s">
        <v>23</v>
      </c>
      <c r="C68" s="394" t="s">
        <v>23</v>
      </c>
      <c r="D68" s="394" t="s">
        <v>23</v>
      </c>
      <c r="E68" s="395" t="s">
        <v>23</v>
      </c>
    </row>
    <row r="69" spans="1:5">
      <c r="A69" s="382" t="s">
        <v>127</v>
      </c>
      <c r="B69" s="394" t="s">
        <v>23</v>
      </c>
      <c r="C69" s="394" t="s">
        <v>23</v>
      </c>
      <c r="D69" s="394" t="s">
        <v>23</v>
      </c>
      <c r="E69" s="395" t="s">
        <v>23</v>
      </c>
    </row>
    <row r="70" spans="1:5">
      <c r="A70" s="385" t="s">
        <v>128</v>
      </c>
      <c r="B70" s="396" t="s">
        <v>23</v>
      </c>
      <c r="C70" s="396" t="s">
        <v>23</v>
      </c>
      <c r="D70" s="396" t="s">
        <v>23</v>
      </c>
      <c r="E70" s="397" t="s">
        <v>23</v>
      </c>
    </row>
    <row r="71" spans="1:5">
      <c r="A71" s="382"/>
      <c r="B71" s="394"/>
      <c r="C71" s="394"/>
      <c r="D71" s="394"/>
      <c r="E71" s="395"/>
    </row>
    <row r="72" spans="1:5">
      <c r="A72" s="382" t="s">
        <v>129</v>
      </c>
      <c r="B72" s="394">
        <v>2</v>
      </c>
      <c r="C72" s="394">
        <v>2</v>
      </c>
      <c r="D72" s="394" t="s">
        <v>23</v>
      </c>
      <c r="E72" s="395" t="s">
        <v>23</v>
      </c>
    </row>
    <row r="73" spans="1:5">
      <c r="A73" s="382" t="s">
        <v>130</v>
      </c>
      <c r="B73" s="394">
        <v>10</v>
      </c>
      <c r="C73" s="394">
        <v>8</v>
      </c>
      <c r="D73" s="394" t="s">
        <v>23</v>
      </c>
      <c r="E73" s="395" t="s">
        <v>23</v>
      </c>
    </row>
    <row r="74" spans="1:5">
      <c r="A74" s="382" t="s">
        <v>131</v>
      </c>
      <c r="B74" s="394">
        <v>3</v>
      </c>
      <c r="C74" s="394">
        <v>6</v>
      </c>
      <c r="D74" s="394" t="s">
        <v>23</v>
      </c>
      <c r="E74" s="395" t="s">
        <v>23</v>
      </c>
    </row>
    <row r="75" spans="1:5">
      <c r="A75" s="382" t="s">
        <v>132</v>
      </c>
      <c r="B75" s="394">
        <v>2</v>
      </c>
      <c r="C75" s="394">
        <v>2</v>
      </c>
      <c r="D75" s="423" t="s">
        <v>23</v>
      </c>
      <c r="E75" s="424" t="s">
        <v>23</v>
      </c>
    </row>
    <row r="76" spans="1:5">
      <c r="A76" s="382" t="s">
        <v>133</v>
      </c>
      <c r="B76" s="394" t="s">
        <v>23</v>
      </c>
      <c r="C76" s="394" t="s">
        <v>23</v>
      </c>
      <c r="D76" s="394" t="s">
        <v>23</v>
      </c>
      <c r="E76" s="395" t="s">
        <v>23</v>
      </c>
    </row>
    <row r="77" spans="1:5">
      <c r="A77" s="382" t="s">
        <v>134</v>
      </c>
      <c r="B77" s="394" t="s">
        <v>23</v>
      </c>
      <c r="C77" s="394" t="s">
        <v>23</v>
      </c>
      <c r="D77" s="394" t="s">
        <v>23</v>
      </c>
      <c r="E77" s="395" t="s">
        <v>23</v>
      </c>
    </row>
    <row r="78" spans="1:5">
      <c r="A78" s="382" t="s">
        <v>135</v>
      </c>
      <c r="B78" s="394">
        <v>1</v>
      </c>
      <c r="C78" s="394">
        <v>1</v>
      </c>
      <c r="D78" s="394" t="s">
        <v>23</v>
      </c>
      <c r="E78" s="395" t="s">
        <v>23</v>
      </c>
    </row>
    <row r="79" spans="1:5">
      <c r="A79" s="382" t="s">
        <v>136</v>
      </c>
      <c r="B79" s="394">
        <v>7</v>
      </c>
      <c r="C79" s="394">
        <v>6</v>
      </c>
      <c r="D79" s="394" t="s">
        <v>23</v>
      </c>
      <c r="E79" s="395" t="s">
        <v>23</v>
      </c>
    </row>
    <row r="80" spans="1:5">
      <c r="A80" s="385" t="s">
        <v>137</v>
      </c>
      <c r="B80" s="396">
        <v>25</v>
      </c>
      <c r="C80" s="396">
        <v>25</v>
      </c>
      <c r="D80" s="396" t="s">
        <v>23</v>
      </c>
      <c r="E80" s="397" t="s">
        <v>23</v>
      </c>
    </row>
    <row r="81" spans="1:5">
      <c r="A81" s="382"/>
      <c r="B81" s="394"/>
      <c r="C81" s="394"/>
      <c r="D81" s="394"/>
      <c r="E81" s="395"/>
    </row>
    <row r="82" spans="1:5">
      <c r="A82" s="382" t="s">
        <v>138</v>
      </c>
      <c r="B82" s="394">
        <v>47</v>
      </c>
      <c r="C82" s="394">
        <v>41</v>
      </c>
      <c r="D82" s="394" t="s">
        <v>23</v>
      </c>
      <c r="E82" s="395" t="s">
        <v>23</v>
      </c>
    </row>
    <row r="83" spans="1:5">
      <c r="A83" s="382" t="s">
        <v>139</v>
      </c>
      <c r="B83" s="394">
        <v>27</v>
      </c>
      <c r="C83" s="394">
        <v>23</v>
      </c>
      <c r="D83" s="394">
        <v>39</v>
      </c>
      <c r="E83" s="395">
        <v>36</v>
      </c>
    </row>
    <row r="84" spans="1:5">
      <c r="A84" s="385" t="s">
        <v>140</v>
      </c>
      <c r="B84" s="396">
        <v>74</v>
      </c>
      <c r="C84" s="396">
        <v>64</v>
      </c>
      <c r="D84" s="396">
        <v>39</v>
      </c>
      <c r="E84" s="397">
        <v>36</v>
      </c>
    </row>
    <row r="85" spans="1:5" ht="13.5" thickBot="1">
      <c r="A85" s="529"/>
      <c r="B85" s="530"/>
      <c r="C85" s="530"/>
      <c r="D85" s="530"/>
      <c r="E85" s="531"/>
    </row>
    <row r="86" spans="1:5" ht="13.5" thickBot="1">
      <c r="A86" s="264" t="s">
        <v>141</v>
      </c>
      <c r="B86" s="400">
        <v>7860</v>
      </c>
      <c r="C86" s="400">
        <v>15994</v>
      </c>
      <c r="D86" s="400">
        <v>1273</v>
      </c>
      <c r="E86" s="401">
        <v>1677</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4.xml><?xml version="1.0" encoding="utf-8"?>
<worksheet xmlns="http://schemas.openxmlformats.org/spreadsheetml/2006/main" xmlns:r="http://schemas.openxmlformats.org/officeDocument/2006/relationships">
  <sheetPr codeName="Hoja121">
    <pageSetUpPr fitToPage="1"/>
  </sheetPr>
  <dimension ref="A1:G23"/>
  <sheetViews>
    <sheetView showGridLines="0" view="pageBreakPreview" zoomScale="75" zoomScaleNormal="75" zoomScaleSheetLayoutView="75" workbookViewId="0">
      <selection activeCell="A3" sqref="A3:M3"/>
    </sheetView>
  </sheetViews>
  <sheetFormatPr baseColWidth="10" defaultRowHeight="12.75"/>
  <cols>
    <col min="1" max="6" width="22.85546875" customWidth="1"/>
  </cols>
  <sheetData>
    <row r="1" spans="1:7" s="2" customFormat="1" ht="18.75">
      <c r="A1" s="1579" t="s">
        <v>0</v>
      </c>
      <c r="B1" s="1579"/>
      <c r="C1" s="1579"/>
      <c r="D1" s="1579"/>
      <c r="E1" s="1579"/>
      <c r="F1" s="1579"/>
    </row>
    <row r="2" spans="1:7" s="3" customFormat="1" ht="12.75" customHeight="1">
      <c r="A2" s="347"/>
      <c r="B2" s="347"/>
      <c r="C2" s="347"/>
      <c r="D2" s="347"/>
      <c r="E2" s="347"/>
      <c r="F2" s="347"/>
    </row>
    <row r="3" spans="1:7" s="3" customFormat="1" ht="15.75">
      <c r="A3" s="1580" t="s">
        <v>551</v>
      </c>
      <c r="B3" s="1580"/>
      <c r="C3" s="1580"/>
      <c r="D3" s="1580"/>
      <c r="E3" s="1580"/>
      <c r="F3" s="1580"/>
      <c r="G3" s="47"/>
    </row>
    <row r="4" spans="1:7" s="3" customFormat="1" ht="15.75">
      <c r="A4" s="1580" t="s">
        <v>233</v>
      </c>
      <c r="B4" s="1580"/>
      <c r="C4" s="1580"/>
      <c r="D4" s="1580"/>
      <c r="E4" s="1580"/>
      <c r="F4" s="1580"/>
      <c r="G4" s="51"/>
    </row>
    <row r="5" spans="1:7" s="3" customFormat="1" ht="13.5" customHeight="1" thickBot="1">
      <c r="A5" s="43"/>
      <c r="B5" s="44"/>
      <c r="C5" s="44"/>
      <c r="D5" s="44"/>
      <c r="E5" s="44"/>
      <c r="F5" s="44"/>
    </row>
    <row r="6" spans="1:7" ht="19.5" customHeight="1">
      <c r="A6" s="1656" t="s">
        <v>2</v>
      </c>
      <c r="B6" s="570"/>
      <c r="C6" s="570"/>
      <c r="D6" s="570"/>
      <c r="E6" s="511" t="s">
        <v>142</v>
      </c>
      <c r="F6" s="571"/>
    </row>
    <row r="7" spans="1:7" ht="14.25">
      <c r="A7" s="1657"/>
      <c r="B7" s="246" t="s">
        <v>3</v>
      </c>
      <c r="C7" s="246" t="s">
        <v>10</v>
      </c>
      <c r="D7" s="246" t="s">
        <v>4</v>
      </c>
      <c r="E7" s="246" t="s">
        <v>143</v>
      </c>
      <c r="F7" s="356" t="s">
        <v>1344</v>
      </c>
    </row>
    <row r="8" spans="1:7">
      <c r="A8" s="1657"/>
      <c r="B8" s="246" t="s">
        <v>6</v>
      </c>
      <c r="C8" s="246" t="s">
        <v>145</v>
      </c>
      <c r="D8" s="282" t="s">
        <v>7</v>
      </c>
      <c r="E8" s="246" t="s">
        <v>146</v>
      </c>
      <c r="F8" s="356" t="s">
        <v>8</v>
      </c>
    </row>
    <row r="9" spans="1:7" ht="26.25" customHeight="1" thickBot="1">
      <c r="A9" s="1658"/>
      <c r="B9" s="580"/>
      <c r="C9" s="580"/>
      <c r="D9" s="580"/>
      <c r="E9" s="246" t="s">
        <v>147</v>
      </c>
      <c r="F9" s="581"/>
    </row>
    <row r="10" spans="1:7">
      <c r="A10" s="232">
        <v>2010</v>
      </c>
      <c r="B10" s="574">
        <v>24.675000000000001</v>
      </c>
      <c r="C10" s="574">
        <v>14.713272543059777</v>
      </c>
      <c r="D10" s="574">
        <v>36.305</v>
      </c>
      <c r="E10" s="574">
        <v>18.54</v>
      </c>
      <c r="F10" s="582">
        <v>6730.9470000000001</v>
      </c>
    </row>
    <row r="11" spans="1:7">
      <c r="A11" s="235">
        <v>2011</v>
      </c>
      <c r="B11" s="363">
        <v>27.957000000000001</v>
      </c>
      <c r="C11" s="363">
        <v>15.338555639017059</v>
      </c>
      <c r="D11" s="363">
        <v>42.881999999999998</v>
      </c>
      <c r="E11" s="363">
        <v>25.67</v>
      </c>
      <c r="F11" s="364">
        <v>11007.809400000002</v>
      </c>
    </row>
    <row r="12" spans="1:7">
      <c r="A12" s="235">
        <v>2012</v>
      </c>
      <c r="B12" s="363">
        <v>24.564</v>
      </c>
      <c r="C12" s="363">
        <v>10.53900016283993</v>
      </c>
      <c r="D12" s="363">
        <v>25.888000000000002</v>
      </c>
      <c r="E12" s="363">
        <v>30.98</v>
      </c>
      <c r="F12" s="364">
        <v>8020.1024000000007</v>
      </c>
    </row>
    <row r="13" spans="1:7">
      <c r="A13" s="235">
        <v>2013</v>
      </c>
      <c r="B13" s="363">
        <v>17.542000000000002</v>
      </c>
      <c r="C13" s="363">
        <v>15.824307376581917</v>
      </c>
      <c r="D13" s="363">
        <v>27.759</v>
      </c>
      <c r="E13" s="363">
        <v>30.34</v>
      </c>
      <c r="F13" s="364">
        <v>8422.0806000000011</v>
      </c>
    </row>
    <row r="14" spans="1:7">
      <c r="A14" s="235">
        <v>2014</v>
      </c>
      <c r="B14" s="363">
        <v>23.164999999999999</v>
      </c>
      <c r="C14" s="363">
        <v>16.810274120440319</v>
      </c>
      <c r="D14" s="363">
        <v>38.941000000000003</v>
      </c>
      <c r="E14" s="363">
        <v>24.95</v>
      </c>
      <c r="F14" s="364">
        <v>9715.7795000000006</v>
      </c>
    </row>
    <row r="15" spans="1:7">
      <c r="A15" s="235">
        <v>2015</v>
      </c>
      <c r="B15" s="363">
        <v>50.072000000000003</v>
      </c>
      <c r="C15" s="363">
        <v>13.087553922351811</v>
      </c>
      <c r="D15" s="363">
        <v>65.531999999999996</v>
      </c>
      <c r="E15" s="363">
        <v>22.5</v>
      </c>
      <c r="F15" s="364">
        <v>14725</v>
      </c>
    </row>
    <row r="16" spans="1:7">
      <c r="A16" s="235">
        <v>2016</v>
      </c>
      <c r="B16" s="363">
        <v>47.109000000000002</v>
      </c>
      <c r="C16" s="363">
        <v>11.383175189454244</v>
      </c>
      <c r="D16" s="363">
        <v>53.625</v>
      </c>
      <c r="E16" s="363">
        <v>20.79</v>
      </c>
      <c r="F16" s="364">
        <v>11148.6</v>
      </c>
    </row>
    <row r="17" spans="1:6">
      <c r="A17" s="235">
        <v>2017</v>
      </c>
      <c r="B17" s="363">
        <v>36.573999999999998</v>
      </c>
      <c r="C17" s="363">
        <v>13.25203696615082</v>
      </c>
      <c r="D17" s="363">
        <v>48.468000000000004</v>
      </c>
      <c r="E17" s="363">
        <v>21.32</v>
      </c>
      <c r="F17" s="364">
        <v>10333.377600000002</v>
      </c>
    </row>
    <row r="18" spans="1:6">
      <c r="A18" s="235">
        <v>2018</v>
      </c>
      <c r="B18" s="363">
        <v>23.234000000000002</v>
      </c>
      <c r="C18" s="363">
        <v>14.956529224412497</v>
      </c>
      <c r="D18" s="363">
        <v>34.75</v>
      </c>
      <c r="E18" s="363">
        <v>22.21</v>
      </c>
      <c r="F18" s="364">
        <v>7717.9750000000004</v>
      </c>
    </row>
    <row r="19" spans="1:6">
      <c r="A19" s="235">
        <v>2019</v>
      </c>
      <c r="B19" s="363">
        <v>22.065000000000001</v>
      </c>
      <c r="C19" s="363">
        <v>10.646725583503287</v>
      </c>
      <c r="D19" s="363">
        <v>23.492000000000001</v>
      </c>
      <c r="E19" s="363">
        <v>30.62</v>
      </c>
      <c r="F19" s="364">
        <v>7193.2504000000008</v>
      </c>
    </row>
    <row r="20" spans="1:6" ht="13.5" thickBot="1">
      <c r="A20" s="240">
        <v>2020</v>
      </c>
      <c r="B20" s="345">
        <v>21.146000000000001</v>
      </c>
      <c r="C20" s="345">
        <v>13.791146919999999</v>
      </c>
      <c r="D20" s="345">
        <v>29.065999999999999</v>
      </c>
      <c r="E20" s="1553">
        <v>23.48</v>
      </c>
      <c r="F20" s="1556">
        <v>6824.6968000000006</v>
      </c>
    </row>
    <row r="21" spans="1:6" ht="13.15" customHeight="1">
      <c r="A21" s="260" t="s">
        <v>670</v>
      </c>
      <c r="B21" s="9"/>
      <c r="C21" s="9"/>
      <c r="D21" s="9"/>
      <c r="E21" s="9"/>
      <c r="F21" s="9"/>
    </row>
    <row r="22" spans="1:6">
      <c r="A22" s="23"/>
      <c r="B22" s="9"/>
      <c r="C22" s="9"/>
      <c r="D22" s="9"/>
      <c r="E22" s="9"/>
      <c r="F22" s="9"/>
    </row>
    <row r="23" spans="1:6">
      <c r="A23" s="9"/>
      <c r="B23" s="9"/>
      <c r="C23" s="9"/>
      <c r="D23" s="9"/>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sheetPr codeName="Hoja13"/>
  <dimension ref="A1:J18"/>
  <sheetViews>
    <sheetView showGridLines="0" view="pageBreakPreview" zoomScale="75" zoomScaleNormal="75" zoomScaleSheetLayoutView="75" workbookViewId="0">
      <selection activeCell="A3" sqref="A3:M3"/>
    </sheetView>
  </sheetViews>
  <sheetFormatPr baseColWidth="10" defaultRowHeight="12.75"/>
  <cols>
    <col min="1" max="1" width="22.85546875" customWidth="1"/>
    <col min="2" max="2" width="5" customWidth="1"/>
    <col min="3" max="3" width="23.7109375" customWidth="1"/>
    <col min="4" max="6" width="22.85546875" customWidth="1"/>
    <col min="7" max="7" width="5.42578125" customWidth="1"/>
    <col min="8" max="8" width="14.7109375" customWidth="1"/>
  </cols>
  <sheetData>
    <row r="1" spans="1:10" s="2" customFormat="1" ht="18.75">
      <c r="A1" s="1579" t="s">
        <v>0</v>
      </c>
      <c r="B1" s="1579"/>
      <c r="C1" s="1579"/>
      <c r="D1" s="1579"/>
      <c r="E1" s="1579"/>
      <c r="F1" s="1579"/>
      <c r="G1" s="1"/>
      <c r="H1" s="1"/>
    </row>
    <row r="2" spans="1:10" s="3" customFormat="1" ht="12.75" customHeight="1">
      <c r="A2" s="347"/>
      <c r="B2" s="347"/>
      <c r="C2" s="347"/>
      <c r="D2" s="347"/>
      <c r="E2" s="347"/>
      <c r="F2" s="347"/>
    </row>
    <row r="3" spans="1:10" ht="15.75">
      <c r="A3" s="1607" t="s">
        <v>552</v>
      </c>
      <c r="B3" s="1607"/>
      <c r="C3" s="1607"/>
      <c r="D3" s="1607"/>
      <c r="E3" s="1607"/>
      <c r="F3" s="1607"/>
      <c r="G3" s="9"/>
      <c r="H3" s="9"/>
    </row>
    <row r="4" spans="1:10" ht="15.75">
      <c r="A4" s="1607" t="s">
        <v>234</v>
      </c>
      <c r="B4" s="1607"/>
      <c r="C4" s="1607"/>
      <c r="D4" s="1607"/>
      <c r="E4" s="1607"/>
      <c r="F4" s="1607"/>
      <c r="G4" s="9"/>
      <c r="H4" s="9"/>
    </row>
    <row r="5" spans="1:10">
      <c r="A5" s="300"/>
      <c r="B5" s="301"/>
      <c r="C5" s="302"/>
      <c r="D5" s="302"/>
      <c r="E5" s="302"/>
      <c r="F5" s="303"/>
      <c r="G5" s="9"/>
      <c r="H5" s="9"/>
    </row>
    <row r="6" spans="1:10" ht="31.5" customHeight="1">
      <c r="A6" s="584"/>
      <c r="B6" s="585"/>
      <c r="C6" s="586" t="s">
        <v>212</v>
      </c>
      <c r="D6" s="587"/>
      <c r="E6" s="588" t="s">
        <v>213</v>
      </c>
      <c r="F6" s="588"/>
      <c r="G6" s="9"/>
      <c r="H6" s="9"/>
    </row>
    <row r="7" spans="1:10" ht="18.75" customHeight="1">
      <c r="A7" s="1621" t="s">
        <v>2</v>
      </c>
      <c r="B7" s="1621"/>
      <c r="C7" s="404" t="s">
        <v>3</v>
      </c>
      <c r="D7" s="404" t="s">
        <v>4</v>
      </c>
      <c r="E7" s="404" t="s">
        <v>3</v>
      </c>
      <c r="F7" s="507" t="s">
        <v>4</v>
      </c>
      <c r="G7" s="9"/>
      <c r="H7" s="9"/>
    </row>
    <row r="8" spans="1:10" ht="27.75" customHeight="1" thickBot="1">
      <c r="A8" s="584"/>
      <c r="B8" s="585"/>
      <c r="C8" s="249" t="s">
        <v>6</v>
      </c>
      <c r="D8" s="508" t="s">
        <v>7</v>
      </c>
      <c r="E8" s="246" t="s">
        <v>6</v>
      </c>
      <c r="F8" s="507" t="s">
        <v>7</v>
      </c>
      <c r="G8" s="9"/>
      <c r="H8" s="9"/>
    </row>
    <row r="9" spans="1:10">
      <c r="A9" s="591">
        <v>2010</v>
      </c>
      <c r="B9" s="592"/>
      <c r="C9" s="335">
        <v>27.596</v>
      </c>
      <c r="D9" s="335">
        <v>42.262</v>
      </c>
      <c r="E9" s="335">
        <v>0.36099999999999999</v>
      </c>
      <c r="F9" s="360">
        <v>0.62</v>
      </c>
      <c r="G9" s="23"/>
      <c r="H9" s="23"/>
      <c r="I9" s="22"/>
      <c r="J9" s="22"/>
    </row>
    <row r="10" spans="1:10">
      <c r="A10" s="419">
        <v>2012</v>
      </c>
      <c r="B10" s="255"/>
      <c r="C10" s="339">
        <v>24.155999999999999</v>
      </c>
      <c r="D10" s="339">
        <v>25.317</v>
      </c>
      <c r="E10" s="339">
        <v>0.40799999999999997</v>
      </c>
      <c r="F10" s="362">
        <v>0.57099999999999995</v>
      </c>
      <c r="G10" s="23"/>
      <c r="H10" s="23"/>
      <c r="I10" s="22"/>
      <c r="J10" s="22"/>
    </row>
    <row r="11" spans="1:10">
      <c r="A11" s="419">
        <v>2013</v>
      </c>
      <c r="B11" s="255"/>
      <c r="C11" s="339">
        <v>17.100000000000001</v>
      </c>
      <c r="D11" s="339">
        <v>27.212</v>
      </c>
      <c r="E11" s="339">
        <v>0.442</v>
      </c>
      <c r="F11" s="362">
        <v>0.54700000000000004</v>
      </c>
      <c r="G11" s="23"/>
      <c r="H11" s="23"/>
      <c r="I11" s="22"/>
      <c r="J11" s="22"/>
    </row>
    <row r="12" spans="1:10">
      <c r="A12" s="419">
        <v>2014</v>
      </c>
      <c r="B12" s="255"/>
      <c r="C12" s="339">
        <v>22.917999999999999</v>
      </c>
      <c r="D12" s="339">
        <v>38.703000000000003</v>
      </c>
      <c r="E12" s="339">
        <v>0.247</v>
      </c>
      <c r="F12" s="362">
        <v>0.23799999999999999</v>
      </c>
    </row>
    <row r="13" spans="1:10">
      <c r="A13" s="419">
        <v>2015</v>
      </c>
      <c r="B13" s="255"/>
      <c r="C13" s="339">
        <v>49.204000000000001</v>
      </c>
      <c r="D13" s="339">
        <v>63.378999999999998</v>
      </c>
      <c r="E13" s="339">
        <v>0.86799999999999999</v>
      </c>
      <c r="F13" s="362">
        <v>2.153</v>
      </c>
    </row>
    <row r="14" spans="1:10">
      <c r="A14" s="419">
        <v>2016</v>
      </c>
      <c r="B14" s="255"/>
      <c r="C14" s="339">
        <v>46.722999999999999</v>
      </c>
      <c r="D14" s="339">
        <v>52.865000000000002</v>
      </c>
      <c r="E14" s="339">
        <v>0.38600000000000001</v>
      </c>
      <c r="F14" s="362">
        <v>0.76</v>
      </c>
    </row>
    <row r="15" spans="1:10">
      <c r="A15" s="419">
        <v>2017</v>
      </c>
      <c r="B15" s="255"/>
      <c r="C15" s="339">
        <v>36.47</v>
      </c>
      <c r="D15" s="339">
        <v>48.372</v>
      </c>
      <c r="E15" s="339">
        <v>0.104</v>
      </c>
      <c r="F15" s="362">
        <v>9.6000000000000002E-2</v>
      </c>
    </row>
    <row r="16" spans="1:10">
      <c r="A16" s="419">
        <v>2018</v>
      </c>
      <c r="B16" s="255"/>
      <c r="C16" s="339">
        <v>23.126000000000001</v>
      </c>
      <c r="D16" s="339">
        <v>34.561</v>
      </c>
      <c r="E16" s="339">
        <v>0.108</v>
      </c>
      <c r="F16" s="362">
        <v>0.189</v>
      </c>
    </row>
    <row r="17" spans="1:6">
      <c r="A17" s="419">
        <v>2019</v>
      </c>
      <c r="B17" s="255"/>
      <c r="C17" s="339">
        <v>21.994</v>
      </c>
      <c r="D17" s="339">
        <v>23.41</v>
      </c>
      <c r="E17" s="339">
        <v>7.0999999999999994E-2</v>
      </c>
      <c r="F17" s="362">
        <v>8.2000000000000003E-2</v>
      </c>
    </row>
    <row r="18" spans="1:6" ht="13.5" thickBot="1">
      <c r="A18" s="420">
        <v>2020</v>
      </c>
      <c r="B18" s="421"/>
      <c r="C18" s="593">
        <v>21.079000000000001</v>
      </c>
      <c r="D18" s="593">
        <v>28.992999999999999</v>
      </c>
      <c r="E18" s="593">
        <v>6.7000000000000004E-2</v>
      </c>
      <c r="F18" s="594">
        <v>7.2999999999999995E-2</v>
      </c>
    </row>
  </sheetData>
  <mergeCells count="4">
    <mergeCell ref="A1:F1"/>
    <mergeCell ref="A3:F3"/>
    <mergeCell ref="A7:B7"/>
    <mergeCell ref="A4:F4"/>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sheetPr codeName="Hoja106">
    <pageSetUpPr fitToPage="1"/>
  </sheetPr>
  <dimension ref="A1:J85"/>
  <sheetViews>
    <sheetView view="pageBreakPreview" topLeftCell="A43" zoomScale="60" zoomScaleNormal="75" workbookViewId="0">
      <selection activeCell="A3" sqref="A3:M3"/>
    </sheetView>
  </sheetViews>
  <sheetFormatPr baseColWidth="10" defaultColWidth="11.42578125" defaultRowHeight="12.75"/>
  <cols>
    <col min="1" max="1" width="32.5703125" style="15" customWidth="1"/>
    <col min="2" max="8" width="18.140625" style="15" customWidth="1"/>
    <col min="9" max="9" width="10.140625" style="15" customWidth="1"/>
    <col min="10"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30.75" customHeight="1" thickBot="1">
      <c r="A3" s="1584" t="s">
        <v>1329</v>
      </c>
      <c r="B3" s="1584"/>
      <c r="C3" s="1584"/>
      <c r="D3" s="1584"/>
      <c r="E3" s="1584"/>
      <c r="F3" s="1584"/>
      <c r="G3" s="1584"/>
      <c r="H3" s="1584"/>
      <c r="I3" s="25"/>
      <c r="J3" s="25"/>
    </row>
    <row r="4" spans="1:10" s="13" customFormat="1" ht="13.5" customHeight="1" thickTop="1">
      <c r="A4" s="304"/>
      <c r="B4" s="305"/>
      <c r="C4" s="305"/>
      <c r="D4" s="305"/>
      <c r="E4" s="305"/>
      <c r="F4" s="305"/>
      <c r="G4" s="305"/>
      <c r="H4" s="306"/>
    </row>
    <row r="5" spans="1:10" ht="28.5" customHeight="1">
      <c r="A5" s="1659" t="s">
        <v>77</v>
      </c>
      <c r="B5" s="595" t="s">
        <v>3</v>
      </c>
      <c r="C5" s="596"/>
      <c r="D5" s="597"/>
      <c r="E5" s="598" t="s">
        <v>10</v>
      </c>
      <c r="F5" s="596"/>
      <c r="G5" s="282" t="s">
        <v>4</v>
      </c>
      <c r="H5" s="356" t="s">
        <v>16</v>
      </c>
    </row>
    <row r="6" spans="1:10" ht="21.75" customHeight="1">
      <c r="A6" s="1659"/>
      <c r="B6" s="426" t="s">
        <v>13</v>
      </c>
      <c r="C6" s="427"/>
      <c r="D6" s="245"/>
      <c r="E6" s="426" t="s">
        <v>14</v>
      </c>
      <c r="F6" s="427"/>
      <c r="G6" s="246" t="s">
        <v>149</v>
      </c>
      <c r="H6" s="507" t="s">
        <v>20</v>
      </c>
    </row>
    <row r="7" spans="1:10" ht="31.5" customHeight="1" thickBot="1">
      <c r="A7" s="1659"/>
      <c r="B7" s="599" t="s">
        <v>17</v>
      </c>
      <c r="C7" s="508" t="s">
        <v>18</v>
      </c>
      <c r="D7" s="246" t="s">
        <v>19</v>
      </c>
      <c r="E7" s="402" t="s">
        <v>17</v>
      </c>
      <c r="F7" s="404" t="s">
        <v>18</v>
      </c>
      <c r="G7" s="282" t="s">
        <v>150</v>
      </c>
      <c r="H7" s="402" t="s">
        <v>150</v>
      </c>
    </row>
    <row r="8" spans="1:10" ht="21.75" customHeight="1">
      <c r="A8" s="600" t="s">
        <v>81</v>
      </c>
      <c r="B8" s="601" t="s">
        <v>23</v>
      </c>
      <c r="C8" s="601" t="s">
        <v>23</v>
      </c>
      <c r="D8" s="601" t="s">
        <v>23</v>
      </c>
      <c r="E8" s="601" t="s">
        <v>23</v>
      </c>
      <c r="F8" s="601" t="s">
        <v>23</v>
      </c>
      <c r="G8" s="601" t="s">
        <v>23</v>
      </c>
      <c r="H8" s="602" t="s">
        <v>23</v>
      </c>
      <c r="I8" s="24"/>
      <c r="J8" s="24"/>
    </row>
    <row r="9" spans="1:10">
      <c r="A9" s="603" t="s">
        <v>82</v>
      </c>
      <c r="B9" s="604" t="s">
        <v>23</v>
      </c>
      <c r="C9" s="604" t="s">
        <v>23</v>
      </c>
      <c r="D9" s="604" t="s">
        <v>23</v>
      </c>
      <c r="E9" s="604" t="s">
        <v>23</v>
      </c>
      <c r="F9" s="604" t="s">
        <v>23</v>
      </c>
      <c r="G9" s="604" t="s">
        <v>23</v>
      </c>
      <c r="H9" s="605" t="s">
        <v>23</v>
      </c>
      <c r="I9" s="24"/>
      <c r="J9" s="24"/>
    </row>
    <row r="10" spans="1:10">
      <c r="A10" s="603" t="s">
        <v>83</v>
      </c>
      <c r="B10" s="604" t="s">
        <v>23</v>
      </c>
      <c r="C10" s="604" t="s">
        <v>23</v>
      </c>
      <c r="D10" s="604" t="s">
        <v>23</v>
      </c>
      <c r="E10" s="604" t="s">
        <v>23</v>
      </c>
      <c r="F10" s="604" t="s">
        <v>23</v>
      </c>
      <c r="G10" s="604" t="s">
        <v>23</v>
      </c>
      <c r="H10" s="605" t="s">
        <v>23</v>
      </c>
      <c r="I10" s="24"/>
      <c r="J10" s="24"/>
    </row>
    <row r="11" spans="1:10">
      <c r="A11" s="603" t="s">
        <v>84</v>
      </c>
      <c r="B11" s="604" t="s">
        <v>23</v>
      </c>
      <c r="C11" s="604" t="s">
        <v>23</v>
      </c>
      <c r="D11" s="604" t="s">
        <v>23</v>
      </c>
      <c r="E11" s="604" t="s">
        <v>23</v>
      </c>
      <c r="F11" s="604" t="s">
        <v>23</v>
      </c>
      <c r="G11" s="604" t="s">
        <v>23</v>
      </c>
      <c r="H11" s="605" t="s">
        <v>23</v>
      </c>
      <c r="I11" s="24"/>
      <c r="J11" s="24"/>
    </row>
    <row r="12" spans="1:10">
      <c r="A12" s="606" t="s">
        <v>85</v>
      </c>
      <c r="B12" s="607" t="s">
        <v>23</v>
      </c>
      <c r="C12" s="607" t="s">
        <v>23</v>
      </c>
      <c r="D12" s="607" t="s">
        <v>23</v>
      </c>
      <c r="E12" s="607" t="s">
        <v>23</v>
      </c>
      <c r="F12" s="607" t="s">
        <v>23</v>
      </c>
      <c r="G12" s="607" t="s">
        <v>23</v>
      </c>
      <c r="H12" s="608" t="s">
        <v>23</v>
      </c>
      <c r="I12" s="24"/>
      <c r="J12" s="24"/>
    </row>
    <row r="13" spans="1:10">
      <c r="A13" s="606"/>
      <c r="B13" s="607"/>
      <c r="C13" s="607"/>
      <c r="D13" s="607"/>
      <c r="E13" s="607"/>
      <c r="F13" s="607"/>
      <c r="G13" s="607"/>
      <c r="H13" s="608"/>
      <c r="I13" s="24"/>
      <c r="J13" s="24"/>
    </row>
    <row r="14" spans="1:10">
      <c r="A14" s="606" t="s">
        <v>86</v>
      </c>
      <c r="B14" s="607" t="s">
        <v>23</v>
      </c>
      <c r="C14" s="607" t="s">
        <v>23</v>
      </c>
      <c r="D14" s="607" t="s">
        <v>23</v>
      </c>
      <c r="E14" s="607" t="s">
        <v>23</v>
      </c>
      <c r="F14" s="607" t="s">
        <v>23</v>
      </c>
      <c r="G14" s="607" t="s">
        <v>23</v>
      </c>
      <c r="H14" s="608" t="s">
        <v>23</v>
      </c>
      <c r="I14" s="24"/>
      <c r="J14" s="24"/>
    </row>
    <row r="15" spans="1:10">
      <c r="A15" s="606"/>
      <c r="B15" s="607"/>
      <c r="C15" s="607"/>
      <c r="D15" s="607"/>
      <c r="E15" s="607"/>
      <c r="F15" s="607"/>
      <c r="G15" s="607"/>
      <c r="H15" s="608"/>
      <c r="I15" s="24"/>
      <c r="J15" s="24"/>
    </row>
    <row r="16" spans="1:10">
      <c r="A16" s="606" t="s">
        <v>87</v>
      </c>
      <c r="B16" s="607" t="s">
        <v>23</v>
      </c>
      <c r="C16" s="607" t="s">
        <v>23</v>
      </c>
      <c r="D16" s="607" t="s">
        <v>23</v>
      </c>
      <c r="E16" s="607" t="s">
        <v>23</v>
      </c>
      <c r="F16" s="607" t="s">
        <v>23</v>
      </c>
      <c r="G16" s="607" t="s">
        <v>23</v>
      </c>
      <c r="H16" s="608" t="s">
        <v>23</v>
      </c>
      <c r="I16" s="24"/>
      <c r="J16" s="24"/>
    </row>
    <row r="17" spans="1:10">
      <c r="A17" s="603"/>
      <c r="B17" s="604"/>
      <c r="C17" s="604"/>
      <c r="D17" s="604"/>
      <c r="E17" s="604"/>
      <c r="F17" s="604"/>
      <c r="G17" s="604"/>
      <c r="H17" s="605"/>
      <c r="I17" s="24"/>
      <c r="J17" s="24"/>
    </row>
    <row r="18" spans="1:10">
      <c r="A18" s="603" t="s">
        <v>158</v>
      </c>
      <c r="B18" s="604">
        <v>296</v>
      </c>
      <c r="C18" s="604" t="s">
        <v>23</v>
      </c>
      <c r="D18" s="604">
        <v>296</v>
      </c>
      <c r="E18" s="604">
        <v>2000</v>
      </c>
      <c r="F18" s="604" t="s">
        <v>23</v>
      </c>
      <c r="G18" s="604">
        <v>592</v>
      </c>
      <c r="H18" s="605" t="s">
        <v>23</v>
      </c>
      <c r="I18" s="24"/>
      <c r="J18" s="24"/>
    </row>
    <row r="19" spans="1:10">
      <c r="A19" s="603" t="s">
        <v>89</v>
      </c>
      <c r="B19" s="604">
        <v>1</v>
      </c>
      <c r="C19" s="604" t="s">
        <v>23</v>
      </c>
      <c r="D19" s="604">
        <v>1</v>
      </c>
      <c r="E19" s="604">
        <v>1278</v>
      </c>
      <c r="F19" s="604" t="s">
        <v>23</v>
      </c>
      <c r="G19" s="604">
        <v>1</v>
      </c>
      <c r="H19" s="605" t="s">
        <v>23</v>
      </c>
      <c r="I19" s="24"/>
      <c r="J19" s="24"/>
    </row>
    <row r="20" spans="1:10">
      <c r="A20" s="603" t="s">
        <v>90</v>
      </c>
      <c r="B20" s="604">
        <v>5</v>
      </c>
      <c r="C20" s="604" t="s">
        <v>23</v>
      </c>
      <c r="D20" s="604">
        <v>5</v>
      </c>
      <c r="E20" s="604">
        <v>1080</v>
      </c>
      <c r="F20" s="604" t="s">
        <v>23</v>
      </c>
      <c r="G20" s="604">
        <v>5</v>
      </c>
      <c r="H20" s="605" t="s">
        <v>23</v>
      </c>
      <c r="I20" s="24"/>
      <c r="J20" s="24"/>
    </row>
    <row r="21" spans="1:10">
      <c r="A21" s="606" t="s">
        <v>91</v>
      </c>
      <c r="B21" s="607">
        <v>302</v>
      </c>
      <c r="C21" s="607" t="s">
        <v>23</v>
      </c>
      <c r="D21" s="607">
        <v>302</v>
      </c>
      <c r="E21" s="607">
        <v>1982</v>
      </c>
      <c r="F21" s="607" t="s">
        <v>23</v>
      </c>
      <c r="G21" s="607">
        <v>598</v>
      </c>
      <c r="H21" s="608" t="s">
        <v>23</v>
      </c>
      <c r="I21" s="24"/>
      <c r="J21" s="24"/>
    </row>
    <row r="22" spans="1:10">
      <c r="A22" s="606"/>
      <c r="B22" s="607"/>
      <c r="C22" s="607"/>
      <c r="D22" s="607"/>
      <c r="E22" s="607"/>
      <c r="F22" s="607"/>
      <c r="G22" s="607"/>
      <c r="H22" s="608"/>
      <c r="I22" s="24"/>
      <c r="J22" s="24"/>
    </row>
    <row r="23" spans="1:10">
      <c r="A23" s="606" t="s">
        <v>92</v>
      </c>
      <c r="B23" s="607">
        <v>1405</v>
      </c>
      <c r="C23" s="607">
        <v>94</v>
      </c>
      <c r="D23" s="607">
        <v>1499</v>
      </c>
      <c r="E23" s="607">
        <v>2736</v>
      </c>
      <c r="F23" s="607">
        <v>2702</v>
      </c>
      <c r="G23" s="607">
        <v>4098</v>
      </c>
      <c r="H23" s="608" t="s">
        <v>23</v>
      </c>
      <c r="I23" s="24"/>
      <c r="J23" s="24"/>
    </row>
    <row r="24" spans="1:10">
      <c r="A24" s="606"/>
      <c r="B24" s="607"/>
      <c r="C24" s="607"/>
      <c r="D24" s="607"/>
      <c r="E24" s="607"/>
      <c r="F24" s="607"/>
      <c r="G24" s="607"/>
      <c r="H24" s="608"/>
      <c r="I24" s="24"/>
      <c r="J24" s="24"/>
    </row>
    <row r="25" spans="1:10">
      <c r="A25" s="606" t="s">
        <v>93</v>
      </c>
      <c r="B25" s="607">
        <v>3</v>
      </c>
      <c r="C25" s="607">
        <v>6</v>
      </c>
      <c r="D25" s="607">
        <v>9</v>
      </c>
      <c r="E25" s="607">
        <v>2400</v>
      </c>
      <c r="F25" s="607">
        <v>3000</v>
      </c>
      <c r="G25" s="607">
        <v>25</v>
      </c>
      <c r="H25" s="608">
        <v>9</v>
      </c>
      <c r="I25" s="24"/>
      <c r="J25" s="24"/>
    </row>
    <row r="26" spans="1:10">
      <c r="A26" s="603"/>
      <c r="B26" s="604"/>
      <c r="C26" s="604"/>
      <c r="D26" s="604"/>
      <c r="E26" s="604"/>
      <c r="F26" s="604"/>
      <c r="G26" s="604"/>
      <c r="H26" s="605"/>
      <c r="I26" s="24"/>
      <c r="J26" s="24"/>
    </row>
    <row r="27" spans="1:10">
      <c r="A27" s="603" t="s">
        <v>94</v>
      </c>
      <c r="B27" s="609">
        <v>1113</v>
      </c>
      <c r="C27" s="609">
        <v>81</v>
      </c>
      <c r="D27" s="609">
        <v>1194</v>
      </c>
      <c r="E27" s="609">
        <v>1541</v>
      </c>
      <c r="F27" s="609">
        <v>2750</v>
      </c>
      <c r="G27" s="609">
        <v>1938</v>
      </c>
      <c r="H27" s="605" t="s">
        <v>23</v>
      </c>
      <c r="I27" s="24"/>
      <c r="J27" s="24"/>
    </row>
    <row r="28" spans="1:10">
      <c r="A28" s="603" t="s">
        <v>95</v>
      </c>
      <c r="B28" s="609">
        <v>5</v>
      </c>
      <c r="C28" s="604" t="s">
        <v>23</v>
      </c>
      <c r="D28" s="609">
        <v>5</v>
      </c>
      <c r="E28" s="609">
        <v>400</v>
      </c>
      <c r="F28" s="604" t="s">
        <v>23</v>
      </c>
      <c r="G28" s="609">
        <v>2</v>
      </c>
      <c r="H28" s="605" t="s">
        <v>23</v>
      </c>
      <c r="I28" s="24"/>
      <c r="J28" s="24"/>
    </row>
    <row r="29" spans="1:10">
      <c r="A29" s="603" t="s">
        <v>96</v>
      </c>
      <c r="B29" s="604">
        <v>125</v>
      </c>
      <c r="C29" s="604">
        <v>273</v>
      </c>
      <c r="D29" s="609">
        <v>398</v>
      </c>
      <c r="E29" s="609">
        <v>1593</v>
      </c>
      <c r="F29" s="604">
        <v>2747</v>
      </c>
      <c r="G29" s="609">
        <v>949</v>
      </c>
      <c r="H29" s="610">
        <v>398</v>
      </c>
      <c r="I29" s="24"/>
      <c r="J29" s="24"/>
    </row>
    <row r="30" spans="1:10">
      <c r="A30" s="606" t="s">
        <v>97</v>
      </c>
      <c r="B30" s="607">
        <v>1243</v>
      </c>
      <c r="C30" s="607">
        <v>354</v>
      </c>
      <c r="D30" s="607">
        <v>1597</v>
      </c>
      <c r="E30" s="607">
        <v>1542</v>
      </c>
      <c r="F30" s="607">
        <v>2748</v>
      </c>
      <c r="G30" s="607">
        <v>2889</v>
      </c>
      <c r="H30" s="608">
        <v>398</v>
      </c>
      <c r="I30" s="24"/>
      <c r="J30" s="24"/>
    </row>
    <row r="31" spans="1:10">
      <c r="A31" s="603"/>
      <c r="B31" s="604"/>
      <c r="C31" s="604"/>
      <c r="D31" s="604"/>
      <c r="E31" s="604"/>
      <c r="F31" s="604"/>
      <c r="G31" s="604"/>
      <c r="H31" s="605"/>
      <c r="I31" s="24"/>
      <c r="J31" s="24"/>
    </row>
    <row r="32" spans="1:10">
      <c r="A32" s="603" t="s">
        <v>98</v>
      </c>
      <c r="B32" s="611">
        <v>317</v>
      </c>
      <c r="C32" s="611">
        <v>57</v>
      </c>
      <c r="D32" s="611">
        <v>374</v>
      </c>
      <c r="E32" s="611">
        <v>645</v>
      </c>
      <c r="F32" s="611">
        <v>2414</v>
      </c>
      <c r="G32" s="611">
        <v>342</v>
      </c>
      <c r="H32" s="612" t="s">
        <v>23</v>
      </c>
      <c r="I32" s="24"/>
      <c r="J32" s="24"/>
    </row>
    <row r="33" spans="1:10">
      <c r="A33" s="603" t="s">
        <v>99</v>
      </c>
      <c r="B33" s="611">
        <v>167</v>
      </c>
      <c r="C33" s="611">
        <v>198</v>
      </c>
      <c r="D33" s="609">
        <v>365</v>
      </c>
      <c r="E33" s="609">
        <v>1172</v>
      </c>
      <c r="F33" s="611">
        <v>2977</v>
      </c>
      <c r="G33" s="609">
        <v>785</v>
      </c>
      <c r="H33" s="605" t="s">
        <v>23</v>
      </c>
      <c r="I33" s="24"/>
      <c r="J33" s="24"/>
    </row>
    <row r="34" spans="1:10">
      <c r="A34" s="603" t="s">
        <v>100</v>
      </c>
      <c r="B34" s="611">
        <v>29</v>
      </c>
      <c r="C34" s="611" t="s">
        <v>23</v>
      </c>
      <c r="D34" s="609">
        <v>29</v>
      </c>
      <c r="E34" s="609">
        <v>2377</v>
      </c>
      <c r="F34" s="611" t="s">
        <v>23</v>
      </c>
      <c r="G34" s="609">
        <v>69</v>
      </c>
      <c r="H34" s="610">
        <v>21</v>
      </c>
      <c r="I34" s="24"/>
      <c r="J34" s="24"/>
    </row>
    <row r="35" spans="1:10">
      <c r="A35" s="603" t="s">
        <v>101</v>
      </c>
      <c r="B35" s="611">
        <v>25</v>
      </c>
      <c r="C35" s="611">
        <v>10</v>
      </c>
      <c r="D35" s="609">
        <v>35</v>
      </c>
      <c r="E35" s="609">
        <v>1358</v>
      </c>
      <c r="F35" s="611">
        <v>2580</v>
      </c>
      <c r="G35" s="609">
        <v>60</v>
      </c>
      <c r="H35" s="605" t="s">
        <v>23</v>
      </c>
      <c r="I35" s="24"/>
      <c r="J35" s="24"/>
    </row>
    <row r="36" spans="1:10">
      <c r="A36" s="606" t="s">
        <v>102</v>
      </c>
      <c r="B36" s="607">
        <v>538</v>
      </c>
      <c r="C36" s="607">
        <v>265</v>
      </c>
      <c r="D36" s="607">
        <v>803</v>
      </c>
      <c r="E36" s="607">
        <v>935</v>
      </c>
      <c r="F36" s="607">
        <v>2841</v>
      </c>
      <c r="G36" s="607">
        <v>1256</v>
      </c>
      <c r="H36" s="608">
        <v>21</v>
      </c>
      <c r="I36" s="24"/>
      <c r="J36" s="24"/>
    </row>
    <row r="37" spans="1:10">
      <c r="A37" s="606"/>
      <c r="B37" s="607"/>
      <c r="C37" s="607"/>
      <c r="D37" s="607"/>
      <c r="E37" s="607"/>
      <c r="F37" s="607"/>
      <c r="G37" s="607"/>
      <c r="H37" s="608"/>
      <c r="I37" s="24"/>
      <c r="J37" s="24"/>
    </row>
    <row r="38" spans="1:10">
      <c r="A38" s="606" t="s">
        <v>103</v>
      </c>
      <c r="B38" s="607">
        <v>2131</v>
      </c>
      <c r="C38" s="607" t="s">
        <v>23</v>
      </c>
      <c r="D38" s="607">
        <v>2131</v>
      </c>
      <c r="E38" s="607">
        <v>723</v>
      </c>
      <c r="F38" s="607" t="s">
        <v>23</v>
      </c>
      <c r="G38" s="607">
        <v>1541</v>
      </c>
      <c r="H38" s="608" t="s">
        <v>23</v>
      </c>
      <c r="I38" s="24"/>
      <c r="J38" s="24"/>
    </row>
    <row r="39" spans="1:10">
      <c r="A39" s="603"/>
      <c r="B39" s="604"/>
      <c r="C39" s="604"/>
      <c r="D39" s="604"/>
      <c r="E39" s="604"/>
      <c r="F39" s="604"/>
      <c r="G39" s="604"/>
      <c r="H39" s="605"/>
      <c r="I39" s="24"/>
      <c r="J39" s="24"/>
    </row>
    <row r="40" spans="1:10">
      <c r="A40" s="603" t="s">
        <v>159</v>
      </c>
      <c r="B40" s="604" t="s">
        <v>23</v>
      </c>
      <c r="C40" s="604" t="s">
        <v>23</v>
      </c>
      <c r="D40" s="604" t="s">
        <v>23</v>
      </c>
      <c r="E40" s="604" t="s">
        <v>23</v>
      </c>
      <c r="F40" s="604" t="s">
        <v>23</v>
      </c>
      <c r="G40" s="604" t="s">
        <v>23</v>
      </c>
      <c r="H40" s="605" t="s">
        <v>23</v>
      </c>
      <c r="I40" s="24"/>
      <c r="J40" s="24"/>
    </row>
    <row r="41" spans="1:10">
      <c r="A41" s="603" t="s">
        <v>105</v>
      </c>
      <c r="B41" s="604">
        <v>156</v>
      </c>
      <c r="C41" s="604">
        <v>2</v>
      </c>
      <c r="D41" s="609">
        <v>158</v>
      </c>
      <c r="E41" s="609">
        <v>2400</v>
      </c>
      <c r="F41" s="604">
        <v>3850</v>
      </c>
      <c r="G41" s="609">
        <v>382</v>
      </c>
      <c r="H41" s="605" t="s">
        <v>23</v>
      </c>
      <c r="I41" s="24"/>
      <c r="J41" s="24"/>
    </row>
    <row r="42" spans="1:10">
      <c r="A42" s="603" t="s">
        <v>106</v>
      </c>
      <c r="B42" s="604" t="s">
        <v>23</v>
      </c>
      <c r="C42" s="604" t="s">
        <v>23</v>
      </c>
      <c r="D42" s="604" t="s">
        <v>23</v>
      </c>
      <c r="E42" s="604" t="s">
        <v>23</v>
      </c>
      <c r="F42" s="604" t="s">
        <v>23</v>
      </c>
      <c r="G42" s="604" t="s">
        <v>23</v>
      </c>
      <c r="H42" s="605" t="s">
        <v>23</v>
      </c>
      <c r="I42" s="24"/>
      <c r="J42" s="24"/>
    </row>
    <row r="43" spans="1:10">
      <c r="A43" s="603" t="s">
        <v>107</v>
      </c>
      <c r="B43" s="604" t="s">
        <v>23</v>
      </c>
      <c r="C43" s="604" t="s">
        <v>23</v>
      </c>
      <c r="D43" s="604" t="s">
        <v>23</v>
      </c>
      <c r="E43" s="604" t="s">
        <v>23</v>
      </c>
      <c r="F43" s="604" t="s">
        <v>23</v>
      </c>
      <c r="G43" s="604" t="s">
        <v>23</v>
      </c>
      <c r="H43" s="605" t="s">
        <v>23</v>
      </c>
      <c r="I43" s="24"/>
      <c r="J43" s="24"/>
    </row>
    <row r="44" spans="1:10">
      <c r="A44" s="603" t="s">
        <v>108</v>
      </c>
      <c r="B44" s="604" t="s">
        <v>23</v>
      </c>
      <c r="C44" s="604" t="s">
        <v>23</v>
      </c>
      <c r="D44" s="604" t="s">
        <v>23</v>
      </c>
      <c r="E44" s="604" t="s">
        <v>23</v>
      </c>
      <c r="F44" s="604" t="s">
        <v>23</v>
      </c>
      <c r="G44" s="604" t="s">
        <v>23</v>
      </c>
      <c r="H44" s="605" t="s">
        <v>23</v>
      </c>
      <c r="I44" s="24"/>
      <c r="J44" s="24"/>
    </row>
    <row r="45" spans="1:10">
      <c r="A45" s="603" t="s">
        <v>109</v>
      </c>
      <c r="B45" s="604" t="s">
        <v>23</v>
      </c>
      <c r="C45" s="604" t="s">
        <v>23</v>
      </c>
      <c r="D45" s="604" t="s">
        <v>23</v>
      </c>
      <c r="E45" s="604" t="s">
        <v>23</v>
      </c>
      <c r="F45" s="604" t="s">
        <v>23</v>
      </c>
      <c r="G45" s="604" t="s">
        <v>23</v>
      </c>
      <c r="H45" s="605" t="s">
        <v>23</v>
      </c>
      <c r="I45" s="24"/>
      <c r="J45" s="24"/>
    </row>
    <row r="46" spans="1:10">
      <c r="A46" s="603" t="s">
        <v>110</v>
      </c>
      <c r="B46" s="604">
        <v>2</v>
      </c>
      <c r="C46" s="604" t="s">
        <v>23</v>
      </c>
      <c r="D46" s="609">
        <v>2</v>
      </c>
      <c r="E46" s="609">
        <v>700</v>
      </c>
      <c r="F46" s="604" t="s">
        <v>23</v>
      </c>
      <c r="G46" s="609">
        <v>1</v>
      </c>
      <c r="H46" s="605" t="s">
        <v>23</v>
      </c>
      <c r="I46" s="24"/>
      <c r="J46" s="24"/>
    </row>
    <row r="47" spans="1:10">
      <c r="A47" s="603" t="s">
        <v>111</v>
      </c>
      <c r="B47" s="604" t="s">
        <v>23</v>
      </c>
      <c r="C47" s="604" t="s">
        <v>23</v>
      </c>
      <c r="D47" s="604" t="s">
        <v>23</v>
      </c>
      <c r="E47" s="604" t="s">
        <v>23</v>
      </c>
      <c r="F47" s="604" t="s">
        <v>23</v>
      </c>
      <c r="G47" s="604" t="s">
        <v>23</v>
      </c>
      <c r="H47" s="605" t="s">
        <v>23</v>
      </c>
      <c r="I47" s="24"/>
      <c r="J47" s="24"/>
    </row>
    <row r="48" spans="1:10">
      <c r="A48" s="603" t="s">
        <v>112</v>
      </c>
      <c r="B48" s="604" t="s">
        <v>23</v>
      </c>
      <c r="C48" s="604" t="s">
        <v>23</v>
      </c>
      <c r="D48" s="604" t="s">
        <v>23</v>
      </c>
      <c r="E48" s="604" t="s">
        <v>23</v>
      </c>
      <c r="F48" s="604" t="s">
        <v>23</v>
      </c>
      <c r="G48" s="604" t="s">
        <v>23</v>
      </c>
      <c r="H48" s="605" t="s">
        <v>23</v>
      </c>
      <c r="I48" s="24"/>
      <c r="J48" s="24"/>
    </row>
    <row r="49" spans="1:10">
      <c r="A49" s="606" t="s">
        <v>113</v>
      </c>
      <c r="B49" s="607">
        <v>158</v>
      </c>
      <c r="C49" s="607">
        <v>2</v>
      </c>
      <c r="D49" s="607">
        <v>160</v>
      </c>
      <c r="E49" s="607">
        <v>2378</v>
      </c>
      <c r="F49" s="607">
        <v>3850</v>
      </c>
      <c r="G49" s="607">
        <v>383</v>
      </c>
      <c r="H49" s="608" t="s">
        <v>23</v>
      </c>
      <c r="I49" s="24"/>
      <c r="J49" s="24"/>
    </row>
    <row r="50" spans="1:10">
      <c r="A50" s="606"/>
      <c r="B50" s="607"/>
      <c r="C50" s="607"/>
      <c r="D50" s="607"/>
      <c r="E50" s="607"/>
      <c r="F50" s="607"/>
      <c r="G50" s="607"/>
      <c r="H50" s="608"/>
      <c r="I50" s="24"/>
      <c r="J50" s="24"/>
    </row>
    <row r="51" spans="1:10">
      <c r="A51" s="606" t="s">
        <v>114</v>
      </c>
      <c r="B51" s="607">
        <v>1</v>
      </c>
      <c r="C51" s="607">
        <v>1</v>
      </c>
      <c r="D51" s="607">
        <v>2</v>
      </c>
      <c r="E51" s="607">
        <v>400</v>
      </c>
      <c r="F51" s="607">
        <v>620</v>
      </c>
      <c r="G51" s="607">
        <v>1</v>
      </c>
      <c r="H51" s="608" t="s">
        <v>23</v>
      </c>
      <c r="I51" s="24"/>
      <c r="J51" s="24"/>
    </row>
    <row r="52" spans="1:10">
      <c r="A52" s="603"/>
      <c r="B52" s="604"/>
      <c r="C52" s="604"/>
      <c r="D52" s="604"/>
      <c r="E52" s="604"/>
      <c r="F52" s="604"/>
      <c r="G52" s="604"/>
      <c r="H52" s="605"/>
      <c r="I52" s="24"/>
      <c r="J52" s="24"/>
    </row>
    <row r="53" spans="1:10">
      <c r="A53" s="603" t="s">
        <v>115</v>
      </c>
      <c r="B53" s="604" t="s">
        <v>23</v>
      </c>
      <c r="C53" s="604" t="s">
        <v>23</v>
      </c>
      <c r="D53" s="604" t="s">
        <v>23</v>
      </c>
      <c r="E53" s="604" t="s">
        <v>23</v>
      </c>
      <c r="F53" s="604" t="s">
        <v>23</v>
      </c>
      <c r="G53" s="604" t="s">
        <v>23</v>
      </c>
      <c r="H53" s="605" t="s">
        <v>23</v>
      </c>
      <c r="I53" s="24"/>
      <c r="J53" s="24"/>
    </row>
    <row r="54" spans="1:10">
      <c r="A54" s="603" t="s">
        <v>116</v>
      </c>
      <c r="B54" s="604">
        <v>5</v>
      </c>
      <c r="C54" s="604">
        <v>2</v>
      </c>
      <c r="D54" s="609">
        <v>7</v>
      </c>
      <c r="E54" s="609">
        <v>800</v>
      </c>
      <c r="F54" s="604">
        <v>1750</v>
      </c>
      <c r="G54" s="609">
        <v>8</v>
      </c>
      <c r="H54" s="605" t="s">
        <v>23</v>
      </c>
      <c r="I54" s="24"/>
      <c r="J54" s="24"/>
    </row>
    <row r="55" spans="1:10">
      <c r="A55" s="603" t="s">
        <v>117</v>
      </c>
      <c r="B55" s="604">
        <v>29</v>
      </c>
      <c r="C55" s="604">
        <v>4</v>
      </c>
      <c r="D55" s="609">
        <v>33</v>
      </c>
      <c r="E55" s="609">
        <v>750</v>
      </c>
      <c r="F55" s="604">
        <v>1600</v>
      </c>
      <c r="G55" s="609">
        <v>28</v>
      </c>
      <c r="H55" s="610">
        <v>4</v>
      </c>
      <c r="I55" s="24"/>
      <c r="J55" s="24"/>
    </row>
    <row r="56" spans="1:10">
      <c r="A56" s="603" t="s">
        <v>118</v>
      </c>
      <c r="B56" s="604" t="s">
        <v>23</v>
      </c>
      <c r="C56" s="604" t="s">
        <v>23</v>
      </c>
      <c r="D56" s="604" t="s">
        <v>23</v>
      </c>
      <c r="E56" s="604" t="s">
        <v>23</v>
      </c>
      <c r="F56" s="604" t="s">
        <v>23</v>
      </c>
      <c r="G56" s="604" t="s">
        <v>23</v>
      </c>
      <c r="H56" s="605" t="s">
        <v>23</v>
      </c>
      <c r="I56" s="24"/>
      <c r="J56" s="24"/>
    </row>
    <row r="57" spans="1:10">
      <c r="A57" s="603" t="s">
        <v>119</v>
      </c>
      <c r="B57" s="604">
        <v>19</v>
      </c>
      <c r="C57" s="604">
        <v>10</v>
      </c>
      <c r="D57" s="609">
        <v>29</v>
      </c>
      <c r="E57" s="609">
        <v>950</v>
      </c>
      <c r="F57" s="604">
        <v>1460</v>
      </c>
      <c r="G57" s="609">
        <v>33</v>
      </c>
      <c r="H57" s="610">
        <v>4</v>
      </c>
    </row>
    <row r="58" spans="1:10">
      <c r="A58" s="606" t="s">
        <v>160</v>
      </c>
      <c r="B58" s="607">
        <v>53</v>
      </c>
      <c r="C58" s="607">
        <v>16</v>
      </c>
      <c r="D58" s="607">
        <v>69</v>
      </c>
      <c r="E58" s="607">
        <v>826</v>
      </c>
      <c r="F58" s="607">
        <v>1531</v>
      </c>
      <c r="G58" s="607">
        <v>69</v>
      </c>
      <c r="H58" s="608">
        <v>8</v>
      </c>
    </row>
    <row r="59" spans="1:10">
      <c r="A59" s="603"/>
      <c r="B59" s="604"/>
      <c r="C59" s="604"/>
      <c r="D59" s="604"/>
      <c r="E59" s="604"/>
      <c r="F59" s="604"/>
      <c r="G59" s="604"/>
      <c r="H59" s="605"/>
    </row>
    <row r="60" spans="1:10">
      <c r="A60" s="603" t="s">
        <v>121</v>
      </c>
      <c r="B60" s="604">
        <v>2</v>
      </c>
      <c r="C60" s="604">
        <v>27</v>
      </c>
      <c r="D60" s="609">
        <v>29</v>
      </c>
      <c r="E60" s="609">
        <v>650</v>
      </c>
      <c r="F60" s="604">
        <v>2000</v>
      </c>
      <c r="G60" s="609">
        <v>55</v>
      </c>
      <c r="H60" s="610">
        <v>55</v>
      </c>
    </row>
    <row r="61" spans="1:10">
      <c r="A61" s="603" t="s">
        <v>122</v>
      </c>
      <c r="B61" s="604" t="s">
        <v>23</v>
      </c>
      <c r="C61" s="604" t="s">
        <v>23</v>
      </c>
      <c r="D61" s="604" t="s">
        <v>23</v>
      </c>
      <c r="E61" s="604" t="s">
        <v>23</v>
      </c>
      <c r="F61" s="604" t="s">
        <v>23</v>
      </c>
      <c r="G61" s="604" t="s">
        <v>23</v>
      </c>
      <c r="H61" s="605" t="s">
        <v>23</v>
      </c>
    </row>
    <row r="62" spans="1:10">
      <c r="A62" s="603" t="s">
        <v>123</v>
      </c>
      <c r="B62" s="604" t="s">
        <v>23</v>
      </c>
      <c r="C62" s="604" t="s">
        <v>23</v>
      </c>
      <c r="D62" s="604" t="s">
        <v>23</v>
      </c>
      <c r="E62" s="604" t="s">
        <v>23</v>
      </c>
      <c r="F62" s="604" t="s">
        <v>23</v>
      </c>
      <c r="G62" s="604" t="s">
        <v>23</v>
      </c>
      <c r="H62" s="605" t="s">
        <v>23</v>
      </c>
    </row>
    <row r="63" spans="1:10">
      <c r="A63" s="606" t="s">
        <v>124</v>
      </c>
      <c r="B63" s="607">
        <v>2</v>
      </c>
      <c r="C63" s="607">
        <v>27</v>
      </c>
      <c r="D63" s="607">
        <v>29</v>
      </c>
      <c r="E63" s="607">
        <v>650</v>
      </c>
      <c r="F63" s="607">
        <v>2000</v>
      </c>
      <c r="G63" s="607">
        <v>55</v>
      </c>
      <c r="H63" s="608">
        <v>55</v>
      </c>
    </row>
    <row r="64" spans="1:10">
      <c r="A64" s="606"/>
      <c r="B64" s="607"/>
      <c r="C64" s="607"/>
      <c r="D64" s="607"/>
      <c r="E64" s="607"/>
      <c r="F64" s="607"/>
      <c r="G64" s="607"/>
      <c r="H64" s="608"/>
    </row>
    <row r="65" spans="1:8">
      <c r="A65" s="606" t="s">
        <v>125</v>
      </c>
      <c r="B65" s="607">
        <v>2</v>
      </c>
      <c r="C65" s="607" t="s">
        <v>23</v>
      </c>
      <c r="D65" s="607">
        <v>2</v>
      </c>
      <c r="E65" s="607">
        <v>1750</v>
      </c>
      <c r="F65" s="607" t="s">
        <v>23</v>
      </c>
      <c r="G65" s="607">
        <v>4</v>
      </c>
      <c r="H65" s="608">
        <v>10</v>
      </c>
    </row>
    <row r="66" spans="1:8">
      <c r="A66" s="603"/>
      <c r="B66" s="604"/>
      <c r="C66" s="604"/>
      <c r="D66" s="604"/>
      <c r="E66" s="604"/>
      <c r="F66" s="604"/>
      <c r="G66" s="604"/>
      <c r="H66" s="605"/>
    </row>
    <row r="67" spans="1:8">
      <c r="A67" s="603" t="s">
        <v>126</v>
      </c>
      <c r="B67" s="604">
        <v>228</v>
      </c>
      <c r="C67" s="604">
        <v>262</v>
      </c>
      <c r="D67" s="609">
        <v>490</v>
      </c>
      <c r="E67" s="609">
        <v>932</v>
      </c>
      <c r="F67" s="604">
        <v>1026</v>
      </c>
      <c r="G67" s="609">
        <v>481</v>
      </c>
      <c r="H67" s="605" t="s">
        <v>23</v>
      </c>
    </row>
    <row r="68" spans="1:8">
      <c r="A68" s="603" t="s">
        <v>127</v>
      </c>
      <c r="B68" s="604">
        <v>16</v>
      </c>
      <c r="C68" s="604">
        <v>4</v>
      </c>
      <c r="D68" s="609">
        <v>20</v>
      </c>
      <c r="E68" s="609">
        <v>858</v>
      </c>
      <c r="F68" s="604">
        <v>944</v>
      </c>
      <c r="G68" s="609">
        <v>18</v>
      </c>
      <c r="H68" s="605" t="s">
        <v>23</v>
      </c>
    </row>
    <row r="69" spans="1:8">
      <c r="A69" s="606" t="s">
        <v>128</v>
      </c>
      <c r="B69" s="607">
        <v>244</v>
      </c>
      <c r="C69" s="607">
        <v>266</v>
      </c>
      <c r="D69" s="607">
        <v>510</v>
      </c>
      <c r="E69" s="607">
        <v>927</v>
      </c>
      <c r="F69" s="607">
        <v>1025</v>
      </c>
      <c r="G69" s="607">
        <v>499</v>
      </c>
      <c r="H69" s="608" t="s">
        <v>23</v>
      </c>
    </row>
    <row r="70" spans="1:8">
      <c r="A70" s="603"/>
      <c r="B70" s="604"/>
      <c r="C70" s="604"/>
      <c r="D70" s="604"/>
      <c r="E70" s="604"/>
      <c r="F70" s="604"/>
      <c r="G70" s="604"/>
      <c r="H70" s="605"/>
    </row>
    <row r="71" spans="1:8">
      <c r="A71" s="603" t="s">
        <v>129</v>
      </c>
      <c r="B71" s="609">
        <v>15</v>
      </c>
      <c r="C71" s="609">
        <v>1</v>
      </c>
      <c r="D71" s="609">
        <v>16</v>
      </c>
      <c r="E71" s="609">
        <v>214</v>
      </c>
      <c r="F71" s="609">
        <v>2500</v>
      </c>
      <c r="G71" s="609">
        <v>6</v>
      </c>
      <c r="H71" s="610">
        <v>3</v>
      </c>
    </row>
    <row r="72" spans="1:8">
      <c r="A72" s="603" t="s">
        <v>130</v>
      </c>
      <c r="B72" s="604">
        <v>2478</v>
      </c>
      <c r="C72" s="604">
        <v>214</v>
      </c>
      <c r="D72" s="609">
        <v>2692</v>
      </c>
      <c r="E72" s="609">
        <v>400</v>
      </c>
      <c r="F72" s="604">
        <v>1450</v>
      </c>
      <c r="G72" s="609">
        <v>1301</v>
      </c>
      <c r="H72" s="610">
        <v>1431</v>
      </c>
    </row>
    <row r="73" spans="1:8">
      <c r="A73" s="603" t="s">
        <v>131</v>
      </c>
      <c r="B73" s="604">
        <v>2706</v>
      </c>
      <c r="C73" s="604">
        <v>608</v>
      </c>
      <c r="D73" s="609">
        <v>3314</v>
      </c>
      <c r="E73" s="609">
        <v>2500</v>
      </c>
      <c r="F73" s="604">
        <v>3000</v>
      </c>
      <c r="G73" s="609">
        <v>8589</v>
      </c>
      <c r="H73" s="610">
        <v>9448</v>
      </c>
    </row>
    <row r="74" spans="1:8">
      <c r="A74" s="603" t="s">
        <v>132</v>
      </c>
      <c r="B74" s="604">
        <v>113</v>
      </c>
      <c r="C74" s="604">
        <v>121</v>
      </c>
      <c r="D74" s="609">
        <v>234</v>
      </c>
      <c r="E74" s="609">
        <v>684</v>
      </c>
      <c r="F74" s="604">
        <v>1741</v>
      </c>
      <c r="G74" s="609">
        <v>288</v>
      </c>
      <c r="H74" s="610">
        <v>314</v>
      </c>
    </row>
    <row r="75" spans="1:8">
      <c r="A75" s="603" t="s">
        <v>133</v>
      </c>
      <c r="B75" s="604">
        <v>267</v>
      </c>
      <c r="C75" s="604">
        <v>60</v>
      </c>
      <c r="D75" s="609">
        <v>327</v>
      </c>
      <c r="E75" s="609">
        <v>1100</v>
      </c>
      <c r="F75" s="604">
        <v>1638</v>
      </c>
      <c r="G75" s="609">
        <v>392</v>
      </c>
      <c r="H75" s="610">
        <v>410</v>
      </c>
    </row>
    <row r="76" spans="1:8">
      <c r="A76" s="603" t="s">
        <v>134</v>
      </c>
      <c r="B76" s="604">
        <v>68</v>
      </c>
      <c r="C76" s="604">
        <v>43</v>
      </c>
      <c r="D76" s="609">
        <v>111</v>
      </c>
      <c r="E76" s="609">
        <v>500</v>
      </c>
      <c r="F76" s="604">
        <v>800</v>
      </c>
      <c r="G76" s="609">
        <v>68</v>
      </c>
      <c r="H76" s="610">
        <v>75</v>
      </c>
    </row>
    <row r="77" spans="1:8">
      <c r="A77" s="603" t="s">
        <v>135</v>
      </c>
      <c r="B77" s="604">
        <v>1587</v>
      </c>
      <c r="C77" s="604">
        <v>425</v>
      </c>
      <c r="D77" s="609">
        <v>2012</v>
      </c>
      <c r="E77" s="609">
        <v>1400</v>
      </c>
      <c r="F77" s="604">
        <v>2900</v>
      </c>
      <c r="G77" s="609">
        <v>3454</v>
      </c>
      <c r="H77" s="610">
        <v>3799</v>
      </c>
    </row>
    <row r="78" spans="1:8">
      <c r="A78" s="603" t="s">
        <v>136</v>
      </c>
      <c r="B78" s="604">
        <v>4267</v>
      </c>
      <c r="C78" s="604">
        <v>1012</v>
      </c>
      <c r="D78" s="609">
        <v>5279</v>
      </c>
      <c r="E78" s="609">
        <v>480</v>
      </c>
      <c r="F78" s="604">
        <v>1450</v>
      </c>
      <c r="G78" s="609">
        <v>3516</v>
      </c>
      <c r="H78" s="605" t="s">
        <v>23</v>
      </c>
    </row>
    <row r="79" spans="1:8">
      <c r="A79" s="606" t="s">
        <v>137</v>
      </c>
      <c r="B79" s="607">
        <v>11501</v>
      </c>
      <c r="C79" s="607">
        <v>2484</v>
      </c>
      <c r="D79" s="607">
        <v>13985</v>
      </c>
      <c r="E79" s="607">
        <v>1081</v>
      </c>
      <c r="F79" s="607">
        <v>2085</v>
      </c>
      <c r="G79" s="607">
        <v>17614</v>
      </c>
      <c r="H79" s="608">
        <v>15480</v>
      </c>
    </row>
    <row r="80" spans="1:8">
      <c r="A80" s="603"/>
      <c r="B80" s="604"/>
      <c r="C80" s="604"/>
      <c r="D80" s="604"/>
      <c r="E80" s="604"/>
      <c r="F80" s="604"/>
      <c r="G80" s="604"/>
      <c r="H80" s="605"/>
    </row>
    <row r="81" spans="1:8">
      <c r="A81" s="603" t="s">
        <v>138</v>
      </c>
      <c r="B81" s="604">
        <v>2</v>
      </c>
      <c r="C81" s="604">
        <v>15</v>
      </c>
      <c r="D81" s="604">
        <v>17</v>
      </c>
      <c r="E81" s="604">
        <v>697</v>
      </c>
      <c r="F81" s="604">
        <v>862</v>
      </c>
      <c r="G81" s="604">
        <v>14</v>
      </c>
      <c r="H81" s="605">
        <v>10</v>
      </c>
    </row>
    <row r="82" spans="1:8">
      <c r="A82" s="603" t="s">
        <v>139</v>
      </c>
      <c r="B82" s="604">
        <v>25</v>
      </c>
      <c r="C82" s="604">
        <v>6</v>
      </c>
      <c r="D82" s="604">
        <v>31</v>
      </c>
      <c r="E82" s="604">
        <v>510</v>
      </c>
      <c r="F82" s="604">
        <v>1200</v>
      </c>
      <c r="G82" s="604">
        <v>20</v>
      </c>
      <c r="H82" s="605">
        <v>14</v>
      </c>
    </row>
    <row r="83" spans="1:8">
      <c r="A83" s="606" t="s">
        <v>140</v>
      </c>
      <c r="B83" s="607">
        <v>27</v>
      </c>
      <c r="C83" s="607">
        <v>21</v>
      </c>
      <c r="D83" s="607">
        <v>48</v>
      </c>
      <c r="E83" s="607">
        <v>524</v>
      </c>
      <c r="F83" s="607">
        <v>959</v>
      </c>
      <c r="G83" s="607">
        <v>34</v>
      </c>
      <c r="H83" s="608">
        <v>24</v>
      </c>
    </row>
    <row r="84" spans="1:8" ht="13.5" thickBot="1">
      <c r="A84" s="613"/>
      <c r="B84" s="614"/>
      <c r="C84" s="614"/>
      <c r="D84" s="614"/>
      <c r="E84" s="614"/>
      <c r="F84" s="614"/>
      <c r="G84" s="614"/>
      <c r="H84" s="615"/>
    </row>
    <row r="85" spans="1:8">
      <c r="A85" s="616" t="s">
        <v>141</v>
      </c>
      <c r="B85" s="617">
        <v>17610</v>
      </c>
      <c r="C85" s="617">
        <v>3536</v>
      </c>
      <c r="D85" s="617">
        <v>21146</v>
      </c>
      <c r="E85" s="617">
        <v>1221</v>
      </c>
      <c r="F85" s="617">
        <v>2137</v>
      </c>
      <c r="G85" s="617">
        <v>29066</v>
      </c>
      <c r="H85" s="618">
        <v>16005</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Hoja787"/>
  <dimension ref="A1:F86"/>
  <sheetViews>
    <sheetView view="pageBreakPreview" topLeftCell="A55" zoomScale="75" zoomScaleNormal="75" zoomScaleSheetLayoutView="75" workbookViewId="0">
      <selection activeCell="A3" sqref="A3:M3"/>
    </sheetView>
  </sheetViews>
  <sheetFormatPr baseColWidth="10" defaultColWidth="11.42578125" defaultRowHeight="12.75"/>
  <cols>
    <col min="1" max="1" width="34.140625" style="15" customWidth="1"/>
    <col min="2" max="5" width="20.85546875" style="15" customWidth="1"/>
    <col min="6" max="6" width="10.7109375" style="15" customWidth="1"/>
    <col min="7" max="16384" width="11.42578125" style="15"/>
  </cols>
  <sheetData>
    <row r="1" spans="1:6" s="12" customFormat="1" ht="18.75">
      <c r="A1" s="1583" t="s">
        <v>0</v>
      </c>
      <c r="B1" s="1583"/>
      <c r="C1" s="1583"/>
      <c r="D1" s="1583"/>
      <c r="E1" s="1583"/>
    </row>
    <row r="2" spans="1:6" ht="13.5">
      <c r="A2" s="542"/>
      <c r="B2" s="542"/>
      <c r="C2" s="542"/>
      <c r="D2" s="542"/>
      <c r="E2" s="542"/>
    </row>
    <row r="3" spans="1:6" s="13" customFormat="1" ht="15.75">
      <c r="A3" s="1607" t="s">
        <v>550</v>
      </c>
      <c r="B3" s="1607"/>
      <c r="C3" s="1607"/>
      <c r="D3" s="1607"/>
      <c r="E3" s="1607"/>
    </row>
    <row r="4" spans="1:6" s="13" customFormat="1" ht="32.25" customHeight="1">
      <c r="A4" s="1584" t="s">
        <v>1330</v>
      </c>
      <c r="B4" s="1584"/>
      <c r="C4" s="1584"/>
      <c r="D4" s="1584"/>
      <c r="E4" s="1584"/>
    </row>
    <row r="5" spans="1:6" s="13" customFormat="1" ht="13.5" customHeight="1">
      <c r="A5" s="43"/>
      <c r="B5" s="44"/>
      <c r="C5" s="44"/>
      <c r="D5" s="44"/>
      <c r="E5" s="44"/>
    </row>
    <row r="6" spans="1:6" ht="27" customHeight="1">
      <c r="A6" s="1634" t="s">
        <v>77</v>
      </c>
      <c r="B6" s="375" t="s">
        <v>212</v>
      </c>
      <c r="C6" s="427"/>
      <c r="D6" s="426" t="s">
        <v>213</v>
      </c>
      <c r="E6" s="426"/>
    </row>
    <row r="7" spans="1:6" ht="24" customHeight="1">
      <c r="A7" s="1634"/>
      <c r="B7" s="402" t="s">
        <v>3</v>
      </c>
      <c r="C7" s="404" t="s">
        <v>4</v>
      </c>
      <c r="D7" s="321" t="s">
        <v>3</v>
      </c>
      <c r="E7" s="507" t="s">
        <v>4</v>
      </c>
    </row>
    <row r="8" spans="1:6" ht="13.5" thickBot="1">
      <c r="A8" s="1634"/>
      <c r="B8" s="507" t="s">
        <v>13</v>
      </c>
      <c r="C8" s="282" t="s">
        <v>150</v>
      </c>
      <c r="D8" s="246" t="s">
        <v>13</v>
      </c>
      <c r="E8" s="402" t="s">
        <v>150</v>
      </c>
    </row>
    <row r="9" spans="1:6" ht="22.5" customHeight="1">
      <c r="A9" s="600" t="s">
        <v>81</v>
      </c>
      <c r="B9" s="601" t="s">
        <v>23</v>
      </c>
      <c r="C9" s="601" t="s">
        <v>23</v>
      </c>
      <c r="D9" s="601" t="s">
        <v>23</v>
      </c>
      <c r="E9" s="602" t="s">
        <v>23</v>
      </c>
      <c r="F9" s="24"/>
    </row>
    <row r="10" spans="1:6">
      <c r="A10" s="603" t="s">
        <v>82</v>
      </c>
      <c r="B10" s="604" t="s">
        <v>23</v>
      </c>
      <c r="C10" s="604" t="s">
        <v>23</v>
      </c>
      <c r="D10" s="604" t="s">
        <v>23</v>
      </c>
      <c r="E10" s="605" t="s">
        <v>23</v>
      </c>
      <c r="F10" s="24"/>
    </row>
    <row r="11" spans="1:6">
      <c r="A11" s="603" t="s">
        <v>83</v>
      </c>
      <c r="B11" s="604" t="s">
        <v>23</v>
      </c>
      <c r="C11" s="604" t="s">
        <v>23</v>
      </c>
      <c r="D11" s="604" t="s">
        <v>23</v>
      </c>
      <c r="E11" s="605" t="s">
        <v>23</v>
      </c>
      <c r="F11" s="24"/>
    </row>
    <row r="12" spans="1:6">
      <c r="A12" s="603" t="s">
        <v>84</v>
      </c>
      <c r="B12" s="604" t="s">
        <v>23</v>
      </c>
      <c r="C12" s="604" t="s">
        <v>23</v>
      </c>
      <c r="D12" s="604" t="s">
        <v>23</v>
      </c>
      <c r="E12" s="605" t="s">
        <v>23</v>
      </c>
      <c r="F12" s="24"/>
    </row>
    <row r="13" spans="1:6">
      <c r="A13" s="606" t="s">
        <v>85</v>
      </c>
      <c r="B13" s="607" t="s">
        <v>23</v>
      </c>
      <c r="C13" s="607" t="s">
        <v>23</v>
      </c>
      <c r="D13" s="607" t="s">
        <v>23</v>
      </c>
      <c r="E13" s="608" t="s">
        <v>23</v>
      </c>
      <c r="F13" s="24"/>
    </row>
    <row r="14" spans="1:6">
      <c r="A14" s="606"/>
      <c r="B14" s="607"/>
      <c r="C14" s="607"/>
      <c r="D14" s="607"/>
      <c r="E14" s="608"/>
      <c r="F14" s="24"/>
    </row>
    <row r="15" spans="1:6">
      <c r="A15" s="606" t="s">
        <v>86</v>
      </c>
      <c r="B15" s="607" t="s">
        <v>23</v>
      </c>
      <c r="C15" s="607" t="s">
        <v>23</v>
      </c>
      <c r="D15" s="607" t="s">
        <v>23</v>
      </c>
      <c r="E15" s="608" t="s">
        <v>23</v>
      </c>
      <c r="F15" s="24"/>
    </row>
    <row r="16" spans="1:6">
      <c r="A16" s="606"/>
      <c r="B16" s="607"/>
      <c r="C16" s="607"/>
      <c r="D16" s="607"/>
      <c r="E16" s="608"/>
      <c r="F16" s="24"/>
    </row>
    <row r="17" spans="1:6">
      <c r="A17" s="606" t="s">
        <v>87</v>
      </c>
      <c r="B17" s="607" t="s">
        <v>23</v>
      </c>
      <c r="C17" s="607" t="s">
        <v>23</v>
      </c>
      <c r="D17" s="607" t="s">
        <v>23</v>
      </c>
      <c r="E17" s="608" t="s">
        <v>23</v>
      </c>
      <c r="F17" s="24"/>
    </row>
    <row r="18" spans="1:6">
      <c r="A18" s="603"/>
      <c r="B18" s="604"/>
      <c r="C18" s="604"/>
      <c r="D18" s="604"/>
      <c r="E18" s="605"/>
      <c r="F18" s="24"/>
    </row>
    <row r="19" spans="1:6">
      <c r="A19" s="603" t="s">
        <v>158</v>
      </c>
      <c r="B19" s="604">
        <v>294</v>
      </c>
      <c r="C19" s="604">
        <v>588</v>
      </c>
      <c r="D19" s="604">
        <v>2</v>
      </c>
      <c r="E19" s="605">
        <v>4</v>
      </c>
      <c r="F19" s="24"/>
    </row>
    <row r="20" spans="1:6">
      <c r="A20" s="603" t="s">
        <v>89</v>
      </c>
      <c r="B20" s="604">
        <v>1</v>
      </c>
      <c r="C20" s="604">
        <v>1</v>
      </c>
      <c r="D20" s="604" t="s">
        <v>23</v>
      </c>
      <c r="E20" s="605" t="s">
        <v>23</v>
      </c>
      <c r="F20" s="24"/>
    </row>
    <row r="21" spans="1:6">
      <c r="A21" s="603" t="s">
        <v>90</v>
      </c>
      <c r="B21" s="604">
        <v>5</v>
      </c>
      <c r="C21" s="604">
        <v>5</v>
      </c>
      <c r="D21" s="604" t="s">
        <v>23</v>
      </c>
      <c r="E21" s="605" t="s">
        <v>23</v>
      </c>
      <c r="F21" s="24"/>
    </row>
    <row r="22" spans="1:6">
      <c r="A22" s="606" t="s">
        <v>91</v>
      </c>
      <c r="B22" s="607">
        <v>300</v>
      </c>
      <c r="C22" s="607">
        <v>594</v>
      </c>
      <c r="D22" s="607">
        <v>2</v>
      </c>
      <c r="E22" s="608">
        <v>4</v>
      </c>
      <c r="F22" s="24"/>
    </row>
    <row r="23" spans="1:6">
      <c r="A23" s="606"/>
      <c r="B23" s="607"/>
      <c r="C23" s="607"/>
      <c r="D23" s="607"/>
      <c r="E23" s="608"/>
      <c r="F23" s="24"/>
    </row>
    <row r="24" spans="1:6">
      <c r="A24" s="606" t="s">
        <v>92</v>
      </c>
      <c r="B24" s="607">
        <v>1499</v>
      </c>
      <c r="C24" s="607">
        <v>4098</v>
      </c>
      <c r="D24" s="607" t="s">
        <v>23</v>
      </c>
      <c r="E24" s="608" t="s">
        <v>23</v>
      </c>
      <c r="F24" s="24"/>
    </row>
    <row r="25" spans="1:6">
      <c r="A25" s="606"/>
      <c r="B25" s="607"/>
      <c r="C25" s="607"/>
      <c r="D25" s="607"/>
      <c r="E25" s="608"/>
      <c r="F25" s="24"/>
    </row>
    <row r="26" spans="1:6">
      <c r="A26" s="606" t="s">
        <v>93</v>
      </c>
      <c r="B26" s="607">
        <v>9</v>
      </c>
      <c r="C26" s="607">
        <v>25</v>
      </c>
      <c r="D26" s="607" t="s">
        <v>23</v>
      </c>
      <c r="E26" s="608" t="s">
        <v>23</v>
      </c>
      <c r="F26" s="24"/>
    </row>
    <row r="27" spans="1:6">
      <c r="A27" s="603"/>
      <c r="B27" s="604"/>
      <c r="C27" s="604"/>
      <c r="D27" s="604"/>
      <c r="E27" s="605"/>
      <c r="F27" s="24"/>
    </row>
    <row r="28" spans="1:6">
      <c r="A28" s="603" t="s">
        <v>94</v>
      </c>
      <c r="B28" s="609">
        <v>1194</v>
      </c>
      <c r="C28" s="609">
        <v>1938</v>
      </c>
      <c r="D28" s="604" t="s">
        <v>23</v>
      </c>
      <c r="E28" s="605" t="s">
        <v>23</v>
      </c>
      <c r="F28" s="24"/>
    </row>
    <row r="29" spans="1:6">
      <c r="A29" s="603" t="s">
        <v>95</v>
      </c>
      <c r="B29" s="609">
        <v>5</v>
      </c>
      <c r="C29" s="609">
        <v>2</v>
      </c>
      <c r="D29" s="604" t="s">
        <v>23</v>
      </c>
      <c r="E29" s="605" t="s">
        <v>23</v>
      </c>
      <c r="F29" s="24"/>
    </row>
    <row r="30" spans="1:6">
      <c r="A30" s="603" t="s">
        <v>96</v>
      </c>
      <c r="B30" s="604">
        <v>398</v>
      </c>
      <c r="C30" s="604">
        <v>949</v>
      </c>
      <c r="D30" s="604" t="s">
        <v>23</v>
      </c>
      <c r="E30" s="605" t="s">
        <v>23</v>
      </c>
      <c r="F30" s="24"/>
    </row>
    <row r="31" spans="1:6">
      <c r="A31" s="606" t="s">
        <v>97</v>
      </c>
      <c r="B31" s="607">
        <v>1597</v>
      </c>
      <c r="C31" s="607">
        <v>2889</v>
      </c>
      <c r="D31" s="607" t="s">
        <v>23</v>
      </c>
      <c r="E31" s="608" t="s">
        <v>23</v>
      </c>
      <c r="F31" s="24"/>
    </row>
    <row r="32" spans="1:6">
      <c r="A32" s="603"/>
      <c r="B32" s="604"/>
      <c r="C32" s="604"/>
      <c r="D32" s="604"/>
      <c r="E32" s="605"/>
      <c r="F32" s="24"/>
    </row>
    <row r="33" spans="1:6">
      <c r="A33" s="603" t="s">
        <v>98</v>
      </c>
      <c r="B33" s="611">
        <v>374</v>
      </c>
      <c r="C33" s="611">
        <v>342</v>
      </c>
      <c r="D33" s="611" t="s">
        <v>23</v>
      </c>
      <c r="E33" s="612" t="s">
        <v>23</v>
      </c>
      <c r="F33" s="24"/>
    </row>
    <row r="34" spans="1:6">
      <c r="A34" s="603" t="s">
        <v>99</v>
      </c>
      <c r="B34" s="611">
        <v>365</v>
      </c>
      <c r="C34" s="611">
        <v>785</v>
      </c>
      <c r="D34" s="604" t="s">
        <v>23</v>
      </c>
      <c r="E34" s="605" t="s">
        <v>23</v>
      </c>
      <c r="F34" s="24"/>
    </row>
    <row r="35" spans="1:6">
      <c r="A35" s="603" t="s">
        <v>100</v>
      </c>
      <c r="B35" s="611">
        <v>29</v>
      </c>
      <c r="C35" s="611">
        <v>69</v>
      </c>
      <c r="D35" s="604" t="s">
        <v>23</v>
      </c>
      <c r="E35" s="605" t="s">
        <v>23</v>
      </c>
      <c r="F35" s="24"/>
    </row>
    <row r="36" spans="1:6">
      <c r="A36" s="603" t="s">
        <v>101</v>
      </c>
      <c r="B36" s="611">
        <v>35</v>
      </c>
      <c r="C36" s="611">
        <v>60</v>
      </c>
      <c r="D36" s="604" t="s">
        <v>23</v>
      </c>
      <c r="E36" s="605" t="s">
        <v>23</v>
      </c>
      <c r="F36" s="24"/>
    </row>
    <row r="37" spans="1:6">
      <c r="A37" s="606" t="s">
        <v>102</v>
      </c>
      <c r="B37" s="607">
        <v>803</v>
      </c>
      <c r="C37" s="607">
        <v>1256</v>
      </c>
      <c r="D37" s="607" t="s">
        <v>23</v>
      </c>
      <c r="E37" s="608" t="s">
        <v>23</v>
      </c>
      <c r="F37" s="24"/>
    </row>
    <row r="38" spans="1:6">
      <c r="A38" s="606"/>
      <c r="B38" s="607"/>
      <c r="C38" s="607"/>
      <c r="D38" s="607"/>
      <c r="E38" s="608"/>
      <c r="F38" s="24"/>
    </row>
    <row r="39" spans="1:6">
      <c r="A39" s="606" t="s">
        <v>103</v>
      </c>
      <c r="B39" s="607">
        <v>2131</v>
      </c>
      <c r="C39" s="607">
        <v>1541</v>
      </c>
      <c r="D39" s="607" t="s">
        <v>23</v>
      </c>
      <c r="E39" s="608" t="s">
        <v>23</v>
      </c>
      <c r="F39" s="24"/>
    </row>
    <row r="40" spans="1:6">
      <c r="A40" s="603"/>
      <c r="B40" s="604"/>
      <c r="C40" s="604"/>
      <c r="D40" s="604"/>
      <c r="E40" s="605"/>
      <c r="F40" s="24"/>
    </row>
    <row r="41" spans="1:6">
      <c r="A41" s="603" t="s">
        <v>159</v>
      </c>
      <c r="B41" s="604" t="s">
        <v>23</v>
      </c>
      <c r="C41" s="604" t="s">
        <v>23</v>
      </c>
      <c r="D41" s="604" t="s">
        <v>23</v>
      </c>
      <c r="E41" s="605" t="s">
        <v>23</v>
      </c>
      <c r="F41" s="24"/>
    </row>
    <row r="42" spans="1:6">
      <c r="A42" s="603" t="s">
        <v>105</v>
      </c>
      <c r="B42" s="604">
        <v>158</v>
      </c>
      <c r="C42" s="604">
        <v>382</v>
      </c>
      <c r="D42" s="604" t="s">
        <v>23</v>
      </c>
      <c r="E42" s="605" t="s">
        <v>23</v>
      </c>
      <c r="F42" s="24"/>
    </row>
    <row r="43" spans="1:6">
      <c r="A43" s="603" t="s">
        <v>106</v>
      </c>
      <c r="B43" s="604" t="s">
        <v>23</v>
      </c>
      <c r="C43" s="604" t="s">
        <v>23</v>
      </c>
      <c r="D43" s="604" t="s">
        <v>23</v>
      </c>
      <c r="E43" s="605" t="s">
        <v>23</v>
      </c>
      <c r="F43" s="24"/>
    </row>
    <row r="44" spans="1:6">
      <c r="A44" s="603" t="s">
        <v>107</v>
      </c>
      <c r="B44" s="604" t="s">
        <v>23</v>
      </c>
      <c r="C44" s="604" t="s">
        <v>23</v>
      </c>
      <c r="D44" s="604" t="s">
        <v>23</v>
      </c>
      <c r="E44" s="605" t="s">
        <v>23</v>
      </c>
      <c r="F44" s="24"/>
    </row>
    <row r="45" spans="1:6">
      <c r="A45" s="603" t="s">
        <v>108</v>
      </c>
      <c r="B45" s="604" t="s">
        <v>23</v>
      </c>
      <c r="C45" s="604" t="s">
        <v>23</v>
      </c>
      <c r="D45" s="604" t="s">
        <v>23</v>
      </c>
      <c r="E45" s="605" t="s">
        <v>23</v>
      </c>
      <c r="F45" s="24"/>
    </row>
    <row r="46" spans="1:6">
      <c r="A46" s="603" t="s">
        <v>109</v>
      </c>
      <c r="B46" s="604" t="s">
        <v>23</v>
      </c>
      <c r="C46" s="604" t="s">
        <v>23</v>
      </c>
      <c r="D46" s="604" t="s">
        <v>23</v>
      </c>
      <c r="E46" s="605" t="s">
        <v>23</v>
      </c>
      <c r="F46" s="24"/>
    </row>
    <row r="47" spans="1:6">
      <c r="A47" s="603" t="s">
        <v>110</v>
      </c>
      <c r="B47" s="604">
        <v>2</v>
      </c>
      <c r="C47" s="604">
        <v>1</v>
      </c>
      <c r="D47" s="604" t="s">
        <v>23</v>
      </c>
      <c r="E47" s="605" t="s">
        <v>23</v>
      </c>
      <c r="F47" s="24"/>
    </row>
    <row r="48" spans="1:6">
      <c r="A48" s="603" t="s">
        <v>111</v>
      </c>
      <c r="B48" s="604" t="s">
        <v>23</v>
      </c>
      <c r="C48" s="604" t="s">
        <v>23</v>
      </c>
      <c r="D48" s="604" t="s">
        <v>23</v>
      </c>
      <c r="E48" s="605" t="s">
        <v>23</v>
      </c>
      <c r="F48" s="24"/>
    </row>
    <row r="49" spans="1:6">
      <c r="A49" s="603" t="s">
        <v>112</v>
      </c>
      <c r="B49" s="604" t="s">
        <v>23</v>
      </c>
      <c r="C49" s="604" t="s">
        <v>23</v>
      </c>
      <c r="D49" s="604" t="s">
        <v>23</v>
      </c>
      <c r="E49" s="605" t="s">
        <v>23</v>
      </c>
      <c r="F49" s="24"/>
    </row>
    <row r="50" spans="1:6">
      <c r="A50" s="606" t="s">
        <v>113</v>
      </c>
      <c r="B50" s="607">
        <v>160</v>
      </c>
      <c r="C50" s="607">
        <v>383</v>
      </c>
      <c r="D50" s="607" t="s">
        <v>23</v>
      </c>
      <c r="E50" s="608" t="s">
        <v>23</v>
      </c>
      <c r="F50" s="24"/>
    </row>
    <row r="51" spans="1:6">
      <c r="A51" s="606"/>
      <c r="B51" s="607"/>
      <c r="C51" s="607"/>
      <c r="D51" s="607"/>
      <c r="E51" s="608"/>
      <c r="F51" s="24"/>
    </row>
    <row r="52" spans="1:6">
      <c r="A52" s="606" t="s">
        <v>114</v>
      </c>
      <c r="B52" s="607">
        <v>2</v>
      </c>
      <c r="C52" s="607">
        <v>1</v>
      </c>
      <c r="D52" s="607" t="s">
        <v>23</v>
      </c>
      <c r="E52" s="608" t="s">
        <v>23</v>
      </c>
      <c r="F52" s="24"/>
    </row>
    <row r="53" spans="1:6">
      <c r="A53" s="603"/>
      <c r="B53" s="604"/>
      <c r="C53" s="604"/>
      <c r="D53" s="604"/>
      <c r="E53" s="605"/>
      <c r="F53" s="24"/>
    </row>
    <row r="54" spans="1:6">
      <c r="A54" s="603" t="s">
        <v>115</v>
      </c>
      <c r="B54" s="604" t="s">
        <v>23</v>
      </c>
      <c r="C54" s="604" t="s">
        <v>23</v>
      </c>
      <c r="D54" s="604" t="s">
        <v>23</v>
      </c>
      <c r="E54" s="605" t="s">
        <v>23</v>
      </c>
      <c r="F54" s="24"/>
    </row>
    <row r="55" spans="1:6">
      <c r="A55" s="603" t="s">
        <v>116</v>
      </c>
      <c r="B55" s="604">
        <v>7</v>
      </c>
      <c r="C55" s="604">
        <v>8</v>
      </c>
      <c r="D55" s="604" t="s">
        <v>23</v>
      </c>
      <c r="E55" s="605" t="s">
        <v>23</v>
      </c>
      <c r="F55" s="24"/>
    </row>
    <row r="56" spans="1:6">
      <c r="A56" s="603" t="s">
        <v>117</v>
      </c>
      <c r="B56" s="604">
        <v>33</v>
      </c>
      <c r="C56" s="604">
        <v>28</v>
      </c>
      <c r="D56" s="604" t="s">
        <v>23</v>
      </c>
      <c r="E56" s="605" t="s">
        <v>23</v>
      </c>
      <c r="F56" s="24"/>
    </row>
    <row r="57" spans="1:6">
      <c r="A57" s="603" t="s">
        <v>118</v>
      </c>
      <c r="B57" s="604" t="s">
        <v>23</v>
      </c>
      <c r="C57" s="604" t="s">
        <v>23</v>
      </c>
      <c r="D57" s="604" t="s">
        <v>23</v>
      </c>
      <c r="E57" s="605" t="s">
        <v>23</v>
      </c>
      <c r="F57" s="24"/>
    </row>
    <row r="58" spans="1:6">
      <c r="A58" s="603" t="s">
        <v>119</v>
      </c>
      <c r="B58" s="604">
        <v>29</v>
      </c>
      <c r="C58" s="604">
        <v>33</v>
      </c>
      <c r="D58" s="604" t="s">
        <v>23</v>
      </c>
      <c r="E58" s="605" t="s">
        <v>23</v>
      </c>
      <c r="F58" s="24"/>
    </row>
    <row r="59" spans="1:6">
      <c r="A59" s="606" t="s">
        <v>172</v>
      </c>
      <c r="B59" s="607">
        <v>69</v>
      </c>
      <c r="C59" s="607">
        <v>69</v>
      </c>
      <c r="D59" s="607" t="s">
        <v>23</v>
      </c>
      <c r="E59" s="608" t="s">
        <v>23</v>
      </c>
      <c r="F59" s="24"/>
    </row>
    <row r="60" spans="1:6">
      <c r="A60" s="603"/>
      <c r="B60" s="604"/>
      <c r="C60" s="604"/>
      <c r="D60" s="604"/>
      <c r="E60" s="605"/>
    </row>
    <row r="61" spans="1:6">
      <c r="A61" s="603" t="s">
        <v>121</v>
      </c>
      <c r="B61" s="604">
        <v>29</v>
      </c>
      <c r="C61" s="604">
        <v>55</v>
      </c>
      <c r="D61" s="604" t="s">
        <v>23</v>
      </c>
      <c r="E61" s="605" t="s">
        <v>23</v>
      </c>
    </row>
    <row r="62" spans="1:6">
      <c r="A62" s="603" t="s">
        <v>122</v>
      </c>
      <c r="B62" s="604" t="s">
        <v>23</v>
      </c>
      <c r="C62" s="604" t="s">
        <v>23</v>
      </c>
      <c r="D62" s="604" t="s">
        <v>23</v>
      </c>
      <c r="E62" s="605" t="s">
        <v>23</v>
      </c>
    </row>
    <row r="63" spans="1:6">
      <c r="A63" s="603" t="s">
        <v>123</v>
      </c>
      <c r="B63" s="604" t="s">
        <v>23</v>
      </c>
      <c r="C63" s="604" t="s">
        <v>23</v>
      </c>
      <c r="D63" s="604" t="s">
        <v>23</v>
      </c>
      <c r="E63" s="605" t="s">
        <v>23</v>
      </c>
    </row>
    <row r="64" spans="1:6">
      <c r="A64" s="606" t="s">
        <v>124</v>
      </c>
      <c r="B64" s="607">
        <v>29</v>
      </c>
      <c r="C64" s="607">
        <v>55</v>
      </c>
      <c r="D64" s="607" t="s">
        <v>23</v>
      </c>
      <c r="E64" s="608" t="s">
        <v>23</v>
      </c>
    </row>
    <row r="65" spans="1:5">
      <c r="A65" s="606"/>
      <c r="B65" s="607"/>
      <c r="C65" s="607"/>
      <c r="D65" s="607"/>
      <c r="E65" s="608"/>
    </row>
    <row r="66" spans="1:5">
      <c r="A66" s="606" t="s">
        <v>125</v>
      </c>
      <c r="B66" s="607">
        <v>1</v>
      </c>
      <c r="C66" s="607">
        <v>2</v>
      </c>
      <c r="D66" s="607">
        <v>1</v>
      </c>
      <c r="E66" s="608">
        <v>2</v>
      </c>
    </row>
    <row r="67" spans="1:5">
      <c r="A67" s="603"/>
      <c r="B67" s="604"/>
      <c r="C67" s="604"/>
      <c r="D67" s="604"/>
      <c r="E67" s="605"/>
    </row>
    <row r="68" spans="1:5">
      <c r="A68" s="603" t="s">
        <v>126</v>
      </c>
      <c r="B68" s="604">
        <v>490</v>
      </c>
      <c r="C68" s="604">
        <v>481</v>
      </c>
      <c r="D68" s="604" t="s">
        <v>23</v>
      </c>
      <c r="E68" s="605" t="s">
        <v>23</v>
      </c>
    </row>
    <row r="69" spans="1:5">
      <c r="A69" s="603" t="s">
        <v>127</v>
      </c>
      <c r="B69" s="604">
        <v>20</v>
      </c>
      <c r="C69" s="604">
        <v>18</v>
      </c>
      <c r="D69" s="604" t="s">
        <v>23</v>
      </c>
      <c r="E69" s="605" t="s">
        <v>23</v>
      </c>
    </row>
    <row r="70" spans="1:5">
      <c r="A70" s="606" t="s">
        <v>128</v>
      </c>
      <c r="B70" s="607">
        <v>510</v>
      </c>
      <c r="C70" s="607">
        <v>499</v>
      </c>
      <c r="D70" s="607" t="s">
        <v>23</v>
      </c>
      <c r="E70" s="608" t="s">
        <v>23</v>
      </c>
    </row>
    <row r="71" spans="1:5">
      <c r="A71" s="603"/>
      <c r="B71" s="604"/>
      <c r="C71" s="604"/>
      <c r="D71" s="604"/>
      <c r="E71" s="605"/>
    </row>
    <row r="72" spans="1:5">
      <c r="A72" s="603" t="s">
        <v>129</v>
      </c>
      <c r="B72" s="609">
        <v>16</v>
      </c>
      <c r="C72" s="609">
        <v>6</v>
      </c>
      <c r="D72" s="604" t="s">
        <v>23</v>
      </c>
      <c r="E72" s="605" t="s">
        <v>23</v>
      </c>
    </row>
    <row r="73" spans="1:5">
      <c r="A73" s="603" t="s">
        <v>130</v>
      </c>
      <c r="B73" s="604">
        <v>2692</v>
      </c>
      <c r="C73" s="604">
        <v>1301</v>
      </c>
      <c r="D73" s="604" t="s">
        <v>23</v>
      </c>
      <c r="E73" s="605" t="s">
        <v>23</v>
      </c>
    </row>
    <row r="74" spans="1:5">
      <c r="A74" s="603" t="s">
        <v>131</v>
      </c>
      <c r="B74" s="604">
        <v>3314</v>
      </c>
      <c r="C74" s="604">
        <v>8589</v>
      </c>
      <c r="D74" s="604" t="s">
        <v>23</v>
      </c>
      <c r="E74" s="605" t="s">
        <v>23</v>
      </c>
    </row>
    <row r="75" spans="1:5">
      <c r="A75" s="603" t="s">
        <v>132</v>
      </c>
      <c r="B75" s="604">
        <v>218</v>
      </c>
      <c r="C75" s="604">
        <v>255</v>
      </c>
      <c r="D75" s="609">
        <v>16</v>
      </c>
      <c r="E75" s="610">
        <v>33</v>
      </c>
    </row>
    <row r="76" spans="1:5">
      <c r="A76" s="603" t="s">
        <v>133</v>
      </c>
      <c r="B76" s="604">
        <v>327</v>
      </c>
      <c r="C76" s="604">
        <v>392</v>
      </c>
      <c r="D76" s="604" t="s">
        <v>23</v>
      </c>
      <c r="E76" s="605" t="s">
        <v>23</v>
      </c>
    </row>
    <row r="77" spans="1:5">
      <c r="A77" s="603" t="s">
        <v>134</v>
      </c>
      <c r="B77" s="604">
        <v>111</v>
      </c>
      <c r="C77" s="604">
        <v>68</v>
      </c>
      <c r="D77" s="604" t="s">
        <v>23</v>
      </c>
      <c r="E77" s="605" t="s">
        <v>23</v>
      </c>
    </row>
    <row r="78" spans="1:5">
      <c r="A78" s="603" t="s">
        <v>135</v>
      </c>
      <c r="B78" s="604">
        <v>2012</v>
      </c>
      <c r="C78" s="604">
        <v>3454</v>
      </c>
      <c r="D78" s="604" t="s">
        <v>23</v>
      </c>
      <c r="E78" s="605" t="s">
        <v>23</v>
      </c>
    </row>
    <row r="79" spans="1:5">
      <c r="A79" s="603" t="s">
        <v>136</v>
      </c>
      <c r="B79" s="604">
        <v>5279</v>
      </c>
      <c r="C79" s="604">
        <v>3516</v>
      </c>
      <c r="D79" s="604" t="s">
        <v>23</v>
      </c>
      <c r="E79" s="605" t="s">
        <v>23</v>
      </c>
    </row>
    <row r="80" spans="1:5">
      <c r="A80" s="606" t="s">
        <v>137</v>
      </c>
      <c r="B80" s="607">
        <v>13969</v>
      </c>
      <c r="C80" s="607">
        <v>17581</v>
      </c>
      <c r="D80" s="607">
        <v>16</v>
      </c>
      <c r="E80" s="608">
        <v>33</v>
      </c>
    </row>
    <row r="81" spans="1:5">
      <c r="A81" s="603"/>
      <c r="B81" s="604"/>
      <c r="C81" s="604"/>
      <c r="D81" s="604"/>
      <c r="E81" s="605"/>
    </row>
    <row r="82" spans="1:5">
      <c r="A82" s="603" t="s">
        <v>138</v>
      </c>
      <c r="B82" s="604" t="s">
        <v>23</v>
      </c>
      <c r="C82" s="604" t="s">
        <v>23</v>
      </c>
      <c r="D82" s="604">
        <v>17</v>
      </c>
      <c r="E82" s="605">
        <v>14</v>
      </c>
    </row>
    <row r="83" spans="1:5">
      <c r="A83" s="603" t="s">
        <v>139</v>
      </c>
      <c r="B83" s="604" t="s">
        <v>23</v>
      </c>
      <c r="C83" s="604" t="s">
        <v>23</v>
      </c>
      <c r="D83" s="604">
        <v>31</v>
      </c>
      <c r="E83" s="605">
        <v>20</v>
      </c>
    </row>
    <row r="84" spans="1:5">
      <c r="A84" s="606" t="s">
        <v>140</v>
      </c>
      <c r="B84" s="607" t="s">
        <v>23</v>
      </c>
      <c r="C84" s="607" t="s">
        <v>23</v>
      </c>
      <c r="D84" s="607">
        <v>48</v>
      </c>
      <c r="E84" s="608">
        <v>34</v>
      </c>
    </row>
    <row r="85" spans="1:5" ht="13.5" thickBot="1">
      <c r="A85" s="613"/>
      <c r="B85" s="614"/>
      <c r="C85" s="614"/>
      <c r="D85" s="614"/>
      <c r="E85" s="615"/>
    </row>
    <row r="86" spans="1:5">
      <c r="A86" s="619" t="s">
        <v>141</v>
      </c>
      <c r="B86" s="620">
        <v>21079</v>
      </c>
      <c r="C86" s="620">
        <v>28993</v>
      </c>
      <c r="D86" s="620">
        <v>67</v>
      </c>
      <c r="E86" s="621">
        <v>73</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Hoja17">
    <pageSetUpPr fitToPage="1"/>
  </sheetPr>
  <dimension ref="A1:H21"/>
  <sheetViews>
    <sheetView showGridLines="0" view="pageBreakPreview" zoomScale="75" zoomScaleNormal="75" zoomScaleSheetLayoutView="75" workbookViewId="0">
      <selection activeCell="A3" sqref="A3:M3"/>
    </sheetView>
  </sheetViews>
  <sheetFormatPr baseColWidth="10" defaultRowHeight="12.75"/>
  <cols>
    <col min="1" max="1" width="21" customWidth="1"/>
    <col min="2" max="2" width="22" customWidth="1"/>
    <col min="3" max="4" width="21" customWidth="1"/>
    <col min="5" max="5" width="24.28515625" customWidth="1"/>
    <col min="6" max="6" width="21" customWidth="1"/>
  </cols>
  <sheetData>
    <row r="1" spans="1:8" s="2" customFormat="1" ht="18.75">
      <c r="A1" s="1579" t="s">
        <v>0</v>
      </c>
      <c r="B1" s="1579"/>
      <c r="C1" s="1579"/>
      <c r="D1" s="1579"/>
      <c r="E1" s="1579"/>
      <c r="F1" s="1579"/>
    </row>
    <row r="2" spans="1:8" s="3" customFormat="1" ht="12.75" customHeight="1">
      <c r="A2" s="347"/>
      <c r="B2" s="347"/>
      <c r="C2" s="347"/>
      <c r="D2" s="347"/>
      <c r="E2" s="347"/>
      <c r="F2" s="347"/>
    </row>
    <row r="3" spans="1:8" s="3" customFormat="1" ht="15.75">
      <c r="A3" s="1580" t="s">
        <v>553</v>
      </c>
      <c r="B3" s="1580"/>
      <c r="C3" s="1580"/>
      <c r="D3" s="1580"/>
      <c r="E3" s="1580"/>
      <c r="F3" s="1580"/>
      <c r="G3" s="47"/>
      <c r="H3" s="47"/>
    </row>
    <row r="4" spans="1:8" s="3" customFormat="1" ht="26.25" customHeight="1">
      <c r="A4" s="1623" t="s">
        <v>232</v>
      </c>
      <c r="B4" s="1623"/>
      <c r="C4" s="1623"/>
      <c r="D4" s="1623"/>
      <c r="E4" s="1623"/>
      <c r="F4" s="1623"/>
      <c r="G4" s="51"/>
      <c r="H4" s="47"/>
    </row>
    <row r="5" spans="1:8" s="3" customFormat="1" ht="13.5" customHeight="1">
      <c r="A5" s="43"/>
      <c r="B5" s="44"/>
      <c r="C5" s="44"/>
      <c r="D5" s="44"/>
      <c r="E5" s="44"/>
      <c r="F5" s="44"/>
    </row>
    <row r="6" spans="1:8" ht="24.75" customHeight="1">
      <c r="A6" s="1619" t="s">
        <v>2</v>
      </c>
      <c r="B6" s="580"/>
      <c r="C6" s="580"/>
      <c r="D6" s="580"/>
      <c r="E6" s="246" t="s">
        <v>142</v>
      </c>
      <c r="F6" s="581"/>
    </row>
    <row r="7" spans="1:8" ht="23.25" customHeight="1">
      <c r="A7" s="1619"/>
      <c r="B7" s="246" t="s">
        <v>3</v>
      </c>
      <c r="C7" s="246" t="s">
        <v>10</v>
      </c>
      <c r="D7" s="246" t="s">
        <v>4</v>
      </c>
      <c r="E7" s="246" t="s">
        <v>143</v>
      </c>
      <c r="F7" s="507" t="s">
        <v>1344</v>
      </c>
    </row>
    <row r="8" spans="1:8">
      <c r="A8" s="1619"/>
      <c r="B8" s="246" t="s">
        <v>6</v>
      </c>
      <c r="C8" s="246" t="s">
        <v>145</v>
      </c>
      <c r="D8" s="282" t="s">
        <v>7</v>
      </c>
      <c r="E8" s="246" t="s">
        <v>146</v>
      </c>
      <c r="F8" s="507" t="s">
        <v>8</v>
      </c>
    </row>
    <row r="9" spans="1:8" ht="20.25" customHeight="1" thickBot="1">
      <c r="A9" s="1619"/>
      <c r="B9" s="580"/>
      <c r="C9" s="580"/>
      <c r="D9" s="580"/>
      <c r="E9" s="246" t="s">
        <v>147</v>
      </c>
      <c r="F9" s="584"/>
    </row>
    <row r="10" spans="1:8">
      <c r="A10" s="232">
        <v>2010</v>
      </c>
      <c r="B10" s="574">
        <v>29.478000000000002</v>
      </c>
      <c r="C10" s="574">
        <v>7.7057466585250012</v>
      </c>
      <c r="D10" s="574">
        <v>22.715</v>
      </c>
      <c r="E10" s="575">
        <v>71.790000000000006</v>
      </c>
      <c r="F10" s="536">
        <v>16307.098500000002</v>
      </c>
    </row>
    <row r="11" spans="1:8">
      <c r="A11" s="235">
        <v>2011</v>
      </c>
      <c r="B11" s="363">
        <v>38.549999999999997</v>
      </c>
      <c r="C11" s="363">
        <v>5.2985732814526587</v>
      </c>
      <c r="D11" s="363">
        <v>20.425999999999998</v>
      </c>
      <c r="E11" s="342">
        <v>76.19</v>
      </c>
      <c r="F11" s="343">
        <v>15562.569399999997</v>
      </c>
    </row>
    <row r="12" spans="1:8">
      <c r="A12" s="235">
        <v>2012</v>
      </c>
      <c r="B12" s="363">
        <v>36.298000000000002</v>
      </c>
      <c r="C12" s="363">
        <v>4.1451319631935641</v>
      </c>
      <c r="D12" s="363">
        <v>15.045999999999999</v>
      </c>
      <c r="E12" s="342">
        <v>79.489999999999995</v>
      </c>
      <c r="F12" s="343">
        <v>11960.065399999999</v>
      </c>
    </row>
    <row r="13" spans="1:8">
      <c r="A13" s="235">
        <v>2013</v>
      </c>
      <c r="B13" s="363">
        <v>31.506</v>
      </c>
      <c r="C13" s="363">
        <v>12.876912334158572</v>
      </c>
      <c r="D13" s="363">
        <v>40.57</v>
      </c>
      <c r="E13" s="342">
        <v>55</v>
      </c>
      <c r="F13" s="343">
        <v>22313.5</v>
      </c>
    </row>
    <row r="14" spans="1:8">
      <c r="A14" s="235">
        <v>2014</v>
      </c>
      <c r="B14" s="363">
        <v>31.35</v>
      </c>
      <c r="C14" s="363">
        <v>7.6251993620414673</v>
      </c>
      <c r="D14" s="363">
        <v>23.905000000000001</v>
      </c>
      <c r="E14" s="342">
        <v>46.23</v>
      </c>
      <c r="F14" s="343">
        <v>11051.281500000001</v>
      </c>
    </row>
    <row r="15" spans="1:8">
      <c r="A15" s="235">
        <v>2015</v>
      </c>
      <c r="B15" s="363">
        <v>29.72</v>
      </c>
      <c r="C15" s="363">
        <v>7.8038358008075379</v>
      </c>
      <c r="D15" s="363">
        <v>23.193000000000001</v>
      </c>
      <c r="E15" s="342">
        <v>59.55</v>
      </c>
      <c r="F15" s="343">
        <v>13811</v>
      </c>
    </row>
    <row r="16" spans="1:8">
      <c r="A16" s="235">
        <v>2016</v>
      </c>
      <c r="B16" s="363">
        <v>26.427</v>
      </c>
      <c r="C16" s="363">
        <v>11.286562984826125</v>
      </c>
      <c r="D16" s="363">
        <v>29.827000000000002</v>
      </c>
      <c r="E16" s="342">
        <v>65.540000000000006</v>
      </c>
      <c r="F16" s="343">
        <v>19549</v>
      </c>
    </row>
    <row r="17" spans="1:6">
      <c r="A17" s="235">
        <v>2017</v>
      </c>
      <c r="B17" s="363">
        <v>36.503999999999998</v>
      </c>
      <c r="C17" s="363">
        <v>6.6724194608809997</v>
      </c>
      <c r="D17" s="363">
        <v>24.356999999999999</v>
      </c>
      <c r="E17" s="342">
        <v>68.41</v>
      </c>
      <c r="F17" s="343">
        <v>16662.6237</v>
      </c>
    </row>
    <row r="18" spans="1:6">
      <c r="A18" s="235">
        <v>2018</v>
      </c>
      <c r="B18" s="363">
        <v>44.100999999999999</v>
      </c>
      <c r="C18" s="363">
        <v>9.7111176617310271</v>
      </c>
      <c r="D18" s="363">
        <v>42.826999999999998</v>
      </c>
      <c r="E18" s="342">
        <v>60.75</v>
      </c>
      <c r="F18" s="343">
        <v>26017.402499999997</v>
      </c>
    </row>
    <row r="19" spans="1:6">
      <c r="A19" s="235">
        <v>2019</v>
      </c>
      <c r="B19" s="363">
        <v>50.317999999999998</v>
      </c>
      <c r="C19" s="363">
        <v>7.0219404586827778</v>
      </c>
      <c r="D19" s="363">
        <v>35.332999999999998</v>
      </c>
      <c r="E19" s="622">
        <v>68.36</v>
      </c>
      <c r="F19" s="623">
        <v>24153.638800000001</v>
      </c>
    </row>
    <row r="20" spans="1:6" ht="13.5" thickBot="1">
      <c r="A20" s="240">
        <v>2020</v>
      </c>
      <c r="B20" s="345">
        <v>36.667000000000002</v>
      </c>
      <c r="C20" s="345">
        <v>11.678893800000001</v>
      </c>
      <c r="D20" s="345">
        <v>42.823</v>
      </c>
      <c r="E20" s="1436">
        <v>43.34</v>
      </c>
      <c r="F20" s="1437">
        <v>18559.4882</v>
      </c>
    </row>
    <row r="21" spans="1:6" ht="13.15" customHeight="1">
      <c r="A21" s="260" t="s">
        <v>1343</v>
      </c>
      <c r="B21" s="260"/>
      <c r="C21" s="260"/>
      <c r="D21" s="260"/>
      <c r="E21" s="260"/>
      <c r="F21" s="260"/>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sheetPr codeName="Hoja107">
    <pageSetUpPr fitToPage="1"/>
  </sheetPr>
  <dimension ref="A1:J85"/>
  <sheetViews>
    <sheetView view="pageBreakPreview" topLeftCell="A46" zoomScale="70" zoomScaleNormal="75" zoomScaleSheetLayoutView="70" workbookViewId="0">
      <selection activeCell="A3" sqref="A3:M3"/>
    </sheetView>
  </sheetViews>
  <sheetFormatPr baseColWidth="10" defaultColWidth="11.42578125" defaultRowHeight="12.75"/>
  <cols>
    <col min="1" max="1" width="28.28515625" style="15" customWidth="1"/>
    <col min="2" max="8" width="15" style="15" customWidth="1"/>
    <col min="9" max="9" width="13.140625" style="15" customWidth="1"/>
    <col min="10"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36.75" customHeight="1">
      <c r="A3" s="1584" t="s">
        <v>1331</v>
      </c>
      <c r="B3" s="1584"/>
      <c r="C3" s="1584"/>
      <c r="D3" s="1584"/>
      <c r="E3" s="1584"/>
      <c r="F3" s="1584"/>
      <c r="G3" s="1584"/>
      <c r="H3" s="1584"/>
      <c r="I3" s="25"/>
      <c r="J3" s="25"/>
    </row>
    <row r="4" spans="1:10" s="13" customFormat="1" ht="13.5" customHeight="1">
      <c r="A4" s="43"/>
      <c r="B4" s="44"/>
      <c r="C4" s="44"/>
      <c r="D4" s="44"/>
      <c r="E4" s="44"/>
      <c r="F4" s="44"/>
      <c r="G4" s="44"/>
      <c r="H4" s="44"/>
    </row>
    <row r="5" spans="1:10" ht="36.75" customHeight="1">
      <c r="A5" s="1634" t="s">
        <v>77</v>
      </c>
      <c r="B5" s="595" t="s">
        <v>3</v>
      </c>
      <c r="C5" s="595"/>
      <c r="D5" s="596"/>
      <c r="E5" s="595" t="s">
        <v>10</v>
      </c>
      <c r="F5" s="596"/>
      <c r="G5" s="283" t="s">
        <v>4</v>
      </c>
      <c r="H5" s="624" t="s">
        <v>16</v>
      </c>
    </row>
    <row r="6" spans="1:10" ht="22.5" customHeight="1">
      <c r="A6" s="1634"/>
      <c r="B6" s="378" t="s">
        <v>13</v>
      </c>
      <c r="C6" s="376"/>
      <c r="D6" s="377"/>
      <c r="E6" s="376" t="s">
        <v>14</v>
      </c>
      <c r="F6" s="377"/>
      <c r="G6" s="246" t="s">
        <v>149</v>
      </c>
      <c r="H6" s="507" t="s">
        <v>20</v>
      </c>
    </row>
    <row r="7" spans="1:10" ht="47.25" customHeight="1" thickBot="1">
      <c r="A7" s="1634"/>
      <c r="B7" s="402" t="s">
        <v>17</v>
      </c>
      <c r="C7" s="404" t="s">
        <v>18</v>
      </c>
      <c r="D7" s="404" t="s">
        <v>19</v>
      </c>
      <c r="E7" s="402" t="s">
        <v>17</v>
      </c>
      <c r="F7" s="404" t="s">
        <v>18</v>
      </c>
      <c r="G7" s="631" t="s">
        <v>150</v>
      </c>
      <c r="H7" s="632" t="s">
        <v>150</v>
      </c>
    </row>
    <row r="8" spans="1:10" ht="25.5" customHeight="1">
      <c r="A8" s="379" t="s">
        <v>81</v>
      </c>
      <c r="B8" s="453" t="s">
        <v>23</v>
      </c>
      <c r="C8" s="453" t="s">
        <v>23</v>
      </c>
      <c r="D8" s="453" t="s">
        <v>23</v>
      </c>
      <c r="E8" s="453" t="s">
        <v>23</v>
      </c>
      <c r="F8" s="453" t="s">
        <v>23</v>
      </c>
      <c r="G8" s="453" t="s">
        <v>23</v>
      </c>
      <c r="H8" s="454" t="s">
        <v>23</v>
      </c>
      <c r="I8" s="24"/>
      <c r="J8" s="24"/>
    </row>
    <row r="9" spans="1:10">
      <c r="A9" s="382" t="s">
        <v>82</v>
      </c>
      <c r="B9" s="394" t="s">
        <v>23</v>
      </c>
      <c r="C9" s="394" t="s">
        <v>23</v>
      </c>
      <c r="D9" s="394" t="s">
        <v>23</v>
      </c>
      <c r="E9" s="394" t="s">
        <v>23</v>
      </c>
      <c r="F9" s="394" t="s">
        <v>23</v>
      </c>
      <c r="G9" s="394" t="s">
        <v>23</v>
      </c>
      <c r="H9" s="395" t="s">
        <v>23</v>
      </c>
      <c r="I9" s="24"/>
      <c r="J9" s="24"/>
    </row>
    <row r="10" spans="1:10">
      <c r="A10" s="382" t="s">
        <v>83</v>
      </c>
      <c r="B10" s="394" t="s">
        <v>23</v>
      </c>
      <c r="C10" s="394" t="s">
        <v>23</v>
      </c>
      <c r="D10" s="394" t="s">
        <v>23</v>
      </c>
      <c r="E10" s="394" t="s">
        <v>23</v>
      </c>
      <c r="F10" s="394" t="s">
        <v>23</v>
      </c>
      <c r="G10" s="394" t="s">
        <v>23</v>
      </c>
      <c r="H10" s="395" t="s">
        <v>23</v>
      </c>
      <c r="I10" s="24"/>
      <c r="J10" s="24"/>
    </row>
    <row r="11" spans="1:10">
      <c r="A11" s="382" t="s">
        <v>84</v>
      </c>
      <c r="B11" s="394" t="s">
        <v>23</v>
      </c>
      <c r="C11" s="394" t="s">
        <v>23</v>
      </c>
      <c r="D11" s="394" t="s">
        <v>23</v>
      </c>
      <c r="E11" s="394" t="s">
        <v>23</v>
      </c>
      <c r="F11" s="394" t="s">
        <v>23</v>
      </c>
      <c r="G11" s="394" t="s">
        <v>23</v>
      </c>
      <c r="H11" s="395" t="s">
        <v>23</v>
      </c>
      <c r="I11" s="24"/>
      <c r="J11" s="24"/>
    </row>
    <row r="12" spans="1:10">
      <c r="A12" s="385" t="s">
        <v>85</v>
      </c>
      <c r="B12" s="396" t="s">
        <v>23</v>
      </c>
      <c r="C12" s="396" t="s">
        <v>23</v>
      </c>
      <c r="D12" s="396" t="s">
        <v>23</v>
      </c>
      <c r="E12" s="396" t="s">
        <v>23</v>
      </c>
      <c r="F12" s="396" t="s">
        <v>23</v>
      </c>
      <c r="G12" s="396" t="s">
        <v>23</v>
      </c>
      <c r="H12" s="397" t="s">
        <v>23</v>
      </c>
      <c r="I12" s="24"/>
      <c r="J12" s="24"/>
    </row>
    <row r="13" spans="1:10">
      <c r="A13" s="385"/>
      <c r="B13" s="396"/>
      <c r="C13" s="396"/>
      <c r="D13" s="396"/>
      <c r="E13" s="396"/>
      <c r="F13" s="396"/>
      <c r="G13" s="396"/>
      <c r="H13" s="397"/>
      <c r="I13" s="24"/>
      <c r="J13" s="24"/>
    </row>
    <row r="14" spans="1:10">
      <c r="A14" s="385" t="s">
        <v>86</v>
      </c>
      <c r="B14" s="396" t="s">
        <v>23</v>
      </c>
      <c r="C14" s="396" t="s">
        <v>23</v>
      </c>
      <c r="D14" s="396" t="s">
        <v>23</v>
      </c>
      <c r="E14" s="396" t="s">
        <v>23</v>
      </c>
      <c r="F14" s="396" t="s">
        <v>23</v>
      </c>
      <c r="G14" s="396" t="s">
        <v>23</v>
      </c>
      <c r="H14" s="397" t="s">
        <v>23</v>
      </c>
      <c r="I14" s="24"/>
      <c r="J14" s="24"/>
    </row>
    <row r="15" spans="1:10">
      <c r="A15" s="385"/>
      <c r="B15" s="396"/>
      <c r="C15" s="396"/>
      <c r="D15" s="396"/>
      <c r="E15" s="396"/>
      <c r="F15" s="396"/>
      <c r="G15" s="396"/>
      <c r="H15" s="397"/>
      <c r="I15" s="24"/>
      <c r="J15" s="24"/>
    </row>
    <row r="16" spans="1:10">
      <c r="A16" s="385" t="s">
        <v>87</v>
      </c>
      <c r="B16" s="396" t="s">
        <v>23</v>
      </c>
      <c r="C16" s="396" t="s">
        <v>23</v>
      </c>
      <c r="D16" s="396" t="s">
        <v>23</v>
      </c>
      <c r="E16" s="396" t="s">
        <v>23</v>
      </c>
      <c r="F16" s="396" t="s">
        <v>23</v>
      </c>
      <c r="G16" s="396" t="s">
        <v>23</v>
      </c>
      <c r="H16" s="397" t="s">
        <v>23</v>
      </c>
      <c r="I16" s="24"/>
      <c r="J16" s="24"/>
    </row>
    <row r="17" spans="1:10">
      <c r="A17" s="382"/>
      <c r="B17" s="394"/>
      <c r="C17" s="394"/>
      <c r="D17" s="394"/>
      <c r="E17" s="394"/>
      <c r="F17" s="394"/>
      <c r="G17" s="394"/>
      <c r="H17" s="395"/>
      <c r="I17" s="24"/>
      <c r="J17" s="24"/>
    </row>
    <row r="18" spans="1:10">
      <c r="A18" s="382" t="s">
        <v>158</v>
      </c>
      <c r="B18" s="394">
        <v>9</v>
      </c>
      <c r="C18" s="394" t="s">
        <v>23</v>
      </c>
      <c r="D18" s="394">
        <v>9</v>
      </c>
      <c r="E18" s="394">
        <v>1150</v>
      </c>
      <c r="F18" s="394" t="s">
        <v>23</v>
      </c>
      <c r="G18" s="394">
        <v>10</v>
      </c>
      <c r="H18" s="395" t="s">
        <v>23</v>
      </c>
      <c r="I18" s="24"/>
      <c r="J18" s="24"/>
    </row>
    <row r="19" spans="1:10">
      <c r="A19" s="382" t="s">
        <v>89</v>
      </c>
      <c r="B19" s="423">
        <v>1</v>
      </c>
      <c r="C19" s="394" t="s">
        <v>23</v>
      </c>
      <c r="D19" s="423">
        <v>1</v>
      </c>
      <c r="E19" s="423">
        <v>735</v>
      </c>
      <c r="F19" s="394" t="s">
        <v>23</v>
      </c>
      <c r="G19" s="423">
        <v>1</v>
      </c>
      <c r="H19" s="395" t="s">
        <v>23</v>
      </c>
      <c r="I19" s="24"/>
      <c r="J19" s="24"/>
    </row>
    <row r="20" spans="1:10">
      <c r="A20" s="382" t="s">
        <v>90</v>
      </c>
      <c r="B20" s="423">
        <v>1</v>
      </c>
      <c r="C20" s="394" t="s">
        <v>23</v>
      </c>
      <c r="D20" s="423">
        <v>1</v>
      </c>
      <c r="E20" s="423">
        <v>700</v>
      </c>
      <c r="F20" s="394" t="s">
        <v>23</v>
      </c>
      <c r="G20" s="423">
        <v>1</v>
      </c>
      <c r="H20" s="395" t="s">
        <v>23</v>
      </c>
      <c r="I20" s="24"/>
      <c r="J20" s="24"/>
    </row>
    <row r="21" spans="1:10">
      <c r="A21" s="385" t="s">
        <v>91</v>
      </c>
      <c r="B21" s="396">
        <v>11</v>
      </c>
      <c r="C21" s="396" t="s">
        <v>23</v>
      </c>
      <c r="D21" s="396">
        <v>11</v>
      </c>
      <c r="E21" s="396">
        <v>1071</v>
      </c>
      <c r="F21" s="396" t="s">
        <v>23</v>
      </c>
      <c r="G21" s="396">
        <v>12</v>
      </c>
      <c r="H21" s="397" t="s">
        <v>23</v>
      </c>
      <c r="I21" s="24"/>
      <c r="J21" s="24"/>
    </row>
    <row r="22" spans="1:10">
      <c r="A22" s="382"/>
      <c r="B22" s="396"/>
      <c r="C22" s="396"/>
      <c r="D22" s="396"/>
      <c r="E22" s="396"/>
      <c r="F22" s="396"/>
      <c r="G22" s="396"/>
      <c r="H22" s="397"/>
      <c r="I22" s="24"/>
      <c r="J22" s="24"/>
    </row>
    <row r="23" spans="1:10">
      <c r="A23" s="385" t="s">
        <v>92</v>
      </c>
      <c r="B23" s="396">
        <v>2</v>
      </c>
      <c r="C23" s="396">
        <v>22</v>
      </c>
      <c r="D23" s="396">
        <v>24</v>
      </c>
      <c r="E23" s="396">
        <v>675</v>
      </c>
      <c r="F23" s="396">
        <v>1356</v>
      </c>
      <c r="G23" s="396">
        <v>31</v>
      </c>
      <c r="H23" s="397" t="s">
        <v>23</v>
      </c>
      <c r="I23" s="24"/>
      <c r="J23" s="24"/>
    </row>
    <row r="24" spans="1:10">
      <c r="A24" s="385"/>
      <c r="B24" s="396"/>
      <c r="C24" s="396"/>
      <c r="D24" s="396"/>
      <c r="E24" s="396"/>
      <c r="F24" s="396"/>
      <c r="G24" s="396"/>
      <c r="H24" s="397"/>
      <c r="I24" s="24"/>
      <c r="J24" s="24"/>
    </row>
    <row r="25" spans="1:10">
      <c r="A25" s="385" t="s">
        <v>93</v>
      </c>
      <c r="B25" s="396">
        <v>6</v>
      </c>
      <c r="C25" s="396" t="s">
        <v>23</v>
      </c>
      <c r="D25" s="396">
        <v>6</v>
      </c>
      <c r="E25" s="396">
        <v>1300</v>
      </c>
      <c r="F25" s="396" t="s">
        <v>23</v>
      </c>
      <c r="G25" s="396">
        <v>8</v>
      </c>
      <c r="H25" s="397">
        <v>2</v>
      </c>
      <c r="I25" s="24"/>
      <c r="J25" s="24"/>
    </row>
    <row r="26" spans="1:10">
      <c r="A26" s="382"/>
      <c r="B26" s="394"/>
      <c r="C26" s="394"/>
      <c r="D26" s="394"/>
      <c r="E26" s="394"/>
      <c r="F26" s="394"/>
      <c r="G26" s="394"/>
      <c r="H26" s="395"/>
      <c r="I26" s="24"/>
      <c r="J26" s="24"/>
    </row>
    <row r="27" spans="1:10">
      <c r="A27" s="382" t="s">
        <v>94</v>
      </c>
      <c r="B27" s="394">
        <v>114</v>
      </c>
      <c r="C27" s="394">
        <v>3</v>
      </c>
      <c r="D27" s="394">
        <v>117</v>
      </c>
      <c r="E27" s="394">
        <v>969</v>
      </c>
      <c r="F27" s="394">
        <v>1845</v>
      </c>
      <c r="G27" s="394">
        <v>116</v>
      </c>
      <c r="H27" s="395" t="s">
        <v>23</v>
      </c>
      <c r="I27" s="24"/>
      <c r="J27" s="24"/>
    </row>
    <row r="28" spans="1:10">
      <c r="A28" s="382" t="s">
        <v>95</v>
      </c>
      <c r="B28" s="394">
        <v>5</v>
      </c>
      <c r="C28" s="394" t="s">
        <v>23</v>
      </c>
      <c r="D28" s="394">
        <v>5</v>
      </c>
      <c r="E28" s="394">
        <v>400</v>
      </c>
      <c r="F28" s="394" t="s">
        <v>23</v>
      </c>
      <c r="G28" s="394">
        <v>2</v>
      </c>
      <c r="H28" s="395" t="s">
        <v>23</v>
      </c>
      <c r="I28" s="24"/>
      <c r="J28" s="24"/>
    </row>
    <row r="29" spans="1:10">
      <c r="A29" s="382" t="s">
        <v>96</v>
      </c>
      <c r="B29" s="394">
        <v>82</v>
      </c>
      <c r="C29" s="394" t="s">
        <v>23</v>
      </c>
      <c r="D29" s="394">
        <v>82</v>
      </c>
      <c r="E29" s="394">
        <v>500</v>
      </c>
      <c r="F29" s="394" t="s">
        <v>23</v>
      </c>
      <c r="G29" s="394">
        <v>41</v>
      </c>
      <c r="H29" s="395">
        <v>17</v>
      </c>
      <c r="I29" s="24"/>
      <c r="J29" s="24"/>
    </row>
    <row r="30" spans="1:10">
      <c r="A30" s="385" t="s">
        <v>97</v>
      </c>
      <c r="B30" s="396">
        <v>201</v>
      </c>
      <c r="C30" s="396">
        <v>3</v>
      </c>
      <c r="D30" s="396">
        <v>204</v>
      </c>
      <c r="E30" s="396">
        <v>764</v>
      </c>
      <c r="F30" s="396">
        <v>1845</v>
      </c>
      <c r="G30" s="396">
        <v>159</v>
      </c>
      <c r="H30" s="397">
        <v>17</v>
      </c>
      <c r="I30" s="24"/>
      <c r="J30" s="24"/>
    </row>
    <row r="31" spans="1:10">
      <c r="A31" s="382"/>
      <c r="B31" s="394"/>
      <c r="C31" s="394"/>
      <c r="D31" s="394"/>
      <c r="E31" s="394"/>
      <c r="F31" s="394"/>
      <c r="G31" s="394"/>
      <c r="H31" s="395"/>
      <c r="I31" s="24"/>
      <c r="J31" s="24"/>
    </row>
    <row r="32" spans="1:10">
      <c r="A32" s="382" t="s">
        <v>98</v>
      </c>
      <c r="B32" s="398">
        <v>59</v>
      </c>
      <c r="C32" s="398">
        <v>5</v>
      </c>
      <c r="D32" s="394">
        <v>64</v>
      </c>
      <c r="E32" s="398">
        <v>1022</v>
      </c>
      <c r="F32" s="398">
        <v>2160</v>
      </c>
      <c r="G32" s="394">
        <v>71</v>
      </c>
      <c r="H32" s="399" t="s">
        <v>23</v>
      </c>
      <c r="I32" s="24"/>
      <c r="J32" s="24"/>
    </row>
    <row r="33" spans="1:10">
      <c r="A33" s="382" t="s">
        <v>99</v>
      </c>
      <c r="B33" s="398" t="s">
        <v>23</v>
      </c>
      <c r="C33" s="398" t="s">
        <v>23</v>
      </c>
      <c r="D33" s="394" t="s">
        <v>23</v>
      </c>
      <c r="E33" s="398" t="s">
        <v>23</v>
      </c>
      <c r="F33" s="398" t="s">
        <v>23</v>
      </c>
      <c r="G33" s="394" t="s">
        <v>23</v>
      </c>
      <c r="H33" s="399" t="s">
        <v>23</v>
      </c>
      <c r="I33" s="24"/>
      <c r="J33" s="24"/>
    </row>
    <row r="34" spans="1:10">
      <c r="A34" s="382" t="s">
        <v>100</v>
      </c>
      <c r="B34" s="398">
        <v>32</v>
      </c>
      <c r="C34" s="398">
        <v>9</v>
      </c>
      <c r="D34" s="394">
        <v>41</v>
      </c>
      <c r="E34" s="398">
        <v>944</v>
      </c>
      <c r="F34" s="398">
        <v>1854</v>
      </c>
      <c r="G34" s="394">
        <v>47</v>
      </c>
      <c r="H34" s="399">
        <v>14</v>
      </c>
      <c r="I34" s="24"/>
      <c r="J34" s="24"/>
    </row>
    <row r="35" spans="1:10">
      <c r="A35" s="382" t="s">
        <v>101</v>
      </c>
      <c r="B35" s="398">
        <v>17</v>
      </c>
      <c r="C35" s="398" t="s">
        <v>23</v>
      </c>
      <c r="D35" s="394">
        <v>17</v>
      </c>
      <c r="E35" s="398">
        <v>950</v>
      </c>
      <c r="F35" s="398" t="s">
        <v>23</v>
      </c>
      <c r="G35" s="394">
        <v>16</v>
      </c>
      <c r="H35" s="399" t="s">
        <v>23</v>
      </c>
      <c r="I35" s="24"/>
      <c r="J35" s="24"/>
    </row>
    <row r="36" spans="1:10">
      <c r="A36" s="385" t="s">
        <v>102</v>
      </c>
      <c r="B36" s="396">
        <v>108</v>
      </c>
      <c r="C36" s="396">
        <v>14</v>
      </c>
      <c r="D36" s="396">
        <v>122</v>
      </c>
      <c r="E36" s="396">
        <v>988</v>
      </c>
      <c r="F36" s="396">
        <v>1963</v>
      </c>
      <c r="G36" s="396">
        <v>134</v>
      </c>
      <c r="H36" s="397">
        <v>14</v>
      </c>
      <c r="I36" s="24"/>
      <c r="J36" s="24"/>
    </row>
    <row r="37" spans="1:10">
      <c r="A37" s="385"/>
      <c r="B37" s="396"/>
      <c r="C37" s="396"/>
      <c r="D37" s="396"/>
      <c r="E37" s="396"/>
      <c r="F37" s="396"/>
      <c r="G37" s="396"/>
      <c r="H37" s="397"/>
      <c r="I37" s="24"/>
      <c r="J37" s="24"/>
    </row>
    <row r="38" spans="1:10">
      <c r="A38" s="385" t="s">
        <v>103</v>
      </c>
      <c r="B38" s="396">
        <v>7</v>
      </c>
      <c r="C38" s="396" t="s">
        <v>23</v>
      </c>
      <c r="D38" s="396">
        <v>7</v>
      </c>
      <c r="E38" s="396">
        <v>910</v>
      </c>
      <c r="F38" s="396" t="s">
        <v>23</v>
      </c>
      <c r="G38" s="396">
        <v>7</v>
      </c>
      <c r="H38" s="397" t="s">
        <v>23</v>
      </c>
      <c r="I38" s="24"/>
      <c r="J38" s="24"/>
    </row>
    <row r="39" spans="1:10">
      <c r="A39" s="382"/>
      <c r="B39" s="394"/>
      <c r="C39" s="394"/>
      <c r="D39" s="394"/>
      <c r="E39" s="394"/>
      <c r="F39" s="394"/>
      <c r="G39" s="394"/>
      <c r="H39" s="395"/>
      <c r="I39" s="24"/>
      <c r="J39" s="24"/>
    </row>
    <row r="40" spans="1:10">
      <c r="A40" s="382" t="s">
        <v>159</v>
      </c>
      <c r="B40" s="394">
        <v>12</v>
      </c>
      <c r="C40" s="394" t="s">
        <v>23</v>
      </c>
      <c r="D40" s="394">
        <v>12</v>
      </c>
      <c r="E40" s="394">
        <v>718</v>
      </c>
      <c r="F40" s="394" t="s">
        <v>23</v>
      </c>
      <c r="G40" s="394">
        <v>9</v>
      </c>
      <c r="H40" s="395" t="s">
        <v>23</v>
      </c>
      <c r="I40" s="24"/>
      <c r="J40" s="24"/>
    </row>
    <row r="41" spans="1:10">
      <c r="A41" s="382" t="s">
        <v>105</v>
      </c>
      <c r="B41" s="394">
        <v>303</v>
      </c>
      <c r="C41" s="394" t="s">
        <v>23</v>
      </c>
      <c r="D41" s="394">
        <v>303</v>
      </c>
      <c r="E41" s="394">
        <v>1800</v>
      </c>
      <c r="F41" s="394" t="s">
        <v>23</v>
      </c>
      <c r="G41" s="394">
        <v>545</v>
      </c>
      <c r="H41" s="395" t="s">
        <v>23</v>
      </c>
      <c r="I41" s="24"/>
      <c r="J41" s="24"/>
    </row>
    <row r="42" spans="1:10">
      <c r="A42" s="382" t="s">
        <v>106</v>
      </c>
      <c r="B42" s="394">
        <v>44</v>
      </c>
      <c r="C42" s="394" t="s">
        <v>23</v>
      </c>
      <c r="D42" s="394">
        <v>44</v>
      </c>
      <c r="E42" s="394">
        <v>950</v>
      </c>
      <c r="F42" s="394" t="s">
        <v>23</v>
      </c>
      <c r="G42" s="394">
        <v>42</v>
      </c>
      <c r="H42" s="424">
        <v>8</v>
      </c>
      <c r="I42" s="24"/>
      <c r="J42" s="24"/>
    </row>
    <row r="43" spans="1:10">
      <c r="A43" s="382" t="s">
        <v>107</v>
      </c>
      <c r="B43" s="394">
        <v>764</v>
      </c>
      <c r="C43" s="394">
        <v>37</v>
      </c>
      <c r="D43" s="394">
        <v>801</v>
      </c>
      <c r="E43" s="394">
        <v>1200</v>
      </c>
      <c r="F43" s="394">
        <v>1800</v>
      </c>
      <c r="G43" s="394">
        <v>983</v>
      </c>
      <c r="H43" s="395" t="s">
        <v>23</v>
      </c>
      <c r="I43" s="24"/>
      <c r="J43" s="24"/>
    </row>
    <row r="44" spans="1:10">
      <c r="A44" s="382" t="s">
        <v>108</v>
      </c>
      <c r="B44" s="394">
        <v>878</v>
      </c>
      <c r="C44" s="394">
        <v>17</v>
      </c>
      <c r="D44" s="394">
        <v>895</v>
      </c>
      <c r="E44" s="394">
        <v>900</v>
      </c>
      <c r="F44" s="394">
        <v>1300</v>
      </c>
      <c r="G44" s="394">
        <v>812</v>
      </c>
      <c r="H44" s="395">
        <v>487</v>
      </c>
      <c r="I44" s="24"/>
      <c r="J44" s="24"/>
    </row>
    <row r="45" spans="1:10">
      <c r="A45" s="382" t="s">
        <v>109</v>
      </c>
      <c r="B45" s="394">
        <v>134</v>
      </c>
      <c r="C45" s="394">
        <v>19</v>
      </c>
      <c r="D45" s="394">
        <v>153</v>
      </c>
      <c r="E45" s="394">
        <v>950</v>
      </c>
      <c r="F45" s="394">
        <v>1400</v>
      </c>
      <c r="G45" s="394">
        <v>154</v>
      </c>
      <c r="H45" s="395">
        <v>92</v>
      </c>
      <c r="I45" s="24"/>
      <c r="J45" s="24"/>
    </row>
    <row r="46" spans="1:10">
      <c r="A46" s="382" t="s">
        <v>110</v>
      </c>
      <c r="B46" s="394">
        <v>273</v>
      </c>
      <c r="C46" s="394">
        <v>5</v>
      </c>
      <c r="D46" s="394">
        <v>278</v>
      </c>
      <c r="E46" s="394">
        <v>1200</v>
      </c>
      <c r="F46" s="394">
        <v>1500</v>
      </c>
      <c r="G46" s="394">
        <v>335</v>
      </c>
      <c r="H46" s="395" t="s">
        <v>23</v>
      </c>
      <c r="I46" s="24"/>
      <c r="J46" s="24"/>
    </row>
    <row r="47" spans="1:10">
      <c r="A47" s="382" t="s">
        <v>111</v>
      </c>
      <c r="B47" s="394">
        <v>6199</v>
      </c>
      <c r="C47" s="394" t="s">
        <v>23</v>
      </c>
      <c r="D47" s="394">
        <v>6199</v>
      </c>
      <c r="E47" s="394">
        <v>1500</v>
      </c>
      <c r="F47" s="394" t="s">
        <v>23</v>
      </c>
      <c r="G47" s="394">
        <v>9299</v>
      </c>
      <c r="H47" s="395">
        <v>2500</v>
      </c>
      <c r="I47" s="24"/>
      <c r="J47" s="24"/>
    </row>
    <row r="48" spans="1:10">
      <c r="A48" s="382" t="s">
        <v>112</v>
      </c>
      <c r="B48" s="394">
        <v>99</v>
      </c>
      <c r="C48" s="394">
        <v>31</v>
      </c>
      <c r="D48" s="394">
        <v>130</v>
      </c>
      <c r="E48" s="394">
        <v>700</v>
      </c>
      <c r="F48" s="394">
        <v>1100</v>
      </c>
      <c r="G48" s="394">
        <v>103</v>
      </c>
      <c r="H48" s="395">
        <v>30</v>
      </c>
      <c r="I48" s="24"/>
      <c r="J48" s="24"/>
    </row>
    <row r="49" spans="1:10">
      <c r="A49" s="385" t="s">
        <v>113</v>
      </c>
      <c r="B49" s="396">
        <v>8706</v>
      </c>
      <c r="C49" s="396">
        <v>109</v>
      </c>
      <c r="D49" s="396">
        <v>8815</v>
      </c>
      <c r="E49" s="396">
        <v>1393</v>
      </c>
      <c r="F49" s="396">
        <v>1439</v>
      </c>
      <c r="G49" s="396">
        <v>12282</v>
      </c>
      <c r="H49" s="397">
        <v>3117</v>
      </c>
      <c r="I49" s="24"/>
      <c r="J49" s="24"/>
    </row>
    <row r="50" spans="1:10">
      <c r="A50" s="385"/>
      <c r="B50" s="396"/>
      <c r="C50" s="396"/>
      <c r="D50" s="396"/>
      <c r="E50" s="396"/>
      <c r="F50" s="396"/>
      <c r="G50" s="396"/>
      <c r="H50" s="397"/>
      <c r="I50" s="24"/>
      <c r="J50" s="24"/>
    </row>
    <row r="51" spans="1:10">
      <c r="A51" s="385" t="s">
        <v>114</v>
      </c>
      <c r="B51" s="396">
        <v>245</v>
      </c>
      <c r="C51" s="396">
        <v>62</v>
      </c>
      <c r="D51" s="396">
        <v>307</v>
      </c>
      <c r="E51" s="396">
        <v>1135</v>
      </c>
      <c r="F51" s="396">
        <v>1600</v>
      </c>
      <c r="G51" s="396">
        <v>377</v>
      </c>
      <c r="H51" s="397">
        <v>283</v>
      </c>
      <c r="I51" s="24"/>
      <c r="J51" s="24"/>
    </row>
    <row r="52" spans="1:10">
      <c r="A52" s="382"/>
      <c r="B52" s="394"/>
      <c r="C52" s="394"/>
      <c r="D52" s="394"/>
      <c r="E52" s="394"/>
      <c r="F52" s="394"/>
      <c r="G52" s="394"/>
      <c r="H52" s="395"/>
      <c r="I52" s="24"/>
      <c r="J52" s="24"/>
    </row>
    <row r="53" spans="1:10">
      <c r="A53" s="382" t="s">
        <v>115</v>
      </c>
      <c r="B53" s="394">
        <v>6708</v>
      </c>
      <c r="C53" s="394">
        <v>615</v>
      </c>
      <c r="D53" s="394">
        <v>7323</v>
      </c>
      <c r="E53" s="394">
        <v>950</v>
      </c>
      <c r="F53" s="394">
        <v>2000</v>
      </c>
      <c r="G53" s="394">
        <v>7603</v>
      </c>
      <c r="H53" s="395">
        <v>1521</v>
      </c>
      <c r="I53" s="24"/>
      <c r="J53" s="24"/>
    </row>
    <row r="54" spans="1:10">
      <c r="A54" s="382" t="s">
        <v>116</v>
      </c>
      <c r="B54" s="394">
        <v>648</v>
      </c>
      <c r="C54" s="394">
        <v>173</v>
      </c>
      <c r="D54" s="394">
        <v>821</v>
      </c>
      <c r="E54" s="394">
        <v>520</v>
      </c>
      <c r="F54" s="394">
        <v>1610</v>
      </c>
      <c r="G54" s="394">
        <v>615</v>
      </c>
      <c r="H54" s="395" t="s">
        <v>23</v>
      </c>
      <c r="I54" s="24"/>
      <c r="J54" s="24"/>
    </row>
    <row r="55" spans="1:10">
      <c r="A55" s="382" t="s">
        <v>117</v>
      </c>
      <c r="B55" s="394">
        <v>15563</v>
      </c>
      <c r="C55" s="394">
        <v>217</v>
      </c>
      <c r="D55" s="394">
        <v>15780</v>
      </c>
      <c r="E55" s="394">
        <v>1150</v>
      </c>
      <c r="F55" s="394">
        <v>2200</v>
      </c>
      <c r="G55" s="394">
        <v>18375</v>
      </c>
      <c r="H55" s="395">
        <v>2756</v>
      </c>
    </row>
    <row r="56" spans="1:10">
      <c r="A56" s="382" t="s">
        <v>118</v>
      </c>
      <c r="B56" s="394">
        <v>822</v>
      </c>
      <c r="C56" s="394" t="s">
        <v>23</v>
      </c>
      <c r="D56" s="394">
        <v>822</v>
      </c>
      <c r="E56" s="394">
        <v>1500</v>
      </c>
      <c r="F56" s="394" t="s">
        <v>23</v>
      </c>
      <c r="G56" s="394">
        <v>1233</v>
      </c>
      <c r="H56" s="395" t="s">
        <v>23</v>
      </c>
    </row>
    <row r="57" spans="1:10">
      <c r="A57" s="382" t="s">
        <v>119</v>
      </c>
      <c r="B57" s="394">
        <v>2046</v>
      </c>
      <c r="C57" s="394">
        <v>75</v>
      </c>
      <c r="D57" s="394">
        <v>2121</v>
      </c>
      <c r="E57" s="394">
        <v>800</v>
      </c>
      <c r="F57" s="394">
        <v>1200</v>
      </c>
      <c r="G57" s="394">
        <v>1727</v>
      </c>
      <c r="H57" s="395">
        <v>207</v>
      </c>
    </row>
    <row r="58" spans="1:10">
      <c r="A58" s="385" t="s">
        <v>160</v>
      </c>
      <c r="B58" s="396">
        <v>25787</v>
      </c>
      <c r="C58" s="396">
        <v>1080</v>
      </c>
      <c r="D58" s="396">
        <v>26867</v>
      </c>
      <c r="E58" s="396">
        <v>1066</v>
      </c>
      <c r="F58" s="396">
        <v>1922</v>
      </c>
      <c r="G58" s="396">
        <v>29553</v>
      </c>
      <c r="H58" s="397">
        <v>4484</v>
      </c>
    </row>
    <row r="59" spans="1:10">
      <c r="A59" s="382"/>
      <c r="B59" s="394"/>
      <c r="C59" s="394"/>
      <c r="D59" s="394"/>
      <c r="E59" s="394"/>
      <c r="F59" s="394"/>
      <c r="G59" s="394"/>
      <c r="H59" s="395"/>
    </row>
    <row r="60" spans="1:10">
      <c r="A60" s="382" t="s">
        <v>121</v>
      </c>
      <c r="B60" s="394" t="s">
        <v>23</v>
      </c>
      <c r="C60" s="394" t="s">
        <v>23</v>
      </c>
      <c r="D60" s="394" t="s">
        <v>23</v>
      </c>
      <c r="E60" s="394" t="s">
        <v>23</v>
      </c>
      <c r="F60" s="394" t="s">
        <v>23</v>
      </c>
      <c r="G60" s="394" t="s">
        <v>23</v>
      </c>
      <c r="H60" s="395" t="s">
        <v>23</v>
      </c>
    </row>
    <row r="61" spans="1:10">
      <c r="A61" s="382" t="s">
        <v>122</v>
      </c>
      <c r="B61" s="394">
        <v>3</v>
      </c>
      <c r="C61" s="394" t="s">
        <v>23</v>
      </c>
      <c r="D61" s="394">
        <v>3</v>
      </c>
      <c r="E61" s="394">
        <v>520</v>
      </c>
      <c r="F61" s="394" t="s">
        <v>23</v>
      </c>
      <c r="G61" s="394">
        <v>2</v>
      </c>
      <c r="H61" s="395">
        <v>1</v>
      </c>
    </row>
    <row r="62" spans="1:10">
      <c r="A62" s="382" t="s">
        <v>123</v>
      </c>
      <c r="B62" s="394">
        <v>6</v>
      </c>
      <c r="C62" s="394" t="s">
        <v>23</v>
      </c>
      <c r="D62" s="394">
        <v>6</v>
      </c>
      <c r="E62" s="394" t="s">
        <v>23</v>
      </c>
      <c r="F62" s="394" t="s">
        <v>23</v>
      </c>
      <c r="G62" s="394" t="s">
        <v>23</v>
      </c>
      <c r="H62" s="395" t="s">
        <v>23</v>
      </c>
    </row>
    <row r="63" spans="1:10">
      <c r="A63" s="385" t="s">
        <v>124</v>
      </c>
      <c r="B63" s="396">
        <v>9</v>
      </c>
      <c r="C63" s="396" t="s">
        <v>23</v>
      </c>
      <c r="D63" s="396">
        <v>9</v>
      </c>
      <c r="E63" s="396">
        <v>173</v>
      </c>
      <c r="F63" s="396" t="s">
        <v>23</v>
      </c>
      <c r="G63" s="396">
        <v>2</v>
      </c>
      <c r="H63" s="397">
        <v>1</v>
      </c>
    </row>
    <row r="64" spans="1:10">
      <c r="A64" s="385"/>
      <c r="B64" s="396"/>
      <c r="C64" s="396"/>
      <c r="D64" s="396"/>
      <c r="E64" s="396"/>
      <c r="F64" s="396"/>
      <c r="G64" s="396"/>
      <c r="H64" s="397"/>
    </row>
    <row r="65" spans="1:8">
      <c r="A65" s="385" t="s">
        <v>125</v>
      </c>
      <c r="B65" s="396">
        <v>21</v>
      </c>
      <c r="C65" s="396">
        <v>73</v>
      </c>
      <c r="D65" s="396">
        <v>94</v>
      </c>
      <c r="E65" s="396">
        <v>800</v>
      </c>
      <c r="F65" s="396">
        <v>1400</v>
      </c>
      <c r="G65" s="396">
        <v>119</v>
      </c>
      <c r="H65" s="397" t="s">
        <v>23</v>
      </c>
    </row>
    <row r="66" spans="1:8">
      <c r="A66" s="382"/>
      <c r="B66" s="394"/>
      <c r="C66" s="394"/>
      <c r="D66" s="394"/>
      <c r="E66" s="394"/>
      <c r="F66" s="394"/>
      <c r="G66" s="394"/>
      <c r="H66" s="395"/>
    </row>
    <row r="67" spans="1:8">
      <c r="A67" s="382" t="s">
        <v>126</v>
      </c>
      <c r="B67" s="394" t="s">
        <v>23</v>
      </c>
      <c r="C67" s="394" t="s">
        <v>23</v>
      </c>
      <c r="D67" s="394" t="s">
        <v>23</v>
      </c>
      <c r="E67" s="394" t="s">
        <v>23</v>
      </c>
      <c r="F67" s="394" t="s">
        <v>23</v>
      </c>
      <c r="G67" s="394" t="s">
        <v>23</v>
      </c>
      <c r="H67" s="395" t="s">
        <v>23</v>
      </c>
    </row>
    <row r="68" spans="1:8">
      <c r="A68" s="382" t="s">
        <v>127</v>
      </c>
      <c r="B68" s="394" t="s">
        <v>23</v>
      </c>
      <c r="C68" s="394" t="s">
        <v>23</v>
      </c>
      <c r="D68" s="394" t="s">
        <v>23</v>
      </c>
      <c r="E68" s="394" t="s">
        <v>23</v>
      </c>
      <c r="F68" s="394" t="s">
        <v>23</v>
      </c>
      <c r="G68" s="394" t="s">
        <v>23</v>
      </c>
      <c r="H68" s="395" t="s">
        <v>23</v>
      </c>
    </row>
    <row r="69" spans="1:8">
      <c r="A69" s="385" t="s">
        <v>128</v>
      </c>
      <c r="B69" s="396" t="s">
        <v>23</v>
      </c>
      <c r="C69" s="396" t="s">
        <v>23</v>
      </c>
      <c r="D69" s="396" t="s">
        <v>23</v>
      </c>
      <c r="E69" s="396" t="s">
        <v>23</v>
      </c>
      <c r="F69" s="396" t="s">
        <v>23</v>
      </c>
      <c r="G69" s="396" t="s">
        <v>23</v>
      </c>
      <c r="H69" s="397" t="s">
        <v>23</v>
      </c>
    </row>
    <row r="70" spans="1:8">
      <c r="A70" s="382"/>
      <c r="B70" s="394"/>
      <c r="C70" s="394"/>
      <c r="D70" s="394"/>
      <c r="E70" s="394"/>
      <c r="F70" s="394"/>
      <c r="G70" s="394"/>
      <c r="H70" s="395"/>
    </row>
    <row r="71" spans="1:8">
      <c r="A71" s="382" t="s">
        <v>129</v>
      </c>
      <c r="B71" s="394" t="s">
        <v>23</v>
      </c>
      <c r="C71" s="394" t="s">
        <v>23</v>
      </c>
      <c r="D71" s="394" t="s">
        <v>23</v>
      </c>
      <c r="E71" s="394" t="s">
        <v>23</v>
      </c>
      <c r="F71" s="394" t="s">
        <v>23</v>
      </c>
      <c r="G71" s="394" t="s">
        <v>23</v>
      </c>
      <c r="H71" s="395" t="s">
        <v>23</v>
      </c>
    </row>
    <row r="72" spans="1:8">
      <c r="A72" s="382" t="s">
        <v>130</v>
      </c>
      <c r="B72" s="394">
        <v>89</v>
      </c>
      <c r="C72" s="394" t="s">
        <v>23</v>
      </c>
      <c r="D72" s="394">
        <v>89</v>
      </c>
      <c r="E72" s="394">
        <v>800</v>
      </c>
      <c r="F72" s="394" t="s">
        <v>23</v>
      </c>
      <c r="G72" s="394">
        <v>71</v>
      </c>
      <c r="H72" s="395">
        <v>24</v>
      </c>
    </row>
    <row r="73" spans="1:8">
      <c r="A73" s="382" t="s">
        <v>131</v>
      </c>
      <c r="B73" s="394">
        <v>2</v>
      </c>
      <c r="C73" s="394" t="s">
        <v>23</v>
      </c>
      <c r="D73" s="394">
        <v>2</v>
      </c>
      <c r="E73" s="394">
        <v>1500</v>
      </c>
      <c r="F73" s="394" t="s">
        <v>23</v>
      </c>
      <c r="G73" s="394">
        <v>3</v>
      </c>
      <c r="H73" s="395" t="s">
        <v>23</v>
      </c>
    </row>
    <row r="74" spans="1:8">
      <c r="A74" s="382" t="s">
        <v>132</v>
      </c>
      <c r="B74" s="394">
        <v>70</v>
      </c>
      <c r="C74" s="394">
        <v>2</v>
      </c>
      <c r="D74" s="394">
        <v>72</v>
      </c>
      <c r="E74" s="394">
        <v>474</v>
      </c>
      <c r="F74" s="394">
        <v>900</v>
      </c>
      <c r="G74" s="394">
        <v>35</v>
      </c>
      <c r="H74" s="395">
        <v>45</v>
      </c>
    </row>
    <row r="75" spans="1:8">
      <c r="A75" s="382" t="s">
        <v>133</v>
      </c>
      <c r="B75" s="394" t="s">
        <v>23</v>
      </c>
      <c r="C75" s="394" t="s">
        <v>23</v>
      </c>
      <c r="D75" s="394" t="s">
        <v>23</v>
      </c>
      <c r="E75" s="394" t="s">
        <v>23</v>
      </c>
      <c r="F75" s="394" t="s">
        <v>23</v>
      </c>
      <c r="G75" s="394" t="s">
        <v>23</v>
      </c>
      <c r="H75" s="395" t="s">
        <v>23</v>
      </c>
    </row>
    <row r="76" spans="1:8">
      <c r="A76" s="382" t="s">
        <v>134</v>
      </c>
      <c r="B76" s="394" t="s">
        <v>23</v>
      </c>
      <c r="C76" s="394" t="s">
        <v>23</v>
      </c>
      <c r="D76" s="394" t="s">
        <v>23</v>
      </c>
      <c r="E76" s="394" t="s">
        <v>23</v>
      </c>
      <c r="F76" s="394" t="s">
        <v>23</v>
      </c>
      <c r="G76" s="394" t="s">
        <v>23</v>
      </c>
      <c r="H76" s="395" t="s">
        <v>23</v>
      </c>
    </row>
    <row r="77" spans="1:8">
      <c r="A77" s="382" t="s">
        <v>135</v>
      </c>
      <c r="B77" s="394" t="s">
        <v>23</v>
      </c>
      <c r="C77" s="394" t="s">
        <v>23</v>
      </c>
      <c r="D77" s="394" t="s">
        <v>23</v>
      </c>
      <c r="E77" s="394" t="s">
        <v>23</v>
      </c>
      <c r="F77" s="394" t="s">
        <v>23</v>
      </c>
      <c r="G77" s="394" t="s">
        <v>23</v>
      </c>
      <c r="H77" s="395" t="s">
        <v>23</v>
      </c>
    </row>
    <row r="78" spans="1:8">
      <c r="A78" s="382" t="s">
        <v>136</v>
      </c>
      <c r="B78" s="394" t="s">
        <v>23</v>
      </c>
      <c r="C78" s="394" t="s">
        <v>23</v>
      </c>
      <c r="D78" s="394" t="s">
        <v>23</v>
      </c>
      <c r="E78" s="394" t="s">
        <v>23</v>
      </c>
      <c r="F78" s="394" t="s">
        <v>23</v>
      </c>
      <c r="G78" s="394" t="s">
        <v>23</v>
      </c>
      <c r="H78" s="395" t="s">
        <v>23</v>
      </c>
    </row>
    <row r="79" spans="1:8">
      <c r="A79" s="385" t="s">
        <v>137</v>
      </c>
      <c r="B79" s="396">
        <v>161</v>
      </c>
      <c r="C79" s="396">
        <v>2</v>
      </c>
      <c r="D79" s="396">
        <v>163</v>
      </c>
      <c r="E79" s="396">
        <v>667</v>
      </c>
      <c r="F79" s="396">
        <v>900</v>
      </c>
      <c r="G79" s="396">
        <v>109</v>
      </c>
      <c r="H79" s="397">
        <v>69</v>
      </c>
    </row>
    <row r="80" spans="1:8">
      <c r="A80" s="382"/>
      <c r="B80" s="394"/>
      <c r="C80" s="394"/>
      <c r="D80" s="394"/>
      <c r="E80" s="394"/>
      <c r="F80" s="394"/>
      <c r="G80" s="394"/>
      <c r="H80" s="395"/>
    </row>
    <row r="81" spans="1:8">
      <c r="A81" s="382" t="s">
        <v>138</v>
      </c>
      <c r="B81" s="423">
        <v>38</v>
      </c>
      <c r="C81" s="394" t="s">
        <v>23</v>
      </c>
      <c r="D81" s="423">
        <v>38</v>
      </c>
      <c r="E81" s="423">
        <v>804</v>
      </c>
      <c r="F81" s="394" t="s">
        <v>23</v>
      </c>
      <c r="G81" s="423">
        <v>30</v>
      </c>
      <c r="H81" s="395">
        <v>30</v>
      </c>
    </row>
    <row r="82" spans="1:8">
      <c r="A82" s="382" t="s">
        <v>139</v>
      </c>
      <c r="B82" s="394" t="s">
        <v>23</v>
      </c>
      <c r="C82" s="394" t="s">
        <v>23</v>
      </c>
      <c r="D82" s="394" t="s">
        <v>23</v>
      </c>
      <c r="E82" s="394" t="s">
        <v>23</v>
      </c>
      <c r="F82" s="394" t="s">
        <v>23</v>
      </c>
      <c r="G82" s="394" t="s">
        <v>23</v>
      </c>
      <c r="H82" s="395" t="s">
        <v>23</v>
      </c>
    </row>
    <row r="83" spans="1:8">
      <c r="A83" s="385" t="s">
        <v>140</v>
      </c>
      <c r="B83" s="396">
        <v>38</v>
      </c>
      <c r="C83" s="396" t="s">
        <v>23</v>
      </c>
      <c r="D83" s="396">
        <v>38</v>
      </c>
      <c r="E83" s="396">
        <v>804</v>
      </c>
      <c r="F83" s="396" t="s">
        <v>23</v>
      </c>
      <c r="G83" s="396">
        <v>30</v>
      </c>
      <c r="H83" s="397">
        <v>30</v>
      </c>
    </row>
    <row r="84" spans="1:8" ht="13.5" thickBot="1">
      <c r="A84" s="440"/>
      <c r="B84" s="441"/>
      <c r="C84" s="441"/>
      <c r="D84" s="441"/>
      <c r="E84" s="441"/>
      <c r="F84" s="441"/>
      <c r="G84" s="441"/>
      <c r="H84" s="442"/>
    </row>
    <row r="85" spans="1:8" ht="13.5" thickBot="1">
      <c r="A85" s="264" t="s">
        <v>141</v>
      </c>
      <c r="B85" s="400">
        <v>35302</v>
      </c>
      <c r="C85" s="400">
        <v>1365</v>
      </c>
      <c r="D85" s="400">
        <v>36667</v>
      </c>
      <c r="E85" s="400">
        <v>1142</v>
      </c>
      <c r="F85" s="400">
        <v>1831</v>
      </c>
      <c r="G85" s="400">
        <v>42823</v>
      </c>
      <c r="H85" s="401">
        <v>8017</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5.xml><?xml version="1.0" encoding="utf-8"?>
<worksheet xmlns="http://schemas.openxmlformats.org/spreadsheetml/2006/main" xmlns:r="http://schemas.openxmlformats.org/officeDocument/2006/relationships">
  <sheetPr codeName="Hoja196">
    <pageSetUpPr fitToPage="1"/>
  </sheetPr>
  <dimension ref="A1:K88"/>
  <sheetViews>
    <sheetView view="pageBreakPreview" zoomScale="80" zoomScaleNormal="75" zoomScaleSheetLayoutView="80" workbookViewId="0">
      <selection activeCell="A3" sqref="A3:M3"/>
    </sheetView>
  </sheetViews>
  <sheetFormatPr baseColWidth="10" defaultColWidth="11.42578125" defaultRowHeight="12.75"/>
  <cols>
    <col min="1" max="1" width="27.28515625" style="15" customWidth="1"/>
    <col min="2" max="2" width="14.28515625" style="15" customWidth="1"/>
    <col min="3" max="3" width="17.85546875" style="15" customWidth="1"/>
    <col min="4" max="5" width="14.28515625" style="15" customWidth="1"/>
    <col min="6" max="6" width="18.42578125" style="15" customWidth="1"/>
    <col min="7" max="7" width="12.140625" style="15" customWidth="1"/>
    <col min="8" max="8" width="14.28515625" style="15" customWidth="1"/>
    <col min="9" max="9" width="17.140625" style="15" customWidth="1"/>
    <col min="10" max="10" width="11" style="15" customWidth="1"/>
    <col min="11" max="11" width="2.7109375" style="15" customWidth="1"/>
    <col min="12" max="16384" width="11.42578125" style="15"/>
  </cols>
  <sheetData>
    <row r="1" spans="1:11" ht="18.75">
      <c r="A1" s="1583" t="s">
        <v>0</v>
      </c>
      <c r="B1" s="1583"/>
      <c r="C1" s="1583"/>
      <c r="D1" s="1583"/>
      <c r="E1" s="1583"/>
      <c r="F1" s="1583"/>
      <c r="G1" s="1583"/>
      <c r="H1" s="1583"/>
      <c r="I1" s="1583"/>
      <c r="J1" s="286"/>
    </row>
    <row r="2" spans="1:11" ht="14.25">
      <c r="A2" s="13"/>
      <c r="B2" s="13"/>
      <c r="C2" s="13"/>
      <c r="D2" s="13"/>
      <c r="E2" s="13"/>
      <c r="F2" s="13"/>
      <c r="G2" s="13"/>
      <c r="H2" s="13"/>
      <c r="I2" s="13"/>
      <c r="J2" s="13"/>
    </row>
    <row r="3" spans="1:11" s="13" customFormat="1" ht="13.5" customHeight="1">
      <c r="A3" s="1584"/>
      <c r="B3" s="1584"/>
      <c r="C3" s="1584"/>
      <c r="D3" s="1584"/>
      <c r="E3" s="1584"/>
      <c r="F3" s="1584"/>
      <c r="G3" s="1584"/>
      <c r="H3" s="1584"/>
      <c r="I3" s="1584"/>
      <c r="J3" s="287"/>
    </row>
    <row r="4" spans="1:11" s="13" customFormat="1" ht="23.25" customHeight="1">
      <c r="A4" s="1607" t="s">
        <v>1308</v>
      </c>
      <c r="B4" s="1607"/>
      <c r="C4" s="1607"/>
      <c r="D4" s="1607"/>
      <c r="E4" s="1607"/>
      <c r="F4" s="1607"/>
      <c r="G4" s="1607"/>
      <c r="H4" s="1607"/>
      <c r="I4" s="1607"/>
      <c r="J4" s="286"/>
      <c r="K4" s="25"/>
    </row>
    <row r="5" spans="1:11" s="13" customFormat="1" ht="13.5" customHeight="1" thickBot="1"/>
    <row r="6" spans="1:11" s="86" customFormat="1" ht="27.75" customHeight="1">
      <c r="A6" s="1616" t="s">
        <v>77</v>
      </c>
      <c r="B6" s="1596" t="s">
        <v>11</v>
      </c>
      <c r="C6" s="1596"/>
      <c r="D6" s="1596"/>
      <c r="E6" s="1596"/>
      <c r="F6" s="1596"/>
      <c r="G6" s="1596"/>
      <c r="H6" s="1596"/>
      <c r="I6" s="1596"/>
      <c r="J6" s="1615"/>
    </row>
    <row r="7" spans="1:11" s="86" customFormat="1" ht="27.75" customHeight="1">
      <c r="A7" s="1617"/>
      <c r="B7" s="1599" t="s">
        <v>78</v>
      </c>
      <c r="C7" s="1599"/>
      <c r="D7" s="1599"/>
      <c r="E7" s="1599" t="s">
        <v>79</v>
      </c>
      <c r="F7" s="1599"/>
      <c r="G7" s="1599"/>
      <c r="H7" s="1599" t="s">
        <v>80</v>
      </c>
      <c r="I7" s="1599"/>
      <c r="J7" s="1613"/>
    </row>
    <row r="8" spans="1:11" s="86" customFormat="1" ht="27.75" customHeight="1" thickBot="1">
      <c r="A8" s="1618"/>
      <c r="B8" s="311" t="s">
        <v>15</v>
      </c>
      <c r="C8" s="247" t="s">
        <v>73</v>
      </c>
      <c r="D8" s="247" t="s">
        <v>16</v>
      </c>
      <c r="E8" s="311" t="s">
        <v>15</v>
      </c>
      <c r="F8" s="247" t="s">
        <v>73</v>
      </c>
      <c r="G8" s="247" t="s">
        <v>16</v>
      </c>
      <c r="H8" s="311" t="s">
        <v>15</v>
      </c>
      <c r="I8" s="247" t="s">
        <v>73</v>
      </c>
      <c r="J8" s="248" t="s">
        <v>16</v>
      </c>
    </row>
    <row r="9" spans="1:11" ht="25.5" customHeight="1">
      <c r="A9" s="260" t="s">
        <v>81</v>
      </c>
      <c r="B9" s="274">
        <v>6687</v>
      </c>
      <c r="C9" s="274" t="s">
        <v>23</v>
      </c>
      <c r="D9" s="274">
        <v>3655</v>
      </c>
      <c r="E9" s="274">
        <v>44740</v>
      </c>
      <c r="F9" s="274" t="s">
        <v>23</v>
      </c>
      <c r="G9" s="274" t="s">
        <v>23</v>
      </c>
      <c r="H9" s="274" t="s">
        <v>23</v>
      </c>
      <c r="I9" s="274" t="s">
        <v>23</v>
      </c>
      <c r="J9" s="275" t="s">
        <v>23</v>
      </c>
    </row>
    <row r="10" spans="1:11">
      <c r="A10" s="260" t="s">
        <v>82</v>
      </c>
      <c r="B10" s="274">
        <v>9054</v>
      </c>
      <c r="C10" s="274" t="s">
        <v>23</v>
      </c>
      <c r="D10" s="274">
        <v>971</v>
      </c>
      <c r="E10" s="274">
        <v>13595</v>
      </c>
      <c r="F10" s="274" t="s">
        <v>23</v>
      </c>
      <c r="G10" s="274" t="s">
        <v>23</v>
      </c>
      <c r="H10" s="274" t="s">
        <v>23</v>
      </c>
      <c r="I10" s="274" t="s">
        <v>23</v>
      </c>
      <c r="J10" s="275" t="s">
        <v>23</v>
      </c>
    </row>
    <row r="11" spans="1:11">
      <c r="A11" s="260" t="s">
        <v>83</v>
      </c>
      <c r="B11" s="274">
        <v>36164</v>
      </c>
      <c r="C11" s="274" t="s">
        <v>23</v>
      </c>
      <c r="D11" s="274">
        <v>21405</v>
      </c>
      <c r="E11" s="274">
        <v>11446</v>
      </c>
      <c r="F11" s="274" t="s">
        <v>23</v>
      </c>
      <c r="G11" s="274" t="s">
        <v>23</v>
      </c>
      <c r="H11" s="274" t="s">
        <v>23</v>
      </c>
      <c r="I11" s="274" t="s">
        <v>23</v>
      </c>
      <c r="J11" s="275" t="s">
        <v>23</v>
      </c>
    </row>
    <row r="12" spans="1:11">
      <c r="A12" s="260" t="s">
        <v>84</v>
      </c>
      <c r="B12" s="274">
        <v>635</v>
      </c>
      <c r="C12" s="274" t="s">
        <v>23</v>
      </c>
      <c r="D12" s="274">
        <v>275</v>
      </c>
      <c r="E12" s="274">
        <v>26293</v>
      </c>
      <c r="F12" s="274" t="s">
        <v>23</v>
      </c>
      <c r="G12" s="274" t="s">
        <v>23</v>
      </c>
      <c r="H12" s="274" t="s">
        <v>23</v>
      </c>
      <c r="I12" s="274" t="s">
        <v>23</v>
      </c>
      <c r="J12" s="275" t="s">
        <v>23</v>
      </c>
    </row>
    <row r="13" spans="1:11">
      <c r="A13" s="250" t="s">
        <v>85</v>
      </c>
      <c r="B13" s="324">
        <v>52540</v>
      </c>
      <c r="C13" s="324" t="s">
        <v>23</v>
      </c>
      <c r="D13" s="324">
        <v>26306</v>
      </c>
      <c r="E13" s="324">
        <v>96074</v>
      </c>
      <c r="F13" s="324" t="s">
        <v>23</v>
      </c>
      <c r="G13" s="324" t="s">
        <v>23</v>
      </c>
      <c r="H13" s="324" t="s">
        <v>23</v>
      </c>
      <c r="I13" s="324" t="s">
        <v>23</v>
      </c>
      <c r="J13" s="325" t="s">
        <v>23</v>
      </c>
    </row>
    <row r="14" spans="1:11">
      <c r="A14" s="260"/>
      <c r="B14" s="274"/>
      <c r="C14" s="274"/>
      <c r="D14" s="274"/>
      <c r="E14" s="274"/>
      <c r="F14" s="274"/>
      <c r="G14" s="274"/>
      <c r="H14" s="274"/>
      <c r="I14" s="274"/>
      <c r="J14" s="275"/>
    </row>
    <row r="15" spans="1:11">
      <c r="A15" s="289" t="s">
        <v>86</v>
      </c>
      <c r="B15" s="324">
        <v>130</v>
      </c>
      <c r="C15" s="324" t="s">
        <v>23</v>
      </c>
      <c r="D15" s="324">
        <v>97</v>
      </c>
      <c r="E15" s="324">
        <v>1243</v>
      </c>
      <c r="F15" s="324" t="s">
        <v>23</v>
      </c>
      <c r="G15" s="324" t="s">
        <v>23</v>
      </c>
      <c r="H15" s="324" t="s">
        <v>23</v>
      </c>
      <c r="I15" s="324" t="s">
        <v>23</v>
      </c>
      <c r="J15" s="325" t="s">
        <v>23</v>
      </c>
    </row>
    <row r="16" spans="1:11">
      <c r="A16" s="260"/>
      <c r="B16" s="274"/>
      <c r="C16" s="274"/>
      <c r="D16" s="274"/>
      <c r="E16" s="274"/>
      <c r="F16" s="274"/>
      <c r="G16" s="274"/>
      <c r="H16" s="274"/>
      <c r="I16" s="274"/>
      <c r="J16" s="275"/>
    </row>
    <row r="17" spans="1:10" s="102" customFormat="1">
      <c r="A17" s="250" t="s">
        <v>87</v>
      </c>
      <c r="B17" s="324">
        <v>1744</v>
      </c>
      <c r="C17" s="324" t="s">
        <v>23</v>
      </c>
      <c r="D17" s="324">
        <v>2560</v>
      </c>
      <c r="E17" s="324" t="s">
        <v>23</v>
      </c>
      <c r="F17" s="324" t="s">
        <v>23</v>
      </c>
      <c r="G17" s="324" t="s">
        <v>23</v>
      </c>
      <c r="H17" s="324" t="s">
        <v>23</v>
      </c>
      <c r="I17" s="324" t="s">
        <v>23</v>
      </c>
      <c r="J17" s="325" t="s">
        <v>23</v>
      </c>
    </row>
    <row r="18" spans="1:10">
      <c r="A18" s="260"/>
      <c r="B18" s="274"/>
      <c r="C18" s="274"/>
      <c r="D18" s="274"/>
      <c r="E18" s="274"/>
      <c r="F18" s="274"/>
      <c r="G18" s="274"/>
      <c r="H18" s="274"/>
      <c r="I18" s="274"/>
      <c r="J18" s="275"/>
    </row>
    <row r="19" spans="1:10">
      <c r="A19" s="260" t="s">
        <v>88</v>
      </c>
      <c r="B19" s="274">
        <v>288768</v>
      </c>
      <c r="C19" s="274" t="s">
        <v>23</v>
      </c>
      <c r="D19" s="274">
        <v>187775</v>
      </c>
      <c r="E19" s="274">
        <v>24</v>
      </c>
      <c r="F19" s="274" t="s">
        <v>23</v>
      </c>
      <c r="G19" s="274" t="s">
        <v>23</v>
      </c>
      <c r="H19" s="274" t="s">
        <v>23</v>
      </c>
      <c r="I19" s="274" t="s">
        <v>23</v>
      </c>
      <c r="J19" s="275" t="s">
        <v>23</v>
      </c>
    </row>
    <row r="20" spans="1:10">
      <c r="A20" s="260" t="s">
        <v>89</v>
      </c>
      <c r="B20" s="274">
        <v>11</v>
      </c>
      <c r="C20" s="274" t="s">
        <v>23</v>
      </c>
      <c r="D20" s="274">
        <v>8</v>
      </c>
      <c r="E20" s="274">
        <v>333</v>
      </c>
      <c r="F20" s="274" t="s">
        <v>23</v>
      </c>
      <c r="G20" s="274" t="s">
        <v>23</v>
      </c>
      <c r="H20" s="274" t="s">
        <v>23</v>
      </c>
      <c r="I20" s="274" t="s">
        <v>23</v>
      </c>
      <c r="J20" s="275" t="s">
        <v>23</v>
      </c>
    </row>
    <row r="21" spans="1:10">
      <c r="A21" s="260" t="s">
        <v>90</v>
      </c>
      <c r="B21" s="274" t="s">
        <v>23</v>
      </c>
      <c r="C21" s="274" t="s">
        <v>23</v>
      </c>
      <c r="D21" s="274" t="s">
        <v>23</v>
      </c>
      <c r="E21" s="274">
        <v>270</v>
      </c>
      <c r="F21" s="274" t="s">
        <v>23</v>
      </c>
      <c r="G21" s="274" t="s">
        <v>23</v>
      </c>
      <c r="H21" s="274" t="s">
        <v>23</v>
      </c>
      <c r="I21" s="274" t="s">
        <v>23</v>
      </c>
      <c r="J21" s="275" t="s">
        <v>23</v>
      </c>
    </row>
    <row r="22" spans="1:10" s="102" customFormat="1">
      <c r="A22" s="250" t="s">
        <v>91</v>
      </c>
      <c r="B22" s="324">
        <v>288779</v>
      </c>
      <c r="C22" s="324" t="s">
        <v>23</v>
      </c>
      <c r="D22" s="324">
        <v>187783</v>
      </c>
      <c r="E22" s="324">
        <v>627</v>
      </c>
      <c r="F22" s="324" t="s">
        <v>23</v>
      </c>
      <c r="G22" s="324" t="s">
        <v>23</v>
      </c>
      <c r="H22" s="324" t="s">
        <v>23</v>
      </c>
      <c r="I22" s="324" t="s">
        <v>23</v>
      </c>
      <c r="J22" s="325" t="s">
        <v>23</v>
      </c>
    </row>
    <row r="23" spans="1:10">
      <c r="A23" s="260"/>
      <c r="B23" s="274"/>
      <c r="C23" s="274"/>
      <c r="D23" s="274"/>
      <c r="E23" s="274"/>
      <c r="F23" s="274"/>
      <c r="G23" s="274"/>
      <c r="H23" s="274"/>
      <c r="I23" s="274"/>
      <c r="J23" s="275"/>
    </row>
    <row r="24" spans="1:10" s="102" customFormat="1">
      <c r="A24" s="250" t="s">
        <v>92</v>
      </c>
      <c r="B24" s="324">
        <v>812807</v>
      </c>
      <c r="C24" s="324">
        <v>42250</v>
      </c>
      <c r="D24" s="324">
        <v>547050</v>
      </c>
      <c r="E24" s="324">
        <v>196478</v>
      </c>
      <c r="F24" s="324" t="s">
        <v>23</v>
      </c>
      <c r="G24" s="324">
        <v>205</v>
      </c>
      <c r="H24" s="324">
        <v>256</v>
      </c>
      <c r="I24" s="324" t="s">
        <v>23</v>
      </c>
      <c r="J24" s="325">
        <v>139</v>
      </c>
    </row>
    <row r="25" spans="1:10">
      <c r="A25" s="260"/>
      <c r="B25" s="274"/>
      <c r="C25" s="274"/>
      <c r="D25" s="274"/>
      <c r="E25" s="274"/>
      <c r="F25" s="274"/>
      <c r="G25" s="274"/>
      <c r="H25" s="274"/>
      <c r="I25" s="274"/>
      <c r="J25" s="275"/>
    </row>
    <row r="26" spans="1:10" s="102" customFormat="1">
      <c r="A26" s="250" t="s">
        <v>93</v>
      </c>
      <c r="B26" s="324">
        <v>264639</v>
      </c>
      <c r="C26" s="324" t="s">
        <v>23</v>
      </c>
      <c r="D26" s="324">
        <v>104290</v>
      </c>
      <c r="E26" s="324">
        <v>4793</v>
      </c>
      <c r="F26" s="324" t="s">
        <v>23</v>
      </c>
      <c r="G26" s="324" t="s">
        <v>23</v>
      </c>
      <c r="H26" s="324" t="s">
        <v>23</v>
      </c>
      <c r="I26" s="324" t="s">
        <v>23</v>
      </c>
      <c r="J26" s="325" t="s">
        <v>23</v>
      </c>
    </row>
    <row r="27" spans="1:10">
      <c r="A27" s="260"/>
      <c r="B27" s="274"/>
      <c r="C27" s="274"/>
      <c r="D27" s="274"/>
      <c r="E27" s="274"/>
      <c r="F27" s="274"/>
      <c r="G27" s="274"/>
      <c r="H27" s="274"/>
      <c r="I27" s="274"/>
      <c r="J27" s="275"/>
    </row>
    <row r="28" spans="1:10">
      <c r="A28" s="260" t="s">
        <v>94</v>
      </c>
      <c r="B28" s="274">
        <v>1149331</v>
      </c>
      <c r="C28" s="274" t="s">
        <v>23</v>
      </c>
      <c r="D28" s="274">
        <v>841453</v>
      </c>
      <c r="E28" s="274">
        <v>843603</v>
      </c>
      <c r="F28" s="274" t="s">
        <v>23</v>
      </c>
      <c r="G28" s="274">
        <v>66153</v>
      </c>
      <c r="H28" s="274">
        <v>1299</v>
      </c>
      <c r="I28" s="274" t="s">
        <v>23</v>
      </c>
      <c r="J28" s="275" t="s">
        <v>23</v>
      </c>
    </row>
    <row r="29" spans="1:10">
      <c r="A29" s="260" t="s">
        <v>95</v>
      </c>
      <c r="B29" s="274">
        <v>528965</v>
      </c>
      <c r="C29" s="274" t="s">
        <v>23</v>
      </c>
      <c r="D29" s="274">
        <v>38791</v>
      </c>
      <c r="E29" s="274">
        <v>19142</v>
      </c>
      <c r="F29" s="274" t="s">
        <v>23</v>
      </c>
      <c r="G29" s="274">
        <v>15202</v>
      </c>
      <c r="H29" s="274">
        <v>27</v>
      </c>
      <c r="I29" s="274" t="s">
        <v>23</v>
      </c>
      <c r="J29" s="275">
        <v>5</v>
      </c>
    </row>
    <row r="30" spans="1:10">
      <c r="A30" s="260" t="s">
        <v>96</v>
      </c>
      <c r="B30" s="274">
        <v>1057155</v>
      </c>
      <c r="C30" s="274" t="s">
        <v>23</v>
      </c>
      <c r="D30" s="274">
        <v>170792</v>
      </c>
      <c r="E30" s="274">
        <v>214828</v>
      </c>
      <c r="F30" s="274" t="s">
        <v>23</v>
      </c>
      <c r="G30" s="274">
        <v>56813</v>
      </c>
      <c r="H30" s="274">
        <v>918</v>
      </c>
      <c r="I30" s="274" t="s">
        <v>23</v>
      </c>
      <c r="J30" s="275" t="s">
        <v>23</v>
      </c>
    </row>
    <row r="31" spans="1:10" s="102" customFormat="1">
      <c r="A31" s="250" t="s">
        <v>97</v>
      </c>
      <c r="B31" s="324">
        <v>2735451</v>
      </c>
      <c r="C31" s="324" t="s">
        <v>23</v>
      </c>
      <c r="D31" s="324">
        <v>1051036</v>
      </c>
      <c r="E31" s="324">
        <v>1077573</v>
      </c>
      <c r="F31" s="324" t="s">
        <v>23</v>
      </c>
      <c r="G31" s="324">
        <v>138168</v>
      </c>
      <c r="H31" s="324">
        <v>2244</v>
      </c>
      <c r="I31" s="324" t="s">
        <v>23</v>
      </c>
      <c r="J31" s="325">
        <v>5</v>
      </c>
    </row>
    <row r="32" spans="1:10">
      <c r="A32" s="260"/>
      <c r="B32" s="274"/>
      <c r="C32" s="274"/>
      <c r="D32" s="274"/>
      <c r="E32" s="274"/>
      <c r="F32" s="274"/>
      <c r="G32" s="274"/>
      <c r="H32" s="274"/>
      <c r="I32" s="274"/>
      <c r="J32" s="275"/>
    </row>
    <row r="33" spans="1:10">
      <c r="A33" s="260" t="s">
        <v>98</v>
      </c>
      <c r="B33" s="274">
        <v>254710</v>
      </c>
      <c r="C33" s="274" t="s">
        <v>23</v>
      </c>
      <c r="D33" s="274">
        <v>133705</v>
      </c>
      <c r="E33" s="274">
        <v>1343</v>
      </c>
      <c r="F33" s="274" t="s">
        <v>23</v>
      </c>
      <c r="G33" s="274" t="s">
        <v>23</v>
      </c>
      <c r="H33" s="274" t="s">
        <v>23</v>
      </c>
      <c r="I33" s="274" t="s">
        <v>23</v>
      </c>
      <c r="J33" s="275" t="s">
        <v>23</v>
      </c>
    </row>
    <row r="34" spans="1:10">
      <c r="A34" s="260" t="s">
        <v>99</v>
      </c>
      <c r="B34" s="274">
        <v>88296</v>
      </c>
      <c r="C34" s="274" t="s">
        <v>23</v>
      </c>
      <c r="D34" s="274">
        <v>31724</v>
      </c>
      <c r="E34" s="274">
        <v>87750</v>
      </c>
      <c r="F34" s="274" t="s">
        <v>23</v>
      </c>
      <c r="G34" s="274">
        <v>2875</v>
      </c>
      <c r="H34" s="274" t="s">
        <v>23</v>
      </c>
      <c r="I34" s="274" t="s">
        <v>23</v>
      </c>
      <c r="J34" s="275" t="s">
        <v>23</v>
      </c>
    </row>
    <row r="35" spans="1:10">
      <c r="A35" s="260" t="s">
        <v>100</v>
      </c>
      <c r="B35" s="274">
        <v>846227</v>
      </c>
      <c r="C35" s="274" t="s">
        <v>23</v>
      </c>
      <c r="D35" s="274">
        <v>465951</v>
      </c>
      <c r="E35" s="274">
        <v>400687</v>
      </c>
      <c r="F35" s="274" t="s">
        <v>23</v>
      </c>
      <c r="G35" s="274">
        <v>240078</v>
      </c>
      <c r="H35" s="274" t="s">
        <v>23</v>
      </c>
      <c r="I35" s="274" t="s">
        <v>23</v>
      </c>
      <c r="J35" s="275" t="s">
        <v>23</v>
      </c>
    </row>
    <row r="36" spans="1:10">
      <c r="A36" s="260" t="s">
        <v>101</v>
      </c>
      <c r="B36" s="274">
        <v>75539</v>
      </c>
      <c r="C36" s="274" t="s">
        <v>23</v>
      </c>
      <c r="D36" s="274">
        <v>41468</v>
      </c>
      <c r="E36" s="274">
        <v>130983</v>
      </c>
      <c r="F36" s="274" t="s">
        <v>23</v>
      </c>
      <c r="G36" s="274">
        <v>72042</v>
      </c>
      <c r="H36" s="274" t="s">
        <v>23</v>
      </c>
      <c r="I36" s="274" t="s">
        <v>23</v>
      </c>
      <c r="J36" s="275" t="s">
        <v>23</v>
      </c>
    </row>
    <row r="37" spans="1:10" s="102" customFormat="1">
      <c r="A37" s="250" t="s">
        <v>102</v>
      </c>
      <c r="B37" s="324">
        <v>1264772</v>
      </c>
      <c r="C37" s="324" t="s">
        <v>23</v>
      </c>
      <c r="D37" s="324">
        <v>672848</v>
      </c>
      <c r="E37" s="324">
        <v>620763</v>
      </c>
      <c r="F37" s="324" t="s">
        <v>23</v>
      </c>
      <c r="G37" s="324">
        <v>314995</v>
      </c>
      <c r="H37" s="324" t="s">
        <v>23</v>
      </c>
      <c r="I37" s="324" t="s">
        <v>23</v>
      </c>
      <c r="J37" s="325" t="s">
        <v>23</v>
      </c>
    </row>
    <row r="38" spans="1:10">
      <c r="A38" s="260"/>
      <c r="B38" s="274"/>
      <c r="C38" s="274"/>
      <c r="D38" s="274"/>
      <c r="E38" s="274"/>
      <c r="F38" s="274"/>
      <c r="G38" s="274"/>
      <c r="H38" s="274"/>
      <c r="I38" s="274"/>
      <c r="J38" s="275"/>
    </row>
    <row r="39" spans="1:10" s="102" customFormat="1">
      <c r="A39" s="250" t="s">
        <v>103</v>
      </c>
      <c r="B39" s="324">
        <v>48156</v>
      </c>
      <c r="C39" s="324" t="s">
        <v>23</v>
      </c>
      <c r="D39" s="324">
        <v>51136</v>
      </c>
      <c r="E39" s="324">
        <v>781</v>
      </c>
      <c r="F39" s="324" t="s">
        <v>23</v>
      </c>
      <c r="G39" s="324">
        <v>2</v>
      </c>
      <c r="H39" s="324" t="s">
        <v>23</v>
      </c>
      <c r="I39" s="324" t="s">
        <v>23</v>
      </c>
      <c r="J39" s="325" t="s">
        <v>23</v>
      </c>
    </row>
    <row r="40" spans="1:10">
      <c r="A40" s="260"/>
      <c r="B40" s="274"/>
      <c r="C40" s="274"/>
      <c r="D40" s="274"/>
      <c r="E40" s="274"/>
      <c r="F40" s="274"/>
      <c r="G40" s="274"/>
      <c r="H40" s="274"/>
      <c r="I40" s="274"/>
      <c r="J40" s="275"/>
    </row>
    <row r="41" spans="1:10">
      <c r="A41" s="260" t="s">
        <v>104</v>
      </c>
      <c r="B41" s="274">
        <v>428059</v>
      </c>
      <c r="C41" s="274" t="s">
        <v>23</v>
      </c>
      <c r="D41" s="274">
        <v>241480</v>
      </c>
      <c r="E41" s="274">
        <v>15280</v>
      </c>
      <c r="F41" s="274" t="s">
        <v>23</v>
      </c>
      <c r="G41" s="274" t="s">
        <v>23</v>
      </c>
      <c r="H41" s="274" t="s">
        <v>23</v>
      </c>
      <c r="I41" s="274" t="s">
        <v>23</v>
      </c>
      <c r="J41" s="275" t="s">
        <v>23</v>
      </c>
    </row>
    <row r="42" spans="1:10">
      <c r="A42" s="260" t="s">
        <v>105</v>
      </c>
      <c r="B42" s="274">
        <v>1983481</v>
      </c>
      <c r="C42" s="274" t="s">
        <v>23</v>
      </c>
      <c r="D42" s="274">
        <v>1289264</v>
      </c>
      <c r="E42" s="274">
        <v>9471</v>
      </c>
      <c r="F42" s="274" t="s">
        <v>23</v>
      </c>
      <c r="G42" s="274">
        <v>8</v>
      </c>
      <c r="H42" s="274">
        <v>6</v>
      </c>
      <c r="I42" s="274" t="s">
        <v>23</v>
      </c>
      <c r="J42" s="275">
        <v>3</v>
      </c>
    </row>
    <row r="43" spans="1:10">
      <c r="A43" s="260" t="s">
        <v>106</v>
      </c>
      <c r="B43" s="274">
        <v>425145</v>
      </c>
      <c r="C43" s="274">
        <v>5800</v>
      </c>
      <c r="D43" s="274">
        <v>175152</v>
      </c>
      <c r="E43" s="274">
        <v>894451</v>
      </c>
      <c r="F43" s="274">
        <v>17400</v>
      </c>
      <c r="G43" s="274" t="s">
        <v>23</v>
      </c>
      <c r="H43" s="274">
        <v>101</v>
      </c>
      <c r="I43" s="274" t="s">
        <v>23</v>
      </c>
      <c r="J43" s="275" t="s">
        <v>23</v>
      </c>
    </row>
    <row r="44" spans="1:10">
      <c r="A44" s="260" t="s">
        <v>107</v>
      </c>
      <c r="B44" s="274">
        <v>1268341</v>
      </c>
      <c r="C44" s="274" t="s">
        <v>23</v>
      </c>
      <c r="D44" s="274">
        <v>974972</v>
      </c>
      <c r="E44" s="274">
        <v>48594</v>
      </c>
      <c r="F44" s="274" t="s">
        <v>23</v>
      </c>
      <c r="G44" s="274" t="s">
        <v>23</v>
      </c>
      <c r="H44" s="274">
        <v>23</v>
      </c>
      <c r="I44" s="274" t="s">
        <v>23</v>
      </c>
      <c r="J44" s="275" t="s">
        <v>23</v>
      </c>
    </row>
    <row r="45" spans="1:10">
      <c r="A45" s="260" t="s">
        <v>108</v>
      </c>
      <c r="B45" s="274">
        <v>539135</v>
      </c>
      <c r="C45" s="274" t="s">
        <v>23</v>
      </c>
      <c r="D45" s="274">
        <v>298181</v>
      </c>
      <c r="E45" s="274">
        <v>227259</v>
      </c>
      <c r="F45" s="274" t="s">
        <v>23</v>
      </c>
      <c r="G45" s="274" t="s">
        <v>23</v>
      </c>
      <c r="H45" s="274">
        <v>88</v>
      </c>
      <c r="I45" s="274" t="s">
        <v>23</v>
      </c>
      <c r="J45" s="275" t="s">
        <v>23</v>
      </c>
    </row>
    <row r="46" spans="1:10">
      <c r="A46" s="260" t="s">
        <v>109</v>
      </c>
      <c r="B46" s="274">
        <v>665652</v>
      </c>
      <c r="C46" s="274" t="s">
        <v>23</v>
      </c>
      <c r="D46" s="274">
        <v>336113</v>
      </c>
      <c r="E46" s="274">
        <v>536</v>
      </c>
      <c r="F46" s="274" t="s">
        <v>23</v>
      </c>
      <c r="G46" s="274" t="s">
        <v>23</v>
      </c>
      <c r="H46" s="274">
        <v>17</v>
      </c>
      <c r="I46" s="274" t="s">
        <v>23</v>
      </c>
      <c r="J46" s="275">
        <v>9</v>
      </c>
    </row>
    <row r="47" spans="1:10">
      <c r="A47" s="260" t="s">
        <v>110</v>
      </c>
      <c r="B47" s="274">
        <v>898127</v>
      </c>
      <c r="C47" s="274" t="s">
        <v>23</v>
      </c>
      <c r="D47" s="274">
        <v>501362</v>
      </c>
      <c r="E47" s="274">
        <v>989</v>
      </c>
      <c r="F47" s="274" t="s">
        <v>23</v>
      </c>
      <c r="G47" s="274">
        <v>6</v>
      </c>
      <c r="H47" s="274" t="s">
        <v>23</v>
      </c>
      <c r="I47" s="274" t="s">
        <v>23</v>
      </c>
      <c r="J47" s="275" t="s">
        <v>23</v>
      </c>
    </row>
    <row r="48" spans="1:10">
      <c r="A48" s="260" t="s">
        <v>111</v>
      </c>
      <c r="B48" s="274">
        <v>1526026</v>
      </c>
      <c r="C48" s="274" t="s">
        <v>23</v>
      </c>
      <c r="D48" s="274">
        <v>915615</v>
      </c>
      <c r="E48" s="274">
        <v>73034</v>
      </c>
      <c r="F48" s="274" t="s">
        <v>23</v>
      </c>
      <c r="G48" s="274" t="s">
        <v>23</v>
      </c>
      <c r="H48" s="274">
        <v>29</v>
      </c>
      <c r="I48" s="274" t="s">
        <v>23</v>
      </c>
      <c r="J48" s="275">
        <v>20</v>
      </c>
    </row>
    <row r="49" spans="1:10">
      <c r="A49" s="260" t="s">
        <v>112</v>
      </c>
      <c r="B49" s="274">
        <v>687247</v>
      </c>
      <c r="C49" s="274" t="s">
        <v>23</v>
      </c>
      <c r="D49" s="274">
        <v>344029</v>
      </c>
      <c r="E49" s="274">
        <v>215119</v>
      </c>
      <c r="F49" s="274" t="s">
        <v>23</v>
      </c>
      <c r="G49" s="274" t="s">
        <v>23</v>
      </c>
      <c r="H49" s="274">
        <v>947</v>
      </c>
      <c r="I49" s="274" t="s">
        <v>23</v>
      </c>
      <c r="J49" s="275">
        <v>59</v>
      </c>
    </row>
    <row r="50" spans="1:10" s="102" customFormat="1">
      <c r="A50" s="250" t="s">
        <v>113</v>
      </c>
      <c r="B50" s="324">
        <v>8421213</v>
      </c>
      <c r="C50" s="324">
        <v>5800</v>
      </c>
      <c r="D50" s="324">
        <v>5076168</v>
      </c>
      <c r="E50" s="324">
        <v>1484733</v>
      </c>
      <c r="F50" s="324">
        <v>17400</v>
      </c>
      <c r="G50" s="324">
        <v>14</v>
      </c>
      <c r="H50" s="324">
        <v>1211</v>
      </c>
      <c r="I50" s="324" t="s">
        <v>23</v>
      </c>
      <c r="J50" s="325">
        <v>91</v>
      </c>
    </row>
    <row r="51" spans="1:10">
      <c r="A51" s="260"/>
      <c r="B51" s="274"/>
      <c r="C51" s="274"/>
      <c r="D51" s="274"/>
      <c r="E51" s="274"/>
      <c r="F51" s="274"/>
      <c r="G51" s="274"/>
      <c r="H51" s="274"/>
      <c r="I51" s="274"/>
      <c r="J51" s="275"/>
    </row>
    <row r="52" spans="1:10" s="102" customFormat="1">
      <c r="A52" s="250" t="s">
        <v>114</v>
      </c>
      <c r="B52" s="324">
        <v>206440</v>
      </c>
      <c r="C52" s="324" t="s">
        <v>23</v>
      </c>
      <c r="D52" s="324">
        <v>317322</v>
      </c>
      <c r="E52" s="324">
        <v>57127</v>
      </c>
      <c r="F52" s="324" t="s">
        <v>23</v>
      </c>
      <c r="G52" s="324" t="s">
        <v>23</v>
      </c>
      <c r="H52" s="324">
        <v>4</v>
      </c>
      <c r="I52" s="324" t="s">
        <v>23</v>
      </c>
      <c r="J52" s="325">
        <v>6</v>
      </c>
    </row>
    <row r="53" spans="1:10">
      <c r="A53" s="260"/>
      <c r="B53" s="274"/>
      <c r="C53" s="274"/>
      <c r="D53" s="274"/>
      <c r="E53" s="274"/>
      <c r="F53" s="274"/>
      <c r="G53" s="274"/>
      <c r="H53" s="274"/>
      <c r="I53" s="274"/>
      <c r="J53" s="275"/>
    </row>
    <row r="54" spans="1:10">
      <c r="A54" s="260" t="s">
        <v>115</v>
      </c>
      <c r="B54" s="274">
        <v>866690</v>
      </c>
      <c r="C54" s="274" t="s">
        <v>23</v>
      </c>
      <c r="D54" s="274">
        <v>306148</v>
      </c>
      <c r="E54" s="274">
        <v>98867</v>
      </c>
      <c r="F54" s="274" t="s">
        <v>23</v>
      </c>
      <c r="G54" s="274">
        <v>49017</v>
      </c>
      <c r="H54" s="274">
        <v>336</v>
      </c>
      <c r="I54" s="274" t="s">
        <v>23</v>
      </c>
      <c r="J54" s="275" t="s">
        <v>23</v>
      </c>
    </row>
    <row r="55" spans="1:10">
      <c r="A55" s="260" t="s">
        <v>116</v>
      </c>
      <c r="B55" s="274">
        <v>955273</v>
      </c>
      <c r="C55" s="274" t="s">
        <v>23</v>
      </c>
      <c r="D55" s="274">
        <v>629524</v>
      </c>
      <c r="E55" s="274">
        <v>13305</v>
      </c>
      <c r="F55" s="274" t="s">
        <v>23</v>
      </c>
      <c r="G55" s="274" t="s">
        <v>23</v>
      </c>
      <c r="H55" s="274">
        <v>37</v>
      </c>
      <c r="I55" s="274" t="s">
        <v>23</v>
      </c>
      <c r="J55" s="275" t="s">
        <v>23</v>
      </c>
    </row>
    <row r="56" spans="1:10">
      <c r="A56" s="260" t="s">
        <v>117</v>
      </c>
      <c r="B56" s="274">
        <v>1153017</v>
      </c>
      <c r="C56" s="274" t="s">
        <v>23</v>
      </c>
      <c r="D56" s="274">
        <v>250857</v>
      </c>
      <c r="E56" s="274">
        <v>7978</v>
      </c>
      <c r="F56" s="274" t="s">
        <v>23</v>
      </c>
      <c r="G56" s="274">
        <v>790</v>
      </c>
      <c r="H56" s="274">
        <v>3</v>
      </c>
      <c r="I56" s="274" t="s">
        <v>23</v>
      </c>
      <c r="J56" s="275" t="s">
        <v>23</v>
      </c>
    </row>
    <row r="57" spans="1:10">
      <c r="A57" s="260" t="s">
        <v>118</v>
      </c>
      <c r="B57" s="274">
        <v>695216</v>
      </c>
      <c r="C57" s="274" t="s">
        <v>23</v>
      </c>
      <c r="D57" s="274">
        <v>417130</v>
      </c>
      <c r="E57" s="274">
        <v>32349</v>
      </c>
      <c r="F57" s="274" t="s">
        <v>23</v>
      </c>
      <c r="G57" s="274">
        <v>19408</v>
      </c>
      <c r="H57" s="274" t="s">
        <v>23</v>
      </c>
      <c r="I57" s="274" t="s">
        <v>23</v>
      </c>
      <c r="J57" s="275" t="s">
        <v>23</v>
      </c>
    </row>
    <row r="58" spans="1:10">
      <c r="A58" s="260" t="s">
        <v>119</v>
      </c>
      <c r="B58" s="274">
        <v>940279</v>
      </c>
      <c r="C58" s="274" t="s">
        <v>23</v>
      </c>
      <c r="D58" s="274">
        <v>483233</v>
      </c>
      <c r="E58" s="274">
        <v>47961</v>
      </c>
      <c r="F58" s="274" t="s">
        <v>23</v>
      </c>
      <c r="G58" s="274" t="s">
        <v>23</v>
      </c>
      <c r="H58" s="274">
        <v>390</v>
      </c>
      <c r="I58" s="274" t="s">
        <v>23</v>
      </c>
      <c r="J58" s="275">
        <v>195</v>
      </c>
    </row>
    <row r="59" spans="1:10" s="102" customFormat="1">
      <c r="A59" s="250" t="s">
        <v>120</v>
      </c>
      <c r="B59" s="324">
        <v>4610475</v>
      </c>
      <c r="C59" s="324" t="s">
        <v>23</v>
      </c>
      <c r="D59" s="324">
        <v>2086892</v>
      </c>
      <c r="E59" s="324">
        <v>200460</v>
      </c>
      <c r="F59" s="324" t="s">
        <v>23</v>
      </c>
      <c r="G59" s="324">
        <v>69215</v>
      </c>
      <c r="H59" s="324">
        <v>766</v>
      </c>
      <c r="I59" s="324" t="s">
        <v>23</v>
      </c>
      <c r="J59" s="325">
        <v>195</v>
      </c>
    </row>
    <row r="60" spans="1:10">
      <c r="A60" s="260"/>
      <c r="B60" s="274"/>
      <c r="C60" s="274"/>
      <c r="D60" s="274"/>
      <c r="E60" s="274"/>
      <c r="F60" s="274"/>
      <c r="G60" s="274"/>
      <c r="H60" s="274"/>
      <c r="I60" s="274"/>
      <c r="J60" s="275"/>
    </row>
    <row r="61" spans="1:10">
      <c r="A61" s="260" t="s">
        <v>121</v>
      </c>
      <c r="B61" s="274">
        <v>20888</v>
      </c>
      <c r="C61" s="274" t="s">
        <v>23</v>
      </c>
      <c r="D61" s="274">
        <v>8292</v>
      </c>
      <c r="E61" s="274">
        <v>3034</v>
      </c>
      <c r="F61" s="274" t="s">
        <v>23</v>
      </c>
      <c r="G61" s="274">
        <v>743</v>
      </c>
      <c r="H61" s="274" t="s">
        <v>23</v>
      </c>
      <c r="I61" s="274" t="s">
        <v>23</v>
      </c>
      <c r="J61" s="275" t="s">
        <v>23</v>
      </c>
    </row>
    <row r="62" spans="1:10">
      <c r="A62" s="260" t="s">
        <v>122</v>
      </c>
      <c r="B62" s="274">
        <v>11498</v>
      </c>
      <c r="C62" s="274" t="s">
        <v>23</v>
      </c>
      <c r="D62" s="274">
        <v>11528</v>
      </c>
      <c r="E62" s="274">
        <v>1649</v>
      </c>
      <c r="F62" s="274" t="s">
        <v>23</v>
      </c>
      <c r="G62" s="274">
        <v>2523</v>
      </c>
      <c r="H62" s="274" t="s">
        <v>23</v>
      </c>
      <c r="I62" s="274" t="s">
        <v>23</v>
      </c>
      <c r="J62" s="275" t="s">
        <v>23</v>
      </c>
    </row>
    <row r="63" spans="1:10">
      <c r="A63" s="260" t="s">
        <v>123</v>
      </c>
      <c r="B63" s="274">
        <v>40197</v>
      </c>
      <c r="C63" s="274" t="s">
        <v>23</v>
      </c>
      <c r="D63" s="274">
        <v>5545</v>
      </c>
      <c r="E63" s="274">
        <v>113689</v>
      </c>
      <c r="F63" s="274" t="s">
        <v>23</v>
      </c>
      <c r="G63" s="274" t="s">
        <v>23</v>
      </c>
      <c r="H63" s="274" t="s">
        <v>23</v>
      </c>
      <c r="I63" s="274" t="s">
        <v>23</v>
      </c>
      <c r="J63" s="275" t="s">
        <v>23</v>
      </c>
    </row>
    <row r="64" spans="1:10" s="102" customFormat="1">
      <c r="A64" s="250" t="s">
        <v>124</v>
      </c>
      <c r="B64" s="324">
        <v>72583</v>
      </c>
      <c r="C64" s="324" t="s">
        <v>23</v>
      </c>
      <c r="D64" s="324">
        <v>25365</v>
      </c>
      <c r="E64" s="324">
        <v>118372</v>
      </c>
      <c r="F64" s="324" t="s">
        <v>23</v>
      </c>
      <c r="G64" s="324">
        <v>3266</v>
      </c>
      <c r="H64" s="324" t="s">
        <v>23</v>
      </c>
      <c r="I64" s="324" t="s">
        <v>23</v>
      </c>
      <c r="J64" s="325" t="s">
        <v>23</v>
      </c>
    </row>
    <row r="65" spans="1:10">
      <c r="A65" s="260"/>
      <c r="B65" s="274"/>
      <c r="C65" s="274"/>
      <c r="D65" s="274"/>
      <c r="E65" s="274"/>
      <c r="F65" s="274"/>
      <c r="G65" s="274"/>
      <c r="H65" s="274"/>
      <c r="I65" s="274"/>
      <c r="J65" s="275"/>
    </row>
    <row r="66" spans="1:10" s="102" customFormat="1">
      <c r="A66" s="250" t="s">
        <v>125</v>
      </c>
      <c r="B66" s="324">
        <v>135658</v>
      </c>
      <c r="C66" s="324" t="s">
        <v>23</v>
      </c>
      <c r="D66" s="324">
        <v>82180</v>
      </c>
      <c r="E66" s="324">
        <v>4117</v>
      </c>
      <c r="F66" s="324" t="s">
        <v>23</v>
      </c>
      <c r="G66" s="324">
        <v>15</v>
      </c>
      <c r="H66" s="324">
        <v>10</v>
      </c>
      <c r="I66" s="324" t="s">
        <v>23</v>
      </c>
      <c r="J66" s="325">
        <v>2</v>
      </c>
    </row>
    <row r="67" spans="1:10">
      <c r="A67" s="260"/>
      <c r="B67" s="274"/>
      <c r="C67" s="274"/>
      <c r="D67" s="274"/>
      <c r="E67" s="274"/>
      <c r="F67" s="274"/>
      <c r="G67" s="274"/>
      <c r="H67" s="274"/>
      <c r="I67" s="274"/>
      <c r="J67" s="275"/>
    </row>
    <row r="68" spans="1:10">
      <c r="A68" s="260" t="s">
        <v>126</v>
      </c>
      <c r="B68" s="274">
        <v>540789</v>
      </c>
      <c r="C68" s="274" t="s">
        <v>23</v>
      </c>
      <c r="D68" s="274">
        <v>271255</v>
      </c>
      <c r="E68" s="274">
        <v>429794</v>
      </c>
      <c r="F68" s="274" t="s">
        <v>23</v>
      </c>
      <c r="G68" s="274" t="s">
        <v>23</v>
      </c>
      <c r="H68" s="274" t="s">
        <v>23</v>
      </c>
      <c r="I68" s="274" t="s">
        <v>23</v>
      </c>
      <c r="J68" s="275" t="s">
        <v>23</v>
      </c>
    </row>
    <row r="69" spans="1:10">
      <c r="A69" s="260" t="s">
        <v>127</v>
      </c>
      <c r="B69" s="274">
        <v>30922</v>
      </c>
      <c r="C69" s="274" t="s">
        <v>23</v>
      </c>
      <c r="D69" s="274">
        <v>16334</v>
      </c>
      <c r="E69" s="274">
        <v>268000</v>
      </c>
      <c r="F69" s="274" t="s">
        <v>23</v>
      </c>
      <c r="G69" s="274" t="s">
        <v>23</v>
      </c>
      <c r="H69" s="274" t="s">
        <v>23</v>
      </c>
      <c r="I69" s="274" t="s">
        <v>23</v>
      </c>
      <c r="J69" s="275" t="s">
        <v>23</v>
      </c>
    </row>
    <row r="70" spans="1:10" s="102" customFormat="1">
      <c r="A70" s="250" t="s">
        <v>128</v>
      </c>
      <c r="B70" s="324">
        <v>571711</v>
      </c>
      <c r="C70" s="324" t="s">
        <v>23</v>
      </c>
      <c r="D70" s="324">
        <v>287589</v>
      </c>
      <c r="E70" s="324">
        <v>697794</v>
      </c>
      <c r="F70" s="324" t="s">
        <v>23</v>
      </c>
      <c r="G70" s="324" t="s">
        <v>23</v>
      </c>
      <c r="H70" s="324" t="s">
        <v>23</v>
      </c>
      <c r="I70" s="324" t="s">
        <v>23</v>
      </c>
      <c r="J70" s="325" t="s">
        <v>23</v>
      </c>
    </row>
    <row r="71" spans="1:10">
      <c r="A71" s="260"/>
      <c r="B71" s="274"/>
      <c r="C71" s="274"/>
      <c r="D71" s="274"/>
      <c r="E71" s="274"/>
      <c r="F71" s="274"/>
      <c r="G71" s="274"/>
      <c r="H71" s="274"/>
      <c r="I71" s="274"/>
      <c r="J71" s="275"/>
    </row>
    <row r="72" spans="1:10">
      <c r="A72" s="260" t="s">
        <v>129</v>
      </c>
      <c r="B72" s="274">
        <v>43115</v>
      </c>
      <c r="C72" s="274" t="s">
        <v>23</v>
      </c>
      <c r="D72" s="274">
        <v>37268</v>
      </c>
      <c r="E72" s="274">
        <v>32</v>
      </c>
      <c r="F72" s="274" t="s">
        <v>23</v>
      </c>
      <c r="G72" s="274">
        <v>23</v>
      </c>
      <c r="H72" s="274" t="s">
        <v>23</v>
      </c>
      <c r="I72" s="274" t="s">
        <v>23</v>
      </c>
      <c r="J72" s="275" t="s">
        <v>23</v>
      </c>
    </row>
    <row r="73" spans="1:10">
      <c r="A73" s="260" t="s">
        <v>130</v>
      </c>
      <c r="B73" s="274">
        <v>231939</v>
      </c>
      <c r="C73" s="274" t="s">
        <v>23</v>
      </c>
      <c r="D73" s="274">
        <v>213384</v>
      </c>
      <c r="E73" s="274">
        <v>50699</v>
      </c>
      <c r="F73" s="274" t="s">
        <v>23</v>
      </c>
      <c r="G73" s="274">
        <v>45601</v>
      </c>
      <c r="H73" s="274">
        <v>20</v>
      </c>
      <c r="I73" s="274" t="s">
        <v>23</v>
      </c>
      <c r="J73" s="275" t="s">
        <v>23</v>
      </c>
    </row>
    <row r="74" spans="1:10">
      <c r="A74" s="260" t="s">
        <v>131</v>
      </c>
      <c r="B74" s="274">
        <v>472730</v>
      </c>
      <c r="C74" s="274" t="s">
        <v>23</v>
      </c>
      <c r="D74" s="274">
        <v>135206</v>
      </c>
      <c r="E74" s="274">
        <v>12768</v>
      </c>
      <c r="F74" s="274" t="s">
        <v>23</v>
      </c>
      <c r="G74" s="274" t="s">
        <v>23</v>
      </c>
      <c r="H74" s="274">
        <v>96</v>
      </c>
      <c r="I74" s="274" t="s">
        <v>23</v>
      </c>
      <c r="J74" s="275" t="s">
        <v>23</v>
      </c>
    </row>
    <row r="75" spans="1:10">
      <c r="A75" s="260" t="s">
        <v>132</v>
      </c>
      <c r="B75" s="274">
        <v>162576</v>
      </c>
      <c r="C75" s="274" t="s">
        <v>23</v>
      </c>
      <c r="D75" s="274">
        <v>76159</v>
      </c>
      <c r="E75" s="274">
        <v>22185</v>
      </c>
      <c r="F75" s="274" t="s">
        <v>23</v>
      </c>
      <c r="G75" s="274" t="s">
        <v>23</v>
      </c>
      <c r="H75" s="274">
        <v>2</v>
      </c>
      <c r="I75" s="274" t="s">
        <v>23</v>
      </c>
      <c r="J75" s="275" t="s">
        <v>23</v>
      </c>
    </row>
    <row r="76" spans="1:10">
      <c r="A76" s="260" t="s">
        <v>133</v>
      </c>
      <c r="B76" s="274">
        <v>81166</v>
      </c>
      <c r="C76" s="274" t="s">
        <v>23</v>
      </c>
      <c r="D76" s="274">
        <v>33177</v>
      </c>
      <c r="E76" s="274">
        <v>1799</v>
      </c>
      <c r="F76" s="274" t="s">
        <v>23</v>
      </c>
      <c r="G76" s="274" t="s">
        <v>23</v>
      </c>
      <c r="H76" s="274" t="s">
        <v>23</v>
      </c>
      <c r="I76" s="274" t="s">
        <v>23</v>
      </c>
      <c r="J76" s="275" t="s">
        <v>23</v>
      </c>
    </row>
    <row r="77" spans="1:10">
      <c r="A77" s="260" t="s">
        <v>134</v>
      </c>
      <c r="B77" s="274">
        <v>58067</v>
      </c>
      <c r="C77" s="274" t="s">
        <v>23</v>
      </c>
      <c r="D77" s="274">
        <v>15995</v>
      </c>
      <c r="E77" s="274">
        <v>7419</v>
      </c>
      <c r="F77" s="274" t="s">
        <v>23</v>
      </c>
      <c r="G77" s="274">
        <v>583</v>
      </c>
      <c r="H77" s="274" t="s">
        <v>23</v>
      </c>
      <c r="I77" s="274" t="s">
        <v>23</v>
      </c>
      <c r="J77" s="275" t="s">
        <v>23</v>
      </c>
    </row>
    <row r="78" spans="1:10">
      <c r="A78" s="260" t="s">
        <v>135</v>
      </c>
      <c r="B78" s="274">
        <v>108255</v>
      </c>
      <c r="C78" s="274" t="s">
        <v>23</v>
      </c>
      <c r="D78" s="274">
        <v>108255</v>
      </c>
      <c r="E78" s="274">
        <v>1653</v>
      </c>
      <c r="F78" s="274" t="s">
        <v>23</v>
      </c>
      <c r="G78" s="274" t="s">
        <v>23</v>
      </c>
      <c r="H78" s="274">
        <v>3</v>
      </c>
      <c r="I78" s="274" t="s">
        <v>23</v>
      </c>
      <c r="J78" s="275" t="s">
        <v>23</v>
      </c>
    </row>
    <row r="79" spans="1:10">
      <c r="A79" s="260" t="s">
        <v>136</v>
      </c>
      <c r="B79" s="274">
        <v>728099</v>
      </c>
      <c r="C79" s="274" t="s">
        <v>23</v>
      </c>
      <c r="D79" s="274">
        <v>436859</v>
      </c>
      <c r="E79" s="274">
        <v>327576</v>
      </c>
      <c r="F79" s="274" t="s">
        <v>23</v>
      </c>
      <c r="G79" s="274">
        <v>1</v>
      </c>
      <c r="H79" s="274">
        <v>175</v>
      </c>
      <c r="I79" s="274" t="s">
        <v>23</v>
      </c>
      <c r="J79" s="275">
        <v>108</v>
      </c>
    </row>
    <row r="80" spans="1:10" s="102" customFormat="1">
      <c r="A80" s="250" t="s">
        <v>137</v>
      </c>
      <c r="B80" s="324">
        <v>1885947</v>
      </c>
      <c r="C80" s="324" t="s">
        <v>23</v>
      </c>
      <c r="D80" s="324">
        <v>1056303</v>
      </c>
      <c r="E80" s="324">
        <v>424131</v>
      </c>
      <c r="F80" s="324" t="s">
        <v>23</v>
      </c>
      <c r="G80" s="324">
        <v>46208</v>
      </c>
      <c r="H80" s="324">
        <v>296</v>
      </c>
      <c r="I80" s="324" t="s">
        <v>23</v>
      </c>
      <c r="J80" s="325">
        <v>108</v>
      </c>
    </row>
    <row r="81" spans="1:10">
      <c r="A81" s="260"/>
      <c r="B81" s="274"/>
      <c r="C81" s="274"/>
      <c r="D81" s="274"/>
      <c r="E81" s="274"/>
      <c r="F81" s="274"/>
      <c r="G81" s="274"/>
      <c r="H81" s="274"/>
      <c r="I81" s="274"/>
      <c r="J81" s="275"/>
    </row>
    <row r="82" spans="1:10">
      <c r="A82" s="260" t="s">
        <v>138</v>
      </c>
      <c r="B82" s="274">
        <v>332</v>
      </c>
      <c r="C82" s="274" t="s">
        <v>23</v>
      </c>
      <c r="D82" s="274">
        <v>425</v>
      </c>
      <c r="E82" s="274">
        <v>692</v>
      </c>
      <c r="F82" s="274" t="s">
        <v>23</v>
      </c>
      <c r="G82" s="274" t="s">
        <v>23</v>
      </c>
      <c r="H82" s="274">
        <v>93</v>
      </c>
      <c r="I82" s="274" t="s">
        <v>23</v>
      </c>
      <c r="J82" s="275" t="s">
        <v>23</v>
      </c>
    </row>
    <row r="83" spans="1:10">
      <c r="A83" s="260" t="s">
        <v>139</v>
      </c>
      <c r="B83" s="274">
        <v>373</v>
      </c>
      <c r="C83" s="274" t="s">
        <v>23</v>
      </c>
      <c r="D83" s="274">
        <v>406</v>
      </c>
      <c r="E83" s="274">
        <v>504</v>
      </c>
      <c r="F83" s="274" t="s">
        <v>23</v>
      </c>
      <c r="G83" s="274" t="s">
        <v>23</v>
      </c>
      <c r="H83" s="274" t="s">
        <v>23</v>
      </c>
      <c r="I83" s="274" t="s">
        <v>23</v>
      </c>
      <c r="J83" s="275" t="s">
        <v>23</v>
      </c>
    </row>
    <row r="84" spans="1:10" s="102" customFormat="1">
      <c r="A84" s="250" t="s">
        <v>140</v>
      </c>
      <c r="B84" s="324">
        <v>705</v>
      </c>
      <c r="C84" s="324" t="s">
        <v>23</v>
      </c>
      <c r="D84" s="324">
        <v>831</v>
      </c>
      <c r="E84" s="324">
        <v>1196</v>
      </c>
      <c r="F84" s="324" t="s">
        <v>23</v>
      </c>
      <c r="G84" s="324" t="s">
        <v>23</v>
      </c>
      <c r="H84" s="324">
        <v>93</v>
      </c>
      <c r="I84" s="324" t="s">
        <v>23</v>
      </c>
      <c r="J84" s="325" t="s">
        <v>23</v>
      </c>
    </row>
    <row r="85" spans="1:10" ht="13.5" thickBot="1">
      <c r="A85" s="260"/>
      <c r="B85" s="274"/>
      <c r="C85" s="274"/>
      <c r="D85" s="274"/>
      <c r="E85" s="274"/>
      <c r="F85" s="274"/>
      <c r="G85" s="274"/>
      <c r="H85" s="274"/>
      <c r="I85" s="274"/>
      <c r="J85" s="275"/>
    </row>
    <row r="86" spans="1:10" s="102" customFormat="1" ht="13.5" thickBot="1">
      <c r="A86" s="326" t="s">
        <v>141</v>
      </c>
      <c r="B86" s="277">
        <v>21373750</v>
      </c>
      <c r="C86" s="277">
        <v>48050</v>
      </c>
      <c r="D86" s="277">
        <v>11575756</v>
      </c>
      <c r="E86" s="277">
        <v>4986262</v>
      </c>
      <c r="F86" s="277">
        <v>17400</v>
      </c>
      <c r="G86" s="277">
        <v>572088</v>
      </c>
      <c r="H86" s="277">
        <v>4880</v>
      </c>
      <c r="I86" s="277" t="s">
        <v>23</v>
      </c>
      <c r="J86" s="278">
        <v>546</v>
      </c>
    </row>
    <row r="88" spans="1:10">
      <c r="B88" s="19"/>
      <c r="C88" s="19"/>
      <c r="D88" s="19"/>
      <c r="E88" s="19"/>
      <c r="F88" s="19"/>
      <c r="G88" s="19"/>
      <c r="H88" s="19"/>
      <c r="I88" s="19"/>
      <c r="J88" s="19"/>
    </row>
  </sheetData>
  <mergeCells count="8">
    <mergeCell ref="A1:I1"/>
    <mergeCell ref="A3:I3"/>
    <mergeCell ref="A4:I4"/>
    <mergeCell ref="H7:J7"/>
    <mergeCell ref="B6:J6"/>
    <mergeCell ref="A6:A8"/>
    <mergeCell ref="B7:D7"/>
    <mergeCell ref="E7:G7"/>
  </mergeCells>
  <phoneticPr fontId="7"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50.xml><?xml version="1.0" encoding="utf-8"?>
<worksheet xmlns="http://schemas.openxmlformats.org/spreadsheetml/2006/main" xmlns:r="http://schemas.openxmlformats.org/officeDocument/2006/relationships">
  <sheetPr codeName="Hoja20">
    <pageSetUpPr fitToPage="1"/>
  </sheetPr>
  <dimension ref="B1:H21"/>
  <sheetViews>
    <sheetView showGridLines="0" view="pageBreakPreview" zoomScale="75" zoomScaleNormal="100" zoomScaleSheetLayoutView="75" workbookViewId="0">
      <selection activeCell="A3" sqref="A3:M3"/>
    </sheetView>
  </sheetViews>
  <sheetFormatPr baseColWidth="10" defaultRowHeight="12.75"/>
  <cols>
    <col min="1" max="1" width="0.28515625" customWidth="1"/>
    <col min="2" max="7" width="22.140625" customWidth="1"/>
    <col min="8" max="8" width="2.42578125" customWidth="1"/>
    <col min="9" max="9" width="2.7109375" customWidth="1"/>
    <col min="10" max="10" width="2" customWidth="1"/>
  </cols>
  <sheetData>
    <row r="1" spans="2:8" s="2" customFormat="1" ht="18.75">
      <c r="B1" s="1579" t="s">
        <v>0</v>
      </c>
      <c r="C1" s="1579"/>
      <c r="D1" s="1579"/>
      <c r="E1" s="1579"/>
      <c r="F1" s="1579"/>
      <c r="G1" s="1579"/>
    </row>
    <row r="2" spans="2:8" s="3" customFormat="1" ht="12.75" customHeight="1">
      <c r="B2" s="347"/>
      <c r="C2" s="347"/>
      <c r="D2" s="347"/>
      <c r="E2" s="347"/>
      <c r="F2" s="347"/>
      <c r="G2" s="347"/>
    </row>
    <row r="3" spans="2:8" s="3" customFormat="1" ht="15.75">
      <c r="B3" s="1580" t="s">
        <v>655</v>
      </c>
      <c r="C3" s="1580"/>
      <c r="D3" s="1580"/>
      <c r="E3" s="1580"/>
      <c r="F3" s="1580"/>
      <c r="G3" s="1580"/>
      <c r="H3" s="47"/>
    </row>
    <row r="4" spans="2:8" s="3" customFormat="1" ht="30" customHeight="1">
      <c r="B4" s="1623" t="s">
        <v>235</v>
      </c>
      <c r="C4" s="1623"/>
      <c r="D4" s="1623"/>
      <c r="E4" s="1623"/>
      <c r="F4" s="1623"/>
      <c r="G4" s="1623"/>
      <c r="H4" s="51"/>
    </row>
    <row r="5" spans="2:8" s="3" customFormat="1" ht="13.5" customHeight="1">
      <c r="B5" s="43"/>
      <c r="C5" s="44"/>
      <c r="D5" s="44"/>
      <c r="E5" s="44"/>
      <c r="F5" s="44"/>
      <c r="G5" s="44"/>
    </row>
    <row r="6" spans="2:8" ht="19.899999999999999" customHeight="1">
      <c r="B6" s="1619" t="s">
        <v>2</v>
      </c>
      <c r="C6" s="580"/>
      <c r="D6" s="580"/>
      <c r="E6" s="580"/>
      <c r="F6" s="328" t="s">
        <v>142</v>
      </c>
      <c r="G6" s="584"/>
    </row>
    <row r="7" spans="2:8" ht="24" customHeight="1">
      <c r="B7" s="1619"/>
      <c r="C7" s="246" t="s">
        <v>3</v>
      </c>
      <c r="D7" s="246" t="s">
        <v>10</v>
      </c>
      <c r="E7" s="246" t="s">
        <v>4</v>
      </c>
      <c r="F7" s="246" t="s">
        <v>143</v>
      </c>
      <c r="G7" s="507" t="s">
        <v>1346</v>
      </c>
    </row>
    <row r="8" spans="2:8" ht="16.899999999999999" customHeight="1">
      <c r="B8" s="1619"/>
      <c r="C8" s="246" t="s">
        <v>6</v>
      </c>
      <c r="D8" s="246" t="s">
        <v>145</v>
      </c>
      <c r="E8" s="282" t="s">
        <v>7</v>
      </c>
      <c r="F8" s="246" t="s">
        <v>146</v>
      </c>
      <c r="G8" s="507" t="s">
        <v>8</v>
      </c>
    </row>
    <row r="9" spans="2:8" ht="22.15" customHeight="1" thickBot="1">
      <c r="B9" s="1619"/>
      <c r="C9" s="580"/>
      <c r="D9" s="580"/>
      <c r="E9" s="580"/>
      <c r="F9" s="246" t="s">
        <v>147</v>
      </c>
      <c r="G9" s="584"/>
    </row>
    <row r="10" spans="2:8">
      <c r="B10" s="232">
        <v>2010</v>
      </c>
      <c r="C10" s="574">
        <v>30.725000000000001</v>
      </c>
      <c r="D10" s="574">
        <v>9.8105777054515855</v>
      </c>
      <c r="E10" s="574">
        <v>30.143000000000001</v>
      </c>
      <c r="F10" s="575">
        <v>62.83</v>
      </c>
      <c r="G10" s="536">
        <v>18938.8469</v>
      </c>
    </row>
    <row r="11" spans="2:8">
      <c r="B11" s="235">
        <v>2011</v>
      </c>
      <c r="C11" s="363">
        <v>36.097000000000001</v>
      </c>
      <c r="D11" s="363">
        <v>8.978031415353076</v>
      </c>
      <c r="E11" s="363">
        <v>32.408000000000001</v>
      </c>
      <c r="F11" s="342">
        <v>65.27</v>
      </c>
      <c r="G11" s="343">
        <v>21152.7016</v>
      </c>
    </row>
    <row r="12" spans="2:8">
      <c r="B12" s="235">
        <v>2012</v>
      </c>
      <c r="C12" s="363">
        <v>33.840000000000003</v>
      </c>
      <c r="D12" s="363">
        <v>5.9190307328605201</v>
      </c>
      <c r="E12" s="363">
        <v>20.03</v>
      </c>
      <c r="F12" s="342">
        <v>65.42</v>
      </c>
      <c r="G12" s="343">
        <v>13103.626000000002</v>
      </c>
    </row>
    <row r="13" spans="2:8">
      <c r="B13" s="235">
        <v>2013</v>
      </c>
      <c r="C13" s="363">
        <v>27.251999999999999</v>
      </c>
      <c r="D13" s="363">
        <v>9.5673712021136073</v>
      </c>
      <c r="E13" s="363">
        <v>26.073</v>
      </c>
      <c r="F13" s="342">
        <v>66.510000000000005</v>
      </c>
      <c r="G13" s="343">
        <v>17341.152300000002</v>
      </c>
    </row>
    <row r="14" spans="2:8">
      <c r="B14" s="235">
        <v>2014</v>
      </c>
      <c r="C14" s="363">
        <v>38.61</v>
      </c>
      <c r="D14" s="363">
        <v>8.7940947940947947</v>
      </c>
      <c r="E14" s="363">
        <v>33.954000000000001</v>
      </c>
      <c r="F14" s="342">
        <v>54.87</v>
      </c>
      <c r="G14" s="343">
        <v>18630.559799999999</v>
      </c>
    </row>
    <row r="15" spans="2:8">
      <c r="B15" s="235">
        <v>2015</v>
      </c>
      <c r="C15" s="363">
        <v>37.869</v>
      </c>
      <c r="D15" s="363">
        <v>7.2217380971242964</v>
      </c>
      <c r="E15" s="363">
        <v>27.347999999999999</v>
      </c>
      <c r="F15" s="342">
        <v>58.91</v>
      </c>
      <c r="G15" s="343">
        <v>16111</v>
      </c>
    </row>
    <row r="16" spans="2:8">
      <c r="B16" s="235">
        <v>2016</v>
      </c>
      <c r="C16" s="363">
        <v>33.707999999999998</v>
      </c>
      <c r="D16" s="363">
        <v>11.101222261777622</v>
      </c>
      <c r="E16" s="363">
        <v>37.42</v>
      </c>
      <c r="F16" s="342">
        <v>61.51</v>
      </c>
      <c r="G16" s="343">
        <v>23017</v>
      </c>
    </row>
    <row r="17" spans="2:7">
      <c r="B17" s="235">
        <v>2017</v>
      </c>
      <c r="C17" s="363">
        <v>51.856000000000002</v>
      </c>
      <c r="D17" s="363">
        <v>10.895171243443381</v>
      </c>
      <c r="E17" s="363">
        <v>56.497999999999998</v>
      </c>
      <c r="F17" s="342">
        <v>92.27</v>
      </c>
      <c r="G17" s="343">
        <v>52130.704599999997</v>
      </c>
    </row>
    <row r="18" spans="2:7">
      <c r="B18" s="235">
        <v>2018</v>
      </c>
      <c r="C18" s="363">
        <v>70.608999999999995</v>
      </c>
      <c r="D18" s="363">
        <v>12.95245648571712</v>
      </c>
      <c r="E18" s="363">
        <v>91.456000000000003</v>
      </c>
      <c r="F18" s="342">
        <v>117.15</v>
      </c>
      <c r="G18" s="343">
        <v>107140.704</v>
      </c>
    </row>
    <row r="19" spans="2:7">
      <c r="B19" s="235">
        <v>2019</v>
      </c>
      <c r="C19" s="363">
        <v>53.223999999999997</v>
      </c>
      <c r="D19" s="363">
        <v>9.3888095595971741</v>
      </c>
      <c r="E19" s="363">
        <v>49.970999999999997</v>
      </c>
      <c r="F19" s="342">
        <v>44.18</v>
      </c>
      <c r="G19" s="343">
        <v>22077.187799999996</v>
      </c>
    </row>
    <row r="20" spans="2:7" ht="13.5" thickBot="1">
      <c r="B20" s="240">
        <v>2020</v>
      </c>
      <c r="C20" s="345">
        <v>38.412999999999997</v>
      </c>
      <c r="D20" s="345">
        <v>12.0933017</v>
      </c>
      <c r="E20" s="345">
        <v>46.454000000000001</v>
      </c>
      <c r="F20" s="1436">
        <v>51.34</v>
      </c>
      <c r="G20" s="1437">
        <v>23849.483600000003</v>
      </c>
    </row>
    <row r="21" spans="2:7" ht="13.15" customHeight="1">
      <c r="B21" s="260" t="s">
        <v>1343</v>
      </c>
      <c r="C21" s="260"/>
      <c r="D21" s="260"/>
      <c r="E21" s="260"/>
      <c r="F21" s="260"/>
      <c r="G21" s="260"/>
    </row>
  </sheetData>
  <mergeCells count="4">
    <mergeCell ref="B1:G1"/>
    <mergeCell ref="B6:B9"/>
    <mergeCell ref="B4:G4"/>
    <mergeCell ref="B3:G3"/>
  </mergeCells>
  <phoneticPr fontId="7" type="noConversion"/>
  <printOptions horizontalCentered="1"/>
  <pageMargins left="0.75" right="0.35" top="0.59055118110236227" bottom="1" header="0" footer="0"/>
  <pageSetup paperSize="9" scale="5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sheetPr codeName="Hoja108">
    <pageSetUpPr fitToPage="1"/>
  </sheetPr>
  <dimension ref="A1:J85"/>
  <sheetViews>
    <sheetView view="pageBreakPreview" topLeftCell="A25" zoomScale="75" zoomScaleNormal="75" zoomScaleSheetLayoutView="75" workbookViewId="0">
      <selection activeCell="A3" sqref="A3:M3"/>
    </sheetView>
  </sheetViews>
  <sheetFormatPr baseColWidth="10" defaultColWidth="11.42578125" defaultRowHeight="12.75"/>
  <cols>
    <col min="1" max="1" width="34.85546875" style="15" customWidth="1"/>
    <col min="2" max="6" width="13.140625" style="15" customWidth="1"/>
    <col min="7" max="7" width="13.85546875" style="15" customWidth="1"/>
    <col min="8" max="8" width="13.140625" style="15" customWidth="1"/>
    <col min="9" max="9" width="4.85546875" style="15" customWidth="1"/>
    <col min="10"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39" customHeight="1">
      <c r="A3" s="1584" t="s">
        <v>1332</v>
      </c>
      <c r="B3" s="1584"/>
      <c r="C3" s="1584"/>
      <c r="D3" s="1584"/>
      <c r="E3" s="1584"/>
      <c r="F3" s="1584"/>
      <c r="G3" s="1584"/>
      <c r="H3" s="1584"/>
      <c r="I3" s="25"/>
      <c r="J3" s="25"/>
    </row>
    <row r="4" spans="1:10" s="13" customFormat="1" ht="13.5" customHeight="1">
      <c r="A4" s="43"/>
      <c r="B4" s="44"/>
      <c r="C4" s="44"/>
      <c r="D4" s="44"/>
      <c r="E4" s="44"/>
      <c r="F4" s="44"/>
      <c r="G4" s="44"/>
      <c r="H4" s="44"/>
    </row>
    <row r="5" spans="1:10" ht="30" customHeight="1">
      <c r="A5" s="1634" t="s">
        <v>77</v>
      </c>
      <c r="B5" s="595" t="s">
        <v>3</v>
      </c>
      <c r="C5" s="595"/>
      <c r="D5" s="596"/>
      <c r="E5" s="595" t="s">
        <v>10</v>
      </c>
      <c r="F5" s="596"/>
      <c r="G5" s="282" t="s">
        <v>4</v>
      </c>
      <c r="H5" s="507" t="s">
        <v>16</v>
      </c>
    </row>
    <row r="6" spans="1:10" ht="20.25" customHeight="1">
      <c r="A6" s="1634"/>
      <c r="B6" s="375" t="s">
        <v>13</v>
      </c>
      <c r="C6" s="426"/>
      <c r="D6" s="427"/>
      <c r="E6" s="426" t="s">
        <v>14</v>
      </c>
      <c r="F6" s="427"/>
      <c r="G6" s="246" t="s">
        <v>149</v>
      </c>
      <c r="H6" s="507" t="s">
        <v>20</v>
      </c>
    </row>
    <row r="7" spans="1:10" ht="36.75" customHeight="1" thickBot="1">
      <c r="A7" s="1634"/>
      <c r="B7" s="402" t="s">
        <v>17</v>
      </c>
      <c r="C7" s="404" t="s">
        <v>18</v>
      </c>
      <c r="D7" s="404" t="s">
        <v>19</v>
      </c>
      <c r="E7" s="599" t="s">
        <v>17</v>
      </c>
      <c r="F7" s="508" t="s">
        <v>18</v>
      </c>
      <c r="G7" s="282" t="s">
        <v>150</v>
      </c>
      <c r="H7" s="402" t="s">
        <v>150</v>
      </c>
    </row>
    <row r="8" spans="1:10" ht="30" customHeight="1">
      <c r="A8" s="379" t="s">
        <v>81</v>
      </c>
      <c r="B8" s="453" t="s">
        <v>23</v>
      </c>
      <c r="C8" s="453" t="s">
        <v>23</v>
      </c>
      <c r="D8" s="453" t="s">
        <v>23</v>
      </c>
      <c r="E8" s="453" t="s">
        <v>23</v>
      </c>
      <c r="F8" s="453" t="s">
        <v>23</v>
      </c>
      <c r="G8" s="453" t="s">
        <v>23</v>
      </c>
      <c r="H8" s="454" t="s">
        <v>23</v>
      </c>
      <c r="I8" s="24"/>
      <c r="J8" s="24"/>
    </row>
    <row r="9" spans="1:10">
      <c r="A9" s="382" t="s">
        <v>82</v>
      </c>
      <c r="B9" s="394">
        <v>2</v>
      </c>
      <c r="C9" s="394" t="s">
        <v>23</v>
      </c>
      <c r="D9" s="394">
        <v>2</v>
      </c>
      <c r="E9" s="394">
        <v>1000</v>
      </c>
      <c r="F9" s="394" t="s">
        <v>23</v>
      </c>
      <c r="G9" s="394">
        <v>2</v>
      </c>
      <c r="H9" s="395" t="s">
        <v>23</v>
      </c>
      <c r="I9" s="24"/>
      <c r="J9" s="24"/>
    </row>
    <row r="10" spans="1:10">
      <c r="A10" s="382" t="s">
        <v>83</v>
      </c>
      <c r="B10" s="394">
        <v>13</v>
      </c>
      <c r="C10" s="423">
        <v>3</v>
      </c>
      <c r="D10" s="394">
        <v>16</v>
      </c>
      <c r="E10" s="394">
        <v>950</v>
      </c>
      <c r="F10" s="423">
        <v>950</v>
      </c>
      <c r="G10" s="394">
        <v>16</v>
      </c>
      <c r="H10" s="395" t="s">
        <v>23</v>
      </c>
      <c r="I10" s="24"/>
      <c r="J10" s="24"/>
    </row>
    <row r="11" spans="1:10">
      <c r="A11" s="382" t="s">
        <v>84</v>
      </c>
      <c r="B11" s="394" t="s">
        <v>23</v>
      </c>
      <c r="C11" s="394" t="s">
        <v>23</v>
      </c>
      <c r="D11" s="394" t="s">
        <v>23</v>
      </c>
      <c r="E11" s="394" t="s">
        <v>23</v>
      </c>
      <c r="F11" s="394" t="s">
        <v>23</v>
      </c>
      <c r="G11" s="394" t="s">
        <v>23</v>
      </c>
      <c r="H11" s="395" t="s">
        <v>23</v>
      </c>
      <c r="I11" s="24"/>
      <c r="J11" s="24"/>
    </row>
    <row r="12" spans="1:10">
      <c r="A12" s="385" t="s">
        <v>85</v>
      </c>
      <c r="B12" s="396">
        <v>15</v>
      </c>
      <c r="C12" s="396">
        <v>3</v>
      </c>
      <c r="D12" s="396">
        <v>18</v>
      </c>
      <c r="E12" s="396">
        <v>957</v>
      </c>
      <c r="F12" s="396">
        <v>950</v>
      </c>
      <c r="G12" s="396">
        <v>18</v>
      </c>
      <c r="H12" s="397" t="s">
        <v>23</v>
      </c>
      <c r="I12" s="24"/>
      <c r="J12" s="24"/>
    </row>
    <row r="13" spans="1:10">
      <c r="A13" s="385"/>
      <c r="B13" s="396"/>
      <c r="C13" s="396"/>
      <c r="D13" s="396"/>
      <c r="E13" s="396"/>
      <c r="F13" s="396"/>
      <c r="G13" s="396"/>
      <c r="H13" s="397"/>
      <c r="I13" s="24"/>
      <c r="J13" s="24"/>
    </row>
    <row r="14" spans="1:10">
      <c r="A14" s="385" t="s">
        <v>86</v>
      </c>
      <c r="B14" s="396" t="s">
        <v>23</v>
      </c>
      <c r="C14" s="396" t="s">
        <v>23</v>
      </c>
      <c r="D14" s="396" t="s">
        <v>23</v>
      </c>
      <c r="E14" s="396" t="s">
        <v>23</v>
      </c>
      <c r="F14" s="396" t="s">
        <v>23</v>
      </c>
      <c r="G14" s="396" t="s">
        <v>23</v>
      </c>
      <c r="H14" s="397" t="s">
        <v>23</v>
      </c>
      <c r="I14" s="24"/>
      <c r="J14" s="24"/>
    </row>
    <row r="15" spans="1:10">
      <c r="A15" s="385"/>
      <c r="B15" s="396"/>
      <c r="C15" s="396"/>
      <c r="D15" s="396"/>
      <c r="E15" s="396"/>
      <c r="F15" s="396"/>
      <c r="G15" s="396"/>
      <c r="H15" s="397"/>
      <c r="I15" s="24"/>
      <c r="J15" s="24"/>
    </row>
    <row r="16" spans="1:10">
      <c r="A16" s="385" t="s">
        <v>87</v>
      </c>
      <c r="B16" s="396" t="s">
        <v>23</v>
      </c>
      <c r="C16" s="396" t="s">
        <v>23</v>
      </c>
      <c r="D16" s="396" t="s">
        <v>23</v>
      </c>
      <c r="E16" s="396" t="s">
        <v>23</v>
      </c>
      <c r="F16" s="396" t="s">
        <v>23</v>
      </c>
      <c r="G16" s="396" t="s">
        <v>23</v>
      </c>
      <c r="H16" s="397" t="s">
        <v>23</v>
      </c>
      <c r="I16" s="24"/>
      <c r="J16" s="24"/>
    </row>
    <row r="17" spans="1:10">
      <c r="A17" s="382"/>
      <c r="B17" s="394"/>
      <c r="C17" s="394"/>
      <c r="D17" s="394"/>
      <c r="E17" s="394"/>
      <c r="F17" s="394"/>
      <c r="G17" s="394"/>
      <c r="H17" s="395"/>
      <c r="I17" s="24"/>
      <c r="J17" s="24"/>
    </row>
    <row r="18" spans="1:10">
      <c r="A18" s="382" t="s">
        <v>158</v>
      </c>
      <c r="B18" s="394">
        <v>47</v>
      </c>
      <c r="C18" s="394" t="s">
        <v>23</v>
      </c>
      <c r="D18" s="394">
        <v>47</v>
      </c>
      <c r="E18" s="394">
        <v>1800</v>
      </c>
      <c r="F18" s="394" t="s">
        <v>23</v>
      </c>
      <c r="G18" s="394">
        <v>85</v>
      </c>
      <c r="H18" s="395" t="s">
        <v>23</v>
      </c>
      <c r="I18" s="24"/>
      <c r="J18" s="24"/>
    </row>
    <row r="19" spans="1:10">
      <c r="A19" s="382" t="s">
        <v>89</v>
      </c>
      <c r="B19" s="394" t="s">
        <v>23</v>
      </c>
      <c r="C19" s="394" t="s">
        <v>23</v>
      </c>
      <c r="D19" s="394" t="s">
        <v>23</v>
      </c>
      <c r="E19" s="394" t="s">
        <v>23</v>
      </c>
      <c r="F19" s="394" t="s">
        <v>23</v>
      </c>
      <c r="G19" s="394" t="s">
        <v>23</v>
      </c>
      <c r="H19" s="395" t="s">
        <v>23</v>
      </c>
      <c r="I19" s="24"/>
      <c r="J19" s="24"/>
    </row>
    <row r="20" spans="1:10">
      <c r="A20" s="382" t="s">
        <v>90</v>
      </c>
      <c r="B20" s="423">
        <v>1</v>
      </c>
      <c r="C20" s="394" t="s">
        <v>23</v>
      </c>
      <c r="D20" s="423">
        <v>1</v>
      </c>
      <c r="E20" s="423">
        <v>950</v>
      </c>
      <c r="F20" s="394" t="s">
        <v>23</v>
      </c>
      <c r="G20" s="423">
        <v>1</v>
      </c>
      <c r="H20" s="395" t="s">
        <v>23</v>
      </c>
      <c r="I20" s="24"/>
      <c r="J20" s="24"/>
    </row>
    <row r="21" spans="1:10">
      <c r="A21" s="385" t="s">
        <v>91</v>
      </c>
      <c r="B21" s="396">
        <v>48</v>
      </c>
      <c r="C21" s="396" t="s">
        <v>23</v>
      </c>
      <c r="D21" s="396">
        <v>48</v>
      </c>
      <c r="E21" s="396">
        <v>1782</v>
      </c>
      <c r="F21" s="396" t="s">
        <v>23</v>
      </c>
      <c r="G21" s="396">
        <v>86</v>
      </c>
      <c r="H21" s="397" t="s">
        <v>23</v>
      </c>
      <c r="I21" s="24"/>
      <c r="J21" s="24"/>
    </row>
    <row r="22" spans="1:10">
      <c r="A22" s="382"/>
      <c r="B22" s="396"/>
      <c r="C22" s="396"/>
      <c r="D22" s="396"/>
      <c r="E22" s="396"/>
      <c r="F22" s="396"/>
      <c r="G22" s="396"/>
      <c r="H22" s="397"/>
      <c r="I22" s="24"/>
      <c r="J22" s="24"/>
    </row>
    <row r="23" spans="1:10">
      <c r="A23" s="385" t="s">
        <v>92</v>
      </c>
      <c r="B23" s="396">
        <v>17</v>
      </c>
      <c r="C23" s="396">
        <v>19</v>
      </c>
      <c r="D23" s="396">
        <v>36</v>
      </c>
      <c r="E23" s="396">
        <v>762</v>
      </c>
      <c r="F23" s="396">
        <v>1611</v>
      </c>
      <c r="G23" s="396">
        <v>44</v>
      </c>
      <c r="H23" s="397" t="s">
        <v>23</v>
      </c>
      <c r="I23" s="24"/>
      <c r="J23" s="24"/>
    </row>
    <row r="24" spans="1:10">
      <c r="A24" s="385"/>
      <c r="B24" s="396"/>
      <c r="C24" s="396"/>
      <c r="D24" s="396"/>
      <c r="E24" s="396"/>
      <c r="F24" s="396"/>
      <c r="G24" s="396"/>
      <c r="H24" s="397"/>
      <c r="I24" s="24"/>
      <c r="J24" s="24"/>
    </row>
    <row r="25" spans="1:10">
      <c r="A25" s="385" t="s">
        <v>93</v>
      </c>
      <c r="B25" s="396">
        <v>14</v>
      </c>
      <c r="C25" s="396">
        <v>11</v>
      </c>
      <c r="D25" s="396">
        <v>25</v>
      </c>
      <c r="E25" s="396">
        <v>1400</v>
      </c>
      <c r="F25" s="396">
        <v>1700</v>
      </c>
      <c r="G25" s="396">
        <v>38</v>
      </c>
      <c r="H25" s="397">
        <v>10</v>
      </c>
      <c r="I25" s="24"/>
      <c r="J25" s="24"/>
    </row>
    <row r="26" spans="1:10">
      <c r="A26" s="382"/>
      <c r="B26" s="394"/>
      <c r="C26" s="394"/>
      <c r="D26" s="394"/>
      <c r="E26" s="394"/>
      <c r="F26" s="394"/>
      <c r="G26" s="394"/>
      <c r="H26" s="395"/>
      <c r="I26" s="24"/>
      <c r="J26" s="24"/>
    </row>
    <row r="27" spans="1:10">
      <c r="A27" s="382" t="s">
        <v>94</v>
      </c>
      <c r="B27" s="394">
        <v>32</v>
      </c>
      <c r="C27" s="394">
        <v>26</v>
      </c>
      <c r="D27" s="394">
        <v>58</v>
      </c>
      <c r="E27" s="394">
        <v>1128</v>
      </c>
      <c r="F27" s="394">
        <v>2150</v>
      </c>
      <c r="G27" s="394">
        <v>92</v>
      </c>
      <c r="H27" s="395" t="s">
        <v>23</v>
      </c>
      <c r="I27" s="24"/>
      <c r="J27" s="24"/>
    </row>
    <row r="28" spans="1:10">
      <c r="A28" s="382" t="s">
        <v>95</v>
      </c>
      <c r="B28" s="394">
        <v>1</v>
      </c>
      <c r="C28" s="394" t="s">
        <v>23</v>
      </c>
      <c r="D28" s="394">
        <v>1</v>
      </c>
      <c r="E28" s="394" t="s">
        <v>23</v>
      </c>
      <c r="F28" s="394" t="s">
        <v>23</v>
      </c>
      <c r="G28" s="394" t="s">
        <v>23</v>
      </c>
      <c r="H28" s="395" t="s">
        <v>23</v>
      </c>
      <c r="I28" s="24"/>
      <c r="J28" s="24"/>
    </row>
    <row r="29" spans="1:10">
      <c r="A29" s="382" t="s">
        <v>96</v>
      </c>
      <c r="B29" s="394">
        <v>71</v>
      </c>
      <c r="C29" s="394">
        <v>13</v>
      </c>
      <c r="D29" s="394">
        <v>84</v>
      </c>
      <c r="E29" s="394">
        <v>592</v>
      </c>
      <c r="F29" s="394">
        <v>2000</v>
      </c>
      <c r="G29" s="394">
        <v>68</v>
      </c>
      <c r="H29" s="395">
        <v>33</v>
      </c>
      <c r="I29" s="24"/>
      <c r="J29" s="24"/>
    </row>
    <row r="30" spans="1:10">
      <c r="A30" s="385" t="s">
        <v>97</v>
      </c>
      <c r="B30" s="396">
        <v>104</v>
      </c>
      <c r="C30" s="396">
        <v>39</v>
      </c>
      <c r="D30" s="396">
        <v>143</v>
      </c>
      <c r="E30" s="396">
        <v>751</v>
      </c>
      <c r="F30" s="396">
        <v>2100</v>
      </c>
      <c r="G30" s="396">
        <v>160</v>
      </c>
      <c r="H30" s="397">
        <v>33</v>
      </c>
      <c r="I30" s="24"/>
      <c r="J30" s="24"/>
    </row>
    <row r="31" spans="1:10">
      <c r="A31" s="382"/>
      <c r="B31" s="394"/>
      <c r="C31" s="394"/>
      <c r="D31" s="394"/>
      <c r="E31" s="394"/>
      <c r="F31" s="394"/>
      <c r="G31" s="394"/>
      <c r="H31" s="395"/>
      <c r="I31" s="24"/>
      <c r="J31" s="24"/>
    </row>
    <row r="32" spans="1:10">
      <c r="A32" s="382" t="s">
        <v>98</v>
      </c>
      <c r="B32" s="398">
        <v>116</v>
      </c>
      <c r="C32" s="398">
        <v>27</v>
      </c>
      <c r="D32" s="394">
        <v>143</v>
      </c>
      <c r="E32" s="398">
        <v>760</v>
      </c>
      <c r="F32" s="398">
        <v>1030</v>
      </c>
      <c r="G32" s="394">
        <v>116</v>
      </c>
      <c r="H32" s="399" t="s">
        <v>23</v>
      </c>
      <c r="I32" s="24"/>
      <c r="J32" s="24"/>
    </row>
    <row r="33" spans="1:10">
      <c r="A33" s="382" t="s">
        <v>99</v>
      </c>
      <c r="B33" s="398">
        <v>11</v>
      </c>
      <c r="C33" s="398" t="s">
        <v>23</v>
      </c>
      <c r="D33" s="394">
        <v>11</v>
      </c>
      <c r="E33" s="398">
        <v>927</v>
      </c>
      <c r="F33" s="398" t="s">
        <v>23</v>
      </c>
      <c r="G33" s="394">
        <v>10</v>
      </c>
      <c r="H33" s="399" t="s">
        <v>23</v>
      </c>
      <c r="I33" s="24"/>
      <c r="J33" s="24"/>
    </row>
    <row r="34" spans="1:10">
      <c r="A34" s="382" t="s">
        <v>100</v>
      </c>
      <c r="B34" s="398">
        <v>64</v>
      </c>
      <c r="C34" s="398">
        <v>8</v>
      </c>
      <c r="D34" s="394">
        <v>72</v>
      </c>
      <c r="E34" s="398">
        <v>853</v>
      </c>
      <c r="F34" s="398">
        <v>1740</v>
      </c>
      <c r="G34" s="394">
        <v>69</v>
      </c>
      <c r="H34" s="399">
        <v>21</v>
      </c>
      <c r="I34" s="24"/>
      <c r="J34" s="24"/>
    </row>
    <row r="35" spans="1:10">
      <c r="A35" s="382" t="s">
        <v>101</v>
      </c>
      <c r="B35" s="398">
        <v>54</v>
      </c>
      <c r="C35" s="398">
        <v>8</v>
      </c>
      <c r="D35" s="394">
        <v>62</v>
      </c>
      <c r="E35" s="398">
        <v>950</v>
      </c>
      <c r="F35" s="398">
        <v>1800</v>
      </c>
      <c r="G35" s="394">
        <v>66</v>
      </c>
      <c r="H35" s="399" t="s">
        <v>23</v>
      </c>
      <c r="I35" s="24"/>
      <c r="J35" s="24"/>
    </row>
    <row r="36" spans="1:10">
      <c r="A36" s="385" t="s">
        <v>102</v>
      </c>
      <c r="B36" s="396">
        <v>245</v>
      </c>
      <c r="C36" s="396">
        <v>43</v>
      </c>
      <c r="D36" s="396">
        <v>288</v>
      </c>
      <c r="E36" s="396">
        <v>834</v>
      </c>
      <c r="F36" s="396">
        <v>1305</v>
      </c>
      <c r="G36" s="396">
        <v>261</v>
      </c>
      <c r="H36" s="397">
        <v>21</v>
      </c>
      <c r="I36" s="24"/>
      <c r="J36" s="24"/>
    </row>
    <row r="37" spans="1:10">
      <c r="A37" s="385"/>
      <c r="B37" s="396"/>
      <c r="C37" s="396"/>
      <c r="D37" s="396"/>
      <c r="E37" s="396"/>
      <c r="F37" s="396"/>
      <c r="G37" s="396"/>
      <c r="H37" s="397"/>
      <c r="I37" s="24"/>
      <c r="J37" s="24"/>
    </row>
    <row r="38" spans="1:10">
      <c r="A38" s="385" t="s">
        <v>103</v>
      </c>
      <c r="B38" s="396">
        <v>283</v>
      </c>
      <c r="C38" s="396" t="s">
        <v>23</v>
      </c>
      <c r="D38" s="396">
        <v>283</v>
      </c>
      <c r="E38" s="396">
        <v>570</v>
      </c>
      <c r="F38" s="396" t="s">
        <v>23</v>
      </c>
      <c r="G38" s="396">
        <v>162</v>
      </c>
      <c r="H38" s="397" t="s">
        <v>23</v>
      </c>
      <c r="I38" s="24"/>
      <c r="J38" s="24"/>
    </row>
    <row r="39" spans="1:10">
      <c r="A39" s="382"/>
      <c r="B39" s="394"/>
      <c r="C39" s="394"/>
      <c r="D39" s="394"/>
      <c r="E39" s="394"/>
      <c r="F39" s="394"/>
      <c r="G39" s="394"/>
      <c r="H39" s="395"/>
      <c r="I39" s="24"/>
      <c r="J39" s="24"/>
    </row>
    <row r="40" spans="1:10">
      <c r="A40" s="382" t="s">
        <v>159</v>
      </c>
      <c r="B40" s="394">
        <v>173</v>
      </c>
      <c r="C40" s="394" t="s">
        <v>23</v>
      </c>
      <c r="D40" s="394">
        <v>173</v>
      </c>
      <c r="E40" s="394">
        <v>965</v>
      </c>
      <c r="F40" s="394" t="s">
        <v>23</v>
      </c>
      <c r="G40" s="394">
        <v>167</v>
      </c>
      <c r="H40" s="395">
        <v>17</v>
      </c>
      <c r="I40" s="24"/>
      <c r="J40" s="24"/>
    </row>
    <row r="41" spans="1:10">
      <c r="A41" s="382" t="s">
        <v>105</v>
      </c>
      <c r="B41" s="394">
        <v>200</v>
      </c>
      <c r="C41" s="394">
        <v>2</v>
      </c>
      <c r="D41" s="394">
        <v>202</v>
      </c>
      <c r="E41" s="394">
        <v>400</v>
      </c>
      <c r="F41" s="394">
        <v>800</v>
      </c>
      <c r="G41" s="394">
        <v>82</v>
      </c>
      <c r="H41" s="395" t="s">
        <v>23</v>
      </c>
      <c r="I41" s="24"/>
      <c r="J41" s="24"/>
    </row>
    <row r="42" spans="1:10">
      <c r="A42" s="382" t="s">
        <v>106</v>
      </c>
      <c r="B42" s="394">
        <v>382</v>
      </c>
      <c r="C42" s="394">
        <v>91</v>
      </c>
      <c r="D42" s="394">
        <v>473</v>
      </c>
      <c r="E42" s="394">
        <v>800</v>
      </c>
      <c r="F42" s="394">
        <v>1500</v>
      </c>
      <c r="G42" s="394">
        <v>442</v>
      </c>
      <c r="H42" s="424">
        <v>155</v>
      </c>
      <c r="I42" s="24"/>
      <c r="J42" s="24"/>
    </row>
    <row r="43" spans="1:10">
      <c r="A43" s="382" t="s">
        <v>107</v>
      </c>
      <c r="B43" s="394">
        <v>507</v>
      </c>
      <c r="C43" s="394">
        <v>32</v>
      </c>
      <c r="D43" s="394">
        <v>539</v>
      </c>
      <c r="E43" s="394">
        <v>1200</v>
      </c>
      <c r="F43" s="394">
        <v>1700</v>
      </c>
      <c r="G43" s="394">
        <v>663</v>
      </c>
      <c r="H43" s="395" t="s">
        <v>23</v>
      </c>
      <c r="I43" s="24"/>
      <c r="J43" s="24"/>
    </row>
    <row r="44" spans="1:10">
      <c r="A44" s="382" t="s">
        <v>108</v>
      </c>
      <c r="B44" s="394">
        <v>2149</v>
      </c>
      <c r="C44" s="394">
        <v>162</v>
      </c>
      <c r="D44" s="394">
        <v>2311</v>
      </c>
      <c r="E44" s="394">
        <v>850</v>
      </c>
      <c r="F44" s="394">
        <v>1200</v>
      </c>
      <c r="G44" s="394">
        <v>2021</v>
      </c>
      <c r="H44" s="395">
        <v>808</v>
      </c>
      <c r="I44" s="24"/>
      <c r="J44" s="24"/>
    </row>
    <row r="45" spans="1:10">
      <c r="A45" s="382" t="s">
        <v>109</v>
      </c>
      <c r="B45" s="394">
        <v>227</v>
      </c>
      <c r="C45" s="394">
        <v>39</v>
      </c>
      <c r="D45" s="394">
        <v>266</v>
      </c>
      <c r="E45" s="394">
        <v>900</v>
      </c>
      <c r="F45" s="394">
        <v>1300</v>
      </c>
      <c r="G45" s="394">
        <v>255</v>
      </c>
      <c r="H45" s="395">
        <v>127</v>
      </c>
      <c r="I45" s="24"/>
      <c r="J45" s="24"/>
    </row>
    <row r="46" spans="1:10">
      <c r="A46" s="382" t="s">
        <v>110</v>
      </c>
      <c r="B46" s="394">
        <v>135</v>
      </c>
      <c r="C46" s="394">
        <v>9</v>
      </c>
      <c r="D46" s="394">
        <v>144</v>
      </c>
      <c r="E46" s="394">
        <v>1000</v>
      </c>
      <c r="F46" s="394">
        <v>1500</v>
      </c>
      <c r="G46" s="394">
        <v>149</v>
      </c>
      <c r="H46" s="395" t="s">
        <v>23</v>
      </c>
      <c r="I46" s="24"/>
      <c r="J46" s="24"/>
    </row>
    <row r="47" spans="1:10">
      <c r="A47" s="382" t="s">
        <v>111</v>
      </c>
      <c r="B47" s="394">
        <v>2285</v>
      </c>
      <c r="C47" s="394" t="s">
        <v>23</v>
      </c>
      <c r="D47" s="394">
        <v>2285</v>
      </c>
      <c r="E47" s="394">
        <v>1040</v>
      </c>
      <c r="F47" s="394" t="s">
        <v>23</v>
      </c>
      <c r="G47" s="394">
        <v>2376</v>
      </c>
      <c r="H47" s="395">
        <v>641</v>
      </c>
      <c r="I47" s="24"/>
      <c r="J47" s="24"/>
    </row>
    <row r="48" spans="1:10">
      <c r="A48" s="382" t="s">
        <v>112</v>
      </c>
      <c r="B48" s="394">
        <v>1797</v>
      </c>
      <c r="C48" s="394">
        <v>178</v>
      </c>
      <c r="D48" s="394">
        <v>1975</v>
      </c>
      <c r="E48" s="394">
        <v>800</v>
      </c>
      <c r="F48" s="394">
        <v>1200</v>
      </c>
      <c r="G48" s="394">
        <v>1651</v>
      </c>
      <c r="H48" s="395">
        <v>495</v>
      </c>
      <c r="I48" s="24"/>
      <c r="J48" s="24"/>
    </row>
    <row r="49" spans="1:10">
      <c r="A49" s="385" t="s">
        <v>113</v>
      </c>
      <c r="B49" s="396">
        <v>7855</v>
      </c>
      <c r="C49" s="396">
        <v>513</v>
      </c>
      <c r="D49" s="396">
        <v>8368</v>
      </c>
      <c r="E49" s="396">
        <v>909</v>
      </c>
      <c r="F49" s="396">
        <v>1296</v>
      </c>
      <c r="G49" s="396">
        <v>7806</v>
      </c>
      <c r="H49" s="397">
        <v>2243</v>
      </c>
      <c r="I49" s="24"/>
      <c r="J49" s="24"/>
    </row>
    <row r="50" spans="1:10">
      <c r="A50" s="385"/>
      <c r="B50" s="396"/>
      <c r="C50" s="396"/>
      <c r="D50" s="396"/>
      <c r="E50" s="396"/>
      <c r="F50" s="396"/>
      <c r="G50" s="396"/>
      <c r="H50" s="397"/>
      <c r="I50" s="24"/>
      <c r="J50" s="24"/>
    </row>
    <row r="51" spans="1:10">
      <c r="A51" s="385" t="s">
        <v>114</v>
      </c>
      <c r="B51" s="396">
        <v>671</v>
      </c>
      <c r="C51" s="396">
        <v>26</v>
      </c>
      <c r="D51" s="396">
        <v>697</v>
      </c>
      <c r="E51" s="396">
        <v>1120</v>
      </c>
      <c r="F51" s="396">
        <v>1625</v>
      </c>
      <c r="G51" s="396">
        <v>794</v>
      </c>
      <c r="H51" s="397">
        <v>685</v>
      </c>
      <c r="I51" s="24"/>
      <c r="J51" s="24"/>
    </row>
    <row r="52" spans="1:10">
      <c r="A52" s="382"/>
      <c r="B52" s="394"/>
      <c r="C52" s="394"/>
      <c r="D52" s="394"/>
      <c r="E52" s="394"/>
      <c r="F52" s="394"/>
      <c r="G52" s="394"/>
      <c r="H52" s="395"/>
      <c r="I52" s="24"/>
      <c r="J52" s="24"/>
    </row>
    <row r="53" spans="1:10">
      <c r="A53" s="382" t="s">
        <v>115</v>
      </c>
      <c r="B53" s="394">
        <v>227</v>
      </c>
      <c r="C53" s="394">
        <v>10</v>
      </c>
      <c r="D53" s="394">
        <v>237</v>
      </c>
      <c r="E53" s="394">
        <v>900</v>
      </c>
      <c r="F53" s="394">
        <v>1700</v>
      </c>
      <c r="G53" s="394">
        <v>221</v>
      </c>
      <c r="H53" s="395">
        <v>22</v>
      </c>
      <c r="I53" s="24"/>
      <c r="J53" s="24"/>
    </row>
    <row r="54" spans="1:10">
      <c r="A54" s="382" t="s">
        <v>116</v>
      </c>
      <c r="B54" s="394">
        <v>265</v>
      </c>
      <c r="C54" s="394">
        <v>44</v>
      </c>
      <c r="D54" s="394">
        <v>309</v>
      </c>
      <c r="E54" s="394">
        <v>775</v>
      </c>
      <c r="F54" s="394">
        <v>1700</v>
      </c>
      <c r="G54" s="394">
        <v>280</v>
      </c>
      <c r="H54" s="395" t="s">
        <v>23</v>
      </c>
      <c r="I54" s="24"/>
      <c r="J54" s="24"/>
    </row>
    <row r="55" spans="1:10">
      <c r="A55" s="382" t="s">
        <v>117</v>
      </c>
      <c r="B55" s="394">
        <v>854</v>
      </c>
      <c r="C55" s="394">
        <v>16</v>
      </c>
      <c r="D55" s="394">
        <v>870</v>
      </c>
      <c r="E55" s="394">
        <v>950</v>
      </c>
      <c r="F55" s="394">
        <v>1750</v>
      </c>
      <c r="G55" s="394">
        <v>839</v>
      </c>
      <c r="H55" s="395">
        <v>126</v>
      </c>
      <c r="I55" s="24"/>
      <c r="J55" s="24"/>
    </row>
    <row r="56" spans="1:10">
      <c r="A56" s="382" t="s">
        <v>118</v>
      </c>
      <c r="B56" s="394">
        <v>1039</v>
      </c>
      <c r="C56" s="394">
        <v>9</v>
      </c>
      <c r="D56" s="394">
        <v>1048</v>
      </c>
      <c r="E56" s="394">
        <v>1500</v>
      </c>
      <c r="F56" s="394">
        <v>1500</v>
      </c>
      <c r="G56" s="394">
        <v>1572</v>
      </c>
      <c r="H56" s="395" t="s">
        <v>23</v>
      </c>
      <c r="I56" s="24"/>
      <c r="J56" s="24"/>
    </row>
    <row r="57" spans="1:10">
      <c r="A57" s="382" t="s">
        <v>119</v>
      </c>
      <c r="B57" s="394">
        <v>1667</v>
      </c>
      <c r="C57" s="394">
        <v>140</v>
      </c>
      <c r="D57" s="394">
        <v>1807</v>
      </c>
      <c r="E57" s="394">
        <v>950</v>
      </c>
      <c r="F57" s="394">
        <v>1250</v>
      </c>
      <c r="G57" s="394">
        <v>1759</v>
      </c>
      <c r="H57" s="395">
        <v>211</v>
      </c>
      <c r="I57" s="24"/>
      <c r="J57" s="24"/>
    </row>
    <row r="58" spans="1:10">
      <c r="A58" s="385" t="s">
        <v>160</v>
      </c>
      <c r="B58" s="396">
        <v>4052</v>
      </c>
      <c r="C58" s="396">
        <v>219</v>
      </c>
      <c r="D58" s="396">
        <v>4271</v>
      </c>
      <c r="E58" s="396">
        <v>1077</v>
      </c>
      <c r="F58" s="396">
        <v>1408</v>
      </c>
      <c r="G58" s="396">
        <v>4671</v>
      </c>
      <c r="H58" s="397">
        <v>359</v>
      </c>
      <c r="I58" s="24"/>
      <c r="J58" s="24"/>
    </row>
    <row r="59" spans="1:10">
      <c r="A59" s="382"/>
      <c r="B59" s="394"/>
      <c r="C59" s="394"/>
      <c r="D59" s="394"/>
      <c r="E59" s="394"/>
      <c r="F59" s="394"/>
      <c r="G59" s="394"/>
      <c r="H59" s="395"/>
      <c r="I59" s="24"/>
      <c r="J59" s="24"/>
    </row>
    <row r="60" spans="1:10">
      <c r="A60" s="382" t="s">
        <v>121</v>
      </c>
      <c r="B60" s="394" t="s">
        <v>23</v>
      </c>
      <c r="C60" s="394" t="s">
        <v>23</v>
      </c>
      <c r="D60" s="394" t="s">
        <v>23</v>
      </c>
      <c r="E60" s="394" t="s">
        <v>23</v>
      </c>
      <c r="F60" s="394" t="s">
        <v>23</v>
      </c>
      <c r="G60" s="394" t="s">
        <v>23</v>
      </c>
      <c r="H60" s="395" t="s">
        <v>23</v>
      </c>
      <c r="I60" s="24"/>
      <c r="J60" s="24"/>
    </row>
    <row r="61" spans="1:10">
      <c r="A61" s="382" t="s">
        <v>122</v>
      </c>
      <c r="B61" s="394">
        <v>6</v>
      </c>
      <c r="C61" s="394" t="s">
        <v>23</v>
      </c>
      <c r="D61" s="394">
        <v>6</v>
      </c>
      <c r="E61" s="394">
        <v>560</v>
      </c>
      <c r="F61" s="394" t="s">
        <v>23</v>
      </c>
      <c r="G61" s="394">
        <v>3</v>
      </c>
      <c r="H61" s="395">
        <v>2</v>
      </c>
      <c r="I61" s="24"/>
      <c r="J61" s="24"/>
    </row>
    <row r="62" spans="1:10">
      <c r="A62" s="382" t="s">
        <v>123</v>
      </c>
      <c r="B62" s="394" t="s">
        <v>23</v>
      </c>
      <c r="C62" s="394" t="s">
        <v>23</v>
      </c>
      <c r="D62" s="394" t="s">
        <v>23</v>
      </c>
      <c r="E62" s="394" t="s">
        <v>23</v>
      </c>
      <c r="F62" s="394" t="s">
        <v>23</v>
      </c>
      <c r="G62" s="394" t="s">
        <v>23</v>
      </c>
      <c r="H62" s="395" t="s">
        <v>23</v>
      </c>
      <c r="I62" s="24"/>
      <c r="J62" s="24"/>
    </row>
    <row r="63" spans="1:10">
      <c r="A63" s="385" t="s">
        <v>124</v>
      </c>
      <c r="B63" s="396">
        <v>6</v>
      </c>
      <c r="C63" s="396" t="s">
        <v>23</v>
      </c>
      <c r="D63" s="396">
        <v>6</v>
      </c>
      <c r="E63" s="396">
        <v>560</v>
      </c>
      <c r="F63" s="396" t="s">
        <v>23</v>
      </c>
      <c r="G63" s="396">
        <v>3</v>
      </c>
      <c r="H63" s="397">
        <v>2</v>
      </c>
      <c r="I63" s="24"/>
      <c r="J63" s="24"/>
    </row>
    <row r="64" spans="1:10">
      <c r="A64" s="385"/>
      <c r="B64" s="396"/>
      <c r="C64" s="396"/>
      <c r="D64" s="396"/>
      <c r="E64" s="396"/>
      <c r="F64" s="396"/>
      <c r="G64" s="396"/>
      <c r="H64" s="397"/>
      <c r="I64" s="24"/>
      <c r="J64" s="24"/>
    </row>
    <row r="65" spans="1:10">
      <c r="A65" s="385" t="s">
        <v>125</v>
      </c>
      <c r="B65" s="396">
        <v>30</v>
      </c>
      <c r="C65" s="396">
        <v>18</v>
      </c>
      <c r="D65" s="396">
        <v>48</v>
      </c>
      <c r="E65" s="396">
        <v>1050</v>
      </c>
      <c r="F65" s="396">
        <v>2350</v>
      </c>
      <c r="G65" s="396">
        <v>74</v>
      </c>
      <c r="H65" s="397">
        <v>13</v>
      </c>
      <c r="I65" s="24"/>
      <c r="J65" s="24"/>
    </row>
    <row r="66" spans="1:10">
      <c r="A66" s="382"/>
      <c r="B66" s="394"/>
      <c r="C66" s="394"/>
      <c r="D66" s="394"/>
      <c r="E66" s="394"/>
      <c r="F66" s="394"/>
      <c r="G66" s="394"/>
      <c r="H66" s="395"/>
      <c r="I66" s="24"/>
      <c r="J66" s="24"/>
    </row>
    <row r="67" spans="1:10">
      <c r="A67" s="382" t="s">
        <v>126</v>
      </c>
      <c r="B67" s="394">
        <v>1666</v>
      </c>
      <c r="C67" s="394">
        <v>117</v>
      </c>
      <c r="D67" s="394">
        <v>1783</v>
      </c>
      <c r="E67" s="394">
        <v>1157</v>
      </c>
      <c r="F67" s="394">
        <v>1272</v>
      </c>
      <c r="G67" s="394">
        <v>2077</v>
      </c>
      <c r="H67" s="395" t="s">
        <v>23</v>
      </c>
      <c r="I67" s="24"/>
      <c r="J67" s="24"/>
    </row>
    <row r="68" spans="1:10">
      <c r="A68" s="382" t="s">
        <v>127</v>
      </c>
      <c r="B68" s="394">
        <v>62</v>
      </c>
      <c r="C68" s="394">
        <v>21</v>
      </c>
      <c r="D68" s="394">
        <v>83</v>
      </c>
      <c r="E68" s="394">
        <v>1099</v>
      </c>
      <c r="F68" s="394">
        <v>1209</v>
      </c>
      <c r="G68" s="394">
        <v>93</v>
      </c>
      <c r="H68" s="395" t="s">
        <v>23</v>
      </c>
      <c r="I68" s="24"/>
      <c r="J68" s="24"/>
    </row>
    <row r="69" spans="1:10">
      <c r="A69" s="385" t="s">
        <v>128</v>
      </c>
      <c r="B69" s="396">
        <v>1728</v>
      </c>
      <c r="C69" s="396">
        <v>138</v>
      </c>
      <c r="D69" s="396">
        <v>1866</v>
      </c>
      <c r="E69" s="396">
        <v>1155</v>
      </c>
      <c r="F69" s="396">
        <v>1262</v>
      </c>
      <c r="G69" s="396">
        <v>2170</v>
      </c>
      <c r="H69" s="397" t="s">
        <v>23</v>
      </c>
      <c r="I69" s="24"/>
      <c r="J69" s="24"/>
    </row>
    <row r="70" spans="1:10">
      <c r="A70" s="382"/>
      <c r="B70" s="394"/>
      <c r="C70" s="394"/>
      <c r="D70" s="394"/>
      <c r="E70" s="394"/>
      <c r="F70" s="394"/>
      <c r="G70" s="394"/>
      <c r="H70" s="395"/>
      <c r="I70" s="24"/>
      <c r="J70" s="24"/>
    </row>
    <row r="71" spans="1:10">
      <c r="A71" s="382" t="s">
        <v>129</v>
      </c>
      <c r="B71" s="394">
        <v>163</v>
      </c>
      <c r="C71" s="394">
        <v>2</v>
      </c>
      <c r="D71" s="394">
        <v>165</v>
      </c>
      <c r="E71" s="394">
        <v>500</v>
      </c>
      <c r="F71" s="394">
        <v>2100</v>
      </c>
      <c r="G71" s="394">
        <v>86</v>
      </c>
      <c r="H71" s="395">
        <v>43</v>
      </c>
      <c r="I71" s="24"/>
      <c r="J71" s="24"/>
    </row>
    <row r="72" spans="1:10">
      <c r="A72" s="382" t="s">
        <v>130</v>
      </c>
      <c r="B72" s="394">
        <v>3025</v>
      </c>
      <c r="C72" s="394">
        <v>175</v>
      </c>
      <c r="D72" s="394">
        <v>3200</v>
      </c>
      <c r="E72" s="394">
        <v>1092</v>
      </c>
      <c r="F72" s="394">
        <v>1637</v>
      </c>
      <c r="G72" s="394">
        <v>3590</v>
      </c>
      <c r="H72" s="395">
        <v>1508</v>
      </c>
      <c r="I72" s="24"/>
      <c r="J72" s="24"/>
    </row>
    <row r="73" spans="1:10">
      <c r="A73" s="382" t="s">
        <v>131</v>
      </c>
      <c r="B73" s="394">
        <v>2743</v>
      </c>
      <c r="C73" s="394">
        <v>358</v>
      </c>
      <c r="D73" s="394">
        <v>3101</v>
      </c>
      <c r="E73" s="394">
        <v>2500</v>
      </c>
      <c r="F73" s="394">
        <v>3000</v>
      </c>
      <c r="G73" s="394">
        <v>7931</v>
      </c>
      <c r="H73" s="395">
        <v>3331</v>
      </c>
      <c r="I73" s="24"/>
      <c r="J73" s="24"/>
    </row>
    <row r="74" spans="1:10">
      <c r="A74" s="382" t="s">
        <v>132</v>
      </c>
      <c r="B74" s="394">
        <v>1082</v>
      </c>
      <c r="C74" s="394">
        <v>123</v>
      </c>
      <c r="D74" s="394">
        <v>1205</v>
      </c>
      <c r="E74" s="394">
        <v>550</v>
      </c>
      <c r="F74" s="394">
        <v>1058</v>
      </c>
      <c r="G74" s="394">
        <v>725</v>
      </c>
      <c r="H74" s="395">
        <v>718</v>
      </c>
      <c r="I74" s="24"/>
      <c r="J74" s="24"/>
    </row>
    <row r="75" spans="1:10">
      <c r="A75" s="382" t="s">
        <v>133</v>
      </c>
      <c r="B75" s="394">
        <v>915</v>
      </c>
      <c r="C75" s="394">
        <v>110</v>
      </c>
      <c r="D75" s="394">
        <v>1025</v>
      </c>
      <c r="E75" s="394">
        <v>1552</v>
      </c>
      <c r="F75" s="394">
        <v>2000</v>
      </c>
      <c r="G75" s="394">
        <v>1640</v>
      </c>
      <c r="H75" s="395">
        <v>738</v>
      </c>
      <c r="I75" s="24"/>
      <c r="J75" s="24"/>
    </row>
    <row r="76" spans="1:10">
      <c r="A76" s="382" t="s">
        <v>134</v>
      </c>
      <c r="B76" s="394">
        <v>244</v>
      </c>
      <c r="C76" s="394">
        <v>58</v>
      </c>
      <c r="D76" s="394">
        <v>302</v>
      </c>
      <c r="E76" s="394">
        <v>600</v>
      </c>
      <c r="F76" s="394">
        <v>1200</v>
      </c>
      <c r="G76" s="394">
        <v>216</v>
      </c>
      <c r="H76" s="395">
        <v>91</v>
      </c>
      <c r="I76" s="24"/>
      <c r="J76" s="24"/>
    </row>
    <row r="77" spans="1:10">
      <c r="A77" s="382" t="s">
        <v>135</v>
      </c>
      <c r="B77" s="394">
        <v>1346</v>
      </c>
      <c r="C77" s="394">
        <v>40</v>
      </c>
      <c r="D77" s="394">
        <v>1386</v>
      </c>
      <c r="E77" s="394">
        <v>900</v>
      </c>
      <c r="F77" s="394">
        <v>2000</v>
      </c>
      <c r="G77" s="394">
        <v>1291</v>
      </c>
      <c r="H77" s="395">
        <v>542</v>
      </c>
      <c r="I77" s="24"/>
      <c r="J77" s="24"/>
    </row>
    <row r="78" spans="1:10">
      <c r="A78" s="382" t="s">
        <v>136</v>
      </c>
      <c r="B78" s="394">
        <v>10954</v>
      </c>
      <c r="C78" s="394">
        <v>956</v>
      </c>
      <c r="D78" s="394">
        <v>11910</v>
      </c>
      <c r="E78" s="394">
        <v>1200</v>
      </c>
      <c r="F78" s="394">
        <v>1600</v>
      </c>
      <c r="G78" s="394">
        <v>14674</v>
      </c>
      <c r="H78" s="395" t="s">
        <v>23</v>
      </c>
    </row>
    <row r="79" spans="1:10">
      <c r="A79" s="385" t="s">
        <v>137</v>
      </c>
      <c r="B79" s="396">
        <v>20472</v>
      </c>
      <c r="C79" s="396">
        <v>1822</v>
      </c>
      <c r="D79" s="396">
        <v>22294</v>
      </c>
      <c r="E79" s="396">
        <v>1307</v>
      </c>
      <c r="F79" s="396">
        <v>1863</v>
      </c>
      <c r="G79" s="396">
        <v>30153</v>
      </c>
      <c r="H79" s="397">
        <v>6971</v>
      </c>
    </row>
    <row r="80" spans="1:10">
      <c r="A80" s="382"/>
      <c r="B80" s="394"/>
      <c r="C80" s="394"/>
      <c r="D80" s="394"/>
      <c r="E80" s="394"/>
      <c r="F80" s="394"/>
      <c r="G80" s="394"/>
      <c r="H80" s="395"/>
    </row>
    <row r="81" spans="1:8">
      <c r="A81" s="382" t="s">
        <v>138</v>
      </c>
      <c r="B81" s="423">
        <v>20</v>
      </c>
      <c r="C81" s="423">
        <v>2</v>
      </c>
      <c r="D81" s="423">
        <v>22</v>
      </c>
      <c r="E81" s="423">
        <v>635</v>
      </c>
      <c r="F81" s="423">
        <v>500</v>
      </c>
      <c r="G81" s="423">
        <v>14</v>
      </c>
      <c r="H81" s="395" t="s">
        <v>23</v>
      </c>
    </row>
    <row r="82" spans="1:8">
      <c r="A82" s="382" t="s">
        <v>139</v>
      </c>
      <c r="B82" s="394" t="s">
        <v>23</v>
      </c>
      <c r="C82" s="394" t="s">
        <v>23</v>
      </c>
      <c r="D82" s="394" t="s">
        <v>23</v>
      </c>
      <c r="E82" s="394" t="s">
        <v>23</v>
      </c>
      <c r="F82" s="394" t="s">
        <v>23</v>
      </c>
      <c r="G82" s="394" t="s">
        <v>23</v>
      </c>
      <c r="H82" s="395" t="s">
        <v>23</v>
      </c>
    </row>
    <row r="83" spans="1:8">
      <c r="A83" s="385" t="s">
        <v>140</v>
      </c>
      <c r="B83" s="396">
        <v>20</v>
      </c>
      <c r="C83" s="396">
        <v>2</v>
      </c>
      <c r="D83" s="396">
        <v>22</v>
      </c>
      <c r="E83" s="396">
        <v>635</v>
      </c>
      <c r="F83" s="396">
        <v>500</v>
      </c>
      <c r="G83" s="396">
        <v>14</v>
      </c>
      <c r="H83" s="397" t="s">
        <v>23</v>
      </c>
    </row>
    <row r="84" spans="1:8" ht="13.5" thickBot="1">
      <c r="A84" s="440"/>
      <c r="B84" s="441"/>
      <c r="C84" s="441"/>
      <c r="D84" s="441"/>
      <c r="E84" s="441"/>
      <c r="F84" s="441"/>
      <c r="G84" s="441"/>
      <c r="H84" s="442"/>
    </row>
    <row r="85" spans="1:8" ht="13.5" thickBot="1">
      <c r="A85" s="428" t="s">
        <v>141</v>
      </c>
      <c r="B85" s="429">
        <v>35560</v>
      </c>
      <c r="C85" s="429">
        <v>2853</v>
      </c>
      <c r="D85" s="429">
        <v>38413</v>
      </c>
      <c r="E85" s="429">
        <v>1171</v>
      </c>
      <c r="F85" s="429">
        <v>1688</v>
      </c>
      <c r="G85" s="429">
        <v>46454</v>
      </c>
      <c r="H85" s="430">
        <v>10337</v>
      </c>
    </row>
  </sheetData>
  <mergeCells count="3">
    <mergeCell ref="A1:H1"/>
    <mergeCell ref="A5:A7"/>
    <mergeCell ref="A3:H3"/>
  </mergeCells>
  <phoneticPr fontId="7" type="noConversion"/>
  <printOptions horizontalCentered="1"/>
  <pageMargins left="0.78740157480314965" right="0.55000000000000004" top="0.59055118110236227" bottom="0.81" header="0" footer="0"/>
  <pageSetup paperSize="9" scale="63" orientation="portrait" r:id="rId1"/>
  <headerFooter alignWithMargins="0"/>
</worksheet>
</file>

<file path=xl/worksheets/sheet52.xml><?xml version="1.0" encoding="utf-8"?>
<worksheet xmlns="http://schemas.openxmlformats.org/spreadsheetml/2006/main" xmlns:r="http://schemas.openxmlformats.org/officeDocument/2006/relationships">
  <sheetPr codeName="Hoja221">
    <pageSetUpPr fitToPage="1"/>
  </sheetPr>
  <dimension ref="A1:H24"/>
  <sheetViews>
    <sheetView showGridLines="0" view="pageBreakPreview" zoomScale="75" zoomScaleNormal="75" zoomScaleSheetLayoutView="75" workbookViewId="0">
      <selection activeCell="A3" sqref="A3:M3"/>
    </sheetView>
  </sheetViews>
  <sheetFormatPr baseColWidth="10" defaultRowHeight="12.75"/>
  <cols>
    <col min="1" max="6" width="21.85546875" customWidth="1"/>
  </cols>
  <sheetData>
    <row r="1" spans="1:8" s="2" customFormat="1" ht="18.75">
      <c r="A1" s="1579" t="s">
        <v>0</v>
      </c>
      <c r="B1" s="1579"/>
      <c r="C1" s="1579"/>
      <c r="D1" s="1579"/>
      <c r="E1" s="1579"/>
      <c r="F1" s="1579"/>
    </row>
    <row r="2" spans="1:8" s="3" customFormat="1" ht="12.75" customHeight="1">
      <c r="A2" s="347"/>
      <c r="B2" s="347"/>
      <c r="C2" s="347"/>
      <c r="D2" s="347"/>
      <c r="E2" s="347"/>
      <c r="F2" s="347"/>
    </row>
    <row r="3" spans="1:8" s="3" customFormat="1" ht="15.75">
      <c r="A3" s="1580" t="s">
        <v>556</v>
      </c>
      <c r="B3" s="1580"/>
      <c r="C3" s="1580"/>
      <c r="D3" s="1580"/>
      <c r="E3" s="1580"/>
      <c r="F3" s="1580"/>
    </row>
    <row r="4" spans="1:8" s="3" customFormat="1" ht="36.75" customHeight="1">
      <c r="A4" s="1623" t="s">
        <v>235</v>
      </c>
      <c r="B4" s="1623"/>
      <c r="C4" s="1623"/>
      <c r="D4" s="1623"/>
      <c r="E4" s="1623"/>
      <c r="F4" s="1623"/>
    </row>
    <row r="5" spans="1:8" s="3" customFormat="1" ht="13.5" customHeight="1" thickBot="1">
      <c r="A5" s="43"/>
      <c r="B5" s="44"/>
      <c r="C5" s="44"/>
      <c r="D5" s="44"/>
      <c r="E5" s="44"/>
      <c r="F5" s="44"/>
    </row>
    <row r="6" spans="1:8" ht="25.9" customHeight="1">
      <c r="A6" s="1638" t="s">
        <v>2</v>
      </c>
      <c r="B6" s="570"/>
      <c r="C6" s="570"/>
      <c r="D6" s="570"/>
      <c r="E6" s="511" t="s">
        <v>142</v>
      </c>
      <c r="F6" s="571"/>
    </row>
    <row r="7" spans="1:8" ht="17.25" customHeight="1">
      <c r="A7" s="1619"/>
      <c r="B7" s="246" t="s">
        <v>3</v>
      </c>
      <c r="C7" s="246" t="s">
        <v>10</v>
      </c>
      <c r="D7" s="246" t="s">
        <v>4</v>
      </c>
      <c r="E7" s="246" t="s">
        <v>143</v>
      </c>
      <c r="F7" s="356" t="s">
        <v>1346</v>
      </c>
    </row>
    <row r="8" spans="1:8" ht="22.5" customHeight="1">
      <c r="A8" s="1619"/>
      <c r="B8" s="246" t="s">
        <v>6</v>
      </c>
      <c r="C8" s="246" t="s">
        <v>145</v>
      </c>
      <c r="D8" s="282" t="s">
        <v>7</v>
      </c>
      <c r="E8" s="246" t="s">
        <v>146</v>
      </c>
      <c r="F8" s="356" t="s">
        <v>8</v>
      </c>
    </row>
    <row r="9" spans="1:8" ht="20.45" customHeight="1" thickBot="1">
      <c r="A9" s="1619"/>
      <c r="B9" s="580"/>
      <c r="C9" s="580"/>
      <c r="D9" s="580"/>
      <c r="E9" s="246" t="s">
        <v>147</v>
      </c>
      <c r="F9" s="581"/>
    </row>
    <row r="10" spans="1:8">
      <c r="A10" s="232">
        <v>2010</v>
      </c>
      <c r="B10" s="574">
        <v>201.458</v>
      </c>
      <c r="C10" s="574">
        <v>12.487714560851392</v>
      </c>
      <c r="D10" s="574">
        <v>251.57499999999999</v>
      </c>
      <c r="E10" s="575">
        <v>20.29</v>
      </c>
      <c r="F10" s="536">
        <v>51044.56749999999</v>
      </c>
    </row>
    <row r="11" spans="1:8">
      <c r="A11" s="235">
        <v>2011</v>
      </c>
      <c r="B11" s="363">
        <v>241.34700000000001</v>
      </c>
      <c r="C11" s="363">
        <v>10.500524141588665</v>
      </c>
      <c r="D11" s="363">
        <v>253.42699999999999</v>
      </c>
      <c r="E11" s="342">
        <v>22.36</v>
      </c>
      <c r="F11" s="343">
        <v>56666.277199999997</v>
      </c>
    </row>
    <row r="12" spans="1:8">
      <c r="A12" s="235">
        <v>2012</v>
      </c>
      <c r="B12" s="363">
        <v>153.482</v>
      </c>
      <c r="C12" s="363">
        <v>7.8847682464393216</v>
      </c>
      <c r="D12" s="363">
        <v>121.017</v>
      </c>
      <c r="E12" s="342">
        <v>26.65</v>
      </c>
      <c r="F12" s="343">
        <v>32251.030499999997</v>
      </c>
    </row>
    <row r="13" spans="1:8">
      <c r="A13" s="235">
        <v>2013</v>
      </c>
      <c r="B13" s="363">
        <v>122.246</v>
      </c>
      <c r="C13" s="363">
        <v>16.468923318554392</v>
      </c>
      <c r="D13" s="363">
        <v>201.32599999999999</v>
      </c>
      <c r="E13" s="342">
        <v>25.93</v>
      </c>
      <c r="F13" s="343">
        <v>52203.8318</v>
      </c>
    </row>
    <row r="14" spans="1:8">
      <c r="A14" s="235">
        <v>2014</v>
      </c>
      <c r="B14" s="363">
        <v>139.386</v>
      </c>
      <c r="C14" s="363">
        <v>10.177134001980113</v>
      </c>
      <c r="D14" s="363">
        <v>141.85499999999999</v>
      </c>
      <c r="E14" s="342">
        <v>25.46</v>
      </c>
      <c r="F14" s="343">
        <v>36116.282999999996</v>
      </c>
    </row>
    <row r="15" spans="1:8">
      <c r="A15" s="235">
        <v>2015</v>
      </c>
      <c r="B15" s="363">
        <v>161.74600000000001</v>
      </c>
      <c r="C15" s="363">
        <v>11.956338951195084</v>
      </c>
      <c r="D15" s="363">
        <v>193.38900000000001</v>
      </c>
      <c r="E15" s="342">
        <v>22.89</v>
      </c>
      <c r="F15" s="343">
        <v>44267</v>
      </c>
    </row>
    <row r="16" spans="1:8">
      <c r="A16" s="235">
        <v>2016</v>
      </c>
      <c r="B16" s="363">
        <v>155.40899999999999</v>
      </c>
      <c r="C16" s="363">
        <v>17.627936605988072</v>
      </c>
      <c r="D16" s="363">
        <v>273.95400000000001</v>
      </c>
      <c r="E16" s="342">
        <v>20.66</v>
      </c>
      <c r="F16" s="343">
        <v>56599</v>
      </c>
      <c r="H16" s="31"/>
    </row>
    <row r="17" spans="1:6">
      <c r="A17" s="235">
        <v>2017</v>
      </c>
      <c r="B17" s="363">
        <v>173.85400000000001</v>
      </c>
      <c r="C17" s="363">
        <v>10.721985113946184</v>
      </c>
      <c r="D17" s="363">
        <v>186.40600000000001</v>
      </c>
      <c r="E17" s="342">
        <v>21.27</v>
      </c>
      <c r="F17" s="343">
        <v>39648.556200000006</v>
      </c>
    </row>
    <row r="18" spans="1:6">
      <c r="A18" s="235">
        <v>2018</v>
      </c>
      <c r="B18" s="363">
        <v>149.02000000000001</v>
      </c>
      <c r="C18" s="363">
        <v>17.619581264259828</v>
      </c>
      <c r="D18" s="363">
        <v>262.56700000000001</v>
      </c>
      <c r="E18" s="342">
        <v>20.04</v>
      </c>
      <c r="F18" s="343">
        <v>52618.426800000001</v>
      </c>
    </row>
    <row r="19" spans="1:6">
      <c r="A19" s="235">
        <v>2019</v>
      </c>
      <c r="B19" s="363">
        <v>145.399</v>
      </c>
      <c r="C19" s="363">
        <v>11.012111500079094</v>
      </c>
      <c r="D19" s="363">
        <v>160.11500000000001</v>
      </c>
      <c r="E19" s="342">
        <v>21.03</v>
      </c>
      <c r="F19" s="343">
        <v>33672.184500000003</v>
      </c>
    </row>
    <row r="20" spans="1:6" ht="13.5" thickBot="1">
      <c r="A20" s="240">
        <v>2020</v>
      </c>
      <c r="B20" s="345">
        <v>116.99299999999999</v>
      </c>
      <c r="C20" s="345">
        <v>19.014727400000002</v>
      </c>
      <c r="D20" s="345">
        <v>222.459</v>
      </c>
      <c r="E20" s="1436">
        <v>21.514343794607147</v>
      </c>
      <c r="F20" s="1437">
        <v>47860.594062045115</v>
      </c>
    </row>
    <row r="21" spans="1:6" ht="13.15" customHeight="1">
      <c r="A21" s="260" t="s">
        <v>1343</v>
      </c>
      <c r="B21" s="260"/>
      <c r="C21" s="260"/>
      <c r="D21" s="260"/>
      <c r="E21" s="260"/>
      <c r="F21" s="260"/>
    </row>
    <row r="22" spans="1:6">
      <c r="A22" s="23"/>
      <c r="B22" s="9"/>
      <c r="C22" s="9"/>
      <c r="D22" s="9"/>
      <c r="E22" s="9"/>
      <c r="F22" s="9"/>
    </row>
    <row r="23" spans="1:6">
      <c r="A23" s="9"/>
      <c r="B23" s="9"/>
      <c r="C23" s="9"/>
      <c r="D23" s="9"/>
      <c r="E23" s="9"/>
      <c r="F23" s="9"/>
    </row>
    <row r="24" spans="1:6">
      <c r="A24" s="9"/>
      <c r="B24" s="9"/>
      <c r="C24" s="9"/>
      <c r="D24" s="9"/>
      <c r="E24" s="9"/>
      <c r="F24" s="9"/>
    </row>
  </sheetData>
  <mergeCells count="4">
    <mergeCell ref="A6:A9"/>
    <mergeCell ref="A1:F1"/>
    <mergeCell ref="A3:F3"/>
    <mergeCell ref="A4:F4"/>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sheetPr codeName="Hoja22">
    <pageSetUpPr fitToPage="1"/>
  </sheetPr>
  <dimension ref="A1:F19"/>
  <sheetViews>
    <sheetView showGridLines="0" view="pageBreakPreview" zoomScale="75" zoomScaleNormal="75" zoomScaleSheetLayoutView="75" workbookViewId="0">
      <selection activeCell="A3" sqref="A3:M3"/>
    </sheetView>
  </sheetViews>
  <sheetFormatPr baseColWidth="10" defaultColWidth="11.5703125" defaultRowHeight="12.75"/>
  <cols>
    <col min="1" max="5" width="23.7109375" customWidth="1"/>
    <col min="6" max="6" width="4" customWidth="1"/>
  </cols>
  <sheetData>
    <row r="1" spans="1:6" s="2" customFormat="1" ht="18.75">
      <c r="A1" s="1579" t="s">
        <v>0</v>
      </c>
      <c r="B1" s="1579"/>
      <c r="C1" s="1579"/>
      <c r="D1" s="1579"/>
      <c r="E1" s="1579"/>
      <c r="F1" s="1"/>
    </row>
    <row r="2" spans="1:6" s="3" customFormat="1" ht="12.75" customHeight="1">
      <c r="A2" s="347"/>
      <c r="B2" s="347"/>
      <c r="C2" s="347"/>
      <c r="D2" s="347"/>
      <c r="E2" s="347"/>
    </row>
    <row r="3" spans="1:6" ht="15.75">
      <c r="A3" s="1607" t="s">
        <v>656</v>
      </c>
      <c r="B3" s="1607"/>
      <c r="C3" s="1607"/>
      <c r="D3" s="1607"/>
      <c r="E3" s="1607"/>
      <c r="F3" s="9"/>
    </row>
    <row r="4" spans="1:6" ht="15.75">
      <c r="A4" s="1607" t="s">
        <v>211</v>
      </c>
      <c r="B4" s="1607"/>
      <c r="C4" s="1607"/>
      <c r="D4" s="1607"/>
      <c r="E4" s="1607"/>
      <c r="F4" s="9"/>
    </row>
    <row r="5" spans="1:6">
      <c r="A5" s="9"/>
      <c r="B5" s="61"/>
      <c r="C5" s="61"/>
      <c r="D5" s="61"/>
      <c r="E5" s="9"/>
      <c r="F5" s="9"/>
    </row>
    <row r="6" spans="1:6" ht="44.25" customHeight="1">
      <c r="A6" s="585"/>
      <c r="B6" s="1660" t="s">
        <v>212</v>
      </c>
      <c r="C6" s="1608"/>
      <c r="D6" s="1660" t="s">
        <v>213</v>
      </c>
      <c r="E6" s="1660"/>
      <c r="F6" s="9"/>
    </row>
    <row r="7" spans="1:6" ht="34.5" customHeight="1">
      <c r="A7" s="508" t="s">
        <v>2</v>
      </c>
      <c r="B7" s="404" t="s">
        <v>3</v>
      </c>
      <c r="C7" s="508" t="s">
        <v>4</v>
      </c>
      <c r="D7" s="404" t="s">
        <v>3</v>
      </c>
      <c r="E7" s="507" t="s">
        <v>4</v>
      </c>
      <c r="F7" s="9"/>
    </row>
    <row r="8" spans="1:6" ht="18.75" customHeight="1" thickBot="1">
      <c r="A8" s="585"/>
      <c r="B8" s="246" t="s">
        <v>6</v>
      </c>
      <c r="C8" s="508" t="s">
        <v>7</v>
      </c>
      <c r="D8" s="246" t="s">
        <v>6</v>
      </c>
      <c r="E8" s="507" t="s">
        <v>7</v>
      </c>
      <c r="F8" s="9"/>
    </row>
    <row r="9" spans="1:6">
      <c r="A9" s="232">
        <v>2010</v>
      </c>
      <c r="B9" s="335">
        <v>172.14500000000001</v>
      </c>
      <c r="C9" s="335">
        <v>217.39699999999999</v>
      </c>
      <c r="D9" s="335">
        <v>29.312999999999999</v>
      </c>
      <c r="E9" s="360">
        <v>34.177999999999997</v>
      </c>
    </row>
    <row r="10" spans="1:6">
      <c r="A10" s="235">
        <v>2011</v>
      </c>
      <c r="B10" s="339">
        <v>203.446</v>
      </c>
      <c r="C10" s="339">
        <v>228.03200000000001</v>
      </c>
      <c r="D10" s="339">
        <v>37.901000000000003</v>
      </c>
      <c r="E10" s="362">
        <v>25.395</v>
      </c>
    </row>
    <row r="11" spans="1:6">
      <c r="A11" s="235">
        <v>2012</v>
      </c>
      <c r="B11" s="339">
        <v>143.303</v>
      </c>
      <c r="C11" s="339">
        <v>120.217</v>
      </c>
      <c r="D11" s="339">
        <v>10.179</v>
      </c>
      <c r="E11" s="362">
        <v>0.85699999999999998</v>
      </c>
    </row>
    <row r="12" spans="1:6">
      <c r="A12" s="235">
        <v>2013</v>
      </c>
      <c r="B12" s="339">
        <v>112.86499999999999</v>
      </c>
      <c r="C12" s="339">
        <v>189.03100000000001</v>
      </c>
      <c r="D12" s="339">
        <v>9.3810000000000002</v>
      </c>
      <c r="E12" s="362">
        <v>12.295</v>
      </c>
    </row>
    <row r="13" spans="1:6">
      <c r="A13" s="235">
        <v>2014</v>
      </c>
      <c r="B13" s="339">
        <v>127.342</v>
      </c>
      <c r="C13" s="339">
        <v>132.68700000000001</v>
      </c>
      <c r="D13" s="339">
        <v>12.044</v>
      </c>
      <c r="E13" s="362">
        <v>9.1679999999999993</v>
      </c>
    </row>
    <row r="14" spans="1:6">
      <c r="A14" s="235">
        <v>2015</v>
      </c>
      <c r="B14" s="339">
        <v>156.411</v>
      </c>
      <c r="C14" s="339">
        <v>186.37899999999999</v>
      </c>
      <c r="D14" s="339">
        <v>5.335</v>
      </c>
      <c r="E14" s="362">
        <v>7.01</v>
      </c>
    </row>
    <row r="15" spans="1:6">
      <c r="A15" s="235">
        <v>2016</v>
      </c>
      <c r="B15" s="339">
        <v>155.24600000000001</v>
      </c>
      <c r="C15" s="339">
        <v>273.87299999999999</v>
      </c>
      <c r="D15" s="339">
        <v>0.16300000000000001</v>
      </c>
      <c r="E15" s="362">
        <v>8.1000000000000003E-2</v>
      </c>
    </row>
    <row r="16" spans="1:6">
      <c r="A16" s="235">
        <v>2017</v>
      </c>
      <c r="B16" s="339">
        <v>173.68299999999999</v>
      </c>
      <c r="C16" s="339">
        <v>186.31299999999999</v>
      </c>
      <c r="D16" s="339">
        <v>0.17100000000000001</v>
      </c>
      <c r="E16" s="362">
        <v>9.2999999999999999E-2</v>
      </c>
    </row>
    <row r="17" spans="1:5">
      <c r="A17" s="235">
        <v>2018</v>
      </c>
      <c r="B17" s="339">
        <v>148.65100000000001</v>
      </c>
      <c r="C17" s="339">
        <v>262.23099999999999</v>
      </c>
      <c r="D17" s="339">
        <v>0.36899999999999999</v>
      </c>
      <c r="E17" s="362">
        <v>0.33600000000000002</v>
      </c>
    </row>
    <row r="18" spans="1:5">
      <c r="A18" s="235">
        <v>2019</v>
      </c>
      <c r="B18" s="339">
        <v>144.98500000000001</v>
      </c>
      <c r="C18" s="339">
        <v>159.821</v>
      </c>
      <c r="D18" s="339">
        <v>0.41399999999999998</v>
      </c>
      <c r="E18" s="362">
        <v>0.29399999999999998</v>
      </c>
    </row>
    <row r="19" spans="1:5" ht="13.5" thickBot="1">
      <c r="A19" s="240">
        <v>2020</v>
      </c>
      <c r="B19" s="345">
        <v>114.723</v>
      </c>
      <c r="C19" s="345">
        <v>222.41499999999999</v>
      </c>
      <c r="D19" s="593">
        <v>2.27</v>
      </c>
      <c r="E19" s="594">
        <v>4.3999999999999997E-2</v>
      </c>
    </row>
  </sheetData>
  <mergeCells count="5">
    <mergeCell ref="A1:E1"/>
    <mergeCell ref="A3:E3"/>
    <mergeCell ref="A4:E4"/>
    <mergeCell ref="B6:C6"/>
    <mergeCell ref="D6:E6"/>
  </mergeCells>
  <phoneticPr fontId="7" type="noConversion"/>
  <printOptions horizontalCentered="1"/>
  <pageMargins left="0.78740157480314965" right="0.78740157480314965" top="0.59055118110236227" bottom="0.98425196850393704" header="0" footer="0"/>
  <pageSetup paperSize="9" scale="71"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sheetPr codeName="Hoja109"/>
  <dimension ref="A1:J86"/>
  <sheetViews>
    <sheetView view="pageBreakPreview" topLeftCell="A61" zoomScale="70" zoomScaleNormal="75" zoomScaleSheetLayoutView="70" workbookViewId="0">
      <selection activeCell="A3" sqref="A3:M3"/>
    </sheetView>
  </sheetViews>
  <sheetFormatPr baseColWidth="10" defaultColWidth="11.42578125" defaultRowHeight="12.75"/>
  <cols>
    <col min="1" max="1" width="38.85546875" style="15" customWidth="1"/>
    <col min="2" max="8" width="16.28515625" style="15" customWidth="1"/>
    <col min="9" max="9" width="4.28515625" style="15" customWidth="1"/>
    <col min="10"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15.75">
      <c r="A3" s="1607" t="s">
        <v>554</v>
      </c>
      <c r="B3" s="1607"/>
      <c r="C3" s="1607"/>
      <c r="D3" s="1607"/>
      <c r="E3" s="1607"/>
      <c r="F3" s="1607"/>
      <c r="G3" s="1607"/>
      <c r="H3" s="1607"/>
    </row>
    <row r="4" spans="1:10" s="13" customFormat="1" ht="33.75" customHeight="1">
      <c r="A4" s="1584" t="s">
        <v>1323</v>
      </c>
      <c r="B4" s="1584"/>
      <c r="C4" s="1584"/>
      <c r="D4" s="1584"/>
      <c r="E4" s="1584"/>
      <c r="F4" s="1584"/>
      <c r="G4" s="1584"/>
      <c r="H4" s="1584"/>
    </row>
    <row r="5" spans="1:10" s="13" customFormat="1" ht="13.5" customHeight="1">
      <c r="A5" s="43"/>
      <c r="B5" s="44"/>
      <c r="C5" s="44"/>
      <c r="D5" s="44"/>
      <c r="E5" s="44"/>
      <c r="F5" s="44"/>
      <c r="G5" s="44"/>
      <c r="H5" s="44"/>
    </row>
    <row r="6" spans="1:10" ht="27" customHeight="1">
      <c r="A6" s="1634" t="s">
        <v>214</v>
      </c>
      <c r="B6" s="597" t="s">
        <v>3</v>
      </c>
      <c r="C6" s="595"/>
      <c r="D6" s="596"/>
      <c r="E6" s="595" t="s">
        <v>10</v>
      </c>
      <c r="F6" s="596"/>
      <c r="G6" s="282" t="s">
        <v>4</v>
      </c>
      <c r="H6" s="507" t="s">
        <v>16</v>
      </c>
    </row>
    <row r="7" spans="1:10" ht="21.75" customHeight="1">
      <c r="A7" s="1634"/>
      <c r="B7" s="595" t="s">
        <v>13</v>
      </c>
      <c r="C7" s="595"/>
      <c r="D7" s="596"/>
      <c r="E7" s="595" t="s">
        <v>14</v>
      </c>
      <c r="F7" s="427"/>
      <c r="G7" s="246" t="s">
        <v>149</v>
      </c>
      <c r="H7" s="507" t="s">
        <v>20</v>
      </c>
    </row>
    <row r="8" spans="1:10" ht="33.75" customHeight="1" thickBot="1">
      <c r="A8" s="1634"/>
      <c r="B8" s="643" t="s">
        <v>17</v>
      </c>
      <c r="C8" s="405" t="s">
        <v>18</v>
      </c>
      <c r="D8" s="404" t="s">
        <v>19</v>
      </c>
      <c r="E8" s="644" t="s">
        <v>17</v>
      </c>
      <c r="F8" s="404" t="s">
        <v>18</v>
      </c>
      <c r="G8" s="282" t="s">
        <v>150</v>
      </c>
      <c r="H8" s="402" t="s">
        <v>150</v>
      </c>
    </row>
    <row r="9" spans="1:10" ht="24" customHeight="1">
      <c r="A9" s="379" t="s">
        <v>81</v>
      </c>
      <c r="B9" s="453" t="s">
        <v>23</v>
      </c>
      <c r="C9" s="453" t="s">
        <v>23</v>
      </c>
      <c r="D9" s="453" t="s">
        <v>23</v>
      </c>
      <c r="E9" s="453" t="s">
        <v>23</v>
      </c>
      <c r="F9" s="453" t="s">
        <v>23</v>
      </c>
      <c r="G9" s="453" t="s">
        <v>23</v>
      </c>
      <c r="H9" s="454" t="s">
        <v>23</v>
      </c>
      <c r="I9" s="24"/>
      <c r="J9" s="24"/>
    </row>
    <row r="10" spans="1:10">
      <c r="A10" s="382" t="s">
        <v>82</v>
      </c>
      <c r="B10" s="394" t="s">
        <v>23</v>
      </c>
      <c r="C10" s="394" t="s">
        <v>23</v>
      </c>
      <c r="D10" s="394" t="s">
        <v>23</v>
      </c>
      <c r="E10" s="394" t="s">
        <v>23</v>
      </c>
      <c r="F10" s="394" t="s">
        <v>23</v>
      </c>
      <c r="G10" s="394" t="s">
        <v>23</v>
      </c>
      <c r="H10" s="395" t="s">
        <v>23</v>
      </c>
      <c r="I10" s="24"/>
      <c r="J10" s="24"/>
    </row>
    <row r="11" spans="1:10">
      <c r="A11" s="382" t="s">
        <v>83</v>
      </c>
      <c r="B11" s="394" t="s">
        <v>23</v>
      </c>
      <c r="C11" s="394" t="s">
        <v>23</v>
      </c>
      <c r="D11" s="394" t="s">
        <v>23</v>
      </c>
      <c r="E11" s="394" t="s">
        <v>23</v>
      </c>
      <c r="F11" s="394" t="s">
        <v>23</v>
      </c>
      <c r="G11" s="394" t="s">
        <v>23</v>
      </c>
      <c r="H11" s="395" t="s">
        <v>23</v>
      </c>
      <c r="I11" s="24"/>
      <c r="J11" s="24"/>
    </row>
    <row r="12" spans="1:10">
      <c r="A12" s="382" t="s">
        <v>84</v>
      </c>
      <c r="B12" s="394" t="s">
        <v>23</v>
      </c>
      <c r="C12" s="394" t="s">
        <v>23</v>
      </c>
      <c r="D12" s="394" t="s">
        <v>23</v>
      </c>
      <c r="E12" s="394" t="s">
        <v>23</v>
      </c>
      <c r="F12" s="394" t="s">
        <v>23</v>
      </c>
      <c r="G12" s="394" t="s">
        <v>23</v>
      </c>
      <c r="H12" s="395" t="s">
        <v>23</v>
      </c>
      <c r="I12" s="24"/>
      <c r="J12" s="24"/>
    </row>
    <row r="13" spans="1:10">
      <c r="A13" s="385" t="s">
        <v>85</v>
      </c>
      <c r="B13" s="396" t="s">
        <v>23</v>
      </c>
      <c r="C13" s="396" t="s">
        <v>23</v>
      </c>
      <c r="D13" s="396" t="s">
        <v>23</v>
      </c>
      <c r="E13" s="396" t="s">
        <v>23</v>
      </c>
      <c r="F13" s="396" t="s">
        <v>23</v>
      </c>
      <c r="G13" s="396" t="s">
        <v>23</v>
      </c>
      <c r="H13" s="397" t="s">
        <v>23</v>
      </c>
      <c r="I13" s="24"/>
      <c r="J13" s="24"/>
    </row>
    <row r="14" spans="1:10">
      <c r="A14" s="385"/>
      <c r="B14" s="396"/>
      <c r="C14" s="396"/>
      <c r="D14" s="396"/>
      <c r="E14" s="396"/>
      <c r="F14" s="396"/>
      <c r="G14" s="396"/>
      <c r="H14" s="397"/>
      <c r="I14" s="24"/>
      <c r="J14" s="24"/>
    </row>
    <row r="15" spans="1:10">
      <c r="A15" s="385" t="s">
        <v>86</v>
      </c>
      <c r="B15" s="396" t="s">
        <v>23</v>
      </c>
      <c r="C15" s="396" t="s">
        <v>23</v>
      </c>
      <c r="D15" s="396" t="s">
        <v>23</v>
      </c>
      <c r="E15" s="396" t="s">
        <v>23</v>
      </c>
      <c r="F15" s="396" t="s">
        <v>23</v>
      </c>
      <c r="G15" s="396" t="s">
        <v>23</v>
      </c>
      <c r="H15" s="397" t="s">
        <v>23</v>
      </c>
      <c r="I15" s="24"/>
      <c r="J15" s="24"/>
    </row>
    <row r="16" spans="1:10">
      <c r="A16" s="385"/>
      <c r="B16" s="396"/>
      <c r="C16" s="396"/>
      <c r="D16" s="396"/>
      <c r="E16" s="396"/>
      <c r="F16" s="396"/>
      <c r="G16" s="396"/>
      <c r="H16" s="397"/>
      <c r="I16" s="24"/>
      <c r="J16" s="24"/>
    </row>
    <row r="17" spans="1:10">
      <c r="A17" s="385" t="s">
        <v>87</v>
      </c>
      <c r="B17" s="396">
        <v>2</v>
      </c>
      <c r="C17" s="396" t="s">
        <v>23</v>
      </c>
      <c r="D17" s="396">
        <v>2</v>
      </c>
      <c r="E17" s="396">
        <v>2000</v>
      </c>
      <c r="F17" s="396" t="s">
        <v>23</v>
      </c>
      <c r="G17" s="396">
        <v>4</v>
      </c>
      <c r="H17" s="397" t="s">
        <v>23</v>
      </c>
      <c r="I17" s="24"/>
      <c r="J17" s="24"/>
    </row>
    <row r="18" spans="1:10">
      <c r="A18" s="382"/>
      <c r="B18" s="394"/>
      <c r="C18" s="394"/>
      <c r="D18" s="394"/>
      <c r="E18" s="394"/>
      <c r="F18" s="394"/>
      <c r="G18" s="394"/>
      <c r="H18" s="395"/>
      <c r="I18" s="24"/>
      <c r="J18" s="24"/>
    </row>
    <row r="19" spans="1:10">
      <c r="A19" s="382" t="s">
        <v>158</v>
      </c>
      <c r="B19" s="394">
        <v>413</v>
      </c>
      <c r="C19" s="394" t="s">
        <v>23</v>
      </c>
      <c r="D19" s="394">
        <v>413</v>
      </c>
      <c r="E19" s="394">
        <v>2700</v>
      </c>
      <c r="F19" s="394" t="s">
        <v>23</v>
      </c>
      <c r="G19" s="394">
        <v>1115</v>
      </c>
      <c r="H19" s="395" t="s">
        <v>23</v>
      </c>
      <c r="I19" s="24"/>
      <c r="J19" s="24"/>
    </row>
    <row r="20" spans="1:10">
      <c r="A20" s="382" t="s">
        <v>89</v>
      </c>
      <c r="B20" s="394" t="s">
        <v>23</v>
      </c>
      <c r="C20" s="394" t="s">
        <v>23</v>
      </c>
      <c r="D20" s="394" t="s">
        <v>23</v>
      </c>
      <c r="E20" s="394" t="s">
        <v>23</v>
      </c>
      <c r="F20" s="394" t="s">
        <v>23</v>
      </c>
      <c r="G20" s="394" t="s">
        <v>23</v>
      </c>
      <c r="H20" s="395" t="s">
        <v>23</v>
      </c>
      <c r="I20" s="24"/>
      <c r="J20" s="24"/>
    </row>
    <row r="21" spans="1:10">
      <c r="A21" s="382" t="s">
        <v>90</v>
      </c>
      <c r="B21" s="394" t="s">
        <v>23</v>
      </c>
      <c r="C21" s="394" t="s">
        <v>23</v>
      </c>
      <c r="D21" s="394" t="s">
        <v>23</v>
      </c>
      <c r="E21" s="394" t="s">
        <v>23</v>
      </c>
      <c r="F21" s="394" t="s">
        <v>23</v>
      </c>
      <c r="G21" s="394" t="s">
        <v>23</v>
      </c>
      <c r="H21" s="395" t="s">
        <v>23</v>
      </c>
      <c r="I21" s="24"/>
      <c r="J21" s="24"/>
    </row>
    <row r="22" spans="1:10">
      <c r="A22" s="385" t="s">
        <v>91</v>
      </c>
      <c r="B22" s="396">
        <v>413</v>
      </c>
      <c r="C22" s="396" t="s">
        <v>23</v>
      </c>
      <c r="D22" s="396">
        <v>413</v>
      </c>
      <c r="E22" s="396">
        <v>2700</v>
      </c>
      <c r="F22" s="396" t="s">
        <v>23</v>
      </c>
      <c r="G22" s="396">
        <v>1115</v>
      </c>
      <c r="H22" s="397" t="s">
        <v>23</v>
      </c>
      <c r="I22" s="24"/>
      <c r="J22" s="24"/>
    </row>
    <row r="23" spans="1:10">
      <c r="A23" s="382"/>
      <c r="B23" s="396"/>
      <c r="C23" s="396"/>
      <c r="D23" s="396"/>
      <c r="E23" s="396"/>
      <c r="F23" s="396"/>
      <c r="G23" s="396"/>
      <c r="H23" s="397"/>
      <c r="I23" s="24"/>
      <c r="J23" s="24"/>
    </row>
    <row r="24" spans="1:10">
      <c r="A24" s="385" t="s">
        <v>92</v>
      </c>
      <c r="B24" s="396">
        <v>1382</v>
      </c>
      <c r="C24" s="396">
        <v>375</v>
      </c>
      <c r="D24" s="396">
        <v>1757</v>
      </c>
      <c r="E24" s="396">
        <v>1301</v>
      </c>
      <c r="F24" s="396">
        <v>1464</v>
      </c>
      <c r="G24" s="396">
        <v>2347</v>
      </c>
      <c r="H24" s="397" t="s">
        <v>23</v>
      </c>
      <c r="I24" s="24"/>
      <c r="J24" s="24"/>
    </row>
    <row r="25" spans="1:10">
      <c r="A25" s="385"/>
      <c r="B25" s="396"/>
      <c r="C25" s="396"/>
      <c r="D25" s="396"/>
      <c r="E25" s="396"/>
      <c r="F25" s="396"/>
      <c r="G25" s="396"/>
      <c r="H25" s="397"/>
      <c r="I25" s="24"/>
      <c r="J25" s="24"/>
    </row>
    <row r="26" spans="1:10">
      <c r="A26" s="385" t="s">
        <v>93</v>
      </c>
      <c r="B26" s="396">
        <v>340</v>
      </c>
      <c r="C26" s="396">
        <v>96</v>
      </c>
      <c r="D26" s="396">
        <v>436</v>
      </c>
      <c r="E26" s="396">
        <v>1700</v>
      </c>
      <c r="F26" s="396">
        <v>2100</v>
      </c>
      <c r="G26" s="396">
        <v>780</v>
      </c>
      <c r="H26" s="397">
        <v>176</v>
      </c>
      <c r="I26" s="24"/>
      <c r="J26" s="24"/>
    </row>
    <row r="27" spans="1:10">
      <c r="A27" s="382"/>
      <c r="B27" s="394"/>
      <c r="C27" s="394"/>
      <c r="D27" s="394"/>
      <c r="E27" s="394"/>
      <c r="F27" s="394"/>
      <c r="G27" s="394"/>
      <c r="H27" s="395"/>
      <c r="I27" s="24"/>
      <c r="J27" s="24"/>
    </row>
    <row r="28" spans="1:10">
      <c r="A28" s="382" t="s">
        <v>94</v>
      </c>
      <c r="B28" s="394">
        <v>3285</v>
      </c>
      <c r="C28" s="394">
        <v>682</v>
      </c>
      <c r="D28" s="394">
        <v>3967</v>
      </c>
      <c r="E28" s="394">
        <v>1485</v>
      </c>
      <c r="F28" s="394">
        <v>3200</v>
      </c>
      <c r="G28" s="394">
        <v>7060</v>
      </c>
      <c r="H28" s="395">
        <v>1482</v>
      </c>
      <c r="I28" s="24"/>
      <c r="J28" s="24"/>
    </row>
    <row r="29" spans="1:10">
      <c r="A29" s="382" t="s">
        <v>95</v>
      </c>
      <c r="B29" s="394">
        <v>320</v>
      </c>
      <c r="C29" s="394">
        <v>30</v>
      </c>
      <c r="D29" s="394">
        <v>350</v>
      </c>
      <c r="E29" s="394">
        <v>1500</v>
      </c>
      <c r="F29" s="394">
        <v>3500</v>
      </c>
      <c r="G29" s="394">
        <v>585</v>
      </c>
      <c r="H29" s="395">
        <v>35</v>
      </c>
      <c r="I29" s="24"/>
      <c r="J29" s="24"/>
    </row>
    <row r="30" spans="1:10">
      <c r="A30" s="382" t="s">
        <v>96</v>
      </c>
      <c r="B30" s="394">
        <v>1692</v>
      </c>
      <c r="C30" s="394">
        <v>540</v>
      </c>
      <c r="D30" s="394">
        <v>2232</v>
      </c>
      <c r="E30" s="394">
        <v>1309</v>
      </c>
      <c r="F30" s="394">
        <v>2500</v>
      </c>
      <c r="G30" s="394">
        <v>3564</v>
      </c>
      <c r="H30" s="395">
        <v>1746</v>
      </c>
      <c r="I30" s="24"/>
      <c r="J30" s="24"/>
    </row>
    <row r="31" spans="1:10">
      <c r="A31" s="385" t="s">
        <v>97</v>
      </c>
      <c r="B31" s="396">
        <v>5297</v>
      </c>
      <c r="C31" s="396">
        <v>1252</v>
      </c>
      <c r="D31" s="396">
        <v>6549</v>
      </c>
      <c r="E31" s="396">
        <v>1430</v>
      </c>
      <c r="F31" s="396">
        <v>2905</v>
      </c>
      <c r="G31" s="396">
        <v>11209</v>
      </c>
      <c r="H31" s="397">
        <v>3263</v>
      </c>
      <c r="I31" s="24"/>
      <c r="J31" s="24"/>
    </row>
    <row r="32" spans="1:10">
      <c r="A32" s="382"/>
      <c r="B32" s="394"/>
      <c r="C32" s="394"/>
      <c r="D32" s="394"/>
      <c r="E32" s="394"/>
      <c r="F32" s="394"/>
      <c r="G32" s="394"/>
      <c r="H32" s="395"/>
      <c r="I32" s="24"/>
      <c r="J32" s="24"/>
    </row>
    <row r="33" spans="1:10">
      <c r="A33" s="382" t="s">
        <v>98</v>
      </c>
      <c r="B33" s="398">
        <v>850</v>
      </c>
      <c r="C33" s="398">
        <v>9</v>
      </c>
      <c r="D33" s="394">
        <v>859</v>
      </c>
      <c r="E33" s="398">
        <v>2213</v>
      </c>
      <c r="F33" s="398">
        <v>2844</v>
      </c>
      <c r="G33" s="394">
        <v>1907</v>
      </c>
      <c r="H33" s="399" t="s">
        <v>23</v>
      </c>
      <c r="I33" s="24"/>
      <c r="J33" s="24"/>
    </row>
    <row r="34" spans="1:10">
      <c r="A34" s="382" t="s">
        <v>99</v>
      </c>
      <c r="B34" s="398">
        <v>121</v>
      </c>
      <c r="C34" s="398">
        <v>59</v>
      </c>
      <c r="D34" s="394">
        <v>180</v>
      </c>
      <c r="E34" s="398">
        <v>1421</v>
      </c>
      <c r="F34" s="398">
        <v>2664</v>
      </c>
      <c r="G34" s="394">
        <v>329</v>
      </c>
      <c r="H34" s="399" t="s">
        <v>23</v>
      </c>
      <c r="I34" s="24"/>
      <c r="J34" s="24"/>
    </row>
    <row r="35" spans="1:10">
      <c r="A35" s="382" t="s">
        <v>100</v>
      </c>
      <c r="B35" s="398">
        <v>5719</v>
      </c>
      <c r="C35" s="398">
        <v>1489</v>
      </c>
      <c r="D35" s="394">
        <v>7208</v>
      </c>
      <c r="E35" s="398">
        <v>2150</v>
      </c>
      <c r="F35" s="398">
        <v>4294</v>
      </c>
      <c r="G35" s="394">
        <v>18690</v>
      </c>
      <c r="H35" s="399">
        <v>5607</v>
      </c>
      <c r="I35" s="24"/>
      <c r="J35" s="24"/>
    </row>
    <row r="36" spans="1:10">
      <c r="A36" s="382" t="s">
        <v>101</v>
      </c>
      <c r="B36" s="398">
        <v>686</v>
      </c>
      <c r="C36" s="398">
        <v>14</v>
      </c>
      <c r="D36" s="394">
        <v>700</v>
      </c>
      <c r="E36" s="398">
        <v>1718</v>
      </c>
      <c r="F36" s="398">
        <v>3457</v>
      </c>
      <c r="G36" s="394">
        <v>1227</v>
      </c>
      <c r="H36" s="399" t="s">
        <v>23</v>
      </c>
      <c r="I36" s="24"/>
      <c r="J36" s="24"/>
    </row>
    <row r="37" spans="1:10">
      <c r="A37" s="385" t="s">
        <v>102</v>
      </c>
      <c r="B37" s="396">
        <v>7376</v>
      </c>
      <c r="C37" s="396">
        <v>1571</v>
      </c>
      <c r="D37" s="396">
        <v>8947</v>
      </c>
      <c r="E37" s="396">
        <v>2105</v>
      </c>
      <c r="F37" s="396">
        <v>4217</v>
      </c>
      <c r="G37" s="396">
        <v>22153</v>
      </c>
      <c r="H37" s="397">
        <v>5607</v>
      </c>
      <c r="I37" s="24"/>
      <c r="J37" s="24"/>
    </row>
    <row r="38" spans="1:10">
      <c r="A38" s="385"/>
      <c r="B38" s="396"/>
      <c r="C38" s="396"/>
      <c r="D38" s="396"/>
      <c r="E38" s="396"/>
      <c r="F38" s="396"/>
      <c r="G38" s="396"/>
      <c r="H38" s="397"/>
      <c r="I38" s="24"/>
      <c r="J38" s="24"/>
    </row>
    <row r="39" spans="1:10">
      <c r="A39" s="385" t="s">
        <v>103</v>
      </c>
      <c r="B39" s="396">
        <v>362</v>
      </c>
      <c r="C39" s="396" t="s">
        <v>23</v>
      </c>
      <c r="D39" s="396">
        <v>362</v>
      </c>
      <c r="E39" s="396">
        <v>900</v>
      </c>
      <c r="F39" s="396" t="s">
        <v>23</v>
      </c>
      <c r="G39" s="396">
        <v>326</v>
      </c>
      <c r="H39" s="397" t="s">
        <v>23</v>
      </c>
      <c r="I39" s="24"/>
      <c r="J39" s="24"/>
    </row>
    <row r="40" spans="1:10">
      <c r="A40" s="382"/>
      <c r="B40" s="394"/>
      <c r="C40" s="394"/>
      <c r="D40" s="394"/>
      <c r="E40" s="394"/>
      <c r="F40" s="394"/>
      <c r="G40" s="394"/>
      <c r="H40" s="395"/>
      <c r="I40" s="24"/>
      <c r="J40" s="24"/>
    </row>
    <row r="41" spans="1:10">
      <c r="A41" s="382" t="s">
        <v>159</v>
      </c>
      <c r="B41" s="394">
        <v>410</v>
      </c>
      <c r="C41" s="394">
        <v>138</v>
      </c>
      <c r="D41" s="394">
        <v>548</v>
      </c>
      <c r="E41" s="394">
        <v>1548</v>
      </c>
      <c r="F41" s="394">
        <v>1865</v>
      </c>
      <c r="G41" s="394">
        <v>892</v>
      </c>
      <c r="H41" s="395">
        <v>179</v>
      </c>
      <c r="I41" s="24"/>
      <c r="J41" s="24"/>
    </row>
    <row r="42" spans="1:10">
      <c r="A42" s="382" t="s">
        <v>105</v>
      </c>
      <c r="B42" s="394">
        <v>2146</v>
      </c>
      <c r="C42" s="394">
        <v>20</v>
      </c>
      <c r="D42" s="394">
        <v>2166</v>
      </c>
      <c r="E42" s="394">
        <v>1800</v>
      </c>
      <c r="F42" s="394">
        <v>2700</v>
      </c>
      <c r="G42" s="394">
        <v>3917</v>
      </c>
      <c r="H42" s="395">
        <v>1175</v>
      </c>
      <c r="I42" s="24"/>
      <c r="J42" s="24"/>
    </row>
    <row r="43" spans="1:10">
      <c r="A43" s="382" t="s">
        <v>106</v>
      </c>
      <c r="B43" s="394">
        <v>404</v>
      </c>
      <c r="C43" s="394">
        <v>49</v>
      </c>
      <c r="D43" s="394">
        <v>453</v>
      </c>
      <c r="E43" s="394">
        <v>1150</v>
      </c>
      <c r="F43" s="394">
        <v>1700</v>
      </c>
      <c r="G43" s="394">
        <v>548</v>
      </c>
      <c r="H43" s="424">
        <v>192</v>
      </c>
      <c r="I43" s="24"/>
      <c r="J43" s="24"/>
    </row>
    <row r="44" spans="1:10">
      <c r="A44" s="382" t="s">
        <v>107</v>
      </c>
      <c r="B44" s="394">
        <v>4097</v>
      </c>
      <c r="C44" s="394">
        <v>265</v>
      </c>
      <c r="D44" s="394">
        <v>4362</v>
      </c>
      <c r="E44" s="394">
        <v>2200</v>
      </c>
      <c r="F44" s="394">
        <v>3200</v>
      </c>
      <c r="G44" s="394">
        <v>9861</v>
      </c>
      <c r="H44" s="395" t="s">
        <v>23</v>
      </c>
      <c r="I44" s="24"/>
      <c r="J44" s="24"/>
    </row>
    <row r="45" spans="1:10">
      <c r="A45" s="382" t="s">
        <v>108</v>
      </c>
      <c r="B45" s="394">
        <v>1475</v>
      </c>
      <c r="C45" s="394">
        <v>342</v>
      </c>
      <c r="D45" s="394">
        <v>1817</v>
      </c>
      <c r="E45" s="394">
        <v>1300</v>
      </c>
      <c r="F45" s="394">
        <v>1600</v>
      </c>
      <c r="G45" s="394">
        <v>2465</v>
      </c>
      <c r="H45" s="395">
        <v>1232</v>
      </c>
      <c r="I45" s="24"/>
      <c r="J45" s="24"/>
    </row>
    <row r="46" spans="1:10">
      <c r="A46" s="382" t="s">
        <v>109</v>
      </c>
      <c r="B46" s="394">
        <v>926</v>
      </c>
      <c r="C46" s="394">
        <v>56</v>
      </c>
      <c r="D46" s="394">
        <v>982</v>
      </c>
      <c r="E46" s="394">
        <v>1100</v>
      </c>
      <c r="F46" s="394">
        <v>1400</v>
      </c>
      <c r="G46" s="394">
        <v>1097</v>
      </c>
      <c r="H46" s="395">
        <v>987</v>
      </c>
      <c r="I46" s="24"/>
      <c r="J46" s="24"/>
    </row>
    <row r="47" spans="1:10">
      <c r="A47" s="382" t="s">
        <v>110</v>
      </c>
      <c r="B47" s="394">
        <v>381</v>
      </c>
      <c r="C47" s="394">
        <v>2</v>
      </c>
      <c r="D47" s="394">
        <v>383</v>
      </c>
      <c r="E47" s="394">
        <v>900</v>
      </c>
      <c r="F47" s="394">
        <v>1900</v>
      </c>
      <c r="G47" s="394">
        <v>347</v>
      </c>
      <c r="H47" s="395" t="s">
        <v>23</v>
      </c>
      <c r="I47" s="24"/>
      <c r="J47" s="24"/>
    </row>
    <row r="48" spans="1:10">
      <c r="A48" s="382" t="s">
        <v>111</v>
      </c>
      <c r="B48" s="394">
        <v>16454</v>
      </c>
      <c r="C48" s="394">
        <v>2498</v>
      </c>
      <c r="D48" s="394">
        <v>18952</v>
      </c>
      <c r="E48" s="394">
        <v>2000</v>
      </c>
      <c r="F48" s="394">
        <v>3000</v>
      </c>
      <c r="G48" s="394">
        <v>40402</v>
      </c>
      <c r="H48" s="395">
        <v>10900</v>
      </c>
      <c r="I48" s="24"/>
      <c r="J48" s="24"/>
    </row>
    <row r="49" spans="1:10">
      <c r="A49" s="382" t="s">
        <v>112</v>
      </c>
      <c r="B49" s="394">
        <v>6257</v>
      </c>
      <c r="C49" s="394">
        <v>1570</v>
      </c>
      <c r="D49" s="394">
        <v>7827</v>
      </c>
      <c r="E49" s="394">
        <v>2200</v>
      </c>
      <c r="F49" s="394">
        <v>3500</v>
      </c>
      <c r="G49" s="394">
        <v>19260</v>
      </c>
      <c r="H49" s="395">
        <v>1920</v>
      </c>
      <c r="I49" s="24"/>
      <c r="J49" s="24"/>
    </row>
    <row r="50" spans="1:10">
      <c r="A50" s="385" t="s">
        <v>113</v>
      </c>
      <c r="B50" s="396">
        <v>32550</v>
      </c>
      <c r="C50" s="396">
        <v>4940</v>
      </c>
      <c r="D50" s="396">
        <v>37490</v>
      </c>
      <c r="E50" s="396">
        <v>1964</v>
      </c>
      <c r="F50" s="396">
        <v>3008</v>
      </c>
      <c r="G50" s="396">
        <v>78789</v>
      </c>
      <c r="H50" s="397">
        <v>16585</v>
      </c>
      <c r="I50" s="24"/>
      <c r="J50" s="24"/>
    </row>
    <row r="51" spans="1:10">
      <c r="A51" s="385"/>
      <c r="B51" s="396"/>
      <c r="C51" s="396"/>
      <c r="D51" s="396"/>
      <c r="E51" s="396"/>
      <c r="F51" s="396"/>
      <c r="G51" s="396"/>
      <c r="H51" s="397"/>
      <c r="I51" s="24"/>
      <c r="J51" s="24"/>
    </row>
    <row r="52" spans="1:10">
      <c r="A52" s="385" t="s">
        <v>114</v>
      </c>
      <c r="B52" s="396">
        <v>3539</v>
      </c>
      <c r="C52" s="396">
        <v>508</v>
      </c>
      <c r="D52" s="396">
        <v>4047</v>
      </c>
      <c r="E52" s="396">
        <v>1300</v>
      </c>
      <c r="F52" s="396">
        <v>1725</v>
      </c>
      <c r="G52" s="396">
        <v>5477</v>
      </c>
      <c r="H52" s="397">
        <v>4326</v>
      </c>
      <c r="I52" s="24"/>
      <c r="J52" s="24"/>
    </row>
    <row r="53" spans="1:10">
      <c r="A53" s="382"/>
      <c r="B53" s="394"/>
      <c r="C53" s="394"/>
      <c r="D53" s="394"/>
      <c r="E53" s="394"/>
      <c r="F53" s="394"/>
      <c r="G53" s="394"/>
      <c r="H53" s="395"/>
      <c r="I53" s="24"/>
      <c r="J53" s="24"/>
    </row>
    <row r="54" spans="1:10">
      <c r="A54" s="382" t="s">
        <v>115</v>
      </c>
      <c r="B54" s="394">
        <v>4726</v>
      </c>
      <c r="C54" s="394">
        <v>3041</v>
      </c>
      <c r="D54" s="394">
        <v>7767</v>
      </c>
      <c r="E54" s="394">
        <v>1750</v>
      </c>
      <c r="F54" s="394">
        <v>2600</v>
      </c>
      <c r="G54" s="394">
        <v>16177</v>
      </c>
      <c r="H54" s="395">
        <v>3235</v>
      </c>
      <c r="I54" s="24"/>
      <c r="J54" s="24"/>
    </row>
    <row r="55" spans="1:10">
      <c r="A55" s="382" t="s">
        <v>116</v>
      </c>
      <c r="B55" s="394">
        <v>5464</v>
      </c>
      <c r="C55" s="394">
        <v>4206</v>
      </c>
      <c r="D55" s="394">
        <v>9670</v>
      </c>
      <c r="E55" s="394">
        <v>1100</v>
      </c>
      <c r="F55" s="394">
        <v>2300</v>
      </c>
      <c r="G55" s="394">
        <v>15684</v>
      </c>
      <c r="H55" s="395" t="s">
        <v>23</v>
      </c>
      <c r="I55" s="24"/>
      <c r="J55" s="24"/>
    </row>
    <row r="56" spans="1:10">
      <c r="A56" s="382" t="s">
        <v>117</v>
      </c>
      <c r="B56" s="394">
        <v>5725</v>
      </c>
      <c r="C56" s="394">
        <v>815</v>
      </c>
      <c r="D56" s="394">
        <v>6540</v>
      </c>
      <c r="E56" s="394">
        <v>1185</v>
      </c>
      <c r="F56" s="394">
        <v>1920</v>
      </c>
      <c r="G56" s="394">
        <v>8349</v>
      </c>
      <c r="H56" s="395">
        <v>1250</v>
      </c>
      <c r="I56" s="24"/>
      <c r="J56" s="24"/>
    </row>
    <row r="57" spans="1:10">
      <c r="A57" s="382" t="s">
        <v>118</v>
      </c>
      <c r="B57" s="394">
        <v>4701</v>
      </c>
      <c r="C57" s="394">
        <v>487</v>
      </c>
      <c r="D57" s="394">
        <v>5188</v>
      </c>
      <c r="E57" s="394">
        <v>3000</v>
      </c>
      <c r="F57" s="394">
        <v>3000</v>
      </c>
      <c r="G57" s="394">
        <v>15564</v>
      </c>
      <c r="H57" s="395" t="s">
        <v>23</v>
      </c>
      <c r="I57" s="24"/>
      <c r="J57" s="24"/>
    </row>
    <row r="58" spans="1:10">
      <c r="A58" s="382" t="s">
        <v>119</v>
      </c>
      <c r="B58" s="394">
        <v>5195</v>
      </c>
      <c r="C58" s="394">
        <v>1262</v>
      </c>
      <c r="D58" s="394">
        <v>6457</v>
      </c>
      <c r="E58" s="394">
        <v>2000</v>
      </c>
      <c r="F58" s="394">
        <v>3000</v>
      </c>
      <c r="G58" s="394">
        <v>14176</v>
      </c>
      <c r="H58" s="395">
        <v>1701</v>
      </c>
      <c r="I58" s="24"/>
      <c r="J58" s="24"/>
    </row>
    <row r="59" spans="1:10">
      <c r="A59" s="385" t="s">
        <v>160</v>
      </c>
      <c r="B59" s="396">
        <v>25811</v>
      </c>
      <c r="C59" s="396">
        <v>9811</v>
      </c>
      <c r="D59" s="396">
        <v>35622</v>
      </c>
      <c r="E59" s="396">
        <v>1765</v>
      </c>
      <c r="F59" s="396">
        <v>2486</v>
      </c>
      <c r="G59" s="396">
        <v>69950</v>
      </c>
      <c r="H59" s="397">
        <v>6186</v>
      </c>
      <c r="I59" s="24"/>
      <c r="J59" s="24"/>
    </row>
    <row r="60" spans="1:10">
      <c r="A60" s="382"/>
      <c r="B60" s="394"/>
      <c r="C60" s="394"/>
      <c r="D60" s="394"/>
      <c r="E60" s="394"/>
      <c r="F60" s="394"/>
      <c r="G60" s="394"/>
      <c r="H60" s="395"/>
      <c r="I60" s="24"/>
      <c r="J60" s="24"/>
    </row>
    <row r="61" spans="1:10">
      <c r="A61" s="382" t="s">
        <v>121</v>
      </c>
      <c r="B61" s="394">
        <v>11</v>
      </c>
      <c r="C61" s="394">
        <v>16</v>
      </c>
      <c r="D61" s="394">
        <v>27</v>
      </c>
      <c r="E61" s="394">
        <v>600</v>
      </c>
      <c r="F61" s="394">
        <v>1500</v>
      </c>
      <c r="G61" s="394">
        <v>31</v>
      </c>
      <c r="H61" s="395" t="s">
        <v>23</v>
      </c>
      <c r="I61" s="24"/>
      <c r="J61" s="24"/>
    </row>
    <row r="62" spans="1:10">
      <c r="A62" s="382" t="s">
        <v>122</v>
      </c>
      <c r="B62" s="394" t="s">
        <v>23</v>
      </c>
      <c r="C62" s="394" t="s">
        <v>23</v>
      </c>
      <c r="D62" s="394" t="s">
        <v>23</v>
      </c>
      <c r="E62" s="394" t="s">
        <v>23</v>
      </c>
      <c r="F62" s="394" t="s">
        <v>23</v>
      </c>
      <c r="G62" s="394" t="s">
        <v>23</v>
      </c>
      <c r="H62" s="395" t="s">
        <v>23</v>
      </c>
      <c r="I62" s="24"/>
      <c r="J62" s="24"/>
    </row>
    <row r="63" spans="1:10">
      <c r="A63" s="382" t="s">
        <v>123</v>
      </c>
      <c r="B63" s="394">
        <v>54</v>
      </c>
      <c r="C63" s="394">
        <v>16</v>
      </c>
      <c r="D63" s="394">
        <v>70</v>
      </c>
      <c r="E63" s="394">
        <v>1764</v>
      </c>
      <c r="F63" s="394">
        <v>3200</v>
      </c>
      <c r="G63" s="394">
        <v>146</v>
      </c>
      <c r="H63" s="395">
        <v>8</v>
      </c>
      <c r="I63" s="24"/>
      <c r="J63" s="24"/>
    </row>
    <row r="64" spans="1:10">
      <c r="A64" s="385" t="s">
        <v>124</v>
      </c>
      <c r="B64" s="396">
        <v>65</v>
      </c>
      <c r="C64" s="396">
        <v>32</v>
      </c>
      <c r="D64" s="396">
        <v>97</v>
      </c>
      <c r="E64" s="396">
        <v>1567</v>
      </c>
      <c r="F64" s="396">
        <v>2350</v>
      </c>
      <c r="G64" s="396">
        <v>177</v>
      </c>
      <c r="H64" s="397">
        <v>8</v>
      </c>
      <c r="I64" s="24"/>
      <c r="J64" s="24"/>
    </row>
    <row r="65" spans="1:8">
      <c r="A65" s="385"/>
      <c r="B65" s="396"/>
      <c r="C65" s="396"/>
      <c r="D65" s="396"/>
      <c r="E65" s="396"/>
      <c r="F65" s="396"/>
      <c r="G65" s="396"/>
      <c r="H65" s="397"/>
    </row>
    <row r="66" spans="1:8">
      <c r="A66" s="385" t="s">
        <v>125</v>
      </c>
      <c r="B66" s="396">
        <v>55</v>
      </c>
      <c r="C66" s="396">
        <v>10</v>
      </c>
      <c r="D66" s="396">
        <v>65</v>
      </c>
      <c r="E66" s="396">
        <v>1250</v>
      </c>
      <c r="F66" s="396">
        <v>2375</v>
      </c>
      <c r="G66" s="396">
        <v>93</v>
      </c>
      <c r="H66" s="397">
        <v>27</v>
      </c>
    </row>
    <row r="67" spans="1:8">
      <c r="A67" s="382"/>
      <c r="B67" s="394"/>
      <c r="C67" s="394"/>
      <c r="D67" s="394"/>
      <c r="E67" s="394"/>
      <c r="F67" s="394"/>
      <c r="G67" s="394"/>
      <c r="H67" s="395"/>
    </row>
    <row r="68" spans="1:8">
      <c r="A68" s="382" t="s">
        <v>126</v>
      </c>
      <c r="B68" s="394">
        <v>6163</v>
      </c>
      <c r="C68" s="394">
        <v>342</v>
      </c>
      <c r="D68" s="394">
        <v>6505</v>
      </c>
      <c r="E68" s="394">
        <v>1055</v>
      </c>
      <c r="F68" s="394">
        <v>1161</v>
      </c>
      <c r="G68" s="394">
        <v>6899</v>
      </c>
      <c r="H68" s="395">
        <v>3250</v>
      </c>
    </row>
    <row r="69" spans="1:8">
      <c r="A69" s="382" t="s">
        <v>127</v>
      </c>
      <c r="B69" s="394">
        <v>239</v>
      </c>
      <c r="C69" s="394">
        <v>59</v>
      </c>
      <c r="D69" s="394">
        <v>298</v>
      </c>
      <c r="E69" s="394">
        <v>1002</v>
      </c>
      <c r="F69" s="394">
        <v>1103</v>
      </c>
      <c r="G69" s="394">
        <v>304</v>
      </c>
      <c r="H69" s="395">
        <v>150</v>
      </c>
    </row>
    <row r="70" spans="1:8">
      <c r="A70" s="385" t="s">
        <v>128</v>
      </c>
      <c r="B70" s="396">
        <v>6402</v>
      </c>
      <c r="C70" s="396">
        <v>401</v>
      </c>
      <c r="D70" s="396">
        <v>6803</v>
      </c>
      <c r="E70" s="396">
        <v>1053</v>
      </c>
      <c r="F70" s="396">
        <v>1152</v>
      </c>
      <c r="G70" s="396">
        <v>7203</v>
      </c>
      <c r="H70" s="397">
        <v>3400</v>
      </c>
    </row>
    <row r="71" spans="1:8">
      <c r="A71" s="382"/>
      <c r="B71" s="394"/>
      <c r="C71" s="394"/>
      <c r="D71" s="394"/>
      <c r="E71" s="394"/>
      <c r="F71" s="394"/>
      <c r="G71" s="394"/>
      <c r="H71" s="395"/>
    </row>
    <row r="72" spans="1:8">
      <c r="A72" s="382" t="s">
        <v>129</v>
      </c>
      <c r="B72" s="394">
        <v>42</v>
      </c>
      <c r="C72" s="394">
        <v>7</v>
      </c>
      <c r="D72" s="394">
        <v>49</v>
      </c>
      <c r="E72" s="394">
        <v>413</v>
      </c>
      <c r="F72" s="394">
        <v>4400</v>
      </c>
      <c r="G72" s="394">
        <v>48</v>
      </c>
      <c r="H72" s="395">
        <v>34</v>
      </c>
    </row>
    <row r="73" spans="1:8">
      <c r="A73" s="382" t="s">
        <v>130</v>
      </c>
      <c r="B73" s="394">
        <v>779</v>
      </c>
      <c r="C73" s="394">
        <v>47</v>
      </c>
      <c r="D73" s="394">
        <v>826</v>
      </c>
      <c r="E73" s="394">
        <v>800</v>
      </c>
      <c r="F73" s="394">
        <v>1350</v>
      </c>
      <c r="G73" s="394">
        <v>687</v>
      </c>
      <c r="H73" s="395">
        <v>686</v>
      </c>
    </row>
    <row r="74" spans="1:8">
      <c r="A74" s="382" t="s">
        <v>131</v>
      </c>
      <c r="B74" s="394">
        <v>5515</v>
      </c>
      <c r="C74" s="394">
        <v>383</v>
      </c>
      <c r="D74" s="394">
        <v>5898</v>
      </c>
      <c r="E74" s="394">
        <v>2500</v>
      </c>
      <c r="F74" s="394">
        <v>3000</v>
      </c>
      <c r="G74" s="394">
        <v>14937</v>
      </c>
      <c r="H74" s="395" t="s">
        <v>23</v>
      </c>
    </row>
    <row r="75" spans="1:8">
      <c r="A75" s="382" t="s">
        <v>132</v>
      </c>
      <c r="B75" s="394">
        <v>1052</v>
      </c>
      <c r="C75" s="394">
        <v>259</v>
      </c>
      <c r="D75" s="394">
        <v>1311</v>
      </c>
      <c r="E75" s="394">
        <v>791</v>
      </c>
      <c r="F75" s="394">
        <v>1035</v>
      </c>
      <c r="G75" s="394">
        <v>1100</v>
      </c>
      <c r="H75" s="395">
        <v>715</v>
      </c>
    </row>
    <row r="76" spans="1:8">
      <c r="A76" s="382" t="s">
        <v>133</v>
      </c>
      <c r="B76" s="394">
        <v>212</v>
      </c>
      <c r="C76" s="394">
        <v>13</v>
      </c>
      <c r="D76" s="394">
        <v>225</v>
      </c>
      <c r="E76" s="394">
        <v>1146</v>
      </c>
      <c r="F76" s="394">
        <v>2000</v>
      </c>
      <c r="G76" s="394">
        <v>269</v>
      </c>
      <c r="H76" s="395" t="s">
        <v>23</v>
      </c>
    </row>
    <row r="77" spans="1:8">
      <c r="A77" s="382" t="s">
        <v>134</v>
      </c>
      <c r="B77" s="394">
        <v>16</v>
      </c>
      <c r="C77" s="394">
        <v>14</v>
      </c>
      <c r="D77" s="394">
        <v>30</v>
      </c>
      <c r="E77" s="394">
        <v>600</v>
      </c>
      <c r="F77" s="394">
        <v>1200</v>
      </c>
      <c r="G77" s="394">
        <v>26</v>
      </c>
      <c r="H77" s="395">
        <v>12</v>
      </c>
    </row>
    <row r="78" spans="1:8">
      <c r="A78" s="382" t="s">
        <v>135</v>
      </c>
      <c r="B78" s="394">
        <v>1015</v>
      </c>
      <c r="C78" s="394">
        <v>53</v>
      </c>
      <c r="D78" s="394">
        <v>1068</v>
      </c>
      <c r="E78" s="394">
        <v>1450</v>
      </c>
      <c r="F78" s="394">
        <v>2000</v>
      </c>
      <c r="G78" s="394">
        <v>1578</v>
      </c>
      <c r="H78" s="395" t="s">
        <v>23</v>
      </c>
    </row>
    <row r="79" spans="1:8">
      <c r="A79" s="382" t="s">
        <v>136</v>
      </c>
      <c r="B79" s="394">
        <v>4352</v>
      </c>
      <c r="C79" s="394">
        <v>616</v>
      </c>
      <c r="D79" s="394">
        <v>4968</v>
      </c>
      <c r="E79" s="394">
        <v>780</v>
      </c>
      <c r="F79" s="394">
        <v>1250</v>
      </c>
      <c r="G79" s="394">
        <v>4165</v>
      </c>
      <c r="H79" s="395" t="s">
        <v>23</v>
      </c>
    </row>
    <row r="80" spans="1:8">
      <c r="A80" s="385" t="s">
        <v>137</v>
      </c>
      <c r="B80" s="396">
        <v>12983</v>
      </c>
      <c r="C80" s="396">
        <v>1392</v>
      </c>
      <c r="D80" s="396">
        <v>14375</v>
      </c>
      <c r="E80" s="396">
        <v>1570</v>
      </c>
      <c r="F80" s="396">
        <v>1746</v>
      </c>
      <c r="G80" s="396">
        <v>22810</v>
      </c>
      <c r="H80" s="397">
        <v>1447</v>
      </c>
    </row>
    <row r="81" spans="1:8">
      <c r="A81" s="382"/>
      <c r="B81" s="394"/>
      <c r="C81" s="394"/>
      <c r="D81" s="394"/>
      <c r="E81" s="394"/>
      <c r="F81" s="394"/>
      <c r="G81" s="394"/>
      <c r="H81" s="395"/>
    </row>
    <row r="82" spans="1:8">
      <c r="A82" s="382" t="s">
        <v>138</v>
      </c>
      <c r="B82" s="423">
        <v>19</v>
      </c>
      <c r="C82" s="394">
        <v>7</v>
      </c>
      <c r="D82" s="423">
        <v>26</v>
      </c>
      <c r="E82" s="423">
        <v>891</v>
      </c>
      <c r="F82" s="394">
        <v>1162</v>
      </c>
      <c r="G82" s="423">
        <v>25</v>
      </c>
      <c r="H82" s="395">
        <v>6</v>
      </c>
    </row>
    <row r="83" spans="1:8">
      <c r="A83" s="382" t="s">
        <v>139</v>
      </c>
      <c r="B83" s="394">
        <v>2</v>
      </c>
      <c r="C83" s="394" t="s">
        <v>23</v>
      </c>
      <c r="D83" s="394">
        <v>2</v>
      </c>
      <c r="E83" s="394">
        <v>510</v>
      </c>
      <c r="F83" s="394" t="s">
        <v>23</v>
      </c>
      <c r="G83" s="394">
        <v>1</v>
      </c>
      <c r="H83" s="395" t="s">
        <v>23</v>
      </c>
    </row>
    <row r="84" spans="1:8">
      <c r="A84" s="385" t="s">
        <v>140</v>
      </c>
      <c r="B84" s="396">
        <v>21</v>
      </c>
      <c r="C84" s="396">
        <v>7</v>
      </c>
      <c r="D84" s="396">
        <v>28</v>
      </c>
      <c r="E84" s="396">
        <v>855</v>
      </c>
      <c r="F84" s="396">
        <v>1162</v>
      </c>
      <c r="G84" s="396">
        <v>26</v>
      </c>
      <c r="H84" s="397">
        <v>6</v>
      </c>
    </row>
    <row r="85" spans="1:8" ht="13.5" thickBot="1">
      <c r="A85" s="440"/>
      <c r="B85" s="441"/>
      <c r="C85" s="441"/>
      <c r="D85" s="441"/>
      <c r="E85" s="441"/>
      <c r="F85" s="441"/>
      <c r="G85" s="441"/>
      <c r="H85" s="442"/>
    </row>
    <row r="86" spans="1:8">
      <c r="A86" s="648" t="s">
        <v>141</v>
      </c>
      <c r="B86" s="649">
        <v>96598</v>
      </c>
      <c r="C86" s="649">
        <v>20395</v>
      </c>
      <c r="D86" s="649">
        <v>116993</v>
      </c>
      <c r="E86" s="649">
        <v>1742</v>
      </c>
      <c r="F86" s="649">
        <v>2655</v>
      </c>
      <c r="G86" s="649">
        <v>222459</v>
      </c>
      <c r="H86" s="650">
        <v>41031</v>
      </c>
    </row>
  </sheetData>
  <mergeCells count="4">
    <mergeCell ref="A1:H1"/>
    <mergeCell ref="A3:H3"/>
    <mergeCell ref="A6:A8"/>
    <mergeCell ref="A4:H4"/>
  </mergeCells>
  <phoneticPr fontId="7" type="noConversion"/>
  <printOptions horizontalCentered="1"/>
  <pageMargins left="0.68" right="0.48" top="0.59055118110236227" bottom="0.54" header="0" footer="0"/>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sheetPr codeName="Hoja788">
    <pageSetUpPr fitToPage="1"/>
  </sheetPr>
  <dimension ref="A1:F86"/>
  <sheetViews>
    <sheetView view="pageBreakPreview" topLeftCell="A61" zoomScale="75" zoomScaleNormal="75" zoomScaleSheetLayoutView="75" workbookViewId="0">
      <selection activeCell="A3" sqref="A3:M3"/>
    </sheetView>
  </sheetViews>
  <sheetFormatPr baseColWidth="10" defaultColWidth="11.42578125" defaultRowHeight="12.75"/>
  <cols>
    <col min="1" max="1" width="33.140625" style="15" customWidth="1"/>
    <col min="2" max="5" width="20.5703125" style="15" customWidth="1"/>
    <col min="6" max="6" width="8.28515625" style="15" customWidth="1"/>
    <col min="7" max="16384" width="11.42578125" style="15"/>
  </cols>
  <sheetData>
    <row r="1" spans="1:6" s="12" customFormat="1" ht="18.75">
      <c r="A1" s="1583" t="s">
        <v>215</v>
      </c>
      <c r="B1" s="1583"/>
      <c r="C1" s="1583"/>
      <c r="D1" s="1583"/>
      <c r="E1" s="1583"/>
    </row>
    <row r="2" spans="1:6" ht="13.5">
      <c r="A2" s="542"/>
      <c r="B2" s="542"/>
      <c r="C2" s="542"/>
      <c r="D2" s="542"/>
      <c r="E2" s="542"/>
    </row>
    <row r="3" spans="1:6" s="13" customFormat="1" ht="15.75">
      <c r="A3" s="1607" t="s">
        <v>555</v>
      </c>
      <c r="B3" s="1607"/>
      <c r="C3" s="1607"/>
      <c r="D3" s="1607"/>
      <c r="E3" s="1607"/>
    </row>
    <row r="4" spans="1:6" s="13" customFormat="1" ht="33.75" customHeight="1">
      <c r="A4" s="1584" t="s">
        <v>1330</v>
      </c>
      <c r="B4" s="1584"/>
      <c r="C4" s="1584"/>
      <c r="D4" s="1584"/>
      <c r="E4" s="1584"/>
    </row>
    <row r="5" spans="1:6" s="13" customFormat="1" ht="13.5" customHeight="1">
      <c r="A5" s="43"/>
      <c r="B5" s="44"/>
      <c r="C5" s="44"/>
      <c r="D5" s="44"/>
      <c r="E5" s="44"/>
    </row>
    <row r="6" spans="1:6" ht="28.5" customHeight="1">
      <c r="A6" s="1634" t="s">
        <v>77</v>
      </c>
      <c r="B6" s="586" t="s">
        <v>212</v>
      </c>
      <c r="C6" s="587"/>
      <c r="D6" s="588" t="s">
        <v>213</v>
      </c>
      <c r="E6" s="587"/>
    </row>
    <row r="7" spans="1:6" ht="25.5" customHeight="1">
      <c r="A7" s="1634"/>
      <c r="B7" s="402" t="s">
        <v>3</v>
      </c>
      <c r="C7" s="404" t="s">
        <v>4</v>
      </c>
      <c r="D7" s="321" t="s">
        <v>3</v>
      </c>
      <c r="E7" s="507" t="s">
        <v>4</v>
      </c>
    </row>
    <row r="8" spans="1:6" ht="13.5" thickBot="1">
      <c r="A8" s="1634"/>
      <c r="B8" s="507" t="s">
        <v>13</v>
      </c>
      <c r="C8" s="282" t="s">
        <v>150</v>
      </c>
      <c r="D8" s="246" t="s">
        <v>13</v>
      </c>
      <c r="E8" s="402" t="s">
        <v>150</v>
      </c>
    </row>
    <row r="9" spans="1:6" ht="24.75" customHeight="1">
      <c r="A9" s="379" t="s">
        <v>81</v>
      </c>
      <c r="B9" s="453" t="s">
        <v>23</v>
      </c>
      <c r="C9" s="453" t="s">
        <v>23</v>
      </c>
      <c r="D9" s="453" t="s">
        <v>23</v>
      </c>
      <c r="E9" s="454" t="s">
        <v>23</v>
      </c>
      <c r="F9" s="24"/>
    </row>
    <row r="10" spans="1:6">
      <c r="A10" s="382" t="s">
        <v>82</v>
      </c>
      <c r="B10" s="394" t="s">
        <v>23</v>
      </c>
      <c r="C10" s="394" t="s">
        <v>23</v>
      </c>
      <c r="D10" s="394" t="s">
        <v>23</v>
      </c>
      <c r="E10" s="395" t="s">
        <v>23</v>
      </c>
      <c r="F10" s="24"/>
    </row>
    <row r="11" spans="1:6">
      <c r="A11" s="382" t="s">
        <v>83</v>
      </c>
      <c r="B11" s="394" t="s">
        <v>23</v>
      </c>
      <c r="C11" s="394" t="s">
        <v>23</v>
      </c>
      <c r="D11" s="394" t="s">
        <v>23</v>
      </c>
      <c r="E11" s="395" t="s">
        <v>23</v>
      </c>
      <c r="F11" s="24"/>
    </row>
    <row r="12" spans="1:6">
      <c r="A12" s="382" t="s">
        <v>84</v>
      </c>
      <c r="B12" s="394" t="s">
        <v>23</v>
      </c>
      <c r="C12" s="394" t="s">
        <v>23</v>
      </c>
      <c r="D12" s="394" t="s">
        <v>23</v>
      </c>
      <c r="E12" s="395" t="s">
        <v>23</v>
      </c>
      <c r="F12" s="24"/>
    </row>
    <row r="13" spans="1:6">
      <c r="A13" s="385" t="s">
        <v>85</v>
      </c>
      <c r="B13" s="396" t="s">
        <v>23</v>
      </c>
      <c r="C13" s="396" t="s">
        <v>23</v>
      </c>
      <c r="D13" s="396" t="s">
        <v>23</v>
      </c>
      <c r="E13" s="397" t="s">
        <v>23</v>
      </c>
      <c r="F13" s="24"/>
    </row>
    <row r="14" spans="1:6">
      <c r="A14" s="385"/>
      <c r="B14" s="396"/>
      <c r="C14" s="396"/>
      <c r="D14" s="396"/>
      <c r="E14" s="397"/>
      <c r="F14" s="24"/>
    </row>
    <row r="15" spans="1:6">
      <c r="A15" s="385" t="s">
        <v>86</v>
      </c>
      <c r="B15" s="396" t="s">
        <v>23</v>
      </c>
      <c r="C15" s="396" t="s">
        <v>23</v>
      </c>
      <c r="D15" s="396" t="s">
        <v>23</v>
      </c>
      <c r="E15" s="397" t="s">
        <v>23</v>
      </c>
      <c r="F15" s="24"/>
    </row>
    <row r="16" spans="1:6">
      <c r="A16" s="385"/>
      <c r="B16" s="396"/>
      <c r="C16" s="396"/>
      <c r="D16" s="396"/>
      <c r="E16" s="397"/>
      <c r="F16" s="24"/>
    </row>
    <row r="17" spans="1:6">
      <c r="A17" s="385" t="s">
        <v>87</v>
      </c>
      <c r="B17" s="396">
        <v>2</v>
      </c>
      <c r="C17" s="396">
        <v>4</v>
      </c>
      <c r="D17" s="396" t="s">
        <v>23</v>
      </c>
      <c r="E17" s="397" t="s">
        <v>23</v>
      </c>
      <c r="F17" s="24"/>
    </row>
    <row r="18" spans="1:6">
      <c r="A18" s="382"/>
      <c r="B18" s="394"/>
      <c r="C18" s="394"/>
      <c r="D18" s="394"/>
      <c r="E18" s="395"/>
      <c r="F18" s="24"/>
    </row>
    <row r="19" spans="1:6">
      <c r="A19" s="382" t="s">
        <v>158</v>
      </c>
      <c r="B19" s="394">
        <v>413</v>
      </c>
      <c r="C19" s="394">
        <v>1115</v>
      </c>
      <c r="D19" s="394" t="s">
        <v>23</v>
      </c>
      <c r="E19" s="395" t="s">
        <v>23</v>
      </c>
      <c r="F19" s="24"/>
    </row>
    <row r="20" spans="1:6">
      <c r="A20" s="382" t="s">
        <v>89</v>
      </c>
      <c r="B20" s="394" t="s">
        <v>23</v>
      </c>
      <c r="C20" s="394" t="s">
        <v>23</v>
      </c>
      <c r="D20" s="394" t="s">
        <v>23</v>
      </c>
      <c r="E20" s="395" t="s">
        <v>23</v>
      </c>
      <c r="F20" s="24"/>
    </row>
    <row r="21" spans="1:6">
      <c r="A21" s="382" t="s">
        <v>90</v>
      </c>
      <c r="B21" s="394" t="s">
        <v>23</v>
      </c>
      <c r="C21" s="394" t="s">
        <v>23</v>
      </c>
      <c r="D21" s="394" t="s">
        <v>23</v>
      </c>
      <c r="E21" s="395" t="s">
        <v>23</v>
      </c>
      <c r="F21" s="24"/>
    </row>
    <row r="22" spans="1:6">
      <c r="A22" s="385" t="s">
        <v>91</v>
      </c>
      <c r="B22" s="396">
        <v>413</v>
      </c>
      <c r="C22" s="396">
        <v>1115</v>
      </c>
      <c r="D22" s="396" t="s">
        <v>23</v>
      </c>
      <c r="E22" s="397" t="s">
        <v>23</v>
      </c>
      <c r="F22" s="24"/>
    </row>
    <row r="23" spans="1:6">
      <c r="A23" s="385"/>
      <c r="B23" s="396"/>
      <c r="C23" s="396"/>
      <c r="D23" s="396"/>
      <c r="E23" s="397"/>
      <c r="F23" s="24"/>
    </row>
    <row r="24" spans="1:6">
      <c r="A24" s="385" t="s">
        <v>92</v>
      </c>
      <c r="B24" s="396">
        <v>1757</v>
      </c>
      <c r="C24" s="396">
        <v>2347</v>
      </c>
      <c r="D24" s="396" t="s">
        <v>23</v>
      </c>
      <c r="E24" s="397" t="s">
        <v>23</v>
      </c>
      <c r="F24" s="24"/>
    </row>
    <row r="25" spans="1:6">
      <c r="A25" s="385"/>
      <c r="B25" s="396"/>
      <c r="C25" s="396"/>
      <c r="D25" s="396"/>
      <c r="E25" s="397"/>
      <c r="F25" s="24"/>
    </row>
    <row r="26" spans="1:6">
      <c r="A26" s="385" t="s">
        <v>93</v>
      </c>
      <c r="B26" s="396">
        <v>436</v>
      </c>
      <c r="C26" s="396">
        <v>780</v>
      </c>
      <c r="D26" s="396" t="s">
        <v>23</v>
      </c>
      <c r="E26" s="397" t="s">
        <v>23</v>
      </c>
      <c r="F26" s="24"/>
    </row>
    <row r="27" spans="1:6">
      <c r="A27" s="382"/>
      <c r="B27" s="394"/>
      <c r="C27" s="394"/>
      <c r="D27" s="394"/>
      <c r="E27" s="395"/>
      <c r="F27" s="24"/>
    </row>
    <row r="28" spans="1:6">
      <c r="A28" s="382" t="s">
        <v>94</v>
      </c>
      <c r="B28" s="423">
        <v>3967</v>
      </c>
      <c r="C28" s="423">
        <v>7060</v>
      </c>
      <c r="D28" s="394" t="s">
        <v>23</v>
      </c>
      <c r="E28" s="395" t="s">
        <v>23</v>
      </c>
      <c r="F28" s="24"/>
    </row>
    <row r="29" spans="1:6">
      <c r="A29" s="382" t="s">
        <v>95</v>
      </c>
      <c r="B29" s="423">
        <v>350</v>
      </c>
      <c r="C29" s="423">
        <v>585</v>
      </c>
      <c r="D29" s="394" t="s">
        <v>23</v>
      </c>
      <c r="E29" s="395" t="s">
        <v>23</v>
      </c>
      <c r="F29" s="24"/>
    </row>
    <row r="30" spans="1:6">
      <c r="A30" s="382" t="s">
        <v>96</v>
      </c>
      <c r="B30" s="394" t="s">
        <v>23</v>
      </c>
      <c r="C30" s="394">
        <v>3564</v>
      </c>
      <c r="D30" s="423">
        <v>2232</v>
      </c>
      <c r="E30" s="395" t="s">
        <v>23</v>
      </c>
      <c r="F30" s="24"/>
    </row>
    <row r="31" spans="1:6">
      <c r="A31" s="385" t="s">
        <v>97</v>
      </c>
      <c r="B31" s="396">
        <v>4317</v>
      </c>
      <c r="C31" s="396">
        <v>11209</v>
      </c>
      <c r="D31" s="396">
        <v>2232</v>
      </c>
      <c r="E31" s="397" t="s">
        <v>23</v>
      </c>
      <c r="F31" s="24"/>
    </row>
    <row r="32" spans="1:6">
      <c r="A32" s="382"/>
      <c r="B32" s="394"/>
      <c r="C32" s="394"/>
      <c r="D32" s="394"/>
      <c r="E32" s="395"/>
      <c r="F32" s="24"/>
    </row>
    <row r="33" spans="1:6">
      <c r="A33" s="382" t="s">
        <v>98</v>
      </c>
      <c r="B33" s="398">
        <v>859</v>
      </c>
      <c r="C33" s="398">
        <v>1907</v>
      </c>
      <c r="D33" s="398" t="s">
        <v>23</v>
      </c>
      <c r="E33" s="399" t="s">
        <v>23</v>
      </c>
      <c r="F33" s="24"/>
    </row>
    <row r="34" spans="1:6">
      <c r="A34" s="382" t="s">
        <v>99</v>
      </c>
      <c r="B34" s="398">
        <v>180</v>
      </c>
      <c r="C34" s="398">
        <v>329</v>
      </c>
      <c r="D34" s="394" t="s">
        <v>23</v>
      </c>
      <c r="E34" s="395" t="s">
        <v>23</v>
      </c>
      <c r="F34" s="24"/>
    </row>
    <row r="35" spans="1:6">
      <c r="A35" s="382" t="s">
        <v>100</v>
      </c>
      <c r="B35" s="398">
        <v>7208</v>
      </c>
      <c r="C35" s="398">
        <v>18690</v>
      </c>
      <c r="D35" s="394" t="s">
        <v>23</v>
      </c>
      <c r="E35" s="395" t="s">
        <v>23</v>
      </c>
      <c r="F35" s="24"/>
    </row>
    <row r="36" spans="1:6">
      <c r="A36" s="382" t="s">
        <v>101</v>
      </c>
      <c r="B36" s="398">
        <v>700</v>
      </c>
      <c r="C36" s="398">
        <v>1227</v>
      </c>
      <c r="D36" s="394" t="s">
        <v>23</v>
      </c>
      <c r="E36" s="395" t="s">
        <v>23</v>
      </c>
      <c r="F36" s="24"/>
    </row>
    <row r="37" spans="1:6">
      <c r="A37" s="385" t="s">
        <v>102</v>
      </c>
      <c r="B37" s="396">
        <v>8947</v>
      </c>
      <c r="C37" s="396">
        <v>22153</v>
      </c>
      <c r="D37" s="396" t="s">
        <v>23</v>
      </c>
      <c r="E37" s="397" t="s">
        <v>23</v>
      </c>
      <c r="F37" s="24"/>
    </row>
    <row r="38" spans="1:6">
      <c r="A38" s="385"/>
      <c r="B38" s="396"/>
      <c r="C38" s="396"/>
      <c r="D38" s="396"/>
      <c r="E38" s="397"/>
      <c r="F38" s="24"/>
    </row>
    <row r="39" spans="1:6">
      <c r="A39" s="385" t="s">
        <v>103</v>
      </c>
      <c r="B39" s="396">
        <v>362</v>
      </c>
      <c r="C39" s="396">
        <v>326</v>
      </c>
      <c r="D39" s="396" t="s">
        <v>23</v>
      </c>
      <c r="E39" s="397" t="s">
        <v>23</v>
      </c>
      <c r="F39" s="24"/>
    </row>
    <row r="40" spans="1:6">
      <c r="A40" s="382"/>
      <c r="B40" s="394"/>
      <c r="C40" s="394"/>
      <c r="D40" s="394"/>
      <c r="E40" s="395"/>
      <c r="F40" s="24"/>
    </row>
    <row r="41" spans="1:6">
      <c r="A41" s="382" t="s">
        <v>159</v>
      </c>
      <c r="B41" s="394">
        <v>548</v>
      </c>
      <c r="C41" s="394">
        <v>892</v>
      </c>
      <c r="D41" s="394" t="s">
        <v>23</v>
      </c>
      <c r="E41" s="395" t="s">
        <v>23</v>
      </c>
      <c r="F41" s="24"/>
    </row>
    <row r="42" spans="1:6">
      <c r="A42" s="382" t="s">
        <v>105</v>
      </c>
      <c r="B42" s="394">
        <v>2166</v>
      </c>
      <c r="C42" s="394">
        <v>3917</v>
      </c>
      <c r="D42" s="394" t="s">
        <v>23</v>
      </c>
      <c r="E42" s="395" t="s">
        <v>23</v>
      </c>
      <c r="F42" s="24"/>
    </row>
    <row r="43" spans="1:6">
      <c r="A43" s="382" t="s">
        <v>106</v>
      </c>
      <c r="B43" s="394">
        <v>453</v>
      </c>
      <c r="C43" s="394">
        <v>548</v>
      </c>
      <c r="D43" s="394" t="s">
        <v>23</v>
      </c>
      <c r="E43" s="395" t="s">
        <v>23</v>
      </c>
      <c r="F43" s="24"/>
    </row>
    <row r="44" spans="1:6">
      <c r="A44" s="382" t="s">
        <v>107</v>
      </c>
      <c r="B44" s="394">
        <v>4362</v>
      </c>
      <c r="C44" s="394">
        <v>9861</v>
      </c>
      <c r="D44" s="394" t="s">
        <v>23</v>
      </c>
      <c r="E44" s="395" t="s">
        <v>23</v>
      </c>
      <c r="F44" s="24"/>
    </row>
    <row r="45" spans="1:6">
      <c r="A45" s="382" t="s">
        <v>108</v>
      </c>
      <c r="B45" s="394">
        <v>1817</v>
      </c>
      <c r="C45" s="394">
        <v>2465</v>
      </c>
      <c r="D45" s="394" t="s">
        <v>23</v>
      </c>
      <c r="E45" s="395" t="s">
        <v>23</v>
      </c>
      <c r="F45" s="24"/>
    </row>
    <row r="46" spans="1:6">
      <c r="A46" s="382" t="s">
        <v>109</v>
      </c>
      <c r="B46" s="394">
        <v>982</v>
      </c>
      <c r="C46" s="394">
        <v>1097</v>
      </c>
      <c r="D46" s="394" t="s">
        <v>23</v>
      </c>
      <c r="E46" s="395" t="s">
        <v>23</v>
      </c>
      <c r="F46" s="24"/>
    </row>
    <row r="47" spans="1:6">
      <c r="A47" s="382" t="s">
        <v>110</v>
      </c>
      <c r="B47" s="394">
        <v>383</v>
      </c>
      <c r="C47" s="394">
        <v>347</v>
      </c>
      <c r="D47" s="394" t="s">
        <v>23</v>
      </c>
      <c r="E47" s="395" t="s">
        <v>23</v>
      </c>
      <c r="F47" s="24"/>
    </row>
    <row r="48" spans="1:6">
      <c r="A48" s="382" t="s">
        <v>111</v>
      </c>
      <c r="B48" s="394">
        <v>18952</v>
      </c>
      <c r="C48" s="394">
        <v>40402</v>
      </c>
      <c r="D48" s="394" t="s">
        <v>23</v>
      </c>
      <c r="E48" s="395" t="s">
        <v>23</v>
      </c>
      <c r="F48" s="24"/>
    </row>
    <row r="49" spans="1:6">
      <c r="A49" s="382" t="s">
        <v>112</v>
      </c>
      <c r="B49" s="394">
        <v>7827</v>
      </c>
      <c r="C49" s="394">
        <v>19260</v>
      </c>
      <c r="D49" s="394" t="s">
        <v>23</v>
      </c>
      <c r="E49" s="395" t="s">
        <v>23</v>
      </c>
      <c r="F49" s="24"/>
    </row>
    <row r="50" spans="1:6">
      <c r="A50" s="385" t="s">
        <v>113</v>
      </c>
      <c r="B50" s="396">
        <v>37490</v>
      </c>
      <c r="C50" s="396">
        <v>78789</v>
      </c>
      <c r="D50" s="396" t="s">
        <v>23</v>
      </c>
      <c r="E50" s="397" t="s">
        <v>23</v>
      </c>
      <c r="F50" s="24"/>
    </row>
    <row r="51" spans="1:6">
      <c r="A51" s="385"/>
      <c r="B51" s="396"/>
      <c r="C51" s="396"/>
      <c r="D51" s="396"/>
      <c r="E51" s="397"/>
      <c r="F51" s="24"/>
    </row>
    <row r="52" spans="1:6">
      <c r="A52" s="385" t="s">
        <v>114</v>
      </c>
      <c r="B52" s="396">
        <v>4047</v>
      </c>
      <c r="C52" s="396">
        <v>5477</v>
      </c>
      <c r="D52" s="396" t="s">
        <v>23</v>
      </c>
      <c r="E52" s="397" t="s">
        <v>23</v>
      </c>
      <c r="F52" s="24"/>
    </row>
    <row r="53" spans="1:6">
      <c r="A53" s="382"/>
      <c r="B53" s="394"/>
      <c r="C53" s="394"/>
      <c r="D53" s="394"/>
      <c r="E53" s="395"/>
      <c r="F53" s="24"/>
    </row>
    <row r="54" spans="1:6">
      <c r="A54" s="382" t="s">
        <v>115</v>
      </c>
      <c r="B54" s="394">
        <v>7767</v>
      </c>
      <c r="C54" s="394">
        <v>16177</v>
      </c>
      <c r="D54" s="394" t="s">
        <v>23</v>
      </c>
      <c r="E54" s="395" t="s">
        <v>23</v>
      </c>
      <c r="F54" s="24"/>
    </row>
    <row r="55" spans="1:6">
      <c r="A55" s="382" t="s">
        <v>116</v>
      </c>
      <c r="B55" s="394">
        <v>9670</v>
      </c>
      <c r="C55" s="394">
        <v>15684</v>
      </c>
      <c r="D55" s="394" t="s">
        <v>23</v>
      </c>
      <c r="E55" s="395" t="s">
        <v>23</v>
      </c>
      <c r="F55" s="24"/>
    </row>
    <row r="56" spans="1:6">
      <c r="A56" s="382" t="s">
        <v>117</v>
      </c>
      <c r="B56" s="394">
        <v>6540</v>
      </c>
      <c r="C56" s="394">
        <v>8349</v>
      </c>
      <c r="D56" s="394" t="s">
        <v>23</v>
      </c>
      <c r="E56" s="395" t="s">
        <v>23</v>
      </c>
      <c r="F56" s="24"/>
    </row>
    <row r="57" spans="1:6">
      <c r="A57" s="382" t="s">
        <v>118</v>
      </c>
      <c r="B57" s="394">
        <v>5188</v>
      </c>
      <c r="C57" s="394">
        <v>15564</v>
      </c>
      <c r="D57" s="394" t="s">
        <v>23</v>
      </c>
      <c r="E57" s="395" t="s">
        <v>23</v>
      </c>
      <c r="F57" s="24"/>
    </row>
    <row r="58" spans="1:6">
      <c r="A58" s="382" t="s">
        <v>119</v>
      </c>
      <c r="B58" s="394">
        <v>6457</v>
      </c>
      <c r="C58" s="394">
        <v>14176</v>
      </c>
      <c r="D58" s="394" t="s">
        <v>23</v>
      </c>
      <c r="E58" s="395" t="s">
        <v>23</v>
      </c>
      <c r="F58" s="24"/>
    </row>
    <row r="59" spans="1:6">
      <c r="A59" s="385" t="s">
        <v>172</v>
      </c>
      <c r="B59" s="396">
        <v>35622</v>
      </c>
      <c r="C59" s="396">
        <v>69950</v>
      </c>
      <c r="D59" s="396" t="s">
        <v>23</v>
      </c>
      <c r="E59" s="397" t="s">
        <v>23</v>
      </c>
      <c r="F59" s="24"/>
    </row>
    <row r="60" spans="1:6">
      <c r="A60" s="382"/>
      <c r="B60" s="394"/>
      <c r="C60" s="394"/>
      <c r="D60" s="394"/>
      <c r="E60" s="395"/>
      <c r="F60" s="24"/>
    </row>
    <row r="61" spans="1:6">
      <c r="A61" s="382" t="s">
        <v>121</v>
      </c>
      <c r="B61" s="394">
        <v>27</v>
      </c>
      <c r="C61" s="394">
        <v>31</v>
      </c>
      <c r="D61" s="423" t="s">
        <v>23</v>
      </c>
      <c r="E61" s="424" t="s">
        <v>23</v>
      </c>
      <c r="F61" s="24"/>
    </row>
    <row r="62" spans="1:6">
      <c r="A62" s="382" t="s">
        <v>122</v>
      </c>
      <c r="B62" s="394" t="s">
        <v>23</v>
      </c>
      <c r="C62" s="394" t="s">
        <v>23</v>
      </c>
      <c r="D62" s="394" t="s">
        <v>23</v>
      </c>
      <c r="E62" s="395" t="s">
        <v>23</v>
      </c>
      <c r="F62" s="24"/>
    </row>
    <row r="63" spans="1:6">
      <c r="A63" s="382" t="s">
        <v>123</v>
      </c>
      <c r="B63" s="394">
        <v>70</v>
      </c>
      <c r="C63" s="394">
        <v>146</v>
      </c>
      <c r="D63" s="423" t="s">
        <v>23</v>
      </c>
      <c r="E63" s="424" t="s">
        <v>23</v>
      </c>
      <c r="F63" s="24"/>
    </row>
    <row r="64" spans="1:6">
      <c r="A64" s="385" t="s">
        <v>124</v>
      </c>
      <c r="B64" s="396">
        <v>97</v>
      </c>
      <c r="C64" s="396">
        <v>177</v>
      </c>
      <c r="D64" s="396" t="s">
        <v>23</v>
      </c>
      <c r="E64" s="397" t="s">
        <v>23</v>
      </c>
      <c r="F64" s="24"/>
    </row>
    <row r="65" spans="1:5">
      <c r="A65" s="385"/>
      <c r="B65" s="396"/>
      <c r="C65" s="396"/>
      <c r="D65" s="396"/>
      <c r="E65" s="397"/>
    </row>
    <row r="66" spans="1:5">
      <c r="A66" s="385" t="s">
        <v>125</v>
      </c>
      <c r="B66" s="396">
        <v>55</v>
      </c>
      <c r="C66" s="396">
        <v>75</v>
      </c>
      <c r="D66" s="396">
        <v>10</v>
      </c>
      <c r="E66" s="397">
        <v>18</v>
      </c>
    </row>
    <row r="67" spans="1:5">
      <c r="A67" s="382"/>
      <c r="B67" s="394"/>
      <c r="C67" s="394"/>
      <c r="D67" s="394"/>
      <c r="E67" s="395"/>
    </row>
    <row r="68" spans="1:5">
      <c r="A68" s="382" t="s">
        <v>126</v>
      </c>
      <c r="B68" s="394">
        <v>6505</v>
      </c>
      <c r="C68" s="394">
        <v>6899</v>
      </c>
      <c r="D68" s="394" t="s">
        <v>23</v>
      </c>
      <c r="E68" s="395" t="s">
        <v>23</v>
      </c>
    </row>
    <row r="69" spans="1:5">
      <c r="A69" s="382" t="s">
        <v>127</v>
      </c>
      <c r="B69" s="394">
        <v>298</v>
      </c>
      <c r="C69" s="394">
        <v>304</v>
      </c>
      <c r="D69" s="394" t="s">
        <v>23</v>
      </c>
      <c r="E69" s="395" t="s">
        <v>23</v>
      </c>
    </row>
    <row r="70" spans="1:5">
      <c r="A70" s="385" t="s">
        <v>128</v>
      </c>
      <c r="B70" s="396">
        <v>6803</v>
      </c>
      <c r="C70" s="396">
        <v>7203</v>
      </c>
      <c r="D70" s="396" t="s">
        <v>23</v>
      </c>
      <c r="E70" s="397" t="s">
        <v>23</v>
      </c>
    </row>
    <row r="71" spans="1:5">
      <c r="A71" s="382"/>
      <c r="B71" s="394"/>
      <c r="C71" s="394"/>
      <c r="D71" s="394"/>
      <c r="E71" s="395"/>
    </row>
    <row r="72" spans="1:5">
      <c r="A72" s="382" t="s">
        <v>129</v>
      </c>
      <c r="B72" s="423">
        <v>49</v>
      </c>
      <c r="C72" s="423">
        <v>48</v>
      </c>
      <c r="D72" s="394" t="s">
        <v>23</v>
      </c>
      <c r="E72" s="395" t="s">
        <v>23</v>
      </c>
    </row>
    <row r="73" spans="1:5">
      <c r="A73" s="382" t="s">
        <v>130</v>
      </c>
      <c r="B73" s="394">
        <v>826</v>
      </c>
      <c r="C73" s="394">
        <v>687</v>
      </c>
      <c r="D73" s="394" t="s">
        <v>23</v>
      </c>
      <c r="E73" s="395" t="s">
        <v>23</v>
      </c>
    </row>
    <row r="74" spans="1:5">
      <c r="A74" s="382" t="s">
        <v>131</v>
      </c>
      <c r="B74" s="394">
        <v>5898</v>
      </c>
      <c r="C74" s="394">
        <v>14937</v>
      </c>
      <c r="D74" s="394" t="s">
        <v>23</v>
      </c>
      <c r="E74" s="395" t="s">
        <v>23</v>
      </c>
    </row>
    <row r="75" spans="1:5">
      <c r="A75" s="382" t="s">
        <v>132</v>
      </c>
      <c r="B75" s="394">
        <v>1311</v>
      </c>
      <c r="C75" s="394">
        <v>1100</v>
      </c>
      <c r="D75" s="423" t="s">
        <v>23</v>
      </c>
      <c r="E75" s="424" t="s">
        <v>23</v>
      </c>
    </row>
    <row r="76" spans="1:5">
      <c r="A76" s="382" t="s">
        <v>133</v>
      </c>
      <c r="B76" s="394">
        <v>225</v>
      </c>
      <c r="C76" s="394">
        <v>269</v>
      </c>
      <c r="D76" s="394" t="s">
        <v>23</v>
      </c>
      <c r="E76" s="395" t="s">
        <v>23</v>
      </c>
    </row>
    <row r="77" spans="1:5">
      <c r="A77" s="382" t="s">
        <v>134</v>
      </c>
      <c r="B77" s="394">
        <v>30</v>
      </c>
      <c r="C77" s="394">
        <v>26</v>
      </c>
      <c r="D77" s="423" t="s">
        <v>23</v>
      </c>
      <c r="E77" s="424" t="s">
        <v>23</v>
      </c>
    </row>
    <row r="78" spans="1:5">
      <c r="A78" s="382" t="s">
        <v>135</v>
      </c>
      <c r="B78" s="394">
        <v>1068</v>
      </c>
      <c r="C78" s="394">
        <v>1578</v>
      </c>
      <c r="D78" s="394" t="s">
        <v>23</v>
      </c>
      <c r="E78" s="395" t="s">
        <v>23</v>
      </c>
    </row>
    <row r="79" spans="1:5">
      <c r="A79" s="382" t="s">
        <v>136</v>
      </c>
      <c r="B79" s="394">
        <v>4968</v>
      </c>
      <c r="C79" s="394">
        <v>4165</v>
      </c>
      <c r="D79" s="394" t="s">
        <v>23</v>
      </c>
      <c r="E79" s="395" t="s">
        <v>23</v>
      </c>
    </row>
    <row r="80" spans="1:5">
      <c r="A80" s="385" t="s">
        <v>137</v>
      </c>
      <c r="B80" s="396">
        <v>14375</v>
      </c>
      <c r="C80" s="396">
        <v>22810</v>
      </c>
      <c r="D80" s="396" t="s">
        <v>23</v>
      </c>
      <c r="E80" s="397" t="s">
        <v>23</v>
      </c>
    </row>
    <row r="81" spans="1:5">
      <c r="A81" s="382"/>
      <c r="B81" s="394"/>
      <c r="C81" s="394"/>
      <c r="D81" s="394"/>
      <c r="E81" s="395"/>
    </row>
    <row r="82" spans="1:5">
      <c r="A82" s="382" t="s">
        <v>138</v>
      </c>
      <c r="B82" s="394" t="s">
        <v>23</v>
      </c>
      <c r="C82" s="394" t="s">
        <v>23</v>
      </c>
      <c r="D82" s="394">
        <v>26</v>
      </c>
      <c r="E82" s="395">
        <v>25</v>
      </c>
    </row>
    <row r="83" spans="1:5">
      <c r="A83" s="382" t="s">
        <v>139</v>
      </c>
      <c r="B83" s="394" t="s">
        <v>23</v>
      </c>
      <c r="C83" s="394" t="s">
        <v>23</v>
      </c>
      <c r="D83" s="394">
        <v>2</v>
      </c>
      <c r="E83" s="395">
        <v>1</v>
      </c>
    </row>
    <row r="84" spans="1:5">
      <c r="A84" s="385" t="s">
        <v>140</v>
      </c>
      <c r="B84" s="396" t="s">
        <v>23</v>
      </c>
      <c r="C84" s="396" t="s">
        <v>23</v>
      </c>
      <c r="D84" s="396">
        <v>28</v>
      </c>
      <c r="E84" s="397">
        <v>26</v>
      </c>
    </row>
    <row r="85" spans="1:5" ht="13.5" thickBot="1">
      <c r="A85" s="529"/>
      <c r="B85" s="530"/>
      <c r="C85" s="530"/>
      <c r="D85" s="530"/>
      <c r="E85" s="531"/>
    </row>
    <row r="86" spans="1:5">
      <c r="A86" s="646" t="s">
        <v>141</v>
      </c>
      <c r="B86" s="647">
        <v>114723</v>
      </c>
      <c r="C86" s="647">
        <v>222415</v>
      </c>
      <c r="D86" s="647">
        <v>2270</v>
      </c>
      <c r="E86" s="633">
        <v>44</v>
      </c>
    </row>
  </sheetData>
  <mergeCells count="4">
    <mergeCell ref="A1:E1"/>
    <mergeCell ref="A3:E3"/>
    <mergeCell ref="A4:E4"/>
    <mergeCell ref="A6:A8"/>
  </mergeCells>
  <phoneticPr fontId="7"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56.xml><?xml version="1.0" encoding="utf-8"?>
<worksheet xmlns="http://schemas.openxmlformats.org/spreadsheetml/2006/main" xmlns:r="http://schemas.openxmlformats.org/officeDocument/2006/relationships">
  <sheetPr codeName="Hoja26">
    <pageSetUpPr fitToPage="1"/>
  </sheetPr>
  <dimension ref="A1:H21"/>
  <sheetViews>
    <sheetView showGridLines="0" view="pageBreakPreview" zoomScale="75" zoomScaleNormal="75" zoomScaleSheetLayoutView="75" workbookViewId="0">
      <selection activeCell="A3" sqref="A3:M3"/>
    </sheetView>
  </sheetViews>
  <sheetFormatPr baseColWidth="10" defaultRowHeight="12.75"/>
  <cols>
    <col min="1" max="6" width="21.5703125" customWidth="1"/>
    <col min="7" max="8" width="13.5703125" customWidth="1"/>
  </cols>
  <sheetData>
    <row r="1" spans="1:8" s="2" customFormat="1" ht="18.75">
      <c r="A1" s="1579" t="s">
        <v>0</v>
      </c>
      <c r="B1" s="1579"/>
      <c r="C1" s="1579"/>
      <c r="D1" s="1579"/>
      <c r="E1" s="1579"/>
      <c r="F1" s="1579"/>
      <c r="G1" s="1"/>
      <c r="H1" s="1"/>
    </row>
    <row r="2" spans="1:8" s="3" customFormat="1" ht="12.75" customHeight="1">
      <c r="A2" s="347"/>
      <c r="B2" s="347"/>
      <c r="C2" s="347"/>
      <c r="D2" s="347"/>
      <c r="E2" s="347"/>
      <c r="F2" s="347"/>
    </row>
    <row r="3" spans="1:8" s="3" customFormat="1" ht="15.75">
      <c r="A3" s="1580" t="s">
        <v>557</v>
      </c>
      <c r="B3" s="1580"/>
      <c r="C3" s="1580"/>
      <c r="D3" s="1580"/>
      <c r="E3" s="1580"/>
      <c r="F3" s="1580"/>
    </row>
    <row r="4" spans="1:8" s="3" customFormat="1" ht="15.75">
      <c r="A4" s="1580" t="s">
        <v>216</v>
      </c>
      <c r="B4" s="1580"/>
      <c r="C4" s="1580"/>
      <c r="D4" s="1580"/>
      <c r="E4" s="1580"/>
      <c r="F4" s="1580"/>
    </row>
    <row r="5" spans="1:8" s="3" customFormat="1" ht="13.5" customHeight="1" thickBot="1">
      <c r="A5" s="43"/>
      <c r="B5" s="44"/>
      <c r="C5" s="44"/>
      <c r="D5" s="44"/>
      <c r="E5" s="44"/>
      <c r="F5" s="44"/>
    </row>
    <row r="6" spans="1:8" ht="24" customHeight="1">
      <c r="A6" s="1638" t="s">
        <v>2</v>
      </c>
      <c r="B6" s="570"/>
      <c r="C6" s="570"/>
      <c r="D6" s="570"/>
      <c r="E6" s="511" t="s">
        <v>142</v>
      </c>
      <c r="F6" s="571"/>
    </row>
    <row r="7" spans="1:8" ht="14.25">
      <c r="A7" s="1661"/>
      <c r="B7" s="246" t="s">
        <v>3</v>
      </c>
      <c r="C7" s="246" t="s">
        <v>10</v>
      </c>
      <c r="D7" s="246" t="s">
        <v>4</v>
      </c>
      <c r="E7" s="246" t="s">
        <v>143</v>
      </c>
      <c r="F7" s="356" t="s">
        <v>1344</v>
      </c>
    </row>
    <row r="8" spans="1:8">
      <c r="A8" s="1661"/>
      <c r="B8" s="246" t="s">
        <v>6</v>
      </c>
      <c r="C8" s="246" t="s">
        <v>145</v>
      </c>
      <c r="D8" s="282" t="s">
        <v>7</v>
      </c>
      <c r="E8" s="246" t="s">
        <v>146</v>
      </c>
      <c r="F8" s="356" t="s">
        <v>8</v>
      </c>
    </row>
    <row r="9" spans="1:8" ht="23.25" customHeight="1" thickBot="1">
      <c r="A9" s="1662"/>
      <c r="B9" s="572"/>
      <c r="C9" s="572"/>
      <c r="D9" s="572"/>
      <c r="E9" s="249" t="s">
        <v>147</v>
      </c>
      <c r="F9" s="573"/>
    </row>
    <row r="10" spans="1:8">
      <c r="A10" s="232">
        <v>2010</v>
      </c>
      <c r="B10" s="574">
        <v>99.058000000000007</v>
      </c>
      <c r="C10" s="574">
        <v>10.466696278947687</v>
      </c>
      <c r="D10" s="574">
        <v>103.681</v>
      </c>
      <c r="E10" s="575">
        <v>23.99</v>
      </c>
      <c r="F10" s="536">
        <v>24873.071899999999</v>
      </c>
    </row>
    <row r="11" spans="1:8">
      <c r="A11" s="235">
        <v>2011</v>
      </c>
      <c r="B11" s="363">
        <v>105.49</v>
      </c>
      <c r="C11" s="363">
        <v>9.4324580528960098</v>
      </c>
      <c r="D11" s="363">
        <v>99.503</v>
      </c>
      <c r="E11" s="342">
        <v>21.76</v>
      </c>
      <c r="F11" s="343">
        <v>21651.852800000001</v>
      </c>
    </row>
    <row r="12" spans="1:8">
      <c r="A12" s="235">
        <v>2012</v>
      </c>
      <c r="B12" s="363">
        <v>100.2</v>
      </c>
      <c r="C12" s="363">
        <v>5.9980039920159678</v>
      </c>
      <c r="D12" s="363">
        <v>60.1</v>
      </c>
      <c r="E12" s="342">
        <v>26.36</v>
      </c>
      <c r="F12" s="343">
        <v>15834</v>
      </c>
    </row>
    <row r="13" spans="1:8">
      <c r="A13" s="235">
        <v>2013</v>
      </c>
      <c r="B13" s="363">
        <v>71.44</v>
      </c>
      <c r="C13" s="363">
        <v>11.940089585666293</v>
      </c>
      <c r="D13" s="363">
        <v>85.3</v>
      </c>
      <c r="E13" s="342">
        <v>30.84</v>
      </c>
      <c r="F13" s="343">
        <v>26306.52</v>
      </c>
    </row>
    <row r="14" spans="1:8">
      <c r="A14" s="235">
        <v>2014</v>
      </c>
      <c r="B14" s="363">
        <v>94.69</v>
      </c>
      <c r="C14" s="363">
        <v>8.3475551800612529</v>
      </c>
      <c r="D14" s="363">
        <v>79.043000000000006</v>
      </c>
      <c r="E14" s="342">
        <v>34.54</v>
      </c>
      <c r="F14" s="343">
        <v>27301.452200000003</v>
      </c>
    </row>
    <row r="15" spans="1:8">
      <c r="A15" s="235">
        <v>2015</v>
      </c>
      <c r="B15" s="363">
        <v>103.977</v>
      </c>
      <c r="C15" s="363">
        <v>8.2321090241111001</v>
      </c>
      <c r="D15" s="363">
        <v>85.594999999999999</v>
      </c>
      <c r="E15" s="342">
        <v>38.799999999999997</v>
      </c>
      <c r="F15" s="343">
        <v>33211</v>
      </c>
    </row>
    <row r="16" spans="1:8">
      <c r="A16" s="235">
        <v>2016</v>
      </c>
      <c r="B16" s="363">
        <v>94.001000000000005</v>
      </c>
      <c r="C16" s="363">
        <v>12.226678439591067</v>
      </c>
      <c r="D16" s="363">
        <v>114.932</v>
      </c>
      <c r="E16" s="342">
        <v>29.43</v>
      </c>
      <c r="F16" s="343">
        <v>33824</v>
      </c>
    </row>
    <row r="17" spans="1:6">
      <c r="A17" s="235">
        <v>2017</v>
      </c>
      <c r="B17" s="363">
        <v>127.005</v>
      </c>
      <c r="C17" s="363">
        <v>5.6872564072280616</v>
      </c>
      <c r="D17" s="363">
        <v>72.230999999999995</v>
      </c>
      <c r="E17" s="342">
        <v>34.07</v>
      </c>
      <c r="F17" s="343">
        <v>24609.101699999996</v>
      </c>
    </row>
    <row r="18" spans="1:6">
      <c r="A18" s="235">
        <v>2018</v>
      </c>
      <c r="B18" s="363">
        <v>103.116</v>
      </c>
      <c r="C18" s="363">
        <v>13.147232243298808</v>
      </c>
      <c r="D18" s="363">
        <v>135.56899999999999</v>
      </c>
      <c r="E18" s="342">
        <v>22.6</v>
      </c>
      <c r="F18" s="343">
        <v>30638.593999999997</v>
      </c>
    </row>
    <row r="19" spans="1:6">
      <c r="A19" s="235">
        <v>2019</v>
      </c>
      <c r="B19" s="363">
        <v>78.055000000000007</v>
      </c>
      <c r="C19" s="363">
        <v>8.0030747549804619</v>
      </c>
      <c r="D19" s="363">
        <v>62.468000000000004</v>
      </c>
      <c r="E19" s="342">
        <v>23.51</v>
      </c>
      <c r="F19" s="343">
        <v>14686.226800000002</v>
      </c>
    </row>
    <row r="20" spans="1:6" ht="13.5" thickBot="1">
      <c r="A20" s="240">
        <v>2020</v>
      </c>
      <c r="B20" s="345">
        <v>82.58</v>
      </c>
      <c r="C20" s="345">
        <v>13.611407099999999</v>
      </c>
      <c r="D20" s="345">
        <v>112.40300000000001</v>
      </c>
      <c r="E20" s="1436">
        <v>21.29</v>
      </c>
      <c r="F20" s="1437">
        <v>23930.598700000002</v>
      </c>
    </row>
    <row r="21" spans="1:6">
      <c r="A21" s="260" t="s">
        <v>670</v>
      </c>
      <c r="B21" s="260"/>
      <c r="C21" s="260"/>
      <c r="D21" s="260"/>
      <c r="E21" s="260"/>
      <c r="F21" s="260"/>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sheetPr codeName="Hoja110">
    <pageSetUpPr fitToPage="1"/>
  </sheetPr>
  <dimension ref="A1:J85"/>
  <sheetViews>
    <sheetView view="pageBreakPreview" zoomScale="80" zoomScaleNormal="75" zoomScaleSheetLayoutView="80" workbookViewId="0">
      <selection activeCell="A3" sqref="A3:M3"/>
    </sheetView>
  </sheetViews>
  <sheetFormatPr baseColWidth="10" defaultColWidth="11.42578125" defaultRowHeight="12.75"/>
  <cols>
    <col min="1" max="1" width="37" style="15" customWidth="1"/>
    <col min="2" max="8" width="19.42578125" style="15" customWidth="1"/>
    <col min="9"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30" customHeight="1">
      <c r="A3" s="1584" t="s">
        <v>1333</v>
      </c>
      <c r="B3" s="1584"/>
      <c r="C3" s="1584"/>
      <c r="D3" s="1584"/>
      <c r="E3" s="1584"/>
      <c r="F3" s="1584"/>
      <c r="G3" s="1584"/>
      <c r="H3" s="1584"/>
      <c r="I3" s="25"/>
      <c r="J3" s="25"/>
    </row>
    <row r="4" spans="1:10" s="13" customFormat="1" ht="13.5" customHeight="1">
      <c r="A4" s="43"/>
      <c r="B4" s="44"/>
      <c r="C4" s="44"/>
      <c r="D4" s="44"/>
      <c r="E4" s="44"/>
      <c r="F4" s="44"/>
      <c r="G4" s="44"/>
      <c r="H4" s="44"/>
    </row>
    <row r="5" spans="1:10" ht="36" customHeight="1">
      <c r="A5" s="1634" t="s">
        <v>77</v>
      </c>
      <c r="B5" s="595" t="s">
        <v>3</v>
      </c>
      <c r="C5" s="595"/>
      <c r="D5" s="595"/>
      <c r="E5" s="598" t="s">
        <v>10</v>
      </c>
      <c r="F5" s="595"/>
      <c r="G5" s="283" t="s">
        <v>4</v>
      </c>
      <c r="H5" s="624" t="s">
        <v>16</v>
      </c>
    </row>
    <row r="6" spans="1:10" ht="21" customHeight="1">
      <c r="A6" s="1634"/>
      <c r="B6" s="595" t="s">
        <v>13</v>
      </c>
      <c r="C6" s="595"/>
      <c r="D6" s="427"/>
      <c r="E6" s="595" t="s">
        <v>14</v>
      </c>
      <c r="F6" s="595"/>
      <c r="G6" s="246" t="s">
        <v>149</v>
      </c>
      <c r="H6" s="507" t="s">
        <v>20</v>
      </c>
    </row>
    <row r="7" spans="1:10" ht="48.75" customHeight="1" thickBot="1">
      <c r="A7" s="1634"/>
      <c r="B7" s="321" t="s">
        <v>17</v>
      </c>
      <c r="C7" s="651" t="s">
        <v>18</v>
      </c>
      <c r="D7" s="404" t="s">
        <v>19</v>
      </c>
      <c r="E7" s="643" t="s">
        <v>17</v>
      </c>
      <c r="F7" s="404" t="s">
        <v>18</v>
      </c>
      <c r="G7" s="631" t="s">
        <v>150</v>
      </c>
      <c r="H7" s="632" t="s">
        <v>150</v>
      </c>
    </row>
    <row r="8" spans="1:10" ht="21" customHeight="1">
      <c r="A8" s="379" t="s">
        <v>81</v>
      </c>
      <c r="B8" s="453" t="s">
        <v>23</v>
      </c>
      <c r="C8" s="453" t="s">
        <v>23</v>
      </c>
      <c r="D8" s="453" t="s">
        <v>23</v>
      </c>
      <c r="E8" s="453" t="s">
        <v>23</v>
      </c>
      <c r="F8" s="453" t="s">
        <v>23</v>
      </c>
      <c r="G8" s="453" t="s">
        <v>23</v>
      </c>
      <c r="H8" s="454" t="s">
        <v>23</v>
      </c>
      <c r="I8" s="24"/>
      <c r="J8" s="24"/>
    </row>
    <row r="9" spans="1:10">
      <c r="A9" s="382" t="s">
        <v>82</v>
      </c>
      <c r="B9" s="394" t="s">
        <v>23</v>
      </c>
      <c r="C9" s="394" t="s">
        <v>23</v>
      </c>
      <c r="D9" s="394" t="s">
        <v>23</v>
      </c>
      <c r="E9" s="394" t="s">
        <v>23</v>
      </c>
      <c r="F9" s="394" t="s">
        <v>23</v>
      </c>
      <c r="G9" s="394" t="s">
        <v>23</v>
      </c>
      <c r="H9" s="395" t="s">
        <v>23</v>
      </c>
      <c r="I9" s="24"/>
      <c r="J9" s="24"/>
    </row>
    <row r="10" spans="1:10">
      <c r="A10" s="382" t="s">
        <v>83</v>
      </c>
      <c r="B10" s="394" t="s">
        <v>23</v>
      </c>
      <c r="C10" s="394" t="s">
        <v>23</v>
      </c>
      <c r="D10" s="394" t="s">
        <v>23</v>
      </c>
      <c r="E10" s="394" t="s">
        <v>23</v>
      </c>
      <c r="F10" s="394" t="s">
        <v>23</v>
      </c>
      <c r="G10" s="394" t="s">
        <v>23</v>
      </c>
      <c r="H10" s="395" t="s">
        <v>23</v>
      </c>
      <c r="I10" s="24"/>
      <c r="J10" s="24"/>
    </row>
    <row r="11" spans="1:10">
      <c r="A11" s="382" t="s">
        <v>84</v>
      </c>
      <c r="B11" s="394" t="s">
        <v>23</v>
      </c>
      <c r="C11" s="394" t="s">
        <v>23</v>
      </c>
      <c r="D11" s="394" t="s">
        <v>23</v>
      </c>
      <c r="E11" s="394" t="s">
        <v>23</v>
      </c>
      <c r="F11" s="394" t="s">
        <v>23</v>
      </c>
      <c r="G11" s="394" t="s">
        <v>23</v>
      </c>
      <c r="H11" s="395" t="s">
        <v>23</v>
      </c>
      <c r="I11" s="24"/>
      <c r="J11" s="24"/>
    </row>
    <row r="12" spans="1:10">
      <c r="A12" s="385" t="s">
        <v>85</v>
      </c>
      <c r="B12" s="396" t="s">
        <v>23</v>
      </c>
      <c r="C12" s="396" t="s">
        <v>23</v>
      </c>
      <c r="D12" s="396" t="s">
        <v>23</v>
      </c>
      <c r="E12" s="396" t="s">
        <v>23</v>
      </c>
      <c r="F12" s="396" t="s">
        <v>23</v>
      </c>
      <c r="G12" s="396" t="s">
        <v>23</v>
      </c>
      <c r="H12" s="397" t="s">
        <v>23</v>
      </c>
      <c r="I12" s="24"/>
      <c r="J12" s="24"/>
    </row>
    <row r="13" spans="1:10">
      <c r="A13" s="385"/>
      <c r="B13" s="396"/>
      <c r="C13" s="396"/>
      <c r="D13" s="396"/>
      <c r="E13" s="396"/>
      <c r="F13" s="396"/>
      <c r="G13" s="396"/>
      <c r="H13" s="397"/>
      <c r="I13" s="24"/>
      <c r="J13" s="24"/>
    </row>
    <row r="14" spans="1:10">
      <c r="A14" s="385" t="s">
        <v>86</v>
      </c>
      <c r="B14" s="396" t="s">
        <v>23</v>
      </c>
      <c r="C14" s="396" t="s">
        <v>23</v>
      </c>
      <c r="D14" s="396" t="s">
        <v>23</v>
      </c>
      <c r="E14" s="396" t="s">
        <v>23</v>
      </c>
      <c r="F14" s="396" t="s">
        <v>23</v>
      </c>
      <c r="G14" s="396" t="s">
        <v>23</v>
      </c>
      <c r="H14" s="397" t="s">
        <v>23</v>
      </c>
      <c r="I14" s="24"/>
      <c r="J14" s="24"/>
    </row>
    <row r="15" spans="1:10">
      <c r="A15" s="385"/>
      <c r="B15" s="396"/>
      <c r="C15" s="396"/>
      <c r="D15" s="396"/>
      <c r="E15" s="396"/>
      <c r="F15" s="396"/>
      <c r="G15" s="396"/>
      <c r="H15" s="397"/>
      <c r="I15" s="24"/>
      <c r="J15" s="24"/>
    </row>
    <row r="16" spans="1:10">
      <c r="A16" s="385" t="s">
        <v>87</v>
      </c>
      <c r="B16" s="396">
        <v>2</v>
      </c>
      <c r="C16" s="396" t="s">
        <v>23</v>
      </c>
      <c r="D16" s="396">
        <v>2</v>
      </c>
      <c r="E16" s="396">
        <v>1500</v>
      </c>
      <c r="F16" s="396" t="s">
        <v>23</v>
      </c>
      <c r="G16" s="396">
        <v>3</v>
      </c>
      <c r="H16" s="397" t="s">
        <v>23</v>
      </c>
      <c r="I16" s="24"/>
      <c r="J16" s="24"/>
    </row>
    <row r="17" spans="1:10">
      <c r="A17" s="382"/>
      <c r="B17" s="394"/>
      <c r="C17" s="394"/>
      <c r="D17" s="394"/>
      <c r="E17" s="394"/>
      <c r="F17" s="394"/>
      <c r="G17" s="394"/>
      <c r="H17" s="395"/>
      <c r="I17" s="24"/>
      <c r="J17" s="24"/>
    </row>
    <row r="18" spans="1:10">
      <c r="A18" s="382" t="s">
        <v>158</v>
      </c>
      <c r="B18" s="394">
        <v>16</v>
      </c>
      <c r="C18" s="394" t="s">
        <v>23</v>
      </c>
      <c r="D18" s="394">
        <v>16</v>
      </c>
      <c r="E18" s="394">
        <v>1100</v>
      </c>
      <c r="F18" s="394" t="s">
        <v>23</v>
      </c>
      <c r="G18" s="394">
        <v>18</v>
      </c>
      <c r="H18" s="395" t="s">
        <v>23</v>
      </c>
      <c r="I18" s="24"/>
      <c r="J18" s="24"/>
    </row>
    <row r="19" spans="1:10">
      <c r="A19" s="382" t="s">
        <v>89</v>
      </c>
      <c r="B19" s="394" t="s">
        <v>23</v>
      </c>
      <c r="C19" s="394" t="s">
        <v>23</v>
      </c>
      <c r="D19" s="394" t="s">
        <v>23</v>
      </c>
      <c r="E19" s="394" t="s">
        <v>23</v>
      </c>
      <c r="F19" s="394" t="s">
        <v>23</v>
      </c>
      <c r="G19" s="394" t="s">
        <v>23</v>
      </c>
      <c r="H19" s="395" t="s">
        <v>23</v>
      </c>
      <c r="I19" s="24"/>
      <c r="J19" s="24"/>
    </row>
    <row r="20" spans="1:10">
      <c r="A20" s="382" t="s">
        <v>90</v>
      </c>
      <c r="B20" s="394" t="s">
        <v>23</v>
      </c>
      <c r="C20" s="394" t="s">
        <v>23</v>
      </c>
      <c r="D20" s="394" t="s">
        <v>23</v>
      </c>
      <c r="E20" s="394" t="s">
        <v>23</v>
      </c>
      <c r="F20" s="394" t="s">
        <v>23</v>
      </c>
      <c r="G20" s="394" t="s">
        <v>23</v>
      </c>
      <c r="H20" s="395" t="s">
        <v>23</v>
      </c>
      <c r="I20" s="24"/>
      <c r="J20" s="24"/>
    </row>
    <row r="21" spans="1:10">
      <c r="A21" s="385" t="s">
        <v>91</v>
      </c>
      <c r="B21" s="396">
        <v>16</v>
      </c>
      <c r="C21" s="396" t="s">
        <v>23</v>
      </c>
      <c r="D21" s="396">
        <v>16</v>
      </c>
      <c r="E21" s="396">
        <v>1100</v>
      </c>
      <c r="F21" s="396" t="s">
        <v>23</v>
      </c>
      <c r="G21" s="396">
        <v>18</v>
      </c>
      <c r="H21" s="397" t="s">
        <v>23</v>
      </c>
      <c r="I21" s="24"/>
      <c r="J21" s="24"/>
    </row>
    <row r="22" spans="1:10">
      <c r="A22" s="382"/>
      <c r="B22" s="396"/>
      <c r="C22" s="396"/>
      <c r="D22" s="396"/>
      <c r="E22" s="396"/>
      <c r="F22" s="396"/>
      <c r="G22" s="396"/>
      <c r="H22" s="397"/>
      <c r="I22" s="24"/>
      <c r="J22" s="24"/>
    </row>
    <row r="23" spans="1:10">
      <c r="A23" s="385" t="s">
        <v>92</v>
      </c>
      <c r="B23" s="396">
        <v>426</v>
      </c>
      <c r="C23" s="396">
        <v>8</v>
      </c>
      <c r="D23" s="396">
        <v>434</v>
      </c>
      <c r="E23" s="396">
        <v>1036</v>
      </c>
      <c r="F23" s="396">
        <v>1001</v>
      </c>
      <c r="G23" s="396">
        <v>449</v>
      </c>
      <c r="H23" s="397" t="s">
        <v>23</v>
      </c>
      <c r="I23" s="24"/>
      <c r="J23" s="24"/>
    </row>
    <row r="24" spans="1:10">
      <c r="A24" s="385"/>
      <c r="B24" s="396"/>
      <c r="C24" s="396"/>
      <c r="D24" s="396"/>
      <c r="E24" s="396"/>
      <c r="F24" s="396"/>
      <c r="G24" s="396"/>
      <c r="H24" s="397"/>
      <c r="I24" s="24"/>
      <c r="J24" s="24"/>
    </row>
    <row r="25" spans="1:10">
      <c r="A25" s="385" t="s">
        <v>93</v>
      </c>
      <c r="B25" s="396">
        <v>230</v>
      </c>
      <c r="C25" s="396">
        <v>52</v>
      </c>
      <c r="D25" s="396">
        <v>282</v>
      </c>
      <c r="E25" s="396">
        <v>1100</v>
      </c>
      <c r="F25" s="396">
        <v>1400</v>
      </c>
      <c r="G25" s="396">
        <v>326</v>
      </c>
      <c r="H25" s="397">
        <v>127</v>
      </c>
      <c r="I25" s="24"/>
      <c r="J25" s="24"/>
    </row>
    <row r="26" spans="1:10">
      <c r="A26" s="382"/>
      <c r="B26" s="394"/>
      <c r="C26" s="394"/>
      <c r="D26" s="394"/>
      <c r="E26" s="394"/>
      <c r="F26" s="394"/>
      <c r="G26" s="394"/>
      <c r="H26" s="395"/>
      <c r="I26" s="24"/>
      <c r="J26" s="24"/>
    </row>
    <row r="27" spans="1:10">
      <c r="A27" s="382" t="s">
        <v>94</v>
      </c>
      <c r="B27" s="394">
        <v>7804</v>
      </c>
      <c r="C27" s="394">
        <v>2020</v>
      </c>
      <c r="D27" s="394">
        <v>9824</v>
      </c>
      <c r="E27" s="394">
        <v>1124</v>
      </c>
      <c r="F27" s="394">
        <v>1954</v>
      </c>
      <c r="G27" s="394">
        <v>12718</v>
      </c>
      <c r="H27" s="395">
        <v>4451</v>
      </c>
      <c r="I27" s="24"/>
      <c r="J27" s="24"/>
    </row>
    <row r="28" spans="1:10">
      <c r="A28" s="382" t="s">
        <v>95</v>
      </c>
      <c r="B28" s="394">
        <v>273</v>
      </c>
      <c r="C28" s="394">
        <v>53</v>
      </c>
      <c r="D28" s="394">
        <v>326</v>
      </c>
      <c r="E28" s="394">
        <v>1099</v>
      </c>
      <c r="F28" s="394">
        <v>2528</v>
      </c>
      <c r="G28" s="394">
        <v>434</v>
      </c>
      <c r="H28" s="395">
        <v>7</v>
      </c>
      <c r="I28" s="24"/>
      <c r="J28" s="24"/>
    </row>
    <row r="29" spans="1:10">
      <c r="A29" s="382" t="s">
        <v>96</v>
      </c>
      <c r="B29" s="394">
        <v>3230</v>
      </c>
      <c r="C29" s="394">
        <v>1954</v>
      </c>
      <c r="D29" s="394">
        <v>5184</v>
      </c>
      <c r="E29" s="394">
        <v>536</v>
      </c>
      <c r="F29" s="394">
        <v>1100</v>
      </c>
      <c r="G29" s="394">
        <v>3880</v>
      </c>
      <c r="H29" s="395">
        <v>1901</v>
      </c>
      <c r="I29" s="24"/>
      <c r="J29" s="24"/>
    </row>
    <row r="30" spans="1:10">
      <c r="A30" s="385" t="s">
        <v>97</v>
      </c>
      <c r="B30" s="396">
        <v>11307</v>
      </c>
      <c r="C30" s="396">
        <v>4027</v>
      </c>
      <c r="D30" s="396">
        <v>15334</v>
      </c>
      <c r="E30" s="396">
        <v>955</v>
      </c>
      <c r="F30" s="396">
        <v>1547</v>
      </c>
      <c r="G30" s="396">
        <v>17032</v>
      </c>
      <c r="H30" s="397">
        <v>6359</v>
      </c>
      <c r="I30" s="24"/>
      <c r="J30" s="24"/>
    </row>
    <row r="31" spans="1:10">
      <c r="A31" s="382"/>
      <c r="B31" s="394"/>
      <c r="C31" s="394"/>
      <c r="D31" s="394"/>
      <c r="E31" s="394"/>
      <c r="F31" s="394"/>
      <c r="G31" s="394"/>
      <c r="H31" s="395"/>
      <c r="I31" s="24"/>
      <c r="J31" s="24"/>
    </row>
    <row r="32" spans="1:10">
      <c r="A32" s="382" t="s">
        <v>98</v>
      </c>
      <c r="B32" s="398" t="s">
        <v>23</v>
      </c>
      <c r="C32" s="398" t="s">
        <v>23</v>
      </c>
      <c r="D32" s="394" t="s">
        <v>23</v>
      </c>
      <c r="E32" s="398" t="s">
        <v>23</v>
      </c>
      <c r="F32" s="398" t="s">
        <v>23</v>
      </c>
      <c r="G32" s="394" t="s">
        <v>23</v>
      </c>
      <c r="H32" s="399" t="s">
        <v>23</v>
      </c>
      <c r="I32" s="24"/>
      <c r="J32" s="24"/>
    </row>
    <row r="33" spans="1:10">
      <c r="A33" s="382" t="s">
        <v>99</v>
      </c>
      <c r="B33" s="398" t="s">
        <v>23</v>
      </c>
      <c r="C33" s="398" t="s">
        <v>23</v>
      </c>
      <c r="D33" s="394" t="s">
        <v>23</v>
      </c>
      <c r="E33" s="398" t="s">
        <v>23</v>
      </c>
      <c r="F33" s="398" t="s">
        <v>23</v>
      </c>
      <c r="G33" s="394" t="s">
        <v>23</v>
      </c>
      <c r="H33" s="399" t="s">
        <v>23</v>
      </c>
      <c r="I33" s="24"/>
      <c r="J33" s="24"/>
    </row>
    <row r="34" spans="1:10">
      <c r="A34" s="382" t="s">
        <v>100</v>
      </c>
      <c r="B34" s="398">
        <v>49</v>
      </c>
      <c r="C34" s="398">
        <v>39</v>
      </c>
      <c r="D34" s="394">
        <v>88</v>
      </c>
      <c r="E34" s="398">
        <v>1191</v>
      </c>
      <c r="F34" s="398">
        <v>1790</v>
      </c>
      <c r="G34" s="394">
        <v>128</v>
      </c>
      <c r="H34" s="399">
        <v>38</v>
      </c>
      <c r="I34" s="24"/>
      <c r="J34" s="24"/>
    </row>
    <row r="35" spans="1:10">
      <c r="A35" s="382" t="s">
        <v>101</v>
      </c>
      <c r="B35" s="398">
        <v>94</v>
      </c>
      <c r="C35" s="398">
        <v>7</v>
      </c>
      <c r="D35" s="394">
        <v>101</v>
      </c>
      <c r="E35" s="398">
        <v>1150</v>
      </c>
      <c r="F35" s="398">
        <v>1900</v>
      </c>
      <c r="G35" s="394">
        <v>121</v>
      </c>
      <c r="H35" s="399" t="s">
        <v>23</v>
      </c>
      <c r="I35" s="24"/>
      <c r="J35" s="24"/>
    </row>
    <row r="36" spans="1:10">
      <c r="A36" s="385" t="s">
        <v>102</v>
      </c>
      <c r="B36" s="396">
        <v>143</v>
      </c>
      <c r="C36" s="396">
        <v>46</v>
      </c>
      <c r="D36" s="396">
        <v>189</v>
      </c>
      <c r="E36" s="396">
        <v>1164</v>
      </c>
      <c r="F36" s="396">
        <v>1807</v>
      </c>
      <c r="G36" s="396">
        <v>249</v>
      </c>
      <c r="H36" s="397">
        <v>38</v>
      </c>
      <c r="I36" s="24"/>
      <c r="J36" s="24"/>
    </row>
    <row r="37" spans="1:10">
      <c r="A37" s="385"/>
      <c r="B37" s="396"/>
      <c r="C37" s="396"/>
      <c r="D37" s="396"/>
      <c r="E37" s="396"/>
      <c r="F37" s="396"/>
      <c r="G37" s="396"/>
      <c r="H37" s="397"/>
      <c r="I37" s="24"/>
      <c r="J37" s="24"/>
    </row>
    <row r="38" spans="1:10">
      <c r="A38" s="385" t="s">
        <v>103</v>
      </c>
      <c r="B38" s="396" t="s">
        <v>23</v>
      </c>
      <c r="C38" s="396" t="s">
        <v>23</v>
      </c>
      <c r="D38" s="396" t="s">
        <v>23</v>
      </c>
      <c r="E38" s="396" t="s">
        <v>23</v>
      </c>
      <c r="F38" s="396" t="s">
        <v>23</v>
      </c>
      <c r="G38" s="396" t="s">
        <v>23</v>
      </c>
      <c r="H38" s="397" t="s">
        <v>23</v>
      </c>
      <c r="I38" s="24"/>
      <c r="J38" s="24"/>
    </row>
    <row r="39" spans="1:10">
      <c r="A39" s="382"/>
      <c r="B39" s="394"/>
      <c r="C39" s="394"/>
      <c r="D39" s="394"/>
      <c r="E39" s="394"/>
      <c r="F39" s="394"/>
      <c r="G39" s="394"/>
      <c r="H39" s="395"/>
      <c r="I39" s="24"/>
      <c r="J39" s="24"/>
    </row>
    <row r="40" spans="1:10">
      <c r="A40" s="382" t="s">
        <v>159</v>
      </c>
      <c r="B40" s="394">
        <v>118</v>
      </c>
      <c r="C40" s="394">
        <v>23</v>
      </c>
      <c r="D40" s="394">
        <v>141</v>
      </c>
      <c r="E40" s="394">
        <v>1375</v>
      </c>
      <c r="F40" s="394">
        <v>1920</v>
      </c>
      <c r="G40" s="394">
        <v>206</v>
      </c>
      <c r="H40" s="395">
        <v>57</v>
      </c>
      <c r="I40" s="24"/>
      <c r="J40" s="24"/>
    </row>
    <row r="41" spans="1:10">
      <c r="A41" s="382" t="s">
        <v>105</v>
      </c>
      <c r="B41" s="394">
        <v>5528</v>
      </c>
      <c r="C41" s="394">
        <v>75</v>
      </c>
      <c r="D41" s="394">
        <v>5603</v>
      </c>
      <c r="E41" s="394">
        <v>1900</v>
      </c>
      <c r="F41" s="394">
        <v>3000</v>
      </c>
      <c r="G41" s="394">
        <v>10728</v>
      </c>
      <c r="H41" s="395">
        <v>3218</v>
      </c>
      <c r="I41" s="24"/>
      <c r="J41" s="24"/>
    </row>
    <row r="42" spans="1:10">
      <c r="A42" s="382" t="s">
        <v>106</v>
      </c>
      <c r="B42" s="394">
        <v>1282</v>
      </c>
      <c r="C42" s="394">
        <v>212</v>
      </c>
      <c r="D42" s="394">
        <v>1494</v>
      </c>
      <c r="E42" s="394">
        <v>950</v>
      </c>
      <c r="F42" s="394">
        <v>1500</v>
      </c>
      <c r="G42" s="394">
        <v>1536</v>
      </c>
      <c r="H42" s="424">
        <v>691</v>
      </c>
      <c r="I42" s="24"/>
      <c r="J42" s="24"/>
    </row>
    <row r="43" spans="1:10">
      <c r="A43" s="382" t="s">
        <v>107</v>
      </c>
      <c r="B43" s="394">
        <v>8969</v>
      </c>
      <c r="C43" s="394">
        <v>601</v>
      </c>
      <c r="D43" s="394">
        <v>9570</v>
      </c>
      <c r="E43" s="394">
        <v>1860</v>
      </c>
      <c r="F43" s="394">
        <v>2380</v>
      </c>
      <c r="G43" s="394">
        <v>18113</v>
      </c>
      <c r="H43" s="395">
        <v>3630</v>
      </c>
      <c r="I43" s="24"/>
      <c r="J43" s="24"/>
    </row>
    <row r="44" spans="1:10">
      <c r="A44" s="382" t="s">
        <v>108</v>
      </c>
      <c r="B44" s="394">
        <v>1000</v>
      </c>
      <c r="C44" s="394">
        <v>282</v>
      </c>
      <c r="D44" s="394">
        <v>1282</v>
      </c>
      <c r="E44" s="394">
        <v>1100</v>
      </c>
      <c r="F44" s="394">
        <v>1500</v>
      </c>
      <c r="G44" s="394">
        <v>1523</v>
      </c>
      <c r="H44" s="395">
        <v>914</v>
      </c>
      <c r="I44" s="24"/>
      <c r="J44" s="24"/>
    </row>
    <row r="45" spans="1:10">
      <c r="A45" s="382" t="s">
        <v>109</v>
      </c>
      <c r="B45" s="394">
        <v>4558</v>
      </c>
      <c r="C45" s="394">
        <v>230</v>
      </c>
      <c r="D45" s="394">
        <v>4788</v>
      </c>
      <c r="E45" s="394">
        <v>1100</v>
      </c>
      <c r="F45" s="394">
        <v>1400</v>
      </c>
      <c r="G45" s="394">
        <v>5336</v>
      </c>
      <c r="H45" s="395">
        <v>4802</v>
      </c>
      <c r="I45" s="24"/>
      <c r="J45" s="24"/>
    </row>
    <row r="46" spans="1:10">
      <c r="A46" s="382" t="s">
        <v>110</v>
      </c>
      <c r="B46" s="394">
        <v>420</v>
      </c>
      <c r="C46" s="394">
        <v>10</v>
      </c>
      <c r="D46" s="394">
        <v>430</v>
      </c>
      <c r="E46" s="394">
        <v>1300</v>
      </c>
      <c r="F46" s="394">
        <v>2300</v>
      </c>
      <c r="G46" s="394">
        <v>569</v>
      </c>
      <c r="H46" s="395" t="s">
        <v>23</v>
      </c>
      <c r="I46" s="24"/>
      <c r="J46" s="24"/>
    </row>
    <row r="47" spans="1:10">
      <c r="A47" s="382" t="s">
        <v>111</v>
      </c>
      <c r="B47" s="394">
        <v>5000</v>
      </c>
      <c r="C47" s="394" t="s">
        <v>23</v>
      </c>
      <c r="D47" s="394">
        <v>5000</v>
      </c>
      <c r="E47" s="394">
        <v>1500</v>
      </c>
      <c r="F47" s="394" t="s">
        <v>23</v>
      </c>
      <c r="G47" s="394">
        <v>7500</v>
      </c>
      <c r="H47" s="395">
        <v>2025</v>
      </c>
      <c r="I47" s="24"/>
      <c r="J47" s="24"/>
    </row>
    <row r="48" spans="1:10">
      <c r="A48" s="382" t="s">
        <v>112</v>
      </c>
      <c r="B48" s="394">
        <v>3403</v>
      </c>
      <c r="C48" s="394">
        <v>166</v>
      </c>
      <c r="D48" s="394">
        <v>3569</v>
      </c>
      <c r="E48" s="394">
        <v>900</v>
      </c>
      <c r="F48" s="394">
        <v>2900</v>
      </c>
      <c r="G48" s="394">
        <v>3544</v>
      </c>
      <c r="H48" s="395">
        <v>350</v>
      </c>
      <c r="I48" s="24"/>
      <c r="J48" s="24"/>
    </row>
    <row r="49" spans="1:10">
      <c r="A49" s="385" t="s">
        <v>113</v>
      </c>
      <c r="B49" s="396">
        <v>30278</v>
      </c>
      <c r="C49" s="396">
        <v>1599</v>
      </c>
      <c r="D49" s="396">
        <v>31877</v>
      </c>
      <c r="E49" s="396">
        <v>1512</v>
      </c>
      <c r="F49" s="396">
        <v>2043</v>
      </c>
      <c r="G49" s="396">
        <v>49055</v>
      </c>
      <c r="H49" s="397">
        <v>15687</v>
      </c>
      <c r="I49" s="24"/>
      <c r="J49" s="24"/>
    </row>
    <row r="50" spans="1:10">
      <c r="A50" s="385"/>
      <c r="B50" s="396"/>
      <c r="C50" s="396"/>
      <c r="D50" s="396"/>
      <c r="E50" s="396"/>
      <c r="F50" s="396"/>
      <c r="G50" s="396"/>
      <c r="H50" s="397"/>
      <c r="I50" s="24"/>
      <c r="J50" s="24"/>
    </row>
    <row r="51" spans="1:10">
      <c r="A51" s="385" t="s">
        <v>114</v>
      </c>
      <c r="B51" s="396">
        <v>649</v>
      </c>
      <c r="C51" s="396">
        <v>66</v>
      </c>
      <c r="D51" s="396">
        <v>715</v>
      </c>
      <c r="E51" s="396">
        <v>1213</v>
      </c>
      <c r="F51" s="396">
        <v>1600</v>
      </c>
      <c r="G51" s="396">
        <v>893</v>
      </c>
      <c r="H51" s="397">
        <v>705</v>
      </c>
      <c r="I51" s="24"/>
      <c r="J51" s="24"/>
    </row>
    <row r="52" spans="1:10">
      <c r="A52" s="382"/>
      <c r="B52" s="394"/>
      <c r="C52" s="394"/>
      <c r="D52" s="394"/>
      <c r="E52" s="394"/>
      <c r="F52" s="394"/>
      <c r="G52" s="394"/>
      <c r="H52" s="395"/>
      <c r="I52" s="24"/>
      <c r="J52" s="24"/>
    </row>
    <row r="53" spans="1:10">
      <c r="A53" s="382" t="s">
        <v>115</v>
      </c>
      <c r="B53" s="394">
        <v>4768</v>
      </c>
      <c r="C53" s="394">
        <v>484</v>
      </c>
      <c r="D53" s="394">
        <v>5252</v>
      </c>
      <c r="E53" s="394">
        <v>1300</v>
      </c>
      <c r="F53" s="394">
        <v>1900</v>
      </c>
      <c r="G53" s="394">
        <v>7118</v>
      </c>
      <c r="H53" s="395">
        <v>1424</v>
      </c>
      <c r="I53" s="24"/>
      <c r="J53" s="24"/>
    </row>
    <row r="54" spans="1:10">
      <c r="A54" s="382" t="s">
        <v>116</v>
      </c>
      <c r="B54" s="394">
        <v>2687</v>
      </c>
      <c r="C54" s="394">
        <v>700</v>
      </c>
      <c r="D54" s="394">
        <v>3387</v>
      </c>
      <c r="E54" s="394">
        <v>1120</v>
      </c>
      <c r="F54" s="394">
        <v>2000</v>
      </c>
      <c r="G54" s="394">
        <v>4409</v>
      </c>
      <c r="H54" s="395" t="s">
        <v>23</v>
      </c>
      <c r="I54" s="24"/>
      <c r="J54" s="24"/>
    </row>
    <row r="55" spans="1:10">
      <c r="A55" s="382" t="s">
        <v>117</v>
      </c>
      <c r="B55" s="394">
        <v>7148</v>
      </c>
      <c r="C55" s="394">
        <v>373</v>
      </c>
      <c r="D55" s="394">
        <v>7521</v>
      </c>
      <c r="E55" s="394">
        <v>1100</v>
      </c>
      <c r="F55" s="394">
        <v>2000</v>
      </c>
      <c r="G55" s="394">
        <v>8609</v>
      </c>
      <c r="H55" s="395">
        <v>1291</v>
      </c>
      <c r="I55" s="24"/>
      <c r="J55" s="24"/>
    </row>
    <row r="56" spans="1:10">
      <c r="A56" s="382" t="s">
        <v>118</v>
      </c>
      <c r="B56" s="394">
        <v>3454</v>
      </c>
      <c r="C56" s="394">
        <v>196</v>
      </c>
      <c r="D56" s="394">
        <v>3650</v>
      </c>
      <c r="E56" s="394">
        <v>2000</v>
      </c>
      <c r="F56" s="394">
        <v>2000</v>
      </c>
      <c r="G56" s="394">
        <v>7300</v>
      </c>
      <c r="H56" s="395" t="s">
        <v>23</v>
      </c>
      <c r="I56" s="24"/>
      <c r="J56" s="24"/>
    </row>
    <row r="57" spans="1:10">
      <c r="A57" s="382" t="s">
        <v>119</v>
      </c>
      <c r="B57" s="394">
        <v>4733</v>
      </c>
      <c r="C57" s="394">
        <v>606</v>
      </c>
      <c r="D57" s="394">
        <v>5339</v>
      </c>
      <c r="E57" s="394">
        <v>1500</v>
      </c>
      <c r="F57" s="394">
        <v>1900</v>
      </c>
      <c r="G57" s="394">
        <v>8251</v>
      </c>
      <c r="H57" s="395">
        <v>990</v>
      </c>
    </row>
    <row r="58" spans="1:10">
      <c r="A58" s="385" t="s">
        <v>160</v>
      </c>
      <c r="B58" s="396">
        <v>22790</v>
      </c>
      <c r="C58" s="396">
        <v>2359</v>
      </c>
      <c r="D58" s="396">
        <v>25149</v>
      </c>
      <c r="E58" s="396">
        <v>1364</v>
      </c>
      <c r="F58" s="396">
        <v>1954</v>
      </c>
      <c r="G58" s="396">
        <v>35687</v>
      </c>
      <c r="H58" s="397">
        <v>3705</v>
      </c>
    </row>
    <row r="59" spans="1:10">
      <c r="A59" s="382"/>
      <c r="B59" s="394"/>
      <c r="C59" s="394"/>
      <c r="D59" s="394"/>
      <c r="E59" s="394"/>
      <c r="F59" s="394"/>
      <c r="G59" s="394"/>
      <c r="H59" s="395"/>
      <c r="I59" s="17"/>
    </row>
    <row r="60" spans="1:10">
      <c r="A60" s="382" t="s">
        <v>121</v>
      </c>
      <c r="B60" s="394">
        <v>77</v>
      </c>
      <c r="C60" s="394">
        <v>41</v>
      </c>
      <c r="D60" s="394">
        <v>118</v>
      </c>
      <c r="E60" s="394">
        <v>600</v>
      </c>
      <c r="F60" s="394">
        <v>1900</v>
      </c>
      <c r="G60" s="394">
        <v>124</v>
      </c>
      <c r="H60" s="395" t="s">
        <v>23</v>
      </c>
      <c r="I60" s="17"/>
    </row>
    <row r="61" spans="1:10">
      <c r="A61" s="382" t="s">
        <v>122</v>
      </c>
      <c r="B61" s="394">
        <v>30</v>
      </c>
      <c r="C61" s="394" t="s">
        <v>23</v>
      </c>
      <c r="D61" s="394">
        <v>30</v>
      </c>
      <c r="E61" s="394">
        <v>550</v>
      </c>
      <c r="F61" s="394" t="s">
        <v>23</v>
      </c>
      <c r="G61" s="394">
        <v>17</v>
      </c>
      <c r="H61" s="395">
        <v>25</v>
      </c>
      <c r="I61" s="17"/>
    </row>
    <row r="62" spans="1:10">
      <c r="A62" s="382" t="s">
        <v>123</v>
      </c>
      <c r="B62" s="394">
        <v>179</v>
      </c>
      <c r="C62" s="394">
        <v>7</v>
      </c>
      <c r="D62" s="394">
        <v>186</v>
      </c>
      <c r="E62" s="394">
        <v>1290</v>
      </c>
      <c r="F62" s="394">
        <v>2574</v>
      </c>
      <c r="G62" s="394">
        <v>249</v>
      </c>
      <c r="H62" s="395">
        <v>22</v>
      </c>
      <c r="I62" s="17"/>
    </row>
    <row r="63" spans="1:10">
      <c r="A63" s="385" t="s">
        <v>124</v>
      </c>
      <c r="B63" s="396">
        <v>286</v>
      </c>
      <c r="C63" s="396">
        <v>48</v>
      </c>
      <c r="D63" s="396">
        <v>334</v>
      </c>
      <c r="E63" s="396">
        <v>1027</v>
      </c>
      <c r="F63" s="396">
        <v>1998</v>
      </c>
      <c r="G63" s="396">
        <v>390</v>
      </c>
      <c r="H63" s="397">
        <v>47</v>
      </c>
      <c r="I63" s="17"/>
    </row>
    <row r="64" spans="1:10">
      <c r="A64" s="385"/>
      <c r="B64" s="396"/>
      <c r="C64" s="396"/>
      <c r="D64" s="396"/>
      <c r="E64" s="396"/>
      <c r="F64" s="396"/>
      <c r="G64" s="396"/>
      <c r="H64" s="397"/>
      <c r="I64" s="17"/>
    </row>
    <row r="65" spans="1:9">
      <c r="A65" s="385" t="s">
        <v>125</v>
      </c>
      <c r="B65" s="396">
        <v>104</v>
      </c>
      <c r="C65" s="396">
        <v>8</v>
      </c>
      <c r="D65" s="396">
        <v>112</v>
      </c>
      <c r="E65" s="396">
        <v>2100</v>
      </c>
      <c r="F65" s="396">
        <v>2800</v>
      </c>
      <c r="G65" s="396">
        <v>241</v>
      </c>
      <c r="H65" s="397">
        <v>93</v>
      </c>
      <c r="I65" s="17"/>
    </row>
    <row r="66" spans="1:9">
      <c r="A66" s="382"/>
      <c r="B66" s="394"/>
      <c r="C66" s="394"/>
      <c r="D66" s="394"/>
      <c r="E66" s="394"/>
      <c r="F66" s="394"/>
      <c r="G66" s="394"/>
      <c r="H66" s="395"/>
      <c r="I66" s="17"/>
    </row>
    <row r="67" spans="1:9">
      <c r="A67" s="382" t="s">
        <v>126</v>
      </c>
      <c r="B67" s="394">
        <v>304</v>
      </c>
      <c r="C67" s="394">
        <v>98</v>
      </c>
      <c r="D67" s="394">
        <v>402</v>
      </c>
      <c r="E67" s="394">
        <v>977</v>
      </c>
      <c r="F67" s="394">
        <v>1055</v>
      </c>
      <c r="G67" s="394">
        <v>400</v>
      </c>
      <c r="H67" s="395" t="s">
        <v>23</v>
      </c>
      <c r="I67" s="17"/>
    </row>
    <row r="68" spans="1:9">
      <c r="A68" s="382" t="s">
        <v>127</v>
      </c>
      <c r="B68" s="394">
        <v>17</v>
      </c>
      <c r="C68" s="394">
        <v>292</v>
      </c>
      <c r="D68" s="394">
        <v>309</v>
      </c>
      <c r="E68" s="394">
        <v>874</v>
      </c>
      <c r="F68" s="394">
        <v>944</v>
      </c>
      <c r="G68" s="394">
        <v>291</v>
      </c>
      <c r="H68" s="395" t="s">
        <v>23</v>
      </c>
      <c r="I68" s="17"/>
    </row>
    <row r="69" spans="1:9">
      <c r="A69" s="385" t="s">
        <v>128</v>
      </c>
      <c r="B69" s="396">
        <v>321</v>
      </c>
      <c r="C69" s="396">
        <v>390</v>
      </c>
      <c r="D69" s="396">
        <v>711</v>
      </c>
      <c r="E69" s="396">
        <v>972</v>
      </c>
      <c r="F69" s="396">
        <v>972</v>
      </c>
      <c r="G69" s="396">
        <v>691</v>
      </c>
      <c r="H69" s="397" t="s">
        <v>23</v>
      </c>
      <c r="I69" s="17"/>
    </row>
    <row r="70" spans="1:9">
      <c r="A70" s="382"/>
      <c r="B70" s="394"/>
      <c r="C70" s="394"/>
      <c r="D70" s="394"/>
      <c r="E70" s="394"/>
      <c r="F70" s="394"/>
      <c r="G70" s="394"/>
      <c r="H70" s="395"/>
    </row>
    <row r="71" spans="1:9">
      <c r="A71" s="382" t="s">
        <v>129</v>
      </c>
      <c r="B71" s="394">
        <v>117</v>
      </c>
      <c r="C71" s="394">
        <v>2</v>
      </c>
      <c r="D71" s="394">
        <v>119</v>
      </c>
      <c r="E71" s="394">
        <v>1273</v>
      </c>
      <c r="F71" s="394">
        <v>2500</v>
      </c>
      <c r="G71" s="394">
        <v>154</v>
      </c>
      <c r="H71" s="395">
        <v>62</v>
      </c>
    </row>
    <row r="72" spans="1:9">
      <c r="A72" s="382" t="s">
        <v>130</v>
      </c>
      <c r="B72" s="394">
        <v>1341</v>
      </c>
      <c r="C72" s="394">
        <v>62</v>
      </c>
      <c r="D72" s="394">
        <v>1403</v>
      </c>
      <c r="E72" s="394">
        <v>450</v>
      </c>
      <c r="F72" s="394">
        <v>1600</v>
      </c>
      <c r="G72" s="394">
        <v>703</v>
      </c>
      <c r="H72" s="395">
        <v>703</v>
      </c>
    </row>
    <row r="73" spans="1:9">
      <c r="A73" s="382" t="s">
        <v>131</v>
      </c>
      <c r="B73" s="394">
        <v>231</v>
      </c>
      <c r="C73" s="394">
        <v>3</v>
      </c>
      <c r="D73" s="394">
        <v>234</v>
      </c>
      <c r="E73" s="394">
        <v>2200</v>
      </c>
      <c r="F73" s="394">
        <v>2500</v>
      </c>
      <c r="G73" s="394">
        <v>513</v>
      </c>
      <c r="H73" s="395">
        <v>514</v>
      </c>
    </row>
    <row r="74" spans="1:9">
      <c r="A74" s="382" t="s">
        <v>132</v>
      </c>
      <c r="B74" s="394">
        <v>1267</v>
      </c>
      <c r="C74" s="394">
        <v>215</v>
      </c>
      <c r="D74" s="394">
        <v>1482</v>
      </c>
      <c r="E74" s="394">
        <v>913</v>
      </c>
      <c r="F74" s="394">
        <v>738</v>
      </c>
      <c r="G74" s="394">
        <v>1315</v>
      </c>
      <c r="H74" s="395">
        <v>1184</v>
      </c>
    </row>
    <row r="75" spans="1:9">
      <c r="A75" s="382" t="s">
        <v>133</v>
      </c>
      <c r="B75" s="394">
        <v>120</v>
      </c>
      <c r="C75" s="394">
        <v>5</v>
      </c>
      <c r="D75" s="394">
        <v>125</v>
      </c>
      <c r="E75" s="394">
        <v>900</v>
      </c>
      <c r="F75" s="394">
        <v>2000</v>
      </c>
      <c r="G75" s="394">
        <v>118</v>
      </c>
      <c r="H75" s="395">
        <v>119</v>
      </c>
    </row>
    <row r="76" spans="1:9">
      <c r="A76" s="382" t="s">
        <v>134</v>
      </c>
      <c r="B76" s="394">
        <v>24</v>
      </c>
      <c r="C76" s="394">
        <v>27</v>
      </c>
      <c r="D76" s="394">
        <v>51</v>
      </c>
      <c r="E76" s="394">
        <v>700</v>
      </c>
      <c r="F76" s="394">
        <v>1100</v>
      </c>
      <c r="G76" s="394">
        <v>47</v>
      </c>
      <c r="H76" s="395">
        <v>47</v>
      </c>
    </row>
    <row r="77" spans="1:9">
      <c r="A77" s="382" t="s">
        <v>135</v>
      </c>
      <c r="B77" s="394">
        <v>2704</v>
      </c>
      <c r="C77" s="394">
        <v>73</v>
      </c>
      <c r="D77" s="394">
        <v>2777</v>
      </c>
      <c r="E77" s="394">
        <v>1300</v>
      </c>
      <c r="F77" s="394">
        <v>2500</v>
      </c>
      <c r="G77" s="394">
        <v>3698</v>
      </c>
      <c r="H77" s="424">
        <v>3698</v>
      </c>
    </row>
    <row r="78" spans="1:9">
      <c r="A78" s="382" t="s">
        <v>136</v>
      </c>
      <c r="B78" s="394">
        <v>1194</v>
      </c>
      <c r="C78" s="394">
        <v>35</v>
      </c>
      <c r="D78" s="394">
        <v>1229</v>
      </c>
      <c r="E78" s="394">
        <v>650</v>
      </c>
      <c r="F78" s="394">
        <v>1200</v>
      </c>
      <c r="G78" s="394">
        <v>818</v>
      </c>
      <c r="H78" s="395" t="s">
        <v>23</v>
      </c>
    </row>
    <row r="79" spans="1:9">
      <c r="A79" s="385" t="s">
        <v>137</v>
      </c>
      <c r="B79" s="396">
        <v>6998</v>
      </c>
      <c r="C79" s="396">
        <v>422</v>
      </c>
      <c r="D79" s="396">
        <v>7420</v>
      </c>
      <c r="E79" s="396">
        <v>976</v>
      </c>
      <c r="F79" s="396">
        <v>1267</v>
      </c>
      <c r="G79" s="396">
        <v>7366</v>
      </c>
      <c r="H79" s="397">
        <v>6327</v>
      </c>
    </row>
    <row r="80" spans="1:9">
      <c r="A80" s="382"/>
      <c r="B80" s="394"/>
      <c r="C80" s="394"/>
      <c r="D80" s="394"/>
      <c r="E80" s="394"/>
      <c r="F80" s="394"/>
      <c r="G80" s="394"/>
      <c r="H80" s="395"/>
    </row>
    <row r="81" spans="1:8">
      <c r="A81" s="382" t="s">
        <v>138</v>
      </c>
      <c r="B81" s="394">
        <v>1</v>
      </c>
      <c r="C81" s="394" t="s">
        <v>23</v>
      </c>
      <c r="D81" s="394">
        <v>1</v>
      </c>
      <c r="E81" s="394">
        <v>729</v>
      </c>
      <c r="F81" s="394" t="s">
        <v>23</v>
      </c>
      <c r="G81" s="394">
        <v>1</v>
      </c>
      <c r="H81" s="395" t="s">
        <v>23</v>
      </c>
    </row>
    <row r="82" spans="1:8">
      <c r="A82" s="382" t="s">
        <v>139</v>
      </c>
      <c r="B82" s="394">
        <v>4</v>
      </c>
      <c r="C82" s="394" t="s">
        <v>23</v>
      </c>
      <c r="D82" s="394">
        <v>4</v>
      </c>
      <c r="E82" s="394">
        <v>510</v>
      </c>
      <c r="F82" s="394" t="s">
        <v>23</v>
      </c>
      <c r="G82" s="394">
        <v>2</v>
      </c>
      <c r="H82" s="395">
        <v>2</v>
      </c>
    </row>
    <row r="83" spans="1:8">
      <c r="A83" s="385" t="s">
        <v>140</v>
      </c>
      <c r="B83" s="396">
        <v>5</v>
      </c>
      <c r="C83" s="396" t="s">
        <v>23</v>
      </c>
      <c r="D83" s="396">
        <v>5</v>
      </c>
      <c r="E83" s="396">
        <v>554</v>
      </c>
      <c r="F83" s="396" t="s">
        <v>23</v>
      </c>
      <c r="G83" s="396">
        <v>3</v>
      </c>
      <c r="H83" s="397">
        <v>2</v>
      </c>
    </row>
    <row r="84" spans="1:8" ht="13.5" thickBot="1">
      <c r="A84" s="440"/>
      <c r="B84" s="441"/>
      <c r="C84" s="441"/>
      <c r="D84" s="441"/>
      <c r="E84" s="441"/>
      <c r="F84" s="441"/>
      <c r="G84" s="441"/>
      <c r="H84" s="442"/>
    </row>
    <row r="85" spans="1:8" ht="13.5" thickBot="1">
      <c r="A85" s="264" t="s">
        <v>141</v>
      </c>
      <c r="B85" s="400">
        <v>73555</v>
      </c>
      <c r="C85" s="400">
        <v>9025</v>
      </c>
      <c r="D85" s="400">
        <v>82580</v>
      </c>
      <c r="E85" s="400">
        <v>1319</v>
      </c>
      <c r="F85" s="400">
        <v>1707</v>
      </c>
      <c r="G85" s="400">
        <v>112403</v>
      </c>
      <c r="H85" s="401">
        <v>33090</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Hoja29"/>
  <dimension ref="A1:F21"/>
  <sheetViews>
    <sheetView showGridLines="0" view="pageBreakPreview" topLeftCell="C1" zoomScale="90" zoomScaleNormal="75" zoomScaleSheetLayoutView="90" workbookViewId="0">
      <selection activeCell="A3" sqref="A3:M3"/>
    </sheetView>
  </sheetViews>
  <sheetFormatPr baseColWidth="10" defaultRowHeight="12.75"/>
  <cols>
    <col min="1" max="6" width="23.42578125" customWidth="1"/>
    <col min="7" max="7" width="7.7109375" customWidth="1"/>
    <col min="8" max="8" width="13.5703125" customWidth="1"/>
  </cols>
  <sheetData>
    <row r="1" spans="1:6" s="2" customFormat="1" ht="18.75">
      <c r="A1" s="1579" t="s">
        <v>0</v>
      </c>
      <c r="B1" s="1579"/>
      <c r="C1" s="1579"/>
      <c r="D1" s="1579"/>
      <c r="E1" s="1579"/>
      <c r="F1" s="1579"/>
    </row>
    <row r="2" spans="1:6" s="3" customFormat="1" ht="12.75" customHeight="1">
      <c r="A2" s="347"/>
      <c r="B2" s="347"/>
      <c r="C2" s="347"/>
      <c r="D2" s="347"/>
      <c r="E2" s="347"/>
      <c r="F2" s="347"/>
    </row>
    <row r="3" spans="1:6" s="3" customFormat="1" ht="15.75">
      <c r="A3" s="1580" t="s">
        <v>558</v>
      </c>
      <c r="B3" s="1580"/>
      <c r="C3" s="1580"/>
      <c r="D3" s="1580"/>
      <c r="E3" s="1580"/>
      <c r="F3" s="1580"/>
    </row>
    <row r="4" spans="1:6" s="3" customFormat="1" ht="15.75">
      <c r="A4" s="1580" t="s">
        <v>216</v>
      </c>
      <c r="B4" s="1580"/>
      <c r="C4" s="1580"/>
      <c r="D4" s="1580"/>
      <c r="E4" s="1580"/>
      <c r="F4" s="1580"/>
    </row>
    <row r="5" spans="1:6" s="3" customFormat="1" ht="13.5" customHeight="1">
      <c r="A5" s="43"/>
      <c r="B5" s="44"/>
      <c r="C5" s="44"/>
      <c r="D5" s="44"/>
      <c r="E5" s="44"/>
      <c r="F5" s="44"/>
    </row>
    <row r="6" spans="1:6" ht="22.5" customHeight="1">
      <c r="A6" s="1619" t="s">
        <v>2</v>
      </c>
      <c r="B6" s="580"/>
      <c r="C6" s="580"/>
      <c r="D6" s="580"/>
      <c r="E6" s="246" t="s">
        <v>142</v>
      </c>
      <c r="F6" s="584"/>
    </row>
    <row r="7" spans="1:6" ht="14.25">
      <c r="A7" s="1661"/>
      <c r="B7" s="246" t="s">
        <v>3</v>
      </c>
      <c r="C7" s="246" t="s">
        <v>10</v>
      </c>
      <c r="D7" s="246" t="s">
        <v>4</v>
      </c>
      <c r="E7" s="246" t="s">
        <v>143</v>
      </c>
      <c r="F7" s="507" t="s">
        <v>1344</v>
      </c>
    </row>
    <row r="8" spans="1:6">
      <c r="A8" s="1661"/>
      <c r="B8" s="246" t="s">
        <v>6</v>
      </c>
      <c r="C8" s="246" t="s">
        <v>145</v>
      </c>
      <c r="D8" s="282" t="s">
        <v>7</v>
      </c>
      <c r="E8" s="246" t="s">
        <v>146</v>
      </c>
      <c r="F8" s="507" t="s">
        <v>8</v>
      </c>
    </row>
    <row r="9" spans="1:6" ht="25.5" customHeight="1" thickBot="1">
      <c r="A9" s="1661"/>
      <c r="B9" s="580"/>
      <c r="C9" s="580"/>
      <c r="D9" s="580"/>
      <c r="E9" s="246" t="s">
        <v>147</v>
      </c>
      <c r="F9" s="584"/>
    </row>
    <row r="10" spans="1:6">
      <c r="A10" s="232">
        <v>2010</v>
      </c>
      <c r="B10" s="574">
        <v>44.369</v>
      </c>
      <c r="C10" s="574">
        <v>11.254930244089341</v>
      </c>
      <c r="D10" s="574">
        <v>49.936999999999998</v>
      </c>
      <c r="E10" s="575">
        <v>17.87</v>
      </c>
      <c r="F10" s="536">
        <v>8923.7419000000009</v>
      </c>
    </row>
    <row r="11" spans="1:6">
      <c r="A11" s="235">
        <v>2011</v>
      </c>
      <c r="B11" s="363">
        <v>58.103999999999999</v>
      </c>
      <c r="C11" s="363">
        <v>7.7794988296847034</v>
      </c>
      <c r="D11" s="363">
        <v>45.201999999999998</v>
      </c>
      <c r="E11" s="342">
        <v>20.149999999999999</v>
      </c>
      <c r="F11" s="343">
        <v>9108.2029999999977</v>
      </c>
    </row>
    <row r="12" spans="1:6">
      <c r="A12" s="235">
        <v>2012</v>
      </c>
      <c r="B12" s="363">
        <v>73.051000000000002</v>
      </c>
      <c r="C12" s="363">
        <v>8.2335628533490297</v>
      </c>
      <c r="D12" s="363">
        <v>60.146999999999998</v>
      </c>
      <c r="E12" s="342">
        <v>24.14</v>
      </c>
      <c r="F12" s="343">
        <v>14519.4858</v>
      </c>
    </row>
    <row r="13" spans="1:6">
      <c r="A13" s="235">
        <v>2013</v>
      </c>
      <c r="B13" s="363">
        <v>84.102999999999994</v>
      </c>
      <c r="C13" s="363">
        <v>10.720545045955554</v>
      </c>
      <c r="D13" s="363">
        <v>90.162999999999997</v>
      </c>
      <c r="E13" s="342">
        <v>23.23</v>
      </c>
      <c r="F13" s="343">
        <v>20944.864899999997</v>
      </c>
    </row>
    <row r="14" spans="1:6">
      <c r="A14" s="235">
        <v>2014</v>
      </c>
      <c r="B14" s="363">
        <v>105.185</v>
      </c>
      <c r="C14" s="363">
        <v>9.81527784379902</v>
      </c>
      <c r="D14" s="363">
        <v>103.242</v>
      </c>
      <c r="E14" s="342">
        <v>21.24</v>
      </c>
      <c r="F14" s="343">
        <v>21928.6008</v>
      </c>
    </row>
    <row r="15" spans="1:6">
      <c r="A15" s="235">
        <v>2015</v>
      </c>
      <c r="B15" s="363">
        <v>74.162000000000006</v>
      </c>
      <c r="C15" s="363">
        <v>9.5764677328011629</v>
      </c>
      <c r="D15" s="363">
        <v>71.021000000000001</v>
      </c>
      <c r="E15" s="342">
        <v>24.16</v>
      </c>
      <c r="F15" s="343">
        <v>17159</v>
      </c>
    </row>
    <row r="16" spans="1:6">
      <c r="A16" s="235">
        <v>2016</v>
      </c>
      <c r="B16" s="363">
        <v>71.777000000000001</v>
      </c>
      <c r="C16" s="363">
        <v>12.899257422294051</v>
      </c>
      <c r="D16" s="363">
        <v>92.587000000000003</v>
      </c>
      <c r="E16" s="342">
        <v>18.98</v>
      </c>
      <c r="F16" s="343">
        <v>17573</v>
      </c>
    </row>
    <row r="17" spans="1:6">
      <c r="A17" s="235">
        <v>2017</v>
      </c>
      <c r="B17" s="363">
        <v>65.659000000000006</v>
      </c>
      <c r="C17" s="363">
        <v>8.3566609299562895</v>
      </c>
      <c r="D17" s="363">
        <v>54.869</v>
      </c>
      <c r="E17" s="342">
        <v>17.68</v>
      </c>
      <c r="F17" s="343">
        <v>9700.8392000000003</v>
      </c>
    </row>
    <row r="18" spans="1:6">
      <c r="A18" s="235">
        <v>2018</v>
      </c>
      <c r="B18" s="363">
        <v>54.884999999999998</v>
      </c>
      <c r="C18" s="363">
        <v>11.488567003735081</v>
      </c>
      <c r="D18" s="363">
        <v>63.055</v>
      </c>
      <c r="E18" s="342">
        <v>17.190000000000001</v>
      </c>
      <c r="F18" s="343">
        <v>10839.154500000001</v>
      </c>
    </row>
    <row r="19" spans="1:6">
      <c r="A19" s="235">
        <v>2019</v>
      </c>
      <c r="B19" s="363">
        <v>43.101999999999997</v>
      </c>
      <c r="C19" s="363">
        <v>7.3070855180734071</v>
      </c>
      <c r="D19" s="363">
        <v>31.495000000000001</v>
      </c>
      <c r="E19" s="342">
        <v>19.100000000000001</v>
      </c>
      <c r="F19" s="343">
        <v>6015.545000000001</v>
      </c>
    </row>
    <row r="20" spans="1:6" ht="13.5" thickBot="1">
      <c r="A20" s="240">
        <v>2020</v>
      </c>
      <c r="B20" s="345">
        <v>43.561</v>
      </c>
      <c r="C20" s="345">
        <v>13.684029300000001</v>
      </c>
      <c r="D20" s="345">
        <v>59.609000000000002</v>
      </c>
      <c r="E20" s="1436">
        <v>18.649999999999999</v>
      </c>
      <c r="F20" s="1437">
        <v>11117.0785</v>
      </c>
    </row>
    <row r="21" spans="1:6" ht="13.15" customHeight="1">
      <c r="A21" s="260" t="s">
        <v>1343</v>
      </c>
      <c r="B21" s="260"/>
      <c r="C21" s="260"/>
      <c r="D21" s="260"/>
      <c r="E21" s="260"/>
      <c r="F21" s="260"/>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rowBreaks count="1" manualBreakCount="1">
    <brk id="100" max="6" man="1"/>
  </rowBreaks>
  <drawing r:id="rId2"/>
</worksheet>
</file>

<file path=xl/worksheets/sheet59.xml><?xml version="1.0" encoding="utf-8"?>
<worksheet xmlns="http://schemas.openxmlformats.org/spreadsheetml/2006/main" xmlns:r="http://schemas.openxmlformats.org/officeDocument/2006/relationships">
  <sheetPr codeName="Hoja111">
    <pageSetUpPr fitToPage="1"/>
  </sheetPr>
  <dimension ref="A1:J85"/>
  <sheetViews>
    <sheetView view="pageBreakPreview" topLeftCell="A49" zoomScale="70" zoomScaleNormal="75" zoomScaleSheetLayoutView="70" workbookViewId="0">
      <selection activeCell="A3" sqref="A3:M3"/>
    </sheetView>
  </sheetViews>
  <sheetFormatPr baseColWidth="10" defaultColWidth="11.42578125" defaultRowHeight="12.75"/>
  <cols>
    <col min="1" max="1" width="35.140625" style="15" customWidth="1"/>
    <col min="2" max="8" width="15.5703125" style="15" customWidth="1"/>
    <col min="9"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36" customHeight="1">
      <c r="A3" s="1584" t="s">
        <v>1335</v>
      </c>
      <c r="B3" s="1584"/>
      <c r="C3" s="1584"/>
      <c r="D3" s="1584"/>
      <c r="E3" s="1584"/>
      <c r="F3" s="1584"/>
      <c r="G3" s="1584"/>
      <c r="H3" s="1584"/>
      <c r="I3" s="25"/>
      <c r="J3" s="25"/>
    </row>
    <row r="4" spans="1:10" s="13" customFormat="1" ht="13.5" customHeight="1">
      <c r="A4" s="43"/>
      <c r="B4" s="44"/>
      <c r="C4" s="44"/>
      <c r="D4" s="44"/>
      <c r="E4" s="44"/>
      <c r="F4" s="44"/>
      <c r="G4" s="44"/>
      <c r="H4" s="44"/>
    </row>
    <row r="5" spans="1:10" ht="36" customHeight="1">
      <c r="A5" s="1634" t="s">
        <v>77</v>
      </c>
      <c r="B5" s="598" t="s">
        <v>3</v>
      </c>
      <c r="C5" s="595"/>
      <c r="D5" s="596"/>
      <c r="E5" s="595" t="s">
        <v>10</v>
      </c>
      <c r="F5" s="596"/>
      <c r="G5" s="282" t="s">
        <v>4</v>
      </c>
      <c r="H5" s="356" t="s">
        <v>16</v>
      </c>
    </row>
    <row r="6" spans="1:10" ht="21.75" customHeight="1">
      <c r="A6" s="1634"/>
      <c r="B6" s="375" t="s">
        <v>13</v>
      </c>
      <c r="C6" s="426"/>
      <c r="D6" s="427"/>
      <c r="E6" s="426" t="s">
        <v>14</v>
      </c>
      <c r="F6" s="427"/>
      <c r="G6" s="246" t="s">
        <v>149</v>
      </c>
      <c r="H6" s="507" t="s">
        <v>20</v>
      </c>
    </row>
    <row r="7" spans="1:10" ht="46.5" customHeight="1" thickBot="1">
      <c r="A7" s="1634"/>
      <c r="B7" s="321" t="s">
        <v>17</v>
      </c>
      <c r="C7" s="640" t="s">
        <v>18</v>
      </c>
      <c r="D7" s="508" t="s">
        <v>19</v>
      </c>
      <c r="E7" s="321" t="s">
        <v>17</v>
      </c>
      <c r="F7" s="508" t="s">
        <v>18</v>
      </c>
      <c r="G7" s="282" t="s">
        <v>150</v>
      </c>
      <c r="H7" s="402" t="s">
        <v>150</v>
      </c>
    </row>
    <row r="8" spans="1:10" ht="25.15" customHeight="1">
      <c r="A8" s="512" t="s">
        <v>81</v>
      </c>
      <c r="B8" s="513" t="s">
        <v>673</v>
      </c>
      <c r="C8" s="513" t="s">
        <v>673</v>
      </c>
      <c r="D8" s="513" t="s">
        <v>673</v>
      </c>
      <c r="E8" s="513" t="s">
        <v>673</v>
      </c>
      <c r="F8" s="513" t="s">
        <v>673</v>
      </c>
      <c r="G8" s="513" t="s">
        <v>673</v>
      </c>
      <c r="H8" s="514" t="s">
        <v>673</v>
      </c>
      <c r="I8" s="24"/>
      <c r="J8" s="24"/>
    </row>
    <row r="9" spans="1:10">
      <c r="A9" s="515" t="s">
        <v>82</v>
      </c>
      <c r="B9" s="516" t="s">
        <v>673</v>
      </c>
      <c r="C9" s="516" t="s">
        <v>673</v>
      </c>
      <c r="D9" s="516" t="s">
        <v>673</v>
      </c>
      <c r="E9" s="516" t="s">
        <v>673</v>
      </c>
      <c r="F9" s="516" t="s">
        <v>673</v>
      </c>
      <c r="G9" s="516" t="s">
        <v>673</v>
      </c>
      <c r="H9" s="517" t="s">
        <v>673</v>
      </c>
      <c r="I9" s="24"/>
      <c r="J9" s="24"/>
    </row>
    <row r="10" spans="1:10">
      <c r="A10" s="515" t="s">
        <v>83</v>
      </c>
      <c r="B10" s="516" t="s">
        <v>673</v>
      </c>
      <c r="C10" s="516" t="s">
        <v>673</v>
      </c>
      <c r="D10" s="516" t="s">
        <v>673</v>
      </c>
      <c r="E10" s="516" t="s">
        <v>673</v>
      </c>
      <c r="F10" s="516" t="s">
        <v>673</v>
      </c>
      <c r="G10" s="516" t="s">
        <v>673</v>
      </c>
      <c r="H10" s="517" t="s">
        <v>673</v>
      </c>
      <c r="I10" s="24"/>
      <c r="J10" s="24"/>
    </row>
    <row r="11" spans="1:10">
      <c r="A11" s="515" t="s">
        <v>84</v>
      </c>
      <c r="B11" s="516" t="s">
        <v>673</v>
      </c>
      <c r="C11" s="516" t="s">
        <v>673</v>
      </c>
      <c r="D11" s="516" t="s">
        <v>673</v>
      </c>
      <c r="E11" s="516" t="s">
        <v>673</v>
      </c>
      <c r="F11" s="516" t="s">
        <v>673</v>
      </c>
      <c r="G11" s="516" t="s">
        <v>673</v>
      </c>
      <c r="H11" s="517" t="s">
        <v>673</v>
      </c>
      <c r="I11" s="24"/>
      <c r="J11" s="24"/>
    </row>
    <row r="12" spans="1:10">
      <c r="A12" s="518" t="s">
        <v>85</v>
      </c>
      <c r="B12" s="519" t="s">
        <v>673</v>
      </c>
      <c r="C12" s="519" t="s">
        <v>673</v>
      </c>
      <c r="D12" s="519" t="s">
        <v>673</v>
      </c>
      <c r="E12" s="519" t="s">
        <v>673</v>
      </c>
      <c r="F12" s="519" t="s">
        <v>673</v>
      </c>
      <c r="G12" s="519" t="s">
        <v>673</v>
      </c>
      <c r="H12" s="520" t="s">
        <v>673</v>
      </c>
      <c r="I12" s="24"/>
      <c r="J12" s="24"/>
    </row>
    <row r="13" spans="1:10">
      <c r="A13" s="518"/>
      <c r="B13" s="519"/>
      <c r="C13" s="519"/>
      <c r="D13" s="519"/>
      <c r="E13" s="519"/>
      <c r="F13" s="519"/>
      <c r="G13" s="519"/>
      <c r="H13" s="520"/>
      <c r="I13" s="24"/>
      <c r="J13" s="24"/>
    </row>
    <row r="14" spans="1:10">
      <c r="A14" s="518" t="s">
        <v>86</v>
      </c>
      <c r="B14" s="519" t="s">
        <v>673</v>
      </c>
      <c r="C14" s="519" t="s">
        <v>673</v>
      </c>
      <c r="D14" s="519" t="s">
        <v>673</v>
      </c>
      <c r="E14" s="519" t="s">
        <v>673</v>
      </c>
      <c r="F14" s="519" t="s">
        <v>673</v>
      </c>
      <c r="G14" s="519" t="s">
        <v>673</v>
      </c>
      <c r="H14" s="520" t="s">
        <v>673</v>
      </c>
      <c r="I14" s="24"/>
      <c r="J14" s="24"/>
    </row>
    <row r="15" spans="1:10">
      <c r="A15" s="518"/>
      <c r="B15" s="519"/>
      <c r="C15" s="519"/>
      <c r="D15" s="519"/>
      <c r="E15" s="519"/>
      <c r="F15" s="519"/>
      <c r="G15" s="519"/>
      <c r="H15" s="520"/>
      <c r="I15" s="24"/>
      <c r="J15" s="24"/>
    </row>
    <row r="16" spans="1:10">
      <c r="A16" s="518" t="s">
        <v>87</v>
      </c>
      <c r="B16" s="519" t="s">
        <v>673</v>
      </c>
      <c r="C16" s="519" t="s">
        <v>673</v>
      </c>
      <c r="D16" s="519" t="s">
        <v>673</v>
      </c>
      <c r="E16" s="519" t="s">
        <v>673</v>
      </c>
      <c r="F16" s="519" t="s">
        <v>673</v>
      </c>
      <c r="G16" s="519" t="s">
        <v>673</v>
      </c>
      <c r="H16" s="520" t="s">
        <v>673</v>
      </c>
      <c r="I16" s="24"/>
      <c r="J16" s="24"/>
    </row>
    <row r="17" spans="1:10">
      <c r="A17" s="515"/>
      <c r="B17" s="516"/>
      <c r="C17" s="516"/>
      <c r="D17" s="516"/>
      <c r="E17" s="516"/>
      <c r="F17" s="516"/>
      <c r="G17" s="516"/>
      <c r="H17" s="517"/>
      <c r="I17" s="24"/>
      <c r="J17" s="24"/>
    </row>
    <row r="18" spans="1:10">
      <c r="A18" s="515" t="s">
        <v>158</v>
      </c>
      <c r="B18" s="516" t="s">
        <v>673</v>
      </c>
      <c r="C18" s="516" t="s">
        <v>673</v>
      </c>
      <c r="D18" s="516" t="s">
        <v>673</v>
      </c>
      <c r="E18" s="516" t="s">
        <v>673</v>
      </c>
      <c r="F18" s="516" t="s">
        <v>673</v>
      </c>
      <c r="G18" s="516" t="s">
        <v>673</v>
      </c>
      <c r="H18" s="517" t="s">
        <v>673</v>
      </c>
      <c r="I18" s="24"/>
      <c r="J18" s="24"/>
    </row>
    <row r="19" spans="1:10">
      <c r="A19" s="515" t="s">
        <v>89</v>
      </c>
      <c r="B19" s="516" t="s">
        <v>673</v>
      </c>
      <c r="C19" s="516" t="s">
        <v>673</v>
      </c>
      <c r="D19" s="516" t="s">
        <v>673</v>
      </c>
      <c r="E19" s="516" t="s">
        <v>673</v>
      </c>
      <c r="F19" s="516" t="s">
        <v>673</v>
      </c>
      <c r="G19" s="516" t="s">
        <v>673</v>
      </c>
      <c r="H19" s="517" t="s">
        <v>673</v>
      </c>
      <c r="I19" s="24"/>
      <c r="J19" s="24"/>
    </row>
    <row r="20" spans="1:10">
      <c r="A20" s="515" t="s">
        <v>90</v>
      </c>
      <c r="B20" s="516" t="s">
        <v>673</v>
      </c>
      <c r="C20" s="516" t="s">
        <v>673</v>
      </c>
      <c r="D20" s="516" t="s">
        <v>673</v>
      </c>
      <c r="E20" s="516" t="s">
        <v>673</v>
      </c>
      <c r="F20" s="516" t="s">
        <v>673</v>
      </c>
      <c r="G20" s="516" t="s">
        <v>673</v>
      </c>
      <c r="H20" s="517" t="s">
        <v>673</v>
      </c>
      <c r="I20" s="24"/>
      <c r="J20" s="24"/>
    </row>
    <row r="21" spans="1:10">
      <c r="A21" s="518" t="s">
        <v>91</v>
      </c>
      <c r="B21" s="519" t="s">
        <v>673</v>
      </c>
      <c r="C21" s="519" t="s">
        <v>673</v>
      </c>
      <c r="D21" s="519" t="s">
        <v>673</v>
      </c>
      <c r="E21" s="519" t="s">
        <v>673</v>
      </c>
      <c r="F21" s="519" t="s">
        <v>673</v>
      </c>
      <c r="G21" s="519" t="s">
        <v>673</v>
      </c>
      <c r="H21" s="520" t="s">
        <v>673</v>
      </c>
      <c r="I21" s="24"/>
      <c r="J21" s="24"/>
    </row>
    <row r="22" spans="1:10">
      <c r="A22" s="515"/>
      <c r="B22" s="519"/>
      <c r="C22" s="519"/>
      <c r="D22" s="519"/>
      <c r="E22" s="519"/>
      <c r="F22" s="519"/>
      <c r="G22" s="519"/>
      <c r="H22" s="520"/>
      <c r="I22" s="24"/>
      <c r="J22" s="24"/>
    </row>
    <row r="23" spans="1:10">
      <c r="A23" s="518" t="s">
        <v>92</v>
      </c>
      <c r="B23" s="519" t="s">
        <v>673</v>
      </c>
      <c r="C23" s="519" t="s">
        <v>673</v>
      </c>
      <c r="D23" s="519" t="s">
        <v>673</v>
      </c>
      <c r="E23" s="519" t="s">
        <v>673</v>
      </c>
      <c r="F23" s="519" t="s">
        <v>673</v>
      </c>
      <c r="G23" s="519" t="s">
        <v>673</v>
      </c>
      <c r="H23" s="520" t="s">
        <v>673</v>
      </c>
      <c r="I23" s="24"/>
      <c r="J23" s="24"/>
    </row>
    <row r="24" spans="1:10">
      <c r="A24" s="518"/>
      <c r="B24" s="519"/>
      <c r="C24" s="519"/>
      <c r="D24" s="519"/>
      <c r="E24" s="519"/>
      <c r="F24" s="519"/>
      <c r="G24" s="519"/>
      <c r="H24" s="520"/>
      <c r="I24" s="24"/>
      <c r="J24" s="24"/>
    </row>
    <row r="25" spans="1:10">
      <c r="A25" s="518" t="s">
        <v>93</v>
      </c>
      <c r="B25" s="519" t="s">
        <v>673</v>
      </c>
      <c r="C25" s="519" t="s">
        <v>673</v>
      </c>
      <c r="D25" s="519" t="s">
        <v>673</v>
      </c>
      <c r="E25" s="519" t="s">
        <v>673</v>
      </c>
      <c r="F25" s="519" t="s">
        <v>673</v>
      </c>
      <c r="G25" s="519" t="s">
        <v>673</v>
      </c>
      <c r="H25" s="520" t="s">
        <v>673</v>
      </c>
      <c r="I25" s="24"/>
      <c r="J25" s="24"/>
    </row>
    <row r="26" spans="1:10">
      <c r="A26" s="515"/>
      <c r="B26" s="516"/>
      <c r="C26" s="516"/>
      <c r="D26" s="516"/>
      <c r="E26" s="516"/>
      <c r="F26" s="516"/>
      <c r="G26" s="516"/>
      <c r="H26" s="517"/>
      <c r="I26" s="24"/>
      <c r="J26" s="24"/>
    </row>
    <row r="27" spans="1:10">
      <c r="A27" s="515" t="s">
        <v>94</v>
      </c>
      <c r="B27" s="521">
        <v>34</v>
      </c>
      <c r="C27" s="521">
        <v>1</v>
      </c>
      <c r="D27" s="521">
        <v>35</v>
      </c>
      <c r="E27" s="521">
        <v>1041</v>
      </c>
      <c r="F27" s="521">
        <v>2600</v>
      </c>
      <c r="G27" s="521">
        <v>38</v>
      </c>
      <c r="H27" s="638" t="s">
        <v>23</v>
      </c>
      <c r="I27" s="24"/>
      <c r="J27" s="24"/>
    </row>
    <row r="28" spans="1:10">
      <c r="A28" s="515" t="s">
        <v>95</v>
      </c>
      <c r="B28" s="521">
        <v>231</v>
      </c>
      <c r="C28" s="521">
        <v>5</v>
      </c>
      <c r="D28" s="521">
        <v>236</v>
      </c>
      <c r="E28" s="521">
        <v>1100</v>
      </c>
      <c r="F28" s="521">
        <v>2600</v>
      </c>
      <c r="G28" s="521">
        <v>267</v>
      </c>
      <c r="H28" s="638">
        <v>2</v>
      </c>
      <c r="I28" s="24"/>
      <c r="J28" s="24"/>
    </row>
    <row r="29" spans="1:10">
      <c r="A29" s="515" t="s">
        <v>96</v>
      </c>
      <c r="B29" s="516">
        <v>616</v>
      </c>
      <c r="C29" s="516">
        <v>3</v>
      </c>
      <c r="D29" s="516">
        <v>619</v>
      </c>
      <c r="E29" s="516">
        <v>1239</v>
      </c>
      <c r="F29" s="516">
        <v>2280</v>
      </c>
      <c r="G29" s="516">
        <v>770</v>
      </c>
      <c r="H29" s="517">
        <v>377</v>
      </c>
      <c r="I29" s="24"/>
      <c r="J29" s="24"/>
    </row>
    <row r="30" spans="1:10">
      <c r="A30" s="518" t="s">
        <v>97</v>
      </c>
      <c r="B30" s="519">
        <v>881</v>
      </c>
      <c r="C30" s="519">
        <v>9</v>
      </c>
      <c r="D30" s="519">
        <v>890</v>
      </c>
      <c r="E30" s="519">
        <v>1195</v>
      </c>
      <c r="F30" s="519">
        <v>2493</v>
      </c>
      <c r="G30" s="519">
        <v>1075</v>
      </c>
      <c r="H30" s="520">
        <v>379</v>
      </c>
      <c r="I30" s="24"/>
      <c r="J30" s="24"/>
    </row>
    <row r="31" spans="1:10">
      <c r="A31" s="515"/>
      <c r="B31" s="516"/>
      <c r="C31" s="516"/>
      <c r="D31" s="516"/>
      <c r="E31" s="516"/>
      <c r="F31" s="516"/>
      <c r="G31" s="516"/>
      <c r="H31" s="517"/>
      <c r="I31" s="24"/>
      <c r="J31" s="24"/>
    </row>
    <row r="32" spans="1:10">
      <c r="A32" s="515" t="s">
        <v>98</v>
      </c>
      <c r="B32" s="522">
        <v>102</v>
      </c>
      <c r="C32" s="522" t="s">
        <v>23</v>
      </c>
      <c r="D32" s="522">
        <v>102</v>
      </c>
      <c r="E32" s="522">
        <v>810</v>
      </c>
      <c r="F32" s="522" t="s">
        <v>23</v>
      </c>
      <c r="G32" s="522">
        <v>83</v>
      </c>
      <c r="H32" s="637" t="s">
        <v>23</v>
      </c>
    </row>
    <row r="33" spans="1:10">
      <c r="A33" s="515" t="s">
        <v>1334</v>
      </c>
      <c r="B33" s="522" t="s">
        <v>23</v>
      </c>
      <c r="C33" s="522" t="s">
        <v>23</v>
      </c>
      <c r="D33" s="522" t="s">
        <v>23</v>
      </c>
      <c r="E33" s="522" t="s">
        <v>23</v>
      </c>
      <c r="F33" s="522" t="s">
        <v>23</v>
      </c>
      <c r="G33" s="522" t="s">
        <v>23</v>
      </c>
      <c r="H33" s="637" t="s">
        <v>23</v>
      </c>
      <c r="I33" s="24"/>
      <c r="J33" s="24"/>
    </row>
    <row r="34" spans="1:10">
      <c r="A34" s="515" t="s">
        <v>100</v>
      </c>
      <c r="B34" s="522">
        <v>36</v>
      </c>
      <c r="C34" s="522" t="s">
        <v>23</v>
      </c>
      <c r="D34" s="522">
        <v>35</v>
      </c>
      <c r="E34" s="522">
        <v>961</v>
      </c>
      <c r="F34" s="522" t="s">
        <v>23</v>
      </c>
      <c r="G34" s="522">
        <v>34</v>
      </c>
      <c r="H34" s="637">
        <v>10</v>
      </c>
      <c r="I34" s="24"/>
      <c r="J34" s="24"/>
    </row>
    <row r="35" spans="1:10">
      <c r="A35" s="515" t="s">
        <v>101</v>
      </c>
      <c r="B35" s="522">
        <v>31</v>
      </c>
      <c r="C35" s="522">
        <v>2</v>
      </c>
      <c r="D35" s="522">
        <v>33</v>
      </c>
      <c r="E35" s="522">
        <v>800</v>
      </c>
      <c r="F35" s="522">
        <v>1500</v>
      </c>
      <c r="G35" s="522">
        <v>28</v>
      </c>
      <c r="H35" s="637" t="s">
        <v>23</v>
      </c>
    </row>
    <row r="36" spans="1:10">
      <c r="A36" s="518" t="s">
        <v>102</v>
      </c>
      <c r="B36" s="519">
        <v>156</v>
      </c>
      <c r="C36" s="519">
        <v>5</v>
      </c>
      <c r="D36" s="519">
        <v>161</v>
      </c>
      <c r="E36" s="519">
        <v>632</v>
      </c>
      <c r="F36" s="519">
        <v>1300</v>
      </c>
      <c r="G36" s="519">
        <v>105</v>
      </c>
      <c r="H36" s="520">
        <v>9</v>
      </c>
      <c r="I36" s="24"/>
      <c r="J36" s="24"/>
    </row>
    <row r="37" spans="1:10">
      <c r="A37" s="518"/>
      <c r="B37" s="519"/>
      <c r="C37" s="519"/>
      <c r="D37" s="519"/>
      <c r="E37" s="519"/>
      <c r="F37" s="519"/>
      <c r="G37" s="519"/>
      <c r="H37" s="520"/>
    </row>
    <row r="38" spans="1:10">
      <c r="A38" s="518" t="s">
        <v>103</v>
      </c>
      <c r="B38" s="519" t="s">
        <v>673</v>
      </c>
      <c r="C38" s="519" t="s">
        <v>673</v>
      </c>
      <c r="D38" s="519" t="s">
        <v>673</v>
      </c>
      <c r="E38" s="519" t="s">
        <v>673</v>
      </c>
      <c r="F38" s="519" t="s">
        <v>673</v>
      </c>
      <c r="G38" s="519" t="s">
        <v>673</v>
      </c>
      <c r="H38" s="520" t="s">
        <v>673</v>
      </c>
      <c r="I38" s="24"/>
      <c r="J38" s="24"/>
    </row>
    <row r="39" spans="1:10">
      <c r="A39" s="515"/>
      <c r="B39" s="516"/>
      <c r="C39" s="516"/>
      <c r="D39" s="516"/>
      <c r="E39" s="516"/>
      <c r="F39" s="516"/>
      <c r="G39" s="516"/>
      <c r="H39" s="517"/>
    </row>
    <row r="40" spans="1:10">
      <c r="A40" s="515" t="s">
        <v>159</v>
      </c>
      <c r="B40" s="516">
        <v>61</v>
      </c>
      <c r="C40" s="516" t="s">
        <v>23</v>
      </c>
      <c r="D40" s="516">
        <v>61</v>
      </c>
      <c r="E40" s="516">
        <v>542</v>
      </c>
      <c r="F40" s="516" t="s">
        <v>23</v>
      </c>
      <c r="G40" s="516">
        <v>33</v>
      </c>
      <c r="H40" s="517">
        <v>9</v>
      </c>
      <c r="I40" s="24"/>
      <c r="J40" s="24"/>
    </row>
    <row r="41" spans="1:10">
      <c r="A41" s="515" t="s">
        <v>105</v>
      </c>
      <c r="B41" s="516">
        <v>1834</v>
      </c>
      <c r="C41" s="516" t="s">
        <v>23</v>
      </c>
      <c r="D41" s="516">
        <v>1834</v>
      </c>
      <c r="E41" s="516">
        <v>1800</v>
      </c>
      <c r="F41" s="516" t="s">
        <v>23</v>
      </c>
      <c r="G41" s="516">
        <v>3301</v>
      </c>
      <c r="H41" s="517">
        <v>990</v>
      </c>
    </row>
    <row r="42" spans="1:10">
      <c r="A42" s="515" t="s">
        <v>106</v>
      </c>
      <c r="B42" s="516" t="s">
        <v>673</v>
      </c>
      <c r="C42" s="516" t="s">
        <v>673</v>
      </c>
      <c r="D42" s="516" t="s">
        <v>673</v>
      </c>
      <c r="E42" s="516" t="s">
        <v>673</v>
      </c>
      <c r="F42" s="516" t="s">
        <v>673</v>
      </c>
      <c r="G42" s="516" t="s">
        <v>673</v>
      </c>
      <c r="H42" s="517" t="s">
        <v>673</v>
      </c>
      <c r="I42" s="24"/>
      <c r="J42" s="24"/>
    </row>
    <row r="43" spans="1:10">
      <c r="A43" s="515" t="s">
        <v>107</v>
      </c>
      <c r="B43" s="516">
        <v>302</v>
      </c>
      <c r="C43" s="516" t="s">
        <v>23</v>
      </c>
      <c r="D43" s="516">
        <v>302</v>
      </c>
      <c r="E43" s="516">
        <v>2100</v>
      </c>
      <c r="F43" s="516" t="s">
        <v>23</v>
      </c>
      <c r="G43" s="516">
        <v>634</v>
      </c>
      <c r="H43" s="517" t="s">
        <v>23</v>
      </c>
      <c r="I43" s="24"/>
      <c r="J43" s="24"/>
    </row>
    <row r="44" spans="1:10">
      <c r="A44" s="515" t="s">
        <v>108</v>
      </c>
      <c r="B44" s="516">
        <v>13</v>
      </c>
      <c r="C44" s="516" t="s">
        <v>23</v>
      </c>
      <c r="D44" s="516">
        <v>13</v>
      </c>
      <c r="E44" s="516">
        <v>850</v>
      </c>
      <c r="F44" s="516" t="s">
        <v>23</v>
      </c>
      <c r="G44" s="516">
        <v>11</v>
      </c>
      <c r="H44" s="517">
        <v>5</v>
      </c>
      <c r="I44" s="24"/>
      <c r="J44" s="24"/>
    </row>
    <row r="45" spans="1:10">
      <c r="A45" s="515" t="s">
        <v>109</v>
      </c>
      <c r="B45" s="516">
        <v>138</v>
      </c>
      <c r="C45" s="516">
        <v>1</v>
      </c>
      <c r="D45" s="516">
        <v>139</v>
      </c>
      <c r="E45" s="516">
        <v>1000</v>
      </c>
      <c r="F45" s="516">
        <v>1300</v>
      </c>
      <c r="G45" s="516">
        <v>139</v>
      </c>
      <c r="H45" s="517">
        <v>70</v>
      </c>
    </row>
    <row r="46" spans="1:10">
      <c r="A46" s="515" t="s">
        <v>110</v>
      </c>
      <c r="B46" s="516">
        <v>3383</v>
      </c>
      <c r="C46" s="516">
        <v>56</v>
      </c>
      <c r="D46" s="516">
        <v>3439</v>
      </c>
      <c r="E46" s="516">
        <v>1800</v>
      </c>
      <c r="F46" s="516">
        <v>2800</v>
      </c>
      <c r="G46" s="516">
        <v>6246</v>
      </c>
      <c r="H46" s="517" t="s">
        <v>23</v>
      </c>
      <c r="I46" s="24"/>
      <c r="J46" s="24"/>
    </row>
    <row r="47" spans="1:10">
      <c r="A47" s="515" t="s">
        <v>111</v>
      </c>
      <c r="B47" s="516">
        <v>1809</v>
      </c>
      <c r="C47" s="516" t="s">
        <v>23</v>
      </c>
      <c r="D47" s="516">
        <v>1809</v>
      </c>
      <c r="E47" s="516">
        <v>1600</v>
      </c>
      <c r="F47" s="516" t="s">
        <v>23</v>
      </c>
      <c r="G47" s="516">
        <v>2894</v>
      </c>
      <c r="H47" s="517">
        <v>780</v>
      </c>
      <c r="I47" s="24"/>
      <c r="J47" s="24"/>
    </row>
    <row r="48" spans="1:10">
      <c r="A48" s="515" t="s">
        <v>112</v>
      </c>
      <c r="B48" s="516">
        <v>138</v>
      </c>
      <c r="C48" s="516" t="s">
        <v>23</v>
      </c>
      <c r="D48" s="516">
        <v>138</v>
      </c>
      <c r="E48" s="516">
        <v>700</v>
      </c>
      <c r="F48" s="516" t="s">
        <v>23</v>
      </c>
      <c r="G48" s="516">
        <v>97</v>
      </c>
      <c r="H48" s="517">
        <v>10</v>
      </c>
    </row>
    <row r="49" spans="1:10">
      <c r="A49" s="518" t="s">
        <v>113</v>
      </c>
      <c r="B49" s="519">
        <v>7678</v>
      </c>
      <c r="C49" s="519">
        <v>57</v>
      </c>
      <c r="D49" s="519">
        <v>7735</v>
      </c>
      <c r="E49" s="519">
        <v>1719</v>
      </c>
      <c r="F49" s="519">
        <v>2774</v>
      </c>
      <c r="G49" s="519">
        <v>13355</v>
      </c>
      <c r="H49" s="520">
        <v>1864</v>
      </c>
      <c r="I49" s="24"/>
      <c r="J49" s="24"/>
    </row>
    <row r="50" spans="1:10">
      <c r="A50" s="518"/>
      <c r="B50" s="519"/>
      <c r="C50" s="519"/>
      <c r="D50" s="519"/>
      <c r="E50" s="519"/>
      <c r="F50" s="519"/>
      <c r="G50" s="519"/>
      <c r="H50" s="520"/>
    </row>
    <row r="51" spans="1:10">
      <c r="A51" s="518" t="s">
        <v>114</v>
      </c>
      <c r="B51" s="519">
        <v>1210</v>
      </c>
      <c r="C51" s="519">
        <v>53</v>
      </c>
      <c r="D51" s="519">
        <v>1263</v>
      </c>
      <c r="E51" s="519">
        <v>1108</v>
      </c>
      <c r="F51" s="519">
        <v>1650</v>
      </c>
      <c r="G51" s="519">
        <v>1428</v>
      </c>
      <c r="H51" s="520">
        <v>358</v>
      </c>
    </row>
    <row r="52" spans="1:10">
      <c r="A52" s="515"/>
      <c r="B52" s="516"/>
      <c r="C52" s="516"/>
      <c r="D52" s="516"/>
      <c r="E52" s="516"/>
      <c r="F52" s="516"/>
      <c r="G52" s="516"/>
      <c r="H52" s="517"/>
      <c r="I52" s="24"/>
      <c r="J52" s="24"/>
    </row>
    <row r="53" spans="1:10">
      <c r="A53" s="515" t="s">
        <v>115</v>
      </c>
      <c r="B53" s="516">
        <v>7048</v>
      </c>
      <c r="C53" s="516">
        <v>309</v>
      </c>
      <c r="D53" s="516">
        <v>7357</v>
      </c>
      <c r="E53" s="516">
        <v>1100</v>
      </c>
      <c r="F53" s="516">
        <v>1800</v>
      </c>
      <c r="G53" s="516">
        <v>8309</v>
      </c>
      <c r="H53" s="517">
        <v>1163</v>
      </c>
      <c r="I53" s="24"/>
      <c r="J53" s="24"/>
    </row>
    <row r="54" spans="1:10">
      <c r="A54" s="515" t="s">
        <v>116</v>
      </c>
      <c r="B54" s="516">
        <v>2581</v>
      </c>
      <c r="C54" s="516">
        <v>552</v>
      </c>
      <c r="D54" s="516">
        <v>3133</v>
      </c>
      <c r="E54" s="516">
        <v>1000</v>
      </c>
      <c r="F54" s="516">
        <v>2125</v>
      </c>
      <c r="G54" s="516">
        <v>3754</v>
      </c>
      <c r="H54" s="517" t="s">
        <v>23</v>
      </c>
      <c r="I54" s="24"/>
      <c r="J54" s="24"/>
    </row>
    <row r="55" spans="1:10">
      <c r="A55" s="515" t="s">
        <v>117</v>
      </c>
      <c r="B55" s="516">
        <v>12375</v>
      </c>
      <c r="C55" s="516">
        <v>225</v>
      </c>
      <c r="D55" s="516">
        <v>12600</v>
      </c>
      <c r="E55" s="516">
        <v>1110</v>
      </c>
      <c r="F55" s="516">
        <v>2025</v>
      </c>
      <c r="G55" s="516">
        <v>14192</v>
      </c>
      <c r="H55" s="517">
        <v>2120</v>
      </c>
      <c r="I55" s="24"/>
      <c r="J55" s="24"/>
    </row>
    <row r="56" spans="1:10">
      <c r="A56" s="515" t="s">
        <v>118</v>
      </c>
      <c r="B56" s="516">
        <v>4586</v>
      </c>
      <c r="C56" s="516">
        <v>15</v>
      </c>
      <c r="D56" s="516">
        <v>4601</v>
      </c>
      <c r="E56" s="516">
        <v>2000</v>
      </c>
      <c r="F56" s="516">
        <v>2000</v>
      </c>
      <c r="G56" s="516">
        <v>9202</v>
      </c>
      <c r="H56" s="517" t="s">
        <v>23</v>
      </c>
    </row>
    <row r="57" spans="1:10">
      <c r="A57" s="515" t="s">
        <v>119</v>
      </c>
      <c r="B57" s="516">
        <v>4400</v>
      </c>
      <c r="C57" s="516">
        <v>184</v>
      </c>
      <c r="D57" s="516">
        <v>4584</v>
      </c>
      <c r="E57" s="516">
        <v>1430</v>
      </c>
      <c r="F57" s="516">
        <v>1750</v>
      </c>
      <c r="G57" s="516">
        <v>6614</v>
      </c>
      <c r="H57" s="517">
        <v>794</v>
      </c>
    </row>
    <row r="58" spans="1:10">
      <c r="A58" s="518" t="s">
        <v>160</v>
      </c>
      <c r="B58" s="519">
        <v>30990</v>
      </c>
      <c r="C58" s="519">
        <v>1285</v>
      </c>
      <c r="D58" s="519">
        <v>32275</v>
      </c>
      <c r="E58" s="519">
        <v>1276</v>
      </c>
      <c r="F58" s="519">
        <v>1974</v>
      </c>
      <c r="G58" s="519">
        <v>42071</v>
      </c>
      <c r="H58" s="520">
        <v>4077</v>
      </c>
    </row>
    <row r="59" spans="1:10">
      <c r="A59" s="515"/>
      <c r="B59" s="516"/>
      <c r="C59" s="516"/>
      <c r="D59" s="516"/>
      <c r="E59" s="516"/>
      <c r="F59" s="516"/>
      <c r="G59" s="516"/>
      <c r="H59" s="517"/>
    </row>
    <row r="60" spans="1:10">
      <c r="A60" s="515" t="s">
        <v>121</v>
      </c>
      <c r="B60" s="516">
        <v>79</v>
      </c>
      <c r="C60" s="516">
        <v>125</v>
      </c>
      <c r="D60" s="516">
        <v>204</v>
      </c>
      <c r="E60" s="516">
        <v>500</v>
      </c>
      <c r="F60" s="516">
        <v>1900</v>
      </c>
      <c r="G60" s="516">
        <v>277</v>
      </c>
      <c r="H60" s="517">
        <v>45</v>
      </c>
    </row>
    <row r="61" spans="1:10">
      <c r="A61" s="515" t="s">
        <v>122</v>
      </c>
      <c r="B61" s="516">
        <v>17</v>
      </c>
      <c r="C61" s="516" t="s">
        <v>23</v>
      </c>
      <c r="D61" s="516">
        <v>17</v>
      </c>
      <c r="E61" s="516">
        <v>530</v>
      </c>
      <c r="F61" s="516" t="s">
        <v>23</v>
      </c>
      <c r="G61" s="516">
        <v>9</v>
      </c>
      <c r="H61" s="517">
        <v>15</v>
      </c>
    </row>
    <row r="62" spans="1:10">
      <c r="A62" s="515" t="s">
        <v>123</v>
      </c>
      <c r="B62" s="516">
        <v>284</v>
      </c>
      <c r="C62" s="516">
        <v>4</v>
      </c>
      <c r="D62" s="516">
        <v>288</v>
      </c>
      <c r="E62" s="516">
        <v>1250</v>
      </c>
      <c r="F62" s="516">
        <v>2741</v>
      </c>
      <c r="G62" s="516">
        <v>366</v>
      </c>
      <c r="H62" s="517">
        <v>35</v>
      </c>
    </row>
    <row r="63" spans="1:10">
      <c r="A63" s="518" t="s">
        <v>124</v>
      </c>
      <c r="B63" s="519">
        <v>380</v>
      </c>
      <c r="C63" s="519">
        <v>129</v>
      </c>
      <c r="D63" s="519">
        <v>509</v>
      </c>
      <c r="E63" s="519">
        <v>1062</v>
      </c>
      <c r="F63" s="519">
        <v>1926</v>
      </c>
      <c r="G63" s="519">
        <v>652</v>
      </c>
      <c r="H63" s="520">
        <v>95</v>
      </c>
    </row>
    <row r="64" spans="1:10">
      <c r="A64" s="518"/>
      <c r="B64" s="519"/>
      <c r="C64" s="519"/>
      <c r="D64" s="519"/>
      <c r="E64" s="519"/>
      <c r="F64" s="519"/>
      <c r="G64" s="519"/>
      <c r="H64" s="520"/>
    </row>
    <row r="65" spans="1:8">
      <c r="A65" s="518" t="s">
        <v>125</v>
      </c>
      <c r="B65" s="519">
        <v>74</v>
      </c>
      <c r="C65" s="519">
        <v>4</v>
      </c>
      <c r="D65" s="519">
        <v>78</v>
      </c>
      <c r="E65" s="519">
        <v>1250</v>
      </c>
      <c r="F65" s="519">
        <v>1700</v>
      </c>
      <c r="G65" s="519">
        <v>99</v>
      </c>
      <c r="H65" s="520">
        <v>48</v>
      </c>
    </row>
    <row r="66" spans="1:8">
      <c r="A66" s="515"/>
      <c r="B66" s="516"/>
      <c r="C66" s="516"/>
      <c r="D66" s="516"/>
      <c r="E66" s="516"/>
      <c r="F66" s="516"/>
      <c r="G66" s="516"/>
      <c r="H66" s="517"/>
    </row>
    <row r="67" spans="1:8">
      <c r="A67" s="515" t="s">
        <v>126</v>
      </c>
      <c r="B67" s="516" t="s">
        <v>673</v>
      </c>
      <c r="C67" s="516" t="s">
        <v>673</v>
      </c>
      <c r="D67" s="516" t="s">
        <v>673</v>
      </c>
      <c r="E67" s="516" t="s">
        <v>673</v>
      </c>
      <c r="F67" s="516" t="s">
        <v>673</v>
      </c>
      <c r="G67" s="516" t="s">
        <v>673</v>
      </c>
      <c r="H67" s="517" t="s">
        <v>673</v>
      </c>
    </row>
    <row r="68" spans="1:8">
      <c r="A68" s="515" t="s">
        <v>127</v>
      </c>
      <c r="B68" s="516" t="s">
        <v>673</v>
      </c>
      <c r="C68" s="516" t="s">
        <v>673</v>
      </c>
      <c r="D68" s="516" t="s">
        <v>673</v>
      </c>
      <c r="E68" s="516" t="s">
        <v>673</v>
      </c>
      <c r="F68" s="516" t="s">
        <v>673</v>
      </c>
      <c r="G68" s="516" t="s">
        <v>673</v>
      </c>
      <c r="H68" s="517" t="s">
        <v>673</v>
      </c>
    </row>
    <row r="69" spans="1:8">
      <c r="A69" s="518" t="s">
        <v>128</v>
      </c>
      <c r="B69" s="519" t="s">
        <v>673</v>
      </c>
      <c r="C69" s="519" t="s">
        <v>673</v>
      </c>
      <c r="D69" s="519" t="s">
        <v>673</v>
      </c>
      <c r="E69" s="519" t="s">
        <v>673</v>
      </c>
      <c r="F69" s="519" t="s">
        <v>673</v>
      </c>
      <c r="G69" s="519" t="s">
        <v>673</v>
      </c>
      <c r="H69" s="520" t="s">
        <v>673</v>
      </c>
    </row>
    <row r="70" spans="1:8">
      <c r="A70" s="515"/>
      <c r="B70" s="516"/>
      <c r="C70" s="516"/>
      <c r="D70" s="516"/>
      <c r="E70" s="516"/>
      <c r="F70" s="516"/>
      <c r="G70" s="516"/>
      <c r="H70" s="517"/>
    </row>
    <row r="71" spans="1:8">
      <c r="A71" s="515" t="s">
        <v>129</v>
      </c>
      <c r="B71" s="521">
        <v>156</v>
      </c>
      <c r="C71" s="521">
        <v>3</v>
      </c>
      <c r="D71" s="521">
        <v>159</v>
      </c>
      <c r="E71" s="521">
        <v>1402</v>
      </c>
      <c r="F71" s="521">
        <v>3000</v>
      </c>
      <c r="G71" s="521">
        <v>227</v>
      </c>
      <c r="H71" s="638">
        <v>91</v>
      </c>
    </row>
    <row r="72" spans="1:8">
      <c r="A72" s="515" t="s">
        <v>130</v>
      </c>
      <c r="B72" s="516" t="s">
        <v>673</v>
      </c>
      <c r="C72" s="516" t="s">
        <v>673</v>
      </c>
      <c r="D72" s="516" t="s">
        <v>673</v>
      </c>
      <c r="E72" s="516" t="s">
        <v>673</v>
      </c>
      <c r="F72" s="516" t="s">
        <v>673</v>
      </c>
      <c r="G72" s="516" t="s">
        <v>673</v>
      </c>
      <c r="H72" s="517" t="s">
        <v>673</v>
      </c>
    </row>
    <row r="73" spans="1:8">
      <c r="A73" s="515" t="s">
        <v>131</v>
      </c>
      <c r="B73" s="516">
        <v>39</v>
      </c>
      <c r="C73" s="516">
        <v>1</v>
      </c>
      <c r="D73" s="516">
        <v>40</v>
      </c>
      <c r="E73" s="516">
        <v>2200</v>
      </c>
      <c r="F73" s="516">
        <v>2500</v>
      </c>
      <c r="G73" s="516">
        <v>88</v>
      </c>
      <c r="H73" s="517" t="s">
        <v>23</v>
      </c>
    </row>
    <row r="74" spans="1:8">
      <c r="A74" s="515" t="s">
        <v>132</v>
      </c>
      <c r="B74" s="516">
        <v>277</v>
      </c>
      <c r="C74" s="516">
        <v>96</v>
      </c>
      <c r="D74" s="516">
        <v>373</v>
      </c>
      <c r="E74" s="516">
        <v>1014</v>
      </c>
      <c r="F74" s="516">
        <v>1030</v>
      </c>
      <c r="G74" s="516">
        <v>380</v>
      </c>
      <c r="H74" s="517">
        <v>319</v>
      </c>
    </row>
    <row r="75" spans="1:8">
      <c r="A75" s="515" t="s">
        <v>133</v>
      </c>
      <c r="B75" s="516" t="s">
        <v>673</v>
      </c>
      <c r="C75" s="516" t="s">
        <v>673</v>
      </c>
      <c r="D75" s="516" t="s">
        <v>673</v>
      </c>
      <c r="E75" s="516" t="s">
        <v>673</v>
      </c>
      <c r="F75" s="516" t="s">
        <v>673</v>
      </c>
      <c r="G75" s="516" t="s">
        <v>673</v>
      </c>
      <c r="H75" s="517" t="s">
        <v>673</v>
      </c>
    </row>
    <row r="76" spans="1:8">
      <c r="A76" s="515" t="s">
        <v>134</v>
      </c>
      <c r="B76" s="516">
        <v>14</v>
      </c>
      <c r="C76" s="516" t="s">
        <v>23</v>
      </c>
      <c r="D76" s="516">
        <v>14</v>
      </c>
      <c r="E76" s="516">
        <v>400</v>
      </c>
      <c r="F76" s="516" t="s">
        <v>23</v>
      </c>
      <c r="G76" s="516">
        <v>6</v>
      </c>
      <c r="H76" s="517">
        <v>12</v>
      </c>
    </row>
    <row r="77" spans="1:8">
      <c r="A77" s="515" t="s">
        <v>135</v>
      </c>
      <c r="B77" s="516">
        <v>52</v>
      </c>
      <c r="C77" s="516" t="s">
        <v>23</v>
      </c>
      <c r="D77" s="516">
        <v>52</v>
      </c>
      <c r="E77" s="516">
        <v>1600</v>
      </c>
      <c r="F77" s="516" t="s">
        <v>23</v>
      </c>
      <c r="G77" s="516">
        <v>83</v>
      </c>
      <c r="H77" s="517" t="s">
        <v>23</v>
      </c>
    </row>
    <row r="78" spans="1:8">
      <c r="A78" s="515" t="s">
        <v>136</v>
      </c>
      <c r="B78" s="516">
        <v>3</v>
      </c>
      <c r="C78" s="516" t="s">
        <v>23</v>
      </c>
      <c r="D78" s="516">
        <v>3</v>
      </c>
      <c r="E78" s="516" t="s">
        <v>23</v>
      </c>
      <c r="F78" s="516" t="s">
        <v>23</v>
      </c>
      <c r="G78" s="516" t="s">
        <v>23</v>
      </c>
      <c r="H78" s="517" t="s">
        <v>23</v>
      </c>
    </row>
    <row r="79" spans="1:8">
      <c r="A79" s="518" t="s">
        <v>137</v>
      </c>
      <c r="B79" s="519">
        <v>541</v>
      </c>
      <c r="C79" s="519">
        <v>100</v>
      </c>
      <c r="D79" s="519">
        <v>641</v>
      </c>
      <c r="E79" s="519">
        <v>1246</v>
      </c>
      <c r="F79" s="519">
        <v>1104</v>
      </c>
      <c r="G79" s="519">
        <v>784</v>
      </c>
      <c r="H79" s="520">
        <v>422</v>
      </c>
    </row>
    <row r="80" spans="1:8">
      <c r="A80" s="515"/>
      <c r="B80" s="516"/>
      <c r="C80" s="516"/>
      <c r="D80" s="516"/>
      <c r="E80" s="516"/>
      <c r="F80" s="516"/>
      <c r="G80" s="516"/>
      <c r="H80" s="517"/>
    </row>
    <row r="81" spans="1:8">
      <c r="A81" s="515" t="s">
        <v>138</v>
      </c>
      <c r="B81" s="516" t="s">
        <v>673</v>
      </c>
      <c r="C81" s="516" t="s">
        <v>673</v>
      </c>
      <c r="D81" s="516" t="s">
        <v>673</v>
      </c>
      <c r="E81" s="516" t="s">
        <v>673</v>
      </c>
      <c r="F81" s="516" t="s">
        <v>673</v>
      </c>
      <c r="G81" s="516" t="s">
        <v>673</v>
      </c>
      <c r="H81" s="517" t="s">
        <v>673</v>
      </c>
    </row>
    <row r="82" spans="1:8">
      <c r="A82" s="515" t="s">
        <v>139</v>
      </c>
      <c r="B82" s="516" t="s">
        <v>673</v>
      </c>
      <c r="C82" s="516" t="s">
        <v>673</v>
      </c>
      <c r="D82" s="516" t="s">
        <v>673</v>
      </c>
      <c r="E82" s="516" t="s">
        <v>673</v>
      </c>
      <c r="F82" s="516" t="s">
        <v>673</v>
      </c>
      <c r="G82" s="516" t="s">
        <v>673</v>
      </c>
      <c r="H82" s="517" t="s">
        <v>673</v>
      </c>
    </row>
    <row r="83" spans="1:8">
      <c r="A83" s="518" t="s">
        <v>140</v>
      </c>
      <c r="B83" s="519" t="s">
        <v>673</v>
      </c>
      <c r="C83" s="519" t="s">
        <v>673</v>
      </c>
      <c r="D83" s="519" t="s">
        <v>673</v>
      </c>
      <c r="E83" s="519" t="s">
        <v>673</v>
      </c>
      <c r="F83" s="519" t="s">
        <v>673</v>
      </c>
      <c r="G83" s="519" t="s">
        <v>673</v>
      </c>
      <c r="H83" s="520" t="s">
        <v>673</v>
      </c>
    </row>
    <row r="84" spans="1:8" ht="13.5" thickBot="1">
      <c r="A84" s="639"/>
      <c r="B84" s="523"/>
      <c r="C84" s="523"/>
      <c r="D84" s="523"/>
      <c r="E84" s="523"/>
      <c r="F84" s="523"/>
      <c r="G84" s="523"/>
      <c r="H84" s="524"/>
    </row>
    <row r="85" spans="1:8" ht="13.5" thickBot="1">
      <c r="A85" s="264" t="s">
        <v>141</v>
      </c>
      <c r="B85" s="400">
        <v>41922</v>
      </c>
      <c r="C85" s="400">
        <v>1639</v>
      </c>
      <c r="D85" s="400">
        <v>43561</v>
      </c>
      <c r="E85" s="400">
        <v>1346</v>
      </c>
      <c r="F85" s="400">
        <v>1936</v>
      </c>
      <c r="G85" s="400">
        <v>59609</v>
      </c>
      <c r="H85" s="401">
        <v>7253</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6.xml><?xml version="1.0" encoding="utf-8"?>
<worksheet xmlns="http://schemas.openxmlformats.org/spreadsheetml/2006/main" xmlns:r="http://schemas.openxmlformats.org/officeDocument/2006/relationships">
  <sheetPr codeName="Hoja91">
    <pageSetUpPr fitToPage="1"/>
  </sheetPr>
  <dimension ref="A1:H21"/>
  <sheetViews>
    <sheetView showGridLines="0" view="pageBreakPreview" topLeftCell="B1" zoomScale="75" zoomScaleNormal="100" zoomScaleSheetLayoutView="75" workbookViewId="0">
      <selection activeCell="A3" sqref="A3:M3"/>
    </sheetView>
  </sheetViews>
  <sheetFormatPr baseColWidth="10" defaultColWidth="11.42578125" defaultRowHeight="12.75"/>
  <cols>
    <col min="1" max="1" width="14.7109375" style="9" customWidth="1"/>
    <col min="2" max="2" width="24.42578125" style="9" bestFit="1" customWidth="1"/>
    <col min="3" max="3" width="16.7109375" style="9" customWidth="1"/>
    <col min="4" max="4" width="24.28515625" style="9" bestFit="1" customWidth="1"/>
    <col min="5" max="5" width="22.85546875" style="9" customWidth="1"/>
    <col min="6" max="6" width="21" style="9" customWidth="1"/>
    <col min="7" max="7" width="16.7109375" style="9" customWidth="1"/>
    <col min="8" max="8" width="2.42578125" style="9" customWidth="1"/>
    <col min="9" max="9" width="15.140625" style="9" bestFit="1" customWidth="1"/>
    <col min="10" max="16384" width="11.42578125" style="9"/>
  </cols>
  <sheetData>
    <row r="1" spans="1:8" s="12" customFormat="1" ht="18.75">
      <c r="A1" s="1583" t="s">
        <v>0</v>
      </c>
      <c r="B1" s="1583"/>
      <c r="C1" s="1583"/>
      <c r="D1" s="1583"/>
      <c r="E1" s="1583"/>
      <c r="F1" s="1583"/>
      <c r="G1" s="1583"/>
      <c r="H1" s="20"/>
    </row>
    <row r="2" spans="1:8" s="13" customFormat="1" ht="13.5" customHeight="1"/>
    <row r="3" spans="1:8" s="13" customFormat="1" ht="23.25" customHeight="1">
      <c r="A3" s="1584" t="s">
        <v>650</v>
      </c>
      <c r="B3" s="1584"/>
      <c r="C3" s="1584"/>
      <c r="D3" s="1584"/>
      <c r="E3" s="1584"/>
      <c r="F3" s="1584"/>
      <c r="G3" s="1584"/>
      <c r="H3" s="25"/>
    </row>
    <row r="4" spans="1:8" s="13" customFormat="1" ht="13.5" customHeight="1">
      <c r="A4" s="43"/>
      <c r="B4" s="44"/>
      <c r="C4" s="44"/>
      <c r="D4" s="44"/>
      <c r="E4" s="44"/>
      <c r="F4" s="44"/>
      <c r="G4" s="44"/>
    </row>
    <row r="5" spans="1:8" ht="13.15" customHeight="1">
      <c r="A5" s="1619" t="s">
        <v>2</v>
      </c>
      <c r="B5" s="327"/>
      <c r="C5" s="327"/>
      <c r="D5" s="327"/>
      <c r="E5" s="328"/>
      <c r="F5" s="328" t="s">
        <v>142</v>
      </c>
      <c r="G5" s="329"/>
    </row>
    <row r="6" spans="1:8" ht="13.15" customHeight="1">
      <c r="A6" s="1619"/>
      <c r="B6" s="328" t="s">
        <v>3</v>
      </c>
      <c r="C6" s="328" t="s">
        <v>10</v>
      </c>
      <c r="D6" s="328" t="s">
        <v>4</v>
      </c>
      <c r="E6" s="283" t="s">
        <v>73</v>
      </c>
      <c r="F6" s="328" t="s">
        <v>143</v>
      </c>
      <c r="G6" s="330" t="s">
        <v>1344</v>
      </c>
    </row>
    <row r="7" spans="1:8">
      <c r="A7" s="1619"/>
      <c r="B7" s="328" t="s">
        <v>6</v>
      </c>
      <c r="C7" s="328" t="s">
        <v>145</v>
      </c>
      <c r="D7" s="283" t="s">
        <v>7</v>
      </c>
      <c r="E7" s="283" t="s">
        <v>7</v>
      </c>
      <c r="F7" s="328" t="s">
        <v>146</v>
      </c>
      <c r="G7" s="330" t="s">
        <v>8</v>
      </c>
    </row>
    <row r="8" spans="1:8" ht="13.5" thickBot="1">
      <c r="A8" s="1620"/>
      <c r="B8" s="285"/>
      <c r="C8" s="285"/>
      <c r="D8" s="285"/>
      <c r="E8" s="331"/>
      <c r="F8" s="331" t="s">
        <v>147</v>
      </c>
      <c r="G8" s="332"/>
      <c r="H8" s="21"/>
    </row>
    <row r="9" spans="1:8">
      <c r="A9" s="334">
        <v>2010</v>
      </c>
      <c r="B9" s="335">
        <v>1948.0730000000001</v>
      </c>
      <c r="C9" s="335">
        <v>30.497815020279013</v>
      </c>
      <c r="D9" s="335">
        <v>5941.1970000000001</v>
      </c>
      <c r="E9" s="336">
        <v>31.895</v>
      </c>
      <c r="F9" s="336">
        <v>17.41</v>
      </c>
      <c r="G9" s="337">
        <v>1034362.3977</v>
      </c>
      <c r="H9" s="22"/>
    </row>
    <row r="10" spans="1:8">
      <c r="A10" s="338">
        <v>2011</v>
      </c>
      <c r="B10" s="339">
        <v>1994.653</v>
      </c>
      <c r="C10" s="339">
        <v>34.475425048868146</v>
      </c>
      <c r="D10" s="339">
        <v>6876.6509999999998</v>
      </c>
      <c r="E10" s="340">
        <v>39.095999999999997</v>
      </c>
      <c r="F10" s="340">
        <v>23.01</v>
      </c>
      <c r="G10" s="341">
        <v>1582317.3951000001</v>
      </c>
      <c r="H10" s="22"/>
    </row>
    <row r="11" spans="1:8">
      <c r="A11" s="338">
        <v>2012</v>
      </c>
      <c r="B11" s="339">
        <v>2188.1709999999998</v>
      </c>
      <c r="C11" s="339">
        <v>23.717652779421723</v>
      </c>
      <c r="D11" s="339">
        <v>5189.8280000000004</v>
      </c>
      <c r="E11" s="340">
        <v>27.715</v>
      </c>
      <c r="F11" s="340">
        <v>24.79</v>
      </c>
      <c r="G11" s="341">
        <v>1286558.3612000002</v>
      </c>
      <c r="H11" s="22"/>
    </row>
    <row r="12" spans="1:8">
      <c r="A12" s="338">
        <v>2013</v>
      </c>
      <c r="B12" s="339">
        <v>2124.9690000000001</v>
      </c>
      <c r="C12" s="339">
        <v>36.447251701083637</v>
      </c>
      <c r="D12" s="339">
        <v>7744.9279999999999</v>
      </c>
      <c r="E12" s="340">
        <v>69.376999999999995</v>
      </c>
      <c r="F12" s="340">
        <v>21.34</v>
      </c>
      <c r="G12" s="341">
        <v>1652767.6352000001</v>
      </c>
      <c r="H12" s="22"/>
    </row>
    <row r="13" spans="1:8">
      <c r="A13" s="338">
        <v>2014</v>
      </c>
      <c r="B13" s="339">
        <v>2171.672</v>
      </c>
      <c r="C13" s="339">
        <v>29.805302089818355</v>
      </c>
      <c r="D13" s="339">
        <v>6472.7340000000004</v>
      </c>
      <c r="E13" s="340">
        <v>52.371000000000002</v>
      </c>
      <c r="F13" s="340">
        <v>20.97</v>
      </c>
      <c r="G13" s="341">
        <v>1357332.3198000002</v>
      </c>
      <c r="H13" s="22"/>
    </row>
    <row r="14" spans="1:8">
      <c r="A14" s="338">
        <v>2015</v>
      </c>
      <c r="B14" s="339">
        <v>2176.3530000000001</v>
      </c>
      <c r="C14" s="339">
        <v>29.235569781188989</v>
      </c>
      <c r="D14" s="339">
        <v>6362.692</v>
      </c>
      <c r="E14" s="340">
        <v>48.997</v>
      </c>
      <c r="F14" s="340">
        <v>20.239999999999998</v>
      </c>
      <c r="G14" s="341">
        <v>1287809</v>
      </c>
      <c r="H14" s="22"/>
    </row>
    <row r="15" spans="1:8">
      <c r="A15" s="338">
        <v>2016</v>
      </c>
      <c r="B15" s="339">
        <v>2256.848</v>
      </c>
      <c r="C15" s="339">
        <v>34.885535047109954</v>
      </c>
      <c r="D15" s="339">
        <v>7873.1350000000002</v>
      </c>
      <c r="E15" s="340">
        <v>50.356999999999999</v>
      </c>
      <c r="F15" s="340">
        <v>16.98</v>
      </c>
      <c r="G15" s="341">
        <v>1336858</v>
      </c>
      <c r="H15" s="22"/>
    </row>
    <row r="16" spans="1:8">
      <c r="A16" s="338">
        <v>2017</v>
      </c>
      <c r="B16" s="339">
        <v>2059.2240000000002</v>
      </c>
      <c r="C16" s="339">
        <v>23.431685916636557</v>
      </c>
      <c r="D16" s="339">
        <v>4825.1090000000004</v>
      </c>
      <c r="E16" s="340">
        <v>48.78</v>
      </c>
      <c r="F16" s="340">
        <v>18.510000000000002</v>
      </c>
      <c r="G16" s="341">
        <v>893127.67590000015</v>
      </c>
      <c r="H16" s="22"/>
    </row>
    <row r="17" spans="1:8">
      <c r="A17" s="338">
        <v>2018</v>
      </c>
      <c r="B17" s="339">
        <v>2061.5</v>
      </c>
      <c r="C17" s="339">
        <v>38.737327188940093</v>
      </c>
      <c r="D17" s="339">
        <v>7985.7</v>
      </c>
      <c r="E17" s="340">
        <v>20.69</v>
      </c>
      <c r="F17" s="342">
        <v>18.41</v>
      </c>
      <c r="G17" s="343">
        <v>1470167.3699999999</v>
      </c>
      <c r="H17" s="22"/>
    </row>
    <row r="18" spans="1:8">
      <c r="A18" s="338">
        <v>2019</v>
      </c>
      <c r="B18" s="339">
        <v>1918.4059999999999</v>
      </c>
      <c r="C18" s="339">
        <v>30.226630859161197</v>
      </c>
      <c r="D18" s="339">
        <v>5798.6949999999997</v>
      </c>
      <c r="E18" s="340">
        <v>25.83</v>
      </c>
      <c r="F18" s="342">
        <v>19.11</v>
      </c>
      <c r="G18" s="343">
        <v>1108130.6144999999</v>
      </c>
      <c r="H18" s="22"/>
    </row>
    <row r="19" spans="1:8" ht="13.5" thickBot="1">
      <c r="A19" s="344">
        <v>2020</v>
      </c>
      <c r="B19" s="345">
        <v>1912.5989999999999</v>
      </c>
      <c r="C19" s="345">
        <v>40.871400643835962</v>
      </c>
      <c r="D19" s="345">
        <v>7817.06</v>
      </c>
      <c r="E19" s="346">
        <v>26.55</v>
      </c>
      <c r="F19" s="1436">
        <v>19.39</v>
      </c>
      <c r="G19" s="1437">
        <v>1515727.9340000004</v>
      </c>
      <c r="H19" s="22"/>
    </row>
    <row r="20" spans="1:8" ht="15.6" customHeight="1">
      <c r="A20" s="260" t="s">
        <v>1343</v>
      </c>
      <c r="B20" s="260"/>
      <c r="C20" s="260"/>
      <c r="D20" s="260"/>
      <c r="E20" s="260"/>
      <c r="F20" s="260"/>
      <c r="G20" s="333"/>
    </row>
    <row r="21" spans="1:8">
      <c r="H21" s="9">
        <v>4401035</v>
      </c>
    </row>
  </sheetData>
  <mergeCells count="3">
    <mergeCell ref="A1:G1"/>
    <mergeCell ref="A5:A8"/>
    <mergeCell ref="A3:G3"/>
  </mergeCells>
  <phoneticPr fontId="7" type="noConversion"/>
  <printOptions horizontalCentered="1"/>
  <pageMargins left="0.78740157480314965" right="0.47" top="0.59055118110236227" bottom="0.98425196850393704" header="0" footer="0"/>
  <pageSetup paperSize="9" scale="56"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sheetPr codeName="Hoja33">
    <pageSetUpPr fitToPage="1"/>
  </sheetPr>
  <dimension ref="A1:F21"/>
  <sheetViews>
    <sheetView showGridLines="0" view="pageBreakPreview" zoomScale="75" zoomScaleNormal="75" zoomScaleSheetLayoutView="75" workbookViewId="0">
      <selection activeCell="A3" sqref="A3:M3"/>
    </sheetView>
  </sheetViews>
  <sheetFormatPr baseColWidth="10" defaultRowHeight="12.75"/>
  <cols>
    <col min="1" max="1" width="18.85546875" customWidth="1"/>
    <col min="2" max="2" width="21.5703125" customWidth="1"/>
    <col min="3" max="3" width="18.85546875" customWidth="1"/>
    <col min="4" max="4" width="21.7109375" customWidth="1"/>
    <col min="5" max="6" width="18.85546875" customWidth="1"/>
  </cols>
  <sheetData>
    <row r="1" spans="1:6" s="2" customFormat="1" ht="18.75">
      <c r="A1" s="1579" t="s">
        <v>0</v>
      </c>
      <c r="B1" s="1579"/>
      <c r="C1" s="1579"/>
      <c r="D1" s="1579"/>
      <c r="E1" s="1579"/>
      <c r="F1" s="1579"/>
    </row>
    <row r="2" spans="1:6" s="3" customFormat="1" ht="12.75" customHeight="1">
      <c r="A2" s="347"/>
      <c r="B2" s="347"/>
      <c r="C2" s="347"/>
      <c r="D2" s="347"/>
      <c r="E2" s="347"/>
      <c r="F2" s="347"/>
    </row>
    <row r="3" spans="1:6" s="3" customFormat="1" ht="15.75">
      <c r="A3" s="1580" t="s">
        <v>657</v>
      </c>
      <c r="B3" s="1580"/>
      <c r="C3" s="1580"/>
      <c r="D3" s="1580"/>
      <c r="E3" s="1580"/>
      <c r="F3" s="1580"/>
    </row>
    <row r="4" spans="1:6" s="3" customFormat="1" ht="15.75">
      <c r="A4" s="1580" t="s">
        <v>216</v>
      </c>
      <c r="B4" s="1580"/>
      <c r="C4" s="1580"/>
      <c r="D4" s="1580"/>
      <c r="E4" s="1580"/>
      <c r="F4" s="1580"/>
    </row>
    <row r="5" spans="1:6" s="3" customFormat="1" ht="13.5" customHeight="1" thickBot="1">
      <c r="A5" s="43"/>
      <c r="B5" s="44"/>
      <c r="C5" s="44"/>
      <c r="D5" s="44"/>
      <c r="E5" s="44"/>
      <c r="F5" s="44"/>
    </row>
    <row r="6" spans="1:6" ht="21" customHeight="1">
      <c r="A6" s="1638" t="s">
        <v>2</v>
      </c>
      <c r="B6" s="570"/>
      <c r="C6" s="570"/>
      <c r="D6" s="570"/>
      <c r="E6" s="511" t="s">
        <v>142</v>
      </c>
      <c r="F6" s="571"/>
    </row>
    <row r="7" spans="1:6" ht="14.25">
      <c r="A7" s="1619"/>
      <c r="B7" s="246" t="s">
        <v>3</v>
      </c>
      <c r="C7" s="246" t="s">
        <v>10</v>
      </c>
      <c r="D7" s="246" t="s">
        <v>4</v>
      </c>
      <c r="E7" s="246" t="s">
        <v>143</v>
      </c>
      <c r="F7" s="356" t="s">
        <v>1344</v>
      </c>
    </row>
    <row r="8" spans="1:6">
      <c r="A8" s="1619"/>
      <c r="B8" s="246" t="s">
        <v>6</v>
      </c>
      <c r="C8" s="246" t="s">
        <v>145</v>
      </c>
      <c r="D8" s="282" t="s">
        <v>7</v>
      </c>
      <c r="E8" s="246" t="s">
        <v>146</v>
      </c>
      <c r="F8" s="356" t="s">
        <v>8</v>
      </c>
    </row>
    <row r="9" spans="1:6" ht="28.5" customHeight="1" thickBot="1">
      <c r="A9" s="1620"/>
      <c r="B9" s="572"/>
      <c r="C9" s="572"/>
      <c r="D9" s="572"/>
      <c r="E9" s="249" t="s">
        <v>147</v>
      </c>
      <c r="F9" s="573"/>
    </row>
    <row r="10" spans="1:6">
      <c r="A10" s="232">
        <v>2010</v>
      </c>
      <c r="B10" s="574">
        <v>6.0739999999999998</v>
      </c>
      <c r="C10" s="574">
        <v>6.0734277247283508</v>
      </c>
      <c r="D10" s="574">
        <v>3.6890000000000001</v>
      </c>
      <c r="E10" s="575">
        <v>22.91</v>
      </c>
      <c r="F10" s="536">
        <v>845.1499</v>
      </c>
    </row>
    <row r="11" spans="1:6">
      <c r="A11" s="235">
        <v>2011</v>
      </c>
      <c r="B11" s="363">
        <v>7.7359999999999998</v>
      </c>
      <c r="C11" s="363">
        <v>6.6778697001034137</v>
      </c>
      <c r="D11" s="363">
        <v>5.1660000000000004</v>
      </c>
      <c r="E11" s="342">
        <v>23.85</v>
      </c>
      <c r="F11" s="343">
        <v>1232.0910000000001</v>
      </c>
    </row>
    <row r="12" spans="1:6">
      <c r="A12" s="235">
        <v>2012</v>
      </c>
      <c r="B12" s="363">
        <v>6.6639999999999997</v>
      </c>
      <c r="C12" s="363">
        <v>4.21218487394958</v>
      </c>
      <c r="D12" s="363">
        <v>2.8069999999999999</v>
      </c>
      <c r="E12" s="342">
        <v>26.81</v>
      </c>
      <c r="F12" s="343">
        <v>752.55669999999998</v>
      </c>
    </row>
    <row r="13" spans="1:6">
      <c r="A13" s="235">
        <v>2013</v>
      </c>
      <c r="B13" s="363">
        <v>3.65</v>
      </c>
      <c r="C13" s="363">
        <v>6.8712328767123285</v>
      </c>
      <c r="D13" s="363">
        <v>2.508</v>
      </c>
      <c r="E13" s="342">
        <v>29.09</v>
      </c>
      <c r="F13" s="343">
        <v>729.57719999999995</v>
      </c>
    </row>
    <row r="14" spans="1:6">
      <c r="A14" s="235">
        <v>2014</v>
      </c>
      <c r="B14" s="363">
        <v>4.7060000000000004</v>
      </c>
      <c r="C14" s="363">
        <v>6.2962175945601349</v>
      </c>
      <c r="D14" s="363">
        <v>2.9630000000000001</v>
      </c>
      <c r="E14" s="342">
        <v>35.340000000000003</v>
      </c>
      <c r="F14" s="343">
        <v>1047.1242000000002</v>
      </c>
    </row>
    <row r="15" spans="1:6">
      <c r="A15" s="235">
        <v>2015</v>
      </c>
      <c r="B15" s="363">
        <v>3.8759999999999999</v>
      </c>
      <c r="C15" s="363">
        <v>7.3452012383900929</v>
      </c>
      <c r="D15" s="363">
        <v>2.847</v>
      </c>
      <c r="E15" s="342">
        <v>34.26</v>
      </c>
      <c r="F15" s="343">
        <v>975</v>
      </c>
    </row>
    <row r="16" spans="1:6">
      <c r="A16" s="235">
        <v>2016</v>
      </c>
      <c r="B16" s="363">
        <v>3.577</v>
      </c>
      <c r="C16" s="363">
        <v>9.4296896840928159</v>
      </c>
      <c r="D16" s="363">
        <v>3.3730000000000002</v>
      </c>
      <c r="E16" s="342">
        <v>30.79</v>
      </c>
      <c r="F16" s="343">
        <v>1039</v>
      </c>
    </row>
    <row r="17" spans="1:6">
      <c r="A17" s="235">
        <v>2017</v>
      </c>
      <c r="B17" s="363">
        <v>3.6139999999999999</v>
      </c>
      <c r="C17" s="363">
        <v>8.6524626452684004</v>
      </c>
      <c r="D17" s="363">
        <v>3.1269999999999998</v>
      </c>
      <c r="E17" s="342">
        <v>32.520000000000003</v>
      </c>
      <c r="F17" s="343">
        <v>1016.9004</v>
      </c>
    </row>
    <row r="18" spans="1:6">
      <c r="A18" s="235">
        <v>2018</v>
      </c>
      <c r="B18" s="363">
        <v>2.984</v>
      </c>
      <c r="C18" s="363">
        <v>9.3364611260053625</v>
      </c>
      <c r="D18" s="363">
        <v>2.786</v>
      </c>
      <c r="E18" s="342">
        <v>30.98</v>
      </c>
      <c r="F18" s="343">
        <v>863.10280000000012</v>
      </c>
    </row>
    <row r="19" spans="1:6">
      <c r="A19" s="235">
        <v>2019</v>
      </c>
      <c r="B19" s="363">
        <v>2.4449999999999998</v>
      </c>
      <c r="C19" s="363">
        <v>6.7607361963190193</v>
      </c>
      <c r="D19" s="363">
        <v>1.653</v>
      </c>
      <c r="E19" s="342">
        <v>33.99</v>
      </c>
      <c r="F19" s="343">
        <v>561.85469999999998</v>
      </c>
    </row>
    <row r="20" spans="1:6" ht="13.5" thickBot="1">
      <c r="A20" s="240">
        <v>2020</v>
      </c>
      <c r="B20" s="345">
        <v>2.3860000000000001</v>
      </c>
      <c r="C20" s="345">
        <v>8.4026798300000003</v>
      </c>
      <c r="D20" s="345">
        <v>2.383</v>
      </c>
      <c r="E20" s="1436">
        <v>28.413434210526319</v>
      </c>
      <c r="F20" s="1437">
        <v>677.09213723684218</v>
      </c>
    </row>
    <row r="21" spans="1:6" ht="13.15" customHeight="1">
      <c r="A21" s="260" t="s">
        <v>672</v>
      </c>
      <c r="B21" s="583"/>
      <c r="C21" s="583"/>
      <c r="D21" s="583"/>
      <c r="E21" s="583"/>
      <c r="F21" s="583"/>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sheetPr codeName="Hoja112">
    <pageSetUpPr fitToPage="1"/>
  </sheetPr>
  <dimension ref="A1:J85"/>
  <sheetViews>
    <sheetView view="pageBreakPreview" topLeftCell="A52" zoomScale="70" zoomScaleNormal="75" zoomScaleSheetLayoutView="70" workbookViewId="0">
      <selection activeCell="A3" sqref="A3:M3"/>
    </sheetView>
  </sheetViews>
  <sheetFormatPr baseColWidth="10" defaultColWidth="11.42578125" defaultRowHeight="12.75"/>
  <cols>
    <col min="1" max="1" width="31.7109375" style="15" customWidth="1"/>
    <col min="2" max="8" width="15.140625" style="15" customWidth="1"/>
    <col min="9" max="16384" width="11.42578125" style="15"/>
  </cols>
  <sheetData>
    <row r="1" spans="1:10" s="12" customFormat="1" ht="18.75">
      <c r="A1" s="1583" t="s">
        <v>0</v>
      </c>
      <c r="B1" s="1583"/>
      <c r="C1" s="1583"/>
      <c r="D1" s="1583"/>
      <c r="E1" s="1583"/>
      <c r="F1" s="1583"/>
      <c r="G1" s="1583"/>
      <c r="H1" s="1583"/>
    </row>
    <row r="2" spans="1:10" s="13" customFormat="1" ht="12.75" customHeight="1">
      <c r="A2" s="268"/>
      <c r="B2" s="268"/>
      <c r="C2" s="268"/>
      <c r="D2" s="268"/>
      <c r="E2" s="268"/>
      <c r="F2" s="268"/>
      <c r="G2" s="268"/>
      <c r="H2" s="268"/>
    </row>
    <row r="3" spans="1:10" s="13" customFormat="1" ht="33" customHeight="1">
      <c r="A3" s="1584" t="s">
        <v>1336</v>
      </c>
      <c r="B3" s="1584"/>
      <c r="C3" s="1584"/>
      <c r="D3" s="1584"/>
      <c r="E3" s="1584"/>
      <c r="F3" s="1584"/>
      <c r="G3" s="1584"/>
      <c r="H3" s="1584"/>
      <c r="I3" s="25"/>
      <c r="J3" s="25"/>
    </row>
    <row r="4" spans="1:10" s="13" customFormat="1" ht="13.5" customHeight="1">
      <c r="A4" s="43"/>
      <c r="B4" s="44"/>
      <c r="C4" s="44"/>
      <c r="D4" s="44"/>
      <c r="E4" s="44"/>
      <c r="F4" s="44"/>
      <c r="G4" s="44"/>
      <c r="H4" s="44"/>
    </row>
    <row r="5" spans="1:10" ht="36.75" customHeight="1">
      <c r="A5" s="1634" t="s">
        <v>77</v>
      </c>
      <c r="B5" s="595" t="s">
        <v>3</v>
      </c>
      <c r="C5" s="595"/>
      <c r="D5" s="596"/>
      <c r="E5" s="595" t="s">
        <v>10</v>
      </c>
      <c r="F5" s="596"/>
      <c r="G5" s="282" t="s">
        <v>4</v>
      </c>
      <c r="H5" s="507" t="s">
        <v>16</v>
      </c>
    </row>
    <row r="6" spans="1:10" ht="22.5" customHeight="1">
      <c r="A6" s="1634"/>
      <c r="B6" s="378" t="s">
        <v>13</v>
      </c>
      <c r="C6" s="376"/>
      <c r="D6" s="377"/>
      <c r="E6" s="376" t="s">
        <v>14</v>
      </c>
      <c r="F6" s="377"/>
      <c r="G6" s="246" t="s">
        <v>149</v>
      </c>
      <c r="H6" s="507" t="s">
        <v>20</v>
      </c>
    </row>
    <row r="7" spans="1:10" ht="31.5" customHeight="1" thickBot="1">
      <c r="A7" s="1634"/>
      <c r="B7" s="321" t="s">
        <v>17</v>
      </c>
      <c r="C7" s="640" t="s">
        <v>18</v>
      </c>
      <c r="D7" s="508" t="s">
        <v>19</v>
      </c>
      <c r="E7" s="321" t="s">
        <v>17</v>
      </c>
      <c r="F7" s="508" t="s">
        <v>18</v>
      </c>
      <c r="G7" s="282" t="s">
        <v>150</v>
      </c>
      <c r="H7" s="402" t="s">
        <v>150</v>
      </c>
    </row>
    <row r="8" spans="1:10" ht="25.5" customHeight="1">
      <c r="A8" s="379" t="s">
        <v>81</v>
      </c>
      <c r="B8" s="453" t="s">
        <v>673</v>
      </c>
      <c r="C8" s="453" t="s">
        <v>673</v>
      </c>
      <c r="D8" s="453" t="s">
        <v>673</v>
      </c>
      <c r="E8" s="453" t="s">
        <v>673</v>
      </c>
      <c r="F8" s="453" t="s">
        <v>673</v>
      </c>
      <c r="G8" s="453" t="s">
        <v>673</v>
      </c>
      <c r="H8" s="454" t="s">
        <v>673</v>
      </c>
      <c r="I8" s="24"/>
      <c r="J8" s="24"/>
    </row>
    <row r="9" spans="1:10">
      <c r="A9" s="382" t="s">
        <v>82</v>
      </c>
      <c r="B9" s="394" t="s">
        <v>673</v>
      </c>
      <c r="C9" s="394" t="s">
        <v>673</v>
      </c>
      <c r="D9" s="394" t="s">
        <v>673</v>
      </c>
      <c r="E9" s="394" t="s">
        <v>673</v>
      </c>
      <c r="F9" s="394" t="s">
        <v>673</v>
      </c>
      <c r="G9" s="394" t="s">
        <v>673</v>
      </c>
      <c r="H9" s="395" t="s">
        <v>673</v>
      </c>
    </row>
    <row r="10" spans="1:10">
      <c r="A10" s="382" t="s">
        <v>83</v>
      </c>
      <c r="B10" s="394" t="s">
        <v>673</v>
      </c>
      <c r="C10" s="394" t="s">
        <v>673</v>
      </c>
      <c r="D10" s="394" t="s">
        <v>673</v>
      </c>
      <c r="E10" s="394" t="s">
        <v>673</v>
      </c>
      <c r="F10" s="394" t="s">
        <v>673</v>
      </c>
      <c r="G10" s="394" t="s">
        <v>673</v>
      </c>
      <c r="H10" s="395" t="s">
        <v>673</v>
      </c>
    </row>
    <row r="11" spans="1:10">
      <c r="A11" s="382" t="s">
        <v>84</v>
      </c>
      <c r="B11" s="394" t="s">
        <v>673</v>
      </c>
      <c r="C11" s="394" t="s">
        <v>673</v>
      </c>
      <c r="D11" s="394" t="s">
        <v>673</v>
      </c>
      <c r="E11" s="394" t="s">
        <v>673</v>
      </c>
      <c r="F11" s="394" t="s">
        <v>673</v>
      </c>
      <c r="G11" s="394" t="s">
        <v>673</v>
      </c>
      <c r="H11" s="395" t="s">
        <v>673</v>
      </c>
    </row>
    <row r="12" spans="1:10">
      <c r="A12" s="385" t="s">
        <v>85</v>
      </c>
      <c r="B12" s="396" t="s">
        <v>673</v>
      </c>
      <c r="C12" s="396" t="s">
        <v>673</v>
      </c>
      <c r="D12" s="396" t="s">
        <v>673</v>
      </c>
      <c r="E12" s="396" t="s">
        <v>673</v>
      </c>
      <c r="F12" s="396" t="s">
        <v>673</v>
      </c>
      <c r="G12" s="396" t="s">
        <v>673</v>
      </c>
      <c r="H12" s="397" t="s">
        <v>673</v>
      </c>
    </row>
    <row r="13" spans="1:10">
      <c r="A13" s="385"/>
      <c r="B13" s="396"/>
      <c r="C13" s="396"/>
      <c r="D13" s="396"/>
      <c r="E13" s="396"/>
      <c r="F13" s="396"/>
      <c r="G13" s="396"/>
      <c r="H13" s="397"/>
    </row>
    <row r="14" spans="1:10">
      <c r="A14" s="385" t="s">
        <v>86</v>
      </c>
      <c r="B14" s="396" t="s">
        <v>673</v>
      </c>
      <c r="C14" s="396" t="s">
        <v>673</v>
      </c>
      <c r="D14" s="396" t="s">
        <v>673</v>
      </c>
      <c r="E14" s="396" t="s">
        <v>673</v>
      </c>
      <c r="F14" s="396" t="s">
        <v>673</v>
      </c>
      <c r="G14" s="396" t="s">
        <v>673</v>
      </c>
      <c r="H14" s="397" t="s">
        <v>673</v>
      </c>
    </row>
    <row r="15" spans="1:10">
      <c r="A15" s="385"/>
      <c r="B15" s="396"/>
      <c r="C15" s="396"/>
      <c r="D15" s="396"/>
      <c r="E15" s="396"/>
      <c r="F15" s="396"/>
      <c r="G15" s="396"/>
      <c r="H15" s="397"/>
    </row>
    <row r="16" spans="1:10">
      <c r="A16" s="385" t="s">
        <v>87</v>
      </c>
      <c r="B16" s="396" t="s">
        <v>673</v>
      </c>
      <c r="C16" s="396" t="s">
        <v>673</v>
      </c>
      <c r="D16" s="396" t="s">
        <v>673</v>
      </c>
      <c r="E16" s="396" t="s">
        <v>673</v>
      </c>
      <c r="F16" s="396" t="s">
        <v>673</v>
      </c>
      <c r="G16" s="396" t="s">
        <v>673</v>
      </c>
      <c r="H16" s="397" t="s">
        <v>673</v>
      </c>
    </row>
    <row r="17" spans="1:8">
      <c r="A17" s="382"/>
      <c r="B17" s="394"/>
      <c r="C17" s="394"/>
      <c r="D17" s="394"/>
      <c r="E17" s="394"/>
      <c r="F17" s="394"/>
      <c r="G17" s="394"/>
      <c r="H17" s="395"/>
    </row>
    <row r="18" spans="1:8">
      <c r="A18" s="382" t="s">
        <v>158</v>
      </c>
      <c r="B18" s="394" t="s">
        <v>673</v>
      </c>
      <c r="C18" s="394" t="s">
        <v>673</v>
      </c>
      <c r="D18" s="394" t="s">
        <v>673</v>
      </c>
      <c r="E18" s="394" t="s">
        <v>673</v>
      </c>
      <c r="F18" s="394" t="s">
        <v>673</v>
      </c>
      <c r="G18" s="394" t="s">
        <v>673</v>
      </c>
      <c r="H18" s="395" t="s">
        <v>673</v>
      </c>
    </row>
    <row r="19" spans="1:8">
      <c r="A19" s="382" t="s">
        <v>89</v>
      </c>
      <c r="B19" s="394" t="s">
        <v>673</v>
      </c>
      <c r="C19" s="394" t="s">
        <v>673</v>
      </c>
      <c r="D19" s="394" t="s">
        <v>673</v>
      </c>
      <c r="E19" s="394" t="s">
        <v>673</v>
      </c>
      <c r="F19" s="394" t="s">
        <v>673</v>
      </c>
      <c r="G19" s="394" t="s">
        <v>673</v>
      </c>
      <c r="H19" s="395" t="s">
        <v>673</v>
      </c>
    </row>
    <row r="20" spans="1:8">
      <c r="A20" s="382" t="s">
        <v>90</v>
      </c>
      <c r="B20" s="394" t="s">
        <v>673</v>
      </c>
      <c r="C20" s="394" t="s">
        <v>673</v>
      </c>
      <c r="D20" s="394" t="s">
        <v>673</v>
      </c>
      <c r="E20" s="394" t="s">
        <v>673</v>
      </c>
      <c r="F20" s="394" t="s">
        <v>673</v>
      </c>
      <c r="G20" s="394" t="s">
        <v>673</v>
      </c>
      <c r="H20" s="395" t="s">
        <v>673</v>
      </c>
    </row>
    <row r="21" spans="1:8">
      <c r="A21" s="385" t="s">
        <v>91</v>
      </c>
      <c r="B21" s="396" t="s">
        <v>673</v>
      </c>
      <c r="C21" s="396" t="s">
        <v>673</v>
      </c>
      <c r="D21" s="396" t="s">
        <v>673</v>
      </c>
      <c r="E21" s="396" t="s">
        <v>673</v>
      </c>
      <c r="F21" s="396" t="s">
        <v>673</v>
      </c>
      <c r="G21" s="396" t="s">
        <v>673</v>
      </c>
      <c r="H21" s="397" t="s">
        <v>673</v>
      </c>
    </row>
    <row r="22" spans="1:8">
      <c r="A22" s="382"/>
      <c r="B22" s="396"/>
      <c r="C22" s="396"/>
      <c r="D22" s="396"/>
      <c r="E22" s="396"/>
      <c r="F22" s="396"/>
      <c r="G22" s="396"/>
      <c r="H22" s="397"/>
    </row>
    <row r="23" spans="1:8">
      <c r="A23" s="385" t="s">
        <v>92</v>
      </c>
      <c r="B23" s="396" t="s">
        <v>673</v>
      </c>
      <c r="C23" s="396" t="s">
        <v>673</v>
      </c>
      <c r="D23" s="396" t="s">
        <v>673</v>
      </c>
      <c r="E23" s="396" t="s">
        <v>673</v>
      </c>
      <c r="F23" s="396" t="s">
        <v>673</v>
      </c>
      <c r="G23" s="396" t="s">
        <v>673</v>
      </c>
      <c r="H23" s="397" t="s">
        <v>673</v>
      </c>
    </row>
    <row r="24" spans="1:8">
      <c r="A24" s="385"/>
      <c r="B24" s="396"/>
      <c r="C24" s="396"/>
      <c r="D24" s="396"/>
      <c r="E24" s="396"/>
      <c r="F24" s="396"/>
      <c r="G24" s="396"/>
      <c r="H24" s="397"/>
    </row>
    <row r="25" spans="1:8">
      <c r="A25" s="385" t="s">
        <v>93</v>
      </c>
      <c r="B25" s="396" t="s">
        <v>673</v>
      </c>
      <c r="C25" s="396" t="s">
        <v>673</v>
      </c>
      <c r="D25" s="396" t="s">
        <v>673</v>
      </c>
      <c r="E25" s="396" t="s">
        <v>673</v>
      </c>
      <c r="F25" s="396" t="s">
        <v>673</v>
      </c>
      <c r="G25" s="396" t="s">
        <v>673</v>
      </c>
      <c r="H25" s="397" t="s">
        <v>673</v>
      </c>
    </row>
    <row r="26" spans="1:8">
      <c r="A26" s="382"/>
      <c r="B26" s="394"/>
      <c r="C26" s="394"/>
      <c r="D26" s="394"/>
      <c r="E26" s="394"/>
      <c r="F26" s="394"/>
      <c r="G26" s="394"/>
      <c r="H26" s="395"/>
    </row>
    <row r="27" spans="1:8">
      <c r="A27" s="382" t="s">
        <v>94</v>
      </c>
      <c r="B27" s="423" t="s">
        <v>673</v>
      </c>
      <c r="C27" s="423" t="s">
        <v>673</v>
      </c>
      <c r="D27" s="423" t="s">
        <v>673</v>
      </c>
      <c r="E27" s="423" t="s">
        <v>673</v>
      </c>
      <c r="F27" s="423" t="s">
        <v>673</v>
      </c>
      <c r="G27" s="423" t="s">
        <v>673</v>
      </c>
      <c r="H27" s="424" t="s">
        <v>673</v>
      </c>
    </row>
    <row r="28" spans="1:8">
      <c r="A28" s="382" t="s">
        <v>95</v>
      </c>
      <c r="B28" s="423" t="s">
        <v>673</v>
      </c>
      <c r="C28" s="423" t="s">
        <v>673</v>
      </c>
      <c r="D28" s="423" t="s">
        <v>673</v>
      </c>
      <c r="E28" s="423" t="s">
        <v>673</v>
      </c>
      <c r="F28" s="423" t="s">
        <v>673</v>
      </c>
      <c r="G28" s="423" t="s">
        <v>673</v>
      </c>
      <c r="H28" s="424" t="s">
        <v>673</v>
      </c>
    </row>
    <row r="29" spans="1:8">
      <c r="A29" s="382" t="s">
        <v>96</v>
      </c>
      <c r="B29" s="394" t="s">
        <v>673</v>
      </c>
      <c r="C29" s="394" t="s">
        <v>673</v>
      </c>
      <c r="D29" s="394" t="s">
        <v>673</v>
      </c>
      <c r="E29" s="394" t="s">
        <v>673</v>
      </c>
      <c r="F29" s="394" t="s">
        <v>673</v>
      </c>
      <c r="G29" s="394" t="s">
        <v>673</v>
      </c>
      <c r="H29" s="395" t="s">
        <v>673</v>
      </c>
    </row>
    <row r="30" spans="1:8">
      <c r="A30" s="385" t="s">
        <v>97</v>
      </c>
      <c r="B30" s="396" t="s">
        <v>673</v>
      </c>
      <c r="C30" s="396" t="s">
        <v>673</v>
      </c>
      <c r="D30" s="396" t="s">
        <v>673</v>
      </c>
      <c r="E30" s="396" t="s">
        <v>673</v>
      </c>
      <c r="F30" s="396" t="s">
        <v>673</v>
      </c>
      <c r="G30" s="396" t="s">
        <v>673</v>
      </c>
      <c r="H30" s="397" t="s">
        <v>673</v>
      </c>
    </row>
    <row r="31" spans="1:8">
      <c r="A31" s="382"/>
      <c r="B31" s="394"/>
      <c r="C31" s="394"/>
      <c r="D31" s="394"/>
      <c r="E31" s="394"/>
      <c r="F31" s="394"/>
      <c r="G31" s="394"/>
      <c r="H31" s="395"/>
    </row>
    <row r="32" spans="1:8">
      <c r="A32" s="382" t="s">
        <v>98</v>
      </c>
      <c r="B32" s="398" t="s">
        <v>673</v>
      </c>
      <c r="C32" s="398" t="s">
        <v>673</v>
      </c>
      <c r="D32" s="398" t="s">
        <v>673</v>
      </c>
      <c r="E32" s="398" t="s">
        <v>673</v>
      </c>
      <c r="F32" s="398" t="s">
        <v>673</v>
      </c>
      <c r="G32" s="398" t="s">
        <v>673</v>
      </c>
      <c r="H32" s="399" t="s">
        <v>673</v>
      </c>
    </row>
    <row r="33" spans="1:8">
      <c r="A33" s="382" t="s">
        <v>99</v>
      </c>
      <c r="B33" s="398">
        <v>7</v>
      </c>
      <c r="C33" s="398" t="s">
        <v>23</v>
      </c>
      <c r="D33" s="398">
        <v>7</v>
      </c>
      <c r="E33" s="398">
        <v>564</v>
      </c>
      <c r="F33" s="398" t="s">
        <v>23</v>
      </c>
      <c r="G33" s="398">
        <v>4</v>
      </c>
      <c r="H33" s="399" t="s">
        <v>23</v>
      </c>
    </row>
    <row r="34" spans="1:8">
      <c r="A34" s="382" t="s">
        <v>100</v>
      </c>
      <c r="B34" s="398" t="s">
        <v>673</v>
      </c>
      <c r="C34" s="398" t="s">
        <v>673</v>
      </c>
      <c r="D34" s="398" t="s">
        <v>673</v>
      </c>
      <c r="E34" s="398" t="s">
        <v>673</v>
      </c>
      <c r="F34" s="398" t="s">
        <v>673</v>
      </c>
      <c r="G34" s="398" t="s">
        <v>673</v>
      </c>
      <c r="H34" s="399" t="s">
        <v>673</v>
      </c>
    </row>
    <row r="35" spans="1:8">
      <c r="A35" s="382" t="s">
        <v>101</v>
      </c>
      <c r="B35" s="398" t="s">
        <v>673</v>
      </c>
      <c r="C35" s="398" t="s">
        <v>673</v>
      </c>
      <c r="D35" s="398" t="s">
        <v>673</v>
      </c>
      <c r="E35" s="398" t="s">
        <v>673</v>
      </c>
      <c r="F35" s="398" t="s">
        <v>673</v>
      </c>
      <c r="G35" s="398" t="s">
        <v>673</v>
      </c>
      <c r="H35" s="399" t="s">
        <v>673</v>
      </c>
    </row>
    <row r="36" spans="1:8">
      <c r="A36" s="385" t="s">
        <v>102</v>
      </c>
      <c r="B36" s="396">
        <v>7</v>
      </c>
      <c r="C36" s="396" t="s">
        <v>673</v>
      </c>
      <c r="D36" s="396">
        <v>7</v>
      </c>
      <c r="E36" s="396">
        <v>564</v>
      </c>
      <c r="F36" s="396" t="s">
        <v>673</v>
      </c>
      <c r="G36" s="396">
        <v>4</v>
      </c>
      <c r="H36" s="397" t="s">
        <v>673</v>
      </c>
    </row>
    <row r="37" spans="1:8">
      <c r="A37" s="385"/>
      <c r="B37" s="396"/>
      <c r="C37" s="396"/>
      <c r="D37" s="396"/>
      <c r="E37" s="396"/>
      <c r="F37" s="396"/>
      <c r="G37" s="396"/>
      <c r="H37" s="397"/>
    </row>
    <row r="38" spans="1:8">
      <c r="A38" s="385" t="s">
        <v>103</v>
      </c>
      <c r="B38" s="396" t="s">
        <v>673</v>
      </c>
      <c r="C38" s="396" t="s">
        <v>673</v>
      </c>
      <c r="D38" s="396" t="s">
        <v>673</v>
      </c>
      <c r="E38" s="396" t="s">
        <v>673</v>
      </c>
      <c r="F38" s="396" t="s">
        <v>673</v>
      </c>
      <c r="G38" s="396" t="s">
        <v>673</v>
      </c>
      <c r="H38" s="397" t="s">
        <v>673</v>
      </c>
    </row>
    <row r="39" spans="1:8">
      <c r="A39" s="382"/>
      <c r="B39" s="394"/>
      <c r="C39" s="394"/>
      <c r="D39" s="394"/>
      <c r="E39" s="394"/>
      <c r="F39" s="394"/>
      <c r="G39" s="394"/>
      <c r="H39" s="395"/>
    </row>
    <row r="40" spans="1:8">
      <c r="A40" s="382" t="s">
        <v>159</v>
      </c>
      <c r="B40" s="394" t="s">
        <v>673</v>
      </c>
      <c r="C40" s="394" t="s">
        <v>673</v>
      </c>
      <c r="D40" s="394" t="s">
        <v>673</v>
      </c>
      <c r="E40" s="394" t="s">
        <v>673</v>
      </c>
      <c r="F40" s="394" t="s">
        <v>673</v>
      </c>
      <c r="G40" s="394" t="s">
        <v>673</v>
      </c>
      <c r="H40" s="395" t="s">
        <v>673</v>
      </c>
    </row>
    <row r="41" spans="1:8">
      <c r="A41" s="382" t="s">
        <v>105</v>
      </c>
      <c r="B41" s="394" t="s">
        <v>673</v>
      </c>
      <c r="C41" s="394" t="s">
        <v>673</v>
      </c>
      <c r="D41" s="394" t="s">
        <v>673</v>
      </c>
      <c r="E41" s="394" t="s">
        <v>673</v>
      </c>
      <c r="F41" s="394" t="s">
        <v>673</v>
      </c>
      <c r="G41" s="394" t="s">
        <v>673</v>
      </c>
      <c r="H41" s="395" t="s">
        <v>673</v>
      </c>
    </row>
    <row r="42" spans="1:8">
      <c r="A42" s="382" t="s">
        <v>106</v>
      </c>
      <c r="B42" s="394">
        <v>66</v>
      </c>
      <c r="C42" s="394">
        <v>6</v>
      </c>
      <c r="D42" s="394">
        <v>72</v>
      </c>
      <c r="E42" s="394">
        <v>750</v>
      </c>
      <c r="F42" s="394">
        <v>1300</v>
      </c>
      <c r="G42" s="394">
        <v>57</v>
      </c>
      <c r="H42" s="395">
        <v>17</v>
      </c>
    </row>
    <row r="43" spans="1:8">
      <c r="A43" s="382" t="s">
        <v>107</v>
      </c>
      <c r="B43" s="394" t="s">
        <v>673</v>
      </c>
      <c r="C43" s="394" t="s">
        <v>673</v>
      </c>
      <c r="D43" s="394" t="s">
        <v>673</v>
      </c>
      <c r="E43" s="394" t="s">
        <v>673</v>
      </c>
      <c r="F43" s="394" t="s">
        <v>673</v>
      </c>
      <c r="G43" s="394" t="s">
        <v>673</v>
      </c>
      <c r="H43" s="395" t="s">
        <v>673</v>
      </c>
    </row>
    <row r="44" spans="1:8">
      <c r="A44" s="382" t="s">
        <v>108</v>
      </c>
      <c r="B44" s="394" t="s">
        <v>673</v>
      </c>
      <c r="C44" s="394" t="s">
        <v>673</v>
      </c>
      <c r="D44" s="394" t="s">
        <v>673</v>
      </c>
      <c r="E44" s="394" t="s">
        <v>673</v>
      </c>
      <c r="F44" s="394" t="s">
        <v>673</v>
      </c>
      <c r="G44" s="394" t="s">
        <v>673</v>
      </c>
      <c r="H44" s="395" t="s">
        <v>673</v>
      </c>
    </row>
    <row r="45" spans="1:8">
      <c r="A45" s="382" t="s">
        <v>109</v>
      </c>
      <c r="B45" s="394">
        <v>27</v>
      </c>
      <c r="C45" s="394" t="s">
        <v>23</v>
      </c>
      <c r="D45" s="394">
        <v>27</v>
      </c>
      <c r="E45" s="394">
        <v>1000</v>
      </c>
      <c r="F45" s="394" t="s">
        <v>23</v>
      </c>
      <c r="G45" s="394">
        <v>27</v>
      </c>
      <c r="H45" s="395">
        <v>13</v>
      </c>
    </row>
    <row r="46" spans="1:8">
      <c r="A46" s="382" t="s">
        <v>110</v>
      </c>
      <c r="B46" s="394" t="s">
        <v>673</v>
      </c>
      <c r="C46" s="394" t="s">
        <v>673</v>
      </c>
      <c r="D46" s="394" t="s">
        <v>673</v>
      </c>
      <c r="E46" s="394" t="s">
        <v>673</v>
      </c>
      <c r="F46" s="394" t="s">
        <v>673</v>
      </c>
      <c r="G46" s="394" t="s">
        <v>673</v>
      </c>
      <c r="H46" s="395" t="s">
        <v>673</v>
      </c>
    </row>
    <row r="47" spans="1:8">
      <c r="A47" s="382" t="s">
        <v>111</v>
      </c>
      <c r="B47" s="394" t="s">
        <v>673</v>
      </c>
      <c r="C47" s="394" t="s">
        <v>673</v>
      </c>
      <c r="D47" s="394" t="s">
        <v>673</v>
      </c>
      <c r="E47" s="394" t="s">
        <v>673</v>
      </c>
      <c r="F47" s="394" t="s">
        <v>673</v>
      </c>
      <c r="G47" s="394" t="s">
        <v>673</v>
      </c>
      <c r="H47" s="395" t="s">
        <v>673</v>
      </c>
    </row>
    <row r="48" spans="1:8">
      <c r="A48" s="382" t="s">
        <v>112</v>
      </c>
      <c r="B48" s="394">
        <v>85</v>
      </c>
      <c r="C48" s="394" t="s">
        <v>23</v>
      </c>
      <c r="D48" s="394">
        <v>85</v>
      </c>
      <c r="E48" s="394">
        <v>800</v>
      </c>
      <c r="F48" s="394" t="s">
        <v>23</v>
      </c>
      <c r="G48" s="394">
        <v>68</v>
      </c>
      <c r="H48" s="395">
        <v>20</v>
      </c>
    </row>
    <row r="49" spans="1:8">
      <c r="A49" s="385" t="s">
        <v>113</v>
      </c>
      <c r="B49" s="396">
        <v>178</v>
      </c>
      <c r="C49" s="396">
        <v>6</v>
      </c>
      <c r="D49" s="396">
        <v>184</v>
      </c>
      <c r="E49" s="396">
        <v>812</v>
      </c>
      <c r="F49" s="396">
        <v>1300</v>
      </c>
      <c r="G49" s="396">
        <v>152</v>
      </c>
      <c r="H49" s="397">
        <v>50</v>
      </c>
    </row>
    <row r="50" spans="1:8">
      <c r="A50" s="385"/>
      <c r="B50" s="396"/>
      <c r="C50" s="396"/>
      <c r="D50" s="396"/>
      <c r="E50" s="396"/>
      <c r="F50" s="396"/>
      <c r="G50" s="396"/>
      <c r="H50" s="397"/>
    </row>
    <row r="51" spans="1:8">
      <c r="A51" s="385" t="s">
        <v>114</v>
      </c>
      <c r="B51" s="396" t="s">
        <v>673</v>
      </c>
      <c r="C51" s="396" t="s">
        <v>673</v>
      </c>
      <c r="D51" s="396" t="s">
        <v>673</v>
      </c>
      <c r="E51" s="396" t="s">
        <v>673</v>
      </c>
      <c r="F51" s="396" t="s">
        <v>673</v>
      </c>
      <c r="G51" s="396" t="s">
        <v>673</v>
      </c>
      <c r="H51" s="397" t="s">
        <v>673</v>
      </c>
    </row>
    <row r="52" spans="1:8">
      <c r="A52" s="382"/>
      <c r="B52" s="394"/>
      <c r="C52" s="394"/>
      <c r="D52" s="394"/>
      <c r="E52" s="394"/>
      <c r="F52" s="394"/>
      <c r="G52" s="394"/>
      <c r="H52" s="395"/>
    </row>
    <row r="53" spans="1:8">
      <c r="A53" s="382" t="s">
        <v>115</v>
      </c>
      <c r="B53" s="394">
        <v>1</v>
      </c>
      <c r="C53" s="394" t="s">
        <v>23</v>
      </c>
      <c r="D53" s="394">
        <v>1</v>
      </c>
      <c r="E53" s="394">
        <v>900</v>
      </c>
      <c r="F53" s="394" t="s">
        <v>23</v>
      </c>
      <c r="G53" s="394">
        <v>1</v>
      </c>
      <c r="H53" s="395" t="s">
        <v>23</v>
      </c>
    </row>
    <row r="54" spans="1:8">
      <c r="A54" s="382" t="s">
        <v>116</v>
      </c>
      <c r="B54" s="394">
        <v>14</v>
      </c>
      <c r="C54" s="394" t="s">
        <v>23</v>
      </c>
      <c r="D54" s="394">
        <v>14</v>
      </c>
      <c r="E54" s="394">
        <v>1050</v>
      </c>
      <c r="F54" s="394" t="s">
        <v>23</v>
      </c>
      <c r="G54" s="394">
        <v>15</v>
      </c>
      <c r="H54" s="395" t="s">
        <v>23</v>
      </c>
    </row>
    <row r="55" spans="1:8">
      <c r="A55" s="382" t="s">
        <v>117</v>
      </c>
      <c r="B55" s="394" t="s">
        <v>673</v>
      </c>
      <c r="C55" s="394" t="s">
        <v>673</v>
      </c>
      <c r="D55" s="394" t="s">
        <v>673</v>
      </c>
      <c r="E55" s="394" t="s">
        <v>673</v>
      </c>
      <c r="F55" s="394" t="s">
        <v>673</v>
      </c>
      <c r="G55" s="394" t="s">
        <v>673</v>
      </c>
      <c r="H55" s="395" t="s">
        <v>673</v>
      </c>
    </row>
    <row r="56" spans="1:8">
      <c r="A56" s="382" t="s">
        <v>118</v>
      </c>
      <c r="B56" s="394" t="s">
        <v>673</v>
      </c>
      <c r="C56" s="394" t="s">
        <v>673</v>
      </c>
      <c r="D56" s="394" t="s">
        <v>673</v>
      </c>
      <c r="E56" s="394" t="s">
        <v>673</v>
      </c>
      <c r="F56" s="394" t="s">
        <v>673</v>
      </c>
      <c r="G56" s="394" t="s">
        <v>673</v>
      </c>
      <c r="H56" s="395" t="s">
        <v>673</v>
      </c>
    </row>
    <row r="57" spans="1:8">
      <c r="A57" s="382" t="s">
        <v>119</v>
      </c>
      <c r="B57" s="394">
        <v>89</v>
      </c>
      <c r="C57" s="394">
        <v>37</v>
      </c>
      <c r="D57" s="394">
        <v>126</v>
      </c>
      <c r="E57" s="394">
        <v>1206</v>
      </c>
      <c r="F57" s="394">
        <v>1560</v>
      </c>
      <c r="G57" s="394">
        <v>165</v>
      </c>
      <c r="H57" s="395">
        <v>20</v>
      </c>
    </row>
    <row r="58" spans="1:8">
      <c r="A58" s="385" t="s">
        <v>160</v>
      </c>
      <c r="B58" s="396">
        <v>104</v>
      </c>
      <c r="C58" s="396">
        <v>37</v>
      </c>
      <c r="D58" s="396">
        <v>141</v>
      </c>
      <c r="E58" s="396">
        <v>1182</v>
      </c>
      <c r="F58" s="396">
        <v>1560</v>
      </c>
      <c r="G58" s="396">
        <v>181</v>
      </c>
      <c r="H58" s="397">
        <v>20</v>
      </c>
    </row>
    <row r="59" spans="1:8">
      <c r="A59" s="382"/>
      <c r="B59" s="394"/>
      <c r="C59" s="394"/>
      <c r="D59" s="394"/>
      <c r="E59" s="394"/>
      <c r="F59" s="394"/>
      <c r="G59" s="394"/>
      <c r="H59" s="395"/>
    </row>
    <row r="60" spans="1:8">
      <c r="A60" s="382" t="s">
        <v>121</v>
      </c>
      <c r="B60" s="394" t="s">
        <v>673</v>
      </c>
      <c r="C60" s="394" t="s">
        <v>673</v>
      </c>
      <c r="D60" s="394" t="s">
        <v>673</v>
      </c>
      <c r="E60" s="394" t="s">
        <v>673</v>
      </c>
      <c r="F60" s="394" t="s">
        <v>673</v>
      </c>
      <c r="G60" s="394" t="s">
        <v>673</v>
      </c>
      <c r="H60" s="395" t="s">
        <v>673</v>
      </c>
    </row>
    <row r="61" spans="1:8">
      <c r="A61" s="382" t="s">
        <v>122</v>
      </c>
      <c r="B61" s="394" t="s">
        <v>673</v>
      </c>
      <c r="C61" s="394" t="s">
        <v>673</v>
      </c>
      <c r="D61" s="394" t="s">
        <v>673</v>
      </c>
      <c r="E61" s="394" t="s">
        <v>673</v>
      </c>
      <c r="F61" s="394" t="s">
        <v>673</v>
      </c>
      <c r="G61" s="394" t="s">
        <v>673</v>
      </c>
      <c r="H61" s="395" t="s">
        <v>673</v>
      </c>
    </row>
    <row r="62" spans="1:8">
      <c r="A62" s="382" t="s">
        <v>123</v>
      </c>
      <c r="B62" s="394" t="s">
        <v>673</v>
      </c>
      <c r="C62" s="394" t="s">
        <v>673</v>
      </c>
      <c r="D62" s="394" t="s">
        <v>673</v>
      </c>
      <c r="E62" s="394" t="s">
        <v>673</v>
      </c>
      <c r="F62" s="394" t="s">
        <v>673</v>
      </c>
      <c r="G62" s="394" t="s">
        <v>673</v>
      </c>
      <c r="H62" s="395" t="s">
        <v>673</v>
      </c>
    </row>
    <row r="63" spans="1:8">
      <c r="A63" s="385" t="s">
        <v>124</v>
      </c>
      <c r="B63" s="396" t="s">
        <v>673</v>
      </c>
      <c r="C63" s="396" t="s">
        <v>673</v>
      </c>
      <c r="D63" s="396" t="s">
        <v>673</v>
      </c>
      <c r="E63" s="396" t="s">
        <v>673</v>
      </c>
      <c r="F63" s="396" t="s">
        <v>673</v>
      </c>
      <c r="G63" s="396" t="s">
        <v>673</v>
      </c>
      <c r="H63" s="397" t="s">
        <v>673</v>
      </c>
    </row>
    <row r="64" spans="1:8">
      <c r="A64" s="385"/>
      <c r="B64" s="396"/>
      <c r="C64" s="396"/>
      <c r="D64" s="396"/>
      <c r="E64" s="396"/>
      <c r="F64" s="396"/>
      <c r="G64" s="396"/>
      <c r="H64" s="397"/>
    </row>
    <row r="65" spans="1:8">
      <c r="A65" s="385" t="s">
        <v>125</v>
      </c>
      <c r="B65" s="396" t="s">
        <v>673</v>
      </c>
      <c r="C65" s="396" t="s">
        <v>673</v>
      </c>
      <c r="D65" s="396" t="s">
        <v>673</v>
      </c>
      <c r="E65" s="396" t="s">
        <v>673</v>
      </c>
      <c r="F65" s="396" t="s">
        <v>673</v>
      </c>
      <c r="G65" s="396" t="s">
        <v>673</v>
      </c>
      <c r="H65" s="397" t="s">
        <v>673</v>
      </c>
    </row>
    <row r="66" spans="1:8">
      <c r="A66" s="382"/>
      <c r="B66" s="394"/>
      <c r="C66" s="394"/>
      <c r="D66" s="394"/>
      <c r="E66" s="394"/>
      <c r="F66" s="394"/>
      <c r="G66" s="394"/>
      <c r="H66" s="395"/>
    </row>
    <row r="67" spans="1:8">
      <c r="A67" s="382" t="s">
        <v>126</v>
      </c>
      <c r="B67" s="394">
        <v>487</v>
      </c>
      <c r="C67" s="394">
        <v>16</v>
      </c>
      <c r="D67" s="394">
        <v>503</v>
      </c>
      <c r="E67" s="394">
        <v>1293</v>
      </c>
      <c r="F67" s="394">
        <v>1358</v>
      </c>
      <c r="G67" s="394">
        <v>651</v>
      </c>
      <c r="H67" s="395" t="s">
        <v>23</v>
      </c>
    </row>
    <row r="68" spans="1:8">
      <c r="A68" s="382" t="s">
        <v>127</v>
      </c>
      <c r="B68" s="394">
        <v>174</v>
      </c>
      <c r="C68" s="394">
        <v>44</v>
      </c>
      <c r="D68" s="394">
        <v>218</v>
      </c>
      <c r="E68" s="394">
        <v>1105</v>
      </c>
      <c r="F68" s="394">
        <v>1160</v>
      </c>
      <c r="G68" s="394">
        <v>243</v>
      </c>
      <c r="H68" s="395" t="s">
        <v>23</v>
      </c>
    </row>
    <row r="69" spans="1:8">
      <c r="A69" s="385" t="s">
        <v>128</v>
      </c>
      <c r="B69" s="396">
        <v>661</v>
      </c>
      <c r="C69" s="396">
        <v>60</v>
      </c>
      <c r="D69" s="396">
        <v>721</v>
      </c>
      <c r="E69" s="396">
        <v>1244</v>
      </c>
      <c r="F69" s="396">
        <v>1213</v>
      </c>
      <c r="G69" s="396">
        <v>894</v>
      </c>
      <c r="H69" s="397" t="s">
        <v>23</v>
      </c>
    </row>
    <row r="70" spans="1:8">
      <c r="A70" s="382"/>
      <c r="B70" s="394"/>
      <c r="C70" s="394"/>
      <c r="D70" s="394"/>
      <c r="E70" s="394"/>
      <c r="F70" s="394"/>
      <c r="G70" s="394"/>
      <c r="H70" s="395"/>
    </row>
    <row r="71" spans="1:8">
      <c r="A71" s="382" t="s">
        <v>129</v>
      </c>
      <c r="B71" s="423" t="s">
        <v>673</v>
      </c>
      <c r="C71" s="423" t="s">
        <v>673</v>
      </c>
      <c r="D71" s="423" t="s">
        <v>673</v>
      </c>
      <c r="E71" s="423" t="s">
        <v>673</v>
      </c>
      <c r="F71" s="423" t="s">
        <v>673</v>
      </c>
      <c r="G71" s="423" t="s">
        <v>673</v>
      </c>
      <c r="H71" s="424" t="s">
        <v>673</v>
      </c>
    </row>
    <row r="72" spans="1:8">
      <c r="A72" s="382" t="s">
        <v>130</v>
      </c>
      <c r="B72" s="423" t="s">
        <v>673</v>
      </c>
      <c r="C72" s="423" t="s">
        <v>673</v>
      </c>
      <c r="D72" s="423" t="s">
        <v>673</v>
      </c>
      <c r="E72" s="423" t="s">
        <v>673</v>
      </c>
      <c r="F72" s="423" t="s">
        <v>673</v>
      </c>
      <c r="G72" s="423" t="s">
        <v>673</v>
      </c>
      <c r="H72" s="424" t="s">
        <v>673</v>
      </c>
    </row>
    <row r="73" spans="1:8">
      <c r="A73" s="382" t="s">
        <v>131</v>
      </c>
      <c r="B73" s="423" t="s">
        <v>673</v>
      </c>
      <c r="C73" s="423" t="s">
        <v>673</v>
      </c>
      <c r="D73" s="423" t="s">
        <v>673</v>
      </c>
      <c r="E73" s="423" t="s">
        <v>673</v>
      </c>
      <c r="F73" s="423" t="s">
        <v>673</v>
      </c>
      <c r="G73" s="423" t="s">
        <v>673</v>
      </c>
      <c r="H73" s="424" t="s">
        <v>673</v>
      </c>
    </row>
    <row r="74" spans="1:8">
      <c r="A74" s="382" t="s">
        <v>132</v>
      </c>
      <c r="B74" s="394" t="s">
        <v>673</v>
      </c>
      <c r="C74" s="394" t="s">
        <v>673</v>
      </c>
      <c r="D74" s="394" t="s">
        <v>673</v>
      </c>
      <c r="E74" s="394" t="s">
        <v>673</v>
      </c>
      <c r="F74" s="394" t="s">
        <v>673</v>
      </c>
      <c r="G74" s="394" t="s">
        <v>673</v>
      </c>
      <c r="H74" s="395" t="s">
        <v>673</v>
      </c>
    </row>
    <row r="75" spans="1:8">
      <c r="A75" s="382" t="s">
        <v>133</v>
      </c>
      <c r="B75" s="394">
        <v>460</v>
      </c>
      <c r="C75" s="394">
        <v>58</v>
      </c>
      <c r="D75" s="394">
        <v>518</v>
      </c>
      <c r="E75" s="394">
        <v>900</v>
      </c>
      <c r="F75" s="394">
        <v>1500</v>
      </c>
      <c r="G75" s="394">
        <v>501</v>
      </c>
      <c r="H75" s="395" t="s">
        <v>23</v>
      </c>
    </row>
    <row r="76" spans="1:8">
      <c r="A76" s="382" t="s">
        <v>134</v>
      </c>
      <c r="B76" s="394" t="s">
        <v>673</v>
      </c>
      <c r="C76" s="394" t="s">
        <v>673</v>
      </c>
      <c r="D76" s="394" t="s">
        <v>673</v>
      </c>
      <c r="E76" s="394" t="s">
        <v>673</v>
      </c>
      <c r="F76" s="394" t="s">
        <v>673</v>
      </c>
      <c r="G76" s="394" t="s">
        <v>673</v>
      </c>
      <c r="H76" s="395" t="s">
        <v>673</v>
      </c>
    </row>
    <row r="77" spans="1:8">
      <c r="A77" s="382" t="s">
        <v>135</v>
      </c>
      <c r="B77" s="394" t="s">
        <v>673</v>
      </c>
      <c r="C77" s="394" t="s">
        <v>673</v>
      </c>
      <c r="D77" s="394" t="s">
        <v>673</v>
      </c>
      <c r="E77" s="394" t="s">
        <v>673</v>
      </c>
      <c r="F77" s="394" t="s">
        <v>673</v>
      </c>
      <c r="G77" s="394" t="s">
        <v>673</v>
      </c>
      <c r="H77" s="395" t="s">
        <v>673</v>
      </c>
    </row>
    <row r="78" spans="1:8">
      <c r="A78" s="382" t="s">
        <v>136</v>
      </c>
      <c r="B78" s="394">
        <v>647</v>
      </c>
      <c r="C78" s="394">
        <v>76</v>
      </c>
      <c r="D78" s="394">
        <v>723</v>
      </c>
      <c r="E78" s="394">
        <v>750</v>
      </c>
      <c r="F78" s="394">
        <v>1350</v>
      </c>
      <c r="G78" s="394">
        <v>588</v>
      </c>
      <c r="H78" s="395" t="s">
        <v>23</v>
      </c>
    </row>
    <row r="79" spans="1:8">
      <c r="A79" s="385" t="s">
        <v>137</v>
      </c>
      <c r="B79" s="396">
        <v>1107</v>
      </c>
      <c r="C79" s="396">
        <v>134</v>
      </c>
      <c r="D79" s="396">
        <v>1241</v>
      </c>
      <c r="E79" s="396">
        <v>812</v>
      </c>
      <c r="F79" s="396">
        <v>1415</v>
      </c>
      <c r="G79" s="396">
        <v>1089</v>
      </c>
      <c r="H79" s="397" t="s">
        <v>23</v>
      </c>
    </row>
    <row r="80" spans="1:8">
      <c r="A80" s="382"/>
      <c r="B80" s="394"/>
      <c r="C80" s="394"/>
      <c r="D80" s="394"/>
      <c r="E80" s="394"/>
      <c r="F80" s="394"/>
      <c r="G80" s="394"/>
      <c r="H80" s="395"/>
    </row>
    <row r="81" spans="1:8">
      <c r="A81" s="382" t="s">
        <v>138</v>
      </c>
      <c r="B81" s="394" t="s">
        <v>673</v>
      </c>
      <c r="C81" s="394" t="s">
        <v>673</v>
      </c>
      <c r="D81" s="394" t="s">
        <v>673</v>
      </c>
      <c r="E81" s="394" t="s">
        <v>673</v>
      </c>
      <c r="F81" s="394" t="s">
        <v>673</v>
      </c>
      <c r="G81" s="394" t="s">
        <v>673</v>
      </c>
      <c r="H81" s="395" t="s">
        <v>673</v>
      </c>
    </row>
    <row r="82" spans="1:8">
      <c r="A82" s="382" t="s">
        <v>139</v>
      </c>
      <c r="B82" s="394">
        <v>91</v>
      </c>
      <c r="C82" s="394">
        <v>1</v>
      </c>
      <c r="D82" s="394">
        <v>92</v>
      </c>
      <c r="E82" s="394">
        <v>680</v>
      </c>
      <c r="F82" s="394">
        <v>1200</v>
      </c>
      <c r="G82" s="394">
        <v>63</v>
      </c>
      <c r="H82" s="395">
        <v>56</v>
      </c>
    </row>
    <row r="83" spans="1:8">
      <c r="A83" s="385" t="s">
        <v>140</v>
      </c>
      <c r="B83" s="396">
        <v>91</v>
      </c>
      <c r="C83" s="396">
        <v>1</v>
      </c>
      <c r="D83" s="396">
        <v>92</v>
      </c>
      <c r="E83" s="396">
        <v>680</v>
      </c>
      <c r="F83" s="396">
        <v>1200</v>
      </c>
      <c r="G83" s="396">
        <v>63</v>
      </c>
      <c r="H83" s="397">
        <v>56</v>
      </c>
    </row>
    <row r="84" spans="1:8" ht="13.5" thickBot="1">
      <c r="A84" s="440"/>
      <c r="B84" s="530"/>
      <c r="C84" s="530"/>
      <c r="D84" s="530"/>
      <c r="E84" s="530"/>
      <c r="F84" s="530"/>
      <c r="G84" s="530"/>
      <c r="H84" s="531"/>
    </row>
    <row r="85" spans="1:8" ht="13.5" thickBot="1">
      <c r="A85" s="264" t="s">
        <v>141</v>
      </c>
      <c r="B85" s="400">
        <v>2148</v>
      </c>
      <c r="C85" s="400">
        <v>238</v>
      </c>
      <c r="D85" s="400">
        <v>2386</v>
      </c>
      <c r="E85" s="400">
        <v>956</v>
      </c>
      <c r="F85" s="400">
        <v>1383</v>
      </c>
      <c r="G85" s="400">
        <v>2383</v>
      </c>
      <c r="H85" s="401">
        <v>126</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62.xml><?xml version="1.0" encoding="utf-8"?>
<worksheet xmlns="http://schemas.openxmlformats.org/spreadsheetml/2006/main" xmlns:r="http://schemas.openxmlformats.org/officeDocument/2006/relationships">
  <sheetPr codeName="Hoja217">
    <pageSetUpPr fitToPage="1"/>
  </sheetPr>
  <dimension ref="A1:CP86"/>
  <sheetViews>
    <sheetView view="pageBreakPreview" topLeftCell="B1" zoomScale="75" zoomScaleNormal="75" zoomScaleSheetLayoutView="75" workbookViewId="0">
      <selection activeCell="A3" sqref="A3:M3"/>
    </sheetView>
  </sheetViews>
  <sheetFormatPr baseColWidth="10" defaultColWidth="11.42578125" defaultRowHeight="12.75"/>
  <cols>
    <col min="1" max="1" width="32.42578125" style="15" customWidth="1"/>
    <col min="2" max="8" width="14.42578125" style="15" customWidth="1"/>
    <col min="9" max="16384" width="11.42578125" style="15"/>
  </cols>
  <sheetData>
    <row r="1" spans="1:94" s="12" customFormat="1" ht="18.75">
      <c r="A1" s="1583" t="s">
        <v>0</v>
      </c>
      <c r="B1" s="1583"/>
      <c r="C1" s="1583"/>
      <c r="D1" s="1583"/>
      <c r="E1" s="1583"/>
      <c r="F1" s="1583"/>
      <c r="G1" s="1583"/>
      <c r="H1" s="1583"/>
    </row>
    <row r="2" spans="1:94" s="13" customFormat="1" ht="12.75" customHeight="1">
      <c r="A2" s="268"/>
      <c r="B2" s="268"/>
      <c r="C2" s="268"/>
      <c r="D2" s="268"/>
      <c r="E2" s="268"/>
      <c r="F2" s="268"/>
      <c r="G2" s="268"/>
      <c r="H2" s="268"/>
    </row>
    <row r="3" spans="1:94" s="13" customFormat="1" ht="15.75">
      <c r="A3" s="1607" t="s">
        <v>559</v>
      </c>
      <c r="B3" s="1607"/>
      <c r="C3" s="1607"/>
      <c r="D3" s="1607"/>
      <c r="E3" s="1607"/>
      <c r="F3" s="1607"/>
      <c r="G3" s="1607"/>
      <c r="H3" s="1607"/>
    </row>
    <row r="4" spans="1:94" s="13" customFormat="1" ht="25.9" customHeight="1">
      <c r="A4" s="1584" t="s">
        <v>1323</v>
      </c>
      <c r="B4" s="1584"/>
      <c r="C4" s="1584"/>
      <c r="D4" s="1584"/>
      <c r="E4" s="1584"/>
      <c r="F4" s="1584"/>
      <c r="G4" s="1584"/>
      <c r="H4" s="1584"/>
    </row>
    <row r="5" spans="1:94" s="13" customFormat="1" ht="15">
      <c r="A5" s="43"/>
      <c r="B5" s="44"/>
      <c r="C5" s="44"/>
      <c r="D5" s="44"/>
      <c r="E5" s="44"/>
      <c r="F5" s="44"/>
      <c r="G5" s="44"/>
      <c r="H5" s="44"/>
    </row>
    <row r="6" spans="1:94" ht="27.75" customHeight="1">
      <c r="A6" s="1634" t="s">
        <v>77</v>
      </c>
      <c r="B6" s="595" t="s">
        <v>3</v>
      </c>
      <c r="C6" s="595"/>
      <c r="D6" s="596"/>
      <c r="E6" s="595" t="s">
        <v>10</v>
      </c>
      <c r="F6" s="596"/>
      <c r="G6" s="282" t="s">
        <v>4</v>
      </c>
      <c r="H6" s="507" t="s">
        <v>16</v>
      </c>
    </row>
    <row r="7" spans="1:94" ht="28.5" customHeight="1">
      <c r="A7" s="1634"/>
      <c r="B7" s="378" t="s">
        <v>13</v>
      </c>
      <c r="C7" s="376"/>
      <c r="D7" s="377"/>
      <c r="E7" s="376" t="s">
        <v>14</v>
      </c>
      <c r="F7" s="377"/>
      <c r="G7" s="246" t="s">
        <v>149</v>
      </c>
      <c r="H7" s="507" t="s">
        <v>20</v>
      </c>
    </row>
    <row r="8" spans="1:94" ht="34.5" customHeight="1" thickBot="1">
      <c r="A8" s="1634"/>
      <c r="B8" s="402" t="s">
        <v>17</v>
      </c>
      <c r="C8" s="404" t="s">
        <v>18</v>
      </c>
      <c r="D8" s="404" t="s">
        <v>19</v>
      </c>
      <c r="E8" s="402" t="s">
        <v>17</v>
      </c>
      <c r="F8" s="404" t="s">
        <v>18</v>
      </c>
      <c r="G8" s="282" t="s">
        <v>150</v>
      </c>
      <c r="H8" s="402" t="s">
        <v>150</v>
      </c>
    </row>
    <row r="9" spans="1:94" ht="21.75" customHeight="1">
      <c r="A9" s="379" t="s">
        <v>81</v>
      </c>
      <c r="B9" s="453" t="s">
        <v>673</v>
      </c>
      <c r="C9" s="453" t="s">
        <v>673</v>
      </c>
      <c r="D9" s="453" t="s">
        <v>673</v>
      </c>
      <c r="E9" s="453" t="s">
        <v>673</v>
      </c>
      <c r="F9" s="453" t="s">
        <v>673</v>
      </c>
      <c r="G9" s="453" t="s">
        <v>673</v>
      </c>
      <c r="H9" s="454" t="s">
        <v>673</v>
      </c>
    </row>
    <row r="10" spans="1:94">
      <c r="A10" s="382" t="s">
        <v>82</v>
      </c>
      <c r="B10" s="394" t="s">
        <v>673</v>
      </c>
      <c r="C10" s="394" t="s">
        <v>673</v>
      </c>
      <c r="D10" s="394" t="s">
        <v>673</v>
      </c>
      <c r="E10" s="394" t="s">
        <v>673</v>
      </c>
      <c r="F10" s="394" t="s">
        <v>673</v>
      </c>
      <c r="G10" s="394" t="s">
        <v>673</v>
      </c>
      <c r="H10" s="395" t="s">
        <v>673</v>
      </c>
    </row>
    <row r="11" spans="1:94">
      <c r="A11" s="382" t="s">
        <v>83</v>
      </c>
      <c r="B11" s="394" t="s">
        <v>673</v>
      </c>
      <c r="C11" s="394" t="s">
        <v>673</v>
      </c>
      <c r="D11" s="394" t="s">
        <v>673</v>
      </c>
      <c r="E11" s="394" t="s">
        <v>673</v>
      </c>
      <c r="F11" s="394" t="s">
        <v>673</v>
      </c>
      <c r="G11" s="394" t="s">
        <v>673</v>
      </c>
      <c r="H11" s="395" t="s">
        <v>673</v>
      </c>
    </row>
    <row r="12" spans="1:94">
      <c r="A12" s="382" t="s">
        <v>84</v>
      </c>
      <c r="B12" s="394" t="s">
        <v>673</v>
      </c>
      <c r="C12" s="394" t="s">
        <v>673</v>
      </c>
      <c r="D12" s="394" t="s">
        <v>673</v>
      </c>
      <c r="E12" s="394" t="s">
        <v>673</v>
      </c>
      <c r="F12" s="394" t="s">
        <v>673</v>
      </c>
      <c r="G12" s="394" t="s">
        <v>673</v>
      </c>
      <c r="H12" s="395" t="s">
        <v>673</v>
      </c>
    </row>
    <row r="13" spans="1:94" s="96" customFormat="1">
      <c r="A13" s="385" t="s">
        <v>85</v>
      </c>
      <c r="B13" s="396" t="s">
        <v>673</v>
      </c>
      <c r="C13" s="396" t="s">
        <v>673</v>
      </c>
      <c r="D13" s="396" t="s">
        <v>673</v>
      </c>
      <c r="E13" s="396" t="s">
        <v>673</v>
      </c>
      <c r="F13" s="396" t="s">
        <v>673</v>
      </c>
      <c r="G13" s="396" t="s">
        <v>673</v>
      </c>
      <c r="H13" s="397" t="s">
        <v>673</v>
      </c>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row>
    <row r="14" spans="1:94">
      <c r="A14" s="385"/>
      <c r="B14" s="396"/>
      <c r="C14" s="396"/>
      <c r="D14" s="396"/>
      <c r="E14" s="396"/>
      <c r="F14" s="396"/>
      <c r="G14" s="396"/>
      <c r="H14" s="397"/>
    </row>
    <row r="15" spans="1:94">
      <c r="A15" s="385" t="s">
        <v>86</v>
      </c>
      <c r="B15" s="396" t="s">
        <v>673</v>
      </c>
      <c r="C15" s="396" t="s">
        <v>673</v>
      </c>
      <c r="D15" s="396" t="s">
        <v>673</v>
      </c>
      <c r="E15" s="396" t="s">
        <v>673</v>
      </c>
      <c r="F15" s="396" t="s">
        <v>673</v>
      </c>
      <c r="G15" s="396" t="s">
        <v>673</v>
      </c>
      <c r="H15" s="397" t="s">
        <v>673</v>
      </c>
    </row>
    <row r="16" spans="1:94">
      <c r="A16" s="385"/>
      <c r="B16" s="396"/>
      <c r="C16" s="396"/>
      <c r="D16" s="396"/>
      <c r="E16" s="396"/>
      <c r="F16" s="396"/>
      <c r="G16" s="396"/>
      <c r="H16" s="397"/>
    </row>
    <row r="17" spans="1:8">
      <c r="A17" s="385" t="s">
        <v>87</v>
      </c>
      <c r="B17" s="396" t="s">
        <v>673</v>
      </c>
      <c r="C17" s="396" t="s">
        <v>673</v>
      </c>
      <c r="D17" s="396" t="s">
        <v>673</v>
      </c>
      <c r="E17" s="396" t="s">
        <v>673</v>
      </c>
      <c r="F17" s="396" t="s">
        <v>673</v>
      </c>
      <c r="G17" s="396" t="s">
        <v>673</v>
      </c>
      <c r="H17" s="397" t="s">
        <v>673</v>
      </c>
    </row>
    <row r="18" spans="1:8">
      <c r="A18" s="382"/>
      <c r="B18" s="394"/>
      <c r="C18" s="394"/>
      <c r="D18" s="394"/>
      <c r="E18" s="394"/>
      <c r="F18" s="394"/>
      <c r="G18" s="394"/>
      <c r="H18" s="395"/>
    </row>
    <row r="19" spans="1:8">
      <c r="A19" s="382" t="s">
        <v>158</v>
      </c>
      <c r="B19" s="394" t="s">
        <v>673</v>
      </c>
      <c r="C19" s="394" t="s">
        <v>673</v>
      </c>
      <c r="D19" s="394" t="s">
        <v>673</v>
      </c>
      <c r="E19" s="394" t="s">
        <v>673</v>
      </c>
      <c r="F19" s="394" t="s">
        <v>673</v>
      </c>
      <c r="G19" s="394" t="s">
        <v>673</v>
      </c>
      <c r="H19" s="395" t="s">
        <v>673</v>
      </c>
    </row>
    <row r="20" spans="1:8">
      <c r="A20" s="382" t="s">
        <v>89</v>
      </c>
      <c r="B20" s="394" t="s">
        <v>673</v>
      </c>
      <c r="C20" s="394" t="s">
        <v>673</v>
      </c>
      <c r="D20" s="394" t="s">
        <v>673</v>
      </c>
      <c r="E20" s="394" t="s">
        <v>673</v>
      </c>
      <c r="F20" s="394" t="s">
        <v>673</v>
      </c>
      <c r="G20" s="394" t="s">
        <v>673</v>
      </c>
      <c r="H20" s="395" t="s">
        <v>673</v>
      </c>
    </row>
    <row r="21" spans="1:8">
      <c r="A21" s="382" t="s">
        <v>90</v>
      </c>
      <c r="B21" s="394" t="s">
        <v>673</v>
      </c>
      <c r="C21" s="394" t="s">
        <v>673</v>
      </c>
      <c r="D21" s="394" t="s">
        <v>673</v>
      </c>
      <c r="E21" s="394" t="s">
        <v>673</v>
      </c>
      <c r="F21" s="394" t="s">
        <v>673</v>
      </c>
      <c r="G21" s="394" t="s">
        <v>673</v>
      </c>
      <c r="H21" s="395" t="s">
        <v>673</v>
      </c>
    </row>
    <row r="22" spans="1:8">
      <c r="A22" s="385" t="s">
        <v>91</v>
      </c>
      <c r="B22" s="396" t="s">
        <v>673</v>
      </c>
      <c r="C22" s="396" t="s">
        <v>673</v>
      </c>
      <c r="D22" s="396" t="s">
        <v>673</v>
      </c>
      <c r="E22" s="396" t="s">
        <v>673</v>
      </c>
      <c r="F22" s="396" t="s">
        <v>673</v>
      </c>
      <c r="G22" s="396" t="s">
        <v>673</v>
      </c>
      <c r="H22" s="397" t="s">
        <v>673</v>
      </c>
    </row>
    <row r="23" spans="1:8">
      <c r="A23" s="382"/>
      <c r="B23" s="396"/>
      <c r="C23" s="396"/>
      <c r="D23" s="396"/>
      <c r="E23" s="396"/>
      <c r="F23" s="396"/>
      <c r="G23" s="396"/>
      <c r="H23" s="397"/>
    </row>
    <row r="24" spans="1:8">
      <c r="A24" s="385" t="s">
        <v>92</v>
      </c>
      <c r="B24" s="396" t="s">
        <v>673</v>
      </c>
      <c r="C24" s="396" t="s">
        <v>673</v>
      </c>
      <c r="D24" s="396" t="s">
        <v>673</v>
      </c>
      <c r="E24" s="396" t="s">
        <v>673</v>
      </c>
      <c r="F24" s="396" t="s">
        <v>673</v>
      </c>
      <c r="G24" s="396" t="s">
        <v>673</v>
      </c>
      <c r="H24" s="397" t="s">
        <v>673</v>
      </c>
    </row>
    <row r="25" spans="1:8">
      <c r="A25" s="385"/>
      <c r="B25" s="396"/>
      <c r="C25" s="396"/>
      <c r="D25" s="396"/>
      <c r="E25" s="396"/>
      <c r="F25" s="396"/>
      <c r="G25" s="396"/>
      <c r="H25" s="397"/>
    </row>
    <row r="26" spans="1:8">
      <c r="A26" s="385" t="s">
        <v>93</v>
      </c>
      <c r="B26" s="396" t="s">
        <v>673</v>
      </c>
      <c r="C26" s="396" t="s">
        <v>673</v>
      </c>
      <c r="D26" s="396" t="s">
        <v>673</v>
      </c>
      <c r="E26" s="396" t="s">
        <v>673</v>
      </c>
      <c r="F26" s="396" t="s">
        <v>673</v>
      </c>
      <c r="G26" s="396" t="s">
        <v>673</v>
      </c>
      <c r="H26" s="397" t="s">
        <v>673</v>
      </c>
    </row>
    <row r="27" spans="1:8">
      <c r="A27" s="382"/>
      <c r="B27" s="394"/>
      <c r="C27" s="394"/>
      <c r="D27" s="394"/>
      <c r="E27" s="394"/>
      <c r="F27" s="394"/>
      <c r="G27" s="394"/>
      <c r="H27" s="395"/>
    </row>
    <row r="28" spans="1:8">
      <c r="A28" s="382" t="s">
        <v>94</v>
      </c>
      <c r="B28" s="423" t="s">
        <v>673</v>
      </c>
      <c r="C28" s="423" t="s">
        <v>673</v>
      </c>
      <c r="D28" s="423" t="s">
        <v>673</v>
      </c>
      <c r="E28" s="423" t="s">
        <v>673</v>
      </c>
      <c r="F28" s="423" t="s">
        <v>673</v>
      </c>
      <c r="G28" s="423" t="s">
        <v>673</v>
      </c>
      <c r="H28" s="424" t="s">
        <v>673</v>
      </c>
    </row>
    <row r="29" spans="1:8">
      <c r="A29" s="382" t="s">
        <v>95</v>
      </c>
      <c r="B29" s="423" t="s">
        <v>673</v>
      </c>
      <c r="C29" s="423" t="s">
        <v>673</v>
      </c>
      <c r="D29" s="423" t="s">
        <v>673</v>
      </c>
      <c r="E29" s="423" t="s">
        <v>673</v>
      </c>
      <c r="F29" s="423" t="s">
        <v>673</v>
      </c>
      <c r="G29" s="423" t="s">
        <v>673</v>
      </c>
      <c r="H29" s="424" t="s">
        <v>673</v>
      </c>
    </row>
    <row r="30" spans="1:8">
      <c r="A30" s="382" t="s">
        <v>96</v>
      </c>
      <c r="B30" s="394" t="s">
        <v>673</v>
      </c>
      <c r="C30" s="394" t="s">
        <v>673</v>
      </c>
      <c r="D30" s="394" t="s">
        <v>673</v>
      </c>
      <c r="E30" s="394" t="s">
        <v>673</v>
      </c>
      <c r="F30" s="394" t="s">
        <v>673</v>
      </c>
      <c r="G30" s="394" t="s">
        <v>673</v>
      </c>
      <c r="H30" s="395" t="s">
        <v>673</v>
      </c>
    </row>
    <row r="31" spans="1:8">
      <c r="A31" s="385" t="s">
        <v>97</v>
      </c>
      <c r="B31" s="396" t="s">
        <v>673</v>
      </c>
      <c r="C31" s="396" t="s">
        <v>673</v>
      </c>
      <c r="D31" s="396" t="s">
        <v>673</v>
      </c>
      <c r="E31" s="396" t="s">
        <v>673</v>
      </c>
      <c r="F31" s="396" t="s">
        <v>673</v>
      </c>
      <c r="G31" s="396" t="s">
        <v>673</v>
      </c>
      <c r="H31" s="397" t="s">
        <v>673</v>
      </c>
    </row>
    <row r="32" spans="1:8">
      <c r="A32" s="382"/>
      <c r="B32" s="394"/>
      <c r="C32" s="394"/>
      <c r="D32" s="394"/>
      <c r="E32" s="394"/>
      <c r="F32" s="394"/>
      <c r="G32" s="394"/>
      <c r="H32" s="395"/>
    </row>
    <row r="33" spans="1:8">
      <c r="A33" s="382" t="s">
        <v>98</v>
      </c>
      <c r="B33" s="398">
        <v>1</v>
      </c>
      <c r="C33" s="398" t="s">
        <v>23</v>
      </c>
      <c r="D33" s="398">
        <v>1</v>
      </c>
      <c r="E33" s="398">
        <v>800</v>
      </c>
      <c r="F33" s="398" t="s">
        <v>23</v>
      </c>
      <c r="G33" s="398">
        <v>1</v>
      </c>
      <c r="H33" s="399" t="s">
        <v>23</v>
      </c>
    </row>
    <row r="34" spans="1:8">
      <c r="A34" s="382" t="s">
        <v>99</v>
      </c>
      <c r="B34" s="398" t="s">
        <v>673</v>
      </c>
      <c r="C34" s="398" t="s">
        <v>673</v>
      </c>
      <c r="D34" s="398" t="s">
        <v>673</v>
      </c>
      <c r="E34" s="398" t="s">
        <v>673</v>
      </c>
      <c r="F34" s="398" t="s">
        <v>673</v>
      </c>
      <c r="G34" s="398" t="s">
        <v>673</v>
      </c>
      <c r="H34" s="399" t="s">
        <v>673</v>
      </c>
    </row>
    <row r="35" spans="1:8">
      <c r="A35" s="382" t="s">
        <v>100</v>
      </c>
      <c r="B35" s="398">
        <v>7</v>
      </c>
      <c r="C35" s="398" t="s">
        <v>23</v>
      </c>
      <c r="D35" s="398">
        <v>7</v>
      </c>
      <c r="E35" s="398">
        <v>1031</v>
      </c>
      <c r="F35" s="398" t="s">
        <v>23</v>
      </c>
      <c r="G35" s="398">
        <v>7</v>
      </c>
      <c r="H35" s="399" t="s">
        <v>23</v>
      </c>
    </row>
    <row r="36" spans="1:8">
      <c r="A36" s="382" t="s">
        <v>101</v>
      </c>
      <c r="B36" s="398" t="s">
        <v>673</v>
      </c>
      <c r="C36" s="398" t="s">
        <v>673</v>
      </c>
      <c r="D36" s="398" t="s">
        <v>673</v>
      </c>
      <c r="E36" s="398" t="s">
        <v>673</v>
      </c>
      <c r="F36" s="398" t="s">
        <v>673</v>
      </c>
      <c r="G36" s="398" t="s">
        <v>673</v>
      </c>
      <c r="H36" s="399" t="s">
        <v>673</v>
      </c>
    </row>
    <row r="37" spans="1:8">
      <c r="A37" s="385" t="s">
        <v>102</v>
      </c>
      <c r="B37" s="396">
        <v>8</v>
      </c>
      <c r="C37" s="396" t="s">
        <v>23</v>
      </c>
      <c r="D37" s="396">
        <v>8</v>
      </c>
      <c r="E37" s="396">
        <v>1002</v>
      </c>
      <c r="F37" s="396" t="s">
        <v>23</v>
      </c>
      <c r="G37" s="396">
        <v>8</v>
      </c>
      <c r="H37" s="397" t="s">
        <v>23</v>
      </c>
    </row>
    <row r="38" spans="1:8">
      <c r="A38" s="385"/>
      <c r="B38" s="396"/>
      <c r="C38" s="396"/>
      <c r="D38" s="396"/>
      <c r="E38" s="396"/>
      <c r="F38" s="396"/>
      <c r="G38" s="396"/>
      <c r="H38" s="397"/>
    </row>
    <row r="39" spans="1:8">
      <c r="A39" s="385" t="s">
        <v>103</v>
      </c>
      <c r="B39" s="396">
        <v>18</v>
      </c>
      <c r="C39" s="396" t="s">
        <v>23</v>
      </c>
      <c r="D39" s="396">
        <v>18</v>
      </c>
      <c r="E39" s="396">
        <v>780</v>
      </c>
      <c r="F39" s="396" t="s">
        <v>23</v>
      </c>
      <c r="G39" s="396">
        <v>14</v>
      </c>
      <c r="H39" s="397" t="s">
        <v>23</v>
      </c>
    </row>
    <row r="40" spans="1:8">
      <c r="A40" s="382"/>
      <c r="B40" s="394"/>
      <c r="C40" s="394"/>
      <c r="D40" s="394"/>
      <c r="E40" s="394"/>
      <c r="F40" s="394"/>
      <c r="G40" s="394"/>
      <c r="H40" s="395"/>
    </row>
    <row r="41" spans="1:8">
      <c r="A41" s="382" t="s">
        <v>159</v>
      </c>
      <c r="B41" s="394" t="s">
        <v>673</v>
      </c>
      <c r="C41" s="394" t="s">
        <v>673</v>
      </c>
      <c r="D41" s="394" t="s">
        <v>673</v>
      </c>
      <c r="E41" s="394" t="s">
        <v>673</v>
      </c>
      <c r="F41" s="394" t="s">
        <v>673</v>
      </c>
      <c r="G41" s="394" t="s">
        <v>673</v>
      </c>
      <c r="H41" s="395" t="s">
        <v>673</v>
      </c>
    </row>
    <row r="42" spans="1:8">
      <c r="A42" s="382" t="s">
        <v>105</v>
      </c>
      <c r="B42" s="394">
        <v>1</v>
      </c>
      <c r="C42" s="394" t="s">
        <v>23</v>
      </c>
      <c r="D42" s="394">
        <v>1</v>
      </c>
      <c r="E42" s="394">
        <v>1800</v>
      </c>
      <c r="F42" s="394" t="s">
        <v>23</v>
      </c>
      <c r="G42" s="394">
        <v>2</v>
      </c>
      <c r="H42" s="395">
        <v>1</v>
      </c>
    </row>
    <row r="43" spans="1:8">
      <c r="A43" s="382" t="s">
        <v>106</v>
      </c>
      <c r="B43" s="394" t="s">
        <v>673</v>
      </c>
      <c r="C43" s="394" t="s">
        <v>673</v>
      </c>
      <c r="D43" s="394" t="s">
        <v>673</v>
      </c>
      <c r="E43" s="394" t="s">
        <v>673</v>
      </c>
      <c r="F43" s="394" t="s">
        <v>673</v>
      </c>
      <c r="G43" s="394" t="s">
        <v>673</v>
      </c>
      <c r="H43" s="395" t="s">
        <v>673</v>
      </c>
    </row>
    <row r="44" spans="1:8">
      <c r="A44" s="382" t="s">
        <v>107</v>
      </c>
      <c r="B44" s="394" t="s">
        <v>673</v>
      </c>
      <c r="C44" s="394" t="s">
        <v>673</v>
      </c>
      <c r="D44" s="394" t="s">
        <v>673</v>
      </c>
      <c r="E44" s="394" t="s">
        <v>673</v>
      </c>
      <c r="F44" s="394" t="s">
        <v>673</v>
      </c>
      <c r="G44" s="394" t="s">
        <v>673</v>
      </c>
      <c r="H44" s="395" t="s">
        <v>673</v>
      </c>
    </row>
    <row r="45" spans="1:8">
      <c r="A45" s="382" t="s">
        <v>108</v>
      </c>
      <c r="B45" s="394" t="s">
        <v>673</v>
      </c>
      <c r="C45" s="394" t="s">
        <v>673</v>
      </c>
      <c r="D45" s="394" t="s">
        <v>673</v>
      </c>
      <c r="E45" s="394" t="s">
        <v>673</v>
      </c>
      <c r="F45" s="394" t="s">
        <v>673</v>
      </c>
      <c r="G45" s="394" t="s">
        <v>673</v>
      </c>
      <c r="H45" s="395" t="s">
        <v>673</v>
      </c>
    </row>
    <row r="46" spans="1:8">
      <c r="A46" s="382" t="s">
        <v>109</v>
      </c>
      <c r="B46" s="394" t="s">
        <v>673</v>
      </c>
      <c r="C46" s="394" t="s">
        <v>673</v>
      </c>
      <c r="D46" s="394" t="s">
        <v>673</v>
      </c>
      <c r="E46" s="394" t="s">
        <v>673</v>
      </c>
      <c r="F46" s="394" t="s">
        <v>673</v>
      </c>
      <c r="G46" s="394" t="s">
        <v>673</v>
      </c>
      <c r="H46" s="395" t="s">
        <v>673</v>
      </c>
    </row>
    <row r="47" spans="1:8">
      <c r="A47" s="382" t="s">
        <v>110</v>
      </c>
      <c r="B47" s="394" t="s">
        <v>673</v>
      </c>
      <c r="C47" s="394" t="s">
        <v>673</v>
      </c>
      <c r="D47" s="394" t="s">
        <v>673</v>
      </c>
      <c r="E47" s="394" t="s">
        <v>673</v>
      </c>
      <c r="F47" s="394" t="s">
        <v>673</v>
      </c>
      <c r="G47" s="394" t="s">
        <v>673</v>
      </c>
      <c r="H47" s="395" t="s">
        <v>673</v>
      </c>
    </row>
    <row r="48" spans="1:8">
      <c r="A48" s="382" t="s">
        <v>111</v>
      </c>
      <c r="B48" s="394" t="s">
        <v>673</v>
      </c>
      <c r="C48" s="394" t="s">
        <v>673</v>
      </c>
      <c r="D48" s="394" t="s">
        <v>673</v>
      </c>
      <c r="E48" s="394" t="s">
        <v>673</v>
      </c>
      <c r="F48" s="394" t="s">
        <v>673</v>
      </c>
      <c r="G48" s="394" t="s">
        <v>673</v>
      </c>
      <c r="H48" s="395" t="s">
        <v>673</v>
      </c>
    </row>
    <row r="49" spans="1:8">
      <c r="A49" s="382" t="s">
        <v>112</v>
      </c>
      <c r="B49" s="394" t="s">
        <v>673</v>
      </c>
      <c r="C49" s="394" t="s">
        <v>673</v>
      </c>
      <c r="D49" s="394" t="s">
        <v>673</v>
      </c>
      <c r="E49" s="394" t="s">
        <v>673</v>
      </c>
      <c r="F49" s="394" t="s">
        <v>673</v>
      </c>
      <c r="G49" s="394" t="s">
        <v>673</v>
      </c>
      <c r="H49" s="395" t="s">
        <v>673</v>
      </c>
    </row>
    <row r="50" spans="1:8">
      <c r="A50" s="385" t="s">
        <v>113</v>
      </c>
      <c r="B50" s="396">
        <v>1</v>
      </c>
      <c r="C50" s="396" t="s">
        <v>673</v>
      </c>
      <c r="D50" s="396">
        <v>1</v>
      </c>
      <c r="E50" s="396">
        <v>1800</v>
      </c>
      <c r="F50" s="396" t="s">
        <v>673</v>
      </c>
      <c r="G50" s="396">
        <v>2</v>
      </c>
      <c r="H50" s="397">
        <v>1</v>
      </c>
    </row>
    <row r="51" spans="1:8">
      <c r="A51" s="385"/>
      <c r="B51" s="396"/>
      <c r="C51" s="396"/>
      <c r="D51" s="396"/>
      <c r="E51" s="396"/>
      <c r="F51" s="396"/>
      <c r="G51" s="396"/>
      <c r="H51" s="397"/>
    </row>
    <row r="52" spans="1:8">
      <c r="A52" s="385" t="s">
        <v>114</v>
      </c>
      <c r="B52" s="396">
        <v>46</v>
      </c>
      <c r="C52" s="396" t="s">
        <v>23</v>
      </c>
      <c r="D52" s="396">
        <v>46</v>
      </c>
      <c r="E52" s="396">
        <v>275</v>
      </c>
      <c r="F52" s="396" t="s">
        <v>23</v>
      </c>
      <c r="G52" s="396">
        <v>13</v>
      </c>
      <c r="H52" s="397">
        <v>10</v>
      </c>
    </row>
    <row r="53" spans="1:8">
      <c r="A53" s="382"/>
      <c r="B53" s="394"/>
      <c r="C53" s="394"/>
      <c r="D53" s="394"/>
      <c r="E53" s="394"/>
      <c r="F53" s="394"/>
      <c r="G53" s="394"/>
      <c r="H53" s="395"/>
    </row>
    <row r="54" spans="1:8">
      <c r="A54" s="382" t="s">
        <v>115</v>
      </c>
      <c r="B54" s="394">
        <v>29</v>
      </c>
      <c r="C54" s="394">
        <v>17</v>
      </c>
      <c r="D54" s="394">
        <v>46</v>
      </c>
      <c r="E54" s="394">
        <v>900</v>
      </c>
      <c r="F54" s="394">
        <v>1500</v>
      </c>
      <c r="G54" s="394">
        <v>52</v>
      </c>
      <c r="H54" s="395" t="s">
        <v>23</v>
      </c>
    </row>
    <row r="55" spans="1:8">
      <c r="A55" s="382" t="s">
        <v>116</v>
      </c>
      <c r="B55" s="394">
        <v>26</v>
      </c>
      <c r="C55" s="394">
        <v>11</v>
      </c>
      <c r="D55" s="394">
        <v>37</v>
      </c>
      <c r="E55" s="394">
        <v>850</v>
      </c>
      <c r="F55" s="394">
        <v>1600</v>
      </c>
      <c r="G55" s="394">
        <v>40</v>
      </c>
      <c r="H55" s="395" t="s">
        <v>23</v>
      </c>
    </row>
    <row r="56" spans="1:8">
      <c r="A56" s="382" t="s">
        <v>117</v>
      </c>
      <c r="B56" s="394">
        <v>433</v>
      </c>
      <c r="C56" s="394">
        <v>36</v>
      </c>
      <c r="D56" s="394">
        <v>469</v>
      </c>
      <c r="E56" s="394">
        <v>925</v>
      </c>
      <c r="F56" s="394">
        <v>2000</v>
      </c>
      <c r="G56" s="394">
        <v>473</v>
      </c>
      <c r="H56" s="395">
        <v>71</v>
      </c>
    </row>
    <row r="57" spans="1:8">
      <c r="A57" s="382" t="s">
        <v>118</v>
      </c>
      <c r="B57" s="394">
        <v>24</v>
      </c>
      <c r="C57" s="394" t="s">
        <v>23</v>
      </c>
      <c r="D57" s="394">
        <v>24</v>
      </c>
      <c r="E57" s="394">
        <v>1000</v>
      </c>
      <c r="F57" s="394" t="s">
        <v>23</v>
      </c>
      <c r="G57" s="394">
        <v>24</v>
      </c>
      <c r="H57" s="395" t="s">
        <v>23</v>
      </c>
    </row>
    <row r="58" spans="1:8">
      <c r="A58" s="382" t="s">
        <v>119</v>
      </c>
      <c r="B58" s="394">
        <v>197</v>
      </c>
      <c r="C58" s="394">
        <v>9</v>
      </c>
      <c r="D58" s="394">
        <v>206</v>
      </c>
      <c r="E58" s="394">
        <v>1100</v>
      </c>
      <c r="F58" s="394">
        <v>1350</v>
      </c>
      <c r="G58" s="394">
        <v>229</v>
      </c>
      <c r="H58" s="395">
        <v>27</v>
      </c>
    </row>
    <row r="59" spans="1:8">
      <c r="A59" s="385" t="s">
        <v>160</v>
      </c>
      <c r="B59" s="396">
        <v>709</v>
      </c>
      <c r="C59" s="396">
        <v>73</v>
      </c>
      <c r="D59" s="396">
        <v>782</v>
      </c>
      <c r="E59" s="396">
        <v>972</v>
      </c>
      <c r="F59" s="396">
        <v>1743</v>
      </c>
      <c r="G59" s="396">
        <v>818</v>
      </c>
      <c r="H59" s="397">
        <v>98</v>
      </c>
    </row>
    <row r="60" spans="1:8">
      <c r="A60" s="382"/>
      <c r="B60" s="394"/>
      <c r="C60" s="394"/>
      <c r="D60" s="394"/>
      <c r="E60" s="394"/>
      <c r="F60" s="394"/>
      <c r="G60" s="394"/>
      <c r="H60" s="395"/>
    </row>
    <row r="61" spans="1:8">
      <c r="A61" s="382" t="s">
        <v>121</v>
      </c>
      <c r="B61" s="394" t="s">
        <v>673</v>
      </c>
      <c r="C61" s="394" t="s">
        <v>673</v>
      </c>
      <c r="D61" s="394" t="s">
        <v>673</v>
      </c>
      <c r="E61" s="394" t="s">
        <v>673</v>
      </c>
      <c r="F61" s="394" t="s">
        <v>673</v>
      </c>
      <c r="G61" s="394" t="s">
        <v>673</v>
      </c>
      <c r="H61" s="395" t="s">
        <v>673</v>
      </c>
    </row>
    <row r="62" spans="1:8">
      <c r="A62" s="382" t="s">
        <v>122</v>
      </c>
      <c r="B62" s="394" t="s">
        <v>673</v>
      </c>
      <c r="C62" s="394" t="s">
        <v>673</v>
      </c>
      <c r="D62" s="394" t="s">
        <v>673</v>
      </c>
      <c r="E62" s="394" t="s">
        <v>673</v>
      </c>
      <c r="F62" s="394" t="s">
        <v>673</v>
      </c>
      <c r="G62" s="394" t="s">
        <v>673</v>
      </c>
      <c r="H62" s="395" t="s">
        <v>673</v>
      </c>
    </row>
    <row r="63" spans="1:8">
      <c r="A63" s="382" t="s">
        <v>123</v>
      </c>
      <c r="B63" s="394" t="s">
        <v>673</v>
      </c>
      <c r="C63" s="394" t="s">
        <v>673</v>
      </c>
      <c r="D63" s="394" t="s">
        <v>673</v>
      </c>
      <c r="E63" s="394" t="s">
        <v>673</v>
      </c>
      <c r="F63" s="394" t="s">
        <v>673</v>
      </c>
      <c r="G63" s="394" t="s">
        <v>673</v>
      </c>
      <c r="H63" s="395" t="s">
        <v>673</v>
      </c>
    </row>
    <row r="64" spans="1:8">
      <c r="A64" s="385" t="s">
        <v>124</v>
      </c>
      <c r="B64" s="396" t="s">
        <v>673</v>
      </c>
      <c r="C64" s="396" t="s">
        <v>673</v>
      </c>
      <c r="D64" s="396" t="s">
        <v>673</v>
      </c>
      <c r="E64" s="396" t="s">
        <v>673</v>
      </c>
      <c r="F64" s="396" t="s">
        <v>673</v>
      </c>
      <c r="G64" s="396" t="s">
        <v>673</v>
      </c>
      <c r="H64" s="397" t="s">
        <v>673</v>
      </c>
    </row>
    <row r="65" spans="1:8">
      <c r="A65" s="385"/>
      <c r="B65" s="396"/>
      <c r="C65" s="396"/>
      <c r="D65" s="396"/>
      <c r="E65" s="396"/>
      <c r="F65" s="396"/>
      <c r="G65" s="396"/>
      <c r="H65" s="397"/>
    </row>
    <row r="66" spans="1:8">
      <c r="A66" s="385" t="s">
        <v>125</v>
      </c>
      <c r="B66" s="396" t="s">
        <v>673</v>
      </c>
      <c r="C66" s="396" t="s">
        <v>673</v>
      </c>
      <c r="D66" s="396" t="s">
        <v>673</v>
      </c>
      <c r="E66" s="396" t="s">
        <v>673</v>
      </c>
      <c r="F66" s="396" t="s">
        <v>673</v>
      </c>
      <c r="G66" s="396" t="s">
        <v>673</v>
      </c>
      <c r="H66" s="397" t="s">
        <v>673</v>
      </c>
    </row>
    <row r="67" spans="1:8">
      <c r="A67" s="382"/>
      <c r="B67" s="394"/>
      <c r="C67" s="394"/>
      <c r="D67" s="394"/>
      <c r="E67" s="394"/>
      <c r="F67" s="394"/>
      <c r="G67" s="394"/>
      <c r="H67" s="395"/>
    </row>
    <row r="68" spans="1:8">
      <c r="A68" s="382" t="s">
        <v>126</v>
      </c>
      <c r="B68" s="394">
        <v>5</v>
      </c>
      <c r="C68" s="394" t="s">
        <v>23</v>
      </c>
      <c r="D68" s="394">
        <v>5</v>
      </c>
      <c r="E68" s="394">
        <v>527</v>
      </c>
      <c r="F68" s="394" t="s">
        <v>23</v>
      </c>
      <c r="G68" s="394">
        <v>3</v>
      </c>
      <c r="H68" s="395" t="s">
        <v>23</v>
      </c>
    </row>
    <row r="69" spans="1:8">
      <c r="A69" s="382" t="s">
        <v>127</v>
      </c>
      <c r="B69" s="394" t="s">
        <v>673</v>
      </c>
      <c r="C69" s="394" t="s">
        <v>673</v>
      </c>
      <c r="D69" s="394" t="s">
        <v>673</v>
      </c>
      <c r="E69" s="394" t="s">
        <v>673</v>
      </c>
      <c r="F69" s="394" t="s">
        <v>673</v>
      </c>
      <c r="G69" s="394" t="s">
        <v>673</v>
      </c>
      <c r="H69" s="395" t="s">
        <v>673</v>
      </c>
    </row>
    <row r="70" spans="1:8">
      <c r="A70" s="385" t="s">
        <v>128</v>
      </c>
      <c r="B70" s="396">
        <v>5</v>
      </c>
      <c r="C70" s="396" t="s">
        <v>673</v>
      </c>
      <c r="D70" s="396">
        <v>5</v>
      </c>
      <c r="E70" s="396">
        <v>527</v>
      </c>
      <c r="F70" s="396" t="s">
        <v>673</v>
      </c>
      <c r="G70" s="396">
        <v>3</v>
      </c>
      <c r="H70" s="397" t="s">
        <v>673</v>
      </c>
    </row>
    <row r="71" spans="1:8">
      <c r="A71" s="382"/>
      <c r="B71" s="394"/>
      <c r="C71" s="394"/>
      <c r="D71" s="394"/>
      <c r="E71" s="394"/>
      <c r="F71" s="394"/>
      <c r="G71" s="394"/>
      <c r="H71" s="395"/>
    </row>
    <row r="72" spans="1:8">
      <c r="A72" s="382" t="s">
        <v>129</v>
      </c>
      <c r="B72" s="423" t="s">
        <v>673</v>
      </c>
      <c r="C72" s="423" t="s">
        <v>673</v>
      </c>
      <c r="D72" s="423" t="s">
        <v>673</v>
      </c>
      <c r="E72" s="423" t="s">
        <v>673</v>
      </c>
      <c r="F72" s="423" t="s">
        <v>673</v>
      </c>
      <c r="G72" s="423" t="s">
        <v>673</v>
      </c>
      <c r="H72" s="424" t="s">
        <v>673</v>
      </c>
    </row>
    <row r="73" spans="1:8">
      <c r="A73" s="382" t="s">
        <v>130</v>
      </c>
      <c r="B73" s="423" t="s">
        <v>673</v>
      </c>
      <c r="C73" s="423" t="s">
        <v>673</v>
      </c>
      <c r="D73" s="423" t="s">
        <v>673</v>
      </c>
      <c r="E73" s="423" t="s">
        <v>673</v>
      </c>
      <c r="F73" s="423" t="s">
        <v>673</v>
      </c>
      <c r="G73" s="423" t="s">
        <v>673</v>
      </c>
      <c r="H73" s="424" t="s">
        <v>673</v>
      </c>
    </row>
    <row r="74" spans="1:8">
      <c r="A74" s="382" t="s">
        <v>131</v>
      </c>
      <c r="B74" s="423" t="s">
        <v>673</v>
      </c>
      <c r="C74" s="423" t="s">
        <v>673</v>
      </c>
      <c r="D74" s="423" t="s">
        <v>673</v>
      </c>
      <c r="E74" s="423" t="s">
        <v>673</v>
      </c>
      <c r="F74" s="423" t="s">
        <v>673</v>
      </c>
      <c r="G74" s="423" t="s">
        <v>673</v>
      </c>
      <c r="H74" s="424" t="s">
        <v>673</v>
      </c>
    </row>
    <row r="75" spans="1:8">
      <c r="A75" s="382" t="s">
        <v>132</v>
      </c>
      <c r="B75" s="423" t="s">
        <v>673</v>
      </c>
      <c r="C75" s="423" t="s">
        <v>673</v>
      </c>
      <c r="D75" s="423" t="s">
        <v>673</v>
      </c>
      <c r="E75" s="423" t="s">
        <v>673</v>
      </c>
      <c r="F75" s="423" t="s">
        <v>673</v>
      </c>
      <c r="G75" s="423" t="s">
        <v>673</v>
      </c>
      <c r="H75" s="424" t="s">
        <v>673</v>
      </c>
    </row>
    <row r="76" spans="1:8">
      <c r="A76" s="382" t="s">
        <v>133</v>
      </c>
      <c r="B76" s="423" t="s">
        <v>673</v>
      </c>
      <c r="C76" s="423" t="s">
        <v>673</v>
      </c>
      <c r="D76" s="423" t="s">
        <v>673</v>
      </c>
      <c r="E76" s="423" t="s">
        <v>673</v>
      </c>
      <c r="F76" s="423" t="s">
        <v>673</v>
      </c>
      <c r="G76" s="423" t="s">
        <v>673</v>
      </c>
      <c r="H76" s="424" t="s">
        <v>673</v>
      </c>
    </row>
    <row r="77" spans="1:8">
      <c r="A77" s="382" t="s">
        <v>134</v>
      </c>
      <c r="B77" s="423" t="s">
        <v>673</v>
      </c>
      <c r="C77" s="423" t="s">
        <v>673</v>
      </c>
      <c r="D77" s="423" t="s">
        <v>673</v>
      </c>
      <c r="E77" s="423" t="s">
        <v>673</v>
      </c>
      <c r="F77" s="423" t="s">
        <v>673</v>
      </c>
      <c r="G77" s="423" t="s">
        <v>673</v>
      </c>
      <c r="H77" s="424" t="s">
        <v>673</v>
      </c>
    </row>
    <row r="78" spans="1:8">
      <c r="A78" s="382" t="s">
        <v>135</v>
      </c>
      <c r="B78" s="423" t="s">
        <v>673</v>
      </c>
      <c r="C78" s="423" t="s">
        <v>673</v>
      </c>
      <c r="D78" s="423" t="s">
        <v>673</v>
      </c>
      <c r="E78" s="423" t="s">
        <v>673</v>
      </c>
      <c r="F78" s="423" t="s">
        <v>673</v>
      </c>
      <c r="G78" s="423" t="s">
        <v>673</v>
      </c>
      <c r="H78" s="424" t="s">
        <v>673</v>
      </c>
    </row>
    <row r="79" spans="1:8">
      <c r="A79" s="382" t="s">
        <v>136</v>
      </c>
      <c r="B79" s="423" t="s">
        <v>673</v>
      </c>
      <c r="C79" s="423" t="s">
        <v>673</v>
      </c>
      <c r="D79" s="423" t="s">
        <v>673</v>
      </c>
      <c r="E79" s="423" t="s">
        <v>673</v>
      </c>
      <c r="F79" s="423" t="s">
        <v>673</v>
      </c>
      <c r="G79" s="423" t="s">
        <v>673</v>
      </c>
      <c r="H79" s="424" t="s">
        <v>673</v>
      </c>
    </row>
    <row r="80" spans="1:8">
      <c r="A80" s="385" t="s">
        <v>137</v>
      </c>
      <c r="B80" s="396" t="s">
        <v>673</v>
      </c>
      <c r="C80" s="396" t="s">
        <v>673</v>
      </c>
      <c r="D80" s="396" t="s">
        <v>673</v>
      </c>
      <c r="E80" s="396" t="s">
        <v>673</v>
      </c>
      <c r="F80" s="396" t="s">
        <v>673</v>
      </c>
      <c r="G80" s="396" t="s">
        <v>673</v>
      </c>
      <c r="H80" s="397" t="s">
        <v>673</v>
      </c>
    </row>
    <row r="81" spans="1:8">
      <c r="A81" s="382"/>
      <c r="B81" s="394"/>
      <c r="C81" s="394"/>
      <c r="D81" s="394"/>
      <c r="E81" s="394"/>
      <c r="F81" s="394"/>
      <c r="G81" s="394"/>
      <c r="H81" s="395"/>
    </row>
    <row r="82" spans="1:8">
      <c r="A82" s="382" t="s">
        <v>138</v>
      </c>
      <c r="B82" s="394">
        <v>2</v>
      </c>
      <c r="C82" s="394" t="s">
        <v>23</v>
      </c>
      <c r="D82" s="394">
        <v>2</v>
      </c>
      <c r="E82" s="394">
        <v>729</v>
      </c>
      <c r="F82" s="394" t="s">
        <v>23</v>
      </c>
      <c r="G82" s="394">
        <v>1</v>
      </c>
      <c r="H82" s="395" t="s">
        <v>23</v>
      </c>
    </row>
    <row r="83" spans="1:8">
      <c r="A83" s="382" t="s">
        <v>139</v>
      </c>
      <c r="B83" s="394" t="s">
        <v>673</v>
      </c>
      <c r="C83" s="394" t="s">
        <v>673</v>
      </c>
      <c r="D83" s="394" t="s">
        <v>673</v>
      </c>
      <c r="E83" s="394" t="s">
        <v>673</v>
      </c>
      <c r="F83" s="394" t="s">
        <v>673</v>
      </c>
      <c r="G83" s="394" t="s">
        <v>673</v>
      </c>
      <c r="H83" s="395" t="s">
        <v>673</v>
      </c>
    </row>
    <row r="84" spans="1:8">
      <c r="A84" s="385" t="s">
        <v>140</v>
      </c>
      <c r="B84" s="396">
        <v>2</v>
      </c>
      <c r="C84" s="396" t="s">
        <v>673</v>
      </c>
      <c r="D84" s="396">
        <v>2</v>
      </c>
      <c r="E84" s="396">
        <v>729</v>
      </c>
      <c r="F84" s="396" t="s">
        <v>673</v>
      </c>
      <c r="G84" s="396">
        <v>1</v>
      </c>
      <c r="H84" s="397" t="s">
        <v>673</v>
      </c>
    </row>
    <row r="85" spans="1:8" ht="13.5" thickBot="1">
      <c r="A85" s="440"/>
      <c r="B85" s="530"/>
      <c r="C85" s="530"/>
      <c r="D85" s="530"/>
      <c r="E85" s="530"/>
      <c r="F85" s="530"/>
      <c r="G85" s="530"/>
      <c r="H85" s="531"/>
    </row>
    <row r="86" spans="1:8" ht="13.5" thickBot="1">
      <c r="A86" s="264" t="s">
        <v>141</v>
      </c>
      <c r="B86" s="400">
        <v>789</v>
      </c>
      <c r="C86" s="400">
        <v>73</v>
      </c>
      <c r="D86" s="400">
        <v>862</v>
      </c>
      <c r="E86" s="400">
        <v>925</v>
      </c>
      <c r="F86" s="400">
        <v>1743</v>
      </c>
      <c r="G86" s="400">
        <v>859</v>
      </c>
      <c r="H86" s="401">
        <v>109</v>
      </c>
    </row>
  </sheetData>
  <mergeCells count="4">
    <mergeCell ref="A1:H1"/>
    <mergeCell ref="A3:H3"/>
    <mergeCell ref="A4:H4"/>
    <mergeCell ref="A6:A8"/>
  </mergeCells>
  <phoneticPr fontId="7"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63.xml><?xml version="1.0" encoding="utf-8"?>
<worksheet xmlns="http://schemas.openxmlformats.org/spreadsheetml/2006/main" xmlns:r="http://schemas.openxmlformats.org/officeDocument/2006/relationships">
  <sheetPr codeName="Hoja218">
    <pageSetUpPr fitToPage="1"/>
  </sheetPr>
  <dimension ref="A1:H87"/>
  <sheetViews>
    <sheetView view="pageBreakPreview" topLeftCell="A34" zoomScale="80" zoomScaleNormal="75" zoomScaleSheetLayoutView="80" workbookViewId="0">
      <selection activeCell="A3" sqref="A3:M3"/>
    </sheetView>
  </sheetViews>
  <sheetFormatPr baseColWidth="10" defaultColWidth="11.42578125" defaultRowHeight="12.75"/>
  <cols>
    <col min="1" max="1" width="36.140625" style="15" customWidth="1"/>
    <col min="2" max="8" width="19.5703125" style="15" customWidth="1"/>
    <col min="9" max="16384" width="11.42578125" style="15"/>
  </cols>
  <sheetData>
    <row r="1" spans="1:8" s="12" customFormat="1" ht="18.75">
      <c r="A1" s="1583" t="s">
        <v>0</v>
      </c>
      <c r="B1" s="1583"/>
      <c r="C1" s="1583"/>
      <c r="D1" s="1583"/>
      <c r="E1" s="1583"/>
      <c r="F1" s="1583"/>
      <c r="G1" s="1583"/>
      <c r="H1" s="1583"/>
    </row>
    <row r="2" spans="1:8" s="13" customFormat="1" ht="12.75" customHeight="1">
      <c r="A2" s="268"/>
      <c r="B2" s="268"/>
      <c r="C2" s="268"/>
      <c r="D2" s="268"/>
      <c r="E2" s="268"/>
      <c r="F2" s="268"/>
      <c r="G2" s="268"/>
      <c r="H2" s="268"/>
    </row>
    <row r="3" spans="1:8" s="13" customFormat="1" ht="15.75">
      <c r="A3" s="1607" t="s">
        <v>560</v>
      </c>
      <c r="B3" s="1607"/>
      <c r="C3" s="1607"/>
      <c r="D3" s="1607"/>
      <c r="E3" s="1607"/>
      <c r="F3" s="1607"/>
      <c r="G3" s="1607"/>
      <c r="H3" s="1607"/>
    </row>
    <row r="4" spans="1:8" s="13" customFormat="1" ht="33" customHeight="1">
      <c r="A4" s="1584" t="s">
        <v>1323</v>
      </c>
      <c r="B4" s="1584"/>
      <c r="C4" s="1584"/>
      <c r="D4" s="1584"/>
      <c r="E4" s="1584"/>
      <c r="F4" s="1584"/>
      <c r="G4" s="1584"/>
      <c r="H4" s="1584"/>
    </row>
    <row r="5" spans="1:8" s="13" customFormat="1" ht="15">
      <c r="A5" s="14"/>
      <c r="B5" s="14"/>
      <c r="C5" s="14"/>
      <c r="D5" s="14"/>
      <c r="E5" s="14"/>
      <c r="F5" s="14"/>
      <c r="G5" s="14"/>
      <c r="H5" s="14"/>
    </row>
    <row r="6" spans="1:8" ht="31.5" customHeight="1">
      <c r="A6" s="1634" t="s">
        <v>77</v>
      </c>
      <c r="B6" s="595" t="s">
        <v>3</v>
      </c>
      <c r="C6" s="595"/>
      <c r="D6" s="596"/>
      <c r="E6" s="595" t="s">
        <v>10</v>
      </c>
      <c r="F6" s="596"/>
      <c r="G6" s="282" t="s">
        <v>4</v>
      </c>
      <c r="H6" s="507" t="s">
        <v>16</v>
      </c>
    </row>
    <row r="7" spans="1:8" ht="21.75" customHeight="1">
      <c r="A7" s="1634"/>
      <c r="B7" s="378" t="s">
        <v>13</v>
      </c>
      <c r="C7" s="376"/>
      <c r="D7" s="377"/>
      <c r="E7" s="376" t="s">
        <v>14</v>
      </c>
      <c r="F7" s="377"/>
      <c r="G7" s="246" t="s">
        <v>149</v>
      </c>
      <c r="H7" s="507" t="s">
        <v>20</v>
      </c>
    </row>
    <row r="8" spans="1:8" ht="29.25" customHeight="1" thickBot="1">
      <c r="A8" s="1634"/>
      <c r="B8" s="321" t="s">
        <v>17</v>
      </c>
      <c r="C8" s="507" t="s">
        <v>18</v>
      </c>
      <c r="D8" s="404" t="s">
        <v>19</v>
      </c>
      <c r="E8" s="402" t="s">
        <v>17</v>
      </c>
      <c r="F8" s="404" t="s">
        <v>18</v>
      </c>
      <c r="G8" s="282" t="s">
        <v>150</v>
      </c>
      <c r="H8" s="402" t="s">
        <v>150</v>
      </c>
    </row>
    <row r="9" spans="1:8" ht="24" customHeight="1">
      <c r="A9" s="379" t="s">
        <v>81</v>
      </c>
      <c r="B9" s="453" t="s">
        <v>673</v>
      </c>
      <c r="C9" s="453" t="s">
        <v>673</v>
      </c>
      <c r="D9" s="453" t="s">
        <v>673</v>
      </c>
      <c r="E9" s="453" t="s">
        <v>673</v>
      </c>
      <c r="F9" s="453" t="s">
        <v>673</v>
      </c>
      <c r="G9" s="453" t="s">
        <v>673</v>
      </c>
      <c r="H9" s="454" t="s">
        <v>673</v>
      </c>
    </row>
    <row r="10" spans="1:8">
      <c r="A10" s="382" t="s">
        <v>82</v>
      </c>
      <c r="B10" s="394" t="s">
        <v>673</v>
      </c>
      <c r="C10" s="394" t="s">
        <v>673</v>
      </c>
      <c r="D10" s="394" t="s">
        <v>673</v>
      </c>
      <c r="E10" s="394" t="s">
        <v>673</v>
      </c>
      <c r="F10" s="394" t="s">
        <v>673</v>
      </c>
      <c r="G10" s="394" t="s">
        <v>673</v>
      </c>
      <c r="H10" s="395" t="s">
        <v>673</v>
      </c>
    </row>
    <row r="11" spans="1:8">
      <c r="A11" s="382" t="s">
        <v>83</v>
      </c>
      <c r="B11" s="394" t="s">
        <v>673</v>
      </c>
      <c r="C11" s="394" t="s">
        <v>673</v>
      </c>
      <c r="D11" s="394" t="s">
        <v>673</v>
      </c>
      <c r="E11" s="394" t="s">
        <v>673</v>
      </c>
      <c r="F11" s="394" t="s">
        <v>673</v>
      </c>
      <c r="G11" s="394" t="s">
        <v>673</v>
      </c>
      <c r="H11" s="395" t="s">
        <v>673</v>
      </c>
    </row>
    <row r="12" spans="1:8">
      <c r="A12" s="382" t="s">
        <v>84</v>
      </c>
      <c r="B12" s="394" t="s">
        <v>673</v>
      </c>
      <c r="C12" s="394" t="s">
        <v>673</v>
      </c>
      <c r="D12" s="394" t="s">
        <v>673</v>
      </c>
      <c r="E12" s="394" t="s">
        <v>673</v>
      </c>
      <c r="F12" s="394" t="s">
        <v>673</v>
      </c>
      <c r="G12" s="394" t="s">
        <v>673</v>
      </c>
      <c r="H12" s="395" t="s">
        <v>673</v>
      </c>
    </row>
    <row r="13" spans="1:8">
      <c r="A13" s="385" t="s">
        <v>85</v>
      </c>
      <c r="B13" s="396" t="s">
        <v>673</v>
      </c>
      <c r="C13" s="396" t="s">
        <v>673</v>
      </c>
      <c r="D13" s="396" t="s">
        <v>673</v>
      </c>
      <c r="E13" s="396" t="s">
        <v>673</v>
      </c>
      <c r="F13" s="396" t="s">
        <v>673</v>
      </c>
      <c r="G13" s="396" t="s">
        <v>673</v>
      </c>
      <c r="H13" s="397" t="s">
        <v>673</v>
      </c>
    </row>
    <row r="14" spans="1:8">
      <c r="A14" s="385"/>
      <c r="B14" s="396"/>
      <c r="C14" s="396"/>
      <c r="D14" s="396"/>
      <c r="E14" s="396"/>
      <c r="F14" s="396"/>
      <c r="G14" s="396"/>
      <c r="H14" s="397"/>
    </row>
    <row r="15" spans="1:8">
      <c r="A15" s="385" t="s">
        <v>86</v>
      </c>
      <c r="B15" s="396" t="s">
        <v>673</v>
      </c>
      <c r="C15" s="396" t="s">
        <v>673</v>
      </c>
      <c r="D15" s="396" t="s">
        <v>673</v>
      </c>
      <c r="E15" s="396" t="s">
        <v>673</v>
      </c>
      <c r="F15" s="396" t="s">
        <v>673</v>
      </c>
      <c r="G15" s="396" t="s">
        <v>673</v>
      </c>
      <c r="H15" s="397" t="s">
        <v>673</v>
      </c>
    </row>
    <row r="16" spans="1:8">
      <c r="A16" s="385"/>
      <c r="B16" s="396"/>
      <c r="C16" s="396"/>
      <c r="D16" s="396"/>
      <c r="E16" s="396"/>
      <c r="F16" s="396"/>
      <c r="G16" s="396"/>
      <c r="H16" s="397"/>
    </row>
    <row r="17" spans="1:8">
      <c r="A17" s="385" t="s">
        <v>87</v>
      </c>
      <c r="B17" s="396" t="s">
        <v>673</v>
      </c>
      <c r="C17" s="396" t="s">
        <v>673</v>
      </c>
      <c r="D17" s="396" t="s">
        <v>673</v>
      </c>
      <c r="E17" s="396" t="s">
        <v>673</v>
      </c>
      <c r="F17" s="396" t="s">
        <v>673</v>
      </c>
      <c r="G17" s="396" t="s">
        <v>673</v>
      </c>
      <c r="H17" s="397" t="s">
        <v>673</v>
      </c>
    </row>
    <row r="18" spans="1:8">
      <c r="A18" s="382"/>
      <c r="B18" s="394"/>
      <c r="C18" s="394"/>
      <c r="D18" s="394"/>
      <c r="E18" s="394"/>
      <c r="F18" s="394"/>
      <c r="G18" s="394"/>
      <c r="H18" s="395"/>
    </row>
    <row r="19" spans="1:8">
      <c r="A19" s="382" t="s">
        <v>158</v>
      </c>
      <c r="B19" s="394" t="s">
        <v>673</v>
      </c>
      <c r="C19" s="394" t="s">
        <v>673</v>
      </c>
      <c r="D19" s="394" t="s">
        <v>673</v>
      </c>
      <c r="E19" s="394" t="s">
        <v>673</v>
      </c>
      <c r="F19" s="394" t="s">
        <v>673</v>
      </c>
      <c r="G19" s="394" t="s">
        <v>673</v>
      </c>
      <c r="H19" s="395" t="s">
        <v>673</v>
      </c>
    </row>
    <row r="20" spans="1:8">
      <c r="A20" s="382" t="s">
        <v>89</v>
      </c>
      <c r="B20" s="394" t="s">
        <v>673</v>
      </c>
      <c r="C20" s="394" t="s">
        <v>673</v>
      </c>
      <c r="D20" s="394" t="s">
        <v>673</v>
      </c>
      <c r="E20" s="394" t="s">
        <v>673</v>
      </c>
      <c r="F20" s="394" t="s">
        <v>673</v>
      </c>
      <c r="G20" s="394" t="s">
        <v>673</v>
      </c>
      <c r="H20" s="395" t="s">
        <v>673</v>
      </c>
    </row>
    <row r="21" spans="1:8">
      <c r="A21" s="382" t="s">
        <v>90</v>
      </c>
      <c r="B21" s="394" t="s">
        <v>673</v>
      </c>
      <c r="C21" s="394" t="s">
        <v>673</v>
      </c>
      <c r="D21" s="394" t="s">
        <v>673</v>
      </c>
      <c r="E21" s="394" t="s">
        <v>673</v>
      </c>
      <c r="F21" s="394" t="s">
        <v>673</v>
      </c>
      <c r="G21" s="394" t="s">
        <v>673</v>
      </c>
      <c r="H21" s="395" t="s">
        <v>673</v>
      </c>
    </row>
    <row r="22" spans="1:8">
      <c r="A22" s="385" t="s">
        <v>91</v>
      </c>
      <c r="B22" s="396" t="s">
        <v>673</v>
      </c>
      <c r="C22" s="396" t="s">
        <v>673</v>
      </c>
      <c r="D22" s="396" t="s">
        <v>673</v>
      </c>
      <c r="E22" s="396" t="s">
        <v>673</v>
      </c>
      <c r="F22" s="396" t="s">
        <v>673</v>
      </c>
      <c r="G22" s="396" t="s">
        <v>673</v>
      </c>
      <c r="H22" s="397" t="s">
        <v>673</v>
      </c>
    </row>
    <row r="23" spans="1:8">
      <c r="A23" s="382"/>
      <c r="B23" s="396"/>
      <c r="C23" s="396"/>
      <c r="D23" s="396"/>
      <c r="E23" s="396"/>
      <c r="F23" s="396"/>
      <c r="G23" s="396"/>
      <c r="H23" s="397"/>
    </row>
    <row r="24" spans="1:8">
      <c r="A24" s="385" t="s">
        <v>92</v>
      </c>
      <c r="B24" s="396" t="s">
        <v>673</v>
      </c>
      <c r="C24" s="396" t="s">
        <v>673</v>
      </c>
      <c r="D24" s="396" t="s">
        <v>673</v>
      </c>
      <c r="E24" s="396" t="s">
        <v>673</v>
      </c>
      <c r="F24" s="396" t="s">
        <v>673</v>
      </c>
      <c r="G24" s="396" t="s">
        <v>673</v>
      </c>
      <c r="H24" s="397" t="s">
        <v>673</v>
      </c>
    </row>
    <row r="25" spans="1:8">
      <c r="A25" s="385"/>
      <c r="B25" s="396"/>
      <c r="C25" s="396"/>
      <c r="D25" s="396"/>
      <c r="E25" s="396"/>
      <c r="F25" s="396"/>
      <c r="G25" s="396"/>
      <c r="H25" s="397"/>
    </row>
    <row r="26" spans="1:8">
      <c r="A26" s="385" t="s">
        <v>93</v>
      </c>
      <c r="B26" s="396" t="s">
        <v>673</v>
      </c>
      <c r="C26" s="396" t="s">
        <v>673</v>
      </c>
      <c r="D26" s="396" t="s">
        <v>673</v>
      </c>
      <c r="E26" s="396" t="s">
        <v>673</v>
      </c>
      <c r="F26" s="396" t="s">
        <v>673</v>
      </c>
      <c r="G26" s="396" t="s">
        <v>673</v>
      </c>
      <c r="H26" s="397" t="s">
        <v>673</v>
      </c>
    </row>
    <row r="27" spans="1:8">
      <c r="A27" s="382"/>
      <c r="B27" s="394"/>
      <c r="C27" s="394"/>
      <c r="D27" s="394"/>
      <c r="E27" s="394"/>
      <c r="F27" s="394"/>
      <c r="G27" s="394"/>
      <c r="H27" s="395"/>
    </row>
    <row r="28" spans="1:8">
      <c r="A28" s="382" t="s">
        <v>94</v>
      </c>
      <c r="B28" s="423" t="s">
        <v>673</v>
      </c>
      <c r="C28" s="423" t="s">
        <v>673</v>
      </c>
      <c r="D28" s="423" t="s">
        <v>673</v>
      </c>
      <c r="E28" s="423" t="s">
        <v>673</v>
      </c>
      <c r="F28" s="423" t="s">
        <v>673</v>
      </c>
      <c r="G28" s="423" t="s">
        <v>673</v>
      </c>
      <c r="H28" s="424" t="s">
        <v>673</v>
      </c>
    </row>
    <row r="29" spans="1:8">
      <c r="A29" s="382" t="s">
        <v>95</v>
      </c>
      <c r="B29" s="423" t="s">
        <v>673</v>
      </c>
      <c r="C29" s="423" t="s">
        <v>673</v>
      </c>
      <c r="D29" s="423" t="s">
        <v>673</v>
      </c>
      <c r="E29" s="423" t="s">
        <v>673</v>
      </c>
      <c r="F29" s="423" t="s">
        <v>673</v>
      </c>
      <c r="G29" s="423" t="s">
        <v>673</v>
      </c>
      <c r="H29" s="424" t="s">
        <v>673</v>
      </c>
    </row>
    <row r="30" spans="1:8">
      <c r="A30" s="382" t="s">
        <v>96</v>
      </c>
      <c r="B30" s="394" t="s">
        <v>673</v>
      </c>
      <c r="C30" s="394" t="s">
        <v>673</v>
      </c>
      <c r="D30" s="394" t="s">
        <v>673</v>
      </c>
      <c r="E30" s="394" t="s">
        <v>673</v>
      </c>
      <c r="F30" s="394" t="s">
        <v>673</v>
      </c>
      <c r="G30" s="394" t="s">
        <v>673</v>
      </c>
      <c r="H30" s="395" t="s">
        <v>673</v>
      </c>
    </row>
    <row r="31" spans="1:8">
      <c r="A31" s="385" t="s">
        <v>97</v>
      </c>
      <c r="B31" s="396" t="s">
        <v>673</v>
      </c>
      <c r="C31" s="396" t="s">
        <v>673</v>
      </c>
      <c r="D31" s="396" t="s">
        <v>673</v>
      </c>
      <c r="E31" s="396" t="s">
        <v>673</v>
      </c>
      <c r="F31" s="396" t="s">
        <v>673</v>
      </c>
      <c r="G31" s="396" t="s">
        <v>673</v>
      </c>
      <c r="H31" s="397" t="s">
        <v>673</v>
      </c>
    </row>
    <row r="32" spans="1:8">
      <c r="A32" s="382"/>
      <c r="B32" s="394"/>
      <c r="C32" s="394"/>
      <c r="D32" s="394"/>
      <c r="E32" s="394"/>
      <c r="F32" s="394"/>
      <c r="G32" s="394"/>
      <c r="H32" s="395"/>
    </row>
    <row r="33" spans="1:8">
      <c r="A33" s="382" t="s">
        <v>98</v>
      </c>
      <c r="B33" s="398" t="s">
        <v>673</v>
      </c>
      <c r="C33" s="398" t="s">
        <v>673</v>
      </c>
      <c r="D33" s="398" t="s">
        <v>673</v>
      </c>
      <c r="E33" s="398" t="s">
        <v>673</v>
      </c>
      <c r="F33" s="398" t="s">
        <v>673</v>
      </c>
      <c r="G33" s="398" t="s">
        <v>673</v>
      </c>
      <c r="H33" s="399" t="s">
        <v>673</v>
      </c>
    </row>
    <row r="34" spans="1:8">
      <c r="A34" s="382" t="s">
        <v>99</v>
      </c>
      <c r="B34" s="398" t="s">
        <v>673</v>
      </c>
      <c r="C34" s="398" t="s">
        <v>673</v>
      </c>
      <c r="D34" s="398" t="s">
        <v>673</v>
      </c>
      <c r="E34" s="398" t="s">
        <v>673</v>
      </c>
      <c r="F34" s="398" t="s">
        <v>673</v>
      </c>
      <c r="G34" s="398" t="s">
        <v>673</v>
      </c>
      <c r="H34" s="399" t="s">
        <v>673</v>
      </c>
    </row>
    <row r="35" spans="1:8">
      <c r="A35" s="382" t="s">
        <v>100</v>
      </c>
      <c r="B35" s="398" t="s">
        <v>673</v>
      </c>
      <c r="C35" s="398" t="s">
        <v>673</v>
      </c>
      <c r="D35" s="398" t="s">
        <v>673</v>
      </c>
      <c r="E35" s="398" t="s">
        <v>673</v>
      </c>
      <c r="F35" s="398" t="s">
        <v>673</v>
      </c>
      <c r="G35" s="398" t="s">
        <v>673</v>
      </c>
      <c r="H35" s="399" t="s">
        <v>673</v>
      </c>
    </row>
    <row r="36" spans="1:8">
      <c r="A36" s="382" t="s">
        <v>101</v>
      </c>
      <c r="B36" s="398" t="s">
        <v>673</v>
      </c>
      <c r="C36" s="398" t="s">
        <v>673</v>
      </c>
      <c r="D36" s="398" t="s">
        <v>673</v>
      </c>
      <c r="E36" s="398" t="s">
        <v>673</v>
      </c>
      <c r="F36" s="398" t="s">
        <v>673</v>
      </c>
      <c r="G36" s="398" t="s">
        <v>673</v>
      </c>
      <c r="H36" s="399" t="s">
        <v>673</v>
      </c>
    </row>
    <row r="37" spans="1:8">
      <c r="A37" s="385" t="s">
        <v>102</v>
      </c>
      <c r="B37" s="396" t="s">
        <v>673</v>
      </c>
      <c r="C37" s="396" t="s">
        <v>673</v>
      </c>
      <c r="D37" s="396" t="s">
        <v>673</v>
      </c>
      <c r="E37" s="396" t="s">
        <v>673</v>
      </c>
      <c r="F37" s="396" t="s">
        <v>673</v>
      </c>
      <c r="G37" s="396" t="s">
        <v>673</v>
      </c>
      <c r="H37" s="397" t="s">
        <v>673</v>
      </c>
    </row>
    <row r="38" spans="1:8">
      <c r="A38" s="385"/>
      <c r="B38" s="396"/>
      <c r="C38" s="396"/>
      <c r="D38" s="396"/>
      <c r="E38" s="396"/>
      <c r="F38" s="396"/>
      <c r="G38" s="396"/>
      <c r="H38" s="397"/>
    </row>
    <row r="39" spans="1:8">
      <c r="A39" s="385" t="s">
        <v>103</v>
      </c>
      <c r="B39" s="396" t="s">
        <v>673</v>
      </c>
      <c r="C39" s="396" t="s">
        <v>673</v>
      </c>
      <c r="D39" s="396" t="s">
        <v>673</v>
      </c>
      <c r="E39" s="396" t="s">
        <v>673</v>
      </c>
      <c r="F39" s="396" t="s">
        <v>673</v>
      </c>
      <c r="G39" s="396" t="s">
        <v>673</v>
      </c>
      <c r="H39" s="397" t="s">
        <v>673</v>
      </c>
    </row>
    <row r="40" spans="1:8">
      <c r="A40" s="382"/>
      <c r="B40" s="394"/>
      <c r="C40" s="394"/>
      <c r="D40" s="394"/>
      <c r="E40" s="394"/>
      <c r="F40" s="394"/>
      <c r="G40" s="394"/>
      <c r="H40" s="395"/>
    </row>
    <row r="41" spans="1:8">
      <c r="A41" s="382" t="s">
        <v>159</v>
      </c>
      <c r="B41" s="394">
        <v>82</v>
      </c>
      <c r="C41" s="394" t="s">
        <v>23</v>
      </c>
      <c r="D41" s="394">
        <v>82</v>
      </c>
      <c r="E41" s="394">
        <v>1495</v>
      </c>
      <c r="F41" s="394" t="s">
        <v>23</v>
      </c>
      <c r="G41" s="394">
        <v>123</v>
      </c>
      <c r="H41" s="395">
        <v>82</v>
      </c>
    </row>
    <row r="42" spans="1:8">
      <c r="A42" s="382" t="s">
        <v>105</v>
      </c>
      <c r="B42" s="394" t="s">
        <v>673</v>
      </c>
      <c r="C42" s="394" t="s">
        <v>673</v>
      </c>
      <c r="D42" s="394" t="s">
        <v>673</v>
      </c>
      <c r="E42" s="394" t="s">
        <v>673</v>
      </c>
      <c r="F42" s="394" t="s">
        <v>673</v>
      </c>
      <c r="G42" s="394" t="s">
        <v>673</v>
      </c>
      <c r="H42" s="395" t="s">
        <v>673</v>
      </c>
    </row>
    <row r="43" spans="1:8">
      <c r="A43" s="382" t="s">
        <v>106</v>
      </c>
      <c r="B43" s="394" t="s">
        <v>673</v>
      </c>
      <c r="C43" s="394" t="s">
        <v>673</v>
      </c>
      <c r="D43" s="394" t="s">
        <v>673</v>
      </c>
      <c r="E43" s="394" t="s">
        <v>673</v>
      </c>
      <c r="F43" s="394" t="s">
        <v>673</v>
      </c>
      <c r="G43" s="394" t="s">
        <v>673</v>
      </c>
      <c r="H43" s="395" t="s">
        <v>673</v>
      </c>
    </row>
    <row r="44" spans="1:8">
      <c r="A44" s="382" t="s">
        <v>107</v>
      </c>
      <c r="B44" s="394">
        <v>4</v>
      </c>
      <c r="C44" s="394" t="s">
        <v>673</v>
      </c>
      <c r="D44" s="394">
        <v>4</v>
      </c>
      <c r="E44" s="394">
        <v>870</v>
      </c>
      <c r="F44" s="394" t="s">
        <v>673</v>
      </c>
      <c r="G44" s="394">
        <v>3</v>
      </c>
      <c r="H44" s="395" t="s">
        <v>673</v>
      </c>
    </row>
    <row r="45" spans="1:8">
      <c r="A45" s="382" t="s">
        <v>108</v>
      </c>
      <c r="B45" s="394">
        <v>279</v>
      </c>
      <c r="C45" s="394">
        <v>7</v>
      </c>
      <c r="D45" s="394">
        <v>286</v>
      </c>
      <c r="E45" s="394">
        <v>900</v>
      </c>
      <c r="F45" s="394">
        <v>1300</v>
      </c>
      <c r="G45" s="394">
        <v>260</v>
      </c>
      <c r="H45" s="395">
        <v>117</v>
      </c>
    </row>
    <row r="46" spans="1:8">
      <c r="A46" s="382" t="s">
        <v>109</v>
      </c>
      <c r="B46" s="394">
        <v>111</v>
      </c>
      <c r="C46" s="394" t="s">
        <v>23</v>
      </c>
      <c r="D46" s="394">
        <v>111</v>
      </c>
      <c r="E46" s="394">
        <v>1040</v>
      </c>
      <c r="F46" s="394" t="s">
        <v>23</v>
      </c>
      <c r="G46" s="394">
        <v>115</v>
      </c>
      <c r="H46" s="395">
        <v>58</v>
      </c>
    </row>
    <row r="47" spans="1:8">
      <c r="A47" s="382" t="s">
        <v>110</v>
      </c>
      <c r="B47" s="394" t="s">
        <v>673</v>
      </c>
      <c r="C47" s="394" t="s">
        <v>673</v>
      </c>
      <c r="D47" s="394" t="s">
        <v>673</v>
      </c>
      <c r="E47" s="394" t="s">
        <v>673</v>
      </c>
      <c r="F47" s="394" t="s">
        <v>673</v>
      </c>
      <c r="G47" s="394" t="s">
        <v>673</v>
      </c>
      <c r="H47" s="395" t="s">
        <v>673</v>
      </c>
    </row>
    <row r="48" spans="1:8">
      <c r="A48" s="382" t="s">
        <v>111</v>
      </c>
      <c r="B48" s="394">
        <v>138</v>
      </c>
      <c r="C48" s="394" t="s">
        <v>23</v>
      </c>
      <c r="D48" s="394">
        <v>138</v>
      </c>
      <c r="E48" s="394">
        <v>1200</v>
      </c>
      <c r="F48" s="394" t="s">
        <v>23</v>
      </c>
      <c r="G48" s="394">
        <v>166</v>
      </c>
      <c r="H48" s="395">
        <v>7</v>
      </c>
    </row>
    <row r="49" spans="1:8">
      <c r="A49" s="382" t="s">
        <v>112</v>
      </c>
      <c r="B49" s="394">
        <v>448</v>
      </c>
      <c r="C49" s="394">
        <v>40</v>
      </c>
      <c r="D49" s="394">
        <v>488</v>
      </c>
      <c r="E49" s="394">
        <v>900</v>
      </c>
      <c r="F49" s="394">
        <v>1800</v>
      </c>
      <c r="G49" s="394">
        <v>475</v>
      </c>
      <c r="H49" s="395">
        <v>140</v>
      </c>
    </row>
    <row r="50" spans="1:8">
      <c r="A50" s="385" t="s">
        <v>113</v>
      </c>
      <c r="B50" s="396">
        <v>1058</v>
      </c>
      <c r="C50" s="396">
        <v>47</v>
      </c>
      <c r="D50" s="396">
        <v>1105</v>
      </c>
      <c r="E50" s="396">
        <v>1000</v>
      </c>
      <c r="F50" s="396">
        <v>1726</v>
      </c>
      <c r="G50" s="396">
        <v>1139</v>
      </c>
      <c r="H50" s="397">
        <v>404</v>
      </c>
    </row>
    <row r="51" spans="1:8">
      <c r="A51" s="385"/>
      <c r="B51" s="396"/>
      <c r="C51" s="396"/>
      <c r="D51" s="396"/>
      <c r="E51" s="396"/>
      <c r="F51" s="396"/>
      <c r="G51" s="396"/>
      <c r="H51" s="397"/>
    </row>
    <row r="52" spans="1:8">
      <c r="A52" s="385" t="s">
        <v>114</v>
      </c>
      <c r="B52" s="396" t="s">
        <v>673</v>
      </c>
      <c r="C52" s="396" t="s">
        <v>673</v>
      </c>
      <c r="D52" s="396" t="s">
        <v>673</v>
      </c>
      <c r="E52" s="396" t="s">
        <v>673</v>
      </c>
      <c r="F52" s="396" t="s">
        <v>673</v>
      </c>
      <c r="G52" s="396" t="s">
        <v>673</v>
      </c>
      <c r="H52" s="397" t="s">
        <v>673</v>
      </c>
    </row>
    <row r="53" spans="1:8">
      <c r="A53" s="382"/>
      <c r="B53" s="394"/>
      <c r="C53" s="394"/>
      <c r="D53" s="394"/>
      <c r="E53" s="394"/>
      <c r="F53" s="394"/>
      <c r="G53" s="394"/>
      <c r="H53" s="395"/>
    </row>
    <row r="54" spans="1:8">
      <c r="A54" s="382" t="s">
        <v>115</v>
      </c>
      <c r="B54" s="394">
        <v>18</v>
      </c>
      <c r="C54" s="394" t="s">
        <v>23</v>
      </c>
      <c r="D54" s="394">
        <v>18</v>
      </c>
      <c r="E54" s="394">
        <v>800</v>
      </c>
      <c r="F54" s="394" t="s">
        <v>23</v>
      </c>
      <c r="G54" s="394">
        <v>14</v>
      </c>
      <c r="H54" s="395" t="s">
        <v>23</v>
      </c>
    </row>
    <row r="55" spans="1:8">
      <c r="A55" s="382" t="s">
        <v>116</v>
      </c>
      <c r="B55" s="394" t="s">
        <v>23</v>
      </c>
      <c r="C55" s="394">
        <v>5</v>
      </c>
      <c r="D55" s="394">
        <v>5</v>
      </c>
      <c r="E55" s="394" t="s">
        <v>23</v>
      </c>
      <c r="F55" s="394">
        <v>750</v>
      </c>
      <c r="G55" s="394">
        <v>4</v>
      </c>
      <c r="H55" s="395" t="s">
        <v>23</v>
      </c>
    </row>
    <row r="56" spans="1:8">
      <c r="A56" s="382" t="s">
        <v>117</v>
      </c>
      <c r="B56" s="394">
        <v>6</v>
      </c>
      <c r="C56" s="394" t="s">
        <v>23</v>
      </c>
      <c r="D56" s="394">
        <v>6</v>
      </c>
      <c r="E56" s="394">
        <v>600</v>
      </c>
      <c r="F56" s="394" t="s">
        <v>23</v>
      </c>
      <c r="G56" s="394">
        <v>4</v>
      </c>
      <c r="H56" s="395" t="s">
        <v>23</v>
      </c>
    </row>
    <row r="57" spans="1:8">
      <c r="A57" s="382" t="s">
        <v>118</v>
      </c>
      <c r="B57" s="394">
        <v>56</v>
      </c>
      <c r="C57" s="394" t="s">
        <v>23</v>
      </c>
      <c r="D57" s="394">
        <v>56</v>
      </c>
      <c r="E57" s="394">
        <v>900</v>
      </c>
      <c r="F57" s="394" t="s">
        <v>23</v>
      </c>
      <c r="G57" s="394">
        <v>50</v>
      </c>
      <c r="H57" s="395" t="s">
        <v>23</v>
      </c>
    </row>
    <row r="58" spans="1:8">
      <c r="A58" s="382" t="s">
        <v>119</v>
      </c>
      <c r="B58" s="394">
        <v>71</v>
      </c>
      <c r="C58" s="394" t="s">
        <v>23</v>
      </c>
      <c r="D58" s="394">
        <v>71</v>
      </c>
      <c r="E58" s="394">
        <v>1800</v>
      </c>
      <c r="F58" s="394" t="s">
        <v>23</v>
      </c>
      <c r="G58" s="394">
        <v>128</v>
      </c>
      <c r="H58" s="395">
        <v>15</v>
      </c>
    </row>
    <row r="59" spans="1:8">
      <c r="A59" s="385" t="s">
        <v>160</v>
      </c>
      <c r="B59" s="396">
        <v>151</v>
      </c>
      <c r="C59" s="396">
        <v>5</v>
      </c>
      <c r="D59" s="396">
        <v>156</v>
      </c>
      <c r="E59" s="396">
        <v>1299</v>
      </c>
      <c r="F59" s="396">
        <v>750</v>
      </c>
      <c r="G59" s="396">
        <v>200</v>
      </c>
      <c r="H59" s="397">
        <v>15</v>
      </c>
    </row>
    <row r="60" spans="1:8">
      <c r="A60" s="382"/>
      <c r="B60" s="394"/>
      <c r="C60" s="394"/>
      <c r="D60" s="394"/>
      <c r="E60" s="394"/>
      <c r="F60" s="394"/>
      <c r="G60" s="394"/>
      <c r="H60" s="395"/>
    </row>
    <row r="61" spans="1:8">
      <c r="A61" s="382" t="s">
        <v>121</v>
      </c>
      <c r="B61" s="394" t="s">
        <v>673</v>
      </c>
      <c r="C61" s="394" t="s">
        <v>673</v>
      </c>
      <c r="D61" s="394" t="s">
        <v>673</v>
      </c>
      <c r="E61" s="394" t="s">
        <v>673</v>
      </c>
      <c r="F61" s="394" t="s">
        <v>673</v>
      </c>
      <c r="G61" s="394" t="s">
        <v>673</v>
      </c>
      <c r="H61" s="395" t="s">
        <v>673</v>
      </c>
    </row>
    <row r="62" spans="1:8">
      <c r="A62" s="382" t="s">
        <v>122</v>
      </c>
      <c r="B62" s="394" t="s">
        <v>673</v>
      </c>
      <c r="C62" s="394" t="s">
        <v>673</v>
      </c>
      <c r="D62" s="394" t="s">
        <v>673</v>
      </c>
      <c r="E62" s="394" t="s">
        <v>673</v>
      </c>
      <c r="F62" s="394" t="s">
        <v>673</v>
      </c>
      <c r="G62" s="394" t="s">
        <v>673</v>
      </c>
      <c r="H62" s="395" t="s">
        <v>673</v>
      </c>
    </row>
    <row r="63" spans="1:8">
      <c r="A63" s="382" t="s">
        <v>123</v>
      </c>
      <c r="B63" s="394" t="s">
        <v>673</v>
      </c>
      <c r="C63" s="394" t="s">
        <v>673</v>
      </c>
      <c r="D63" s="394" t="s">
        <v>673</v>
      </c>
      <c r="E63" s="394" t="s">
        <v>673</v>
      </c>
      <c r="F63" s="394" t="s">
        <v>673</v>
      </c>
      <c r="G63" s="394" t="s">
        <v>673</v>
      </c>
      <c r="H63" s="395" t="s">
        <v>673</v>
      </c>
    </row>
    <row r="64" spans="1:8">
      <c r="A64" s="385" t="s">
        <v>124</v>
      </c>
      <c r="B64" s="396" t="s">
        <v>673</v>
      </c>
      <c r="C64" s="396" t="s">
        <v>673</v>
      </c>
      <c r="D64" s="396" t="s">
        <v>673</v>
      </c>
      <c r="E64" s="396" t="s">
        <v>673</v>
      </c>
      <c r="F64" s="396" t="s">
        <v>673</v>
      </c>
      <c r="G64" s="396" t="s">
        <v>673</v>
      </c>
      <c r="H64" s="397" t="s">
        <v>673</v>
      </c>
    </row>
    <row r="65" spans="1:8">
      <c r="A65" s="385"/>
      <c r="B65" s="396"/>
      <c r="C65" s="396"/>
      <c r="D65" s="396"/>
      <c r="E65" s="396"/>
      <c r="F65" s="396"/>
      <c r="G65" s="396"/>
      <c r="H65" s="397"/>
    </row>
    <row r="66" spans="1:8">
      <c r="A66" s="385" t="s">
        <v>125</v>
      </c>
      <c r="B66" s="396" t="s">
        <v>23</v>
      </c>
      <c r="C66" s="396">
        <v>2</v>
      </c>
      <c r="D66" s="396">
        <v>2</v>
      </c>
      <c r="E66" s="396" t="s">
        <v>23</v>
      </c>
      <c r="F66" s="396">
        <v>1200</v>
      </c>
      <c r="G66" s="396">
        <v>2</v>
      </c>
      <c r="H66" s="397">
        <v>1</v>
      </c>
    </row>
    <row r="67" spans="1:8">
      <c r="A67" s="382"/>
      <c r="B67" s="394"/>
      <c r="C67" s="394"/>
      <c r="D67" s="394"/>
      <c r="E67" s="394"/>
      <c r="F67" s="394"/>
      <c r="G67" s="394"/>
      <c r="H67" s="395"/>
    </row>
    <row r="68" spans="1:8">
      <c r="A68" s="382" t="s">
        <v>126</v>
      </c>
      <c r="B68" s="394" t="s">
        <v>673</v>
      </c>
      <c r="C68" s="394" t="s">
        <v>673</v>
      </c>
      <c r="D68" s="394" t="s">
        <v>673</v>
      </c>
      <c r="E68" s="394" t="s">
        <v>673</v>
      </c>
      <c r="F68" s="394" t="s">
        <v>673</v>
      </c>
      <c r="G68" s="394" t="s">
        <v>673</v>
      </c>
      <c r="H68" s="395" t="s">
        <v>673</v>
      </c>
    </row>
    <row r="69" spans="1:8">
      <c r="A69" s="382" t="s">
        <v>127</v>
      </c>
      <c r="B69" s="394" t="s">
        <v>673</v>
      </c>
      <c r="C69" s="394" t="s">
        <v>673</v>
      </c>
      <c r="D69" s="394" t="s">
        <v>673</v>
      </c>
      <c r="E69" s="394" t="s">
        <v>673</v>
      </c>
      <c r="F69" s="394" t="s">
        <v>673</v>
      </c>
      <c r="G69" s="394" t="s">
        <v>673</v>
      </c>
      <c r="H69" s="395" t="s">
        <v>673</v>
      </c>
    </row>
    <row r="70" spans="1:8">
      <c r="A70" s="385" t="s">
        <v>128</v>
      </c>
      <c r="B70" s="396" t="s">
        <v>673</v>
      </c>
      <c r="C70" s="396" t="s">
        <v>673</v>
      </c>
      <c r="D70" s="396" t="s">
        <v>673</v>
      </c>
      <c r="E70" s="396" t="s">
        <v>673</v>
      </c>
      <c r="F70" s="396" t="s">
        <v>673</v>
      </c>
      <c r="G70" s="396" t="s">
        <v>673</v>
      </c>
      <c r="H70" s="397" t="s">
        <v>673</v>
      </c>
    </row>
    <row r="71" spans="1:8">
      <c r="A71" s="382"/>
      <c r="B71" s="394"/>
      <c r="C71" s="394"/>
      <c r="D71" s="394"/>
      <c r="E71" s="394"/>
      <c r="F71" s="394"/>
      <c r="G71" s="394"/>
      <c r="H71" s="395"/>
    </row>
    <row r="72" spans="1:8">
      <c r="A72" s="382" t="s">
        <v>129</v>
      </c>
      <c r="B72" s="423" t="s">
        <v>673</v>
      </c>
      <c r="C72" s="423" t="s">
        <v>673</v>
      </c>
      <c r="D72" s="423" t="s">
        <v>673</v>
      </c>
      <c r="E72" s="423" t="s">
        <v>673</v>
      </c>
      <c r="F72" s="423" t="s">
        <v>673</v>
      </c>
      <c r="G72" s="423" t="s">
        <v>673</v>
      </c>
      <c r="H72" s="424" t="s">
        <v>673</v>
      </c>
    </row>
    <row r="73" spans="1:8">
      <c r="A73" s="382" t="s">
        <v>130</v>
      </c>
      <c r="B73" s="394" t="s">
        <v>673</v>
      </c>
      <c r="C73" s="394" t="s">
        <v>673</v>
      </c>
      <c r="D73" s="394" t="s">
        <v>673</v>
      </c>
      <c r="E73" s="394" t="s">
        <v>673</v>
      </c>
      <c r="F73" s="394" t="s">
        <v>673</v>
      </c>
      <c r="G73" s="394" t="s">
        <v>673</v>
      </c>
      <c r="H73" s="395" t="s">
        <v>673</v>
      </c>
    </row>
    <row r="74" spans="1:8">
      <c r="A74" s="382" t="s">
        <v>131</v>
      </c>
      <c r="B74" s="394" t="s">
        <v>673</v>
      </c>
      <c r="C74" s="394" t="s">
        <v>673</v>
      </c>
      <c r="D74" s="394" t="s">
        <v>673</v>
      </c>
      <c r="E74" s="394" t="s">
        <v>673</v>
      </c>
      <c r="F74" s="394" t="s">
        <v>673</v>
      </c>
      <c r="G74" s="394" t="s">
        <v>673</v>
      </c>
      <c r="H74" s="395" t="s">
        <v>673</v>
      </c>
    </row>
    <row r="75" spans="1:8">
      <c r="A75" s="382" t="s">
        <v>132</v>
      </c>
      <c r="B75" s="394" t="s">
        <v>673</v>
      </c>
      <c r="C75" s="394" t="s">
        <v>673</v>
      </c>
      <c r="D75" s="394" t="s">
        <v>673</v>
      </c>
      <c r="E75" s="394" t="s">
        <v>673</v>
      </c>
      <c r="F75" s="394" t="s">
        <v>673</v>
      </c>
      <c r="G75" s="394" t="s">
        <v>673</v>
      </c>
      <c r="H75" s="395" t="s">
        <v>673</v>
      </c>
    </row>
    <row r="76" spans="1:8">
      <c r="A76" s="382" t="s">
        <v>133</v>
      </c>
      <c r="B76" s="394" t="s">
        <v>673</v>
      </c>
      <c r="C76" s="394" t="s">
        <v>673</v>
      </c>
      <c r="D76" s="394" t="s">
        <v>673</v>
      </c>
      <c r="E76" s="394" t="s">
        <v>673</v>
      </c>
      <c r="F76" s="394" t="s">
        <v>673</v>
      </c>
      <c r="G76" s="394" t="s">
        <v>673</v>
      </c>
      <c r="H76" s="395" t="s">
        <v>673</v>
      </c>
    </row>
    <row r="77" spans="1:8">
      <c r="A77" s="382" t="s">
        <v>134</v>
      </c>
      <c r="B77" s="394" t="s">
        <v>673</v>
      </c>
      <c r="C77" s="394" t="s">
        <v>673</v>
      </c>
      <c r="D77" s="394" t="s">
        <v>673</v>
      </c>
      <c r="E77" s="394" t="s">
        <v>673</v>
      </c>
      <c r="F77" s="394" t="s">
        <v>673</v>
      </c>
      <c r="G77" s="394" t="s">
        <v>673</v>
      </c>
      <c r="H77" s="395" t="s">
        <v>673</v>
      </c>
    </row>
    <row r="78" spans="1:8">
      <c r="A78" s="382" t="s">
        <v>135</v>
      </c>
      <c r="B78" s="394" t="s">
        <v>673</v>
      </c>
      <c r="C78" s="394" t="s">
        <v>673</v>
      </c>
      <c r="D78" s="394" t="s">
        <v>673</v>
      </c>
      <c r="E78" s="394" t="s">
        <v>673</v>
      </c>
      <c r="F78" s="394" t="s">
        <v>673</v>
      </c>
      <c r="G78" s="394" t="s">
        <v>673</v>
      </c>
      <c r="H78" s="395" t="s">
        <v>673</v>
      </c>
    </row>
    <row r="79" spans="1:8">
      <c r="A79" s="382" t="s">
        <v>136</v>
      </c>
      <c r="B79" s="394" t="s">
        <v>673</v>
      </c>
      <c r="C79" s="394" t="s">
        <v>673</v>
      </c>
      <c r="D79" s="394" t="s">
        <v>673</v>
      </c>
      <c r="E79" s="394" t="s">
        <v>673</v>
      </c>
      <c r="F79" s="394" t="s">
        <v>673</v>
      </c>
      <c r="G79" s="394" t="s">
        <v>673</v>
      </c>
      <c r="H79" s="395" t="s">
        <v>673</v>
      </c>
    </row>
    <row r="80" spans="1:8">
      <c r="A80" s="385" t="s">
        <v>137</v>
      </c>
      <c r="B80" s="396" t="s">
        <v>673</v>
      </c>
      <c r="C80" s="396" t="s">
        <v>673</v>
      </c>
      <c r="D80" s="396" t="s">
        <v>673</v>
      </c>
      <c r="E80" s="396" t="s">
        <v>673</v>
      </c>
      <c r="F80" s="396" t="s">
        <v>673</v>
      </c>
      <c r="G80" s="396" t="s">
        <v>673</v>
      </c>
      <c r="H80" s="397" t="s">
        <v>673</v>
      </c>
    </row>
    <row r="81" spans="1:8">
      <c r="A81" s="382"/>
      <c r="B81" s="394"/>
      <c r="C81" s="394"/>
      <c r="D81" s="394"/>
      <c r="E81" s="394"/>
      <c r="F81" s="394"/>
      <c r="G81" s="394"/>
      <c r="H81" s="395"/>
    </row>
    <row r="82" spans="1:8">
      <c r="A82" s="382" t="s">
        <v>138</v>
      </c>
      <c r="B82" s="394" t="s">
        <v>673</v>
      </c>
      <c r="C82" s="394" t="s">
        <v>673</v>
      </c>
      <c r="D82" s="394" t="s">
        <v>673</v>
      </c>
      <c r="E82" s="394" t="s">
        <v>673</v>
      </c>
      <c r="F82" s="394" t="s">
        <v>673</v>
      </c>
      <c r="G82" s="394" t="s">
        <v>673</v>
      </c>
      <c r="H82" s="395" t="s">
        <v>673</v>
      </c>
    </row>
    <row r="83" spans="1:8">
      <c r="A83" s="382" t="s">
        <v>139</v>
      </c>
      <c r="B83" s="394" t="s">
        <v>673</v>
      </c>
      <c r="C83" s="394" t="s">
        <v>673</v>
      </c>
      <c r="D83" s="394" t="s">
        <v>673</v>
      </c>
      <c r="E83" s="394" t="s">
        <v>673</v>
      </c>
      <c r="F83" s="394" t="s">
        <v>673</v>
      </c>
      <c r="G83" s="394" t="s">
        <v>673</v>
      </c>
      <c r="H83" s="395" t="s">
        <v>673</v>
      </c>
    </row>
    <row r="84" spans="1:8">
      <c r="A84" s="385" t="s">
        <v>140</v>
      </c>
      <c r="B84" s="396" t="s">
        <v>673</v>
      </c>
      <c r="C84" s="396" t="s">
        <v>673</v>
      </c>
      <c r="D84" s="396" t="s">
        <v>673</v>
      </c>
      <c r="E84" s="396" t="s">
        <v>673</v>
      </c>
      <c r="F84" s="396" t="s">
        <v>673</v>
      </c>
      <c r="G84" s="396" t="s">
        <v>673</v>
      </c>
      <c r="H84" s="397" t="s">
        <v>673</v>
      </c>
    </row>
    <row r="85" spans="1:8" ht="13.5" thickBot="1">
      <c r="A85" s="440"/>
      <c r="B85" s="530"/>
      <c r="C85" s="530"/>
      <c r="D85" s="530"/>
      <c r="E85" s="530"/>
      <c r="F85" s="530"/>
      <c r="G85" s="530"/>
      <c r="H85" s="531"/>
    </row>
    <row r="86" spans="1:8" ht="13.5" thickBot="1">
      <c r="A86" s="264" t="s">
        <v>141</v>
      </c>
      <c r="B86" s="400">
        <v>1209</v>
      </c>
      <c r="C86" s="400">
        <v>54</v>
      </c>
      <c r="D86" s="400">
        <v>1263</v>
      </c>
      <c r="E86" s="400">
        <v>1037</v>
      </c>
      <c r="F86" s="400">
        <v>1616</v>
      </c>
      <c r="G86" s="400">
        <v>1341</v>
      </c>
      <c r="H86" s="401">
        <v>420</v>
      </c>
    </row>
    <row r="87" spans="1:8">
      <c r="B87" s="312"/>
    </row>
  </sheetData>
  <mergeCells count="4">
    <mergeCell ref="A1:H1"/>
    <mergeCell ref="A3:H3"/>
    <mergeCell ref="A4:H4"/>
    <mergeCell ref="A6:A8"/>
  </mergeCells>
  <phoneticPr fontId="7"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64.xml><?xml version="1.0" encoding="utf-8"?>
<worksheet xmlns="http://schemas.openxmlformats.org/spreadsheetml/2006/main" xmlns:r="http://schemas.openxmlformats.org/officeDocument/2006/relationships">
  <sheetPr codeName="Hoja337">
    <pageSetUpPr fitToPage="1"/>
  </sheetPr>
  <dimension ref="A1:H86"/>
  <sheetViews>
    <sheetView view="pageBreakPreview" topLeftCell="A55" zoomScale="69" zoomScaleNormal="75" zoomScaleSheetLayoutView="69" workbookViewId="0">
      <selection activeCell="A3" sqref="A3:M3"/>
    </sheetView>
  </sheetViews>
  <sheetFormatPr baseColWidth="10" defaultColWidth="11.42578125" defaultRowHeight="12.75"/>
  <cols>
    <col min="1" max="1" width="33.28515625" style="15" customWidth="1"/>
    <col min="2" max="8" width="16" style="15" customWidth="1"/>
    <col min="9" max="16384" width="11.42578125" style="15"/>
  </cols>
  <sheetData>
    <row r="1" spans="1:8" s="12" customFormat="1" ht="18.75">
      <c r="A1" s="1583" t="s">
        <v>0</v>
      </c>
      <c r="B1" s="1583"/>
      <c r="C1" s="1583"/>
      <c r="D1" s="1583"/>
      <c r="E1" s="1583"/>
      <c r="F1" s="1583"/>
      <c r="G1" s="1583"/>
      <c r="H1" s="1583"/>
    </row>
    <row r="2" spans="1:8" s="13" customFormat="1" ht="12.75" customHeight="1">
      <c r="A2" s="268"/>
      <c r="B2" s="268"/>
      <c r="C2" s="268"/>
      <c r="D2" s="268"/>
      <c r="E2" s="268"/>
      <c r="F2" s="268"/>
      <c r="G2" s="268"/>
      <c r="H2" s="268"/>
    </row>
    <row r="3" spans="1:8" s="13" customFormat="1" ht="15.75">
      <c r="A3" s="1607" t="s">
        <v>561</v>
      </c>
      <c r="B3" s="1607"/>
      <c r="C3" s="1607"/>
      <c r="D3" s="1607"/>
      <c r="E3" s="1607"/>
      <c r="F3" s="1607"/>
      <c r="G3" s="1607"/>
      <c r="H3" s="1607"/>
    </row>
    <row r="4" spans="1:8" s="13" customFormat="1" ht="17.45" customHeight="1">
      <c r="A4" s="1584" t="s">
        <v>1323</v>
      </c>
      <c r="B4" s="1584"/>
      <c r="C4" s="1584"/>
      <c r="D4" s="1584"/>
      <c r="E4" s="1584"/>
      <c r="F4" s="1584"/>
      <c r="G4" s="1584"/>
      <c r="H4" s="1584"/>
    </row>
    <row r="5" spans="1:8" s="13" customFormat="1" ht="15">
      <c r="A5" s="14"/>
      <c r="B5" s="14"/>
      <c r="C5" s="14"/>
      <c r="D5" s="14"/>
      <c r="E5" s="14"/>
      <c r="F5" s="14"/>
      <c r="G5" s="14"/>
      <c r="H5" s="14"/>
    </row>
    <row r="6" spans="1:8" ht="25.9" customHeight="1">
      <c r="A6" s="1634" t="s">
        <v>77</v>
      </c>
      <c r="B6" s="595" t="s">
        <v>3</v>
      </c>
      <c r="C6" s="595"/>
      <c r="D6" s="596"/>
      <c r="E6" s="595" t="s">
        <v>10</v>
      </c>
      <c r="F6" s="596"/>
      <c r="G6" s="282" t="s">
        <v>4</v>
      </c>
      <c r="H6" s="507" t="s">
        <v>16</v>
      </c>
    </row>
    <row r="7" spans="1:8" ht="16.149999999999999" customHeight="1">
      <c r="A7" s="1634"/>
      <c r="B7" s="654" t="s">
        <v>13</v>
      </c>
      <c r="C7" s="654"/>
      <c r="D7" s="655"/>
      <c r="E7" s="654" t="s">
        <v>14</v>
      </c>
      <c r="F7" s="654"/>
      <c r="G7" s="246" t="s">
        <v>149</v>
      </c>
      <c r="H7" s="507" t="s">
        <v>20</v>
      </c>
    </row>
    <row r="8" spans="1:8" ht="33.75" customHeight="1" thickBot="1">
      <c r="A8" s="1634"/>
      <c r="B8" s="321" t="s">
        <v>17</v>
      </c>
      <c r="C8" s="651" t="s">
        <v>18</v>
      </c>
      <c r="D8" s="404" t="s">
        <v>19</v>
      </c>
      <c r="E8" s="644" t="s">
        <v>17</v>
      </c>
      <c r="F8" s="404" t="s">
        <v>18</v>
      </c>
      <c r="G8" s="282" t="s">
        <v>150</v>
      </c>
      <c r="H8" s="402" t="s">
        <v>150</v>
      </c>
    </row>
    <row r="9" spans="1:8">
      <c r="A9" s="379" t="s">
        <v>81</v>
      </c>
      <c r="B9" s="453" t="s">
        <v>673</v>
      </c>
      <c r="C9" s="453" t="s">
        <v>673</v>
      </c>
      <c r="D9" s="453" t="s">
        <v>673</v>
      </c>
      <c r="E9" s="453" t="s">
        <v>673</v>
      </c>
      <c r="F9" s="453" t="s">
        <v>673</v>
      </c>
      <c r="G9" s="453" t="s">
        <v>673</v>
      </c>
      <c r="H9" s="454" t="s">
        <v>673</v>
      </c>
    </row>
    <row r="10" spans="1:8">
      <c r="A10" s="382" t="s">
        <v>82</v>
      </c>
      <c r="B10" s="394" t="s">
        <v>673</v>
      </c>
      <c r="C10" s="394" t="s">
        <v>673</v>
      </c>
      <c r="D10" s="394" t="s">
        <v>673</v>
      </c>
      <c r="E10" s="394" t="s">
        <v>673</v>
      </c>
      <c r="F10" s="394" t="s">
        <v>673</v>
      </c>
      <c r="G10" s="394" t="s">
        <v>673</v>
      </c>
      <c r="H10" s="395" t="s">
        <v>673</v>
      </c>
    </row>
    <row r="11" spans="1:8">
      <c r="A11" s="382" t="s">
        <v>83</v>
      </c>
      <c r="B11" s="394" t="s">
        <v>673</v>
      </c>
      <c r="C11" s="394" t="s">
        <v>673</v>
      </c>
      <c r="D11" s="394" t="s">
        <v>673</v>
      </c>
      <c r="E11" s="394" t="s">
        <v>673</v>
      </c>
      <c r="F11" s="394" t="s">
        <v>673</v>
      </c>
      <c r="G11" s="394" t="s">
        <v>673</v>
      </c>
      <c r="H11" s="395" t="s">
        <v>673</v>
      </c>
    </row>
    <row r="12" spans="1:8">
      <c r="A12" s="382" t="s">
        <v>84</v>
      </c>
      <c r="B12" s="394" t="s">
        <v>673</v>
      </c>
      <c r="C12" s="394" t="s">
        <v>673</v>
      </c>
      <c r="D12" s="394" t="s">
        <v>673</v>
      </c>
      <c r="E12" s="394" t="s">
        <v>673</v>
      </c>
      <c r="F12" s="394" t="s">
        <v>673</v>
      </c>
      <c r="G12" s="394" t="s">
        <v>673</v>
      </c>
      <c r="H12" s="395" t="s">
        <v>673</v>
      </c>
    </row>
    <row r="13" spans="1:8">
      <c r="A13" s="385" t="s">
        <v>85</v>
      </c>
      <c r="B13" s="396" t="s">
        <v>673</v>
      </c>
      <c r="C13" s="396" t="s">
        <v>673</v>
      </c>
      <c r="D13" s="396" t="s">
        <v>673</v>
      </c>
      <c r="E13" s="396" t="s">
        <v>673</v>
      </c>
      <c r="F13" s="396" t="s">
        <v>673</v>
      </c>
      <c r="G13" s="396" t="s">
        <v>673</v>
      </c>
      <c r="H13" s="397" t="s">
        <v>673</v>
      </c>
    </row>
    <row r="14" spans="1:8">
      <c r="A14" s="385"/>
      <c r="B14" s="396"/>
      <c r="C14" s="396"/>
      <c r="D14" s="396"/>
      <c r="E14" s="396"/>
      <c r="F14" s="396"/>
      <c r="G14" s="396"/>
      <c r="H14" s="397"/>
    </row>
    <row r="15" spans="1:8">
      <c r="A15" s="385" t="s">
        <v>86</v>
      </c>
      <c r="B15" s="396" t="s">
        <v>673</v>
      </c>
      <c r="C15" s="396" t="s">
        <v>673</v>
      </c>
      <c r="D15" s="396" t="s">
        <v>673</v>
      </c>
      <c r="E15" s="396" t="s">
        <v>673</v>
      </c>
      <c r="F15" s="396" t="s">
        <v>673</v>
      </c>
      <c r="G15" s="396" t="s">
        <v>673</v>
      </c>
      <c r="H15" s="397" t="s">
        <v>673</v>
      </c>
    </row>
    <row r="16" spans="1:8">
      <c r="A16" s="385"/>
      <c r="B16" s="396"/>
      <c r="C16" s="396"/>
      <c r="D16" s="396"/>
      <c r="E16" s="396"/>
      <c r="F16" s="396"/>
      <c r="G16" s="396"/>
      <c r="H16" s="397"/>
    </row>
    <row r="17" spans="1:8">
      <c r="A17" s="385" t="s">
        <v>87</v>
      </c>
      <c r="B17" s="396" t="s">
        <v>673</v>
      </c>
      <c r="C17" s="396" t="s">
        <v>673</v>
      </c>
      <c r="D17" s="396" t="s">
        <v>673</v>
      </c>
      <c r="E17" s="396" t="s">
        <v>673</v>
      </c>
      <c r="F17" s="396" t="s">
        <v>673</v>
      </c>
      <c r="G17" s="396" t="s">
        <v>673</v>
      </c>
      <c r="H17" s="397" t="s">
        <v>673</v>
      </c>
    </row>
    <row r="18" spans="1:8">
      <c r="A18" s="382"/>
      <c r="B18" s="394"/>
      <c r="C18" s="394"/>
      <c r="D18" s="394"/>
      <c r="E18" s="394"/>
      <c r="F18" s="394"/>
      <c r="G18" s="394"/>
      <c r="H18" s="395"/>
    </row>
    <row r="19" spans="1:8">
      <c r="A19" s="382" t="s">
        <v>158</v>
      </c>
      <c r="B19" s="394" t="s">
        <v>673</v>
      </c>
      <c r="C19" s="394" t="s">
        <v>673</v>
      </c>
      <c r="D19" s="394" t="s">
        <v>673</v>
      </c>
      <c r="E19" s="394" t="s">
        <v>673</v>
      </c>
      <c r="F19" s="394" t="s">
        <v>673</v>
      </c>
      <c r="G19" s="394" t="s">
        <v>673</v>
      </c>
      <c r="H19" s="395" t="s">
        <v>673</v>
      </c>
    </row>
    <row r="20" spans="1:8">
      <c r="A20" s="382" t="s">
        <v>89</v>
      </c>
      <c r="B20" s="394" t="s">
        <v>673</v>
      </c>
      <c r="C20" s="394" t="s">
        <v>673</v>
      </c>
      <c r="D20" s="394" t="s">
        <v>673</v>
      </c>
      <c r="E20" s="394" t="s">
        <v>673</v>
      </c>
      <c r="F20" s="394" t="s">
        <v>673</v>
      </c>
      <c r="G20" s="394" t="s">
        <v>673</v>
      </c>
      <c r="H20" s="395" t="s">
        <v>673</v>
      </c>
    </row>
    <row r="21" spans="1:8">
      <c r="A21" s="382" t="s">
        <v>90</v>
      </c>
      <c r="B21" s="394" t="s">
        <v>673</v>
      </c>
      <c r="C21" s="394" t="s">
        <v>673</v>
      </c>
      <c r="D21" s="394" t="s">
        <v>673</v>
      </c>
      <c r="E21" s="394" t="s">
        <v>673</v>
      </c>
      <c r="F21" s="394" t="s">
        <v>673</v>
      </c>
      <c r="G21" s="394" t="s">
        <v>673</v>
      </c>
      <c r="H21" s="395" t="s">
        <v>673</v>
      </c>
    </row>
    <row r="22" spans="1:8">
      <c r="A22" s="385" t="s">
        <v>91</v>
      </c>
      <c r="B22" s="396" t="s">
        <v>673</v>
      </c>
      <c r="C22" s="396" t="s">
        <v>673</v>
      </c>
      <c r="D22" s="396" t="s">
        <v>673</v>
      </c>
      <c r="E22" s="396" t="s">
        <v>673</v>
      </c>
      <c r="F22" s="396" t="s">
        <v>673</v>
      </c>
      <c r="G22" s="396" t="s">
        <v>673</v>
      </c>
      <c r="H22" s="397" t="s">
        <v>673</v>
      </c>
    </row>
    <row r="23" spans="1:8">
      <c r="A23" s="382"/>
      <c r="B23" s="396"/>
      <c r="C23" s="396"/>
      <c r="D23" s="396"/>
      <c r="E23" s="396"/>
      <c r="F23" s="396"/>
      <c r="G23" s="396"/>
      <c r="H23" s="397"/>
    </row>
    <row r="24" spans="1:8">
      <c r="A24" s="385" t="s">
        <v>92</v>
      </c>
      <c r="B24" s="396" t="s">
        <v>673</v>
      </c>
      <c r="C24" s="396" t="s">
        <v>673</v>
      </c>
      <c r="D24" s="396" t="s">
        <v>673</v>
      </c>
      <c r="E24" s="396" t="s">
        <v>673</v>
      </c>
      <c r="F24" s="396" t="s">
        <v>673</v>
      </c>
      <c r="G24" s="396" t="s">
        <v>673</v>
      </c>
      <c r="H24" s="397" t="s">
        <v>673</v>
      </c>
    </row>
    <row r="25" spans="1:8">
      <c r="A25" s="385"/>
      <c r="B25" s="396"/>
      <c r="C25" s="396"/>
      <c r="D25" s="396"/>
      <c r="E25" s="396"/>
      <c r="F25" s="396"/>
      <c r="G25" s="396"/>
      <c r="H25" s="397"/>
    </row>
    <row r="26" spans="1:8">
      <c r="A26" s="385" t="s">
        <v>93</v>
      </c>
      <c r="B26" s="396" t="s">
        <v>673</v>
      </c>
      <c r="C26" s="396" t="s">
        <v>673</v>
      </c>
      <c r="D26" s="396" t="s">
        <v>673</v>
      </c>
      <c r="E26" s="396" t="s">
        <v>673</v>
      </c>
      <c r="F26" s="396" t="s">
        <v>673</v>
      </c>
      <c r="G26" s="396" t="s">
        <v>673</v>
      </c>
      <c r="H26" s="397" t="s">
        <v>673</v>
      </c>
    </row>
    <row r="27" spans="1:8">
      <c r="A27" s="382"/>
      <c r="B27" s="394"/>
      <c r="C27" s="394"/>
      <c r="D27" s="394"/>
      <c r="E27" s="394"/>
      <c r="F27" s="394"/>
      <c r="G27" s="394"/>
      <c r="H27" s="395"/>
    </row>
    <row r="28" spans="1:8">
      <c r="A28" s="382" t="s">
        <v>94</v>
      </c>
      <c r="B28" s="423" t="s">
        <v>673</v>
      </c>
      <c r="C28" s="423" t="s">
        <v>673</v>
      </c>
      <c r="D28" s="423" t="s">
        <v>673</v>
      </c>
      <c r="E28" s="423" t="s">
        <v>673</v>
      </c>
      <c r="F28" s="423" t="s">
        <v>673</v>
      </c>
      <c r="G28" s="423" t="s">
        <v>673</v>
      </c>
      <c r="H28" s="424" t="s">
        <v>673</v>
      </c>
    </row>
    <row r="29" spans="1:8">
      <c r="A29" s="382" t="s">
        <v>95</v>
      </c>
      <c r="B29" s="423" t="s">
        <v>673</v>
      </c>
      <c r="C29" s="423" t="s">
        <v>673</v>
      </c>
      <c r="D29" s="423" t="s">
        <v>673</v>
      </c>
      <c r="E29" s="423" t="s">
        <v>673</v>
      </c>
      <c r="F29" s="423" t="s">
        <v>673</v>
      </c>
      <c r="G29" s="423" t="s">
        <v>673</v>
      </c>
      <c r="H29" s="424" t="s">
        <v>673</v>
      </c>
    </row>
    <row r="30" spans="1:8">
      <c r="A30" s="382" t="s">
        <v>96</v>
      </c>
      <c r="B30" s="394">
        <v>11</v>
      </c>
      <c r="C30" s="394">
        <v>2</v>
      </c>
      <c r="D30" s="394">
        <v>13</v>
      </c>
      <c r="E30" s="394">
        <v>1214</v>
      </c>
      <c r="F30" s="394">
        <v>1825</v>
      </c>
      <c r="G30" s="394">
        <v>17</v>
      </c>
      <c r="H30" s="395" t="s">
        <v>23</v>
      </c>
    </row>
    <row r="31" spans="1:8">
      <c r="A31" s="385" t="s">
        <v>97</v>
      </c>
      <c r="B31" s="396">
        <v>11</v>
      </c>
      <c r="C31" s="396">
        <v>2</v>
      </c>
      <c r="D31" s="396">
        <v>13</v>
      </c>
      <c r="E31" s="396">
        <v>1214</v>
      </c>
      <c r="F31" s="396">
        <v>1825</v>
      </c>
      <c r="G31" s="396">
        <v>17</v>
      </c>
      <c r="H31" s="397" t="s">
        <v>23</v>
      </c>
    </row>
    <row r="32" spans="1:8">
      <c r="A32" s="382"/>
      <c r="B32" s="394"/>
      <c r="C32" s="394"/>
      <c r="D32" s="394"/>
      <c r="E32" s="394"/>
      <c r="F32" s="394"/>
      <c r="G32" s="394"/>
      <c r="H32" s="395"/>
    </row>
    <row r="33" spans="1:8">
      <c r="A33" s="382" t="s">
        <v>98</v>
      </c>
      <c r="B33" s="398">
        <v>11</v>
      </c>
      <c r="C33" s="398" t="s">
        <v>23</v>
      </c>
      <c r="D33" s="398">
        <v>11</v>
      </c>
      <c r="E33" s="398">
        <v>827</v>
      </c>
      <c r="F33" s="398" t="s">
        <v>23</v>
      </c>
      <c r="G33" s="398">
        <v>9</v>
      </c>
      <c r="H33" s="399" t="s">
        <v>23</v>
      </c>
    </row>
    <row r="34" spans="1:8">
      <c r="A34" s="382" t="s">
        <v>99</v>
      </c>
      <c r="B34" s="398">
        <v>26</v>
      </c>
      <c r="C34" s="398">
        <v>6</v>
      </c>
      <c r="D34" s="398">
        <v>32</v>
      </c>
      <c r="E34" s="398">
        <v>1277</v>
      </c>
      <c r="F34" s="398">
        <v>1500</v>
      </c>
      <c r="G34" s="398">
        <v>42</v>
      </c>
      <c r="H34" s="399" t="s">
        <v>23</v>
      </c>
    </row>
    <row r="35" spans="1:8">
      <c r="A35" s="382" t="s">
        <v>100</v>
      </c>
      <c r="B35" s="398">
        <v>1</v>
      </c>
      <c r="C35" s="398" t="s">
        <v>23</v>
      </c>
      <c r="D35" s="398">
        <v>1</v>
      </c>
      <c r="E35" s="398">
        <v>1170</v>
      </c>
      <c r="F35" s="398" t="s">
        <v>23</v>
      </c>
      <c r="G35" s="398">
        <v>1</v>
      </c>
      <c r="H35" s="399" t="s">
        <v>23</v>
      </c>
    </row>
    <row r="36" spans="1:8">
      <c r="A36" s="382" t="s">
        <v>101</v>
      </c>
      <c r="B36" s="398">
        <v>3</v>
      </c>
      <c r="C36" s="398">
        <v>1</v>
      </c>
      <c r="D36" s="398">
        <v>4</v>
      </c>
      <c r="E36" s="398">
        <v>1100</v>
      </c>
      <c r="F36" s="398">
        <v>1800</v>
      </c>
      <c r="G36" s="398">
        <v>5</v>
      </c>
      <c r="H36" s="399" t="s">
        <v>23</v>
      </c>
    </row>
    <row r="37" spans="1:8">
      <c r="A37" s="385" t="s">
        <v>102</v>
      </c>
      <c r="B37" s="396">
        <v>41</v>
      </c>
      <c r="C37" s="396">
        <v>7</v>
      </c>
      <c r="D37" s="396">
        <v>48</v>
      </c>
      <c r="E37" s="396">
        <v>1141</v>
      </c>
      <c r="F37" s="396">
        <v>1543</v>
      </c>
      <c r="G37" s="396">
        <v>57</v>
      </c>
      <c r="H37" s="397" t="s">
        <v>23</v>
      </c>
    </row>
    <row r="38" spans="1:8">
      <c r="A38" s="385"/>
      <c r="B38" s="396"/>
      <c r="C38" s="396"/>
      <c r="D38" s="396"/>
      <c r="E38" s="396"/>
      <c r="F38" s="396"/>
      <c r="G38" s="396"/>
      <c r="H38" s="397"/>
    </row>
    <row r="39" spans="1:8">
      <c r="A39" s="385" t="s">
        <v>103</v>
      </c>
      <c r="B39" s="396">
        <v>3</v>
      </c>
      <c r="C39" s="396" t="s">
        <v>23</v>
      </c>
      <c r="D39" s="396">
        <v>3</v>
      </c>
      <c r="E39" s="396">
        <v>900</v>
      </c>
      <c r="F39" s="396" t="s">
        <v>23</v>
      </c>
      <c r="G39" s="396">
        <v>3</v>
      </c>
      <c r="H39" s="397" t="s">
        <v>23</v>
      </c>
    </row>
    <row r="40" spans="1:8">
      <c r="A40" s="382"/>
      <c r="B40" s="394"/>
      <c r="C40" s="394"/>
      <c r="D40" s="394"/>
      <c r="E40" s="394"/>
      <c r="F40" s="394"/>
      <c r="G40" s="394"/>
      <c r="H40" s="395"/>
    </row>
    <row r="41" spans="1:8">
      <c r="A41" s="382" t="s">
        <v>159</v>
      </c>
      <c r="B41" s="394" t="s">
        <v>673</v>
      </c>
      <c r="C41" s="394" t="s">
        <v>673</v>
      </c>
      <c r="D41" s="394" t="s">
        <v>673</v>
      </c>
      <c r="E41" s="394" t="s">
        <v>673</v>
      </c>
      <c r="F41" s="394" t="s">
        <v>673</v>
      </c>
      <c r="G41" s="394" t="s">
        <v>673</v>
      </c>
      <c r="H41" s="395" t="s">
        <v>673</v>
      </c>
    </row>
    <row r="42" spans="1:8">
      <c r="A42" s="382" t="s">
        <v>105</v>
      </c>
      <c r="B42" s="394" t="s">
        <v>673</v>
      </c>
      <c r="C42" s="394" t="s">
        <v>673</v>
      </c>
      <c r="D42" s="394" t="s">
        <v>673</v>
      </c>
      <c r="E42" s="394" t="s">
        <v>673</v>
      </c>
      <c r="F42" s="394" t="s">
        <v>673</v>
      </c>
      <c r="G42" s="394" t="s">
        <v>673</v>
      </c>
      <c r="H42" s="395" t="s">
        <v>673</v>
      </c>
    </row>
    <row r="43" spans="1:8">
      <c r="A43" s="382" t="s">
        <v>106</v>
      </c>
      <c r="B43" s="394" t="s">
        <v>673</v>
      </c>
      <c r="C43" s="394" t="s">
        <v>673</v>
      </c>
      <c r="D43" s="394" t="s">
        <v>673</v>
      </c>
      <c r="E43" s="394" t="s">
        <v>673</v>
      </c>
      <c r="F43" s="394" t="s">
        <v>673</v>
      </c>
      <c r="G43" s="394" t="s">
        <v>673</v>
      </c>
      <c r="H43" s="395" t="s">
        <v>673</v>
      </c>
    </row>
    <row r="44" spans="1:8">
      <c r="A44" s="382" t="s">
        <v>107</v>
      </c>
      <c r="B44" s="394" t="s">
        <v>673</v>
      </c>
      <c r="C44" s="394" t="s">
        <v>673</v>
      </c>
      <c r="D44" s="394" t="s">
        <v>673</v>
      </c>
      <c r="E44" s="394" t="s">
        <v>673</v>
      </c>
      <c r="F44" s="394" t="s">
        <v>673</v>
      </c>
      <c r="G44" s="394" t="s">
        <v>673</v>
      </c>
      <c r="H44" s="395" t="s">
        <v>673</v>
      </c>
    </row>
    <row r="45" spans="1:8">
      <c r="A45" s="382" t="s">
        <v>108</v>
      </c>
      <c r="B45" s="394" t="s">
        <v>673</v>
      </c>
      <c r="C45" s="394" t="s">
        <v>673</v>
      </c>
      <c r="D45" s="394" t="s">
        <v>673</v>
      </c>
      <c r="E45" s="394" t="s">
        <v>673</v>
      </c>
      <c r="F45" s="394" t="s">
        <v>673</v>
      </c>
      <c r="G45" s="394" t="s">
        <v>673</v>
      </c>
      <c r="H45" s="395" t="s">
        <v>673</v>
      </c>
    </row>
    <row r="46" spans="1:8">
      <c r="A46" s="382" t="s">
        <v>109</v>
      </c>
      <c r="B46" s="394" t="s">
        <v>673</v>
      </c>
      <c r="C46" s="394" t="s">
        <v>673</v>
      </c>
      <c r="D46" s="394" t="s">
        <v>673</v>
      </c>
      <c r="E46" s="394" t="s">
        <v>673</v>
      </c>
      <c r="F46" s="394" t="s">
        <v>673</v>
      </c>
      <c r="G46" s="394" t="s">
        <v>673</v>
      </c>
      <c r="H46" s="395" t="s">
        <v>673</v>
      </c>
    </row>
    <row r="47" spans="1:8">
      <c r="A47" s="382" t="s">
        <v>110</v>
      </c>
      <c r="B47" s="394" t="s">
        <v>673</v>
      </c>
      <c r="C47" s="394" t="s">
        <v>673</v>
      </c>
      <c r="D47" s="394" t="s">
        <v>673</v>
      </c>
      <c r="E47" s="394" t="s">
        <v>673</v>
      </c>
      <c r="F47" s="394" t="s">
        <v>673</v>
      </c>
      <c r="G47" s="394" t="s">
        <v>673</v>
      </c>
      <c r="H47" s="395" t="s">
        <v>673</v>
      </c>
    </row>
    <row r="48" spans="1:8">
      <c r="A48" s="382" t="s">
        <v>111</v>
      </c>
      <c r="B48" s="394" t="s">
        <v>673</v>
      </c>
      <c r="C48" s="394" t="s">
        <v>673</v>
      </c>
      <c r="D48" s="394" t="s">
        <v>673</v>
      </c>
      <c r="E48" s="394" t="s">
        <v>673</v>
      </c>
      <c r="F48" s="394" t="s">
        <v>673</v>
      </c>
      <c r="G48" s="394" t="s">
        <v>673</v>
      </c>
      <c r="H48" s="395" t="s">
        <v>673</v>
      </c>
    </row>
    <row r="49" spans="1:8">
      <c r="A49" s="382" t="s">
        <v>112</v>
      </c>
      <c r="B49" s="394" t="s">
        <v>673</v>
      </c>
      <c r="C49" s="394" t="s">
        <v>673</v>
      </c>
      <c r="D49" s="394" t="s">
        <v>673</v>
      </c>
      <c r="E49" s="394" t="s">
        <v>673</v>
      </c>
      <c r="F49" s="394" t="s">
        <v>673</v>
      </c>
      <c r="G49" s="394" t="s">
        <v>673</v>
      </c>
      <c r="H49" s="395" t="s">
        <v>673</v>
      </c>
    </row>
    <row r="50" spans="1:8">
      <c r="A50" s="385" t="s">
        <v>113</v>
      </c>
      <c r="B50" s="396" t="s">
        <v>673</v>
      </c>
      <c r="C50" s="396" t="s">
        <v>673</v>
      </c>
      <c r="D50" s="396" t="s">
        <v>673</v>
      </c>
      <c r="E50" s="396" t="s">
        <v>673</v>
      </c>
      <c r="F50" s="396" t="s">
        <v>673</v>
      </c>
      <c r="G50" s="396" t="s">
        <v>673</v>
      </c>
      <c r="H50" s="397" t="s">
        <v>673</v>
      </c>
    </row>
    <row r="51" spans="1:8">
      <c r="A51" s="385"/>
      <c r="B51" s="396"/>
      <c r="C51" s="396"/>
      <c r="D51" s="396"/>
      <c r="E51" s="396"/>
      <c r="F51" s="396"/>
      <c r="G51" s="396"/>
      <c r="H51" s="397"/>
    </row>
    <row r="52" spans="1:8">
      <c r="A52" s="385" t="s">
        <v>114</v>
      </c>
      <c r="B52" s="396" t="s">
        <v>673</v>
      </c>
      <c r="C52" s="396" t="s">
        <v>673</v>
      </c>
      <c r="D52" s="396" t="s">
        <v>673</v>
      </c>
      <c r="E52" s="396" t="s">
        <v>673</v>
      </c>
      <c r="F52" s="396" t="s">
        <v>673</v>
      </c>
      <c r="G52" s="396" t="s">
        <v>673</v>
      </c>
      <c r="H52" s="397" t="s">
        <v>673</v>
      </c>
    </row>
    <row r="53" spans="1:8">
      <c r="A53" s="382"/>
      <c r="B53" s="394"/>
      <c r="C53" s="394"/>
      <c r="D53" s="394"/>
      <c r="E53" s="394"/>
      <c r="F53" s="394"/>
      <c r="G53" s="394"/>
      <c r="H53" s="395"/>
    </row>
    <row r="54" spans="1:8">
      <c r="A54" s="382" t="s">
        <v>115</v>
      </c>
      <c r="B54" s="394" t="s">
        <v>673</v>
      </c>
      <c r="C54" s="394" t="s">
        <v>673</v>
      </c>
      <c r="D54" s="394" t="s">
        <v>673</v>
      </c>
      <c r="E54" s="394" t="s">
        <v>673</v>
      </c>
      <c r="F54" s="394" t="s">
        <v>673</v>
      </c>
      <c r="G54" s="394" t="s">
        <v>673</v>
      </c>
      <c r="H54" s="395" t="s">
        <v>673</v>
      </c>
    </row>
    <row r="55" spans="1:8">
      <c r="A55" s="382" t="s">
        <v>116</v>
      </c>
      <c r="B55" s="394" t="s">
        <v>673</v>
      </c>
      <c r="C55" s="394" t="s">
        <v>673</v>
      </c>
      <c r="D55" s="394" t="s">
        <v>673</v>
      </c>
      <c r="E55" s="394" t="s">
        <v>673</v>
      </c>
      <c r="F55" s="394" t="s">
        <v>673</v>
      </c>
      <c r="G55" s="394" t="s">
        <v>673</v>
      </c>
      <c r="H55" s="395" t="s">
        <v>673</v>
      </c>
    </row>
    <row r="56" spans="1:8">
      <c r="A56" s="382" t="s">
        <v>117</v>
      </c>
      <c r="B56" s="394" t="s">
        <v>673</v>
      </c>
      <c r="C56" s="394" t="s">
        <v>673</v>
      </c>
      <c r="D56" s="394" t="s">
        <v>673</v>
      </c>
      <c r="E56" s="394" t="s">
        <v>673</v>
      </c>
      <c r="F56" s="394" t="s">
        <v>673</v>
      </c>
      <c r="G56" s="394" t="s">
        <v>673</v>
      </c>
      <c r="H56" s="395" t="s">
        <v>673</v>
      </c>
    </row>
    <row r="57" spans="1:8">
      <c r="A57" s="382" t="s">
        <v>118</v>
      </c>
      <c r="B57" s="394" t="s">
        <v>673</v>
      </c>
      <c r="C57" s="394" t="s">
        <v>673</v>
      </c>
      <c r="D57" s="394" t="s">
        <v>673</v>
      </c>
      <c r="E57" s="394" t="s">
        <v>673</v>
      </c>
      <c r="F57" s="394" t="s">
        <v>673</v>
      </c>
      <c r="G57" s="394" t="s">
        <v>673</v>
      </c>
      <c r="H57" s="395" t="s">
        <v>673</v>
      </c>
    </row>
    <row r="58" spans="1:8">
      <c r="A58" s="382" t="s">
        <v>119</v>
      </c>
      <c r="B58" s="394" t="s">
        <v>673</v>
      </c>
      <c r="C58" s="394" t="s">
        <v>673</v>
      </c>
      <c r="D58" s="394" t="s">
        <v>673</v>
      </c>
      <c r="E58" s="394" t="s">
        <v>673</v>
      </c>
      <c r="F58" s="394" t="s">
        <v>673</v>
      </c>
      <c r="G58" s="394" t="s">
        <v>673</v>
      </c>
      <c r="H58" s="395" t="s">
        <v>673</v>
      </c>
    </row>
    <row r="59" spans="1:8">
      <c r="A59" s="385" t="s">
        <v>160</v>
      </c>
      <c r="B59" s="396" t="s">
        <v>673</v>
      </c>
      <c r="C59" s="396" t="s">
        <v>673</v>
      </c>
      <c r="D59" s="396" t="s">
        <v>673</v>
      </c>
      <c r="E59" s="396" t="s">
        <v>673</v>
      </c>
      <c r="F59" s="396" t="s">
        <v>673</v>
      </c>
      <c r="G59" s="396" t="s">
        <v>673</v>
      </c>
      <c r="H59" s="397" t="s">
        <v>673</v>
      </c>
    </row>
    <row r="60" spans="1:8">
      <c r="A60" s="382"/>
      <c r="B60" s="394"/>
      <c r="C60" s="394"/>
      <c r="D60" s="394"/>
      <c r="E60" s="394"/>
      <c r="F60" s="394"/>
      <c r="G60" s="394"/>
      <c r="H60" s="395"/>
    </row>
    <row r="61" spans="1:8">
      <c r="A61" s="382" t="s">
        <v>121</v>
      </c>
      <c r="B61" s="394" t="s">
        <v>673</v>
      </c>
      <c r="C61" s="394" t="s">
        <v>673</v>
      </c>
      <c r="D61" s="394" t="s">
        <v>673</v>
      </c>
      <c r="E61" s="394" t="s">
        <v>673</v>
      </c>
      <c r="F61" s="394" t="s">
        <v>673</v>
      </c>
      <c r="G61" s="394" t="s">
        <v>673</v>
      </c>
      <c r="H61" s="395" t="s">
        <v>673</v>
      </c>
    </row>
    <row r="62" spans="1:8">
      <c r="A62" s="382" t="s">
        <v>122</v>
      </c>
      <c r="B62" s="394" t="s">
        <v>673</v>
      </c>
      <c r="C62" s="394" t="s">
        <v>673</v>
      </c>
      <c r="D62" s="394" t="s">
        <v>673</v>
      </c>
      <c r="E62" s="394" t="s">
        <v>673</v>
      </c>
      <c r="F62" s="394" t="s">
        <v>673</v>
      </c>
      <c r="G62" s="394" t="s">
        <v>673</v>
      </c>
      <c r="H62" s="395" t="s">
        <v>673</v>
      </c>
    </row>
    <row r="63" spans="1:8">
      <c r="A63" s="382" t="s">
        <v>123</v>
      </c>
      <c r="B63" s="394" t="s">
        <v>673</v>
      </c>
      <c r="C63" s="394" t="s">
        <v>673</v>
      </c>
      <c r="D63" s="394" t="s">
        <v>673</v>
      </c>
      <c r="E63" s="394" t="s">
        <v>673</v>
      </c>
      <c r="F63" s="394" t="s">
        <v>673</v>
      </c>
      <c r="G63" s="394" t="s">
        <v>673</v>
      </c>
      <c r="H63" s="395" t="s">
        <v>673</v>
      </c>
    </row>
    <row r="64" spans="1:8">
      <c r="A64" s="385" t="s">
        <v>124</v>
      </c>
      <c r="B64" s="396" t="s">
        <v>23</v>
      </c>
      <c r="C64" s="396" t="s">
        <v>23</v>
      </c>
      <c r="D64" s="396" t="s">
        <v>23</v>
      </c>
      <c r="E64" s="396" t="s">
        <v>23</v>
      </c>
      <c r="F64" s="396" t="s">
        <v>23</v>
      </c>
      <c r="G64" s="396" t="s">
        <v>23</v>
      </c>
      <c r="H64" s="397" t="s">
        <v>23</v>
      </c>
    </row>
    <row r="65" spans="1:8">
      <c r="A65" s="385"/>
      <c r="B65" s="396"/>
      <c r="C65" s="396"/>
      <c r="D65" s="396"/>
      <c r="E65" s="396"/>
      <c r="F65" s="396"/>
      <c r="G65" s="396"/>
      <c r="H65" s="397"/>
    </row>
    <row r="66" spans="1:8">
      <c r="A66" s="385" t="s">
        <v>125</v>
      </c>
      <c r="B66" s="396" t="s">
        <v>673</v>
      </c>
      <c r="C66" s="396" t="s">
        <v>673</v>
      </c>
      <c r="D66" s="396" t="s">
        <v>673</v>
      </c>
      <c r="E66" s="396" t="s">
        <v>673</v>
      </c>
      <c r="F66" s="396" t="s">
        <v>673</v>
      </c>
      <c r="G66" s="396" t="s">
        <v>673</v>
      </c>
      <c r="H66" s="397" t="s">
        <v>673</v>
      </c>
    </row>
    <row r="67" spans="1:8">
      <c r="A67" s="382"/>
      <c r="B67" s="394"/>
      <c r="C67" s="394"/>
      <c r="D67" s="394"/>
      <c r="E67" s="394"/>
      <c r="F67" s="394"/>
      <c r="G67" s="394"/>
      <c r="H67" s="395"/>
    </row>
    <row r="68" spans="1:8">
      <c r="A68" s="382" t="s">
        <v>126</v>
      </c>
      <c r="B68" s="394" t="s">
        <v>673</v>
      </c>
      <c r="C68" s="394" t="s">
        <v>673</v>
      </c>
      <c r="D68" s="394" t="s">
        <v>673</v>
      </c>
      <c r="E68" s="394" t="s">
        <v>673</v>
      </c>
      <c r="F68" s="394" t="s">
        <v>673</v>
      </c>
      <c r="G68" s="394" t="s">
        <v>673</v>
      </c>
      <c r="H68" s="395" t="s">
        <v>673</v>
      </c>
    </row>
    <row r="69" spans="1:8">
      <c r="A69" s="382" t="s">
        <v>127</v>
      </c>
      <c r="B69" s="394" t="s">
        <v>673</v>
      </c>
      <c r="C69" s="394" t="s">
        <v>673</v>
      </c>
      <c r="D69" s="394" t="s">
        <v>673</v>
      </c>
      <c r="E69" s="394" t="s">
        <v>673</v>
      </c>
      <c r="F69" s="394" t="s">
        <v>673</v>
      </c>
      <c r="G69" s="394" t="s">
        <v>673</v>
      </c>
      <c r="H69" s="395" t="s">
        <v>673</v>
      </c>
    </row>
    <row r="70" spans="1:8">
      <c r="A70" s="385" t="s">
        <v>128</v>
      </c>
      <c r="B70" s="396" t="s">
        <v>673</v>
      </c>
      <c r="C70" s="396" t="s">
        <v>673</v>
      </c>
      <c r="D70" s="396" t="s">
        <v>673</v>
      </c>
      <c r="E70" s="396" t="s">
        <v>673</v>
      </c>
      <c r="F70" s="396" t="s">
        <v>673</v>
      </c>
      <c r="G70" s="396" t="s">
        <v>673</v>
      </c>
      <c r="H70" s="397" t="s">
        <v>673</v>
      </c>
    </row>
    <row r="71" spans="1:8">
      <c r="A71" s="382"/>
      <c r="B71" s="394"/>
      <c r="C71" s="394"/>
      <c r="D71" s="394"/>
      <c r="E71" s="394"/>
      <c r="F71" s="394"/>
      <c r="G71" s="394"/>
      <c r="H71" s="395"/>
    </row>
    <row r="72" spans="1:8">
      <c r="A72" s="382" t="s">
        <v>129</v>
      </c>
      <c r="B72" s="423" t="s">
        <v>673</v>
      </c>
      <c r="C72" s="423" t="s">
        <v>673</v>
      </c>
      <c r="D72" s="423" t="s">
        <v>673</v>
      </c>
      <c r="E72" s="423" t="s">
        <v>673</v>
      </c>
      <c r="F72" s="423" t="s">
        <v>673</v>
      </c>
      <c r="G72" s="423" t="s">
        <v>673</v>
      </c>
      <c r="H72" s="424" t="s">
        <v>673</v>
      </c>
    </row>
    <row r="73" spans="1:8">
      <c r="A73" s="382" t="s">
        <v>130</v>
      </c>
      <c r="B73" s="394" t="s">
        <v>673</v>
      </c>
      <c r="C73" s="394" t="s">
        <v>673</v>
      </c>
      <c r="D73" s="394" t="s">
        <v>673</v>
      </c>
      <c r="E73" s="394" t="s">
        <v>673</v>
      </c>
      <c r="F73" s="394" t="s">
        <v>673</v>
      </c>
      <c r="G73" s="394" t="s">
        <v>673</v>
      </c>
      <c r="H73" s="395" t="s">
        <v>673</v>
      </c>
    </row>
    <row r="74" spans="1:8">
      <c r="A74" s="382" t="s">
        <v>131</v>
      </c>
      <c r="B74" s="394" t="s">
        <v>673</v>
      </c>
      <c r="C74" s="394" t="s">
        <v>673</v>
      </c>
      <c r="D74" s="394" t="s">
        <v>673</v>
      </c>
      <c r="E74" s="394" t="s">
        <v>673</v>
      </c>
      <c r="F74" s="394" t="s">
        <v>673</v>
      </c>
      <c r="G74" s="394" t="s">
        <v>673</v>
      </c>
      <c r="H74" s="395" t="s">
        <v>673</v>
      </c>
    </row>
    <row r="75" spans="1:8">
      <c r="A75" s="382" t="s">
        <v>132</v>
      </c>
      <c r="B75" s="394" t="s">
        <v>673</v>
      </c>
      <c r="C75" s="394" t="s">
        <v>673</v>
      </c>
      <c r="D75" s="394" t="s">
        <v>673</v>
      </c>
      <c r="E75" s="394" t="s">
        <v>673</v>
      </c>
      <c r="F75" s="394" t="s">
        <v>673</v>
      </c>
      <c r="G75" s="394" t="s">
        <v>673</v>
      </c>
      <c r="H75" s="395" t="s">
        <v>673</v>
      </c>
    </row>
    <row r="76" spans="1:8">
      <c r="A76" s="382" t="s">
        <v>133</v>
      </c>
      <c r="B76" s="394" t="s">
        <v>673</v>
      </c>
      <c r="C76" s="394" t="s">
        <v>673</v>
      </c>
      <c r="D76" s="394" t="s">
        <v>673</v>
      </c>
      <c r="E76" s="394" t="s">
        <v>673</v>
      </c>
      <c r="F76" s="394" t="s">
        <v>673</v>
      </c>
      <c r="G76" s="394" t="s">
        <v>673</v>
      </c>
      <c r="H76" s="395" t="s">
        <v>673</v>
      </c>
    </row>
    <row r="77" spans="1:8">
      <c r="A77" s="382" t="s">
        <v>134</v>
      </c>
      <c r="B77" s="394" t="s">
        <v>673</v>
      </c>
      <c r="C77" s="394" t="s">
        <v>673</v>
      </c>
      <c r="D77" s="394" t="s">
        <v>673</v>
      </c>
      <c r="E77" s="394" t="s">
        <v>673</v>
      </c>
      <c r="F77" s="394" t="s">
        <v>673</v>
      </c>
      <c r="G77" s="394" t="s">
        <v>673</v>
      </c>
      <c r="H77" s="395" t="s">
        <v>673</v>
      </c>
    </row>
    <row r="78" spans="1:8">
      <c r="A78" s="382" t="s">
        <v>135</v>
      </c>
      <c r="B78" s="394" t="s">
        <v>673</v>
      </c>
      <c r="C78" s="394" t="s">
        <v>673</v>
      </c>
      <c r="D78" s="394" t="s">
        <v>673</v>
      </c>
      <c r="E78" s="394" t="s">
        <v>673</v>
      </c>
      <c r="F78" s="394" t="s">
        <v>673</v>
      </c>
      <c r="G78" s="394" t="s">
        <v>673</v>
      </c>
      <c r="H78" s="395" t="s">
        <v>673</v>
      </c>
    </row>
    <row r="79" spans="1:8">
      <c r="A79" s="382" t="s">
        <v>136</v>
      </c>
      <c r="B79" s="394" t="s">
        <v>673</v>
      </c>
      <c r="C79" s="394" t="s">
        <v>673</v>
      </c>
      <c r="D79" s="394" t="s">
        <v>673</v>
      </c>
      <c r="E79" s="394" t="s">
        <v>673</v>
      </c>
      <c r="F79" s="394" t="s">
        <v>673</v>
      </c>
      <c r="G79" s="394" t="s">
        <v>673</v>
      </c>
      <c r="H79" s="395" t="s">
        <v>673</v>
      </c>
    </row>
    <row r="80" spans="1:8">
      <c r="A80" s="385" t="s">
        <v>137</v>
      </c>
      <c r="B80" s="396" t="s">
        <v>673</v>
      </c>
      <c r="C80" s="396" t="s">
        <v>673</v>
      </c>
      <c r="D80" s="396" t="s">
        <v>673</v>
      </c>
      <c r="E80" s="396" t="s">
        <v>673</v>
      </c>
      <c r="F80" s="396" t="s">
        <v>673</v>
      </c>
      <c r="G80" s="396" t="s">
        <v>673</v>
      </c>
      <c r="H80" s="397" t="s">
        <v>673</v>
      </c>
    </row>
    <row r="81" spans="1:8">
      <c r="A81" s="382"/>
      <c r="B81" s="394"/>
      <c r="C81" s="394"/>
      <c r="D81" s="394"/>
      <c r="E81" s="394"/>
      <c r="F81" s="394"/>
      <c r="G81" s="394"/>
      <c r="H81" s="395"/>
    </row>
    <row r="82" spans="1:8">
      <c r="A82" s="382" t="s">
        <v>138</v>
      </c>
      <c r="B82" s="394" t="s">
        <v>673</v>
      </c>
      <c r="C82" s="394" t="s">
        <v>673</v>
      </c>
      <c r="D82" s="394" t="s">
        <v>673</v>
      </c>
      <c r="E82" s="394" t="s">
        <v>673</v>
      </c>
      <c r="F82" s="394" t="s">
        <v>673</v>
      </c>
      <c r="G82" s="394" t="s">
        <v>673</v>
      </c>
      <c r="H82" s="395" t="s">
        <v>673</v>
      </c>
    </row>
    <row r="83" spans="1:8">
      <c r="A83" s="382" t="s">
        <v>139</v>
      </c>
      <c r="B83" s="394" t="s">
        <v>673</v>
      </c>
      <c r="C83" s="394" t="s">
        <v>673</v>
      </c>
      <c r="D83" s="394" t="s">
        <v>673</v>
      </c>
      <c r="E83" s="394" t="s">
        <v>673</v>
      </c>
      <c r="F83" s="394" t="s">
        <v>673</v>
      </c>
      <c r="G83" s="394" t="s">
        <v>673</v>
      </c>
      <c r="H83" s="395" t="s">
        <v>673</v>
      </c>
    </row>
    <row r="84" spans="1:8">
      <c r="A84" s="385" t="s">
        <v>140</v>
      </c>
      <c r="B84" s="396" t="s">
        <v>673</v>
      </c>
      <c r="C84" s="396" t="s">
        <v>673</v>
      </c>
      <c r="D84" s="396" t="s">
        <v>673</v>
      </c>
      <c r="E84" s="396" t="s">
        <v>673</v>
      </c>
      <c r="F84" s="396" t="s">
        <v>673</v>
      </c>
      <c r="G84" s="396" t="s">
        <v>673</v>
      </c>
      <c r="H84" s="397" t="s">
        <v>673</v>
      </c>
    </row>
    <row r="85" spans="1:8" ht="13.5" thickBot="1">
      <c r="A85" s="440"/>
      <c r="B85" s="530"/>
      <c r="C85" s="530"/>
      <c r="D85" s="530"/>
      <c r="E85" s="530"/>
      <c r="F85" s="530"/>
      <c r="G85" s="530"/>
      <c r="H85" s="531"/>
    </row>
    <row r="86" spans="1:8" ht="13.5" thickBot="1">
      <c r="A86" s="264" t="s">
        <v>141</v>
      </c>
      <c r="B86" s="400">
        <v>55</v>
      </c>
      <c r="C86" s="400">
        <v>9</v>
      </c>
      <c r="D86" s="400">
        <v>64</v>
      </c>
      <c r="E86" s="400">
        <v>1142</v>
      </c>
      <c r="F86" s="400">
        <v>1606</v>
      </c>
      <c r="G86" s="400">
        <v>77</v>
      </c>
      <c r="H86" s="401" t="s">
        <v>23</v>
      </c>
    </row>
  </sheetData>
  <mergeCells count="4">
    <mergeCell ref="A1:H1"/>
    <mergeCell ref="A3:H3"/>
    <mergeCell ref="A4:H4"/>
    <mergeCell ref="A6:A8"/>
  </mergeCells>
  <phoneticPr fontId="7" type="noConversion"/>
  <printOptions horizontalCentered="1"/>
  <pageMargins left="0.78740157480314965" right="0.78740157480314965" top="0.98425196850393704" bottom="0.98425196850393704" header="0" footer="0"/>
  <pageSetup paperSize="9" scale="40" orientation="landscape" r:id="rId1"/>
  <headerFooter alignWithMargins="0"/>
</worksheet>
</file>

<file path=xl/worksheets/sheet65.xml><?xml version="1.0" encoding="utf-8"?>
<worksheet xmlns="http://schemas.openxmlformats.org/spreadsheetml/2006/main" xmlns:r="http://schemas.openxmlformats.org/officeDocument/2006/relationships">
  <sheetPr codeName="Hoja219">
    <pageSetUpPr fitToPage="1"/>
  </sheetPr>
  <dimension ref="A1:H86"/>
  <sheetViews>
    <sheetView view="pageBreakPreview" topLeftCell="A37" zoomScale="60" zoomScaleNormal="75" workbookViewId="0">
      <selection activeCell="A3" sqref="A3:M3"/>
    </sheetView>
  </sheetViews>
  <sheetFormatPr baseColWidth="10" defaultColWidth="11.42578125" defaultRowHeight="12.75"/>
  <cols>
    <col min="1" max="1" width="40.140625" style="15" customWidth="1"/>
    <col min="2" max="8" width="20.5703125" style="15" customWidth="1"/>
    <col min="9" max="13" width="10.7109375" style="15" customWidth="1"/>
    <col min="14" max="15" width="11.42578125" style="15"/>
    <col min="16" max="16" width="28.28515625" style="15" customWidth="1"/>
    <col min="17" max="22" width="11.5703125" style="15" customWidth="1"/>
    <col min="23" max="16384" width="11.42578125" style="15"/>
  </cols>
  <sheetData>
    <row r="1" spans="1:8" s="12" customFormat="1" ht="18.75">
      <c r="A1" s="1583" t="s">
        <v>0</v>
      </c>
      <c r="B1" s="1583"/>
      <c r="C1" s="1583"/>
      <c r="D1" s="1583"/>
      <c r="E1" s="1583"/>
      <c r="F1" s="1583"/>
      <c r="G1" s="1583"/>
      <c r="H1" s="1583"/>
    </row>
    <row r="2" spans="1:8" ht="13.5">
      <c r="A2" s="541"/>
      <c r="B2" s="541"/>
      <c r="C2" s="541"/>
      <c r="D2" s="541"/>
      <c r="E2" s="541"/>
      <c r="F2" s="541"/>
      <c r="G2" s="541"/>
      <c r="H2" s="541"/>
    </row>
    <row r="3" spans="1:8" s="13" customFormat="1" ht="15.75">
      <c r="A3" s="1663" t="s">
        <v>562</v>
      </c>
      <c r="B3" s="1663"/>
      <c r="C3" s="1663"/>
      <c r="D3" s="1663"/>
      <c r="E3" s="1663"/>
      <c r="F3" s="1663"/>
      <c r="G3" s="1663"/>
      <c r="H3" s="1663"/>
    </row>
    <row r="4" spans="1:8" s="13" customFormat="1" ht="30" customHeight="1">
      <c r="A4" s="1664" t="s">
        <v>1337</v>
      </c>
      <c r="B4" s="1664"/>
      <c r="C4" s="1664"/>
      <c r="D4" s="1664"/>
      <c r="E4" s="1664"/>
      <c r="F4" s="1664"/>
      <c r="G4" s="1664"/>
      <c r="H4" s="1664"/>
    </row>
    <row r="5" spans="1:8" s="13" customFormat="1" ht="14.25"/>
    <row r="6" spans="1:8" ht="33.75" customHeight="1">
      <c r="A6" s="318"/>
      <c r="B6" s="1591" t="s">
        <v>3</v>
      </c>
      <c r="C6" s="1591"/>
      <c r="D6" s="1591"/>
      <c r="E6" s="1591" t="s">
        <v>10</v>
      </c>
      <c r="F6" s="1591"/>
      <c r="G6" s="282" t="s">
        <v>4</v>
      </c>
      <c r="H6" s="356" t="s">
        <v>16</v>
      </c>
    </row>
    <row r="7" spans="1:8" ht="21" customHeight="1">
      <c r="A7" s="318" t="s">
        <v>165</v>
      </c>
      <c r="B7" s="1645" t="s">
        <v>13</v>
      </c>
      <c r="C7" s="1645"/>
      <c r="D7" s="1645"/>
      <c r="E7" s="1645" t="s">
        <v>14</v>
      </c>
      <c r="F7" s="1645"/>
      <c r="G7" s="246" t="s">
        <v>149</v>
      </c>
      <c r="H7" s="356" t="s">
        <v>20</v>
      </c>
    </row>
    <row r="8" spans="1:8" ht="28.9" customHeight="1" thickBot="1">
      <c r="A8" s="443" t="s">
        <v>154</v>
      </c>
      <c r="B8" s="311" t="s">
        <v>17</v>
      </c>
      <c r="C8" s="247" t="s">
        <v>18</v>
      </c>
      <c r="D8" s="249" t="s">
        <v>19</v>
      </c>
      <c r="E8" s="311" t="s">
        <v>17</v>
      </c>
      <c r="F8" s="249" t="s">
        <v>18</v>
      </c>
      <c r="G8" s="310" t="s">
        <v>150</v>
      </c>
      <c r="H8" s="319" t="s">
        <v>150</v>
      </c>
    </row>
    <row r="9" spans="1:8" ht="24" customHeight="1">
      <c r="A9" s="379" t="s">
        <v>81</v>
      </c>
      <c r="B9" s="453" t="s">
        <v>673</v>
      </c>
      <c r="C9" s="453" t="s">
        <v>673</v>
      </c>
      <c r="D9" s="453" t="s">
        <v>673</v>
      </c>
      <c r="E9" s="453" t="s">
        <v>673</v>
      </c>
      <c r="F9" s="453" t="s">
        <v>673</v>
      </c>
      <c r="G9" s="453" t="s">
        <v>673</v>
      </c>
      <c r="H9" s="454" t="s">
        <v>673</v>
      </c>
    </row>
    <row r="10" spans="1:8">
      <c r="A10" s="382" t="s">
        <v>82</v>
      </c>
      <c r="B10" s="394" t="s">
        <v>673</v>
      </c>
      <c r="C10" s="394" t="s">
        <v>673</v>
      </c>
      <c r="D10" s="394" t="s">
        <v>673</v>
      </c>
      <c r="E10" s="394" t="s">
        <v>673</v>
      </c>
      <c r="F10" s="394" t="s">
        <v>673</v>
      </c>
      <c r="G10" s="394" t="s">
        <v>673</v>
      </c>
      <c r="H10" s="395" t="s">
        <v>673</v>
      </c>
    </row>
    <row r="11" spans="1:8">
      <c r="A11" s="382" t="s">
        <v>83</v>
      </c>
      <c r="B11" s="394" t="s">
        <v>673</v>
      </c>
      <c r="C11" s="394" t="s">
        <v>673</v>
      </c>
      <c r="D11" s="394" t="s">
        <v>673</v>
      </c>
      <c r="E11" s="394" t="s">
        <v>673</v>
      </c>
      <c r="F11" s="394" t="s">
        <v>673</v>
      </c>
      <c r="G11" s="394" t="s">
        <v>673</v>
      </c>
      <c r="H11" s="395" t="s">
        <v>673</v>
      </c>
    </row>
    <row r="12" spans="1:8">
      <c r="A12" s="382" t="s">
        <v>84</v>
      </c>
      <c r="B12" s="394" t="s">
        <v>673</v>
      </c>
      <c r="C12" s="394" t="s">
        <v>673</v>
      </c>
      <c r="D12" s="394" t="s">
        <v>673</v>
      </c>
      <c r="E12" s="394" t="s">
        <v>673</v>
      </c>
      <c r="F12" s="394" t="s">
        <v>673</v>
      </c>
      <c r="G12" s="394" t="s">
        <v>673</v>
      </c>
      <c r="H12" s="395" t="s">
        <v>673</v>
      </c>
    </row>
    <row r="13" spans="1:8">
      <c r="A13" s="385" t="s">
        <v>85</v>
      </c>
      <c r="B13" s="396" t="s">
        <v>673</v>
      </c>
      <c r="C13" s="396" t="s">
        <v>673</v>
      </c>
      <c r="D13" s="396" t="s">
        <v>673</v>
      </c>
      <c r="E13" s="396" t="s">
        <v>673</v>
      </c>
      <c r="F13" s="396" t="s">
        <v>673</v>
      </c>
      <c r="G13" s="396" t="s">
        <v>673</v>
      </c>
      <c r="H13" s="397" t="s">
        <v>673</v>
      </c>
    </row>
    <row r="14" spans="1:8">
      <c r="A14" s="385"/>
      <c r="B14" s="396"/>
      <c r="C14" s="396"/>
      <c r="D14" s="396"/>
      <c r="E14" s="396"/>
      <c r="F14" s="396"/>
      <c r="G14" s="396"/>
      <c r="H14" s="397"/>
    </row>
    <row r="15" spans="1:8">
      <c r="A15" s="385" t="s">
        <v>86</v>
      </c>
      <c r="B15" s="396" t="s">
        <v>673</v>
      </c>
      <c r="C15" s="396" t="s">
        <v>673</v>
      </c>
      <c r="D15" s="396" t="s">
        <v>673</v>
      </c>
      <c r="E15" s="396" t="s">
        <v>673</v>
      </c>
      <c r="F15" s="396" t="s">
        <v>673</v>
      </c>
      <c r="G15" s="396" t="s">
        <v>673</v>
      </c>
      <c r="H15" s="397" t="s">
        <v>673</v>
      </c>
    </row>
    <row r="16" spans="1:8">
      <c r="A16" s="385"/>
      <c r="B16" s="396"/>
      <c r="C16" s="396"/>
      <c r="D16" s="396"/>
      <c r="E16" s="396"/>
      <c r="F16" s="396"/>
      <c r="G16" s="396"/>
      <c r="H16" s="397"/>
    </row>
    <row r="17" spans="1:8">
      <c r="A17" s="385" t="s">
        <v>87</v>
      </c>
      <c r="B17" s="396" t="s">
        <v>673</v>
      </c>
      <c r="C17" s="396" t="s">
        <v>673</v>
      </c>
      <c r="D17" s="396" t="s">
        <v>673</v>
      </c>
      <c r="E17" s="396" t="s">
        <v>673</v>
      </c>
      <c r="F17" s="396" t="s">
        <v>673</v>
      </c>
      <c r="G17" s="396" t="s">
        <v>673</v>
      </c>
      <c r="H17" s="397" t="s">
        <v>673</v>
      </c>
    </row>
    <row r="18" spans="1:8">
      <c r="A18" s="382"/>
      <c r="B18" s="394"/>
      <c r="C18" s="394"/>
      <c r="D18" s="394"/>
      <c r="E18" s="394"/>
      <c r="F18" s="394"/>
      <c r="G18" s="394"/>
      <c r="H18" s="395"/>
    </row>
    <row r="19" spans="1:8">
      <c r="A19" s="382" t="s">
        <v>158</v>
      </c>
      <c r="B19" s="394">
        <v>2</v>
      </c>
      <c r="C19" s="394" t="s">
        <v>23</v>
      </c>
      <c r="D19" s="394">
        <v>2</v>
      </c>
      <c r="E19" s="394">
        <v>2000</v>
      </c>
      <c r="F19" s="394" t="s">
        <v>23</v>
      </c>
      <c r="G19" s="394">
        <v>4</v>
      </c>
      <c r="H19" s="395" t="s">
        <v>23</v>
      </c>
    </row>
    <row r="20" spans="1:8">
      <c r="A20" s="382" t="s">
        <v>89</v>
      </c>
      <c r="B20" s="394" t="s">
        <v>673</v>
      </c>
      <c r="C20" s="394" t="s">
        <v>673</v>
      </c>
      <c r="D20" s="394" t="s">
        <v>673</v>
      </c>
      <c r="E20" s="394" t="s">
        <v>673</v>
      </c>
      <c r="F20" s="394" t="s">
        <v>673</v>
      </c>
      <c r="G20" s="394" t="s">
        <v>673</v>
      </c>
      <c r="H20" s="395" t="s">
        <v>673</v>
      </c>
    </row>
    <row r="21" spans="1:8">
      <c r="A21" s="382" t="s">
        <v>90</v>
      </c>
      <c r="B21" s="394" t="s">
        <v>673</v>
      </c>
      <c r="C21" s="394" t="s">
        <v>673</v>
      </c>
      <c r="D21" s="394" t="s">
        <v>673</v>
      </c>
      <c r="E21" s="394" t="s">
        <v>673</v>
      </c>
      <c r="F21" s="394" t="s">
        <v>673</v>
      </c>
      <c r="G21" s="394" t="s">
        <v>673</v>
      </c>
      <c r="H21" s="395" t="s">
        <v>673</v>
      </c>
    </row>
    <row r="22" spans="1:8">
      <c r="A22" s="385" t="s">
        <v>91</v>
      </c>
      <c r="B22" s="396">
        <v>2</v>
      </c>
      <c r="C22" s="396" t="s">
        <v>673</v>
      </c>
      <c r="D22" s="396">
        <v>2</v>
      </c>
      <c r="E22" s="396">
        <v>2000</v>
      </c>
      <c r="F22" s="396" t="s">
        <v>673</v>
      </c>
      <c r="G22" s="396">
        <v>4</v>
      </c>
      <c r="H22" s="397" t="s">
        <v>673</v>
      </c>
    </row>
    <row r="23" spans="1:8">
      <c r="A23" s="382"/>
      <c r="B23" s="396"/>
      <c r="C23" s="396"/>
      <c r="D23" s="396"/>
      <c r="E23" s="396"/>
      <c r="F23" s="396"/>
      <c r="G23" s="396"/>
      <c r="H23" s="397"/>
    </row>
    <row r="24" spans="1:8">
      <c r="A24" s="385" t="s">
        <v>92</v>
      </c>
      <c r="B24" s="396" t="s">
        <v>673</v>
      </c>
      <c r="C24" s="396" t="s">
        <v>673</v>
      </c>
      <c r="D24" s="396" t="s">
        <v>673</v>
      </c>
      <c r="E24" s="396" t="s">
        <v>673</v>
      </c>
      <c r="F24" s="396" t="s">
        <v>673</v>
      </c>
      <c r="G24" s="396" t="s">
        <v>673</v>
      </c>
      <c r="H24" s="397" t="s">
        <v>673</v>
      </c>
    </row>
    <row r="25" spans="1:8">
      <c r="A25" s="385"/>
      <c r="B25" s="396"/>
      <c r="C25" s="396"/>
      <c r="D25" s="396"/>
      <c r="E25" s="396"/>
      <c r="F25" s="396"/>
      <c r="G25" s="396"/>
      <c r="H25" s="397"/>
    </row>
    <row r="26" spans="1:8">
      <c r="A26" s="385" t="s">
        <v>93</v>
      </c>
      <c r="B26" s="396" t="s">
        <v>673</v>
      </c>
      <c r="C26" s="396" t="s">
        <v>673</v>
      </c>
      <c r="D26" s="396" t="s">
        <v>673</v>
      </c>
      <c r="E26" s="396" t="s">
        <v>673</v>
      </c>
      <c r="F26" s="396" t="s">
        <v>673</v>
      </c>
      <c r="G26" s="396" t="s">
        <v>673</v>
      </c>
      <c r="H26" s="397" t="s">
        <v>673</v>
      </c>
    </row>
    <row r="27" spans="1:8">
      <c r="A27" s="382"/>
      <c r="B27" s="394"/>
      <c r="C27" s="394"/>
      <c r="D27" s="394"/>
      <c r="E27" s="394"/>
      <c r="F27" s="394"/>
      <c r="G27" s="394"/>
      <c r="H27" s="395"/>
    </row>
    <row r="28" spans="1:8">
      <c r="A28" s="382" t="s">
        <v>94</v>
      </c>
      <c r="B28" s="423">
        <v>66</v>
      </c>
      <c r="C28" s="423">
        <v>26</v>
      </c>
      <c r="D28" s="423">
        <v>92</v>
      </c>
      <c r="E28" s="423">
        <v>1500</v>
      </c>
      <c r="F28" s="423">
        <v>3185</v>
      </c>
      <c r="G28" s="423">
        <v>182</v>
      </c>
      <c r="H28" s="424" t="s">
        <v>23</v>
      </c>
    </row>
    <row r="29" spans="1:8">
      <c r="A29" s="382" t="s">
        <v>95</v>
      </c>
      <c r="B29" s="423">
        <v>14</v>
      </c>
      <c r="C29" s="423">
        <v>1</v>
      </c>
      <c r="D29" s="423">
        <v>15</v>
      </c>
      <c r="E29" s="423">
        <v>1393</v>
      </c>
      <c r="F29" s="423">
        <v>2500</v>
      </c>
      <c r="G29" s="423">
        <v>22</v>
      </c>
      <c r="H29" s="424" t="s">
        <v>23</v>
      </c>
    </row>
    <row r="30" spans="1:8">
      <c r="A30" s="382" t="s">
        <v>96</v>
      </c>
      <c r="B30" s="394">
        <v>94</v>
      </c>
      <c r="C30" s="394" t="s">
        <v>23</v>
      </c>
      <c r="D30" s="394">
        <v>94</v>
      </c>
      <c r="E30" s="394">
        <v>889</v>
      </c>
      <c r="F30" s="394" t="s">
        <v>23</v>
      </c>
      <c r="G30" s="394">
        <v>83</v>
      </c>
      <c r="H30" s="395" t="s">
        <v>23</v>
      </c>
    </row>
    <row r="31" spans="1:8">
      <c r="A31" s="385" t="s">
        <v>97</v>
      </c>
      <c r="B31" s="396">
        <v>174</v>
      </c>
      <c r="C31" s="396">
        <v>27</v>
      </c>
      <c r="D31" s="396">
        <v>201</v>
      </c>
      <c r="E31" s="396">
        <v>1161</v>
      </c>
      <c r="F31" s="396">
        <v>3160</v>
      </c>
      <c r="G31" s="396">
        <v>287</v>
      </c>
      <c r="H31" s="397" t="s">
        <v>23</v>
      </c>
    </row>
    <row r="32" spans="1:8">
      <c r="A32" s="382"/>
      <c r="B32" s="394"/>
      <c r="C32" s="394"/>
      <c r="D32" s="394"/>
      <c r="E32" s="394"/>
      <c r="F32" s="394"/>
      <c r="G32" s="394"/>
      <c r="H32" s="395"/>
    </row>
    <row r="33" spans="1:8">
      <c r="A33" s="382" t="s">
        <v>98</v>
      </c>
      <c r="B33" s="398" t="s">
        <v>673</v>
      </c>
      <c r="C33" s="398" t="s">
        <v>673</v>
      </c>
      <c r="D33" s="398" t="s">
        <v>673</v>
      </c>
      <c r="E33" s="398" t="s">
        <v>673</v>
      </c>
      <c r="F33" s="398" t="s">
        <v>673</v>
      </c>
      <c r="G33" s="398" t="s">
        <v>673</v>
      </c>
      <c r="H33" s="399" t="s">
        <v>673</v>
      </c>
    </row>
    <row r="34" spans="1:8">
      <c r="A34" s="382" t="s">
        <v>99</v>
      </c>
      <c r="B34" s="398" t="s">
        <v>673</v>
      </c>
      <c r="C34" s="398" t="s">
        <v>673</v>
      </c>
      <c r="D34" s="398" t="s">
        <v>673</v>
      </c>
      <c r="E34" s="398" t="s">
        <v>673</v>
      </c>
      <c r="F34" s="398" t="s">
        <v>673</v>
      </c>
      <c r="G34" s="398" t="s">
        <v>673</v>
      </c>
      <c r="H34" s="399" t="s">
        <v>673</v>
      </c>
    </row>
    <row r="35" spans="1:8">
      <c r="A35" s="382" t="s">
        <v>100</v>
      </c>
      <c r="B35" s="398" t="s">
        <v>673</v>
      </c>
      <c r="C35" s="398" t="s">
        <v>673</v>
      </c>
      <c r="D35" s="398" t="s">
        <v>673</v>
      </c>
      <c r="E35" s="398" t="s">
        <v>673</v>
      </c>
      <c r="F35" s="398" t="s">
        <v>673</v>
      </c>
      <c r="G35" s="398" t="s">
        <v>673</v>
      </c>
      <c r="H35" s="399" t="s">
        <v>673</v>
      </c>
    </row>
    <row r="36" spans="1:8">
      <c r="A36" s="382" t="s">
        <v>101</v>
      </c>
      <c r="B36" s="398" t="s">
        <v>673</v>
      </c>
      <c r="C36" s="398" t="s">
        <v>673</v>
      </c>
      <c r="D36" s="398" t="s">
        <v>673</v>
      </c>
      <c r="E36" s="398" t="s">
        <v>673</v>
      </c>
      <c r="F36" s="398" t="s">
        <v>673</v>
      </c>
      <c r="G36" s="398" t="s">
        <v>673</v>
      </c>
      <c r="H36" s="399" t="s">
        <v>673</v>
      </c>
    </row>
    <row r="37" spans="1:8">
      <c r="A37" s="385" t="s">
        <v>102</v>
      </c>
      <c r="B37" s="396" t="s">
        <v>673</v>
      </c>
      <c r="C37" s="396" t="s">
        <v>673</v>
      </c>
      <c r="D37" s="396" t="s">
        <v>673</v>
      </c>
      <c r="E37" s="396" t="s">
        <v>673</v>
      </c>
      <c r="F37" s="396" t="s">
        <v>673</v>
      </c>
      <c r="G37" s="396" t="s">
        <v>673</v>
      </c>
      <c r="H37" s="397" t="s">
        <v>673</v>
      </c>
    </row>
    <row r="38" spans="1:8">
      <c r="A38" s="385"/>
      <c r="B38" s="396"/>
      <c r="C38" s="396"/>
      <c r="D38" s="396"/>
      <c r="E38" s="396"/>
      <c r="F38" s="396"/>
      <c r="G38" s="396"/>
      <c r="H38" s="397"/>
    </row>
    <row r="39" spans="1:8">
      <c r="A39" s="385" t="s">
        <v>103</v>
      </c>
      <c r="B39" s="396" t="s">
        <v>673</v>
      </c>
      <c r="C39" s="396" t="s">
        <v>673</v>
      </c>
      <c r="D39" s="396" t="s">
        <v>673</v>
      </c>
      <c r="E39" s="396" t="s">
        <v>673</v>
      </c>
      <c r="F39" s="396" t="s">
        <v>673</v>
      </c>
      <c r="G39" s="396" t="s">
        <v>673</v>
      </c>
      <c r="H39" s="397" t="s">
        <v>673</v>
      </c>
    </row>
    <row r="40" spans="1:8">
      <c r="A40" s="382"/>
      <c r="B40" s="394"/>
      <c r="C40" s="394"/>
      <c r="D40" s="394"/>
      <c r="E40" s="394"/>
      <c r="F40" s="394"/>
      <c r="G40" s="394"/>
      <c r="H40" s="395"/>
    </row>
    <row r="41" spans="1:8">
      <c r="A41" s="382" t="s">
        <v>159</v>
      </c>
      <c r="B41" s="394">
        <v>3</v>
      </c>
      <c r="C41" s="394" t="s">
        <v>23</v>
      </c>
      <c r="D41" s="394">
        <v>3</v>
      </c>
      <c r="E41" s="394">
        <v>1560</v>
      </c>
      <c r="F41" s="394" t="s">
        <v>23</v>
      </c>
      <c r="G41" s="394">
        <v>5</v>
      </c>
      <c r="H41" s="395">
        <v>1</v>
      </c>
    </row>
    <row r="42" spans="1:8">
      <c r="A42" s="382" t="s">
        <v>105</v>
      </c>
      <c r="B42" s="394">
        <v>5117</v>
      </c>
      <c r="C42" s="394">
        <v>41</v>
      </c>
      <c r="D42" s="394">
        <v>5158</v>
      </c>
      <c r="E42" s="394">
        <v>1904</v>
      </c>
      <c r="F42" s="394">
        <v>3000</v>
      </c>
      <c r="G42" s="394">
        <v>9868</v>
      </c>
      <c r="H42" s="395">
        <v>2960</v>
      </c>
    </row>
    <row r="43" spans="1:8">
      <c r="A43" s="382" t="s">
        <v>106</v>
      </c>
      <c r="B43" s="394" t="s">
        <v>673</v>
      </c>
      <c r="C43" s="394" t="s">
        <v>673</v>
      </c>
      <c r="D43" s="394" t="s">
        <v>673</v>
      </c>
      <c r="E43" s="394" t="s">
        <v>673</v>
      </c>
      <c r="F43" s="394" t="s">
        <v>673</v>
      </c>
      <c r="G43" s="394" t="s">
        <v>673</v>
      </c>
      <c r="H43" s="395" t="s">
        <v>673</v>
      </c>
    </row>
    <row r="44" spans="1:8">
      <c r="A44" s="382" t="s">
        <v>107</v>
      </c>
      <c r="B44" s="394">
        <v>876</v>
      </c>
      <c r="C44" s="394">
        <v>19</v>
      </c>
      <c r="D44" s="394">
        <v>895</v>
      </c>
      <c r="E44" s="394">
        <v>1482</v>
      </c>
      <c r="F44" s="394">
        <v>2893</v>
      </c>
      <c r="G44" s="394">
        <v>1353</v>
      </c>
      <c r="H44" s="395" t="s">
        <v>23</v>
      </c>
    </row>
    <row r="45" spans="1:8">
      <c r="A45" s="382" t="s">
        <v>108</v>
      </c>
      <c r="B45" s="394" t="s">
        <v>673</v>
      </c>
      <c r="C45" s="394" t="s">
        <v>673</v>
      </c>
      <c r="D45" s="394" t="s">
        <v>673</v>
      </c>
      <c r="E45" s="394" t="s">
        <v>673</v>
      </c>
      <c r="F45" s="394" t="s">
        <v>673</v>
      </c>
      <c r="G45" s="394" t="s">
        <v>673</v>
      </c>
      <c r="H45" s="395" t="s">
        <v>673</v>
      </c>
    </row>
    <row r="46" spans="1:8">
      <c r="A46" s="382" t="s">
        <v>109</v>
      </c>
      <c r="B46" s="394">
        <v>21</v>
      </c>
      <c r="C46" s="394">
        <v>1</v>
      </c>
      <c r="D46" s="394">
        <v>22</v>
      </c>
      <c r="E46" s="394">
        <v>977</v>
      </c>
      <c r="F46" s="394">
        <v>1300</v>
      </c>
      <c r="G46" s="394">
        <v>22</v>
      </c>
      <c r="H46" s="395">
        <v>13</v>
      </c>
    </row>
    <row r="47" spans="1:8">
      <c r="A47" s="382" t="s">
        <v>110</v>
      </c>
      <c r="B47" s="394">
        <v>993</v>
      </c>
      <c r="C47" s="394">
        <v>13</v>
      </c>
      <c r="D47" s="394">
        <v>1006</v>
      </c>
      <c r="E47" s="394">
        <v>1700</v>
      </c>
      <c r="F47" s="394">
        <v>2700</v>
      </c>
      <c r="G47" s="394">
        <v>1723</v>
      </c>
      <c r="H47" s="395" t="s">
        <v>23</v>
      </c>
    </row>
    <row r="48" spans="1:8">
      <c r="A48" s="382" t="s">
        <v>111</v>
      </c>
      <c r="B48" s="394">
        <v>158</v>
      </c>
      <c r="C48" s="394" t="s">
        <v>23</v>
      </c>
      <c r="D48" s="394">
        <v>158</v>
      </c>
      <c r="E48" s="394">
        <v>800</v>
      </c>
      <c r="F48" s="394" t="s">
        <v>23</v>
      </c>
      <c r="G48" s="394">
        <v>126</v>
      </c>
      <c r="H48" s="395" t="s">
        <v>23</v>
      </c>
    </row>
    <row r="49" spans="1:8">
      <c r="A49" s="382" t="s">
        <v>112</v>
      </c>
      <c r="B49" s="394">
        <v>176</v>
      </c>
      <c r="C49" s="394">
        <v>21</v>
      </c>
      <c r="D49" s="394">
        <v>197</v>
      </c>
      <c r="E49" s="394">
        <v>586</v>
      </c>
      <c r="F49" s="394">
        <v>2000</v>
      </c>
      <c r="G49" s="394">
        <v>145</v>
      </c>
      <c r="H49" s="395">
        <v>103</v>
      </c>
    </row>
    <row r="50" spans="1:8">
      <c r="A50" s="385" t="s">
        <v>113</v>
      </c>
      <c r="B50" s="396">
        <v>7344</v>
      </c>
      <c r="C50" s="396">
        <v>95</v>
      </c>
      <c r="D50" s="396">
        <v>7439</v>
      </c>
      <c r="E50" s="396">
        <v>1768</v>
      </c>
      <c r="F50" s="396">
        <v>2699</v>
      </c>
      <c r="G50" s="396">
        <v>13242</v>
      </c>
      <c r="H50" s="397">
        <v>3077</v>
      </c>
    </row>
    <row r="51" spans="1:8">
      <c r="A51" s="385"/>
      <c r="B51" s="396"/>
      <c r="C51" s="396"/>
      <c r="D51" s="396"/>
      <c r="E51" s="396"/>
      <c r="F51" s="396"/>
      <c r="G51" s="396"/>
      <c r="H51" s="397"/>
    </row>
    <row r="52" spans="1:8">
      <c r="A52" s="385" t="s">
        <v>114</v>
      </c>
      <c r="B52" s="396">
        <v>62</v>
      </c>
      <c r="C52" s="396">
        <v>3</v>
      </c>
      <c r="D52" s="396">
        <v>65</v>
      </c>
      <c r="E52" s="396">
        <v>1050</v>
      </c>
      <c r="F52" s="396">
        <v>1450</v>
      </c>
      <c r="G52" s="396">
        <v>69</v>
      </c>
      <c r="H52" s="397">
        <v>53</v>
      </c>
    </row>
    <row r="53" spans="1:8">
      <c r="A53" s="382"/>
      <c r="B53" s="394"/>
      <c r="C53" s="394"/>
      <c r="D53" s="394"/>
      <c r="E53" s="394"/>
      <c r="F53" s="394"/>
      <c r="G53" s="394"/>
      <c r="H53" s="395"/>
    </row>
    <row r="54" spans="1:8">
      <c r="A54" s="382" t="s">
        <v>115</v>
      </c>
      <c r="B54" s="394">
        <v>1112</v>
      </c>
      <c r="C54" s="394">
        <v>91</v>
      </c>
      <c r="D54" s="394">
        <v>1203</v>
      </c>
      <c r="E54" s="394">
        <v>1000</v>
      </c>
      <c r="F54" s="394">
        <v>2100</v>
      </c>
      <c r="G54" s="394">
        <v>1303</v>
      </c>
      <c r="H54" s="395">
        <v>195</v>
      </c>
    </row>
    <row r="55" spans="1:8">
      <c r="A55" s="382" t="s">
        <v>116</v>
      </c>
      <c r="B55" s="394">
        <v>196</v>
      </c>
      <c r="C55" s="394">
        <v>87</v>
      </c>
      <c r="D55" s="394">
        <v>283</v>
      </c>
      <c r="E55" s="394">
        <v>700</v>
      </c>
      <c r="F55" s="394">
        <v>1200</v>
      </c>
      <c r="G55" s="394">
        <v>242</v>
      </c>
      <c r="H55" s="395" t="s">
        <v>23</v>
      </c>
    </row>
    <row r="56" spans="1:8">
      <c r="A56" s="382" t="s">
        <v>117</v>
      </c>
      <c r="B56" s="394">
        <v>3792</v>
      </c>
      <c r="C56" s="394">
        <v>268</v>
      </c>
      <c r="D56" s="394">
        <v>4060</v>
      </c>
      <c r="E56" s="394">
        <v>935</v>
      </c>
      <c r="F56" s="394">
        <v>2725</v>
      </c>
      <c r="G56" s="394">
        <v>4277</v>
      </c>
      <c r="H56" s="395">
        <v>250</v>
      </c>
    </row>
    <row r="57" spans="1:8">
      <c r="A57" s="382" t="s">
        <v>118</v>
      </c>
      <c r="B57" s="394">
        <v>159</v>
      </c>
      <c r="C57" s="394">
        <v>1</v>
      </c>
      <c r="D57" s="394">
        <v>160</v>
      </c>
      <c r="E57" s="394">
        <v>1000</v>
      </c>
      <c r="F57" s="394">
        <v>2000</v>
      </c>
      <c r="G57" s="394">
        <v>161</v>
      </c>
      <c r="H57" s="395" t="s">
        <v>23</v>
      </c>
    </row>
    <row r="58" spans="1:8">
      <c r="A58" s="382" t="s">
        <v>119</v>
      </c>
      <c r="B58" s="394">
        <v>123</v>
      </c>
      <c r="C58" s="394" t="s">
        <v>23</v>
      </c>
      <c r="D58" s="394">
        <v>123</v>
      </c>
      <c r="E58" s="394">
        <v>1000</v>
      </c>
      <c r="F58" s="394" t="s">
        <v>23</v>
      </c>
      <c r="G58" s="394">
        <v>123</v>
      </c>
      <c r="H58" s="395">
        <v>15</v>
      </c>
    </row>
    <row r="59" spans="1:8">
      <c r="A59" s="385" t="s">
        <v>160</v>
      </c>
      <c r="B59" s="396">
        <v>5382</v>
      </c>
      <c r="C59" s="396">
        <v>447</v>
      </c>
      <c r="D59" s="396">
        <v>5829</v>
      </c>
      <c r="E59" s="396">
        <v>943</v>
      </c>
      <c r="F59" s="396">
        <v>2299</v>
      </c>
      <c r="G59" s="396">
        <v>6106</v>
      </c>
      <c r="H59" s="397">
        <v>460</v>
      </c>
    </row>
    <row r="60" spans="1:8">
      <c r="A60" s="382"/>
      <c r="B60" s="394"/>
      <c r="C60" s="394"/>
      <c r="D60" s="394"/>
      <c r="E60" s="394"/>
      <c r="F60" s="394"/>
      <c r="G60" s="394"/>
      <c r="H60" s="395"/>
    </row>
    <row r="61" spans="1:8">
      <c r="A61" s="382" t="s">
        <v>121</v>
      </c>
      <c r="B61" s="394" t="s">
        <v>673</v>
      </c>
      <c r="C61" s="394" t="s">
        <v>673</v>
      </c>
      <c r="D61" s="394" t="s">
        <v>673</v>
      </c>
      <c r="E61" s="394" t="s">
        <v>673</v>
      </c>
      <c r="F61" s="394" t="s">
        <v>673</v>
      </c>
      <c r="G61" s="394" t="s">
        <v>673</v>
      </c>
      <c r="H61" s="395" t="s">
        <v>673</v>
      </c>
    </row>
    <row r="62" spans="1:8">
      <c r="A62" s="382" t="s">
        <v>122</v>
      </c>
      <c r="B62" s="394" t="s">
        <v>673</v>
      </c>
      <c r="C62" s="394" t="s">
        <v>673</v>
      </c>
      <c r="D62" s="394" t="s">
        <v>673</v>
      </c>
      <c r="E62" s="394" t="s">
        <v>673</v>
      </c>
      <c r="F62" s="394" t="s">
        <v>673</v>
      </c>
      <c r="G62" s="394" t="s">
        <v>673</v>
      </c>
      <c r="H62" s="395" t="s">
        <v>673</v>
      </c>
    </row>
    <row r="63" spans="1:8">
      <c r="A63" s="382" t="s">
        <v>123</v>
      </c>
      <c r="B63" s="394" t="s">
        <v>673</v>
      </c>
      <c r="C63" s="394" t="s">
        <v>673</v>
      </c>
      <c r="D63" s="394" t="s">
        <v>673</v>
      </c>
      <c r="E63" s="394" t="s">
        <v>673</v>
      </c>
      <c r="F63" s="394" t="s">
        <v>673</v>
      </c>
      <c r="G63" s="394" t="s">
        <v>673</v>
      </c>
      <c r="H63" s="395" t="s">
        <v>673</v>
      </c>
    </row>
    <row r="64" spans="1:8">
      <c r="A64" s="385" t="s">
        <v>124</v>
      </c>
      <c r="B64" s="396" t="s">
        <v>673</v>
      </c>
      <c r="C64" s="396" t="s">
        <v>673</v>
      </c>
      <c r="D64" s="396" t="s">
        <v>673</v>
      </c>
      <c r="E64" s="396" t="s">
        <v>673</v>
      </c>
      <c r="F64" s="396" t="s">
        <v>673</v>
      </c>
      <c r="G64" s="396" t="s">
        <v>673</v>
      </c>
      <c r="H64" s="397" t="s">
        <v>673</v>
      </c>
    </row>
    <row r="65" spans="1:8">
      <c r="A65" s="385"/>
      <c r="B65" s="396"/>
      <c r="C65" s="396"/>
      <c r="D65" s="396"/>
      <c r="E65" s="396"/>
      <c r="F65" s="396"/>
      <c r="G65" s="396"/>
      <c r="H65" s="397"/>
    </row>
    <row r="66" spans="1:8">
      <c r="A66" s="385" t="s">
        <v>125</v>
      </c>
      <c r="B66" s="396" t="s">
        <v>673</v>
      </c>
      <c r="C66" s="396" t="s">
        <v>673</v>
      </c>
      <c r="D66" s="396" t="s">
        <v>673</v>
      </c>
      <c r="E66" s="396" t="s">
        <v>673</v>
      </c>
      <c r="F66" s="396" t="s">
        <v>673</v>
      </c>
      <c r="G66" s="396" t="s">
        <v>673</v>
      </c>
      <c r="H66" s="397" t="s">
        <v>673</v>
      </c>
    </row>
    <row r="67" spans="1:8">
      <c r="A67" s="382"/>
      <c r="B67" s="394"/>
      <c r="C67" s="394"/>
      <c r="D67" s="394"/>
      <c r="E67" s="394"/>
      <c r="F67" s="394"/>
      <c r="G67" s="394"/>
      <c r="H67" s="395"/>
    </row>
    <row r="68" spans="1:8">
      <c r="A68" s="382" t="s">
        <v>126</v>
      </c>
      <c r="B68" s="394" t="s">
        <v>673</v>
      </c>
      <c r="C68" s="394" t="s">
        <v>673</v>
      </c>
      <c r="D68" s="394" t="s">
        <v>673</v>
      </c>
      <c r="E68" s="394" t="s">
        <v>673</v>
      </c>
      <c r="F68" s="394" t="s">
        <v>673</v>
      </c>
      <c r="G68" s="394" t="s">
        <v>673</v>
      </c>
      <c r="H68" s="395" t="s">
        <v>673</v>
      </c>
    </row>
    <row r="69" spans="1:8">
      <c r="A69" s="382" t="s">
        <v>127</v>
      </c>
      <c r="B69" s="394" t="s">
        <v>673</v>
      </c>
      <c r="C69" s="394" t="s">
        <v>673</v>
      </c>
      <c r="D69" s="394" t="s">
        <v>673</v>
      </c>
      <c r="E69" s="394" t="s">
        <v>673</v>
      </c>
      <c r="F69" s="394" t="s">
        <v>673</v>
      </c>
      <c r="G69" s="394" t="s">
        <v>673</v>
      </c>
      <c r="H69" s="395" t="s">
        <v>673</v>
      </c>
    </row>
    <row r="70" spans="1:8">
      <c r="A70" s="385" t="s">
        <v>128</v>
      </c>
      <c r="B70" s="396" t="s">
        <v>673</v>
      </c>
      <c r="C70" s="396" t="s">
        <v>673</v>
      </c>
      <c r="D70" s="396" t="s">
        <v>673</v>
      </c>
      <c r="E70" s="396" t="s">
        <v>673</v>
      </c>
      <c r="F70" s="396" t="s">
        <v>673</v>
      </c>
      <c r="G70" s="396" t="s">
        <v>673</v>
      </c>
      <c r="H70" s="397" t="s">
        <v>673</v>
      </c>
    </row>
    <row r="71" spans="1:8">
      <c r="A71" s="382"/>
      <c r="B71" s="394"/>
      <c r="C71" s="394"/>
      <c r="D71" s="394"/>
      <c r="E71" s="394"/>
      <c r="F71" s="394"/>
      <c r="G71" s="394"/>
      <c r="H71" s="395"/>
    </row>
    <row r="72" spans="1:8">
      <c r="A72" s="382" t="s">
        <v>129</v>
      </c>
      <c r="B72" s="423" t="s">
        <v>673</v>
      </c>
      <c r="C72" s="423" t="s">
        <v>673</v>
      </c>
      <c r="D72" s="423" t="s">
        <v>673</v>
      </c>
      <c r="E72" s="423" t="s">
        <v>673</v>
      </c>
      <c r="F72" s="423" t="s">
        <v>673</v>
      </c>
      <c r="G72" s="423" t="s">
        <v>673</v>
      </c>
      <c r="H72" s="424" t="s">
        <v>673</v>
      </c>
    </row>
    <row r="73" spans="1:8">
      <c r="A73" s="382" t="s">
        <v>130</v>
      </c>
      <c r="B73" s="394">
        <v>73</v>
      </c>
      <c r="C73" s="394" t="s">
        <v>23</v>
      </c>
      <c r="D73" s="394">
        <v>73</v>
      </c>
      <c r="E73" s="394">
        <v>800</v>
      </c>
      <c r="F73" s="394" t="s">
        <v>23</v>
      </c>
      <c r="G73" s="394">
        <v>58</v>
      </c>
      <c r="H73" s="395" t="s">
        <v>23</v>
      </c>
    </row>
    <row r="74" spans="1:8">
      <c r="A74" s="382" t="s">
        <v>131</v>
      </c>
      <c r="B74" s="394">
        <v>9</v>
      </c>
      <c r="C74" s="394" t="s">
        <v>23</v>
      </c>
      <c r="D74" s="394">
        <v>9</v>
      </c>
      <c r="E74" s="394">
        <v>2000</v>
      </c>
      <c r="F74" s="394" t="s">
        <v>23</v>
      </c>
      <c r="G74" s="394">
        <v>18</v>
      </c>
      <c r="H74" s="395" t="s">
        <v>23</v>
      </c>
    </row>
    <row r="75" spans="1:8">
      <c r="A75" s="382" t="s">
        <v>132</v>
      </c>
      <c r="B75" s="394" t="s">
        <v>673</v>
      </c>
      <c r="C75" s="394" t="s">
        <v>673</v>
      </c>
      <c r="D75" s="394" t="s">
        <v>673</v>
      </c>
      <c r="E75" s="394" t="s">
        <v>673</v>
      </c>
      <c r="F75" s="394" t="s">
        <v>673</v>
      </c>
      <c r="G75" s="394" t="s">
        <v>673</v>
      </c>
      <c r="H75" s="395" t="s">
        <v>673</v>
      </c>
    </row>
    <row r="76" spans="1:8">
      <c r="A76" s="382" t="s">
        <v>133</v>
      </c>
      <c r="B76" s="394" t="s">
        <v>673</v>
      </c>
      <c r="C76" s="394" t="s">
        <v>673</v>
      </c>
      <c r="D76" s="394" t="s">
        <v>673</v>
      </c>
      <c r="E76" s="394" t="s">
        <v>673</v>
      </c>
      <c r="F76" s="394" t="s">
        <v>673</v>
      </c>
      <c r="G76" s="394" t="s">
        <v>673</v>
      </c>
      <c r="H76" s="395" t="s">
        <v>673</v>
      </c>
    </row>
    <row r="77" spans="1:8">
      <c r="A77" s="382" t="s">
        <v>134</v>
      </c>
      <c r="B77" s="394" t="s">
        <v>673</v>
      </c>
      <c r="C77" s="394" t="s">
        <v>673</v>
      </c>
      <c r="D77" s="394" t="s">
        <v>673</v>
      </c>
      <c r="E77" s="394" t="s">
        <v>673</v>
      </c>
      <c r="F77" s="394" t="s">
        <v>673</v>
      </c>
      <c r="G77" s="394" t="s">
        <v>673</v>
      </c>
      <c r="H77" s="395" t="s">
        <v>673</v>
      </c>
    </row>
    <row r="78" spans="1:8">
      <c r="A78" s="382" t="s">
        <v>135</v>
      </c>
      <c r="B78" s="394">
        <v>171</v>
      </c>
      <c r="C78" s="394">
        <v>8</v>
      </c>
      <c r="D78" s="394">
        <v>179</v>
      </c>
      <c r="E78" s="394">
        <v>1400</v>
      </c>
      <c r="F78" s="394">
        <v>3000</v>
      </c>
      <c r="G78" s="394">
        <v>264</v>
      </c>
      <c r="H78" s="395" t="s">
        <v>23</v>
      </c>
    </row>
    <row r="79" spans="1:8">
      <c r="A79" s="382" t="s">
        <v>136</v>
      </c>
      <c r="B79" s="394">
        <v>20</v>
      </c>
      <c r="C79" s="394" t="s">
        <v>23</v>
      </c>
      <c r="D79" s="394">
        <v>20</v>
      </c>
      <c r="E79" s="394">
        <v>566</v>
      </c>
      <c r="F79" s="394" t="s">
        <v>23</v>
      </c>
      <c r="G79" s="394">
        <v>11</v>
      </c>
      <c r="H79" s="395" t="s">
        <v>23</v>
      </c>
    </row>
    <row r="80" spans="1:8">
      <c r="A80" s="385" t="s">
        <v>137</v>
      </c>
      <c r="B80" s="396">
        <v>273</v>
      </c>
      <c r="C80" s="396">
        <v>8</v>
      </c>
      <c r="D80" s="396">
        <v>281</v>
      </c>
      <c r="E80" s="396">
        <v>1198</v>
      </c>
      <c r="F80" s="396">
        <v>3000</v>
      </c>
      <c r="G80" s="396">
        <v>351</v>
      </c>
      <c r="H80" s="397" t="s">
        <v>23</v>
      </c>
    </row>
    <row r="81" spans="1:8">
      <c r="A81" s="382"/>
      <c r="B81" s="394"/>
      <c r="C81" s="394"/>
      <c r="D81" s="394"/>
      <c r="E81" s="394"/>
      <c r="F81" s="394"/>
      <c r="G81" s="394"/>
      <c r="H81" s="395"/>
    </row>
    <row r="82" spans="1:8">
      <c r="A82" s="382" t="s">
        <v>138</v>
      </c>
      <c r="B82" s="394">
        <v>13</v>
      </c>
      <c r="C82" s="394">
        <v>12</v>
      </c>
      <c r="D82" s="394">
        <v>25</v>
      </c>
      <c r="E82" s="394">
        <v>620</v>
      </c>
      <c r="F82" s="394">
        <v>1000</v>
      </c>
      <c r="G82" s="394">
        <v>20</v>
      </c>
      <c r="H82" s="395">
        <v>16</v>
      </c>
    </row>
    <row r="83" spans="1:8">
      <c r="A83" s="382" t="s">
        <v>139</v>
      </c>
      <c r="B83" s="394">
        <v>14</v>
      </c>
      <c r="C83" s="394">
        <v>2</v>
      </c>
      <c r="D83" s="394">
        <v>16</v>
      </c>
      <c r="E83" s="394">
        <v>425</v>
      </c>
      <c r="F83" s="394">
        <v>1000</v>
      </c>
      <c r="G83" s="394">
        <v>8</v>
      </c>
      <c r="H83" s="395">
        <v>6</v>
      </c>
    </row>
    <row r="84" spans="1:8">
      <c r="A84" s="385" t="s">
        <v>140</v>
      </c>
      <c r="B84" s="396">
        <v>27</v>
      </c>
      <c r="C84" s="396">
        <v>14</v>
      </c>
      <c r="D84" s="396">
        <v>41</v>
      </c>
      <c r="E84" s="396">
        <v>519</v>
      </c>
      <c r="F84" s="396">
        <v>1000</v>
      </c>
      <c r="G84" s="396">
        <v>28</v>
      </c>
      <c r="H84" s="397">
        <v>22</v>
      </c>
    </row>
    <row r="85" spans="1:8" ht="13.5" thickBot="1">
      <c r="A85" s="440"/>
      <c r="B85" s="530"/>
      <c r="C85" s="530"/>
      <c r="D85" s="530"/>
      <c r="E85" s="530"/>
      <c r="F85" s="530"/>
      <c r="G85" s="530"/>
      <c r="H85" s="531"/>
    </row>
    <row r="86" spans="1:8" ht="13.5" thickBot="1">
      <c r="A86" s="264" t="s">
        <v>141</v>
      </c>
      <c r="B86" s="400">
        <v>13264</v>
      </c>
      <c r="C86" s="400">
        <v>594</v>
      </c>
      <c r="D86" s="400">
        <v>13858</v>
      </c>
      <c r="E86" s="400">
        <v>1408</v>
      </c>
      <c r="F86" s="400">
        <v>2377</v>
      </c>
      <c r="G86" s="400">
        <v>20087</v>
      </c>
      <c r="H86" s="401">
        <v>3612</v>
      </c>
    </row>
  </sheetData>
  <mergeCells count="7">
    <mergeCell ref="A3:H3"/>
    <mergeCell ref="A4:H4"/>
    <mergeCell ref="A1:H1"/>
    <mergeCell ref="B6:D6"/>
    <mergeCell ref="B7:D7"/>
    <mergeCell ref="E6:F6"/>
    <mergeCell ref="E7:F7"/>
  </mergeCells>
  <phoneticPr fontId="7"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66.xml><?xml version="1.0" encoding="utf-8"?>
<worksheet xmlns="http://schemas.openxmlformats.org/spreadsheetml/2006/main" xmlns:r="http://schemas.openxmlformats.org/officeDocument/2006/relationships">
  <sheetPr codeName="Hoja113">
    <pageSetUpPr fitToPage="1"/>
  </sheetPr>
  <dimension ref="A1:I23"/>
  <sheetViews>
    <sheetView view="pageBreakPreview" zoomScale="90" zoomScaleNormal="75" zoomScaleSheetLayoutView="90" workbookViewId="0">
      <selection activeCell="A3" sqref="A3:M3"/>
    </sheetView>
  </sheetViews>
  <sheetFormatPr baseColWidth="10" defaultColWidth="11.42578125" defaultRowHeight="12.75"/>
  <cols>
    <col min="1" max="1" width="16.140625" style="15" customWidth="1"/>
    <col min="2" max="2" width="15.7109375" style="15" customWidth="1"/>
    <col min="3" max="3" width="31" style="15" customWidth="1"/>
    <col min="4" max="9" width="17.140625" style="15" customWidth="1"/>
    <col min="10" max="10" width="5.28515625" style="15" customWidth="1"/>
    <col min="11" max="12" width="11.42578125" style="15"/>
    <col min="13" max="15" width="13" style="15" customWidth="1"/>
    <col min="16" max="21" width="12.42578125" style="15" customWidth="1"/>
    <col min="22" max="16384" width="11.42578125" style="15"/>
  </cols>
  <sheetData>
    <row r="1" spans="1:9" s="12" customFormat="1" ht="18" customHeight="1">
      <c r="A1" s="1583" t="s">
        <v>0</v>
      </c>
      <c r="B1" s="1583"/>
      <c r="C1" s="1583"/>
      <c r="D1" s="1583"/>
      <c r="E1" s="1583"/>
      <c r="F1" s="1583"/>
      <c r="G1" s="1583"/>
      <c r="H1" s="1583"/>
      <c r="I1" s="1583"/>
    </row>
    <row r="2" spans="1:9" ht="12.75" customHeight="1">
      <c r="A2" s="542"/>
      <c r="B2" s="542"/>
      <c r="C2" s="542"/>
      <c r="D2" s="542"/>
      <c r="E2" s="542"/>
      <c r="F2" s="542"/>
      <c r="G2" s="542"/>
      <c r="H2" s="542"/>
      <c r="I2" s="542"/>
    </row>
    <row r="3" spans="1:9" s="13" customFormat="1" ht="15" customHeight="1">
      <c r="A3" s="1607" t="s">
        <v>563</v>
      </c>
      <c r="B3" s="1607"/>
      <c r="C3" s="1607"/>
      <c r="D3" s="1607"/>
      <c r="E3" s="1607"/>
      <c r="F3" s="1607"/>
      <c r="G3" s="1607"/>
      <c r="H3" s="1607"/>
      <c r="I3" s="1607"/>
    </row>
    <row r="4" spans="1:9" s="13" customFormat="1" ht="30" customHeight="1">
      <c r="A4" s="1584" t="s">
        <v>1525</v>
      </c>
      <c r="B4" s="1584"/>
      <c r="C4" s="1584"/>
      <c r="D4" s="1584"/>
      <c r="E4" s="1584"/>
      <c r="F4" s="1584"/>
      <c r="G4" s="1584"/>
      <c r="H4" s="1584"/>
      <c r="I4" s="1584"/>
    </row>
    <row r="5" spans="1:9" s="13" customFormat="1" ht="14.25" customHeight="1">
      <c r="A5" s="25"/>
      <c r="B5" s="25"/>
      <c r="C5" s="25"/>
      <c r="D5" s="25"/>
      <c r="E5" s="25"/>
      <c r="F5" s="25"/>
      <c r="G5" s="25"/>
      <c r="H5" s="25"/>
      <c r="I5" s="25"/>
    </row>
    <row r="6" spans="1:9" ht="25.5" customHeight="1">
      <c r="A6" s="584"/>
      <c r="B6" s="584"/>
      <c r="C6" s="585"/>
      <c r="D6" s="595" t="s">
        <v>3</v>
      </c>
      <c r="E6" s="595"/>
      <c r="F6" s="596"/>
      <c r="G6" s="657" t="s">
        <v>10</v>
      </c>
      <c r="H6" s="658"/>
      <c r="I6" s="1665" t="s">
        <v>11</v>
      </c>
    </row>
    <row r="7" spans="1:9" ht="30.75" customHeight="1">
      <c r="A7" s="584"/>
      <c r="B7" s="402" t="s">
        <v>12</v>
      </c>
      <c r="C7" s="585"/>
      <c r="D7" s="378" t="s">
        <v>13</v>
      </c>
      <c r="E7" s="376"/>
      <c r="F7" s="377"/>
      <c r="G7" s="659" t="s">
        <v>14</v>
      </c>
      <c r="H7" s="660"/>
      <c r="I7" s="1665"/>
    </row>
    <row r="8" spans="1:9" ht="36" customHeight="1" thickBot="1">
      <c r="A8" s="351"/>
      <c r="B8" s="351"/>
      <c r="C8" s="353"/>
      <c r="D8" s="661" t="s">
        <v>17</v>
      </c>
      <c r="E8" s="248" t="s">
        <v>18</v>
      </c>
      <c r="F8" s="247" t="s">
        <v>19</v>
      </c>
      <c r="G8" s="661" t="s">
        <v>17</v>
      </c>
      <c r="H8" s="247" t="s">
        <v>18</v>
      </c>
      <c r="I8" s="1666"/>
    </row>
    <row r="9" spans="1:9" ht="25.5" customHeight="1">
      <c r="A9" s="250" t="s">
        <v>217</v>
      </c>
      <c r="B9" s="250"/>
      <c r="C9" s="251"/>
      <c r="D9" s="662"/>
      <c r="E9" s="662"/>
      <c r="F9" s="662"/>
      <c r="G9" s="662"/>
      <c r="H9" s="662"/>
      <c r="I9" s="663"/>
    </row>
    <row r="10" spans="1:9">
      <c r="A10" s="254" t="s">
        <v>218</v>
      </c>
      <c r="B10" s="260"/>
      <c r="C10" s="261"/>
      <c r="D10" s="236">
        <v>342</v>
      </c>
      <c r="E10" s="236">
        <v>3098</v>
      </c>
      <c r="F10" s="236">
        <v>3440</v>
      </c>
      <c r="G10" s="236">
        <v>12035</v>
      </c>
      <c r="H10" s="236">
        <v>24866</v>
      </c>
      <c r="I10" s="237">
        <v>81156</v>
      </c>
    </row>
    <row r="11" spans="1:9" ht="12.75" customHeight="1">
      <c r="A11" s="254" t="s">
        <v>219</v>
      </c>
      <c r="B11" s="260"/>
      <c r="C11" s="261"/>
      <c r="D11" s="236">
        <v>2328</v>
      </c>
      <c r="E11" s="236">
        <v>11121</v>
      </c>
      <c r="F11" s="236">
        <v>13449</v>
      </c>
      <c r="G11" s="236">
        <v>15821</v>
      </c>
      <c r="H11" s="236">
        <v>33644</v>
      </c>
      <c r="I11" s="237">
        <v>410992</v>
      </c>
    </row>
    <row r="12" spans="1:9">
      <c r="A12" s="254" t="s">
        <v>220</v>
      </c>
      <c r="B12" s="260"/>
      <c r="C12" s="261"/>
      <c r="D12" s="236">
        <v>11153</v>
      </c>
      <c r="E12" s="236">
        <v>19529</v>
      </c>
      <c r="F12" s="236">
        <v>30682</v>
      </c>
      <c r="G12" s="236">
        <v>15722</v>
      </c>
      <c r="H12" s="236">
        <v>36325</v>
      </c>
      <c r="I12" s="237">
        <v>884716</v>
      </c>
    </row>
    <row r="13" spans="1:9">
      <c r="A13" s="254" t="s">
        <v>221</v>
      </c>
      <c r="B13" s="260"/>
      <c r="C13" s="261"/>
      <c r="D13" s="236">
        <v>1729</v>
      </c>
      <c r="E13" s="236">
        <v>16104</v>
      </c>
      <c r="F13" s="236">
        <v>17833</v>
      </c>
      <c r="G13" s="236">
        <v>17431</v>
      </c>
      <c r="H13" s="236">
        <v>40042</v>
      </c>
      <c r="I13" s="237">
        <v>674969</v>
      </c>
    </row>
    <row r="14" spans="1:9">
      <c r="A14" s="260" t="s">
        <v>222</v>
      </c>
      <c r="B14" s="260"/>
      <c r="C14" s="261"/>
      <c r="D14" s="236">
        <v>15552</v>
      </c>
      <c r="E14" s="236">
        <v>49852</v>
      </c>
      <c r="F14" s="236">
        <v>65404</v>
      </c>
      <c r="G14" s="236">
        <v>15843</v>
      </c>
      <c r="H14" s="236">
        <v>36215</v>
      </c>
      <c r="I14" s="237">
        <v>2051833</v>
      </c>
    </row>
    <row r="15" spans="1:9">
      <c r="A15" s="260"/>
      <c r="B15" s="260"/>
      <c r="C15" s="261"/>
      <c r="D15" s="236"/>
      <c r="E15" s="236"/>
      <c r="F15" s="236"/>
      <c r="G15" s="236"/>
      <c r="H15" s="236"/>
      <c r="I15" s="237"/>
    </row>
    <row r="16" spans="1:9">
      <c r="A16" s="250" t="s">
        <v>223</v>
      </c>
      <c r="B16" s="250"/>
      <c r="C16" s="252"/>
      <c r="D16" s="236">
        <v>21</v>
      </c>
      <c r="E16" s="236">
        <v>447</v>
      </c>
      <c r="F16" s="236">
        <v>468</v>
      </c>
      <c r="G16" s="236">
        <v>5760</v>
      </c>
      <c r="H16" s="236">
        <v>13753</v>
      </c>
      <c r="I16" s="237">
        <v>6270</v>
      </c>
    </row>
    <row r="17" spans="1:9">
      <c r="A17" s="250" t="s">
        <v>224</v>
      </c>
      <c r="B17" s="250"/>
      <c r="C17" s="252"/>
      <c r="D17" s="236">
        <v>178</v>
      </c>
      <c r="E17" s="236">
        <v>3106</v>
      </c>
      <c r="F17" s="236">
        <v>3284</v>
      </c>
      <c r="G17" s="236">
        <v>6955</v>
      </c>
      <c r="H17" s="236">
        <v>30557</v>
      </c>
      <c r="I17" s="237">
        <v>96150</v>
      </c>
    </row>
    <row r="18" spans="1:9">
      <c r="A18" s="250" t="s">
        <v>225</v>
      </c>
      <c r="B18" s="250"/>
      <c r="C18" s="252"/>
      <c r="D18" s="236" t="s">
        <v>23</v>
      </c>
      <c r="E18" s="236">
        <v>717</v>
      </c>
      <c r="F18" s="236">
        <v>717</v>
      </c>
      <c r="G18" s="236" t="s">
        <v>23</v>
      </c>
      <c r="H18" s="236">
        <v>14237</v>
      </c>
      <c r="I18" s="237">
        <v>10208</v>
      </c>
    </row>
    <row r="19" spans="1:9" ht="13.5" thickBot="1">
      <c r="A19" s="250"/>
      <c r="B19" s="250"/>
      <c r="C19" s="252"/>
      <c r="D19" s="664"/>
      <c r="E19" s="236"/>
      <c r="F19" s="236"/>
      <c r="G19" s="664"/>
      <c r="H19" s="236"/>
      <c r="I19" s="237"/>
    </row>
    <row r="20" spans="1:9">
      <c r="A20" s="665" t="s">
        <v>518</v>
      </c>
      <c r="B20" s="665"/>
      <c r="C20" s="648"/>
      <c r="D20" s="649">
        <v>15751</v>
      </c>
      <c r="E20" s="649">
        <v>54122</v>
      </c>
      <c r="F20" s="649">
        <v>69873</v>
      </c>
      <c r="G20" s="649" t="s">
        <v>23</v>
      </c>
      <c r="H20" s="649" t="s">
        <v>23</v>
      </c>
      <c r="I20" s="650">
        <v>2164461</v>
      </c>
    </row>
    <row r="23" spans="1:9">
      <c r="D23" s="45"/>
      <c r="E23" s="45"/>
      <c r="F23" s="45"/>
      <c r="G23" s="45"/>
      <c r="H23" s="45"/>
      <c r="I23" s="45"/>
    </row>
  </sheetData>
  <mergeCells count="4">
    <mergeCell ref="A1:I1"/>
    <mergeCell ref="A3:I3"/>
    <mergeCell ref="A4:I4"/>
    <mergeCell ref="I6:I8"/>
  </mergeCells>
  <phoneticPr fontId="0" type="noConversion"/>
  <printOptions horizontalCentered="1"/>
  <pageMargins left="0.78740157480314965" right="0.78740157480314965" top="0.59055118110236227" bottom="0.78740157480314965" header="0" footer="0"/>
  <pageSetup paperSize="9" scale="79" orientation="landscape" r:id="rId1"/>
  <headerFooter alignWithMargins="0"/>
</worksheet>
</file>

<file path=xl/worksheets/sheet67.xml><?xml version="1.0" encoding="utf-8"?>
<worksheet xmlns="http://schemas.openxmlformats.org/spreadsheetml/2006/main" xmlns:r="http://schemas.openxmlformats.org/officeDocument/2006/relationships">
  <sheetPr codeName="Hoja1114">
    <pageSetUpPr fitToPage="1"/>
  </sheetPr>
  <dimension ref="A1:J20"/>
  <sheetViews>
    <sheetView view="pageBreakPreview" zoomScale="82" zoomScaleNormal="75" zoomScaleSheetLayoutView="82" workbookViewId="0">
      <selection activeCell="A3" sqref="A3:M3"/>
    </sheetView>
  </sheetViews>
  <sheetFormatPr baseColWidth="10" defaultColWidth="11.42578125" defaultRowHeight="12.75"/>
  <cols>
    <col min="1" max="1" width="18.140625" style="15" customWidth="1"/>
    <col min="2" max="2" width="15.7109375" style="15" customWidth="1"/>
    <col min="3" max="3" width="31" style="15" customWidth="1"/>
    <col min="4" max="9" width="17.140625" style="15" customWidth="1"/>
    <col min="10" max="12" width="11.42578125" style="15"/>
    <col min="13" max="15" width="13" style="15" customWidth="1"/>
    <col min="16" max="21" width="12.42578125" style="15" customWidth="1"/>
    <col min="22" max="16384" width="11.42578125" style="15"/>
  </cols>
  <sheetData>
    <row r="1" spans="1:10" s="12" customFormat="1" ht="18" customHeight="1">
      <c r="A1" s="1583" t="s">
        <v>0</v>
      </c>
      <c r="B1" s="1583"/>
      <c r="C1" s="1583"/>
      <c r="D1" s="1583"/>
      <c r="E1" s="1583"/>
      <c r="F1" s="1583"/>
      <c r="G1" s="1583"/>
      <c r="H1" s="1583"/>
      <c r="I1" s="1583"/>
    </row>
    <row r="2" spans="1:10" ht="12.75" customHeight="1">
      <c r="A2" s="542"/>
      <c r="B2" s="542"/>
      <c r="C2" s="542"/>
      <c r="D2" s="542"/>
      <c r="E2" s="542"/>
      <c r="F2" s="542"/>
      <c r="G2" s="542"/>
      <c r="H2" s="542"/>
      <c r="I2" s="542"/>
    </row>
    <row r="3" spans="1:10" ht="38.25" customHeight="1">
      <c r="A3" s="1584" t="s">
        <v>1338</v>
      </c>
      <c r="B3" s="1584"/>
      <c r="C3" s="1584"/>
      <c r="D3" s="1584"/>
      <c r="E3" s="1584"/>
      <c r="F3" s="1584"/>
      <c r="G3" s="1584"/>
      <c r="H3" s="1584"/>
      <c r="I3" s="1584"/>
      <c r="J3" s="25"/>
    </row>
    <row r="4" spans="1:10" ht="17.25" customHeight="1">
      <c r="A4" s="313"/>
      <c r="B4" s="313"/>
      <c r="C4" s="313"/>
      <c r="D4" s="313"/>
      <c r="E4" s="313"/>
      <c r="F4" s="313"/>
      <c r="G4" s="313"/>
      <c r="H4" s="313"/>
      <c r="I4" s="313"/>
    </row>
    <row r="5" spans="1:10" ht="26.25" customHeight="1" thickBot="1">
      <c r="A5" s="1665" t="s">
        <v>12</v>
      </c>
      <c r="B5" s="1665"/>
      <c r="C5" s="1634"/>
      <c r="D5" s="666" t="s">
        <v>49</v>
      </c>
      <c r="E5" s="667"/>
      <c r="F5" s="667"/>
      <c r="G5" s="667"/>
      <c r="H5" s="668"/>
      <c r="I5" s="1665" t="s">
        <v>50</v>
      </c>
    </row>
    <row r="6" spans="1:10" ht="35.25" customHeight="1">
      <c r="A6" s="1665"/>
      <c r="B6" s="1665"/>
      <c r="C6" s="1634"/>
      <c r="D6" s="669" t="s">
        <v>51</v>
      </c>
      <c r="E6" s="670"/>
      <c r="F6" s="671"/>
      <c r="G6" s="321" t="s">
        <v>52</v>
      </c>
      <c r="H6" s="585"/>
      <c r="I6" s="1670"/>
    </row>
    <row r="7" spans="1:10" ht="30.75" customHeight="1">
      <c r="A7" s="1665"/>
      <c r="B7" s="1665"/>
      <c r="C7" s="1634"/>
      <c r="D7" s="1667" t="s">
        <v>226</v>
      </c>
      <c r="E7" s="1669" t="s">
        <v>54</v>
      </c>
      <c r="F7" s="599" t="s">
        <v>55</v>
      </c>
      <c r="G7" s="318" t="s">
        <v>56</v>
      </c>
      <c r="H7" s="318" t="s">
        <v>19</v>
      </c>
      <c r="I7" s="1665"/>
    </row>
    <row r="8" spans="1:10" ht="20.25" customHeight="1" thickBot="1">
      <c r="A8" s="1665"/>
      <c r="B8" s="1665"/>
      <c r="C8" s="1634"/>
      <c r="D8" s="1668"/>
      <c r="E8" s="1634"/>
      <c r="F8" s="318" t="s">
        <v>57</v>
      </c>
      <c r="G8" s="318" t="s">
        <v>58</v>
      </c>
      <c r="H8" s="585"/>
      <c r="I8" s="1665"/>
    </row>
    <row r="9" spans="1:10" ht="30.75" customHeight="1">
      <c r="A9" s="672" t="s">
        <v>217</v>
      </c>
      <c r="B9" s="673"/>
      <c r="C9" s="270"/>
      <c r="D9" s="675"/>
      <c r="E9" s="675"/>
      <c r="F9" s="675"/>
      <c r="G9" s="675"/>
      <c r="H9" s="675"/>
      <c r="I9" s="676"/>
    </row>
    <row r="10" spans="1:10">
      <c r="A10" s="254" t="s">
        <v>218</v>
      </c>
      <c r="B10" s="260"/>
      <c r="C10" s="261"/>
      <c r="D10" s="236">
        <v>3</v>
      </c>
      <c r="E10" s="236">
        <v>104</v>
      </c>
      <c r="F10" s="236">
        <v>11121</v>
      </c>
      <c r="G10" s="236">
        <v>69928</v>
      </c>
      <c r="H10" s="236">
        <v>81156</v>
      </c>
      <c r="I10" s="237">
        <v>3261</v>
      </c>
      <c r="J10" s="48"/>
    </row>
    <row r="11" spans="1:10">
      <c r="A11" s="254" t="s">
        <v>219</v>
      </c>
      <c r="B11" s="260"/>
      <c r="C11" s="261"/>
      <c r="D11" s="236">
        <v>1336</v>
      </c>
      <c r="E11" s="236">
        <v>6638</v>
      </c>
      <c r="F11" s="236">
        <v>19822</v>
      </c>
      <c r="G11" s="236">
        <v>383196</v>
      </c>
      <c r="H11" s="236">
        <v>410992</v>
      </c>
      <c r="I11" s="237">
        <v>17309</v>
      </c>
      <c r="J11" s="48"/>
    </row>
    <row r="12" spans="1:10">
      <c r="A12" s="254" t="s">
        <v>220</v>
      </c>
      <c r="B12" s="260"/>
      <c r="C12" s="261"/>
      <c r="D12" s="236">
        <v>4347</v>
      </c>
      <c r="E12" s="236">
        <v>38351</v>
      </c>
      <c r="F12" s="236">
        <v>126188</v>
      </c>
      <c r="G12" s="236">
        <v>715830</v>
      </c>
      <c r="H12" s="236">
        <v>884716</v>
      </c>
      <c r="I12" s="237">
        <v>42761</v>
      </c>
      <c r="J12" s="48"/>
    </row>
    <row r="13" spans="1:10">
      <c r="A13" s="254" t="s">
        <v>221</v>
      </c>
      <c r="B13" s="260"/>
      <c r="C13" s="261"/>
      <c r="D13" s="236">
        <v>1938</v>
      </c>
      <c r="E13" s="236">
        <v>5499</v>
      </c>
      <c r="F13" s="236">
        <v>16762</v>
      </c>
      <c r="G13" s="236">
        <v>650770</v>
      </c>
      <c r="H13" s="236">
        <v>674969</v>
      </c>
      <c r="I13" s="237">
        <v>27993</v>
      </c>
      <c r="J13" s="48"/>
    </row>
    <row r="14" spans="1:10">
      <c r="A14" s="260" t="s">
        <v>222</v>
      </c>
      <c r="B14" s="260"/>
      <c r="C14" s="261"/>
      <c r="D14" s="236">
        <v>7624</v>
      </c>
      <c r="E14" s="236">
        <v>50592</v>
      </c>
      <c r="F14" s="236">
        <v>173893</v>
      </c>
      <c r="G14" s="236">
        <v>1819724</v>
      </c>
      <c r="H14" s="236">
        <v>2051833</v>
      </c>
      <c r="I14" s="237">
        <v>91324</v>
      </c>
      <c r="J14" s="48"/>
    </row>
    <row r="15" spans="1:10">
      <c r="A15" s="260"/>
      <c r="B15" s="260"/>
      <c r="C15" s="261"/>
      <c r="D15" s="236"/>
      <c r="E15" s="236"/>
      <c r="F15" s="236"/>
      <c r="G15" s="236"/>
      <c r="H15" s="236"/>
      <c r="I15" s="237"/>
      <c r="J15" s="48"/>
    </row>
    <row r="16" spans="1:10">
      <c r="A16" s="250" t="s">
        <v>223</v>
      </c>
      <c r="B16" s="250"/>
      <c r="C16" s="252"/>
      <c r="D16" s="236">
        <v>4</v>
      </c>
      <c r="E16" s="236">
        <v>2</v>
      </c>
      <c r="F16" s="236">
        <v>1473</v>
      </c>
      <c r="G16" s="236">
        <v>4791</v>
      </c>
      <c r="H16" s="236">
        <v>6270</v>
      </c>
      <c r="I16" s="237">
        <v>94</v>
      </c>
      <c r="J16" s="48"/>
    </row>
    <row r="17" spans="1:10">
      <c r="A17" s="250" t="s">
        <v>224</v>
      </c>
      <c r="B17" s="250"/>
      <c r="C17" s="252"/>
      <c r="D17" s="236">
        <v>12</v>
      </c>
      <c r="E17" s="236">
        <v>1257</v>
      </c>
      <c r="F17" s="236">
        <v>1476</v>
      </c>
      <c r="G17" s="236">
        <v>93405</v>
      </c>
      <c r="H17" s="236">
        <v>96150</v>
      </c>
      <c r="I17" s="237">
        <v>747</v>
      </c>
      <c r="J17" s="48"/>
    </row>
    <row r="18" spans="1:10">
      <c r="A18" s="250" t="s">
        <v>225</v>
      </c>
      <c r="B18" s="250"/>
      <c r="C18" s="252"/>
      <c r="D18" s="236" t="s">
        <v>23</v>
      </c>
      <c r="E18" s="236">
        <v>570</v>
      </c>
      <c r="F18" s="236" t="s">
        <v>23</v>
      </c>
      <c r="G18" s="236">
        <v>9638</v>
      </c>
      <c r="H18" s="236">
        <v>10208</v>
      </c>
      <c r="I18" s="237">
        <v>81</v>
      </c>
      <c r="J18" s="48"/>
    </row>
    <row r="19" spans="1:10" ht="13.5" thickBot="1">
      <c r="A19" s="674"/>
      <c r="B19" s="674"/>
      <c r="C19" s="677"/>
      <c r="D19" s="678"/>
      <c r="E19" s="678"/>
      <c r="F19" s="678"/>
      <c r="G19" s="678"/>
      <c r="H19" s="678"/>
      <c r="I19" s="679"/>
      <c r="J19" s="48"/>
    </row>
    <row r="20" spans="1:10">
      <c r="A20" s="630" t="s">
        <v>518</v>
      </c>
      <c r="B20" s="630"/>
      <c r="C20" s="648"/>
      <c r="D20" s="649">
        <v>7640</v>
      </c>
      <c r="E20" s="649">
        <v>52421</v>
      </c>
      <c r="F20" s="649">
        <v>176842</v>
      </c>
      <c r="G20" s="649">
        <v>1927558</v>
      </c>
      <c r="H20" s="649">
        <v>2164461</v>
      </c>
      <c r="I20" s="650">
        <v>92246</v>
      </c>
      <c r="J20" s="48"/>
    </row>
  </sheetData>
  <mergeCells count="6">
    <mergeCell ref="A1:I1"/>
    <mergeCell ref="A5:C8"/>
    <mergeCell ref="D7:D8"/>
    <mergeCell ref="E7:E8"/>
    <mergeCell ref="I5:I8"/>
    <mergeCell ref="A3:I3"/>
  </mergeCells>
  <phoneticPr fontId="0" type="noConversion"/>
  <printOptions horizontalCentered="1"/>
  <pageMargins left="0.78740157480314965" right="0.78740157480314965" top="0.59055118110236227" bottom="0.35" header="0" footer="0"/>
  <pageSetup paperSize="9" scale="66"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sheetPr codeName="Hoja225">
    <pageSetUpPr fitToPage="1"/>
  </sheetPr>
  <dimension ref="A1:G86"/>
  <sheetViews>
    <sheetView view="pageBreakPreview" zoomScale="75" zoomScaleNormal="75" zoomScaleSheetLayoutView="75" workbookViewId="0">
      <selection activeCell="A3" sqref="A3:M3"/>
    </sheetView>
  </sheetViews>
  <sheetFormatPr baseColWidth="10" defaultColWidth="11.42578125" defaultRowHeight="12.75"/>
  <cols>
    <col min="1" max="1" width="32" style="15" customWidth="1"/>
    <col min="2" max="7" width="17.28515625" style="15" customWidth="1"/>
    <col min="8"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15.75">
      <c r="A3" s="1607" t="s">
        <v>564</v>
      </c>
      <c r="B3" s="1607"/>
      <c r="C3" s="1607"/>
      <c r="D3" s="1607"/>
      <c r="E3" s="1607"/>
      <c r="F3" s="1607"/>
      <c r="G3" s="1607"/>
    </row>
    <row r="4" spans="1:7" s="13" customFormat="1" ht="30" customHeight="1">
      <c r="A4" s="1584" t="s">
        <v>1323</v>
      </c>
      <c r="B4" s="1584"/>
      <c r="C4" s="1584"/>
      <c r="D4" s="1584"/>
      <c r="E4" s="1584"/>
      <c r="F4" s="1584"/>
      <c r="G4" s="1584"/>
    </row>
    <row r="5" spans="1:7" s="13" customFormat="1" ht="15">
      <c r="A5" s="43"/>
      <c r="B5" s="44"/>
      <c r="C5" s="44"/>
      <c r="D5" s="44"/>
      <c r="E5" s="44"/>
      <c r="F5" s="44"/>
      <c r="G5" s="44"/>
    </row>
    <row r="6" spans="1:7" ht="25.5" customHeight="1">
      <c r="A6" s="1634" t="s">
        <v>77</v>
      </c>
      <c r="B6" s="669" t="s">
        <v>3</v>
      </c>
      <c r="C6" s="670"/>
      <c r="D6" s="671"/>
      <c r="E6" s="680" t="s">
        <v>10</v>
      </c>
      <c r="F6" s="596"/>
      <c r="G6" s="1671" t="s">
        <v>231</v>
      </c>
    </row>
    <row r="7" spans="1:7" ht="30.75" customHeight="1">
      <c r="A7" s="1634"/>
      <c r="B7" s="666" t="s">
        <v>13</v>
      </c>
      <c r="C7" s="667"/>
      <c r="D7" s="681"/>
      <c r="E7" s="525" t="s">
        <v>14</v>
      </c>
      <c r="F7" s="377"/>
      <c r="G7" s="1671"/>
    </row>
    <row r="8" spans="1:7" ht="45" customHeight="1" thickBot="1">
      <c r="A8" s="1634"/>
      <c r="B8" s="321" t="s">
        <v>17</v>
      </c>
      <c r="C8" s="507" t="s">
        <v>18</v>
      </c>
      <c r="D8" s="404" t="s">
        <v>19</v>
      </c>
      <c r="E8" s="282" t="s">
        <v>17</v>
      </c>
      <c r="F8" s="508" t="s">
        <v>18</v>
      </c>
      <c r="G8" s="682" t="s">
        <v>150</v>
      </c>
    </row>
    <row r="9" spans="1:7" ht="27" customHeight="1">
      <c r="A9" s="379" t="s">
        <v>81</v>
      </c>
      <c r="B9" s="453">
        <v>4071</v>
      </c>
      <c r="C9" s="453">
        <v>220</v>
      </c>
      <c r="D9" s="453">
        <v>4291</v>
      </c>
      <c r="E9" s="453" t="s">
        <v>23</v>
      </c>
      <c r="F9" s="453" t="s">
        <v>23</v>
      </c>
      <c r="G9" s="454">
        <v>66145</v>
      </c>
    </row>
    <row r="10" spans="1:7">
      <c r="A10" s="382" t="s">
        <v>82</v>
      </c>
      <c r="B10" s="394">
        <v>3329</v>
      </c>
      <c r="C10" s="394">
        <v>14</v>
      </c>
      <c r="D10" s="394">
        <v>3343</v>
      </c>
      <c r="E10" s="394" t="s">
        <v>23</v>
      </c>
      <c r="F10" s="394" t="s">
        <v>23</v>
      </c>
      <c r="G10" s="395">
        <v>50340</v>
      </c>
    </row>
    <row r="11" spans="1:7">
      <c r="A11" s="382" t="s">
        <v>83</v>
      </c>
      <c r="B11" s="394">
        <v>2422</v>
      </c>
      <c r="C11" s="394">
        <v>3293</v>
      </c>
      <c r="D11" s="394">
        <v>5715</v>
      </c>
      <c r="E11" s="394" t="s">
        <v>23</v>
      </c>
      <c r="F11" s="394" t="s">
        <v>23</v>
      </c>
      <c r="G11" s="395">
        <v>118037</v>
      </c>
    </row>
    <row r="12" spans="1:7">
      <c r="A12" s="382" t="s">
        <v>84</v>
      </c>
      <c r="B12" s="394">
        <v>2555</v>
      </c>
      <c r="C12" s="394">
        <v>99</v>
      </c>
      <c r="D12" s="394">
        <v>2654</v>
      </c>
      <c r="E12" s="394" t="s">
        <v>23</v>
      </c>
      <c r="F12" s="394" t="s">
        <v>23</v>
      </c>
      <c r="G12" s="395">
        <v>49145</v>
      </c>
    </row>
    <row r="13" spans="1:7">
      <c r="A13" s="385" t="s">
        <v>85</v>
      </c>
      <c r="B13" s="396">
        <v>12377</v>
      </c>
      <c r="C13" s="396">
        <v>3626</v>
      </c>
      <c r="D13" s="396">
        <v>16003</v>
      </c>
      <c r="E13" s="396" t="s">
        <v>23</v>
      </c>
      <c r="F13" s="396" t="s">
        <v>23</v>
      </c>
      <c r="G13" s="397">
        <v>283667</v>
      </c>
    </row>
    <row r="14" spans="1:7">
      <c r="A14" s="385"/>
      <c r="B14" s="396"/>
      <c r="C14" s="396"/>
      <c r="D14" s="396"/>
      <c r="E14" s="396"/>
      <c r="F14" s="396"/>
      <c r="G14" s="397"/>
    </row>
    <row r="15" spans="1:7">
      <c r="A15" s="385" t="s">
        <v>86</v>
      </c>
      <c r="B15" s="396">
        <v>530</v>
      </c>
      <c r="C15" s="396" t="s">
        <v>23</v>
      </c>
      <c r="D15" s="396">
        <v>530</v>
      </c>
      <c r="E15" s="396" t="s">
        <v>23</v>
      </c>
      <c r="F15" s="396" t="s">
        <v>23</v>
      </c>
      <c r="G15" s="397">
        <v>9805</v>
      </c>
    </row>
    <row r="16" spans="1:7">
      <c r="A16" s="385"/>
      <c r="B16" s="396"/>
      <c r="C16" s="396"/>
      <c r="D16" s="396"/>
      <c r="E16" s="396"/>
      <c r="F16" s="396"/>
      <c r="G16" s="397"/>
    </row>
    <row r="17" spans="1:7">
      <c r="A17" s="385" t="s">
        <v>87</v>
      </c>
      <c r="B17" s="396">
        <v>49</v>
      </c>
      <c r="C17" s="396">
        <v>79</v>
      </c>
      <c r="D17" s="396">
        <v>128</v>
      </c>
      <c r="E17" s="396" t="s">
        <v>23</v>
      </c>
      <c r="F17" s="396" t="s">
        <v>23</v>
      </c>
      <c r="G17" s="397">
        <v>4828</v>
      </c>
    </row>
    <row r="18" spans="1:7">
      <c r="A18" s="382"/>
      <c r="B18" s="394"/>
      <c r="C18" s="394"/>
      <c r="D18" s="394"/>
      <c r="E18" s="394"/>
      <c r="F18" s="394"/>
      <c r="G18" s="395"/>
    </row>
    <row r="19" spans="1:7">
      <c r="A19" s="382" t="s">
        <v>158</v>
      </c>
      <c r="B19" s="394">
        <v>23</v>
      </c>
      <c r="C19" s="394">
        <v>1215</v>
      </c>
      <c r="D19" s="394">
        <v>1238</v>
      </c>
      <c r="E19" s="394" t="s">
        <v>23</v>
      </c>
      <c r="F19" s="394" t="s">
        <v>23</v>
      </c>
      <c r="G19" s="395">
        <v>45070</v>
      </c>
    </row>
    <row r="20" spans="1:7">
      <c r="A20" s="382" t="s">
        <v>89</v>
      </c>
      <c r="B20" s="394">
        <v>160</v>
      </c>
      <c r="C20" s="394" t="s">
        <v>23</v>
      </c>
      <c r="D20" s="394">
        <v>160</v>
      </c>
      <c r="E20" s="394" t="s">
        <v>23</v>
      </c>
      <c r="F20" s="394" t="s">
        <v>23</v>
      </c>
      <c r="G20" s="395">
        <v>3504</v>
      </c>
    </row>
    <row r="21" spans="1:7">
      <c r="A21" s="382" t="s">
        <v>90</v>
      </c>
      <c r="B21" s="394">
        <v>205</v>
      </c>
      <c r="C21" s="394" t="s">
        <v>23</v>
      </c>
      <c r="D21" s="394">
        <v>205</v>
      </c>
      <c r="E21" s="394" t="s">
        <v>23</v>
      </c>
      <c r="F21" s="394" t="s">
        <v>23</v>
      </c>
      <c r="G21" s="395">
        <v>5088</v>
      </c>
    </row>
    <row r="22" spans="1:7">
      <c r="A22" s="385" t="s">
        <v>91</v>
      </c>
      <c r="B22" s="396">
        <v>388</v>
      </c>
      <c r="C22" s="396">
        <v>1215</v>
      </c>
      <c r="D22" s="396">
        <v>1603</v>
      </c>
      <c r="E22" s="396" t="s">
        <v>23</v>
      </c>
      <c r="F22" s="396" t="s">
        <v>23</v>
      </c>
      <c r="G22" s="397">
        <v>53662</v>
      </c>
    </row>
    <row r="23" spans="1:7">
      <c r="A23" s="385"/>
      <c r="B23" s="396"/>
      <c r="C23" s="396"/>
      <c r="D23" s="396"/>
      <c r="E23" s="396"/>
      <c r="F23" s="396"/>
      <c r="G23" s="397"/>
    </row>
    <row r="24" spans="1:7">
      <c r="A24" s="385" t="s">
        <v>92</v>
      </c>
      <c r="B24" s="396">
        <v>114</v>
      </c>
      <c r="C24" s="396">
        <v>226</v>
      </c>
      <c r="D24" s="396">
        <v>340</v>
      </c>
      <c r="E24" s="396" t="s">
        <v>23</v>
      </c>
      <c r="F24" s="396" t="s">
        <v>23</v>
      </c>
      <c r="G24" s="397">
        <v>10723</v>
      </c>
    </row>
    <row r="25" spans="1:7">
      <c r="A25" s="385"/>
      <c r="B25" s="396"/>
      <c r="C25" s="396"/>
      <c r="D25" s="396"/>
      <c r="E25" s="396"/>
      <c r="F25" s="396"/>
      <c r="G25" s="397"/>
    </row>
    <row r="26" spans="1:7">
      <c r="A26" s="385" t="s">
        <v>93</v>
      </c>
      <c r="B26" s="396" t="s">
        <v>23</v>
      </c>
      <c r="C26" s="396">
        <v>853</v>
      </c>
      <c r="D26" s="396">
        <v>853</v>
      </c>
      <c r="E26" s="396" t="s">
        <v>23</v>
      </c>
      <c r="F26" s="396" t="s">
        <v>23</v>
      </c>
      <c r="G26" s="397">
        <v>40042</v>
      </c>
    </row>
    <row r="27" spans="1:7">
      <c r="A27" s="382"/>
      <c r="B27" s="394"/>
      <c r="C27" s="394"/>
      <c r="D27" s="394"/>
      <c r="E27" s="394"/>
      <c r="F27" s="394"/>
      <c r="G27" s="395"/>
    </row>
    <row r="28" spans="1:7">
      <c r="A28" s="382" t="s">
        <v>94</v>
      </c>
      <c r="B28" s="394">
        <v>14</v>
      </c>
      <c r="C28" s="394">
        <v>36</v>
      </c>
      <c r="D28" s="394">
        <v>50</v>
      </c>
      <c r="E28" s="394" t="s">
        <v>23</v>
      </c>
      <c r="F28" s="394" t="s">
        <v>23</v>
      </c>
      <c r="G28" s="395">
        <v>1247</v>
      </c>
    </row>
    <row r="29" spans="1:7">
      <c r="A29" s="382" t="s">
        <v>95</v>
      </c>
      <c r="B29" s="394">
        <v>62</v>
      </c>
      <c r="C29" s="394">
        <v>124</v>
      </c>
      <c r="D29" s="394">
        <v>186</v>
      </c>
      <c r="E29" s="394" t="s">
        <v>23</v>
      </c>
      <c r="F29" s="394" t="s">
        <v>23</v>
      </c>
      <c r="G29" s="395">
        <v>4216</v>
      </c>
    </row>
    <row r="30" spans="1:7">
      <c r="A30" s="382" t="s">
        <v>96</v>
      </c>
      <c r="B30" s="394">
        <v>9</v>
      </c>
      <c r="C30" s="394">
        <v>256</v>
      </c>
      <c r="D30" s="394">
        <v>265</v>
      </c>
      <c r="E30" s="394" t="s">
        <v>23</v>
      </c>
      <c r="F30" s="394" t="s">
        <v>23</v>
      </c>
      <c r="G30" s="395">
        <v>9050</v>
      </c>
    </row>
    <row r="31" spans="1:7">
      <c r="A31" s="385" t="s">
        <v>97</v>
      </c>
      <c r="B31" s="396">
        <v>85</v>
      </c>
      <c r="C31" s="396">
        <v>416</v>
      </c>
      <c r="D31" s="396">
        <v>501</v>
      </c>
      <c r="E31" s="396" t="s">
        <v>23</v>
      </c>
      <c r="F31" s="396" t="s">
        <v>23</v>
      </c>
      <c r="G31" s="397">
        <v>14513</v>
      </c>
    </row>
    <row r="32" spans="1:7">
      <c r="A32" s="382"/>
      <c r="B32" s="394"/>
      <c r="C32" s="394"/>
      <c r="D32" s="394"/>
      <c r="E32" s="394"/>
      <c r="F32" s="394"/>
      <c r="G32" s="395"/>
    </row>
    <row r="33" spans="1:7">
      <c r="A33" s="382" t="s">
        <v>98</v>
      </c>
      <c r="B33" s="394">
        <v>78</v>
      </c>
      <c r="C33" s="394">
        <v>236</v>
      </c>
      <c r="D33" s="394">
        <v>314</v>
      </c>
      <c r="E33" s="398" t="s">
        <v>23</v>
      </c>
      <c r="F33" s="398" t="s">
        <v>23</v>
      </c>
      <c r="G33" s="399">
        <v>6958</v>
      </c>
    </row>
    <row r="34" spans="1:7">
      <c r="A34" s="382" t="s">
        <v>99</v>
      </c>
      <c r="B34" s="394">
        <v>57</v>
      </c>
      <c r="C34" s="394">
        <v>182</v>
      </c>
      <c r="D34" s="394">
        <v>239</v>
      </c>
      <c r="E34" s="394" t="s">
        <v>23</v>
      </c>
      <c r="F34" s="394" t="s">
        <v>23</v>
      </c>
      <c r="G34" s="395">
        <v>5859</v>
      </c>
    </row>
    <row r="35" spans="1:7">
      <c r="A35" s="382" t="s">
        <v>100</v>
      </c>
      <c r="B35" s="394">
        <v>79</v>
      </c>
      <c r="C35" s="394">
        <v>135</v>
      </c>
      <c r="D35" s="394">
        <v>214</v>
      </c>
      <c r="E35" s="394" t="s">
        <v>23</v>
      </c>
      <c r="F35" s="394" t="s">
        <v>23</v>
      </c>
      <c r="G35" s="395">
        <v>5021</v>
      </c>
    </row>
    <row r="36" spans="1:7">
      <c r="A36" s="382" t="s">
        <v>101</v>
      </c>
      <c r="B36" s="394">
        <v>16</v>
      </c>
      <c r="C36" s="394">
        <v>182</v>
      </c>
      <c r="D36" s="394">
        <v>198</v>
      </c>
      <c r="E36" s="398" t="s">
        <v>23</v>
      </c>
      <c r="F36" s="398" t="s">
        <v>23</v>
      </c>
      <c r="G36" s="395">
        <v>4590</v>
      </c>
    </row>
    <row r="37" spans="1:7">
      <c r="A37" s="385" t="s">
        <v>102</v>
      </c>
      <c r="B37" s="396">
        <v>230</v>
      </c>
      <c r="C37" s="396">
        <v>735</v>
      </c>
      <c r="D37" s="396">
        <v>965</v>
      </c>
      <c r="E37" s="396" t="s">
        <v>23</v>
      </c>
      <c r="F37" s="396" t="s">
        <v>23</v>
      </c>
      <c r="G37" s="397">
        <v>22428</v>
      </c>
    </row>
    <row r="38" spans="1:7">
      <c r="A38" s="385"/>
      <c r="B38" s="396"/>
      <c r="C38" s="396"/>
      <c r="D38" s="396"/>
      <c r="E38" s="396"/>
      <c r="F38" s="396"/>
      <c r="G38" s="397"/>
    </row>
    <row r="39" spans="1:7">
      <c r="A39" s="385" t="s">
        <v>103</v>
      </c>
      <c r="B39" s="396" t="s">
        <v>23</v>
      </c>
      <c r="C39" s="396">
        <v>1517</v>
      </c>
      <c r="D39" s="396">
        <v>1517</v>
      </c>
      <c r="E39" s="396" t="s">
        <v>23</v>
      </c>
      <c r="F39" s="396" t="s">
        <v>23</v>
      </c>
      <c r="G39" s="397">
        <v>50858</v>
      </c>
    </row>
    <row r="40" spans="1:7">
      <c r="A40" s="382"/>
      <c r="B40" s="394"/>
      <c r="C40" s="394"/>
      <c r="D40" s="394"/>
      <c r="E40" s="394"/>
      <c r="F40" s="394"/>
      <c r="G40" s="395"/>
    </row>
    <row r="41" spans="1:7">
      <c r="A41" s="382" t="s">
        <v>159</v>
      </c>
      <c r="B41" s="394" t="s">
        <v>23</v>
      </c>
      <c r="C41" s="394">
        <v>1490</v>
      </c>
      <c r="D41" s="394">
        <v>1490</v>
      </c>
      <c r="E41" s="394" t="s">
        <v>23</v>
      </c>
      <c r="F41" s="394" t="s">
        <v>23</v>
      </c>
      <c r="G41" s="395">
        <v>75274</v>
      </c>
    </row>
    <row r="42" spans="1:7">
      <c r="A42" s="382" t="s">
        <v>105</v>
      </c>
      <c r="B42" s="394" t="s">
        <v>23</v>
      </c>
      <c r="C42" s="394">
        <v>2296</v>
      </c>
      <c r="D42" s="394">
        <v>2296</v>
      </c>
      <c r="E42" s="394" t="s">
        <v>23</v>
      </c>
      <c r="F42" s="394" t="s">
        <v>23</v>
      </c>
      <c r="G42" s="395">
        <v>90312</v>
      </c>
    </row>
    <row r="43" spans="1:7">
      <c r="A43" s="382" t="s">
        <v>106</v>
      </c>
      <c r="B43" s="394" t="s">
        <v>23</v>
      </c>
      <c r="C43" s="394">
        <v>1481</v>
      </c>
      <c r="D43" s="394">
        <v>1481</v>
      </c>
      <c r="E43" s="394" t="s">
        <v>23</v>
      </c>
      <c r="F43" s="394" t="s">
        <v>23</v>
      </c>
      <c r="G43" s="395">
        <v>57525</v>
      </c>
    </row>
    <row r="44" spans="1:7">
      <c r="A44" s="382" t="s">
        <v>107</v>
      </c>
      <c r="B44" s="423">
        <v>202</v>
      </c>
      <c r="C44" s="394">
        <v>564</v>
      </c>
      <c r="D44" s="394">
        <v>766</v>
      </c>
      <c r="E44" s="394" t="s">
        <v>23</v>
      </c>
      <c r="F44" s="394" t="s">
        <v>23</v>
      </c>
      <c r="G44" s="395">
        <v>29630</v>
      </c>
    </row>
    <row r="45" spans="1:7">
      <c r="A45" s="382" t="s">
        <v>108</v>
      </c>
      <c r="B45" s="394" t="s">
        <v>23</v>
      </c>
      <c r="C45" s="394">
        <v>4195</v>
      </c>
      <c r="D45" s="394">
        <v>4195</v>
      </c>
      <c r="E45" s="394" t="s">
        <v>23</v>
      </c>
      <c r="F45" s="394" t="s">
        <v>23</v>
      </c>
      <c r="G45" s="395">
        <v>197738</v>
      </c>
    </row>
    <row r="46" spans="1:7">
      <c r="A46" s="382" t="s">
        <v>109</v>
      </c>
      <c r="B46" s="394" t="s">
        <v>23</v>
      </c>
      <c r="C46" s="394">
        <v>1884</v>
      </c>
      <c r="D46" s="394">
        <v>1884</v>
      </c>
      <c r="E46" s="394" t="s">
        <v>23</v>
      </c>
      <c r="F46" s="394" t="s">
        <v>23</v>
      </c>
      <c r="G46" s="395">
        <v>91232</v>
      </c>
    </row>
    <row r="47" spans="1:7">
      <c r="A47" s="382" t="s">
        <v>110</v>
      </c>
      <c r="B47" s="394" t="s">
        <v>23</v>
      </c>
      <c r="C47" s="394">
        <v>397</v>
      </c>
      <c r="D47" s="394">
        <v>397</v>
      </c>
      <c r="E47" s="394" t="s">
        <v>23</v>
      </c>
      <c r="F47" s="394" t="s">
        <v>23</v>
      </c>
      <c r="G47" s="395">
        <v>13895</v>
      </c>
    </row>
    <row r="48" spans="1:7">
      <c r="A48" s="382" t="s">
        <v>111</v>
      </c>
      <c r="B48" s="394" t="s">
        <v>23</v>
      </c>
      <c r="C48" s="394">
        <v>4981</v>
      </c>
      <c r="D48" s="394">
        <v>4981</v>
      </c>
      <c r="E48" s="394" t="s">
        <v>23</v>
      </c>
      <c r="F48" s="394" t="s">
        <v>23</v>
      </c>
      <c r="G48" s="395">
        <v>230357</v>
      </c>
    </row>
    <row r="49" spans="1:7">
      <c r="A49" s="382" t="s">
        <v>112</v>
      </c>
      <c r="B49" s="394" t="s">
        <v>23</v>
      </c>
      <c r="C49" s="394">
        <v>920</v>
      </c>
      <c r="D49" s="394">
        <v>920</v>
      </c>
      <c r="E49" s="394" t="s">
        <v>23</v>
      </c>
      <c r="F49" s="394" t="s">
        <v>23</v>
      </c>
      <c r="G49" s="395">
        <v>44180</v>
      </c>
    </row>
    <row r="50" spans="1:7">
      <c r="A50" s="385" t="s">
        <v>113</v>
      </c>
      <c r="B50" s="396">
        <v>202</v>
      </c>
      <c r="C50" s="396">
        <v>18208</v>
      </c>
      <c r="D50" s="396">
        <v>18410</v>
      </c>
      <c r="E50" s="396" t="s">
        <v>23</v>
      </c>
      <c r="F50" s="396" t="s">
        <v>23</v>
      </c>
      <c r="G50" s="397">
        <v>830143</v>
      </c>
    </row>
    <row r="51" spans="1:7">
      <c r="A51" s="382"/>
      <c r="B51" s="423"/>
      <c r="C51" s="394"/>
      <c r="D51" s="394"/>
      <c r="E51" s="394"/>
      <c r="F51" s="394"/>
      <c r="G51" s="395"/>
    </row>
    <row r="52" spans="1:7">
      <c r="A52" s="385" t="s">
        <v>114</v>
      </c>
      <c r="B52" s="396">
        <v>35</v>
      </c>
      <c r="C52" s="396">
        <v>943</v>
      </c>
      <c r="D52" s="396">
        <v>978</v>
      </c>
      <c r="E52" s="396" t="s">
        <v>23</v>
      </c>
      <c r="F52" s="396" t="s">
        <v>23</v>
      </c>
      <c r="G52" s="397">
        <v>38211</v>
      </c>
    </row>
    <row r="53" spans="1:7">
      <c r="A53" s="382"/>
      <c r="B53" s="394"/>
      <c r="C53" s="394"/>
      <c r="D53" s="394"/>
      <c r="E53" s="394"/>
      <c r="F53" s="394"/>
      <c r="G53" s="395"/>
    </row>
    <row r="54" spans="1:7">
      <c r="A54" s="382" t="s">
        <v>115</v>
      </c>
      <c r="B54" s="394" t="s">
        <v>23</v>
      </c>
      <c r="C54" s="394">
        <v>1232</v>
      </c>
      <c r="D54" s="394">
        <v>1232</v>
      </c>
      <c r="E54" s="394" t="s">
        <v>23</v>
      </c>
      <c r="F54" s="394" t="s">
        <v>23</v>
      </c>
      <c r="G54" s="395">
        <v>38511</v>
      </c>
    </row>
    <row r="55" spans="1:7">
      <c r="A55" s="382" t="s">
        <v>116</v>
      </c>
      <c r="B55" s="394" t="s">
        <v>23</v>
      </c>
      <c r="C55" s="394">
        <v>285</v>
      </c>
      <c r="D55" s="394">
        <v>285</v>
      </c>
      <c r="E55" s="394" t="s">
        <v>23</v>
      </c>
      <c r="F55" s="394" t="s">
        <v>23</v>
      </c>
      <c r="G55" s="395">
        <v>8801</v>
      </c>
    </row>
    <row r="56" spans="1:7">
      <c r="A56" s="382" t="s">
        <v>117</v>
      </c>
      <c r="B56" s="394">
        <v>27</v>
      </c>
      <c r="C56" s="394">
        <v>59</v>
      </c>
      <c r="D56" s="394">
        <v>86</v>
      </c>
      <c r="E56" s="394" t="s">
        <v>23</v>
      </c>
      <c r="F56" s="394" t="s">
        <v>23</v>
      </c>
      <c r="G56" s="395">
        <v>1078</v>
      </c>
    </row>
    <row r="57" spans="1:7">
      <c r="A57" s="382" t="s">
        <v>118</v>
      </c>
      <c r="B57" s="394">
        <v>11</v>
      </c>
      <c r="C57" s="394">
        <v>48</v>
      </c>
      <c r="D57" s="394">
        <v>59</v>
      </c>
      <c r="E57" s="394" t="s">
        <v>23</v>
      </c>
      <c r="F57" s="394" t="s">
        <v>23</v>
      </c>
      <c r="G57" s="395">
        <v>1424</v>
      </c>
    </row>
    <row r="58" spans="1:7">
      <c r="A58" s="382" t="s">
        <v>119</v>
      </c>
      <c r="B58" s="394" t="s">
        <v>23</v>
      </c>
      <c r="C58" s="394">
        <v>320</v>
      </c>
      <c r="D58" s="394">
        <v>320</v>
      </c>
      <c r="E58" s="394" t="s">
        <v>23</v>
      </c>
      <c r="F58" s="394" t="s">
        <v>23</v>
      </c>
      <c r="G58" s="395">
        <v>11014</v>
      </c>
    </row>
    <row r="59" spans="1:7">
      <c r="A59" s="385" t="s">
        <v>172</v>
      </c>
      <c r="B59" s="396">
        <v>38</v>
      </c>
      <c r="C59" s="396">
        <v>1944</v>
      </c>
      <c r="D59" s="396">
        <v>1982</v>
      </c>
      <c r="E59" s="396" t="s">
        <v>23</v>
      </c>
      <c r="F59" s="396" t="s">
        <v>23</v>
      </c>
      <c r="G59" s="397">
        <v>60828</v>
      </c>
    </row>
    <row r="60" spans="1:7">
      <c r="A60" s="382"/>
      <c r="B60" s="394"/>
      <c r="C60" s="394"/>
      <c r="D60" s="394"/>
      <c r="E60" s="394"/>
      <c r="F60" s="394"/>
      <c r="G60" s="395"/>
    </row>
    <row r="61" spans="1:7">
      <c r="A61" s="382" t="s">
        <v>121</v>
      </c>
      <c r="B61" s="394" t="s">
        <v>23</v>
      </c>
      <c r="C61" s="394">
        <v>1615</v>
      </c>
      <c r="D61" s="394">
        <v>1615</v>
      </c>
      <c r="E61" s="394" t="s">
        <v>23</v>
      </c>
      <c r="F61" s="394" t="s">
        <v>23</v>
      </c>
      <c r="G61" s="395">
        <v>46535</v>
      </c>
    </row>
    <row r="62" spans="1:7">
      <c r="A62" s="382" t="s">
        <v>122</v>
      </c>
      <c r="B62" s="394">
        <v>102</v>
      </c>
      <c r="C62" s="394">
        <v>342</v>
      </c>
      <c r="D62" s="394">
        <v>444</v>
      </c>
      <c r="E62" s="394" t="s">
        <v>23</v>
      </c>
      <c r="F62" s="394" t="s">
        <v>23</v>
      </c>
      <c r="G62" s="395">
        <v>11173</v>
      </c>
    </row>
    <row r="63" spans="1:7">
      <c r="A63" s="382" t="s">
        <v>123</v>
      </c>
      <c r="B63" s="394" t="s">
        <v>23</v>
      </c>
      <c r="C63" s="394">
        <v>1860</v>
      </c>
      <c r="D63" s="394">
        <v>1860</v>
      </c>
      <c r="E63" s="394" t="s">
        <v>23</v>
      </c>
      <c r="F63" s="394" t="s">
        <v>23</v>
      </c>
      <c r="G63" s="395">
        <v>38059</v>
      </c>
    </row>
    <row r="64" spans="1:7">
      <c r="A64" s="385" t="s">
        <v>124</v>
      </c>
      <c r="B64" s="396">
        <v>102</v>
      </c>
      <c r="C64" s="396">
        <v>3817</v>
      </c>
      <c r="D64" s="396">
        <v>3919</v>
      </c>
      <c r="E64" s="396" t="s">
        <v>23</v>
      </c>
      <c r="F64" s="396" t="s">
        <v>23</v>
      </c>
      <c r="G64" s="397">
        <v>95767</v>
      </c>
    </row>
    <row r="65" spans="1:7">
      <c r="A65" s="385"/>
      <c r="B65" s="396"/>
      <c r="C65" s="396"/>
      <c r="D65" s="396"/>
      <c r="E65" s="396"/>
      <c r="F65" s="396"/>
      <c r="G65" s="397"/>
    </row>
    <row r="66" spans="1:7">
      <c r="A66" s="385" t="s">
        <v>125</v>
      </c>
      <c r="B66" s="396" t="s">
        <v>23</v>
      </c>
      <c r="C66" s="396">
        <v>4605</v>
      </c>
      <c r="D66" s="396">
        <v>4605</v>
      </c>
      <c r="E66" s="396" t="s">
        <v>23</v>
      </c>
      <c r="F66" s="396" t="s">
        <v>23</v>
      </c>
      <c r="G66" s="397">
        <v>154017</v>
      </c>
    </row>
    <row r="67" spans="1:7">
      <c r="A67" s="382"/>
      <c r="B67" s="394"/>
      <c r="C67" s="394"/>
      <c r="D67" s="394"/>
      <c r="E67" s="394"/>
      <c r="F67" s="394"/>
      <c r="G67" s="395"/>
    </row>
    <row r="68" spans="1:7">
      <c r="A68" s="382" t="s">
        <v>126</v>
      </c>
      <c r="B68" s="394" t="s">
        <v>23</v>
      </c>
      <c r="C68" s="394">
        <v>663</v>
      </c>
      <c r="D68" s="394">
        <v>663</v>
      </c>
      <c r="E68" s="394" t="s">
        <v>23</v>
      </c>
      <c r="F68" s="394" t="s">
        <v>23</v>
      </c>
      <c r="G68" s="395">
        <v>27282</v>
      </c>
    </row>
    <row r="69" spans="1:7">
      <c r="A69" s="382" t="s">
        <v>127</v>
      </c>
      <c r="B69" s="394" t="s">
        <v>23</v>
      </c>
      <c r="C69" s="394">
        <v>222</v>
      </c>
      <c r="D69" s="394">
        <v>222</v>
      </c>
      <c r="E69" s="394" t="s">
        <v>23</v>
      </c>
      <c r="F69" s="394" t="s">
        <v>23</v>
      </c>
      <c r="G69" s="395">
        <v>8242</v>
      </c>
    </row>
    <row r="70" spans="1:7">
      <c r="A70" s="385" t="s">
        <v>128</v>
      </c>
      <c r="B70" s="396" t="s">
        <v>23</v>
      </c>
      <c r="C70" s="396">
        <v>885</v>
      </c>
      <c r="D70" s="396">
        <v>885</v>
      </c>
      <c r="E70" s="396" t="s">
        <v>23</v>
      </c>
      <c r="F70" s="396" t="s">
        <v>23</v>
      </c>
      <c r="G70" s="397">
        <v>35524</v>
      </c>
    </row>
    <row r="71" spans="1:7">
      <c r="A71" s="382"/>
      <c r="B71" s="394"/>
      <c r="C71" s="394"/>
      <c r="D71" s="394"/>
      <c r="E71" s="394"/>
      <c r="F71" s="394"/>
      <c r="G71" s="395"/>
    </row>
    <row r="72" spans="1:7">
      <c r="A72" s="382" t="s">
        <v>129</v>
      </c>
      <c r="B72" s="394" t="s">
        <v>23</v>
      </c>
      <c r="C72" s="394">
        <v>470</v>
      </c>
      <c r="D72" s="394">
        <v>470</v>
      </c>
      <c r="E72" s="394" t="s">
        <v>23</v>
      </c>
      <c r="F72" s="394" t="s">
        <v>23</v>
      </c>
      <c r="G72" s="395">
        <v>12025</v>
      </c>
    </row>
    <row r="73" spans="1:7">
      <c r="A73" s="382" t="s">
        <v>130</v>
      </c>
      <c r="B73" s="394">
        <v>176</v>
      </c>
      <c r="C73" s="394">
        <v>3552</v>
      </c>
      <c r="D73" s="394">
        <v>3728</v>
      </c>
      <c r="E73" s="394" t="s">
        <v>23</v>
      </c>
      <c r="F73" s="394" t="s">
        <v>23</v>
      </c>
      <c r="G73" s="395">
        <v>88427</v>
      </c>
    </row>
    <row r="74" spans="1:7">
      <c r="A74" s="382" t="s">
        <v>131</v>
      </c>
      <c r="B74" s="394">
        <v>9</v>
      </c>
      <c r="C74" s="394">
        <v>762</v>
      </c>
      <c r="D74" s="394">
        <v>771</v>
      </c>
      <c r="E74" s="394" t="s">
        <v>23</v>
      </c>
      <c r="F74" s="394" t="s">
        <v>23</v>
      </c>
      <c r="G74" s="395">
        <v>29288</v>
      </c>
    </row>
    <row r="75" spans="1:7">
      <c r="A75" s="382" t="s">
        <v>132</v>
      </c>
      <c r="B75" s="394">
        <v>11</v>
      </c>
      <c r="C75" s="394">
        <v>680</v>
      </c>
      <c r="D75" s="394">
        <v>691</v>
      </c>
      <c r="E75" s="394" t="s">
        <v>23</v>
      </c>
      <c r="F75" s="394" t="s">
        <v>23</v>
      </c>
      <c r="G75" s="395">
        <v>21325</v>
      </c>
    </row>
    <row r="76" spans="1:7">
      <c r="A76" s="382" t="s">
        <v>133</v>
      </c>
      <c r="B76" s="394" t="s">
        <v>23</v>
      </c>
      <c r="C76" s="394">
        <v>265</v>
      </c>
      <c r="D76" s="394">
        <v>265</v>
      </c>
      <c r="E76" s="394" t="s">
        <v>23</v>
      </c>
      <c r="F76" s="394" t="s">
        <v>23</v>
      </c>
      <c r="G76" s="395">
        <v>7632</v>
      </c>
    </row>
    <row r="77" spans="1:7">
      <c r="A77" s="382" t="s">
        <v>134</v>
      </c>
      <c r="B77" s="394" t="s">
        <v>23</v>
      </c>
      <c r="C77" s="394">
        <v>95</v>
      </c>
      <c r="D77" s="394">
        <v>95</v>
      </c>
      <c r="E77" s="394" t="s">
        <v>23</v>
      </c>
      <c r="F77" s="394" t="s">
        <v>23</v>
      </c>
      <c r="G77" s="395">
        <v>2878</v>
      </c>
    </row>
    <row r="78" spans="1:7">
      <c r="A78" s="382" t="s">
        <v>135</v>
      </c>
      <c r="B78" s="394" t="s">
        <v>23</v>
      </c>
      <c r="C78" s="394">
        <v>910</v>
      </c>
      <c r="D78" s="394">
        <v>910</v>
      </c>
      <c r="E78" s="394" t="s">
        <v>23</v>
      </c>
      <c r="F78" s="394" t="s">
        <v>23</v>
      </c>
      <c r="G78" s="395">
        <v>25962</v>
      </c>
    </row>
    <row r="79" spans="1:7">
      <c r="A79" s="382" t="s">
        <v>136</v>
      </c>
      <c r="B79" s="423" t="s">
        <v>23</v>
      </c>
      <c r="C79" s="394">
        <v>5300</v>
      </c>
      <c r="D79" s="394">
        <v>5300</v>
      </c>
      <c r="E79" s="394" t="s">
        <v>23</v>
      </c>
      <c r="F79" s="394" t="s">
        <v>23</v>
      </c>
      <c r="G79" s="395">
        <v>189175</v>
      </c>
    </row>
    <row r="80" spans="1:7">
      <c r="A80" s="385" t="s">
        <v>137</v>
      </c>
      <c r="B80" s="396">
        <v>196</v>
      </c>
      <c r="C80" s="396">
        <v>12034</v>
      </c>
      <c r="D80" s="396">
        <v>12230</v>
      </c>
      <c r="E80" s="396" t="s">
        <v>23</v>
      </c>
      <c r="F80" s="396" t="s">
        <v>23</v>
      </c>
      <c r="G80" s="397">
        <v>376712</v>
      </c>
    </row>
    <row r="81" spans="1:7">
      <c r="A81" s="382"/>
      <c r="B81" s="394"/>
      <c r="C81" s="394"/>
      <c r="D81" s="394"/>
      <c r="E81" s="394"/>
      <c r="F81" s="394"/>
      <c r="G81" s="395"/>
    </row>
    <row r="82" spans="1:7">
      <c r="A82" s="382" t="s">
        <v>138</v>
      </c>
      <c r="B82" s="394">
        <v>199</v>
      </c>
      <c r="C82" s="394">
        <v>1455</v>
      </c>
      <c r="D82" s="394">
        <v>1654</v>
      </c>
      <c r="E82" s="394" t="s">
        <v>23</v>
      </c>
      <c r="F82" s="394" t="s">
        <v>23</v>
      </c>
      <c r="G82" s="395">
        <v>30670</v>
      </c>
    </row>
    <row r="83" spans="1:7">
      <c r="A83" s="382" t="s">
        <v>139</v>
      </c>
      <c r="B83" s="394">
        <v>1206</v>
      </c>
      <c r="C83" s="394">
        <v>1564</v>
      </c>
      <c r="D83" s="394">
        <v>2770</v>
      </c>
      <c r="E83" s="394" t="s">
        <v>23</v>
      </c>
      <c r="F83" s="394" t="s">
        <v>23</v>
      </c>
      <c r="G83" s="395">
        <v>52063</v>
      </c>
    </row>
    <row r="84" spans="1:7">
      <c r="A84" s="385" t="s">
        <v>140</v>
      </c>
      <c r="B84" s="396">
        <v>1405</v>
      </c>
      <c r="C84" s="396">
        <v>3019</v>
      </c>
      <c r="D84" s="396">
        <v>4424</v>
      </c>
      <c r="E84" s="396" t="s">
        <v>23</v>
      </c>
      <c r="F84" s="396" t="s">
        <v>23</v>
      </c>
      <c r="G84" s="397">
        <v>82733</v>
      </c>
    </row>
    <row r="85" spans="1:7" ht="13.5" thickBot="1">
      <c r="A85" s="529"/>
      <c r="B85" s="530"/>
      <c r="C85" s="530"/>
      <c r="D85" s="530"/>
      <c r="E85" s="530"/>
      <c r="F85" s="530"/>
      <c r="G85" s="531"/>
    </row>
    <row r="86" spans="1:7" ht="13.5" thickBot="1">
      <c r="A86" s="264" t="s">
        <v>141</v>
      </c>
      <c r="B86" s="400">
        <v>15751</v>
      </c>
      <c r="C86" s="400">
        <v>54122</v>
      </c>
      <c r="D86" s="400">
        <v>69873</v>
      </c>
      <c r="E86" s="400" t="s">
        <v>23</v>
      </c>
      <c r="F86" s="400" t="s">
        <v>23</v>
      </c>
      <c r="G86" s="401">
        <v>2164461</v>
      </c>
    </row>
  </sheetData>
  <mergeCells count="5">
    <mergeCell ref="A1:G1"/>
    <mergeCell ref="A3:G3"/>
    <mergeCell ref="A4:G4"/>
    <mergeCell ref="A6:A8"/>
    <mergeCell ref="G6:G7"/>
  </mergeCells>
  <phoneticPr fontId="0" type="noConversion"/>
  <printOptions horizontalCentered="1"/>
  <pageMargins left="0.78740157480314965" right="0.78740157480314965" top="0.59055118110236227" bottom="0.78740157480314965" header="0" footer="0"/>
  <pageSetup paperSize="9" scale="59"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Hoja24">
    <pageSetUpPr fitToPage="1"/>
  </sheetPr>
  <dimension ref="A1:F23"/>
  <sheetViews>
    <sheetView showGridLines="0" view="pageBreakPreview" zoomScale="75" zoomScaleNormal="75" zoomScaleSheetLayoutView="75" workbookViewId="0">
      <selection activeCell="A3" sqref="A3:M3"/>
    </sheetView>
  </sheetViews>
  <sheetFormatPr baseColWidth="10" defaultRowHeight="12.75"/>
  <cols>
    <col min="1" max="6" width="22.85546875" customWidth="1"/>
    <col min="7" max="14" width="12" customWidth="1"/>
  </cols>
  <sheetData>
    <row r="1" spans="1:6" s="2" customFormat="1" ht="18.75">
      <c r="A1" s="1579" t="s">
        <v>0</v>
      </c>
      <c r="B1" s="1579"/>
      <c r="C1" s="1579"/>
      <c r="D1" s="1579"/>
      <c r="E1" s="1579"/>
      <c r="F1" s="1579"/>
    </row>
    <row r="2" spans="1:6" s="3" customFormat="1" ht="12.75" customHeight="1">
      <c r="A2" s="347"/>
      <c r="B2" s="347"/>
      <c r="C2" s="347"/>
      <c r="D2" s="347"/>
      <c r="E2" s="347"/>
      <c r="F2" s="347"/>
    </row>
    <row r="3" spans="1:6" s="3" customFormat="1" ht="15.75">
      <c r="A3" s="1580" t="s">
        <v>658</v>
      </c>
      <c r="B3" s="1580"/>
      <c r="C3" s="1580"/>
      <c r="D3" s="1580"/>
      <c r="E3" s="1580"/>
      <c r="F3" s="1580"/>
    </row>
    <row r="4" spans="1:6" s="3" customFormat="1" ht="20.25" customHeight="1">
      <c r="A4" s="1623" t="s">
        <v>504</v>
      </c>
      <c r="B4" s="1623"/>
      <c r="C4" s="1623"/>
      <c r="D4" s="1623"/>
      <c r="E4" s="1623"/>
      <c r="F4" s="1623"/>
    </row>
    <row r="5" spans="1:6" s="3" customFormat="1" ht="13.5" customHeight="1">
      <c r="A5" s="43"/>
      <c r="B5" s="44"/>
      <c r="C5" s="44"/>
      <c r="D5" s="44"/>
      <c r="E5" s="44"/>
      <c r="F5" s="44"/>
    </row>
    <row r="6" spans="1:6" ht="25.5" customHeight="1">
      <c r="A6" s="1619" t="s">
        <v>2</v>
      </c>
      <c r="B6" s="580"/>
      <c r="C6" s="580"/>
      <c r="D6" s="584"/>
      <c r="E6" s="683" t="s">
        <v>142</v>
      </c>
      <c r="F6" s="584"/>
    </row>
    <row r="7" spans="1:6" ht="30.75" customHeight="1">
      <c r="A7" s="1619"/>
      <c r="B7" s="246" t="s">
        <v>3</v>
      </c>
      <c r="C7" s="246" t="s">
        <v>10</v>
      </c>
      <c r="D7" s="507" t="s">
        <v>4</v>
      </c>
      <c r="E7" s="246" t="s">
        <v>143</v>
      </c>
      <c r="F7" s="507" t="s">
        <v>5</v>
      </c>
    </row>
    <row r="8" spans="1:6" ht="23.25" customHeight="1">
      <c r="A8" s="1619"/>
      <c r="B8" s="466" t="s">
        <v>6</v>
      </c>
      <c r="C8" s="466" t="s">
        <v>145</v>
      </c>
      <c r="D8" s="632" t="s">
        <v>7</v>
      </c>
      <c r="E8" s="466" t="s">
        <v>146</v>
      </c>
      <c r="F8" s="684" t="s">
        <v>8</v>
      </c>
    </row>
    <row r="9" spans="1:6" ht="25.5" customHeight="1" thickBot="1">
      <c r="A9" s="1619"/>
      <c r="B9" s="327"/>
      <c r="C9" s="327"/>
      <c r="D9" s="652"/>
      <c r="E9" s="246" t="s">
        <v>147</v>
      </c>
      <c r="F9" s="652"/>
    </row>
    <row r="10" spans="1:6">
      <c r="A10" s="232">
        <v>2010</v>
      </c>
      <c r="B10" s="574">
        <v>77.622</v>
      </c>
      <c r="C10" s="574">
        <v>296.00486975342039</v>
      </c>
      <c r="D10" s="574">
        <v>2297.6489999999999</v>
      </c>
      <c r="E10" s="575">
        <v>25.93</v>
      </c>
      <c r="F10" s="536">
        <v>595780.38569999998</v>
      </c>
    </row>
    <row r="11" spans="1:6">
      <c r="A11" s="235">
        <v>2011</v>
      </c>
      <c r="B11" s="363">
        <v>79.864999999999995</v>
      </c>
      <c r="C11" s="363">
        <v>307.40637325486762</v>
      </c>
      <c r="D11" s="363">
        <v>2455.1010000000001</v>
      </c>
      <c r="E11" s="342">
        <v>21.27</v>
      </c>
      <c r="F11" s="343">
        <v>522199.98270000005</v>
      </c>
    </row>
    <row r="12" spans="1:6">
      <c r="A12" s="235">
        <v>2012</v>
      </c>
      <c r="B12" s="363">
        <v>72.022999999999996</v>
      </c>
      <c r="C12" s="363">
        <v>304.38665426322149</v>
      </c>
      <c r="D12" s="363">
        <v>2192.2840000000001</v>
      </c>
      <c r="E12" s="342">
        <v>24.65</v>
      </c>
      <c r="F12" s="343">
        <v>540398.00600000005</v>
      </c>
    </row>
    <row r="13" spans="1:6">
      <c r="A13" s="235">
        <v>2013</v>
      </c>
      <c r="B13" s="363">
        <v>72.430999999999997</v>
      </c>
      <c r="C13" s="363">
        <v>301.26354737612348</v>
      </c>
      <c r="D13" s="363">
        <v>2182.0819999999999</v>
      </c>
      <c r="E13" s="342">
        <v>34.79</v>
      </c>
      <c r="F13" s="343">
        <v>759146.32779999997</v>
      </c>
    </row>
    <row r="14" spans="1:6">
      <c r="A14" s="235">
        <v>2014</v>
      </c>
      <c r="B14" s="363">
        <v>76.129000000000005</v>
      </c>
      <c r="C14" s="363">
        <v>334.17081532661661</v>
      </c>
      <c r="D14" s="363">
        <v>2544.009</v>
      </c>
      <c r="E14" s="342">
        <v>17.34</v>
      </c>
      <c r="F14" s="343">
        <v>441131.1606</v>
      </c>
    </row>
    <row r="15" spans="1:6">
      <c r="A15" s="235">
        <v>2015</v>
      </c>
      <c r="B15" s="363">
        <v>71.676000000000002</v>
      </c>
      <c r="C15" s="363">
        <v>318.66635972989565</v>
      </c>
      <c r="D15" s="363">
        <v>2284.0729999999999</v>
      </c>
      <c r="E15" s="342">
        <v>22.81</v>
      </c>
      <c r="F15" s="343">
        <v>520997</v>
      </c>
    </row>
    <row r="16" spans="1:6">
      <c r="A16" s="235">
        <v>2016</v>
      </c>
      <c r="B16" s="363">
        <v>72.135999999999996</v>
      </c>
      <c r="C16" s="363">
        <v>311.38460685372075</v>
      </c>
      <c r="D16" s="363">
        <v>2246.2040000000002</v>
      </c>
      <c r="E16" s="342">
        <v>32.01</v>
      </c>
      <c r="F16" s="343">
        <v>719010</v>
      </c>
    </row>
    <row r="17" spans="1:6">
      <c r="A17" s="235">
        <v>2017</v>
      </c>
      <c r="B17" s="363">
        <v>70.878</v>
      </c>
      <c r="C17" s="363">
        <v>315.96122915432147</v>
      </c>
      <c r="D17" s="363">
        <v>2239.4699999999998</v>
      </c>
      <c r="E17" s="342">
        <v>17.940000000000001</v>
      </c>
      <c r="F17" s="343">
        <v>401760.91800000001</v>
      </c>
    </row>
    <row r="18" spans="1:6">
      <c r="A18" s="235">
        <v>2018</v>
      </c>
      <c r="B18" s="363">
        <v>67.488</v>
      </c>
      <c r="C18" s="363">
        <v>297.96897226173547</v>
      </c>
      <c r="D18" s="363">
        <v>2010.933</v>
      </c>
      <c r="E18" s="342">
        <v>32.99</v>
      </c>
      <c r="F18" s="343">
        <v>663406.79669999995</v>
      </c>
    </row>
    <row r="19" spans="1:6">
      <c r="A19" s="235">
        <v>2019</v>
      </c>
      <c r="B19" s="363">
        <v>66.650000000000006</v>
      </c>
      <c r="C19" s="363">
        <v>338.98274568642159</v>
      </c>
      <c r="D19" s="363">
        <v>2259.3200000000002</v>
      </c>
      <c r="E19" s="342">
        <v>32.46</v>
      </c>
      <c r="F19" s="343">
        <v>733375.27200000011</v>
      </c>
    </row>
    <row r="20" spans="1:6" ht="13.5" thickBot="1">
      <c r="A20" s="240">
        <v>2020</v>
      </c>
      <c r="B20" s="345">
        <v>65.403999999999996</v>
      </c>
      <c r="C20" s="345">
        <v>318.587355</v>
      </c>
      <c r="D20" s="345">
        <v>2051.8330000000001</v>
      </c>
      <c r="E20" s="1436">
        <v>25.5</v>
      </c>
      <c r="F20" s="1437">
        <v>523217.41500000004</v>
      </c>
    </row>
    <row r="22" spans="1:6">
      <c r="A22" s="42"/>
      <c r="B22" s="42"/>
      <c r="C22" s="42"/>
    </row>
    <row r="23" spans="1:6">
      <c r="A23" s="42"/>
      <c r="B23" s="42"/>
      <c r="C23" s="42"/>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Hoja9"/>
  <dimension ref="A1:J20"/>
  <sheetViews>
    <sheetView showGridLines="0" view="pageBreakPreview" zoomScale="80" zoomScaleNormal="75" zoomScaleSheetLayoutView="80" workbookViewId="0">
      <selection activeCell="A3" sqref="A3:M3"/>
    </sheetView>
  </sheetViews>
  <sheetFormatPr baseColWidth="10" defaultRowHeight="12.75"/>
  <cols>
    <col min="1" max="1" width="13.7109375" customWidth="1"/>
    <col min="2" max="2" width="12.42578125" customWidth="1"/>
    <col min="3" max="3" width="24.42578125" bestFit="1" customWidth="1"/>
    <col min="4" max="4" width="24.28515625" bestFit="1" customWidth="1"/>
    <col min="5" max="5" width="24.42578125" bestFit="1" customWidth="1"/>
    <col min="6" max="6" width="24.28515625" bestFit="1" customWidth="1"/>
    <col min="7" max="7" width="12.140625" customWidth="1"/>
    <col min="8" max="8" width="14.7109375" customWidth="1"/>
    <col min="9" max="9" width="11.7109375" bestFit="1" customWidth="1"/>
  </cols>
  <sheetData>
    <row r="1" spans="1:10" s="2" customFormat="1" ht="18.75">
      <c r="A1" s="1579" t="s">
        <v>0</v>
      </c>
      <c r="B1" s="1579"/>
      <c r="C1" s="1579"/>
      <c r="D1" s="1579"/>
      <c r="E1" s="1579"/>
      <c r="F1" s="1579"/>
      <c r="G1" s="1"/>
      <c r="H1" s="1"/>
      <c r="I1" s="1"/>
      <c r="J1" s="1"/>
    </row>
    <row r="2" spans="1:10" s="3" customFormat="1" ht="15">
      <c r="A2" s="347"/>
      <c r="B2" s="347"/>
      <c r="C2" s="347"/>
      <c r="D2" s="347"/>
      <c r="E2" s="347"/>
      <c r="F2" s="347"/>
    </row>
    <row r="3" spans="1:10" ht="26.25" customHeight="1">
      <c r="A3" s="1623" t="s">
        <v>538</v>
      </c>
      <c r="B3" s="1623"/>
      <c r="C3" s="1623"/>
      <c r="D3" s="1623"/>
      <c r="E3" s="1623"/>
      <c r="F3" s="1623"/>
      <c r="G3" s="47"/>
      <c r="H3" s="47"/>
    </row>
    <row r="4" spans="1:10" ht="13.5" thickBot="1">
      <c r="A4" s="349"/>
      <c r="B4" s="61"/>
      <c r="C4" s="61"/>
      <c r="D4" s="61"/>
      <c r="E4" s="61"/>
      <c r="G4" s="9"/>
      <c r="H4" s="9"/>
    </row>
    <row r="5" spans="1:10" ht="26.25" customHeight="1">
      <c r="A5" s="350"/>
      <c r="B5" s="352"/>
      <c r="C5" s="357" t="s">
        <v>148</v>
      </c>
      <c r="D5" s="357"/>
      <c r="E5" s="357" t="s">
        <v>1345</v>
      </c>
      <c r="F5" s="244"/>
      <c r="G5" s="9"/>
      <c r="H5" s="9"/>
    </row>
    <row r="6" spans="1:10" ht="24.75" customHeight="1">
      <c r="A6" s="1621" t="s">
        <v>2</v>
      </c>
      <c r="B6" s="1622"/>
      <c r="C6" s="246" t="s">
        <v>3</v>
      </c>
      <c r="D6" s="246" t="s">
        <v>4</v>
      </c>
      <c r="E6" s="246" t="s">
        <v>3</v>
      </c>
      <c r="F6" s="356" t="s">
        <v>4</v>
      </c>
      <c r="G6" s="9"/>
      <c r="H6" s="9"/>
    </row>
    <row r="7" spans="1:10" ht="24.75" customHeight="1" thickBot="1">
      <c r="A7" s="351"/>
      <c r="B7" s="353"/>
      <c r="C7" s="354" t="s">
        <v>6</v>
      </c>
      <c r="D7" s="354" t="s">
        <v>7</v>
      </c>
      <c r="E7" s="354" t="s">
        <v>6</v>
      </c>
      <c r="F7" s="355" t="s">
        <v>7</v>
      </c>
      <c r="G7" s="9"/>
      <c r="H7" s="9"/>
    </row>
    <row r="8" spans="1:10" ht="12.75" customHeight="1">
      <c r="A8" s="367">
        <v>2010</v>
      </c>
      <c r="B8" s="359"/>
      <c r="C8" s="335">
        <v>488.30599999999998</v>
      </c>
      <c r="D8" s="335">
        <v>999.86099999999999</v>
      </c>
      <c r="E8" s="335">
        <v>1459.7670000000001</v>
      </c>
      <c r="F8" s="360">
        <v>4941.3360000000002</v>
      </c>
      <c r="G8" s="9"/>
      <c r="H8" s="9"/>
    </row>
    <row r="9" spans="1:10" ht="12.75" customHeight="1">
      <c r="A9" s="348">
        <v>2011</v>
      </c>
      <c r="B9" s="361"/>
      <c r="C9" s="339">
        <v>378.05399999999997</v>
      </c>
      <c r="D9" s="339">
        <v>900.35199999999998</v>
      </c>
      <c r="E9" s="339">
        <v>1616.5989999999999</v>
      </c>
      <c r="F9" s="362">
        <v>5976.299</v>
      </c>
      <c r="G9" s="9"/>
      <c r="H9" s="9"/>
    </row>
    <row r="10" spans="1:10" ht="12.75" customHeight="1">
      <c r="A10" s="348">
        <v>2012</v>
      </c>
      <c r="B10" s="361"/>
      <c r="C10" s="339">
        <v>411.053</v>
      </c>
      <c r="D10" s="339">
        <v>499.49299999999999</v>
      </c>
      <c r="E10" s="339">
        <v>1777.1179999999999</v>
      </c>
      <c r="F10" s="362">
        <v>4690.335</v>
      </c>
      <c r="G10" s="9"/>
      <c r="H10" s="9"/>
    </row>
    <row r="11" spans="1:10" ht="12.75" customHeight="1">
      <c r="A11" s="348">
        <v>2013</v>
      </c>
      <c r="B11" s="361"/>
      <c r="C11" s="339">
        <v>343.38900000000001</v>
      </c>
      <c r="D11" s="339">
        <v>933.26800000000003</v>
      </c>
      <c r="E11" s="339">
        <v>1781.58</v>
      </c>
      <c r="F11" s="362">
        <v>6811.6610000000001</v>
      </c>
      <c r="G11" s="9"/>
      <c r="H11" s="9"/>
    </row>
    <row r="12" spans="1:10">
      <c r="A12" s="348">
        <v>2014</v>
      </c>
      <c r="B12" s="361"/>
      <c r="C12" s="339">
        <v>297.13</v>
      </c>
      <c r="D12" s="339">
        <v>825.43299999999999</v>
      </c>
      <c r="E12" s="339">
        <v>1874.5419999999999</v>
      </c>
      <c r="F12" s="362">
        <v>5647.3010000000004</v>
      </c>
    </row>
    <row r="13" spans="1:10">
      <c r="A13" s="348">
        <v>2015</v>
      </c>
      <c r="B13" s="361"/>
      <c r="C13" s="339">
        <v>347.93</v>
      </c>
      <c r="D13" s="339">
        <v>924.95600000000002</v>
      </c>
      <c r="E13" s="339">
        <v>1828.423</v>
      </c>
      <c r="F13" s="362">
        <v>5437.7359999999999</v>
      </c>
    </row>
    <row r="14" spans="1:10">
      <c r="A14" s="348">
        <v>2016</v>
      </c>
      <c r="B14" s="361"/>
      <c r="C14" s="363">
        <v>440.16</v>
      </c>
      <c r="D14" s="363">
        <v>1057.913</v>
      </c>
      <c r="E14" s="363">
        <v>1808.6880000000001</v>
      </c>
      <c r="F14" s="364">
        <v>6815.2219999999998</v>
      </c>
    </row>
    <row r="15" spans="1:10">
      <c r="A15" s="348">
        <v>2017</v>
      </c>
      <c r="B15" s="361"/>
      <c r="C15" s="363">
        <v>417.589</v>
      </c>
      <c r="D15" s="363">
        <v>1061.6479999999999</v>
      </c>
      <c r="E15" s="363">
        <v>1641.635</v>
      </c>
      <c r="F15" s="364">
        <v>3763.4609999999998</v>
      </c>
    </row>
    <row r="16" spans="1:10">
      <c r="A16" s="348">
        <v>2018</v>
      </c>
      <c r="B16" s="361"/>
      <c r="C16" s="363">
        <v>374.608</v>
      </c>
      <c r="D16" s="363">
        <v>1282.4939999999999</v>
      </c>
      <c r="E16" s="363">
        <v>1686.9</v>
      </c>
      <c r="F16" s="364">
        <v>6703.2309999999998</v>
      </c>
    </row>
    <row r="17" spans="1:8">
      <c r="A17" s="348">
        <v>2019</v>
      </c>
      <c r="B17" s="361"/>
      <c r="C17" s="363">
        <v>266.64400000000001</v>
      </c>
      <c r="D17" s="363">
        <v>704.08600000000001</v>
      </c>
      <c r="E17" s="363">
        <v>1651.7619999999999</v>
      </c>
      <c r="F17" s="364">
        <v>5094.6090000000004</v>
      </c>
    </row>
    <row r="18" spans="1:8" ht="13.5" thickBot="1">
      <c r="A18" s="368">
        <v>2020</v>
      </c>
      <c r="B18" s="365"/>
      <c r="C18" s="345">
        <v>250.90299999999999</v>
      </c>
      <c r="D18" s="345">
        <v>787.45500000000004</v>
      </c>
      <c r="E18" s="345">
        <v>1661.6959999999999</v>
      </c>
      <c r="F18" s="366">
        <v>7029.6049999999996</v>
      </c>
    </row>
    <row r="19" spans="1:8">
      <c r="A19" s="260" t="s">
        <v>667</v>
      </c>
      <c r="B19" s="260"/>
      <c r="C19" s="260"/>
      <c r="D19" s="260"/>
      <c r="E19" s="260"/>
      <c r="F19" s="358"/>
      <c r="G19" s="9"/>
      <c r="H19" s="9"/>
    </row>
    <row r="20" spans="1:8">
      <c r="A20" s="9"/>
      <c r="B20" s="9"/>
      <c r="C20" s="9"/>
      <c r="D20" s="9"/>
      <c r="E20" s="9"/>
      <c r="G20" s="9"/>
      <c r="H20" s="9"/>
    </row>
  </sheetData>
  <mergeCells count="3">
    <mergeCell ref="A1:F1"/>
    <mergeCell ref="A6:B6"/>
    <mergeCell ref="A3:F3"/>
  </mergeCells>
  <phoneticPr fontId="7" type="noConversion"/>
  <printOptions horizontalCentered="1"/>
  <pageMargins left="0.78740157480314965" right="0.78740157480314965" top="0.59055118110236227" bottom="0.98425196850393704" header="0" footer="0"/>
  <pageSetup paperSize="9" scale="64"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sheetPr codeName="Hoja6">
    <pageSetUpPr fitToPage="1"/>
  </sheetPr>
  <dimension ref="A1:K18"/>
  <sheetViews>
    <sheetView showGridLines="0" view="pageBreakPreview" zoomScale="70" zoomScaleNormal="75" zoomScaleSheetLayoutView="70" workbookViewId="0">
      <selection activeCell="A3" sqref="A3:M3"/>
    </sheetView>
  </sheetViews>
  <sheetFormatPr baseColWidth="10" defaultRowHeight="12.75"/>
  <cols>
    <col min="1" max="1" width="20.42578125" customWidth="1"/>
    <col min="2" max="2" width="20.7109375" customWidth="1"/>
    <col min="3" max="9" width="20.42578125" customWidth="1"/>
    <col min="10" max="10" width="5" customWidth="1"/>
    <col min="11" max="11" width="11.140625" customWidth="1"/>
    <col min="12" max="19" width="12" customWidth="1"/>
  </cols>
  <sheetData>
    <row r="1" spans="1:11" s="2" customFormat="1" ht="18.75">
      <c r="A1" s="1579" t="s">
        <v>0</v>
      </c>
      <c r="B1" s="1579"/>
      <c r="C1" s="1579"/>
      <c r="D1" s="1579"/>
      <c r="E1" s="1579"/>
      <c r="F1" s="1579"/>
      <c r="G1" s="1579"/>
      <c r="H1" s="1579"/>
      <c r="I1" s="1579"/>
    </row>
    <row r="2" spans="1:11" s="3" customFormat="1" ht="12.75" customHeight="1">
      <c r="A2" s="347"/>
      <c r="B2" s="347"/>
      <c r="C2" s="347"/>
      <c r="D2" s="347"/>
      <c r="E2" s="347"/>
      <c r="F2" s="347"/>
      <c r="G2" s="347"/>
      <c r="H2" s="347"/>
      <c r="I2" s="347"/>
    </row>
    <row r="3" spans="1:11" ht="33.75" customHeight="1">
      <c r="A3" s="1623" t="s">
        <v>567</v>
      </c>
      <c r="B3" s="1623"/>
      <c r="C3" s="1623"/>
      <c r="D3" s="1623"/>
      <c r="E3" s="1623"/>
      <c r="F3" s="1623"/>
      <c r="G3" s="1623"/>
      <c r="H3" s="1623"/>
      <c r="I3" s="1623"/>
    </row>
    <row r="4" spans="1:11" ht="12.6" customHeight="1">
      <c r="A4" s="314"/>
      <c r="B4" s="315"/>
      <c r="C4" s="315"/>
      <c r="D4" s="315"/>
      <c r="E4" s="315"/>
      <c r="F4" s="315"/>
      <c r="G4" s="315"/>
      <c r="H4" s="315"/>
      <c r="I4" s="315"/>
    </row>
    <row r="5" spans="1:11" ht="35.25" customHeight="1">
      <c r="A5" s="645"/>
      <c r="B5" s="586" t="s">
        <v>227</v>
      </c>
      <c r="C5" s="587"/>
      <c r="D5" s="588" t="s">
        <v>228</v>
      </c>
      <c r="E5" s="587"/>
      <c r="F5" s="588" t="s">
        <v>229</v>
      </c>
      <c r="G5" s="587"/>
      <c r="H5" s="588" t="s">
        <v>230</v>
      </c>
      <c r="I5" s="685"/>
    </row>
    <row r="6" spans="1:11" ht="32.25" customHeight="1">
      <c r="A6" s="508" t="s">
        <v>2</v>
      </c>
      <c r="B6" s="404" t="s">
        <v>3</v>
      </c>
      <c r="C6" s="508" t="s">
        <v>4</v>
      </c>
      <c r="D6" s="640" t="s">
        <v>3</v>
      </c>
      <c r="E6" s="508" t="s">
        <v>4</v>
      </c>
      <c r="F6" s="640" t="s">
        <v>3</v>
      </c>
      <c r="G6" s="508" t="s">
        <v>4</v>
      </c>
      <c r="H6" s="640" t="s">
        <v>3</v>
      </c>
      <c r="I6" s="686" t="s">
        <v>4</v>
      </c>
    </row>
    <row r="7" spans="1:11" ht="40.5" customHeight="1" thickBot="1">
      <c r="A7" s="585"/>
      <c r="B7" s="246" t="s">
        <v>6</v>
      </c>
      <c r="C7" s="508" t="s">
        <v>7</v>
      </c>
      <c r="D7" s="508" t="s">
        <v>6</v>
      </c>
      <c r="E7" s="508" t="s">
        <v>7</v>
      </c>
      <c r="F7" s="508" t="s">
        <v>6</v>
      </c>
      <c r="G7" s="508" t="s">
        <v>7</v>
      </c>
      <c r="H7" s="508" t="s">
        <v>6</v>
      </c>
      <c r="I7" s="687" t="s">
        <v>7</v>
      </c>
    </row>
    <row r="8" spans="1:11">
      <c r="A8" s="232">
        <v>2010</v>
      </c>
      <c r="B8" s="335">
        <v>3.488</v>
      </c>
      <c r="C8" s="335">
        <v>70.069999999999993</v>
      </c>
      <c r="D8" s="335">
        <v>11.444000000000001</v>
      </c>
      <c r="E8" s="335">
        <v>257.77</v>
      </c>
      <c r="F8" s="335">
        <v>40.198</v>
      </c>
      <c r="G8" s="335">
        <v>1206.4380000000001</v>
      </c>
      <c r="H8" s="335">
        <v>22.492000000000001</v>
      </c>
      <c r="I8" s="360">
        <v>763.37099999999998</v>
      </c>
    </row>
    <row r="9" spans="1:11" s="28" customFormat="1">
      <c r="A9" s="235">
        <v>2011</v>
      </c>
      <c r="B9" s="339">
        <v>3.4710000000000001</v>
      </c>
      <c r="C9" s="339">
        <v>78.631</v>
      </c>
      <c r="D9" s="339">
        <v>13.439</v>
      </c>
      <c r="E9" s="339">
        <v>344.00200000000001</v>
      </c>
      <c r="F9" s="339">
        <v>39.332000000000001</v>
      </c>
      <c r="G9" s="339">
        <v>1133.6849999999999</v>
      </c>
      <c r="H9" s="339">
        <v>23.623000000000001</v>
      </c>
      <c r="I9" s="362">
        <v>898.78300000000002</v>
      </c>
    </row>
    <row r="10" spans="1:11" s="28" customFormat="1">
      <c r="A10" s="235">
        <v>2012</v>
      </c>
      <c r="B10" s="339">
        <v>3.3090000000000002</v>
      </c>
      <c r="C10" s="339">
        <v>72.218999999999994</v>
      </c>
      <c r="D10" s="339">
        <v>12.004</v>
      </c>
      <c r="E10" s="339">
        <v>318.279</v>
      </c>
      <c r="F10" s="339">
        <v>36.223999999999997</v>
      </c>
      <c r="G10" s="339">
        <v>1068.752</v>
      </c>
      <c r="H10" s="339">
        <v>20.486000000000001</v>
      </c>
      <c r="I10" s="362">
        <v>733.03399999999999</v>
      </c>
    </row>
    <row r="11" spans="1:11" s="28" customFormat="1">
      <c r="A11" s="235">
        <v>2013</v>
      </c>
      <c r="B11" s="339">
        <v>3.8210000000000002</v>
      </c>
      <c r="C11" s="339">
        <v>85.915999999999997</v>
      </c>
      <c r="D11" s="339">
        <v>12.090999999999999</v>
      </c>
      <c r="E11" s="339">
        <v>309.35599999999999</v>
      </c>
      <c r="F11" s="339">
        <v>35.095999999999997</v>
      </c>
      <c r="G11" s="339">
        <v>994.29100000000005</v>
      </c>
      <c r="H11" s="339">
        <v>21.423999999999999</v>
      </c>
      <c r="I11" s="362">
        <v>792.51900000000001</v>
      </c>
    </row>
    <row r="12" spans="1:11" s="28" customFormat="1">
      <c r="A12" s="235">
        <v>2014</v>
      </c>
      <c r="B12" s="339">
        <v>4.468</v>
      </c>
      <c r="C12" s="339">
        <v>109.861</v>
      </c>
      <c r="D12" s="339">
        <v>14.725</v>
      </c>
      <c r="E12" s="339">
        <v>448.84100000000001</v>
      </c>
      <c r="F12" s="339">
        <v>33.546999999999997</v>
      </c>
      <c r="G12" s="339">
        <v>1035.787</v>
      </c>
      <c r="H12" s="339">
        <v>23.388000000000002</v>
      </c>
      <c r="I12" s="362">
        <v>949.52</v>
      </c>
    </row>
    <row r="13" spans="1:11">
      <c r="A13" s="235">
        <v>2015</v>
      </c>
      <c r="B13" s="339">
        <v>4.4649999999999999</v>
      </c>
      <c r="C13" s="339">
        <v>100.12</v>
      </c>
      <c r="D13" s="339">
        <v>14.085000000000001</v>
      </c>
      <c r="E13" s="339">
        <v>407.09800000000001</v>
      </c>
      <c r="F13" s="339">
        <v>33.109000000000002</v>
      </c>
      <c r="G13" s="339">
        <v>1032.991</v>
      </c>
      <c r="H13" s="339">
        <v>20.016999999999999</v>
      </c>
      <c r="I13" s="362">
        <v>743.86400000000003</v>
      </c>
    </row>
    <row r="14" spans="1:11">
      <c r="A14" s="235">
        <v>2016</v>
      </c>
      <c r="B14" s="339">
        <v>3.3730000000000002</v>
      </c>
      <c r="C14" s="339">
        <v>109.71299999999999</v>
      </c>
      <c r="D14" s="339">
        <v>15.55</v>
      </c>
      <c r="E14" s="339">
        <v>447.05700000000002</v>
      </c>
      <c r="F14" s="339">
        <v>31.323</v>
      </c>
      <c r="G14" s="339">
        <v>902.03800000000001</v>
      </c>
      <c r="H14" s="339">
        <v>21.344000000000001</v>
      </c>
      <c r="I14" s="362">
        <v>707.39599999999996</v>
      </c>
    </row>
    <row r="15" spans="1:11">
      <c r="A15" s="235">
        <v>2017</v>
      </c>
      <c r="B15" s="339">
        <v>3.9169999999999998</v>
      </c>
      <c r="C15" s="339">
        <v>92.093999999999994</v>
      </c>
      <c r="D15" s="339">
        <v>14.433</v>
      </c>
      <c r="E15" s="339">
        <v>435.37400000000002</v>
      </c>
      <c r="F15" s="339">
        <v>31.632999999999999</v>
      </c>
      <c r="G15" s="339">
        <v>942.17100000000005</v>
      </c>
      <c r="H15" s="339">
        <v>20.895</v>
      </c>
      <c r="I15" s="362">
        <v>769.83100000000002</v>
      </c>
    </row>
    <row r="16" spans="1:11">
      <c r="A16" s="235">
        <v>2018</v>
      </c>
      <c r="B16" s="339">
        <v>3.6469999999999998</v>
      </c>
      <c r="C16" s="339">
        <v>76.034000000000006</v>
      </c>
      <c r="D16" s="339">
        <v>14.385999999999999</v>
      </c>
      <c r="E16" s="339">
        <v>392.67500000000001</v>
      </c>
      <c r="F16" s="339">
        <v>29.899000000000001</v>
      </c>
      <c r="G16" s="339">
        <v>818.35299999999995</v>
      </c>
      <c r="H16" s="339">
        <v>19.556000000000001</v>
      </c>
      <c r="I16" s="362">
        <v>723.87099999999998</v>
      </c>
      <c r="K16" s="22"/>
    </row>
    <row r="17" spans="1:11">
      <c r="A17" s="235">
        <v>2019</v>
      </c>
      <c r="B17" s="339">
        <v>3.597</v>
      </c>
      <c r="C17" s="339">
        <v>84.367000000000004</v>
      </c>
      <c r="D17" s="339">
        <v>13.907</v>
      </c>
      <c r="E17" s="339">
        <v>434.185</v>
      </c>
      <c r="F17" s="339">
        <v>29.562999999999999</v>
      </c>
      <c r="G17" s="339">
        <v>917.13900000000001</v>
      </c>
      <c r="H17" s="339">
        <v>19.582999999999998</v>
      </c>
      <c r="I17" s="362">
        <v>823.62900000000002</v>
      </c>
      <c r="K17" s="22"/>
    </row>
    <row r="18" spans="1:11" ht="13.5" thickBot="1">
      <c r="A18" s="240">
        <v>2020</v>
      </c>
      <c r="B18" s="345">
        <v>3.44</v>
      </c>
      <c r="C18" s="345">
        <v>81.156000000000006</v>
      </c>
      <c r="D18" s="345">
        <v>13.449</v>
      </c>
      <c r="E18" s="345">
        <v>410.99200000000002</v>
      </c>
      <c r="F18" s="345">
        <v>30.681999999999999</v>
      </c>
      <c r="G18" s="345">
        <v>884.71600000000001</v>
      </c>
      <c r="H18" s="345">
        <v>17.832999999999998</v>
      </c>
      <c r="I18" s="366">
        <v>674.96900000000005</v>
      </c>
      <c r="K18" s="22"/>
    </row>
  </sheetData>
  <mergeCells count="2">
    <mergeCell ref="A3:I3"/>
    <mergeCell ref="A1:I1"/>
  </mergeCells>
  <phoneticPr fontId="7" type="noConversion"/>
  <printOptions horizontalCentered="1"/>
  <pageMargins left="0.5" right="0.28999999999999998" top="0.59055118110236227" bottom="0.98425196850393704" header="0.24" footer="0"/>
  <pageSetup paperSize="9" scale="51"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sheetPr codeName="Hoja35">
    <pageSetUpPr fitToPage="1"/>
  </sheetPr>
  <dimension ref="A1:G92"/>
  <sheetViews>
    <sheetView view="pageBreakPreview" topLeftCell="A61" zoomScale="75" zoomScaleNormal="75" zoomScaleSheetLayoutView="75" workbookViewId="0">
      <selection activeCell="A3" sqref="A3:M3"/>
    </sheetView>
  </sheetViews>
  <sheetFormatPr baseColWidth="10" defaultColWidth="11.42578125" defaultRowHeight="12.75"/>
  <cols>
    <col min="1" max="1" width="38.42578125" style="15" customWidth="1"/>
    <col min="2" max="7" width="16.42578125" style="15" customWidth="1"/>
    <col min="8"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15.75">
      <c r="A3" s="1607" t="s">
        <v>565</v>
      </c>
      <c r="B3" s="1607"/>
      <c r="C3" s="1607"/>
      <c r="D3" s="1607"/>
      <c r="E3" s="1607"/>
      <c r="F3" s="1607"/>
      <c r="G3" s="1607"/>
    </row>
    <row r="4" spans="1:7" s="13" customFormat="1" ht="30" customHeight="1">
      <c r="A4" s="1584" t="s">
        <v>1323</v>
      </c>
      <c r="B4" s="1584"/>
      <c r="C4" s="1584"/>
      <c r="D4" s="1584"/>
      <c r="E4" s="1584"/>
      <c r="F4" s="1584"/>
      <c r="G4" s="1584"/>
    </row>
    <row r="5" spans="1:7" s="13" customFormat="1" ht="13.5" customHeight="1">
      <c r="A5" s="43"/>
      <c r="B5" s="44"/>
      <c r="C5" s="44"/>
      <c r="D5" s="44"/>
      <c r="E5" s="44"/>
      <c r="F5" s="44"/>
      <c r="G5" s="44"/>
    </row>
    <row r="6" spans="1:7" ht="25.5" customHeight="1">
      <c r="A6" s="1634" t="s">
        <v>77</v>
      </c>
      <c r="B6" s="595" t="s">
        <v>3</v>
      </c>
      <c r="C6" s="595"/>
      <c r="D6" s="596"/>
      <c r="E6" s="595" t="s">
        <v>10</v>
      </c>
      <c r="F6" s="596"/>
      <c r="G6" s="1665" t="s">
        <v>11</v>
      </c>
    </row>
    <row r="7" spans="1:7" ht="30.75" customHeight="1">
      <c r="A7" s="1634"/>
      <c r="B7" s="375" t="s">
        <v>13</v>
      </c>
      <c r="C7" s="426"/>
      <c r="D7" s="427"/>
      <c r="E7" s="426" t="s">
        <v>14</v>
      </c>
      <c r="F7" s="427"/>
      <c r="G7" s="1665"/>
    </row>
    <row r="8" spans="1:7" ht="51" customHeight="1" thickBot="1">
      <c r="A8" s="1634"/>
      <c r="B8" s="321" t="s">
        <v>17</v>
      </c>
      <c r="C8" s="507" t="s">
        <v>18</v>
      </c>
      <c r="D8" s="404" t="s">
        <v>19</v>
      </c>
      <c r="E8" s="402" t="s">
        <v>17</v>
      </c>
      <c r="F8" s="404" t="s">
        <v>18</v>
      </c>
      <c r="G8" s="1665"/>
    </row>
    <row r="9" spans="1:7" ht="25.5" customHeight="1">
      <c r="A9" s="379" t="s">
        <v>81</v>
      </c>
      <c r="B9" s="453">
        <v>4071</v>
      </c>
      <c r="C9" s="453">
        <v>220</v>
      </c>
      <c r="D9" s="453">
        <v>4291</v>
      </c>
      <c r="E9" s="453">
        <v>15000</v>
      </c>
      <c r="F9" s="453">
        <v>23000</v>
      </c>
      <c r="G9" s="454">
        <v>66145</v>
      </c>
    </row>
    <row r="10" spans="1:7">
      <c r="A10" s="382" t="s">
        <v>82</v>
      </c>
      <c r="B10" s="394">
        <v>3329</v>
      </c>
      <c r="C10" s="394">
        <v>14</v>
      </c>
      <c r="D10" s="394">
        <v>3343</v>
      </c>
      <c r="E10" s="394">
        <v>15059</v>
      </c>
      <c r="F10" s="394">
        <v>15000</v>
      </c>
      <c r="G10" s="395">
        <v>50340</v>
      </c>
    </row>
    <row r="11" spans="1:7">
      <c r="A11" s="382" t="s">
        <v>83</v>
      </c>
      <c r="B11" s="394">
        <v>2422</v>
      </c>
      <c r="C11" s="394">
        <v>3293</v>
      </c>
      <c r="D11" s="394">
        <v>5715</v>
      </c>
      <c r="E11" s="394">
        <v>14745</v>
      </c>
      <c r="F11" s="394">
        <v>25000</v>
      </c>
      <c r="G11" s="395">
        <v>118037</v>
      </c>
    </row>
    <row r="12" spans="1:7">
      <c r="A12" s="382" t="s">
        <v>84</v>
      </c>
      <c r="B12" s="394">
        <v>2555</v>
      </c>
      <c r="C12" s="394">
        <v>99</v>
      </c>
      <c r="D12" s="394">
        <v>2654</v>
      </c>
      <c r="E12" s="394">
        <v>17947</v>
      </c>
      <c r="F12" s="394">
        <v>33250</v>
      </c>
      <c r="G12" s="395">
        <v>49145</v>
      </c>
    </row>
    <row r="13" spans="1:7">
      <c r="A13" s="385" t="s">
        <v>85</v>
      </c>
      <c r="B13" s="396">
        <v>12377</v>
      </c>
      <c r="C13" s="396">
        <v>3626</v>
      </c>
      <c r="D13" s="396">
        <v>16003</v>
      </c>
      <c r="E13" s="396">
        <v>15574</v>
      </c>
      <c r="F13" s="396">
        <v>25065</v>
      </c>
      <c r="G13" s="397">
        <v>283667</v>
      </c>
    </row>
    <row r="14" spans="1:7">
      <c r="A14" s="385"/>
      <c r="B14" s="396"/>
      <c r="C14" s="396"/>
      <c r="D14" s="396"/>
      <c r="E14" s="396"/>
      <c r="F14" s="396"/>
      <c r="G14" s="397"/>
    </row>
    <row r="15" spans="1:7">
      <c r="A15" s="385" t="s">
        <v>86</v>
      </c>
      <c r="B15" s="396">
        <v>530</v>
      </c>
      <c r="C15" s="396" t="s">
        <v>23</v>
      </c>
      <c r="D15" s="396">
        <v>530</v>
      </c>
      <c r="E15" s="396">
        <v>18500</v>
      </c>
      <c r="F15" s="396" t="s">
        <v>23</v>
      </c>
      <c r="G15" s="397">
        <v>9805</v>
      </c>
    </row>
    <row r="16" spans="1:7">
      <c r="A16" s="385"/>
      <c r="B16" s="396"/>
      <c r="C16" s="396"/>
      <c r="D16" s="396"/>
      <c r="E16" s="396"/>
      <c r="F16" s="396"/>
      <c r="G16" s="397"/>
    </row>
    <row r="17" spans="1:7">
      <c r="A17" s="385" t="s">
        <v>87</v>
      </c>
      <c r="B17" s="396">
        <v>49</v>
      </c>
      <c r="C17" s="396">
        <v>79</v>
      </c>
      <c r="D17" s="396">
        <v>128</v>
      </c>
      <c r="E17" s="396">
        <v>27600</v>
      </c>
      <c r="F17" s="396">
        <v>44000</v>
      </c>
      <c r="G17" s="397">
        <v>4828</v>
      </c>
    </row>
    <row r="18" spans="1:7">
      <c r="A18" s="382"/>
      <c r="B18" s="394"/>
      <c r="C18" s="394"/>
      <c r="D18" s="394"/>
      <c r="E18" s="394"/>
      <c r="F18" s="394"/>
      <c r="G18" s="395"/>
    </row>
    <row r="19" spans="1:7">
      <c r="A19" s="382" t="s">
        <v>158</v>
      </c>
      <c r="B19" s="394">
        <v>23</v>
      </c>
      <c r="C19" s="394">
        <v>1215</v>
      </c>
      <c r="D19" s="394">
        <v>1238</v>
      </c>
      <c r="E19" s="394">
        <v>21179</v>
      </c>
      <c r="F19" s="394">
        <v>36694</v>
      </c>
      <c r="G19" s="395">
        <v>45070</v>
      </c>
    </row>
    <row r="20" spans="1:7">
      <c r="A20" s="382" t="s">
        <v>89</v>
      </c>
      <c r="B20" s="394">
        <v>160</v>
      </c>
      <c r="C20" s="394" t="s">
        <v>23</v>
      </c>
      <c r="D20" s="394">
        <v>160</v>
      </c>
      <c r="E20" s="394">
        <v>21900</v>
      </c>
      <c r="F20" s="394" t="s">
        <v>23</v>
      </c>
      <c r="G20" s="395">
        <v>3504</v>
      </c>
    </row>
    <row r="21" spans="1:7">
      <c r="A21" s="382" t="s">
        <v>90</v>
      </c>
      <c r="B21" s="394">
        <v>205</v>
      </c>
      <c r="C21" s="394" t="s">
        <v>23</v>
      </c>
      <c r="D21" s="394">
        <v>205</v>
      </c>
      <c r="E21" s="394">
        <v>24820</v>
      </c>
      <c r="F21" s="394" t="s">
        <v>23</v>
      </c>
      <c r="G21" s="395">
        <v>5088</v>
      </c>
    </row>
    <row r="22" spans="1:7">
      <c r="A22" s="385" t="s">
        <v>91</v>
      </c>
      <c r="B22" s="396">
        <v>388</v>
      </c>
      <c r="C22" s="396">
        <v>1215</v>
      </c>
      <c r="D22" s="396">
        <v>1603</v>
      </c>
      <c r="E22" s="396">
        <v>23400</v>
      </c>
      <c r="F22" s="396">
        <v>36694</v>
      </c>
      <c r="G22" s="397">
        <v>53662</v>
      </c>
    </row>
    <row r="23" spans="1:7">
      <c r="A23" s="385"/>
      <c r="B23" s="396"/>
      <c r="C23" s="396"/>
      <c r="D23" s="396"/>
      <c r="E23" s="396"/>
      <c r="F23" s="396"/>
      <c r="G23" s="397"/>
    </row>
    <row r="24" spans="1:7">
      <c r="A24" s="385" t="s">
        <v>92</v>
      </c>
      <c r="B24" s="396">
        <v>114</v>
      </c>
      <c r="C24" s="396">
        <v>226</v>
      </c>
      <c r="D24" s="396">
        <v>340</v>
      </c>
      <c r="E24" s="396">
        <v>18605</v>
      </c>
      <c r="F24" s="396">
        <v>38058</v>
      </c>
      <c r="G24" s="397">
        <v>10723</v>
      </c>
    </row>
    <row r="25" spans="1:7">
      <c r="A25" s="385"/>
      <c r="B25" s="396"/>
      <c r="C25" s="396"/>
      <c r="D25" s="396"/>
      <c r="E25" s="396"/>
      <c r="F25" s="396"/>
      <c r="G25" s="397"/>
    </row>
    <row r="26" spans="1:7">
      <c r="A26" s="385" t="s">
        <v>93</v>
      </c>
      <c r="B26" s="396" t="s">
        <v>23</v>
      </c>
      <c r="C26" s="396">
        <v>853</v>
      </c>
      <c r="D26" s="396">
        <v>853</v>
      </c>
      <c r="E26" s="396" t="s">
        <v>23</v>
      </c>
      <c r="F26" s="396">
        <v>46943</v>
      </c>
      <c r="G26" s="397">
        <v>40042</v>
      </c>
    </row>
    <row r="27" spans="1:7">
      <c r="A27" s="382"/>
      <c r="B27" s="394"/>
      <c r="C27" s="394"/>
      <c r="D27" s="394"/>
      <c r="E27" s="394"/>
      <c r="F27" s="394"/>
      <c r="G27" s="395"/>
    </row>
    <row r="28" spans="1:7">
      <c r="A28" s="382" t="s">
        <v>94</v>
      </c>
      <c r="B28" s="394">
        <v>14</v>
      </c>
      <c r="C28" s="394">
        <v>36</v>
      </c>
      <c r="D28" s="394">
        <v>50</v>
      </c>
      <c r="E28" s="394">
        <v>15000</v>
      </c>
      <c r="F28" s="394">
        <v>28800</v>
      </c>
      <c r="G28" s="395">
        <v>1247</v>
      </c>
    </row>
    <row r="29" spans="1:7">
      <c r="A29" s="382" t="s">
        <v>95</v>
      </c>
      <c r="B29" s="394">
        <v>62</v>
      </c>
      <c r="C29" s="394">
        <v>124</v>
      </c>
      <c r="D29" s="394">
        <v>186</v>
      </c>
      <c r="E29" s="394">
        <v>10000</v>
      </c>
      <c r="F29" s="394">
        <v>29000</v>
      </c>
      <c r="G29" s="395">
        <v>4216</v>
      </c>
    </row>
    <row r="30" spans="1:7">
      <c r="A30" s="382" t="s">
        <v>96</v>
      </c>
      <c r="B30" s="394">
        <v>9</v>
      </c>
      <c r="C30" s="394">
        <v>256</v>
      </c>
      <c r="D30" s="394">
        <v>265</v>
      </c>
      <c r="E30" s="394">
        <v>10000</v>
      </c>
      <c r="F30" s="394">
        <v>35000</v>
      </c>
      <c r="G30" s="395">
        <v>9050</v>
      </c>
    </row>
    <row r="31" spans="1:7">
      <c r="A31" s="385" t="s">
        <v>97</v>
      </c>
      <c r="B31" s="396">
        <v>85</v>
      </c>
      <c r="C31" s="396">
        <v>416</v>
      </c>
      <c r="D31" s="396">
        <v>501</v>
      </c>
      <c r="E31" s="396">
        <v>10824</v>
      </c>
      <c r="F31" s="396">
        <v>32675</v>
      </c>
      <c r="G31" s="397">
        <v>14513</v>
      </c>
    </row>
    <row r="32" spans="1:7">
      <c r="A32" s="382"/>
      <c r="B32" s="394"/>
      <c r="C32" s="394"/>
      <c r="D32" s="394"/>
      <c r="E32" s="394"/>
      <c r="F32" s="394"/>
      <c r="G32" s="395"/>
    </row>
    <row r="33" spans="1:7">
      <c r="A33" s="382" t="s">
        <v>98</v>
      </c>
      <c r="B33" s="394">
        <v>78</v>
      </c>
      <c r="C33" s="394">
        <v>236</v>
      </c>
      <c r="D33" s="394">
        <v>314</v>
      </c>
      <c r="E33" s="398">
        <v>14387</v>
      </c>
      <c r="F33" s="398">
        <v>24727</v>
      </c>
      <c r="G33" s="399">
        <v>6958</v>
      </c>
    </row>
    <row r="34" spans="1:7">
      <c r="A34" s="382" t="s">
        <v>99</v>
      </c>
      <c r="B34" s="394">
        <v>57</v>
      </c>
      <c r="C34" s="394">
        <v>182</v>
      </c>
      <c r="D34" s="394">
        <v>239</v>
      </c>
      <c r="E34" s="394">
        <v>13019</v>
      </c>
      <c r="F34" s="394">
        <v>28083</v>
      </c>
      <c r="G34" s="395">
        <v>5859</v>
      </c>
    </row>
    <row r="35" spans="1:7">
      <c r="A35" s="382" t="s">
        <v>100</v>
      </c>
      <c r="B35" s="394">
        <v>79</v>
      </c>
      <c r="C35" s="394">
        <v>135</v>
      </c>
      <c r="D35" s="394">
        <v>214</v>
      </c>
      <c r="E35" s="394">
        <v>11938</v>
      </c>
      <c r="F35" s="394">
        <v>30207</v>
      </c>
      <c r="G35" s="395">
        <v>5021</v>
      </c>
    </row>
    <row r="36" spans="1:7">
      <c r="A36" s="382" t="s">
        <v>101</v>
      </c>
      <c r="B36" s="394">
        <v>16</v>
      </c>
      <c r="C36" s="394">
        <v>175</v>
      </c>
      <c r="D36" s="394">
        <v>191</v>
      </c>
      <c r="E36" s="398">
        <v>8875</v>
      </c>
      <c r="F36" s="398">
        <v>24554</v>
      </c>
      <c r="G36" s="395">
        <v>4439</v>
      </c>
    </row>
    <row r="37" spans="1:7">
      <c r="A37" s="385" t="s">
        <v>102</v>
      </c>
      <c r="B37" s="396">
        <v>230</v>
      </c>
      <c r="C37" s="396">
        <v>728</v>
      </c>
      <c r="D37" s="396">
        <v>958</v>
      </c>
      <c r="E37" s="396">
        <v>12823</v>
      </c>
      <c r="F37" s="396">
        <v>26541</v>
      </c>
      <c r="G37" s="397">
        <v>22277</v>
      </c>
    </row>
    <row r="38" spans="1:7">
      <c r="A38" s="385"/>
      <c r="B38" s="396"/>
      <c r="C38" s="396"/>
      <c r="D38" s="396"/>
      <c r="E38" s="396"/>
      <c r="F38" s="396"/>
      <c r="G38" s="397"/>
    </row>
    <row r="39" spans="1:7">
      <c r="A39" s="385" t="s">
        <v>103</v>
      </c>
      <c r="B39" s="396" t="s">
        <v>23</v>
      </c>
      <c r="C39" s="396">
        <v>1491</v>
      </c>
      <c r="D39" s="396">
        <v>1491</v>
      </c>
      <c r="E39" s="396" t="s">
        <v>23</v>
      </c>
      <c r="F39" s="396">
        <v>33851</v>
      </c>
      <c r="G39" s="397">
        <v>50468</v>
      </c>
    </row>
    <row r="40" spans="1:7">
      <c r="A40" s="382"/>
      <c r="B40" s="394"/>
      <c r="C40" s="394"/>
      <c r="D40" s="394"/>
      <c r="E40" s="394"/>
      <c r="F40" s="394"/>
      <c r="G40" s="395"/>
    </row>
    <row r="41" spans="1:7">
      <c r="A41" s="382" t="s">
        <v>159</v>
      </c>
      <c r="B41" s="423" t="s">
        <v>23</v>
      </c>
      <c r="C41" s="394">
        <v>1490</v>
      </c>
      <c r="D41" s="394">
        <v>1490</v>
      </c>
      <c r="E41" s="423" t="s">
        <v>23</v>
      </c>
      <c r="F41" s="394">
        <v>50519</v>
      </c>
      <c r="G41" s="395">
        <v>75274</v>
      </c>
    </row>
    <row r="42" spans="1:7">
      <c r="A42" s="382" t="s">
        <v>105</v>
      </c>
      <c r="B42" s="394" t="s">
        <v>23</v>
      </c>
      <c r="C42" s="394">
        <v>2296</v>
      </c>
      <c r="D42" s="394">
        <v>2296</v>
      </c>
      <c r="E42" s="394" t="s">
        <v>23</v>
      </c>
      <c r="F42" s="394">
        <v>39334</v>
      </c>
      <c r="G42" s="395">
        <v>90312</v>
      </c>
    </row>
    <row r="43" spans="1:7">
      <c r="A43" s="382" t="s">
        <v>106</v>
      </c>
      <c r="B43" s="394" t="s">
        <v>23</v>
      </c>
      <c r="C43" s="394">
        <v>1481</v>
      </c>
      <c r="D43" s="394">
        <v>1481</v>
      </c>
      <c r="E43" s="394" t="s">
        <v>23</v>
      </c>
      <c r="F43" s="394">
        <v>38842</v>
      </c>
      <c r="G43" s="395">
        <v>57525</v>
      </c>
    </row>
    <row r="44" spans="1:7">
      <c r="A44" s="382" t="s">
        <v>107</v>
      </c>
      <c r="B44" s="423">
        <v>202</v>
      </c>
      <c r="C44" s="394">
        <v>564</v>
      </c>
      <c r="D44" s="394">
        <v>766</v>
      </c>
      <c r="E44" s="423">
        <v>35000</v>
      </c>
      <c r="F44" s="394">
        <v>40000</v>
      </c>
      <c r="G44" s="395">
        <v>29630</v>
      </c>
    </row>
    <row r="45" spans="1:7">
      <c r="A45" s="382" t="s">
        <v>108</v>
      </c>
      <c r="B45" s="394" t="s">
        <v>23</v>
      </c>
      <c r="C45" s="394">
        <v>4195</v>
      </c>
      <c r="D45" s="394">
        <v>4195</v>
      </c>
      <c r="E45" s="394" t="s">
        <v>23</v>
      </c>
      <c r="F45" s="394">
        <v>47137</v>
      </c>
      <c r="G45" s="395">
        <v>197738</v>
      </c>
    </row>
    <row r="46" spans="1:7">
      <c r="A46" s="382" t="s">
        <v>109</v>
      </c>
      <c r="B46" s="394" t="s">
        <v>23</v>
      </c>
      <c r="C46" s="394">
        <v>1884</v>
      </c>
      <c r="D46" s="394">
        <v>1884</v>
      </c>
      <c r="E46" s="394" t="s">
        <v>23</v>
      </c>
      <c r="F46" s="394">
        <v>48425</v>
      </c>
      <c r="G46" s="395">
        <v>91232</v>
      </c>
    </row>
    <row r="47" spans="1:7">
      <c r="A47" s="382" t="s">
        <v>110</v>
      </c>
      <c r="B47" s="394" t="s">
        <v>23</v>
      </c>
      <c r="C47" s="394">
        <v>397</v>
      </c>
      <c r="D47" s="394">
        <v>397</v>
      </c>
      <c r="E47" s="394" t="s">
        <v>23</v>
      </c>
      <c r="F47" s="394">
        <v>34999</v>
      </c>
      <c r="G47" s="395">
        <v>13895</v>
      </c>
    </row>
    <row r="48" spans="1:7">
      <c r="A48" s="382" t="s">
        <v>111</v>
      </c>
      <c r="B48" s="394" t="s">
        <v>23</v>
      </c>
      <c r="C48" s="394">
        <v>4977</v>
      </c>
      <c r="D48" s="394">
        <v>4977</v>
      </c>
      <c r="E48" s="394" t="s">
        <v>23</v>
      </c>
      <c r="F48" s="394">
        <v>46272</v>
      </c>
      <c r="G48" s="395">
        <v>230295</v>
      </c>
    </row>
    <row r="49" spans="1:7">
      <c r="A49" s="382" t="s">
        <v>112</v>
      </c>
      <c r="B49" s="394" t="s">
        <v>23</v>
      </c>
      <c r="C49" s="394">
        <v>920</v>
      </c>
      <c r="D49" s="394">
        <v>920</v>
      </c>
      <c r="E49" s="394" t="s">
        <v>23</v>
      </c>
      <c r="F49" s="394">
        <v>48022</v>
      </c>
      <c r="G49" s="395">
        <v>44180</v>
      </c>
    </row>
    <row r="50" spans="1:7">
      <c r="A50" s="385" t="s">
        <v>113</v>
      </c>
      <c r="B50" s="396">
        <v>202</v>
      </c>
      <c r="C50" s="396">
        <v>18204</v>
      </c>
      <c r="D50" s="396">
        <v>18406</v>
      </c>
      <c r="E50" s="396">
        <v>35000</v>
      </c>
      <c r="F50" s="396">
        <v>45211</v>
      </c>
      <c r="G50" s="397">
        <v>830081</v>
      </c>
    </row>
    <row r="51" spans="1:7">
      <c r="A51" s="385"/>
      <c r="B51" s="396"/>
      <c r="C51" s="396"/>
      <c r="D51" s="396"/>
      <c r="E51" s="396"/>
      <c r="F51" s="396"/>
      <c r="G51" s="397"/>
    </row>
    <row r="52" spans="1:7">
      <c r="A52" s="385" t="s">
        <v>114</v>
      </c>
      <c r="B52" s="396">
        <v>35</v>
      </c>
      <c r="C52" s="396">
        <v>943</v>
      </c>
      <c r="D52" s="396">
        <v>978</v>
      </c>
      <c r="E52" s="396">
        <v>14035</v>
      </c>
      <c r="F52" s="396">
        <v>40000</v>
      </c>
      <c r="G52" s="397">
        <v>38211</v>
      </c>
    </row>
    <row r="53" spans="1:7">
      <c r="A53" s="382"/>
      <c r="B53" s="394"/>
      <c r="C53" s="394"/>
      <c r="D53" s="394"/>
      <c r="E53" s="394"/>
      <c r="F53" s="394"/>
      <c r="G53" s="395"/>
    </row>
    <row r="54" spans="1:7">
      <c r="A54" s="382" t="s">
        <v>115</v>
      </c>
      <c r="B54" s="394" t="s">
        <v>23</v>
      </c>
      <c r="C54" s="394">
        <v>1229</v>
      </c>
      <c r="D54" s="394">
        <v>1229</v>
      </c>
      <c r="E54" s="394" t="s">
        <v>23</v>
      </c>
      <c r="F54" s="394">
        <v>31274</v>
      </c>
      <c r="G54" s="395">
        <v>38436</v>
      </c>
    </row>
    <row r="55" spans="1:7">
      <c r="A55" s="382" t="s">
        <v>116</v>
      </c>
      <c r="B55" s="394" t="s">
        <v>23</v>
      </c>
      <c r="C55" s="394">
        <v>285</v>
      </c>
      <c r="D55" s="394">
        <v>285</v>
      </c>
      <c r="E55" s="394" t="s">
        <v>23</v>
      </c>
      <c r="F55" s="394">
        <v>30881</v>
      </c>
      <c r="G55" s="395">
        <v>8801</v>
      </c>
    </row>
    <row r="56" spans="1:7">
      <c r="A56" s="382" t="s">
        <v>117</v>
      </c>
      <c r="B56" s="394">
        <v>27</v>
      </c>
      <c r="C56" s="394">
        <v>59</v>
      </c>
      <c r="D56" s="394">
        <v>86</v>
      </c>
      <c r="E56" s="394">
        <v>3100</v>
      </c>
      <c r="F56" s="394">
        <v>16850</v>
      </c>
      <c r="G56" s="395">
        <v>1078</v>
      </c>
    </row>
    <row r="57" spans="1:7">
      <c r="A57" s="382" t="s">
        <v>118</v>
      </c>
      <c r="B57" s="394">
        <v>11</v>
      </c>
      <c r="C57" s="394">
        <v>48</v>
      </c>
      <c r="D57" s="394">
        <v>59</v>
      </c>
      <c r="E57" s="394">
        <v>16000</v>
      </c>
      <c r="F57" s="394">
        <v>26000</v>
      </c>
      <c r="G57" s="395">
        <v>1424</v>
      </c>
    </row>
    <row r="58" spans="1:7">
      <c r="A58" s="382" t="s">
        <v>119</v>
      </c>
      <c r="B58" s="394" t="s">
        <v>23</v>
      </c>
      <c r="C58" s="394">
        <v>320</v>
      </c>
      <c r="D58" s="394">
        <v>320</v>
      </c>
      <c r="E58" s="394" t="s">
        <v>23</v>
      </c>
      <c r="F58" s="394">
        <v>34419</v>
      </c>
      <c r="G58" s="395">
        <v>11014</v>
      </c>
    </row>
    <row r="59" spans="1:7">
      <c r="A59" s="385" t="s">
        <v>172</v>
      </c>
      <c r="B59" s="396">
        <v>38</v>
      </c>
      <c r="C59" s="396">
        <v>1941</v>
      </c>
      <c r="D59" s="396">
        <v>1979</v>
      </c>
      <c r="E59" s="396">
        <v>6834</v>
      </c>
      <c r="F59" s="396">
        <v>31166</v>
      </c>
      <c r="G59" s="397">
        <v>60753</v>
      </c>
    </row>
    <row r="60" spans="1:7">
      <c r="A60" s="382"/>
      <c r="B60" s="394"/>
      <c r="C60" s="394"/>
      <c r="D60" s="394"/>
      <c r="E60" s="394"/>
      <c r="F60" s="394"/>
      <c r="G60" s="395"/>
    </row>
    <row r="61" spans="1:7">
      <c r="A61" s="382" t="s">
        <v>121</v>
      </c>
      <c r="B61" s="394" t="s">
        <v>23</v>
      </c>
      <c r="C61" s="394">
        <v>953</v>
      </c>
      <c r="D61" s="394">
        <v>953</v>
      </c>
      <c r="E61" s="394" t="s">
        <v>23</v>
      </c>
      <c r="F61" s="394">
        <v>26601</v>
      </c>
      <c r="G61" s="395">
        <v>25351</v>
      </c>
    </row>
    <row r="62" spans="1:7">
      <c r="A62" s="382" t="s">
        <v>122</v>
      </c>
      <c r="B62" s="394">
        <v>102</v>
      </c>
      <c r="C62" s="394">
        <v>342</v>
      </c>
      <c r="D62" s="394">
        <v>444</v>
      </c>
      <c r="E62" s="394">
        <v>11233</v>
      </c>
      <c r="F62" s="394">
        <v>29320</v>
      </c>
      <c r="G62" s="395">
        <v>11173</v>
      </c>
    </row>
    <row r="63" spans="1:7">
      <c r="A63" s="382" t="s">
        <v>123</v>
      </c>
      <c r="B63" s="394" t="s">
        <v>23</v>
      </c>
      <c r="C63" s="394">
        <v>1010</v>
      </c>
      <c r="D63" s="394">
        <v>1010</v>
      </c>
      <c r="E63" s="394" t="s">
        <v>23</v>
      </c>
      <c r="F63" s="394">
        <v>24547</v>
      </c>
      <c r="G63" s="395">
        <v>24793</v>
      </c>
    </row>
    <row r="64" spans="1:7">
      <c r="A64" s="385" t="s">
        <v>124</v>
      </c>
      <c r="B64" s="396">
        <v>102</v>
      </c>
      <c r="C64" s="396">
        <v>2305</v>
      </c>
      <c r="D64" s="396">
        <v>2407</v>
      </c>
      <c r="E64" s="396">
        <v>11233</v>
      </c>
      <c r="F64" s="396">
        <v>26104</v>
      </c>
      <c r="G64" s="397">
        <v>61317</v>
      </c>
    </row>
    <row r="65" spans="1:7">
      <c r="A65" s="385"/>
      <c r="B65" s="396"/>
      <c r="C65" s="396"/>
      <c r="D65" s="396"/>
      <c r="E65" s="396"/>
      <c r="F65" s="396"/>
      <c r="G65" s="397"/>
    </row>
    <row r="66" spans="1:7">
      <c r="A66" s="385" t="s">
        <v>125</v>
      </c>
      <c r="B66" s="396" t="s">
        <v>23</v>
      </c>
      <c r="C66" s="396">
        <v>4541</v>
      </c>
      <c r="D66" s="396">
        <v>4541</v>
      </c>
      <c r="E66" s="396" t="s">
        <v>23</v>
      </c>
      <c r="F66" s="396">
        <v>33598</v>
      </c>
      <c r="G66" s="397">
        <v>152567</v>
      </c>
    </row>
    <row r="67" spans="1:7">
      <c r="A67" s="382"/>
      <c r="B67" s="394"/>
      <c r="C67" s="394"/>
      <c r="D67" s="394"/>
      <c r="E67" s="394"/>
      <c r="F67" s="394"/>
      <c r="G67" s="395"/>
    </row>
    <row r="68" spans="1:7">
      <c r="A68" s="382" t="s">
        <v>126</v>
      </c>
      <c r="B68" s="394" t="s">
        <v>23</v>
      </c>
      <c r="C68" s="394">
        <v>602</v>
      </c>
      <c r="D68" s="394">
        <v>602</v>
      </c>
      <c r="E68" s="394" t="s">
        <v>23</v>
      </c>
      <c r="F68" s="394">
        <v>42490</v>
      </c>
      <c r="G68" s="395">
        <v>25579</v>
      </c>
    </row>
    <row r="69" spans="1:7">
      <c r="A69" s="382" t="s">
        <v>127</v>
      </c>
      <c r="B69" s="394" t="s">
        <v>23</v>
      </c>
      <c r="C69" s="394">
        <v>196</v>
      </c>
      <c r="D69" s="394">
        <v>196</v>
      </c>
      <c r="E69" s="394" t="s">
        <v>23</v>
      </c>
      <c r="F69" s="394">
        <v>37500</v>
      </c>
      <c r="G69" s="395">
        <v>7350</v>
      </c>
    </row>
    <row r="70" spans="1:7">
      <c r="A70" s="385" t="s">
        <v>128</v>
      </c>
      <c r="B70" s="396" t="s">
        <v>23</v>
      </c>
      <c r="C70" s="396">
        <v>798</v>
      </c>
      <c r="D70" s="396">
        <v>798</v>
      </c>
      <c r="E70" s="396" t="s">
        <v>23</v>
      </c>
      <c r="F70" s="396">
        <v>41264</v>
      </c>
      <c r="G70" s="397">
        <v>32929</v>
      </c>
    </row>
    <row r="71" spans="1:7">
      <c r="A71" s="382"/>
      <c r="B71" s="394"/>
      <c r="C71" s="394"/>
      <c r="D71" s="394"/>
      <c r="E71" s="394"/>
      <c r="F71" s="394"/>
      <c r="G71" s="395"/>
    </row>
    <row r="72" spans="1:7">
      <c r="A72" s="382" t="s">
        <v>129</v>
      </c>
      <c r="B72" s="394" t="s">
        <v>23</v>
      </c>
      <c r="C72" s="394">
        <v>466</v>
      </c>
      <c r="D72" s="394">
        <v>466</v>
      </c>
      <c r="E72" s="394" t="s">
        <v>23</v>
      </c>
      <c r="F72" s="394">
        <v>25585</v>
      </c>
      <c r="G72" s="395">
        <v>11925</v>
      </c>
    </row>
    <row r="73" spans="1:7">
      <c r="A73" s="382" t="s">
        <v>130</v>
      </c>
      <c r="B73" s="394" t="s">
        <v>23</v>
      </c>
      <c r="C73" s="394">
        <v>1944</v>
      </c>
      <c r="D73" s="394">
        <v>1944</v>
      </c>
      <c r="E73" s="394" t="s">
        <v>23</v>
      </c>
      <c r="F73" s="394">
        <v>20433</v>
      </c>
      <c r="G73" s="395">
        <v>39723</v>
      </c>
    </row>
    <row r="74" spans="1:7">
      <c r="A74" s="382" t="s">
        <v>131</v>
      </c>
      <c r="B74" s="394">
        <v>7</v>
      </c>
      <c r="C74" s="394">
        <v>757</v>
      </c>
      <c r="D74" s="394">
        <v>764</v>
      </c>
      <c r="E74" s="394" t="s">
        <v>23</v>
      </c>
      <c r="F74" s="394">
        <v>38487</v>
      </c>
      <c r="G74" s="395">
        <v>29156</v>
      </c>
    </row>
    <row r="75" spans="1:7">
      <c r="A75" s="382" t="s">
        <v>132</v>
      </c>
      <c r="B75" s="394">
        <v>11</v>
      </c>
      <c r="C75" s="394">
        <v>660</v>
      </c>
      <c r="D75" s="394">
        <v>671</v>
      </c>
      <c r="E75" s="394">
        <v>17441</v>
      </c>
      <c r="F75" s="394">
        <v>31290</v>
      </c>
      <c r="G75" s="395">
        <v>20838</v>
      </c>
    </row>
    <row r="76" spans="1:7">
      <c r="A76" s="382" t="s">
        <v>133</v>
      </c>
      <c r="B76" s="394" t="s">
        <v>23</v>
      </c>
      <c r="C76" s="394">
        <v>265</v>
      </c>
      <c r="D76" s="394">
        <v>265</v>
      </c>
      <c r="E76" s="394" t="s">
        <v>23</v>
      </c>
      <c r="F76" s="394">
        <v>28800</v>
      </c>
      <c r="G76" s="395">
        <v>7632</v>
      </c>
    </row>
    <row r="77" spans="1:7">
      <c r="A77" s="382" t="s">
        <v>134</v>
      </c>
      <c r="B77" s="394" t="s">
        <v>23</v>
      </c>
      <c r="C77" s="394">
        <v>95</v>
      </c>
      <c r="D77" s="394">
        <v>95</v>
      </c>
      <c r="E77" s="394" t="s">
        <v>23</v>
      </c>
      <c r="F77" s="394">
        <v>30295</v>
      </c>
      <c r="G77" s="395">
        <v>2878</v>
      </c>
    </row>
    <row r="78" spans="1:7">
      <c r="A78" s="382" t="s">
        <v>135</v>
      </c>
      <c r="B78" s="394" t="s">
        <v>23</v>
      </c>
      <c r="C78" s="394">
        <v>854</v>
      </c>
      <c r="D78" s="394">
        <v>854</v>
      </c>
      <c r="E78" s="394" t="s">
        <v>23</v>
      </c>
      <c r="F78" s="394">
        <v>29581</v>
      </c>
      <c r="G78" s="395">
        <v>25262</v>
      </c>
    </row>
    <row r="79" spans="1:7">
      <c r="A79" s="382" t="s">
        <v>136</v>
      </c>
      <c r="B79" s="423" t="s">
        <v>23</v>
      </c>
      <c r="C79" s="394">
        <v>4800</v>
      </c>
      <c r="D79" s="394">
        <v>4800</v>
      </c>
      <c r="E79" s="423" t="s">
        <v>23</v>
      </c>
      <c r="F79" s="394">
        <v>35505</v>
      </c>
      <c r="G79" s="395">
        <v>170425</v>
      </c>
    </row>
    <row r="80" spans="1:7">
      <c r="A80" s="385" t="s">
        <v>137</v>
      </c>
      <c r="B80" s="396">
        <v>18</v>
      </c>
      <c r="C80" s="396">
        <v>9841</v>
      </c>
      <c r="D80" s="396">
        <v>9859</v>
      </c>
      <c r="E80" s="396">
        <v>10658</v>
      </c>
      <c r="F80" s="396">
        <v>31260</v>
      </c>
      <c r="G80" s="397">
        <v>307839</v>
      </c>
    </row>
    <row r="81" spans="1:7">
      <c r="A81" s="382"/>
      <c r="B81" s="394"/>
      <c r="C81" s="394"/>
      <c r="D81" s="394"/>
      <c r="E81" s="394"/>
      <c r="F81" s="394"/>
      <c r="G81" s="395"/>
    </row>
    <row r="82" spans="1:7">
      <c r="A82" s="382" t="s">
        <v>138</v>
      </c>
      <c r="B82" s="394">
        <v>196</v>
      </c>
      <c r="C82" s="394">
        <v>1197</v>
      </c>
      <c r="D82" s="394">
        <v>1393</v>
      </c>
      <c r="E82" s="394">
        <v>11315</v>
      </c>
      <c r="F82" s="394">
        <v>21194</v>
      </c>
      <c r="G82" s="395">
        <v>27573</v>
      </c>
    </row>
    <row r="83" spans="1:7">
      <c r="A83" s="382" t="s">
        <v>139</v>
      </c>
      <c r="B83" s="394">
        <v>1188</v>
      </c>
      <c r="C83" s="394">
        <v>1448</v>
      </c>
      <c r="D83" s="394">
        <v>2636</v>
      </c>
      <c r="E83" s="394">
        <v>13493</v>
      </c>
      <c r="F83" s="394">
        <v>23852</v>
      </c>
      <c r="G83" s="395">
        <v>50578</v>
      </c>
    </row>
    <row r="84" spans="1:7">
      <c r="A84" s="385" t="s">
        <v>140</v>
      </c>
      <c r="B84" s="396">
        <v>1384</v>
      </c>
      <c r="C84" s="396">
        <v>2645</v>
      </c>
      <c r="D84" s="396">
        <v>4029</v>
      </c>
      <c r="E84" s="396">
        <v>13185</v>
      </c>
      <c r="F84" s="396">
        <v>22649</v>
      </c>
      <c r="G84" s="397">
        <v>78151</v>
      </c>
    </row>
    <row r="85" spans="1:7" ht="13.5" thickBot="1">
      <c r="A85" s="529"/>
      <c r="B85" s="530"/>
      <c r="C85" s="530"/>
      <c r="D85" s="530"/>
      <c r="E85" s="530"/>
      <c r="F85" s="530"/>
      <c r="G85" s="531"/>
    </row>
    <row r="86" spans="1:7" ht="13.5" thickBot="1">
      <c r="A86" s="264" t="s">
        <v>141</v>
      </c>
      <c r="B86" s="400">
        <v>15552</v>
      </c>
      <c r="C86" s="400">
        <v>49852</v>
      </c>
      <c r="D86" s="400">
        <v>65404</v>
      </c>
      <c r="E86" s="400">
        <v>15843</v>
      </c>
      <c r="F86" s="400">
        <v>36215</v>
      </c>
      <c r="G86" s="401">
        <v>2051833</v>
      </c>
    </row>
    <row r="88" spans="1:7">
      <c r="B88" s="45"/>
      <c r="G88" s="45"/>
    </row>
    <row r="90" spans="1:7">
      <c r="G90" s="45"/>
    </row>
    <row r="92" spans="1:7">
      <c r="G92" s="45"/>
    </row>
  </sheetData>
  <mergeCells count="5">
    <mergeCell ref="A1:G1"/>
    <mergeCell ref="A3:G3"/>
    <mergeCell ref="A6:A8"/>
    <mergeCell ref="G6:G8"/>
    <mergeCell ref="A4:G4"/>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2.xml><?xml version="1.0" encoding="utf-8"?>
<worksheet xmlns="http://schemas.openxmlformats.org/spreadsheetml/2006/main" xmlns:r="http://schemas.openxmlformats.org/officeDocument/2006/relationships">
  <sheetPr codeName="Hoja18">
    <pageSetUpPr fitToPage="1"/>
  </sheetPr>
  <dimension ref="A1:I91"/>
  <sheetViews>
    <sheetView view="pageBreakPreview" topLeftCell="A46" zoomScale="60" zoomScaleNormal="75" workbookViewId="0">
      <selection activeCell="A3" sqref="A3:M3"/>
    </sheetView>
  </sheetViews>
  <sheetFormatPr baseColWidth="10" defaultColWidth="11.42578125" defaultRowHeight="12.75"/>
  <cols>
    <col min="1" max="1" width="36.140625" style="15" customWidth="1"/>
    <col min="2" max="9" width="15.85546875" style="15" customWidth="1"/>
    <col min="10" max="16384" width="11.42578125" style="15"/>
  </cols>
  <sheetData>
    <row r="1" spans="1:9" s="12" customFormat="1" ht="18.75">
      <c r="A1" s="1583" t="s">
        <v>0</v>
      </c>
      <c r="B1" s="1583"/>
      <c r="C1" s="1583"/>
      <c r="D1" s="1583"/>
      <c r="E1" s="1583"/>
      <c r="F1" s="1583"/>
      <c r="G1" s="1583"/>
      <c r="H1" s="1583"/>
      <c r="I1" s="1583"/>
    </row>
    <row r="2" spans="1:9" ht="13.5">
      <c r="A2" s="541"/>
      <c r="B2" s="541"/>
      <c r="C2" s="541"/>
      <c r="D2" s="541"/>
      <c r="E2" s="541"/>
      <c r="F2" s="541"/>
      <c r="G2" s="541"/>
      <c r="H2" s="541"/>
      <c r="I2" s="541"/>
    </row>
    <row r="3" spans="1:9" s="13" customFormat="1" ht="15.75">
      <c r="A3" s="1607" t="s">
        <v>566</v>
      </c>
      <c r="B3" s="1607"/>
      <c r="C3" s="1607"/>
      <c r="D3" s="1607"/>
      <c r="E3" s="1607"/>
      <c r="F3" s="1607"/>
      <c r="G3" s="1607"/>
      <c r="H3" s="1607"/>
      <c r="I3" s="1607"/>
    </row>
    <row r="4" spans="1:9" s="13" customFormat="1" ht="30" customHeight="1">
      <c r="A4" s="1584" t="s">
        <v>1339</v>
      </c>
      <c r="B4" s="1584"/>
      <c r="C4" s="1584"/>
      <c r="D4" s="1584"/>
      <c r="E4" s="1584"/>
      <c r="F4" s="1584"/>
      <c r="G4" s="1584"/>
      <c r="H4" s="1584"/>
      <c r="I4" s="1584"/>
    </row>
    <row r="5" spans="1:9" s="13" customFormat="1" ht="13.5" customHeight="1">
      <c r="A5" s="43"/>
      <c r="B5" s="44"/>
      <c r="C5" s="44"/>
      <c r="D5" s="44"/>
      <c r="E5" s="44"/>
      <c r="F5" s="44"/>
      <c r="G5" s="44"/>
      <c r="H5" s="44"/>
      <c r="I5" s="44"/>
    </row>
    <row r="6" spans="1:9" ht="39.75" customHeight="1">
      <c r="A6" s="1634" t="s">
        <v>77</v>
      </c>
      <c r="B6" s="586" t="s">
        <v>227</v>
      </c>
      <c r="C6" s="587"/>
      <c r="D6" s="588" t="s">
        <v>228</v>
      </c>
      <c r="E6" s="587"/>
      <c r="F6" s="688" t="s">
        <v>229</v>
      </c>
      <c r="G6" s="689"/>
      <c r="H6" s="688" t="s">
        <v>230</v>
      </c>
      <c r="I6" s="690"/>
    </row>
    <row r="7" spans="1:9" ht="30.75" customHeight="1">
      <c r="A7" s="1634"/>
      <c r="B7" s="321" t="s">
        <v>3</v>
      </c>
      <c r="C7" s="508" t="s">
        <v>4</v>
      </c>
      <c r="D7" s="599" t="s">
        <v>3</v>
      </c>
      <c r="E7" s="508" t="s">
        <v>4</v>
      </c>
      <c r="F7" s="599" t="s">
        <v>3</v>
      </c>
      <c r="G7" s="508" t="s">
        <v>4</v>
      </c>
      <c r="H7" s="402" t="s">
        <v>3</v>
      </c>
      <c r="I7" s="405" t="s">
        <v>4</v>
      </c>
    </row>
    <row r="8" spans="1:9" ht="36" customHeight="1" thickBot="1">
      <c r="A8" s="1634"/>
      <c r="B8" s="246" t="s">
        <v>13</v>
      </c>
      <c r="C8" s="318" t="s">
        <v>150</v>
      </c>
      <c r="D8" s="508" t="s">
        <v>13</v>
      </c>
      <c r="E8" s="318" t="s">
        <v>150</v>
      </c>
      <c r="F8" s="508" t="s">
        <v>13</v>
      </c>
      <c r="G8" s="318" t="s">
        <v>150</v>
      </c>
      <c r="H8" s="507" t="s">
        <v>13</v>
      </c>
      <c r="I8" s="503" t="s">
        <v>150</v>
      </c>
    </row>
    <row r="9" spans="1:9" ht="22.5" customHeight="1">
      <c r="A9" s="379" t="s">
        <v>81</v>
      </c>
      <c r="B9" s="453">
        <v>20</v>
      </c>
      <c r="C9" s="453">
        <v>320</v>
      </c>
      <c r="D9" s="453">
        <v>449</v>
      </c>
      <c r="E9" s="453">
        <v>6735</v>
      </c>
      <c r="F9" s="453">
        <v>3780</v>
      </c>
      <c r="G9" s="453">
        <v>58460</v>
      </c>
      <c r="H9" s="453">
        <v>42</v>
      </c>
      <c r="I9" s="454">
        <v>630</v>
      </c>
    </row>
    <row r="10" spans="1:9">
      <c r="A10" s="382" t="s">
        <v>82</v>
      </c>
      <c r="B10" s="394" t="s">
        <v>23</v>
      </c>
      <c r="C10" s="394" t="s">
        <v>23</v>
      </c>
      <c r="D10" s="394">
        <v>65</v>
      </c>
      <c r="E10" s="394">
        <v>1170</v>
      </c>
      <c r="F10" s="394">
        <v>2786</v>
      </c>
      <c r="G10" s="394">
        <v>41790</v>
      </c>
      <c r="H10" s="394">
        <v>492</v>
      </c>
      <c r="I10" s="395">
        <v>7380</v>
      </c>
    </row>
    <row r="11" spans="1:9">
      <c r="A11" s="382" t="s">
        <v>83</v>
      </c>
      <c r="B11" s="394" t="s">
        <v>23</v>
      </c>
      <c r="C11" s="394" t="s">
        <v>23</v>
      </c>
      <c r="D11" s="394">
        <v>86</v>
      </c>
      <c r="E11" s="394">
        <v>1204</v>
      </c>
      <c r="F11" s="394">
        <v>5066</v>
      </c>
      <c r="G11" s="394">
        <v>108388</v>
      </c>
      <c r="H11" s="394">
        <v>563</v>
      </c>
      <c r="I11" s="395">
        <v>8445</v>
      </c>
    </row>
    <row r="12" spans="1:9">
      <c r="A12" s="382" t="s">
        <v>84</v>
      </c>
      <c r="B12" s="394">
        <v>33</v>
      </c>
      <c r="C12" s="394">
        <v>561</v>
      </c>
      <c r="D12" s="394">
        <v>627</v>
      </c>
      <c r="E12" s="394">
        <v>11286</v>
      </c>
      <c r="F12" s="394">
        <v>1974</v>
      </c>
      <c r="G12" s="394">
        <v>37042</v>
      </c>
      <c r="H12" s="394">
        <v>20</v>
      </c>
      <c r="I12" s="395">
        <v>256</v>
      </c>
    </row>
    <row r="13" spans="1:9">
      <c r="A13" s="385" t="s">
        <v>85</v>
      </c>
      <c r="B13" s="396">
        <v>53</v>
      </c>
      <c r="C13" s="396">
        <v>881</v>
      </c>
      <c r="D13" s="396">
        <v>1227</v>
      </c>
      <c r="E13" s="396">
        <v>20395</v>
      </c>
      <c r="F13" s="396">
        <v>13606</v>
      </c>
      <c r="G13" s="396">
        <v>245680</v>
      </c>
      <c r="H13" s="396">
        <v>1117</v>
      </c>
      <c r="I13" s="397">
        <v>16711</v>
      </c>
    </row>
    <row r="14" spans="1:9">
      <c r="A14" s="385"/>
      <c r="B14" s="396"/>
      <c r="C14" s="396"/>
      <c r="D14" s="396"/>
      <c r="E14" s="396"/>
      <c r="F14" s="396"/>
      <c r="G14" s="396"/>
      <c r="H14" s="396"/>
      <c r="I14" s="397"/>
    </row>
    <row r="15" spans="1:9">
      <c r="A15" s="385" t="s">
        <v>86</v>
      </c>
      <c r="B15" s="396" t="s">
        <v>23</v>
      </c>
      <c r="C15" s="396" t="s">
        <v>23</v>
      </c>
      <c r="D15" s="396" t="s">
        <v>23</v>
      </c>
      <c r="E15" s="396" t="s">
        <v>23</v>
      </c>
      <c r="F15" s="396">
        <v>530</v>
      </c>
      <c r="G15" s="396">
        <v>9805</v>
      </c>
      <c r="H15" s="396" t="s">
        <v>23</v>
      </c>
      <c r="I15" s="397" t="s">
        <v>23</v>
      </c>
    </row>
    <row r="16" spans="1:9">
      <c r="A16" s="385"/>
      <c r="B16" s="396"/>
      <c r="C16" s="396"/>
      <c r="D16" s="396"/>
      <c r="E16" s="396"/>
      <c r="F16" s="396"/>
      <c r="G16" s="396"/>
      <c r="H16" s="396"/>
      <c r="I16" s="397"/>
    </row>
    <row r="17" spans="1:9">
      <c r="A17" s="385" t="s">
        <v>87</v>
      </c>
      <c r="B17" s="396" t="s">
        <v>23</v>
      </c>
      <c r="C17" s="396" t="s">
        <v>23</v>
      </c>
      <c r="D17" s="396" t="s">
        <v>23</v>
      </c>
      <c r="E17" s="396" t="s">
        <v>23</v>
      </c>
      <c r="F17" s="396" t="s">
        <v>23</v>
      </c>
      <c r="G17" s="396" t="s">
        <v>23</v>
      </c>
      <c r="H17" s="396">
        <v>128</v>
      </c>
      <c r="I17" s="397">
        <v>4828</v>
      </c>
    </row>
    <row r="18" spans="1:9">
      <c r="A18" s="382"/>
      <c r="B18" s="394"/>
      <c r="C18" s="394"/>
      <c r="D18" s="394"/>
      <c r="E18" s="394"/>
      <c r="F18" s="394"/>
      <c r="G18" s="394"/>
      <c r="H18" s="394"/>
      <c r="I18" s="395"/>
    </row>
    <row r="19" spans="1:9">
      <c r="A19" s="382" t="s">
        <v>158</v>
      </c>
      <c r="B19" s="394" t="s">
        <v>23</v>
      </c>
      <c r="C19" s="394" t="s">
        <v>23</v>
      </c>
      <c r="D19" s="394" t="s">
        <v>23</v>
      </c>
      <c r="E19" s="394" t="s">
        <v>23</v>
      </c>
      <c r="F19" s="394">
        <v>332</v>
      </c>
      <c r="G19" s="394">
        <v>13251</v>
      </c>
      <c r="H19" s="394">
        <v>906</v>
      </c>
      <c r="I19" s="395">
        <v>31819</v>
      </c>
    </row>
    <row r="20" spans="1:9">
      <c r="A20" s="382" t="s">
        <v>89</v>
      </c>
      <c r="B20" s="394" t="s">
        <v>23</v>
      </c>
      <c r="C20" s="394" t="s">
        <v>23</v>
      </c>
      <c r="D20" s="394">
        <v>25</v>
      </c>
      <c r="E20" s="394">
        <v>588</v>
      </c>
      <c r="F20" s="394">
        <v>135</v>
      </c>
      <c r="G20" s="394">
        <v>2916</v>
      </c>
      <c r="H20" s="394" t="s">
        <v>23</v>
      </c>
      <c r="I20" s="395" t="s">
        <v>23</v>
      </c>
    </row>
    <row r="21" spans="1:9">
      <c r="A21" s="382" t="s">
        <v>90</v>
      </c>
      <c r="B21" s="394" t="s">
        <v>23</v>
      </c>
      <c r="C21" s="394" t="s">
        <v>23</v>
      </c>
      <c r="D21" s="394">
        <v>80</v>
      </c>
      <c r="E21" s="394">
        <v>1920</v>
      </c>
      <c r="F21" s="394">
        <v>115</v>
      </c>
      <c r="G21" s="394">
        <v>2933</v>
      </c>
      <c r="H21" s="394">
        <v>10</v>
      </c>
      <c r="I21" s="395">
        <v>235</v>
      </c>
    </row>
    <row r="22" spans="1:9">
      <c r="A22" s="385" t="s">
        <v>91</v>
      </c>
      <c r="B22" s="396" t="s">
        <v>23</v>
      </c>
      <c r="C22" s="396" t="s">
        <v>23</v>
      </c>
      <c r="D22" s="396">
        <v>105</v>
      </c>
      <c r="E22" s="396">
        <v>2508</v>
      </c>
      <c r="F22" s="396">
        <v>582</v>
      </c>
      <c r="G22" s="396">
        <v>19100</v>
      </c>
      <c r="H22" s="396">
        <v>916</v>
      </c>
      <c r="I22" s="397">
        <v>32054</v>
      </c>
    </row>
    <row r="23" spans="1:9">
      <c r="A23" s="385"/>
      <c r="B23" s="396"/>
      <c r="C23" s="396"/>
      <c r="D23" s="396"/>
      <c r="E23" s="396"/>
      <c r="F23" s="396"/>
      <c r="G23" s="396"/>
      <c r="H23" s="396"/>
      <c r="I23" s="397"/>
    </row>
    <row r="24" spans="1:9">
      <c r="A24" s="385" t="s">
        <v>92</v>
      </c>
      <c r="B24" s="396" t="s">
        <v>23</v>
      </c>
      <c r="C24" s="396" t="s">
        <v>23</v>
      </c>
      <c r="D24" s="396" t="s">
        <v>23</v>
      </c>
      <c r="E24" s="396" t="s">
        <v>23</v>
      </c>
      <c r="F24" s="396">
        <v>174</v>
      </c>
      <c r="G24" s="396">
        <v>7087</v>
      </c>
      <c r="H24" s="396">
        <v>166</v>
      </c>
      <c r="I24" s="397">
        <v>3636</v>
      </c>
    </row>
    <row r="25" spans="1:9">
      <c r="A25" s="385"/>
      <c r="B25" s="396"/>
      <c r="C25" s="396"/>
      <c r="D25" s="396"/>
      <c r="E25" s="396"/>
      <c r="F25" s="396"/>
      <c r="G25" s="396"/>
      <c r="H25" s="396"/>
      <c r="I25" s="397"/>
    </row>
    <row r="26" spans="1:9">
      <c r="A26" s="385" t="s">
        <v>93</v>
      </c>
      <c r="B26" s="396" t="s">
        <v>23</v>
      </c>
      <c r="C26" s="396" t="s">
        <v>23</v>
      </c>
      <c r="D26" s="396" t="s">
        <v>23</v>
      </c>
      <c r="E26" s="396" t="s">
        <v>23</v>
      </c>
      <c r="F26" s="396">
        <v>537</v>
      </c>
      <c r="G26" s="396">
        <v>24305</v>
      </c>
      <c r="H26" s="396">
        <v>316</v>
      </c>
      <c r="I26" s="397">
        <v>15737</v>
      </c>
    </row>
    <row r="27" spans="1:9">
      <c r="A27" s="382"/>
      <c r="B27" s="394"/>
      <c r="C27" s="394"/>
      <c r="D27" s="394"/>
      <c r="E27" s="394"/>
      <c r="F27" s="394"/>
      <c r="G27" s="394"/>
      <c r="H27" s="394"/>
      <c r="I27" s="395"/>
    </row>
    <row r="28" spans="1:9">
      <c r="A28" s="382" t="s">
        <v>94</v>
      </c>
      <c r="B28" s="394" t="s">
        <v>23</v>
      </c>
      <c r="C28" s="394" t="s">
        <v>23</v>
      </c>
      <c r="D28" s="394">
        <v>1</v>
      </c>
      <c r="E28" s="394">
        <v>30</v>
      </c>
      <c r="F28" s="394">
        <v>28</v>
      </c>
      <c r="G28" s="394">
        <v>796</v>
      </c>
      <c r="H28" s="394">
        <v>21</v>
      </c>
      <c r="I28" s="395">
        <v>421</v>
      </c>
    </row>
    <row r="29" spans="1:9">
      <c r="A29" s="382" t="s">
        <v>95</v>
      </c>
      <c r="B29" s="394" t="s">
        <v>23</v>
      </c>
      <c r="C29" s="394" t="s">
        <v>23</v>
      </c>
      <c r="D29" s="394" t="s">
        <v>23</v>
      </c>
      <c r="E29" s="394" t="s">
        <v>23</v>
      </c>
      <c r="F29" s="394" t="s">
        <v>23</v>
      </c>
      <c r="G29" s="394" t="s">
        <v>23</v>
      </c>
      <c r="H29" s="394">
        <v>186</v>
      </c>
      <c r="I29" s="395">
        <v>4216</v>
      </c>
    </row>
    <row r="30" spans="1:9">
      <c r="A30" s="382" t="s">
        <v>96</v>
      </c>
      <c r="B30" s="394" t="s">
        <v>23</v>
      </c>
      <c r="C30" s="394" t="s">
        <v>23</v>
      </c>
      <c r="D30" s="394" t="s">
        <v>23</v>
      </c>
      <c r="E30" s="394" t="s">
        <v>23</v>
      </c>
      <c r="F30" s="394">
        <v>265</v>
      </c>
      <c r="G30" s="394">
        <v>9050</v>
      </c>
      <c r="H30" s="394" t="s">
        <v>23</v>
      </c>
      <c r="I30" s="395" t="s">
        <v>23</v>
      </c>
    </row>
    <row r="31" spans="1:9">
      <c r="A31" s="385" t="s">
        <v>97</v>
      </c>
      <c r="B31" s="396" t="s">
        <v>23</v>
      </c>
      <c r="C31" s="396" t="s">
        <v>23</v>
      </c>
      <c r="D31" s="396">
        <v>1</v>
      </c>
      <c r="E31" s="396">
        <v>30</v>
      </c>
      <c r="F31" s="396">
        <v>293</v>
      </c>
      <c r="G31" s="396">
        <v>9846</v>
      </c>
      <c r="H31" s="396">
        <v>207</v>
      </c>
      <c r="I31" s="397">
        <v>4637</v>
      </c>
    </row>
    <row r="32" spans="1:9">
      <c r="A32" s="382"/>
      <c r="B32" s="394"/>
      <c r="C32" s="394"/>
      <c r="D32" s="394"/>
      <c r="E32" s="394"/>
      <c r="F32" s="394"/>
      <c r="G32" s="394"/>
      <c r="H32" s="394"/>
      <c r="I32" s="395"/>
    </row>
    <row r="33" spans="1:9">
      <c r="A33" s="382" t="s">
        <v>98</v>
      </c>
      <c r="B33" s="423" t="s">
        <v>23</v>
      </c>
      <c r="C33" s="423" t="s">
        <v>23</v>
      </c>
      <c r="D33" s="394">
        <v>54</v>
      </c>
      <c r="E33" s="394">
        <v>966</v>
      </c>
      <c r="F33" s="394">
        <v>239</v>
      </c>
      <c r="G33" s="394">
        <v>5420</v>
      </c>
      <c r="H33" s="394">
        <v>21</v>
      </c>
      <c r="I33" s="395">
        <v>572</v>
      </c>
    </row>
    <row r="34" spans="1:9">
      <c r="A34" s="382" t="s">
        <v>99</v>
      </c>
      <c r="B34" s="394">
        <v>8</v>
      </c>
      <c r="C34" s="394">
        <v>160</v>
      </c>
      <c r="D34" s="394">
        <v>13</v>
      </c>
      <c r="E34" s="394">
        <v>312</v>
      </c>
      <c r="F34" s="394">
        <v>207</v>
      </c>
      <c r="G34" s="394">
        <v>5213</v>
      </c>
      <c r="H34" s="394">
        <v>11</v>
      </c>
      <c r="I34" s="395">
        <v>174</v>
      </c>
    </row>
    <row r="35" spans="1:9">
      <c r="A35" s="382" t="s">
        <v>100</v>
      </c>
      <c r="B35" s="394" t="s">
        <v>23</v>
      </c>
      <c r="C35" s="394" t="s">
        <v>23</v>
      </c>
      <c r="D35" s="394" t="s">
        <v>23</v>
      </c>
      <c r="E35" s="394" t="s">
        <v>23</v>
      </c>
      <c r="F35" s="394">
        <v>207</v>
      </c>
      <c r="G35" s="394">
        <v>4907</v>
      </c>
      <c r="H35" s="394">
        <v>7</v>
      </c>
      <c r="I35" s="395">
        <v>114</v>
      </c>
    </row>
    <row r="36" spans="1:9">
      <c r="A36" s="382" t="s">
        <v>101</v>
      </c>
      <c r="B36" s="394" t="s">
        <v>23</v>
      </c>
      <c r="C36" s="394" t="s">
        <v>23</v>
      </c>
      <c r="D36" s="394">
        <v>9</v>
      </c>
      <c r="E36" s="394">
        <v>165</v>
      </c>
      <c r="F36" s="394">
        <v>170</v>
      </c>
      <c r="G36" s="394">
        <v>4022</v>
      </c>
      <c r="H36" s="394">
        <v>12</v>
      </c>
      <c r="I36" s="395">
        <v>252</v>
      </c>
    </row>
    <row r="37" spans="1:9">
      <c r="A37" s="385" t="s">
        <v>102</v>
      </c>
      <c r="B37" s="396">
        <v>8</v>
      </c>
      <c r="C37" s="396">
        <v>160</v>
      </c>
      <c r="D37" s="396">
        <v>76</v>
      </c>
      <c r="E37" s="396">
        <v>1443</v>
      </c>
      <c r="F37" s="396">
        <v>823</v>
      </c>
      <c r="G37" s="396">
        <v>19562</v>
      </c>
      <c r="H37" s="396">
        <v>51</v>
      </c>
      <c r="I37" s="397">
        <v>1112</v>
      </c>
    </row>
    <row r="38" spans="1:9">
      <c r="A38" s="385"/>
      <c r="B38" s="396"/>
      <c r="C38" s="396"/>
      <c r="D38" s="396"/>
      <c r="E38" s="396"/>
      <c r="F38" s="396"/>
      <c r="G38" s="396"/>
      <c r="H38" s="396"/>
      <c r="I38" s="397"/>
    </row>
    <row r="39" spans="1:9">
      <c r="A39" s="385" t="s">
        <v>103</v>
      </c>
      <c r="B39" s="396">
        <v>195</v>
      </c>
      <c r="C39" s="396">
        <v>4319</v>
      </c>
      <c r="D39" s="396">
        <v>1005</v>
      </c>
      <c r="E39" s="396">
        <v>36652</v>
      </c>
      <c r="F39" s="396" t="s">
        <v>23</v>
      </c>
      <c r="G39" s="396" t="s">
        <v>23</v>
      </c>
      <c r="H39" s="396">
        <v>291</v>
      </c>
      <c r="I39" s="397">
        <v>9497</v>
      </c>
    </row>
    <row r="40" spans="1:9">
      <c r="A40" s="382"/>
      <c r="B40" s="394"/>
      <c r="C40" s="394"/>
      <c r="D40" s="394"/>
      <c r="E40" s="394"/>
      <c r="F40" s="394"/>
      <c r="G40" s="394"/>
      <c r="H40" s="394"/>
      <c r="I40" s="395"/>
    </row>
    <row r="41" spans="1:9">
      <c r="A41" s="382" t="s">
        <v>159</v>
      </c>
      <c r="B41" s="394" t="s">
        <v>23</v>
      </c>
      <c r="C41" s="394" t="s">
        <v>23</v>
      </c>
      <c r="D41" s="394" t="s">
        <v>23</v>
      </c>
      <c r="E41" s="394" t="s">
        <v>23</v>
      </c>
      <c r="F41" s="394">
        <v>330</v>
      </c>
      <c r="G41" s="394">
        <v>15708</v>
      </c>
      <c r="H41" s="394">
        <v>1160</v>
      </c>
      <c r="I41" s="395">
        <v>59566</v>
      </c>
    </row>
    <row r="42" spans="1:9">
      <c r="A42" s="382" t="s">
        <v>105</v>
      </c>
      <c r="B42" s="394" t="s">
        <v>23</v>
      </c>
      <c r="C42" s="394" t="s">
        <v>23</v>
      </c>
      <c r="D42" s="394" t="s">
        <v>23</v>
      </c>
      <c r="E42" s="394" t="s">
        <v>23</v>
      </c>
      <c r="F42" s="394">
        <v>768</v>
      </c>
      <c r="G42" s="394">
        <v>30720</v>
      </c>
      <c r="H42" s="394">
        <v>1528</v>
      </c>
      <c r="I42" s="395">
        <v>59592</v>
      </c>
    </row>
    <row r="43" spans="1:9">
      <c r="A43" s="382" t="s">
        <v>106</v>
      </c>
      <c r="B43" s="394" t="s">
        <v>23</v>
      </c>
      <c r="C43" s="394" t="s">
        <v>23</v>
      </c>
      <c r="D43" s="394" t="s">
        <v>23</v>
      </c>
      <c r="E43" s="394" t="s">
        <v>23</v>
      </c>
      <c r="F43" s="394">
        <v>26</v>
      </c>
      <c r="G43" s="394">
        <v>780</v>
      </c>
      <c r="H43" s="394">
        <v>1455</v>
      </c>
      <c r="I43" s="395">
        <v>56745</v>
      </c>
    </row>
    <row r="44" spans="1:9">
      <c r="A44" s="382" t="s">
        <v>107</v>
      </c>
      <c r="B44" s="394" t="s">
        <v>23</v>
      </c>
      <c r="C44" s="394" t="s">
        <v>23</v>
      </c>
      <c r="D44" s="394" t="s">
        <v>23</v>
      </c>
      <c r="E44" s="394" t="s">
        <v>23</v>
      </c>
      <c r="F44" s="394" t="s">
        <v>23</v>
      </c>
      <c r="G44" s="394" t="s">
        <v>23</v>
      </c>
      <c r="H44" s="394">
        <v>766</v>
      </c>
      <c r="I44" s="395">
        <v>29630</v>
      </c>
    </row>
    <row r="45" spans="1:9">
      <c r="A45" s="382" t="s">
        <v>108</v>
      </c>
      <c r="B45" s="394" t="s">
        <v>23</v>
      </c>
      <c r="C45" s="394" t="s">
        <v>23</v>
      </c>
      <c r="D45" s="423" t="s">
        <v>23</v>
      </c>
      <c r="E45" s="423" t="s">
        <v>23</v>
      </c>
      <c r="F45" s="394">
        <v>2479</v>
      </c>
      <c r="G45" s="394">
        <v>123950</v>
      </c>
      <c r="H45" s="394">
        <v>1716</v>
      </c>
      <c r="I45" s="395">
        <v>73788</v>
      </c>
    </row>
    <row r="46" spans="1:9">
      <c r="A46" s="382" t="s">
        <v>109</v>
      </c>
      <c r="B46" s="394" t="s">
        <v>23</v>
      </c>
      <c r="C46" s="394" t="s">
        <v>23</v>
      </c>
      <c r="D46" s="394" t="s">
        <v>23</v>
      </c>
      <c r="E46" s="394" t="s">
        <v>23</v>
      </c>
      <c r="F46" s="394">
        <v>400</v>
      </c>
      <c r="G46" s="394">
        <v>20000</v>
      </c>
      <c r="H46" s="394">
        <v>1484</v>
      </c>
      <c r="I46" s="395">
        <v>71232</v>
      </c>
    </row>
    <row r="47" spans="1:9">
      <c r="A47" s="382" t="s">
        <v>110</v>
      </c>
      <c r="B47" s="394" t="s">
        <v>23</v>
      </c>
      <c r="C47" s="394" t="s">
        <v>23</v>
      </c>
      <c r="D47" s="394" t="s">
        <v>23</v>
      </c>
      <c r="E47" s="394" t="s">
        <v>23</v>
      </c>
      <c r="F47" s="394" t="s">
        <v>23</v>
      </c>
      <c r="G47" s="394" t="s">
        <v>23</v>
      </c>
      <c r="H47" s="394">
        <v>397</v>
      </c>
      <c r="I47" s="395">
        <v>13895</v>
      </c>
    </row>
    <row r="48" spans="1:9">
      <c r="A48" s="382" t="s">
        <v>111</v>
      </c>
      <c r="B48" s="394" t="s">
        <v>23</v>
      </c>
      <c r="C48" s="394" t="s">
        <v>23</v>
      </c>
      <c r="D48" s="394" t="s">
        <v>23</v>
      </c>
      <c r="E48" s="394" t="s">
        <v>23</v>
      </c>
      <c r="F48" s="394">
        <v>2472</v>
      </c>
      <c r="G48" s="394">
        <v>115566</v>
      </c>
      <c r="H48" s="394">
        <v>2505</v>
      </c>
      <c r="I48" s="395">
        <v>114729</v>
      </c>
    </row>
    <row r="49" spans="1:9">
      <c r="A49" s="382" t="s">
        <v>112</v>
      </c>
      <c r="B49" s="394" t="s">
        <v>23</v>
      </c>
      <c r="C49" s="394" t="s">
        <v>23</v>
      </c>
      <c r="D49" s="394" t="s">
        <v>23</v>
      </c>
      <c r="E49" s="394" t="s">
        <v>23</v>
      </c>
      <c r="F49" s="394">
        <v>364</v>
      </c>
      <c r="G49" s="394">
        <v>16380</v>
      </c>
      <c r="H49" s="394">
        <v>556</v>
      </c>
      <c r="I49" s="395">
        <v>27800</v>
      </c>
    </row>
    <row r="50" spans="1:9">
      <c r="A50" s="385" t="s">
        <v>113</v>
      </c>
      <c r="B50" s="396" t="s">
        <v>23</v>
      </c>
      <c r="C50" s="396" t="s">
        <v>23</v>
      </c>
      <c r="D50" s="396" t="s">
        <v>23</v>
      </c>
      <c r="E50" s="396" t="s">
        <v>23</v>
      </c>
      <c r="F50" s="396">
        <v>6839</v>
      </c>
      <c r="G50" s="396">
        <v>323104</v>
      </c>
      <c r="H50" s="396">
        <v>11567</v>
      </c>
      <c r="I50" s="397">
        <v>506977</v>
      </c>
    </row>
    <row r="51" spans="1:9">
      <c r="A51" s="385"/>
      <c r="B51" s="396"/>
      <c r="C51" s="396"/>
      <c r="D51" s="396"/>
      <c r="E51" s="396"/>
      <c r="F51" s="396"/>
      <c r="G51" s="396"/>
      <c r="H51" s="396"/>
      <c r="I51" s="397"/>
    </row>
    <row r="52" spans="1:9">
      <c r="A52" s="385" t="s">
        <v>114</v>
      </c>
      <c r="B52" s="396" t="s">
        <v>23</v>
      </c>
      <c r="C52" s="396" t="s">
        <v>23</v>
      </c>
      <c r="D52" s="396" t="s">
        <v>23</v>
      </c>
      <c r="E52" s="396" t="s">
        <v>23</v>
      </c>
      <c r="F52" s="396">
        <v>936</v>
      </c>
      <c r="G52" s="396">
        <v>36815</v>
      </c>
      <c r="H52" s="396">
        <v>42</v>
      </c>
      <c r="I52" s="397">
        <v>1396</v>
      </c>
    </row>
    <row r="53" spans="1:9">
      <c r="A53" s="382"/>
      <c r="B53" s="394"/>
      <c r="C53" s="394"/>
      <c r="D53" s="394"/>
      <c r="E53" s="394"/>
      <c r="F53" s="394"/>
      <c r="G53" s="394"/>
      <c r="H53" s="394"/>
      <c r="I53" s="395"/>
    </row>
    <row r="54" spans="1:9">
      <c r="A54" s="382" t="s">
        <v>115</v>
      </c>
      <c r="B54" s="394" t="s">
        <v>23</v>
      </c>
      <c r="C54" s="394" t="s">
        <v>23</v>
      </c>
      <c r="D54" s="394" t="s">
        <v>23</v>
      </c>
      <c r="E54" s="394" t="s">
        <v>23</v>
      </c>
      <c r="F54" s="394">
        <v>870</v>
      </c>
      <c r="G54" s="394">
        <v>27666</v>
      </c>
      <c r="H54" s="394">
        <v>359</v>
      </c>
      <c r="I54" s="395">
        <v>10770</v>
      </c>
    </row>
    <row r="55" spans="1:9">
      <c r="A55" s="382" t="s">
        <v>116</v>
      </c>
      <c r="B55" s="394" t="s">
        <v>23</v>
      </c>
      <c r="C55" s="394" t="s">
        <v>23</v>
      </c>
      <c r="D55" s="394">
        <v>9</v>
      </c>
      <c r="E55" s="394">
        <v>297</v>
      </c>
      <c r="F55" s="394">
        <v>112</v>
      </c>
      <c r="G55" s="394">
        <v>3584</v>
      </c>
      <c r="H55" s="394">
        <v>164</v>
      </c>
      <c r="I55" s="395">
        <v>4920</v>
      </c>
    </row>
    <row r="56" spans="1:9">
      <c r="A56" s="382" t="s">
        <v>117</v>
      </c>
      <c r="B56" s="394" t="s">
        <v>23</v>
      </c>
      <c r="C56" s="394" t="s">
        <v>23</v>
      </c>
      <c r="D56" s="394" t="s">
        <v>23</v>
      </c>
      <c r="E56" s="394" t="s">
        <v>23</v>
      </c>
      <c r="F56" s="394">
        <v>86</v>
      </c>
      <c r="G56" s="394">
        <v>1078</v>
      </c>
      <c r="H56" s="394" t="s">
        <v>23</v>
      </c>
      <c r="I56" s="395" t="s">
        <v>23</v>
      </c>
    </row>
    <row r="57" spans="1:9">
      <c r="A57" s="382" t="s">
        <v>118</v>
      </c>
      <c r="B57" s="394" t="s">
        <v>23</v>
      </c>
      <c r="C57" s="394" t="s">
        <v>23</v>
      </c>
      <c r="D57" s="394" t="s">
        <v>23</v>
      </c>
      <c r="E57" s="394" t="s">
        <v>23</v>
      </c>
      <c r="F57" s="394">
        <v>59</v>
      </c>
      <c r="G57" s="394">
        <v>1424</v>
      </c>
      <c r="H57" s="394" t="s">
        <v>23</v>
      </c>
      <c r="I57" s="395" t="s">
        <v>23</v>
      </c>
    </row>
    <row r="58" spans="1:9">
      <c r="A58" s="382" t="s">
        <v>119</v>
      </c>
      <c r="B58" s="394" t="s">
        <v>23</v>
      </c>
      <c r="C58" s="394" t="s">
        <v>23</v>
      </c>
      <c r="D58" s="394">
        <v>92</v>
      </c>
      <c r="E58" s="394">
        <v>3404</v>
      </c>
      <c r="F58" s="394">
        <v>154</v>
      </c>
      <c r="G58" s="394">
        <v>5390</v>
      </c>
      <c r="H58" s="394">
        <v>74</v>
      </c>
      <c r="I58" s="395">
        <v>2220</v>
      </c>
    </row>
    <row r="59" spans="1:9">
      <c r="A59" s="385" t="s">
        <v>172</v>
      </c>
      <c r="B59" s="396" t="s">
        <v>23</v>
      </c>
      <c r="C59" s="396" t="s">
        <v>23</v>
      </c>
      <c r="D59" s="396">
        <v>101</v>
      </c>
      <c r="E59" s="396">
        <v>3701</v>
      </c>
      <c r="F59" s="396">
        <v>1281</v>
      </c>
      <c r="G59" s="396">
        <v>39142</v>
      </c>
      <c r="H59" s="396">
        <v>597</v>
      </c>
      <c r="I59" s="397">
        <v>17910</v>
      </c>
    </row>
    <row r="60" spans="1:9">
      <c r="A60" s="382"/>
      <c r="B60" s="394"/>
      <c r="C60" s="394"/>
      <c r="D60" s="394"/>
      <c r="E60" s="394"/>
      <c r="F60" s="394"/>
      <c r="G60" s="394"/>
      <c r="H60" s="394"/>
      <c r="I60" s="395"/>
    </row>
    <row r="61" spans="1:9">
      <c r="A61" s="382" t="s">
        <v>121</v>
      </c>
      <c r="B61" s="423" t="s">
        <v>23</v>
      </c>
      <c r="C61" s="423" t="s">
        <v>23</v>
      </c>
      <c r="D61" s="394">
        <v>274</v>
      </c>
      <c r="E61" s="394">
        <v>6987</v>
      </c>
      <c r="F61" s="394">
        <v>463</v>
      </c>
      <c r="G61" s="394">
        <v>12964</v>
      </c>
      <c r="H61" s="394">
        <v>216</v>
      </c>
      <c r="I61" s="395">
        <v>5400</v>
      </c>
    </row>
    <row r="62" spans="1:9">
      <c r="A62" s="382" t="s">
        <v>122</v>
      </c>
      <c r="B62" s="394" t="s">
        <v>23</v>
      </c>
      <c r="C62" s="394" t="s">
        <v>23</v>
      </c>
      <c r="D62" s="394">
        <v>228</v>
      </c>
      <c r="E62" s="394">
        <v>6954</v>
      </c>
      <c r="F62" s="394">
        <v>109</v>
      </c>
      <c r="G62" s="394">
        <v>2542</v>
      </c>
      <c r="H62" s="394">
        <v>107</v>
      </c>
      <c r="I62" s="395">
        <v>1677</v>
      </c>
    </row>
    <row r="63" spans="1:9">
      <c r="A63" s="382" t="s">
        <v>123</v>
      </c>
      <c r="B63" s="423" t="s">
        <v>23</v>
      </c>
      <c r="C63" s="423" t="s">
        <v>23</v>
      </c>
      <c r="D63" s="394">
        <v>899</v>
      </c>
      <c r="E63" s="394">
        <v>22684</v>
      </c>
      <c r="F63" s="394" t="s">
        <v>23</v>
      </c>
      <c r="G63" s="394" t="s">
        <v>23</v>
      </c>
      <c r="H63" s="394">
        <v>111</v>
      </c>
      <c r="I63" s="395">
        <v>2109</v>
      </c>
    </row>
    <row r="64" spans="1:9">
      <c r="A64" s="385" t="s">
        <v>124</v>
      </c>
      <c r="B64" s="396" t="s">
        <v>23</v>
      </c>
      <c r="C64" s="396" t="s">
        <v>23</v>
      </c>
      <c r="D64" s="396">
        <v>1401</v>
      </c>
      <c r="E64" s="396">
        <v>36625</v>
      </c>
      <c r="F64" s="396">
        <v>572</v>
      </c>
      <c r="G64" s="396">
        <v>15506</v>
      </c>
      <c r="H64" s="396">
        <v>434</v>
      </c>
      <c r="I64" s="397">
        <v>9186</v>
      </c>
    </row>
    <row r="65" spans="1:9">
      <c r="A65" s="385"/>
      <c r="B65" s="396"/>
      <c r="C65" s="396"/>
      <c r="D65" s="396"/>
      <c r="E65" s="396"/>
      <c r="F65" s="396"/>
      <c r="G65" s="396"/>
      <c r="H65" s="396"/>
      <c r="I65" s="397"/>
    </row>
    <row r="66" spans="1:9">
      <c r="A66" s="385" t="s">
        <v>125</v>
      </c>
      <c r="B66" s="396">
        <v>883</v>
      </c>
      <c r="C66" s="396">
        <v>29415</v>
      </c>
      <c r="D66" s="396">
        <v>2160</v>
      </c>
      <c r="E66" s="396">
        <v>96552</v>
      </c>
      <c r="F66" s="396">
        <v>1138</v>
      </c>
      <c r="G66" s="396">
        <v>15000</v>
      </c>
      <c r="H66" s="396">
        <v>360</v>
      </c>
      <c r="I66" s="397">
        <v>11600</v>
      </c>
    </row>
    <row r="67" spans="1:9">
      <c r="A67" s="382"/>
      <c r="B67" s="394"/>
      <c r="C67" s="394"/>
      <c r="D67" s="394"/>
      <c r="E67" s="394"/>
      <c r="F67" s="394"/>
      <c r="G67" s="394"/>
      <c r="H67" s="394"/>
      <c r="I67" s="395"/>
    </row>
    <row r="68" spans="1:9">
      <c r="A68" s="382" t="s">
        <v>126</v>
      </c>
      <c r="B68" s="394" t="s">
        <v>23</v>
      </c>
      <c r="C68" s="394" t="s">
        <v>23</v>
      </c>
      <c r="D68" s="394" t="s">
        <v>23</v>
      </c>
      <c r="E68" s="394" t="s">
        <v>23</v>
      </c>
      <c r="F68" s="394">
        <v>602</v>
      </c>
      <c r="G68" s="394">
        <v>25579</v>
      </c>
      <c r="H68" s="394" t="s">
        <v>23</v>
      </c>
      <c r="I68" s="395" t="s">
        <v>23</v>
      </c>
    </row>
    <row r="69" spans="1:9">
      <c r="A69" s="382" t="s">
        <v>127</v>
      </c>
      <c r="B69" s="394" t="s">
        <v>23</v>
      </c>
      <c r="C69" s="394" t="s">
        <v>23</v>
      </c>
      <c r="D69" s="394" t="s">
        <v>23</v>
      </c>
      <c r="E69" s="394" t="s">
        <v>23</v>
      </c>
      <c r="F69" s="394">
        <v>196</v>
      </c>
      <c r="G69" s="394">
        <v>7350</v>
      </c>
      <c r="H69" s="394" t="s">
        <v>23</v>
      </c>
      <c r="I69" s="395" t="s">
        <v>23</v>
      </c>
    </row>
    <row r="70" spans="1:9">
      <c r="A70" s="385" t="s">
        <v>128</v>
      </c>
      <c r="B70" s="396" t="s">
        <v>23</v>
      </c>
      <c r="C70" s="396" t="s">
        <v>23</v>
      </c>
      <c r="D70" s="396" t="s">
        <v>23</v>
      </c>
      <c r="E70" s="396" t="s">
        <v>23</v>
      </c>
      <c r="F70" s="396">
        <v>798</v>
      </c>
      <c r="G70" s="396">
        <v>32929</v>
      </c>
      <c r="H70" s="396" t="s">
        <v>23</v>
      </c>
      <c r="I70" s="397" t="s">
        <v>23</v>
      </c>
    </row>
    <row r="71" spans="1:9">
      <c r="A71" s="382"/>
      <c r="B71" s="394"/>
      <c r="C71" s="394"/>
      <c r="D71" s="394"/>
      <c r="E71" s="394"/>
      <c r="F71" s="394"/>
      <c r="G71" s="394"/>
      <c r="H71" s="394"/>
      <c r="I71" s="395"/>
    </row>
    <row r="72" spans="1:9">
      <c r="A72" s="382" t="s">
        <v>129</v>
      </c>
      <c r="B72" s="394">
        <v>69</v>
      </c>
      <c r="C72" s="394">
        <v>1646</v>
      </c>
      <c r="D72" s="394">
        <v>188</v>
      </c>
      <c r="E72" s="394">
        <v>5210</v>
      </c>
      <c r="F72" s="394">
        <v>140</v>
      </c>
      <c r="G72" s="394">
        <v>3343</v>
      </c>
      <c r="H72" s="394">
        <v>69</v>
      </c>
      <c r="I72" s="395">
        <v>1726</v>
      </c>
    </row>
    <row r="73" spans="1:9">
      <c r="A73" s="382" t="s">
        <v>130</v>
      </c>
      <c r="B73" s="394">
        <v>550</v>
      </c>
      <c r="C73" s="394">
        <v>9597</v>
      </c>
      <c r="D73" s="394">
        <v>969</v>
      </c>
      <c r="E73" s="394">
        <v>19409</v>
      </c>
      <c r="F73" s="394">
        <v>120</v>
      </c>
      <c r="G73" s="394">
        <v>4763</v>
      </c>
      <c r="H73" s="394">
        <v>305</v>
      </c>
      <c r="I73" s="395">
        <v>5954</v>
      </c>
    </row>
    <row r="74" spans="1:9">
      <c r="A74" s="382" t="s">
        <v>131</v>
      </c>
      <c r="B74" s="394" t="s">
        <v>23</v>
      </c>
      <c r="C74" s="394" t="s">
        <v>23</v>
      </c>
      <c r="D74" s="394">
        <v>129</v>
      </c>
      <c r="E74" s="394">
        <v>4515</v>
      </c>
      <c r="F74" s="394">
        <v>535</v>
      </c>
      <c r="G74" s="394">
        <v>21141</v>
      </c>
      <c r="H74" s="394">
        <v>100</v>
      </c>
      <c r="I74" s="395">
        <v>3500</v>
      </c>
    </row>
    <row r="75" spans="1:9">
      <c r="A75" s="382" t="s">
        <v>132</v>
      </c>
      <c r="B75" s="394">
        <v>40</v>
      </c>
      <c r="C75" s="394">
        <v>1410</v>
      </c>
      <c r="D75" s="394">
        <v>51</v>
      </c>
      <c r="E75" s="394">
        <v>1830</v>
      </c>
      <c r="F75" s="394">
        <v>553</v>
      </c>
      <c r="G75" s="394">
        <v>16762</v>
      </c>
      <c r="H75" s="394">
        <v>27</v>
      </c>
      <c r="I75" s="395">
        <v>836</v>
      </c>
    </row>
    <row r="76" spans="1:9">
      <c r="A76" s="382" t="s">
        <v>133</v>
      </c>
      <c r="B76" s="394">
        <v>10</v>
      </c>
      <c r="C76" s="394">
        <v>250</v>
      </c>
      <c r="D76" s="394">
        <v>115</v>
      </c>
      <c r="E76" s="394">
        <v>3450</v>
      </c>
      <c r="F76" s="394">
        <v>120</v>
      </c>
      <c r="G76" s="394">
        <v>3360</v>
      </c>
      <c r="H76" s="394">
        <v>20</v>
      </c>
      <c r="I76" s="395">
        <v>572</v>
      </c>
    </row>
    <row r="77" spans="1:9">
      <c r="A77" s="382" t="s">
        <v>134</v>
      </c>
      <c r="B77" s="394" t="s">
        <v>23</v>
      </c>
      <c r="C77" s="394" t="s">
        <v>23</v>
      </c>
      <c r="D77" s="394">
        <v>6</v>
      </c>
      <c r="E77" s="394">
        <v>150</v>
      </c>
      <c r="F77" s="394">
        <v>69</v>
      </c>
      <c r="G77" s="394">
        <v>2208</v>
      </c>
      <c r="H77" s="394">
        <v>20</v>
      </c>
      <c r="I77" s="395">
        <v>520</v>
      </c>
    </row>
    <row r="78" spans="1:9">
      <c r="A78" s="382" t="s">
        <v>135</v>
      </c>
      <c r="B78" s="394">
        <v>192</v>
      </c>
      <c r="C78" s="394">
        <v>5376</v>
      </c>
      <c r="D78" s="394">
        <v>62</v>
      </c>
      <c r="E78" s="394">
        <v>1798</v>
      </c>
      <c r="F78" s="394">
        <v>386</v>
      </c>
      <c r="G78" s="394">
        <v>12738</v>
      </c>
      <c r="H78" s="394">
        <v>214</v>
      </c>
      <c r="I78" s="395">
        <v>5350</v>
      </c>
    </row>
    <row r="79" spans="1:9">
      <c r="A79" s="382" t="s">
        <v>136</v>
      </c>
      <c r="B79" s="394">
        <v>150</v>
      </c>
      <c r="C79" s="394">
        <v>3000</v>
      </c>
      <c r="D79" s="394">
        <v>3800</v>
      </c>
      <c r="E79" s="394">
        <v>136800</v>
      </c>
      <c r="F79" s="394">
        <v>500</v>
      </c>
      <c r="G79" s="394">
        <v>19250</v>
      </c>
      <c r="H79" s="394">
        <v>350</v>
      </c>
      <c r="I79" s="395">
        <v>11375</v>
      </c>
    </row>
    <row r="80" spans="1:9">
      <c r="A80" s="385" t="s">
        <v>137</v>
      </c>
      <c r="B80" s="396">
        <v>1011</v>
      </c>
      <c r="C80" s="396">
        <v>21279</v>
      </c>
      <c r="D80" s="396">
        <v>5320</v>
      </c>
      <c r="E80" s="396">
        <v>173162</v>
      </c>
      <c r="F80" s="396">
        <v>2423</v>
      </c>
      <c r="G80" s="396">
        <v>83565</v>
      </c>
      <c r="H80" s="396">
        <v>1105</v>
      </c>
      <c r="I80" s="397">
        <v>29833</v>
      </c>
    </row>
    <row r="81" spans="1:9">
      <c r="A81" s="382"/>
      <c r="B81" s="394"/>
      <c r="C81" s="394"/>
      <c r="D81" s="394"/>
      <c r="E81" s="394"/>
      <c r="F81" s="394"/>
      <c r="G81" s="394"/>
      <c r="H81" s="394"/>
      <c r="I81" s="395"/>
    </row>
    <row r="82" spans="1:9">
      <c r="A82" s="382" t="s">
        <v>138</v>
      </c>
      <c r="B82" s="394">
        <v>569</v>
      </c>
      <c r="C82" s="394">
        <v>10697</v>
      </c>
      <c r="D82" s="394">
        <v>542</v>
      </c>
      <c r="E82" s="394">
        <v>11550</v>
      </c>
      <c r="F82" s="394">
        <v>89</v>
      </c>
      <c r="G82" s="394">
        <v>1939</v>
      </c>
      <c r="H82" s="394">
        <v>193</v>
      </c>
      <c r="I82" s="395">
        <v>3387</v>
      </c>
    </row>
    <row r="83" spans="1:9">
      <c r="A83" s="382" t="s">
        <v>139</v>
      </c>
      <c r="B83" s="394">
        <v>721</v>
      </c>
      <c r="C83" s="394">
        <v>14405</v>
      </c>
      <c r="D83" s="394">
        <v>1511</v>
      </c>
      <c r="E83" s="394">
        <v>28374</v>
      </c>
      <c r="F83" s="394">
        <v>61</v>
      </c>
      <c r="G83" s="394">
        <v>1331</v>
      </c>
      <c r="H83" s="394">
        <v>343</v>
      </c>
      <c r="I83" s="395">
        <v>6468</v>
      </c>
    </row>
    <row r="84" spans="1:9">
      <c r="A84" s="385" t="s">
        <v>140</v>
      </c>
      <c r="B84" s="396">
        <v>1290</v>
      </c>
      <c r="C84" s="396">
        <v>25102</v>
      </c>
      <c r="D84" s="396">
        <v>2053</v>
      </c>
      <c r="E84" s="396">
        <v>39924</v>
      </c>
      <c r="F84" s="396">
        <v>150</v>
      </c>
      <c r="G84" s="396">
        <v>3270</v>
      </c>
      <c r="H84" s="396">
        <v>536</v>
      </c>
      <c r="I84" s="397">
        <v>9855</v>
      </c>
    </row>
    <row r="85" spans="1:9" ht="13.5" thickBot="1">
      <c r="A85" s="529"/>
      <c r="B85" s="530"/>
      <c r="C85" s="530"/>
      <c r="D85" s="530"/>
      <c r="E85" s="530"/>
      <c r="F85" s="530"/>
      <c r="G85" s="530"/>
      <c r="H85" s="530"/>
      <c r="I85" s="531"/>
    </row>
    <row r="86" spans="1:9">
      <c r="A86" s="646" t="s">
        <v>141</v>
      </c>
      <c r="B86" s="647">
        <v>3440</v>
      </c>
      <c r="C86" s="647">
        <v>81156</v>
      </c>
      <c r="D86" s="647">
        <v>13449</v>
      </c>
      <c r="E86" s="647">
        <v>410992</v>
      </c>
      <c r="F86" s="647">
        <v>30682</v>
      </c>
      <c r="G86" s="647">
        <v>884716</v>
      </c>
      <c r="H86" s="647">
        <v>17833</v>
      </c>
      <c r="I86" s="633">
        <v>674969</v>
      </c>
    </row>
    <row r="87" spans="1:9">
      <c r="B87" s="50"/>
      <c r="C87" s="50"/>
    </row>
    <row r="88" spans="1:9">
      <c r="C88" s="45"/>
      <c r="E88" s="45"/>
    </row>
    <row r="89" spans="1:9">
      <c r="E89" s="45"/>
    </row>
    <row r="90" spans="1:9">
      <c r="C90" s="45"/>
    </row>
    <row r="91" spans="1:9">
      <c r="E91" s="45"/>
    </row>
  </sheetData>
  <mergeCells count="4">
    <mergeCell ref="A1:I1"/>
    <mergeCell ref="A3:I3"/>
    <mergeCell ref="A6:A8"/>
    <mergeCell ref="A4:I4"/>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73.xml><?xml version="1.0" encoding="utf-8"?>
<worksheet xmlns="http://schemas.openxmlformats.org/spreadsheetml/2006/main" xmlns:r="http://schemas.openxmlformats.org/officeDocument/2006/relationships">
  <sheetPr codeName="Hoja226">
    <pageSetUpPr fitToPage="1"/>
  </sheetPr>
  <dimension ref="A1:G86"/>
  <sheetViews>
    <sheetView view="pageBreakPreview" topLeftCell="A49" zoomScale="75" zoomScaleNormal="75" zoomScaleSheetLayoutView="75" workbookViewId="0">
      <selection activeCell="A3" sqref="A3:M3"/>
    </sheetView>
  </sheetViews>
  <sheetFormatPr baseColWidth="10" defaultColWidth="11.42578125" defaultRowHeight="12.75"/>
  <cols>
    <col min="1" max="1" width="30.140625" style="15" customWidth="1"/>
    <col min="2" max="7" width="17.85546875" style="15" customWidth="1"/>
    <col min="8"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15.75">
      <c r="A3" s="1607" t="s">
        <v>568</v>
      </c>
      <c r="B3" s="1607"/>
      <c r="C3" s="1607"/>
      <c r="D3" s="1607"/>
      <c r="E3" s="1607"/>
      <c r="F3" s="1607"/>
      <c r="G3" s="1607"/>
    </row>
    <row r="4" spans="1:7" s="13" customFormat="1" ht="30" customHeight="1">
      <c r="A4" s="1584" t="s">
        <v>1323</v>
      </c>
      <c r="B4" s="1584"/>
      <c r="C4" s="1584"/>
      <c r="D4" s="1584"/>
      <c r="E4" s="1584"/>
      <c r="F4" s="1584"/>
      <c r="G4" s="1584"/>
    </row>
    <row r="5" spans="1:7" s="13" customFormat="1" ht="15">
      <c r="A5" s="43"/>
      <c r="B5" s="44"/>
      <c r="C5" s="44"/>
      <c r="D5" s="44"/>
      <c r="E5" s="44"/>
      <c r="F5" s="44"/>
      <c r="G5" s="44"/>
    </row>
    <row r="6" spans="1:7" ht="25.5" customHeight="1">
      <c r="A6" s="1634" t="s">
        <v>77</v>
      </c>
      <c r="B6" s="595" t="s">
        <v>3</v>
      </c>
      <c r="C6" s="595"/>
      <c r="D6" s="596"/>
      <c r="E6" s="595" t="s">
        <v>10</v>
      </c>
      <c r="F6" s="596"/>
      <c r="G6" s="1665" t="s">
        <v>4</v>
      </c>
    </row>
    <row r="7" spans="1:7" ht="30" customHeight="1">
      <c r="A7" s="1634" t="s">
        <v>154</v>
      </c>
      <c r="B7" s="375" t="s">
        <v>13</v>
      </c>
      <c r="C7" s="426"/>
      <c r="D7" s="377"/>
      <c r="E7" s="376" t="s">
        <v>14</v>
      </c>
      <c r="F7" s="377"/>
      <c r="G7" s="1672" t="s">
        <v>150</v>
      </c>
    </row>
    <row r="8" spans="1:7" ht="57.75" customHeight="1" thickBot="1">
      <c r="A8" s="1634"/>
      <c r="B8" s="321" t="s">
        <v>17</v>
      </c>
      <c r="C8" s="640" t="s">
        <v>18</v>
      </c>
      <c r="D8" s="508" t="s">
        <v>19</v>
      </c>
      <c r="E8" s="599" t="s">
        <v>17</v>
      </c>
      <c r="F8" s="508" t="s">
        <v>18</v>
      </c>
      <c r="G8" s="1665"/>
    </row>
    <row r="9" spans="1:7" ht="21.75" customHeight="1">
      <c r="A9" s="379" t="s">
        <v>81</v>
      </c>
      <c r="B9" s="453" t="s">
        <v>23</v>
      </c>
      <c r="C9" s="453" t="s">
        <v>23</v>
      </c>
      <c r="D9" s="453" t="s">
        <v>23</v>
      </c>
      <c r="E9" s="453" t="s">
        <v>23</v>
      </c>
      <c r="F9" s="453" t="s">
        <v>23</v>
      </c>
      <c r="G9" s="454" t="s">
        <v>23</v>
      </c>
    </row>
    <row r="10" spans="1:7">
      <c r="A10" s="382" t="s">
        <v>82</v>
      </c>
      <c r="B10" s="394" t="s">
        <v>23</v>
      </c>
      <c r="C10" s="394" t="s">
        <v>23</v>
      </c>
      <c r="D10" s="394" t="s">
        <v>23</v>
      </c>
      <c r="E10" s="394" t="s">
        <v>23</v>
      </c>
      <c r="F10" s="394" t="s">
        <v>23</v>
      </c>
      <c r="G10" s="395" t="s">
        <v>23</v>
      </c>
    </row>
    <row r="11" spans="1:7">
      <c r="A11" s="382" t="s">
        <v>83</v>
      </c>
      <c r="B11" s="394" t="s">
        <v>23</v>
      </c>
      <c r="C11" s="394" t="s">
        <v>23</v>
      </c>
      <c r="D11" s="394" t="s">
        <v>23</v>
      </c>
      <c r="E11" s="394" t="s">
        <v>23</v>
      </c>
      <c r="F11" s="394" t="s">
        <v>23</v>
      </c>
      <c r="G11" s="395" t="s">
        <v>23</v>
      </c>
    </row>
    <row r="12" spans="1:7">
      <c r="A12" s="382" t="s">
        <v>84</v>
      </c>
      <c r="B12" s="394" t="s">
        <v>23</v>
      </c>
      <c r="C12" s="394" t="s">
        <v>23</v>
      </c>
      <c r="D12" s="394" t="s">
        <v>23</v>
      </c>
      <c r="E12" s="394" t="s">
        <v>23</v>
      </c>
      <c r="F12" s="394" t="s">
        <v>23</v>
      </c>
      <c r="G12" s="395" t="s">
        <v>23</v>
      </c>
    </row>
    <row r="13" spans="1:7">
      <c r="A13" s="385" t="s">
        <v>85</v>
      </c>
      <c r="B13" s="396" t="s">
        <v>23</v>
      </c>
      <c r="C13" s="396" t="s">
        <v>23</v>
      </c>
      <c r="D13" s="396" t="s">
        <v>23</v>
      </c>
      <c r="E13" s="396" t="s">
        <v>23</v>
      </c>
      <c r="F13" s="396" t="s">
        <v>23</v>
      </c>
      <c r="G13" s="397" t="s">
        <v>23</v>
      </c>
    </row>
    <row r="14" spans="1:7">
      <c r="A14" s="385"/>
      <c r="B14" s="396"/>
      <c r="C14" s="396"/>
      <c r="D14" s="396"/>
      <c r="E14" s="396"/>
      <c r="F14" s="396"/>
      <c r="G14" s="397"/>
    </row>
    <row r="15" spans="1:7">
      <c r="A15" s="385" t="s">
        <v>86</v>
      </c>
      <c r="B15" s="396" t="s">
        <v>23</v>
      </c>
      <c r="C15" s="396" t="s">
        <v>23</v>
      </c>
      <c r="D15" s="396" t="s">
        <v>23</v>
      </c>
      <c r="E15" s="396" t="s">
        <v>23</v>
      </c>
      <c r="F15" s="396" t="s">
        <v>23</v>
      </c>
      <c r="G15" s="397" t="s">
        <v>23</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v>3</v>
      </c>
      <c r="D74" s="394">
        <v>3</v>
      </c>
      <c r="E74" s="394">
        <v>2000</v>
      </c>
      <c r="F74" s="394">
        <v>25000</v>
      </c>
      <c r="G74" s="395">
        <v>76</v>
      </c>
    </row>
    <row r="75" spans="1:7">
      <c r="A75" s="382" t="s">
        <v>132</v>
      </c>
      <c r="B75" s="394" t="s">
        <v>23</v>
      </c>
      <c r="C75" s="394">
        <v>20</v>
      </c>
      <c r="D75" s="394">
        <v>20</v>
      </c>
      <c r="E75" s="394" t="s">
        <v>23</v>
      </c>
      <c r="F75" s="394">
        <v>24350</v>
      </c>
      <c r="G75" s="395">
        <v>487</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v>30</v>
      </c>
      <c r="D78" s="394">
        <v>30</v>
      </c>
      <c r="E78" s="394" t="s">
        <v>23</v>
      </c>
      <c r="F78" s="394">
        <v>12500</v>
      </c>
      <c r="G78" s="395">
        <v>375</v>
      </c>
    </row>
    <row r="79" spans="1:7">
      <c r="A79" s="382" t="s">
        <v>136</v>
      </c>
      <c r="B79" s="423" t="s">
        <v>23</v>
      </c>
      <c r="C79" s="423">
        <v>20</v>
      </c>
      <c r="D79" s="423">
        <v>20</v>
      </c>
      <c r="E79" s="423" t="s">
        <v>23</v>
      </c>
      <c r="F79" s="423">
        <v>37500</v>
      </c>
      <c r="G79" s="424">
        <v>750</v>
      </c>
    </row>
    <row r="80" spans="1:7">
      <c r="A80" s="385" t="s">
        <v>137</v>
      </c>
      <c r="B80" s="396" t="s">
        <v>23</v>
      </c>
      <c r="C80" s="396">
        <v>73</v>
      </c>
      <c r="D80" s="396">
        <v>73</v>
      </c>
      <c r="E80" s="396" t="s">
        <v>23</v>
      </c>
      <c r="F80" s="396">
        <v>23110</v>
      </c>
      <c r="G80" s="397">
        <v>1688</v>
      </c>
    </row>
    <row r="81" spans="1:7">
      <c r="A81" s="382"/>
      <c r="B81" s="394"/>
      <c r="C81" s="394"/>
      <c r="D81" s="394"/>
      <c r="E81" s="394"/>
      <c r="F81" s="394"/>
      <c r="G81" s="395"/>
    </row>
    <row r="82" spans="1:7">
      <c r="A82" s="382" t="s">
        <v>138</v>
      </c>
      <c r="B82" s="394">
        <v>3</v>
      </c>
      <c r="C82" s="394">
        <v>258</v>
      </c>
      <c r="D82" s="394">
        <v>261</v>
      </c>
      <c r="E82" s="394">
        <v>8820</v>
      </c>
      <c r="F82" s="394">
        <v>11894</v>
      </c>
      <c r="G82" s="395">
        <v>3097</v>
      </c>
    </row>
    <row r="83" spans="1:7">
      <c r="A83" s="382" t="s">
        <v>139</v>
      </c>
      <c r="B83" s="394">
        <v>18</v>
      </c>
      <c r="C83" s="394">
        <v>116</v>
      </c>
      <c r="D83" s="394">
        <v>134</v>
      </c>
      <c r="E83" s="394">
        <v>5250</v>
      </c>
      <c r="F83" s="394">
        <v>12000</v>
      </c>
      <c r="G83" s="395">
        <v>1485</v>
      </c>
    </row>
    <row r="84" spans="1:7">
      <c r="A84" s="385" t="s">
        <v>140</v>
      </c>
      <c r="B84" s="396">
        <v>21</v>
      </c>
      <c r="C84" s="396">
        <v>374</v>
      </c>
      <c r="D84" s="396">
        <v>395</v>
      </c>
      <c r="E84" s="396">
        <v>5760</v>
      </c>
      <c r="F84" s="396">
        <v>11927</v>
      </c>
      <c r="G84" s="397">
        <v>4582</v>
      </c>
    </row>
    <row r="85" spans="1:7" ht="13.5" thickBot="1">
      <c r="A85" s="529"/>
      <c r="B85" s="530"/>
      <c r="C85" s="530"/>
      <c r="D85" s="530"/>
      <c r="E85" s="530"/>
      <c r="F85" s="530"/>
      <c r="G85" s="531"/>
    </row>
    <row r="86" spans="1:7">
      <c r="A86" s="646" t="s">
        <v>141</v>
      </c>
      <c r="B86" s="647">
        <v>21</v>
      </c>
      <c r="C86" s="647">
        <v>447</v>
      </c>
      <c r="D86" s="647">
        <v>468</v>
      </c>
      <c r="E86" s="647">
        <v>5760</v>
      </c>
      <c r="F86" s="647">
        <v>13753</v>
      </c>
      <c r="G86" s="633">
        <v>6270</v>
      </c>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4.xml><?xml version="1.0" encoding="utf-8"?>
<worksheet xmlns="http://schemas.openxmlformats.org/spreadsheetml/2006/main" xmlns:r="http://schemas.openxmlformats.org/officeDocument/2006/relationships">
  <sheetPr codeName="Hoja227">
    <pageSetUpPr fitToPage="1"/>
  </sheetPr>
  <dimension ref="A1:G86"/>
  <sheetViews>
    <sheetView view="pageBreakPreview" topLeftCell="A52" zoomScale="75" zoomScaleNormal="75" zoomScaleSheetLayoutView="75" workbookViewId="0">
      <selection activeCell="A3" sqref="A3:M3"/>
    </sheetView>
  </sheetViews>
  <sheetFormatPr baseColWidth="10" defaultColWidth="11.42578125" defaultRowHeight="12.75"/>
  <cols>
    <col min="1" max="1" width="31.7109375" style="15" customWidth="1"/>
    <col min="2" max="7" width="18.7109375" style="15" customWidth="1"/>
    <col min="8"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15.75">
      <c r="A3" s="1607" t="s">
        <v>569</v>
      </c>
      <c r="B3" s="1607"/>
      <c r="C3" s="1607"/>
      <c r="D3" s="1607"/>
      <c r="E3" s="1607"/>
      <c r="F3" s="1607"/>
      <c r="G3" s="1607"/>
    </row>
    <row r="4" spans="1:7" s="13" customFormat="1" ht="30" customHeight="1">
      <c r="A4" s="1584" t="s">
        <v>1340</v>
      </c>
      <c r="B4" s="1584"/>
      <c r="C4" s="1584"/>
      <c r="D4" s="1584"/>
      <c r="E4" s="1584"/>
      <c r="F4" s="1584"/>
      <c r="G4" s="1584"/>
    </row>
    <row r="5" spans="1:7" s="13" customFormat="1" ht="15">
      <c r="A5" s="43"/>
      <c r="B5" s="44"/>
      <c r="C5" s="44"/>
      <c r="D5" s="44"/>
      <c r="E5" s="44"/>
      <c r="F5" s="44"/>
      <c r="G5" s="44"/>
    </row>
    <row r="6" spans="1:7" ht="25.5" customHeight="1">
      <c r="A6" s="1634" t="s">
        <v>77</v>
      </c>
      <c r="B6" s="595" t="s">
        <v>3</v>
      </c>
      <c r="C6" s="595"/>
      <c r="D6" s="596"/>
      <c r="E6" s="595" t="s">
        <v>10</v>
      </c>
      <c r="F6" s="596"/>
      <c r="G6" s="1673" t="s">
        <v>4</v>
      </c>
    </row>
    <row r="7" spans="1:7" ht="30.75" customHeight="1">
      <c r="A7" s="1634" t="s">
        <v>154</v>
      </c>
      <c r="B7" s="375" t="s">
        <v>13</v>
      </c>
      <c r="C7" s="426"/>
      <c r="D7" s="377"/>
      <c r="E7" s="376" t="s">
        <v>14</v>
      </c>
      <c r="F7" s="377"/>
      <c r="G7" s="1674" t="s">
        <v>150</v>
      </c>
    </row>
    <row r="8" spans="1:7" ht="36" customHeight="1" thickBot="1">
      <c r="A8" s="1634"/>
      <c r="B8" s="402" t="s">
        <v>17</v>
      </c>
      <c r="C8" s="404" t="s">
        <v>18</v>
      </c>
      <c r="D8" s="404" t="s">
        <v>19</v>
      </c>
      <c r="E8" s="640" t="s">
        <v>17</v>
      </c>
      <c r="F8" s="508" t="s">
        <v>18</v>
      </c>
      <c r="G8" s="1673"/>
    </row>
    <row r="9" spans="1:7" ht="26.25" customHeight="1">
      <c r="A9" s="379" t="s">
        <v>81</v>
      </c>
      <c r="B9" s="453" t="s">
        <v>23</v>
      </c>
      <c r="C9" s="453" t="s">
        <v>23</v>
      </c>
      <c r="D9" s="453" t="s">
        <v>23</v>
      </c>
      <c r="E9" s="453" t="s">
        <v>23</v>
      </c>
      <c r="F9" s="453" t="s">
        <v>23</v>
      </c>
      <c r="G9" s="454" t="s">
        <v>23</v>
      </c>
    </row>
    <row r="10" spans="1:7">
      <c r="A10" s="382" t="s">
        <v>82</v>
      </c>
      <c r="B10" s="394" t="s">
        <v>23</v>
      </c>
      <c r="C10" s="394" t="s">
        <v>23</v>
      </c>
      <c r="D10" s="394" t="s">
        <v>23</v>
      </c>
      <c r="E10" s="394" t="s">
        <v>23</v>
      </c>
      <c r="F10" s="394" t="s">
        <v>23</v>
      </c>
      <c r="G10" s="395" t="s">
        <v>23</v>
      </c>
    </row>
    <row r="11" spans="1:7">
      <c r="A11" s="382" t="s">
        <v>83</v>
      </c>
      <c r="B11" s="394" t="s">
        <v>23</v>
      </c>
      <c r="C11" s="394" t="s">
        <v>23</v>
      </c>
      <c r="D11" s="394" t="s">
        <v>23</v>
      </c>
      <c r="E11" s="394" t="s">
        <v>23</v>
      </c>
      <c r="F11" s="394" t="s">
        <v>23</v>
      </c>
      <c r="G11" s="395" t="s">
        <v>23</v>
      </c>
    </row>
    <row r="12" spans="1:7">
      <c r="A12" s="382" t="s">
        <v>84</v>
      </c>
      <c r="B12" s="394" t="s">
        <v>23</v>
      </c>
      <c r="C12" s="394" t="s">
        <v>23</v>
      </c>
      <c r="D12" s="394" t="s">
        <v>23</v>
      </c>
      <c r="E12" s="394" t="s">
        <v>23</v>
      </c>
      <c r="F12" s="394" t="s">
        <v>23</v>
      </c>
      <c r="G12" s="395" t="s">
        <v>23</v>
      </c>
    </row>
    <row r="13" spans="1:7">
      <c r="A13" s="385" t="s">
        <v>85</v>
      </c>
      <c r="B13" s="396" t="s">
        <v>23</v>
      </c>
      <c r="C13" s="396" t="s">
        <v>23</v>
      </c>
      <c r="D13" s="396" t="s">
        <v>23</v>
      </c>
      <c r="E13" s="396" t="s">
        <v>23</v>
      </c>
      <c r="F13" s="396" t="s">
        <v>23</v>
      </c>
      <c r="G13" s="397" t="s">
        <v>23</v>
      </c>
    </row>
    <row r="14" spans="1:7">
      <c r="A14" s="385"/>
      <c r="B14" s="396"/>
      <c r="C14" s="396"/>
      <c r="D14" s="396"/>
      <c r="E14" s="396"/>
      <c r="F14" s="396"/>
      <c r="G14" s="397"/>
    </row>
    <row r="15" spans="1:7">
      <c r="A15" s="385" t="s">
        <v>86</v>
      </c>
      <c r="B15" s="396" t="s">
        <v>23</v>
      </c>
      <c r="C15" s="396" t="s">
        <v>23</v>
      </c>
      <c r="D15" s="396" t="s">
        <v>23</v>
      </c>
      <c r="E15" s="396" t="s">
        <v>23</v>
      </c>
      <c r="F15" s="396" t="s">
        <v>23</v>
      </c>
      <c r="G15" s="397" t="s">
        <v>23</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v>7</v>
      </c>
      <c r="D36" s="394">
        <v>7</v>
      </c>
      <c r="E36" s="394" t="s">
        <v>23</v>
      </c>
      <c r="F36" s="394">
        <v>21571</v>
      </c>
      <c r="G36" s="395">
        <v>151</v>
      </c>
    </row>
    <row r="37" spans="1:7">
      <c r="A37" s="385" t="s">
        <v>102</v>
      </c>
      <c r="B37" s="396" t="s">
        <v>23</v>
      </c>
      <c r="C37" s="396">
        <v>7</v>
      </c>
      <c r="D37" s="396">
        <v>7</v>
      </c>
      <c r="E37" s="396" t="s">
        <v>23</v>
      </c>
      <c r="F37" s="396">
        <v>21571</v>
      </c>
      <c r="G37" s="397">
        <v>151</v>
      </c>
    </row>
    <row r="38" spans="1:7">
      <c r="A38" s="385"/>
      <c r="B38" s="396"/>
      <c r="C38" s="396"/>
      <c r="D38" s="396"/>
      <c r="E38" s="396"/>
      <c r="F38" s="396"/>
      <c r="G38" s="397"/>
    </row>
    <row r="39" spans="1:7">
      <c r="A39" s="385" t="s">
        <v>103</v>
      </c>
      <c r="B39" s="396" t="s">
        <v>23</v>
      </c>
      <c r="C39" s="396">
        <v>26</v>
      </c>
      <c r="D39" s="396">
        <v>26</v>
      </c>
      <c r="E39" s="396" t="s">
        <v>23</v>
      </c>
      <c r="F39" s="396">
        <v>15000</v>
      </c>
      <c r="G39" s="397">
        <v>390</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v>3</v>
      </c>
      <c r="D54" s="394">
        <v>3</v>
      </c>
      <c r="E54" s="394" t="s">
        <v>23</v>
      </c>
      <c r="F54" s="394">
        <v>25000</v>
      </c>
      <c r="G54" s="395">
        <v>75</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v>3</v>
      </c>
      <c r="D59" s="396">
        <v>3</v>
      </c>
      <c r="E59" s="396" t="s">
        <v>23</v>
      </c>
      <c r="F59" s="396">
        <v>25000</v>
      </c>
      <c r="G59" s="397">
        <v>75</v>
      </c>
    </row>
    <row r="60" spans="1:7">
      <c r="A60" s="382"/>
      <c r="B60" s="394"/>
      <c r="C60" s="394"/>
      <c r="D60" s="394"/>
      <c r="E60" s="394"/>
      <c r="F60" s="394"/>
      <c r="G60" s="395"/>
    </row>
    <row r="61" spans="1:7">
      <c r="A61" s="382" t="s">
        <v>121</v>
      </c>
      <c r="B61" s="394" t="s">
        <v>23</v>
      </c>
      <c r="C61" s="394">
        <v>662</v>
      </c>
      <c r="D61" s="394">
        <v>662</v>
      </c>
      <c r="E61" s="394" t="s">
        <v>23</v>
      </c>
      <c r="F61" s="394">
        <v>32000</v>
      </c>
      <c r="G61" s="395">
        <v>21184</v>
      </c>
    </row>
    <row r="62" spans="1:7">
      <c r="A62" s="382" t="s">
        <v>122</v>
      </c>
      <c r="B62" s="394" t="s">
        <v>23</v>
      </c>
      <c r="C62" s="394" t="s">
        <v>23</v>
      </c>
      <c r="D62" s="394" t="s">
        <v>23</v>
      </c>
      <c r="E62" s="394" t="s">
        <v>23</v>
      </c>
      <c r="F62" s="394" t="s">
        <v>23</v>
      </c>
      <c r="G62" s="395" t="s">
        <v>23</v>
      </c>
    </row>
    <row r="63" spans="1:7">
      <c r="A63" s="382" t="s">
        <v>123</v>
      </c>
      <c r="B63" s="394" t="s">
        <v>23</v>
      </c>
      <c r="C63" s="394">
        <v>201</v>
      </c>
      <c r="D63" s="394">
        <v>201</v>
      </c>
      <c r="E63" s="394" t="s">
        <v>23</v>
      </c>
      <c r="F63" s="394">
        <v>19500</v>
      </c>
      <c r="G63" s="395">
        <v>3920</v>
      </c>
    </row>
    <row r="64" spans="1:7">
      <c r="A64" s="385" t="s">
        <v>124</v>
      </c>
      <c r="B64" s="396" t="s">
        <v>23</v>
      </c>
      <c r="C64" s="396">
        <v>863</v>
      </c>
      <c r="D64" s="396">
        <v>863</v>
      </c>
      <c r="E64" s="396" t="s">
        <v>23</v>
      </c>
      <c r="F64" s="396">
        <v>29089</v>
      </c>
      <c r="G64" s="397">
        <v>25104</v>
      </c>
    </row>
    <row r="65" spans="1:7">
      <c r="A65" s="385"/>
      <c r="B65" s="396"/>
      <c r="C65" s="396"/>
      <c r="D65" s="396"/>
      <c r="E65" s="396"/>
      <c r="F65" s="396"/>
      <c r="G65" s="397"/>
    </row>
    <row r="66" spans="1:7">
      <c r="A66" s="385" t="s">
        <v>125</v>
      </c>
      <c r="B66" s="396" t="s">
        <v>23</v>
      </c>
      <c r="C66" s="396">
        <v>64</v>
      </c>
      <c r="D66" s="396">
        <v>64</v>
      </c>
      <c r="E66" s="396" t="s">
        <v>23</v>
      </c>
      <c r="F66" s="396">
        <v>22656</v>
      </c>
      <c r="G66" s="397">
        <v>1450</v>
      </c>
    </row>
    <row r="67" spans="1:7">
      <c r="A67" s="382"/>
      <c r="B67" s="394"/>
      <c r="C67" s="394"/>
      <c r="D67" s="394"/>
      <c r="E67" s="394"/>
      <c r="F67" s="394"/>
      <c r="G67" s="395"/>
    </row>
    <row r="68" spans="1:7">
      <c r="A68" s="382" t="s">
        <v>126</v>
      </c>
      <c r="B68" s="394" t="s">
        <v>23</v>
      </c>
      <c r="C68" s="394">
        <v>45</v>
      </c>
      <c r="D68" s="394">
        <v>45</v>
      </c>
      <c r="E68" s="394" t="s">
        <v>23</v>
      </c>
      <c r="F68" s="394">
        <v>35000</v>
      </c>
      <c r="G68" s="395">
        <v>1575</v>
      </c>
    </row>
    <row r="69" spans="1:7">
      <c r="A69" s="382" t="s">
        <v>127</v>
      </c>
      <c r="B69" s="394" t="s">
        <v>23</v>
      </c>
      <c r="C69" s="394">
        <v>26</v>
      </c>
      <c r="D69" s="394">
        <v>26</v>
      </c>
      <c r="E69" s="394" t="s">
        <v>23</v>
      </c>
      <c r="F69" s="394">
        <v>34300</v>
      </c>
      <c r="G69" s="395">
        <v>892</v>
      </c>
    </row>
    <row r="70" spans="1:7">
      <c r="A70" s="385" t="s">
        <v>128</v>
      </c>
      <c r="B70" s="396" t="s">
        <v>23</v>
      </c>
      <c r="C70" s="396">
        <v>71</v>
      </c>
      <c r="D70" s="396">
        <v>71</v>
      </c>
      <c r="E70" s="396" t="s">
        <v>23</v>
      </c>
      <c r="F70" s="396">
        <v>34744</v>
      </c>
      <c r="G70" s="397">
        <v>2467</v>
      </c>
    </row>
    <row r="71" spans="1:7">
      <c r="A71" s="382"/>
      <c r="B71" s="394"/>
      <c r="C71" s="394"/>
      <c r="D71" s="394"/>
      <c r="E71" s="394"/>
      <c r="F71" s="394"/>
      <c r="G71" s="395"/>
    </row>
    <row r="72" spans="1:7">
      <c r="A72" s="382" t="s">
        <v>129</v>
      </c>
      <c r="B72" s="394" t="s">
        <v>23</v>
      </c>
      <c r="C72" s="394">
        <v>4</v>
      </c>
      <c r="D72" s="394">
        <v>4</v>
      </c>
      <c r="E72" s="394" t="s">
        <v>23</v>
      </c>
      <c r="F72" s="394">
        <v>25000</v>
      </c>
      <c r="G72" s="395">
        <v>100</v>
      </c>
    </row>
    <row r="73" spans="1:7">
      <c r="A73" s="382" t="s">
        <v>130</v>
      </c>
      <c r="B73" s="394">
        <v>176</v>
      </c>
      <c r="C73" s="394">
        <v>1560</v>
      </c>
      <c r="D73" s="394">
        <v>1736</v>
      </c>
      <c r="E73" s="394">
        <v>7000</v>
      </c>
      <c r="F73" s="394">
        <v>30000</v>
      </c>
      <c r="G73" s="395">
        <v>48032</v>
      </c>
    </row>
    <row r="74" spans="1:7">
      <c r="A74" s="382" t="s">
        <v>131</v>
      </c>
      <c r="B74" s="394">
        <v>2</v>
      </c>
      <c r="C74" s="394">
        <v>2</v>
      </c>
      <c r="D74" s="394">
        <v>4</v>
      </c>
      <c r="E74" s="394">
        <v>3000</v>
      </c>
      <c r="F74" s="394">
        <v>25000</v>
      </c>
      <c r="G74" s="395">
        <v>56</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v>26</v>
      </c>
      <c r="D78" s="394">
        <v>26</v>
      </c>
      <c r="E78" s="394" t="s">
        <v>23</v>
      </c>
      <c r="F78" s="394">
        <v>12500</v>
      </c>
      <c r="G78" s="395">
        <v>325</v>
      </c>
    </row>
    <row r="79" spans="1:7">
      <c r="A79" s="382" t="s">
        <v>136</v>
      </c>
      <c r="B79" s="423" t="s">
        <v>23</v>
      </c>
      <c r="C79" s="423">
        <v>480</v>
      </c>
      <c r="D79" s="423">
        <v>480</v>
      </c>
      <c r="E79" s="423" t="s">
        <v>23</v>
      </c>
      <c r="F79" s="423">
        <v>37500</v>
      </c>
      <c r="G79" s="424">
        <v>18000</v>
      </c>
    </row>
    <row r="80" spans="1:7">
      <c r="A80" s="385" t="s">
        <v>137</v>
      </c>
      <c r="B80" s="396">
        <v>178</v>
      </c>
      <c r="C80" s="396">
        <v>2072</v>
      </c>
      <c r="D80" s="396">
        <v>2250</v>
      </c>
      <c r="E80" s="396">
        <v>6955</v>
      </c>
      <c r="F80" s="396">
        <v>31503</v>
      </c>
      <c r="G80" s="397">
        <v>66513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178</v>
      </c>
      <c r="C86" s="400">
        <v>3106</v>
      </c>
      <c r="D86" s="400">
        <v>3284</v>
      </c>
      <c r="E86" s="400">
        <v>6955</v>
      </c>
      <c r="F86" s="400">
        <v>30557</v>
      </c>
      <c r="G86" s="401">
        <v>96150</v>
      </c>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6" orientation="portrait" r:id="rId1"/>
  <headerFooter alignWithMargins="0"/>
</worksheet>
</file>

<file path=xl/worksheets/sheet75.xml><?xml version="1.0" encoding="utf-8"?>
<worksheet xmlns="http://schemas.openxmlformats.org/spreadsheetml/2006/main" xmlns:r="http://schemas.openxmlformats.org/officeDocument/2006/relationships">
  <sheetPr codeName="Hoja2">
    <pageSetUpPr fitToPage="1"/>
  </sheetPr>
  <dimension ref="A1:G86"/>
  <sheetViews>
    <sheetView view="pageBreakPreview" zoomScale="75" zoomScaleNormal="75" zoomScaleSheetLayoutView="75" workbookViewId="0">
      <selection activeCell="A3" sqref="A3:M3"/>
    </sheetView>
  </sheetViews>
  <sheetFormatPr baseColWidth="10" defaultColWidth="11.42578125" defaultRowHeight="12.75"/>
  <cols>
    <col min="1" max="1" width="28.42578125" style="15" customWidth="1"/>
    <col min="2" max="7" width="16.7109375" style="15" customWidth="1"/>
    <col min="8" max="16384" width="11.42578125" style="15"/>
  </cols>
  <sheetData>
    <row r="1" spans="1:7" s="12" customFormat="1" ht="18.75">
      <c r="A1" s="1583" t="s">
        <v>0</v>
      </c>
      <c r="B1" s="1583"/>
      <c r="C1" s="1583"/>
      <c r="D1" s="1583"/>
      <c r="E1" s="1583"/>
      <c r="F1" s="1583"/>
      <c r="G1" s="1583"/>
    </row>
    <row r="3" spans="1:7" s="13" customFormat="1" ht="15.75">
      <c r="A3" s="1607" t="s">
        <v>570</v>
      </c>
      <c r="B3" s="1607"/>
      <c r="C3" s="1607"/>
      <c r="D3" s="1607"/>
      <c r="E3" s="1607"/>
      <c r="F3" s="1607"/>
      <c r="G3" s="1607"/>
    </row>
    <row r="4" spans="1:7" s="13" customFormat="1" ht="30" customHeight="1">
      <c r="A4" s="1584" t="s">
        <v>1323</v>
      </c>
      <c r="B4" s="1584"/>
      <c r="C4" s="1584"/>
      <c r="D4" s="1584"/>
      <c r="E4" s="1584"/>
      <c r="F4" s="1584"/>
      <c r="G4" s="1584"/>
    </row>
    <row r="5" spans="1:7" s="13" customFormat="1" ht="15">
      <c r="A5" s="43"/>
      <c r="B5" s="44"/>
      <c r="C5" s="44"/>
      <c r="D5" s="44"/>
      <c r="E5" s="44"/>
      <c r="F5" s="44"/>
      <c r="G5" s="44"/>
    </row>
    <row r="6" spans="1:7" ht="25.5" customHeight="1">
      <c r="A6" s="1634" t="s">
        <v>77</v>
      </c>
      <c r="B6" s="595" t="s">
        <v>3</v>
      </c>
      <c r="C6" s="595"/>
      <c r="D6" s="596"/>
      <c r="E6" s="595" t="s">
        <v>10</v>
      </c>
      <c r="F6" s="596"/>
      <c r="G6" s="1665" t="s">
        <v>4</v>
      </c>
    </row>
    <row r="7" spans="1:7" ht="30.75" customHeight="1">
      <c r="A7" s="1634" t="s">
        <v>154</v>
      </c>
      <c r="B7" s="375" t="s">
        <v>13</v>
      </c>
      <c r="C7" s="426"/>
      <c r="D7" s="377"/>
      <c r="E7" s="376" t="s">
        <v>14</v>
      </c>
      <c r="F7" s="377"/>
      <c r="G7" s="1665" t="s">
        <v>150</v>
      </c>
    </row>
    <row r="8" spans="1:7" ht="36" customHeight="1" thickBot="1">
      <c r="A8" s="1634"/>
      <c r="B8" s="402" t="s">
        <v>17</v>
      </c>
      <c r="C8" s="404" t="s">
        <v>18</v>
      </c>
      <c r="D8" s="404" t="s">
        <v>19</v>
      </c>
      <c r="E8" s="599" t="s">
        <v>17</v>
      </c>
      <c r="F8" s="508" t="s">
        <v>18</v>
      </c>
      <c r="G8" s="1665"/>
    </row>
    <row r="9" spans="1:7">
      <c r="A9" s="379" t="s">
        <v>81</v>
      </c>
      <c r="B9" s="453" t="s">
        <v>23</v>
      </c>
      <c r="C9" s="453" t="s">
        <v>23</v>
      </c>
      <c r="D9" s="453" t="s">
        <v>23</v>
      </c>
      <c r="E9" s="453" t="s">
        <v>23</v>
      </c>
      <c r="F9" s="453" t="s">
        <v>23</v>
      </c>
      <c r="G9" s="454" t="s">
        <v>23</v>
      </c>
    </row>
    <row r="10" spans="1:7">
      <c r="A10" s="382" t="s">
        <v>82</v>
      </c>
      <c r="B10" s="394" t="s">
        <v>23</v>
      </c>
      <c r="C10" s="394" t="s">
        <v>23</v>
      </c>
      <c r="D10" s="394" t="s">
        <v>23</v>
      </c>
      <c r="E10" s="394" t="s">
        <v>23</v>
      </c>
      <c r="F10" s="394" t="s">
        <v>23</v>
      </c>
      <c r="G10" s="395" t="s">
        <v>23</v>
      </c>
    </row>
    <row r="11" spans="1:7">
      <c r="A11" s="382" t="s">
        <v>83</v>
      </c>
      <c r="B11" s="394" t="s">
        <v>23</v>
      </c>
      <c r="C11" s="394" t="s">
        <v>23</v>
      </c>
      <c r="D11" s="394" t="s">
        <v>23</v>
      </c>
      <c r="E11" s="394" t="s">
        <v>23</v>
      </c>
      <c r="F11" s="394" t="s">
        <v>23</v>
      </c>
      <c r="G11" s="395" t="s">
        <v>23</v>
      </c>
    </row>
    <row r="12" spans="1:7">
      <c r="A12" s="382" t="s">
        <v>84</v>
      </c>
      <c r="B12" s="394" t="s">
        <v>23</v>
      </c>
      <c r="C12" s="394" t="s">
        <v>23</v>
      </c>
      <c r="D12" s="394" t="s">
        <v>23</v>
      </c>
      <c r="E12" s="394" t="s">
        <v>23</v>
      </c>
      <c r="F12" s="394" t="s">
        <v>23</v>
      </c>
      <c r="G12" s="395" t="s">
        <v>23</v>
      </c>
    </row>
    <row r="13" spans="1:7">
      <c r="A13" s="385" t="s">
        <v>85</v>
      </c>
      <c r="B13" s="396" t="s">
        <v>23</v>
      </c>
      <c r="C13" s="396" t="s">
        <v>23</v>
      </c>
      <c r="D13" s="396" t="s">
        <v>23</v>
      </c>
      <c r="E13" s="396" t="s">
        <v>23</v>
      </c>
      <c r="F13" s="396" t="s">
        <v>23</v>
      </c>
      <c r="G13" s="397" t="s">
        <v>23</v>
      </c>
    </row>
    <row r="14" spans="1:7">
      <c r="A14" s="385"/>
      <c r="B14" s="396"/>
      <c r="C14" s="396"/>
      <c r="D14" s="396"/>
      <c r="E14" s="396"/>
      <c r="F14" s="396"/>
      <c r="G14" s="397"/>
    </row>
    <row r="15" spans="1:7">
      <c r="A15" s="385" t="s">
        <v>86</v>
      </c>
      <c r="B15" s="396" t="s">
        <v>23</v>
      </c>
      <c r="C15" s="396" t="s">
        <v>23</v>
      </c>
      <c r="D15" s="396" t="s">
        <v>23</v>
      </c>
      <c r="E15" s="396" t="s">
        <v>23</v>
      </c>
      <c r="F15" s="396" t="s">
        <v>23</v>
      </c>
      <c r="G15" s="397" t="s">
        <v>23</v>
      </c>
    </row>
    <row r="16" spans="1:7">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t="s">
        <v>23</v>
      </c>
      <c r="C19" s="394" t="s">
        <v>23</v>
      </c>
      <c r="D19" s="394" t="s">
        <v>23</v>
      </c>
      <c r="E19" s="394" t="s">
        <v>23</v>
      </c>
      <c r="F19" s="394" t="s">
        <v>23</v>
      </c>
      <c r="G19" s="395" t="s">
        <v>23</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t="s">
        <v>23</v>
      </c>
      <c r="C22" s="396" t="s">
        <v>23</v>
      </c>
      <c r="D22" s="396" t="s">
        <v>23</v>
      </c>
      <c r="E22" s="396" t="s">
        <v>23</v>
      </c>
      <c r="F22" s="396" t="s">
        <v>23</v>
      </c>
      <c r="G22" s="397" t="s">
        <v>23</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t="s">
        <v>23</v>
      </c>
      <c r="C30" s="394" t="s">
        <v>23</v>
      </c>
      <c r="D30" s="394" t="s">
        <v>23</v>
      </c>
      <c r="E30" s="394" t="s">
        <v>23</v>
      </c>
      <c r="F30" s="394" t="s">
        <v>23</v>
      </c>
      <c r="G30" s="395" t="s">
        <v>23</v>
      </c>
    </row>
    <row r="31" spans="1:7">
      <c r="A31" s="385" t="s">
        <v>97</v>
      </c>
      <c r="B31" s="396" t="s">
        <v>23</v>
      </c>
      <c r="C31" s="396" t="s">
        <v>23</v>
      </c>
      <c r="D31" s="396" t="s">
        <v>23</v>
      </c>
      <c r="E31" s="396" t="s">
        <v>23</v>
      </c>
      <c r="F31" s="396" t="s">
        <v>23</v>
      </c>
      <c r="G31" s="397" t="s">
        <v>23</v>
      </c>
    </row>
    <row r="32" spans="1:7">
      <c r="A32" s="382"/>
      <c r="B32" s="394"/>
      <c r="C32" s="394"/>
      <c r="D32" s="394"/>
      <c r="E32" s="394"/>
      <c r="F32" s="394"/>
      <c r="G32" s="395"/>
    </row>
    <row r="33" spans="1:7">
      <c r="A33" s="382" t="s">
        <v>98</v>
      </c>
      <c r="B33" s="394" t="s">
        <v>23</v>
      </c>
      <c r="C33" s="394" t="s">
        <v>23</v>
      </c>
      <c r="D33" s="394" t="s">
        <v>23</v>
      </c>
      <c r="E33" s="394" t="s">
        <v>23</v>
      </c>
      <c r="F33" s="394" t="s">
        <v>23</v>
      </c>
      <c r="G33" s="395" t="s">
        <v>23</v>
      </c>
    </row>
    <row r="34" spans="1:7">
      <c r="A34" s="382" t="s">
        <v>99</v>
      </c>
      <c r="B34" s="394" t="s">
        <v>23</v>
      </c>
      <c r="C34" s="394" t="s">
        <v>23</v>
      </c>
      <c r="D34" s="394" t="s">
        <v>23</v>
      </c>
      <c r="E34" s="394" t="s">
        <v>23</v>
      </c>
      <c r="F34" s="394" t="s">
        <v>23</v>
      </c>
      <c r="G34" s="395" t="s">
        <v>23</v>
      </c>
    </row>
    <row r="35" spans="1:7">
      <c r="A35" s="382" t="s">
        <v>100</v>
      </c>
      <c r="B35" s="394" t="s">
        <v>23</v>
      </c>
      <c r="C35" s="394" t="s">
        <v>23</v>
      </c>
      <c r="D35" s="394" t="s">
        <v>23</v>
      </c>
      <c r="E35" s="394" t="s">
        <v>23</v>
      </c>
      <c r="F35" s="394" t="s">
        <v>23</v>
      </c>
      <c r="G35" s="395" t="s">
        <v>23</v>
      </c>
    </row>
    <row r="36" spans="1:7">
      <c r="A36" s="382" t="s">
        <v>101</v>
      </c>
      <c r="B36" s="394" t="s">
        <v>23</v>
      </c>
      <c r="C36" s="394" t="s">
        <v>23</v>
      </c>
      <c r="D36" s="394" t="s">
        <v>23</v>
      </c>
      <c r="E36" s="394" t="s">
        <v>23</v>
      </c>
      <c r="F36" s="394" t="s">
        <v>23</v>
      </c>
      <c r="G36" s="395" t="s">
        <v>23</v>
      </c>
    </row>
    <row r="37" spans="1:7">
      <c r="A37" s="385" t="s">
        <v>102</v>
      </c>
      <c r="B37" s="396" t="s">
        <v>23</v>
      </c>
      <c r="C37" s="396" t="s">
        <v>23</v>
      </c>
      <c r="D37" s="396" t="s">
        <v>23</v>
      </c>
      <c r="E37" s="396" t="s">
        <v>23</v>
      </c>
      <c r="F37" s="396" t="s">
        <v>23</v>
      </c>
      <c r="G37" s="397" t="s">
        <v>23</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v>4</v>
      </c>
      <c r="D48" s="394">
        <v>4</v>
      </c>
      <c r="E48" s="394" t="s">
        <v>23</v>
      </c>
      <c r="F48" s="394">
        <v>15500</v>
      </c>
      <c r="G48" s="395">
        <v>62</v>
      </c>
    </row>
    <row r="49" spans="1:7">
      <c r="A49" s="382" t="s">
        <v>112</v>
      </c>
      <c r="B49" s="394" t="s">
        <v>23</v>
      </c>
      <c r="C49" s="394" t="s">
        <v>23</v>
      </c>
      <c r="D49" s="394" t="s">
        <v>23</v>
      </c>
      <c r="E49" s="394" t="s">
        <v>23</v>
      </c>
      <c r="F49" s="394" t="s">
        <v>23</v>
      </c>
      <c r="G49" s="395" t="s">
        <v>23</v>
      </c>
    </row>
    <row r="50" spans="1:7">
      <c r="A50" s="385" t="s">
        <v>113</v>
      </c>
      <c r="B50" s="396" t="s">
        <v>23</v>
      </c>
      <c r="C50" s="396">
        <v>4</v>
      </c>
      <c r="D50" s="396">
        <v>4</v>
      </c>
      <c r="E50" s="396" t="s">
        <v>23</v>
      </c>
      <c r="F50" s="396">
        <v>15500</v>
      </c>
      <c r="G50" s="397">
        <v>62</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t="s">
        <v>23</v>
      </c>
      <c r="C57" s="394" t="s">
        <v>23</v>
      </c>
      <c r="D57" s="394" t="s">
        <v>23</v>
      </c>
      <c r="E57" s="394" t="s">
        <v>23</v>
      </c>
      <c r="F57" s="394" t="s">
        <v>23</v>
      </c>
      <c r="G57" s="395" t="s">
        <v>23</v>
      </c>
    </row>
    <row r="58" spans="1:7">
      <c r="A58" s="382" t="s">
        <v>119</v>
      </c>
      <c r="B58" s="394" t="s">
        <v>23</v>
      </c>
      <c r="C58" s="394" t="s">
        <v>23</v>
      </c>
      <c r="D58" s="394" t="s">
        <v>23</v>
      </c>
      <c r="E58" s="394" t="s">
        <v>23</v>
      </c>
      <c r="F58" s="394" t="s">
        <v>23</v>
      </c>
      <c r="G58" s="395" t="s">
        <v>23</v>
      </c>
    </row>
    <row r="59" spans="1:7">
      <c r="A59" s="385" t="s">
        <v>172</v>
      </c>
      <c r="B59" s="396" t="s">
        <v>23</v>
      </c>
      <c r="C59" s="396" t="s">
        <v>23</v>
      </c>
      <c r="D59" s="396" t="s">
        <v>23</v>
      </c>
      <c r="E59" s="396" t="s">
        <v>23</v>
      </c>
      <c r="F59" s="396" t="s">
        <v>23</v>
      </c>
      <c r="G59" s="397" t="s">
        <v>23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v>649</v>
      </c>
      <c r="D63" s="394">
        <v>649</v>
      </c>
      <c r="E63" s="394" t="s">
        <v>23</v>
      </c>
      <c r="F63" s="394">
        <v>14400</v>
      </c>
      <c r="G63" s="395">
        <v>9346</v>
      </c>
    </row>
    <row r="64" spans="1:7">
      <c r="A64" s="385" t="s">
        <v>124</v>
      </c>
      <c r="B64" s="396" t="s">
        <v>23</v>
      </c>
      <c r="C64" s="396">
        <v>649</v>
      </c>
      <c r="D64" s="396">
        <v>649</v>
      </c>
      <c r="E64" s="396" t="s">
        <v>23</v>
      </c>
      <c r="F64" s="396">
        <v>14400</v>
      </c>
      <c r="G64" s="397">
        <v>9346</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v>16</v>
      </c>
      <c r="D68" s="394">
        <v>16</v>
      </c>
      <c r="E68" s="394" t="s">
        <v>23</v>
      </c>
      <c r="F68" s="394">
        <v>8000</v>
      </c>
      <c r="G68" s="395">
        <v>128</v>
      </c>
    </row>
    <row r="69" spans="1:7">
      <c r="A69" s="382" t="s">
        <v>127</v>
      </c>
      <c r="B69" s="394" t="s">
        <v>23</v>
      </c>
      <c r="C69" s="394" t="s">
        <v>23</v>
      </c>
      <c r="D69" s="394" t="s">
        <v>23</v>
      </c>
      <c r="E69" s="394" t="s">
        <v>23</v>
      </c>
      <c r="F69" s="394" t="s">
        <v>23</v>
      </c>
      <c r="G69" s="395" t="s">
        <v>23</v>
      </c>
    </row>
    <row r="70" spans="1:7">
      <c r="A70" s="385" t="s">
        <v>128</v>
      </c>
      <c r="B70" s="396" t="s">
        <v>23</v>
      </c>
      <c r="C70" s="396">
        <v>16</v>
      </c>
      <c r="D70" s="396">
        <v>16</v>
      </c>
      <c r="E70" s="396" t="s">
        <v>23</v>
      </c>
      <c r="F70" s="396">
        <v>8000</v>
      </c>
      <c r="G70" s="397">
        <v>128</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v>48</v>
      </c>
      <c r="D73" s="394">
        <v>48</v>
      </c>
      <c r="E73" s="394" t="s">
        <v>23</v>
      </c>
      <c r="F73" s="394">
        <v>14000</v>
      </c>
      <c r="G73" s="395">
        <v>672</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t="s">
        <v>23</v>
      </c>
      <c r="D79" s="423" t="s">
        <v>23</v>
      </c>
      <c r="E79" s="423" t="s">
        <v>23</v>
      </c>
      <c r="F79" s="423" t="s">
        <v>23</v>
      </c>
      <c r="G79" s="424" t="s">
        <v>23</v>
      </c>
    </row>
    <row r="80" spans="1:7">
      <c r="A80" s="385" t="s">
        <v>137</v>
      </c>
      <c r="B80" s="396" t="s">
        <v>23</v>
      </c>
      <c r="C80" s="396">
        <v>48</v>
      </c>
      <c r="D80" s="396">
        <v>48</v>
      </c>
      <c r="E80" s="396" t="s">
        <v>23</v>
      </c>
      <c r="F80" s="396">
        <v>14000</v>
      </c>
      <c r="G80" s="397">
        <v>672</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t="s">
        <v>23</v>
      </c>
      <c r="C86" s="400">
        <v>717</v>
      </c>
      <c r="D86" s="400">
        <v>717</v>
      </c>
      <c r="E86" s="400" t="s">
        <v>23</v>
      </c>
      <c r="F86" s="400">
        <v>14237</v>
      </c>
      <c r="G86" s="401">
        <v>10208</v>
      </c>
    </row>
  </sheetData>
  <mergeCells count="5">
    <mergeCell ref="A4:G4"/>
    <mergeCell ref="A6:A8"/>
    <mergeCell ref="G6:G8"/>
    <mergeCell ref="A1:G1"/>
    <mergeCell ref="A3:G3"/>
  </mergeCells>
  <phoneticPr fontId="7" type="noConversion"/>
  <printOptions horizontalCentered="1"/>
  <pageMargins left="0.78740157480314965" right="0.78740157480314965" top="0.98425196850393704" bottom="0.98425196850393704" header="0" footer="0"/>
  <pageSetup paperSize="9" scale="60" orientation="portrait" r:id="rId1"/>
  <headerFooter alignWithMargins="0"/>
</worksheet>
</file>

<file path=xl/worksheets/sheet76.xml><?xml version="1.0" encoding="utf-8"?>
<worksheet xmlns="http://schemas.openxmlformats.org/spreadsheetml/2006/main" xmlns:r="http://schemas.openxmlformats.org/officeDocument/2006/relationships">
  <sheetPr codeName="Hoja44">
    <pageSetUpPr fitToPage="1"/>
  </sheetPr>
  <dimension ref="A1:G48"/>
  <sheetViews>
    <sheetView view="pageBreakPreview" topLeftCell="A21" zoomScale="115" zoomScaleNormal="75" zoomScaleSheetLayoutView="115" workbookViewId="0">
      <selection activeCell="G39" sqref="G39"/>
    </sheetView>
  </sheetViews>
  <sheetFormatPr baseColWidth="10" defaultColWidth="11.42578125" defaultRowHeight="12.75"/>
  <cols>
    <col min="1" max="1" width="39.5703125" style="15" customWidth="1"/>
    <col min="2" max="7" width="17.42578125" style="15" customWidth="1"/>
    <col min="8"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25.5" customHeight="1">
      <c r="A3" s="1584" t="s">
        <v>1341</v>
      </c>
      <c r="B3" s="1584"/>
      <c r="C3" s="1584"/>
      <c r="D3" s="1584"/>
      <c r="E3" s="1584"/>
      <c r="F3" s="1584"/>
      <c r="G3" s="1584"/>
    </row>
    <row r="4" spans="1:7" s="13" customFormat="1" ht="10.5" customHeight="1" thickBot="1">
      <c r="A4" s="1676"/>
      <c r="B4" s="1676"/>
      <c r="C4" s="1676"/>
      <c r="D4" s="1676"/>
      <c r="E4" s="1676"/>
      <c r="F4" s="1676"/>
      <c r="G4" s="1676"/>
    </row>
    <row r="5" spans="1:7" ht="36" customHeight="1">
      <c r="A5" s="1581" t="s">
        <v>12</v>
      </c>
      <c r="B5" s="1615" t="s">
        <v>236</v>
      </c>
      <c r="C5" s="1677"/>
      <c r="D5" s="1597"/>
      <c r="E5" s="1615" t="s">
        <v>174</v>
      </c>
      <c r="F5" s="1597"/>
      <c r="G5" s="691" t="s">
        <v>4</v>
      </c>
    </row>
    <row r="6" spans="1:7" ht="25.5" customHeight="1" thickBot="1">
      <c r="A6" s="1634"/>
      <c r="B6" s="507" t="s">
        <v>17</v>
      </c>
      <c r="C6" s="404" t="s">
        <v>18</v>
      </c>
      <c r="D6" s="404" t="s">
        <v>19</v>
      </c>
      <c r="E6" s="507" t="s">
        <v>17</v>
      </c>
      <c r="F6" s="405" t="s">
        <v>18</v>
      </c>
      <c r="G6" s="405" t="s">
        <v>150</v>
      </c>
    </row>
    <row r="7" spans="1:7" s="102" customFormat="1" ht="18.75" customHeight="1">
      <c r="A7" s="251" t="s">
        <v>237</v>
      </c>
      <c r="B7" s="693"/>
      <c r="C7" s="693"/>
      <c r="D7" s="693"/>
      <c r="E7" s="693"/>
      <c r="F7" s="693"/>
      <c r="G7" s="694"/>
    </row>
    <row r="8" spans="1:7">
      <c r="A8" s="261" t="s">
        <v>238</v>
      </c>
      <c r="B8" s="236">
        <v>1</v>
      </c>
      <c r="C8" s="236">
        <v>20</v>
      </c>
      <c r="D8" s="236">
        <v>21</v>
      </c>
      <c r="E8" s="236">
        <v>25000</v>
      </c>
      <c r="F8" s="236">
        <v>22613</v>
      </c>
      <c r="G8" s="237">
        <v>489</v>
      </c>
    </row>
    <row r="9" spans="1:7">
      <c r="A9" s="261" t="s">
        <v>239</v>
      </c>
      <c r="B9" s="236">
        <v>3093</v>
      </c>
      <c r="C9" s="236">
        <v>24528</v>
      </c>
      <c r="D9" s="236">
        <v>27621</v>
      </c>
      <c r="E9" s="236">
        <v>47775</v>
      </c>
      <c r="F9" s="236">
        <v>93162</v>
      </c>
      <c r="G9" s="237">
        <v>2432844</v>
      </c>
    </row>
    <row r="10" spans="1:7">
      <c r="A10" s="261"/>
      <c r="B10" s="236"/>
      <c r="C10" s="236"/>
      <c r="D10" s="236"/>
      <c r="E10" s="236"/>
      <c r="F10" s="236"/>
      <c r="G10" s="237"/>
    </row>
    <row r="11" spans="1:7" s="102" customFormat="1" ht="18.75" customHeight="1">
      <c r="A11" s="695" t="s">
        <v>240</v>
      </c>
      <c r="B11" s="236"/>
      <c r="C11" s="236"/>
      <c r="D11" s="236"/>
      <c r="E11" s="236"/>
      <c r="F11" s="236"/>
      <c r="G11" s="237"/>
    </row>
    <row r="12" spans="1:7">
      <c r="A12" s="261" t="s">
        <v>241</v>
      </c>
      <c r="B12" s="236">
        <v>5337</v>
      </c>
      <c r="C12" s="236">
        <v>56231</v>
      </c>
      <c r="D12" s="236">
        <v>61568</v>
      </c>
      <c r="E12" s="236">
        <v>575</v>
      </c>
      <c r="F12" s="236">
        <v>2930</v>
      </c>
      <c r="G12" s="237">
        <v>167828</v>
      </c>
    </row>
    <row r="13" spans="1:7">
      <c r="A13" s="696" t="s">
        <v>519</v>
      </c>
      <c r="B13" s="236">
        <v>2</v>
      </c>
      <c r="C13" s="236" t="s">
        <v>23</v>
      </c>
      <c r="D13" s="236">
        <v>2</v>
      </c>
      <c r="E13" s="236" t="s">
        <v>23</v>
      </c>
      <c r="F13" s="236" t="s">
        <v>23</v>
      </c>
      <c r="G13" s="237" t="s">
        <v>23</v>
      </c>
    </row>
    <row r="14" spans="1:7">
      <c r="A14" s="261" t="s">
        <v>520</v>
      </c>
      <c r="B14" s="664">
        <v>77</v>
      </c>
      <c r="C14" s="236">
        <v>493</v>
      </c>
      <c r="D14" s="236">
        <v>570</v>
      </c>
      <c r="E14" s="236">
        <v>981</v>
      </c>
      <c r="F14" s="236">
        <v>3000</v>
      </c>
      <c r="G14" s="237">
        <v>1557</v>
      </c>
    </row>
    <row r="15" spans="1:7">
      <c r="A15" s="261"/>
      <c r="B15" s="664"/>
      <c r="C15" s="236"/>
      <c r="D15" s="236"/>
      <c r="E15" s="664"/>
      <c r="F15" s="236"/>
      <c r="G15" s="237"/>
    </row>
    <row r="16" spans="1:7" s="102" customFormat="1" ht="18.75" customHeight="1">
      <c r="A16" s="695" t="s">
        <v>242</v>
      </c>
      <c r="B16" s="664"/>
      <c r="C16" s="236"/>
      <c r="D16" s="236"/>
      <c r="E16" s="664"/>
      <c r="F16" s="236"/>
      <c r="G16" s="237"/>
    </row>
    <row r="17" spans="1:7">
      <c r="A17" s="261" t="s">
        <v>521</v>
      </c>
      <c r="B17" s="236" t="s">
        <v>23</v>
      </c>
      <c r="C17" s="236" t="s">
        <v>23</v>
      </c>
      <c r="D17" s="236" t="s">
        <v>23</v>
      </c>
      <c r="E17" s="236" t="s">
        <v>23</v>
      </c>
      <c r="F17" s="236" t="s">
        <v>23</v>
      </c>
      <c r="G17" s="237">
        <v>82214</v>
      </c>
    </row>
    <row r="18" spans="1:7">
      <c r="A18" s="261" t="s">
        <v>243</v>
      </c>
      <c r="B18" s="236" t="s">
        <v>23</v>
      </c>
      <c r="C18" s="236" t="s">
        <v>23</v>
      </c>
      <c r="D18" s="236" t="s">
        <v>23</v>
      </c>
      <c r="E18" s="236" t="s">
        <v>23</v>
      </c>
      <c r="F18" s="236" t="s">
        <v>23</v>
      </c>
      <c r="G18" s="237" t="s">
        <v>23</v>
      </c>
    </row>
    <row r="19" spans="1:7">
      <c r="A19" s="261" t="s">
        <v>244</v>
      </c>
      <c r="B19" s="236" t="s">
        <v>23</v>
      </c>
      <c r="C19" s="236" t="s">
        <v>23</v>
      </c>
      <c r="D19" s="236" t="s">
        <v>23</v>
      </c>
      <c r="E19" s="236" t="s">
        <v>23</v>
      </c>
      <c r="F19" s="236" t="s">
        <v>23</v>
      </c>
      <c r="G19" s="237" t="s">
        <v>23</v>
      </c>
    </row>
    <row r="20" spans="1:7">
      <c r="A20" s="255" t="s">
        <v>245</v>
      </c>
      <c r="B20" s="664">
        <v>46</v>
      </c>
      <c r="C20" s="664">
        <v>3</v>
      </c>
      <c r="D20" s="664">
        <v>49</v>
      </c>
      <c r="E20" s="236">
        <v>996</v>
      </c>
      <c r="F20" s="236">
        <v>1933</v>
      </c>
      <c r="G20" s="237">
        <v>52</v>
      </c>
    </row>
    <row r="21" spans="1:7">
      <c r="A21" s="255" t="s">
        <v>522</v>
      </c>
      <c r="B21" s="236">
        <v>13</v>
      </c>
      <c r="C21" s="236">
        <v>105</v>
      </c>
      <c r="D21" s="236">
        <v>118</v>
      </c>
      <c r="E21" s="236">
        <v>2500</v>
      </c>
      <c r="F21" s="236">
        <v>3401</v>
      </c>
      <c r="G21" s="237">
        <v>390</v>
      </c>
    </row>
    <row r="22" spans="1:7">
      <c r="A22" s="261" t="s">
        <v>247</v>
      </c>
      <c r="B22" s="236" t="s">
        <v>23</v>
      </c>
      <c r="C22" s="236">
        <v>195</v>
      </c>
      <c r="D22" s="236">
        <v>195</v>
      </c>
      <c r="E22" s="236" t="s">
        <v>23</v>
      </c>
      <c r="F22" s="236">
        <v>3430</v>
      </c>
      <c r="G22" s="237">
        <v>669</v>
      </c>
    </row>
    <row r="23" spans="1:7">
      <c r="A23" s="261" t="s">
        <v>248</v>
      </c>
      <c r="B23" s="236">
        <v>583087</v>
      </c>
      <c r="C23" s="236">
        <v>66967</v>
      </c>
      <c r="D23" s="236">
        <v>650054</v>
      </c>
      <c r="E23" s="236">
        <v>1241</v>
      </c>
      <c r="F23" s="236">
        <v>2385</v>
      </c>
      <c r="G23" s="237">
        <v>883094</v>
      </c>
    </row>
    <row r="24" spans="1:7">
      <c r="A24" s="261" t="s">
        <v>249</v>
      </c>
      <c r="B24" s="236">
        <v>10477</v>
      </c>
      <c r="C24" s="236">
        <v>412</v>
      </c>
      <c r="D24" s="236">
        <v>10889</v>
      </c>
      <c r="E24" s="236">
        <v>866</v>
      </c>
      <c r="F24" s="236">
        <v>1846</v>
      </c>
      <c r="G24" s="237">
        <v>9833</v>
      </c>
    </row>
    <row r="25" spans="1:7">
      <c r="A25" s="261" t="s">
        <v>250</v>
      </c>
      <c r="B25" s="236">
        <v>26</v>
      </c>
      <c r="C25" s="236">
        <v>1424</v>
      </c>
      <c r="D25" s="236">
        <v>1450</v>
      </c>
      <c r="E25" s="236">
        <v>1772</v>
      </c>
      <c r="F25" s="236">
        <v>3138</v>
      </c>
      <c r="G25" s="237">
        <v>4515</v>
      </c>
    </row>
    <row r="26" spans="1:7">
      <c r="A26" s="261" t="s">
        <v>251</v>
      </c>
      <c r="B26" s="236">
        <v>51092</v>
      </c>
      <c r="C26" s="236">
        <v>20381</v>
      </c>
      <c r="D26" s="236">
        <v>71473</v>
      </c>
      <c r="E26" s="236">
        <v>2468</v>
      </c>
      <c r="F26" s="236">
        <v>3381</v>
      </c>
      <c r="G26" s="237">
        <v>194998</v>
      </c>
    </row>
    <row r="27" spans="1:7">
      <c r="A27" s="696" t="s">
        <v>532</v>
      </c>
      <c r="B27" s="236">
        <v>3414</v>
      </c>
      <c r="C27" s="236">
        <v>285</v>
      </c>
      <c r="D27" s="236">
        <v>3699</v>
      </c>
      <c r="E27" s="236">
        <v>1028</v>
      </c>
      <c r="F27" s="236">
        <v>1610</v>
      </c>
      <c r="G27" s="237">
        <v>3970</v>
      </c>
    </row>
    <row r="28" spans="1:7" s="102" customFormat="1" ht="18.75" customHeight="1">
      <c r="A28" s="696"/>
      <c r="B28" s="236"/>
      <c r="C28" s="236"/>
      <c r="D28" s="236"/>
      <c r="E28" s="236"/>
      <c r="F28" s="236"/>
      <c r="G28" s="237"/>
    </row>
    <row r="29" spans="1:7">
      <c r="A29" s="561" t="s">
        <v>252</v>
      </c>
      <c r="B29" s="236"/>
      <c r="C29" s="236"/>
      <c r="D29" s="236"/>
      <c r="E29" s="236"/>
      <c r="F29" s="236"/>
      <c r="G29" s="237"/>
    </row>
    <row r="30" spans="1:7">
      <c r="A30" s="696" t="s">
        <v>253</v>
      </c>
      <c r="B30" s="236">
        <v>2</v>
      </c>
      <c r="C30" s="236">
        <v>2097</v>
      </c>
      <c r="D30" s="236">
        <v>2099</v>
      </c>
      <c r="E30" s="236">
        <v>800</v>
      </c>
      <c r="F30" s="236">
        <v>3740</v>
      </c>
      <c r="G30" s="237">
        <v>7845</v>
      </c>
    </row>
    <row r="31" spans="1:7">
      <c r="A31" s="261" t="s">
        <v>254</v>
      </c>
      <c r="B31" s="236">
        <v>6739</v>
      </c>
      <c r="C31" s="236">
        <v>1167</v>
      </c>
      <c r="D31" s="236">
        <v>7906</v>
      </c>
      <c r="E31" s="236">
        <v>745</v>
      </c>
      <c r="F31" s="236">
        <v>1442</v>
      </c>
      <c r="G31" s="237">
        <v>6702</v>
      </c>
    </row>
    <row r="32" spans="1:7">
      <c r="A32" s="261" t="s">
        <v>523</v>
      </c>
      <c r="B32" s="664">
        <v>109</v>
      </c>
      <c r="C32" s="236">
        <v>87</v>
      </c>
      <c r="D32" s="236">
        <v>196</v>
      </c>
      <c r="E32" s="664">
        <v>5</v>
      </c>
      <c r="F32" s="236">
        <v>8</v>
      </c>
      <c r="G32" s="237">
        <v>1213</v>
      </c>
    </row>
    <row r="33" spans="1:7">
      <c r="A33" s="261" t="s">
        <v>255</v>
      </c>
      <c r="B33" s="236">
        <v>3</v>
      </c>
      <c r="C33" s="664">
        <v>105</v>
      </c>
      <c r="D33" s="236">
        <v>108</v>
      </c>
      <c r="E33" s="236">
        <v>1100</v>
      </c>
      <c r="F33" s="664">
        <v>3918</v>
      </c>
      <c r="G33" s="237">
        <v>415</v>
      </c>
    </row>
    <row r="34" spans="1:7">
      <c r="A34" s="261" t="s">
        <v>256</v>
      </c>
      <c r="B34" s="236">
        <v>7</v>
      </c>
      <c r="C34" s="236">
        <v>6</v>
      </c>
      <c r="D34" s="236">
        <v>13</v>
      </c>
      <c r="E34" s="236">
        <v>2443</v>
      </c>
      <c r="F34" s="236">
        <v>4917</v>
      </c>
      <c r="G34" s="237">
        <v>49</v>
      </c>
    </row>
    <row r="35" spans="1:7">
      <c r="A35" s="261" t="s">
        <v>257</v>
      </c>
      <c r="B35" s="236">
        <v>48</v>
      </c>
      <c r="C35" s="236">
        <v>170</v>
      </c>
      <c r="D35" s="236">
        <v>218</v>
      </c>
      <c r="E35" s="236">
        <v>1241</v>
      </c>
      <c r="F35" s="236">
        <v>2492</v>
      </c>
      <c r="G35" s="237">
        <v>483</v>
      </c>
    </row>
    <row r="36" spans="1:7" s="102" customFormat="1" ht="18.75" customHeight="1">
      <c r="A36" s="261"/>
      <c r="B36" s="664"/>
      <c r="C36" s="236"/>
      <c r="D36" s="236"/>
      <c r="E36" s="664"/>
      <c r="F36" s="236"/>
      <c r="G36" s="237"/>
    </row>
    <row r="37" spans="1:7">
      <c r="A37" s="695" t="s">
        <v>258</v>
      </c>
      <c r="B37" s="664"/>
      <c r="C37" s="236"/>
      <c r="D37" s="236"/>
      <c r="E37" s="664"/>
      <c r="F37" s="236"/>
      <c r="G37" s="237"/>
    </row>
    <row r="38" spans="1:7">
      <c r="A38" s="696" t="s">
        <v>259</v>
      </c>
      <c r="B38" s="236" t="s">
        <v>23</v>
      </c>
      <c r="C38" s="236">
        <v>8172</v>
      </c>
      <c r="D38" s="236">
        <v>8172</v>
      </c>
      <c r="E38" s="236" t="s">
        <v>23</v>
      </c>
      <c r="F38" s="236">
        <v>3002</v>
      </c>
      <c r="G38" s="237">
        <v>24532</v>
      </c>
    </row>
    <row r="39" spans="1:7">
      <c r="A39" s="261" t="s">
        <v>260</v>
      </c>
      <c r="B39" s="664">
        <v>20</v>
      </c>
      <c r="C39" s="236">
        <v>601</v>
      </c>
      <c r="D39" s="236">
        <v>621</v>
      </c>
      <c r="E39" s="664">
        <v>1175</v>
      </c>
      <c r="F39" s="236">
        <v>1666</v>
      </c>
      <c r="G39" s="237">
        <v>1024</v>
      </c>
    </row>
    <row r="40" spans="1:7">
      <c r="A40" s="696" t="s">
        <v>524</v>
      </c>
      <c r="B40" s="236" t="s">
        <v>23</v>
      </c>
      <c r="C40" s="236">
        <v>4</v>
      </c>
      <c r="D40" s="236">
        <v>4</v>
      </c>
      <c r="E40" s="236" t="s">
        <v>23</v>
      </c>
      <c r="F40" s="236">
        <v>31000</v>
      </c>
      <c r="G40" s="237">
        <v>124</v>
      </c>
    </row>
    <row r="41" spans="1:7">
      <c r="A41" s="261" t="s">
        <v>261</v>
      </c>
      <c r="B41" s="236">
        <v>6206</v>
      </c>
      <c r="C41" s="236">
        <v>1004</v>
      </c>
      <c r="D41" s="236">
        <v>7210</v>
      </c>
      <c r="E41" s="236">
        <v>3555</v>
      </c>
      <c r="F41" s="236">
        <v>9248</v>
      </c>
      <c r="G41" s="237">
        <v>31337</v>
      </c>
    </row>
    <row r="42" spans="1:7">
      <c r="A42" s="261" t="s">
        <v>262</v>
      </c>
      <c r="B42" s="236">
        <v>3286</v>
      </c>
      <c r="C42" s="236">
        <v>13588</v>
      </c>
      <c r="D42" s="236">
        <v>16874</v>
      </c>
      <c r="E42" s="236">
        <v>1247</v>
      </c>
      <c r="F42" s="236">
        <v>3127</v>
      </c>
      <c r="G42" s="237">
        <v>46595</v>
      </c>
    </row>
    <row r="43" spans="1:7" ht="13.5" thickBot="1">
      <c r="A43" s="697"/>
      <c r="B43" s="678"/>
      <c r="C43" s="678"/>
      <c r="D43" s="678"/>
      <c r="E43" s="678"/>
      <c r="F43" s="678"/>
      <c r="G43" s="679"/>
    </row>
    <row r="44" spans="1:7" ht="13.5" thickBot="1">
      <c r="A44" s="264" t="s">
        <v>263</v>
      </c>
      <c r="B44" s="400">
        <v>673085</v>
      </c>
      <c r="C44" s="400">
        <v>198045</v>
      </c>
      <c r="D44" s="400">
        <v>871130</v>
      </c>
      <c r="E44" s="400" t="s">
        <v>23</v>
      </c>
      <c r="F44" s="400" t="s">
        <v>23</v>
      </c>
      <c r="G44" s="401" t="s">
        <v>23</v>
      </c>
    </row>
    <row r="45" spans="1:7" ht="34.15" customHeight="1">
      <c r="A45" s="1675" t="s">
        <v>1528</v>
      </c>
      <c r="B45" s="1675"/>
      <c r="C45" s="1675"/>
      <c r="D45" s="1675"/>
      <c r="E45" s="1675"/>
      <c r="F45" s="1675"/>
      <c r="G45" s="1675"/>
    </row>
    <row r="46" spans="1:7" ht="18.75" customHeight="1">
      <c r="A46" s="2052" t="s">
        <v>1529</v>
      </c>
      <c r="B46" s="2052"/>
      <c r="C46" s="2052"/>
      <c r="D46" s="2052"/>
      <c r="E46" s="2052"/>
      <c r="F46" s="2052"/>
      <c r="G46" s="2052"/>
    </row>
    <row r="47" spans="1:7">
      <c r="A47" s="1675" t="s">
        <v>1470</v>
      </c>
      <c r="B47" s="1675"/>
      <c r="C47" s="1675"/>
      <c r="D47" s="1675"/>
      <c r="E47" s="1675"/>
      <c r="F47" s="1675"/>
      <c r="G47" s="1675"/>
    </row>
    <row r="48" spans="1:7">
      <c r="A48" s="583"/>
      <c r="B48" s="583"/>
      <c r="C48" s="583"/>
      <c r="D48" s="583"/>
      <c r="E48" s="583"/>
      <c r="F48" s="583"/>
      <c r="G48" s="583"/>
    </row>
  </sheetData>
  <mergeCells count="9">
    <mergeCell ref="A45:G45"/>
    <mergeCell ref="A47:G47"/>
    <mergeCell ref="A1:G1"/>
    <mergeCell ref="A3:G3"/>
    <mergeCell ref="A4:G4"/>
    <mergeCell ref="A5:A6"/>
    <mergeCell ref="B5:D5"/>
    <mergeCell ref="E5:F5"/>
    <mergeCell ref="A46:G46"/>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77.xml><?xml version="1.0" encoding="utf-8"?>
<worksheet xmlns="http://schemas.openxmlformats.org/spreadsheetml/2006/main" xmlns:r="http://schemas.openxmlformats.org/officeDocument/2006/relationships">
  <sheetPr codeName="Hoja46">
    <pageSetUpPr fitToPage="1"/>
  </sheetPr>
  <dimension ref="A1:G44"/>
  <sheetViews>
    <sheetView view="pageBreakPreview" topLeftCell="A18" zoomScale="85" zoomScaleNormal="85" zoomScaleSheetLayoutView="85" workbookViewId="0">
      <selection activeCell="B26" sqref="B26"/>
    </sheetView>
  </sheetViews>
  <sheetFormatPr baseColWidth="10" defaultColWidth="11.42578125" defaultRowHeight="12.75"/>
  <cols>
    <col min="1" max="1" width="40.5703125" style="15" customWidth="1"/>
    <col min="2" max="7" width="23.7109375" style="15" customWidth="1"/>
    <col min="8" max="16384" width="11.42578125" style="15"/>
  </cols>
  <sheetData>
    <row r="1" spans="1:7" s="12" customFormat="1" ht="18.75">
      <c r="A1" s="1583" t="s">
        <v>0</v>
      </c>
      <c r="B1" s="1583"/>
      <c r="C1" s="1583"/>
      <c r="D1" s="1583"/>
      <c r="E1" s="1583"/>
      <c r="F1" s="1583"/>
      <c r="G1" s="1583"/>
    </row>
    <row r="2" spans="1:7" ht="13.5">
      <c r="A2" s="541"/>
      <c r="B2" s="541"/>
      <c r="C2" s="541"/>
      <c r="D2" s="541"/>
      <c r="E2" s="541"/>
      <c r="F2" s="541"/>
      <c r="G2" s="541"/>
    </row>
    <row r="3" spans="1:7" s="13" customFormat="1" ht="24.75" customHeight="1">
      <c r="A3" s="1584" t="s">
        <v>1342</v>
      </c>
      <c r="B3" s="1584"/>
      <c r="C3" s="1584"/>
      <c r="D3" s="1584"/>
      <c r="E3" s="1584"/>
      <c r="F3" s="1584"/>
      <c r="G3" s="1584"/>
    </row>
    <row r="4" spans="1:7" s="13" customFormat="1" ht="18.75" customHeight="1">
      <c r="A4" s="89"/>
      <c r="B4" s="90"/>
      <c r="C4" s="90"/>
      <c r="D4" s="90"/>
      <c r="E4" s="90"/>
      <c r="F4" s="90"/>
      <c r="G4" s="90"/>
    </row>
    <row r="5" spans="1:7" ht="25.5" customHeight="1">
      <c r="A5" s="1622" t="s">
        <v>12</v>
      </c>
      <c r="B5" s="1703" t="s">
        <v>264</v>
      </c>
      <c r="C5" s="1704"/>
      <c r="D5" s="1704"/>
      <c r="E5" s="1704"/>
      <c r="F5" s="53"/>
      <c r="G5" s="53"/>
    </row>
    <row r="6" spans="1:7" ht="32.25" customHeight="1">
      <c r="A6" s="1702"/>
      <c r="B6" s="1705" t="s">
        <v>265</v>
      </c>
      <c r="C6" s="1660"/>
      <c r="D6" s="1660"/>
      <c r="E6" s="1660"/>
      <c r="F6" s="98"/>
      <c r="G6" s="98"/>
    </row>
    <row r="7" spans="1:7" ht="30.75" customHeight="1">
      <c r="A7" s="1702"/>
      <c r="B7" s="1667" t="s">
        <v>266</v>
      </c>
      <c r="C7" s="1667" t="s">
        <v>73</v>
      </c>
      <c r="D7" s="1706" t="s">
        <v>1471</v>
      </c>
      <c r="E7" s="1621" t="s">
        <v>508</v>
      </c>
      <c r="F7" s="99"/>
      <c r="G7" s="99"/>
    </row>
    <row r="8" spans="1:7" ht="36" customHeight="1" thickBot="1">
      <c r="A8" s="1702"/>
      <c r="B8" s="1625"/>
      <c r="C8" s="1708"/>
      <c r="D8" s="1707"/>
      <c r="E8" s="1621"/>
      <c r="F8" s="86"/>
      <c r="G8" s="86"/>
    </row>
    <row r="9" spans="1:7" ht="27" customHeight="1">
      <c r="A9" s="251" t="s">
        <v>237</v>
      </c>
      <c r="B9" s="703"/>
      <c r="C9" s="703"/>
      <c r="D9" s="703"/>
      <c r="E9" s="704"/>
    </row>
    <row r="10" spans="1:7">
      <c r="A10" s="261" t="s">
        <v>238</v>
      </c>
      <c r="B10" s="236">
        <v>14</v>
      </c>
      <c r="C10" s="236" t="s">
        <v>23</v>
      </c>
      <c r="D10" s="236" t="s">
        <v>23</v>
      </c>
      <c r="E10" s="237">
        <v>114</v>
      </c>
    </row>
    <row r="11" spans="1:7">
      <c r="A11" s="261" t="s">
        <v>239</v>
      </c>
      <c r="B11" s="236">
        <v>319133</v>
      </c>
      <c r="C11" s="236">
        <v>2128</v>
      </c>
      <c r="D11" s="236" t="s">
        <v>23</v>
      </c>
      <c r="E11" s="237">
        <v>175763</v>
      </c>
    </row>
    <row r="12" spans="1:7" ht="13.5" thickBot="1">
      <c r="A12" s="529" t="s">
        <v>267</v>
      </c>
      <c r="B12" s="530">
        <v>319147</v>
      </c>
      <c r="C12" s="530">
        <v>2128</v>
      </c>
      <c r="D12" s="530" t="s">
        <v>23</v>
      </c>
      <c r="E12" s="531">
        <v>175877</v>
      </c>
    </row>
    <row r="13" spans="1:7">
      <c r="A13" s="585"/>
      <c r="B13" s="1699" t="s">
        <v>264</v>
      </c>
      <c r="C13" s="1709"/>
      <c r="D13" s="19"/>
      <c r="E13" s="19"/>
    </row>
    <row r="14" spans="1:7" ht="24" customHeight="1">
      <c r="A14" s="585"/>
      <c r="B14" s="1700"/>
      <c r="C14" s="1710"/>
      <c r="D14" s="19"/>
      <c r="E14" s="19"/>
    </row>
    <row r="15" spans="1:7" ht="23.25" customHeight="1" thickBot="1">
      <c r="A15" s="585"/>
      <c r="B15" s="1711" t="s">
        <v>268</v>
      </c>
      <c r="C15" s="1712"/>
      <c r="D15" s="19"/>
      <c r="E15" s="19"/>
    </row>
    <row r="16" spans="1:7" ht="27" customHeight="1">
      <c r="A16" s="251" t="s">
        <v>240</v>
      </c>
      <c r="B16" s="1694">
        <v>56205</v>
      </c>
      <c r="C16" s="1695"/>
      <c r="D16" s="48"/>
      <c r="E16" s="48"/>
      <c r="F16" s="48"/>
      <c r="G16" s="48"/>
    </row>
    <row r="17" spans="1:7" ht="22.5" customHeight="1" thickBot="1">
      <c r="A17" s="697" t="s">
        <v>269</v>
      </c>
      <c r="B17" s="1696"/>
      <c r="C17" s="1697"/>
      <c r="D17" s="48"/>
      <c r="E17" s="48"/>
      <c r="F17" s="48"/>
      <c r="G17" s="48"/>
    </row>
    <row r="18" spans="1:7" ht="19.5" customHeight="1">
      <c r="A18" s="585"/>
      <c r="B18" s="1688" t="s">
        <v>264</v>
      </c>
      <c r="C18" s="1688"/>
      <c r="D18" s="1688"/>
      <c r="E18" s="1688"/>
      <c r="F18" s="1698" t="s">
        <v>507</v>
      </c>
      <c r="G18" s="1699"/>
    </row>
    <row r="19" spans="1:7" ht="27.75" customHeight="1">
      <c r="A19" s="585"/>
      <c r="B19" s="1690"/>
      <c r="C19" s="1690"/>
      <c r="D19" s="1690"/>
      <c r="E19" s="1690"/>
      <c r="F19" s="1678"/>
      <c r="G19" s="1700"/>
    </row>
    <row r="20" spans="1:7" ht="21.75" customHeight="1">
      <c r="A20" s="585"/>
      <c r="B20" s="1680" t="s">
        <v>53</v>
      </c>
      <c r="C20" s="1680" t="s">
        <v>73</v>
      </c>
      <c r="D20" s="1678" t="s">
        <v>506</v>
      </c>
      <c r="E20" s="1680" t="s">
        <v>270</v>
      </c>
      <c r="F20" s="1690" t="s">
        <v>271</v>
      </c>
      <c r="G20" s="1713" t="s">
        <v>505</v>
      </c>
    </row>
    <row r="21" spans="1:7" ht="25.5" customHeight="1" thickBot="1">
      <c r="A21" s="585"/>
      <c r="B21" s="1681"/>
      <c r="C21" s="1681"/>
      <c r="D21" s="1679"/>
      <c r="E21" s="1681"/>
      <c r="F21" s="1701"/>
      <c r="G21" s="1693"/>
    </row>
    <row r="22" spans="1:7" ht="30" customHeight="1">
      <c r="A22" s="251" t="s">
        <v>242</v>
      </c>
      <c r="B22" s="700"/>
      <c r="C22" s="701"/>
      <c r="D22" s="701"/>
      <c r="E22" s="700"/>
      <c r="F22" s="700"/>
      <c r="G22" s="702"/>
    </row>
    <row r="23" spans="1:7">
      <c r="A23" s="261" t="s">
        <v>272</v>
      </c>
      <c r="B23" s="236">
        <v>319</v>
      </c>
      <c r="C23" s="236" t="s">
        <v>23</v>
      </c>
      <c r="D23" s="236" t="s">
        <v>23</v>
      </c>
      <c r="E23" s="236">
        <v>76896</v>
      </c>
      <c r="F23" s="236">
        <v>12303</v>
      </c>
      <c r="G23" s="237">
        <v>30758</v>
      </c>
    </row>
    <row r="24" spans="1:7">
      <c r="A24" s="261" t="s">
        <v>273</v>
      </c>
      <c r="B24" s="236" t="s">
        <v>23</v>
      </c>
      <c r="C24" s="236" t="s">
        <v>23</v>
      </c>
      <c r="D24" s="236" t="s">
        <v>23</v>
      </c>
      <c r="E24" s="236" t="s">
        <v>23</v>
      </c>
      <c r="F24" s="236" t="s">
        <v>23</v>
      </c>
      <c r="G24" s="237">
        <v>0</v>
      </c>
    </row>
    <row r="25" spans="1:7">
      <c r="A25" s="261" t="s">
        <v>274</v>
      </c>
      <c r="B25" s="236" t="s">
        <v>23</v>
      </c>
      <c r="C25" s="236" t="s">
        <v>23</v>
      </c>
      <c r="D25" s="236" t="s">
        <v>23</v>
      </c>
      <c r="E25" s="236" t="s">
        <v>23</v>
      </c>
      <c r="F25" s="236" t="s">
        <v>23</v>
      </c>
      <c r="G25" s="237">
        <v>0</v>
      </c>
    </row>
    <row r="26" spans="1:7">
      <c r="A26" s="261" t="s">
        <v>245</v>
      </c>
      <c r="B26" s="236">
        <v>5</v>
      </c>
      <c r="C26" s="236" t="s">
        <v>23</v>
      </c>
      <c r="D26" s="236" t="s">
        <v>23</v>
      </c>
      <c r="E26" s="236">
        <v>38</v>
      </c>
      <c r="F26" s="236">
        <v>5</v>
      </c>
      <c r="G26" s="237">
        <v>9</v>
      </c>
    </row>
    <row r="27" spans="1:7">
      <c r="A27" s="261" t="s">
        <v>246</v>
      </c>
      <c r="B27" s="236" t="s">
        <v>23</v>
      </c>
      <c r="C27" s="236" t="s">
        <v>23</v>
      </c>
      <c r="D27" s="236">
        <v>381</v>
      </c>
      <c r="E27" s="236">
        <v>9</v>
      </c>
      <c r="F27" s="236" t="s">
        <v>23</v>
      </c>
      <c r="G27" s="237">
        <v>0</v>
      </c>
    </row>
    <row r="28" spans="1:7">
      <c r="A28" s="261" t="s">
        <v>275</v>
      </c>
      <c r="B28" s="236" t="s">
        <v>23</v>
      </c>
      <c r="C28" s="236" t="s">
        <v>23</v>
      </c>
      <c r="D28" s="236">
        <v>561</v>
      </c>
      <c r="E28" s="664">
        <v>87432</v>
      </c>
      <c r="F28" s="236">
        <v>39344</v>
      </c>
      <c r="G28" s="237">
        <v>39300</v>
      </c>
    </row>
    <row r="29" spans="1:7">
      <c r="A29" s="261" t="s">
        <v>248</v>
      </c>
      <c r="B29" s="236">
        <v>3025</v>
      </c>
      <c r="C29" s="236">
        <v>226</v>
      </c>
      <c r="D29" s="236">
        <v>2593</v>
      </c>
      <c r="E29" s="236">
        <v>603641</v>
      </c>
      <c r="F29" s="236">
        <v>328611</v>
      </c>
      <c r="G29" s="237">
        <v>418066</v>
      </c>
    </row>
    <row r="30" spans="1:7">
      <c r="A30" s="261" t="s">
        <v>249</v>
      </c>
      <c r="B30" s="664">
        <v>2</v>
      </c>
      <c r="C30" s="236">
        <v>4954</v>
      </c>
      <c r="D30" s="236">
        <v>316</v>
      </c>
      <c r="E30" s="236">
        <v>3468</v>
      </c>
      <c r="F30" s="236">
        <v>1877</v>
      </c>
      <c r="G30" s="237">
        <v>2842</v>
      </c>
    </row>
    <row r="31" spans="1:7">
      <c r="A31" s="261" t="s">
        <v>250</v>
      </c>
      <c r="B31" s="236" t="s">
        <v>23</v>
      </c>
      <c r="C31" s="236" t="s">
        <v>23</v>
      </c>
      <c r="D31" s="236">
        <v>2033</v>
      </c>
      <c r="E31" s="236">
        <v>2474</v>
      </c>
      <c r="F31" s="236">
        <v>645</v>
      </c>
      <c r="G31" s="237">
        <v>1663</v>
      </c>
    </row>
    <row r="32" spans="1:7">
      <c r="A32" s="261" t="s">
        <v>251</v>
      </c>
      <c r="B32" s="236">
        <v>9071</v>
      </c>
      <c r="C32" s="236">
        <v>44018</v>
      </c>
      <c r="D32" s="236">
        <v>13242</v>
      </c>
      <c r="E32" s="236">
        <v>115390</v>
      </c>
      <c r="F32" s="236">
        <v>56571</v>
      </c>
      <c r="G32" s="237">
        <v>80226</v>
      </c>
    </row>
    <row r="33" spans="1:7">
      <c r="A33" s="261" t="s">
        <v>532</v>
      </c>
      <c r="B33" s="236">
        <v>1</v>
      </c>
      <c r="C33" s="236">
        <v>3249</v>
      </c>
      <c r="D33" s="236">
        <v>162</v>
      </c>
      <c r="E33" s="236">
        <v>203</v>
      </c>
      <c r="F33" s="236">
        <v>644</v>
      </c>
      <c r="G33" s="237">
        <v>1560</v>
      </c>
    </row>
    <row r="34" spans="1:7" ht="13.5" thickBot="1">
      <c r="A34" s="529" t="s">
        <v>525</v>
      </c>
      <c r="B34" s="530">
        <v>12423</v>
      </c>
      <c r="C34" s="530">
        <v>52447</v>
      </c>
      <c r="D34" s="530">
        <v>19288</v>
      </c>
      <c r="E34" s="530">
        <v>889551</v>
      </c>
      <c r="F34" s="530">
        <v>440000</v>
      </c>
      <c r="G34" s="531">
        <v>574424</v>
      </c>
    </row>
    <row r="35" spans="1:7" ht="19.5" customHeight="1">
      <c r="A35" s="1683"/>
      <c r="B35" s="1688" t="s">
        <v>264</v>
      </c>
      <c r="C35" s="1689"/>
      <c r="E35" s="40"/>
      <c r="F35" s="40"/>
    </row>
    <row r="36" spans="1:7" ht="21" customHeight="1">
      <c r="A36" s="1590"/>
      <c r="B36" s="1690"/>
      <c r="C36" s="1691"/>
      <c r="D36" s="97"/>
      <c r="E36" s="40"/>
      <c r="F36" s="40"/>
      <c r="G36" s="40"/>
    </row>
    <row r="37" spans="1:7" ht="24.75" customHeight="1" thickBot="1">
      <c r="A37" s="1593"/>
      <c r="B37" s="1692" t="s">
        <v>276</v>
      </c>
      <c r="C37" s="1693"/>
      <c r="D37" s="106" t="s">
        <v>73</v>
      </c>
      <c r="E37" s="40"/>
      <c r="F37" s="40"/>
    </row>
    <row r="38" spans="1:7" ht="21" customHeight="1">
      <c r="A38" s="251" t="s">
        <v>252</v>
      </c>
      <c r="B38" s="1684">
        <v>7265</v>
      </c>
      <c r="C38" s="1685"/>
      <c r="D38" s="1682">
        <f>C34+C12</f>
        <v>54575</v>
      </c>
      <c r="E38" s="48"/>
      <c r="F38" s="48"/>
      <c r="G38" s="48"/>
    </row>
    <row r="39" spans="1:7" ht="19.5" customHeight="1">
      <c r="A39" s="261" t="s">
        <v>253</v>
      </c>
      <c r="B39" s="1686"/>
      <c r="C39" s="1687"/>
      <c r="D39" s="1682"/>
      <c r="E39" s="48"/>
      <c r="F39" s="48"/>
      <c r="G39" s="48"/>
    </row>
    <row r="40" spans="1:7" ht="13.5" thickBot="1">
      <c r="A40" s="697" t="s">
        <v>1472</v>
      </c>
      <c r="B40" s="698"/>
      <c r="C40" s="699"/>
      <c r="D40" s="107"/>
    </row>
    <row r="42" spans="1:7">
      <c r="D42" s="48"/>
      <c r="E42" s="45"/>
    </row>
    <row r="43" spans="1:7">
      <c r="B43" s="48"/>
      <c r="C43" s="48"/>
    </row>
    <row r="44" spans="1:7">
      <c r="E44" s="48"/>
    </row>
  </sheetData>
  <mergeCells count="25">
    <mergeCell ref="B16:C17"/>
    <mergeCell ref="F18:G19"/>
    <mergeCell ref="E7:E8"/>
    <mergeCell ref="F20:F21"/>
    <mergeCell ref="A1:G1"/>
    <mergeCell ref="A3:G3"/>
    <mergeCell ref="A5:A8"/>
    <mergeCell ref="B5:E5"/>
    <mergeCell ref="B6:E6"/>
    <mergeCell ref="B7:B8"/>
    <mergeCell ref="D7:D8"/>
    <mergeCell ref="C7:C8"/>
    <mergeCell ref="B18:E19"/>
    <mergeCell ref="B13:C14"/>
    <mergeCell ref="B15:C15"/>
    <mergeCell ref="G20:G21"/>
    <mergeCell ref="D20:D21"/>
    <mergeCell ref="E20:E21"/>
    <mergeCell ref="C20:C21"/>
    <mergeCell ref="D38:D39"/>
    <mergeCell ref="A35:A37"/>
    <mergeCell ref="B38:C39"/>
    <mergeCell ref="B35:C36"/>
    <mergeCell ref="B37:C37"/>
    <mergeCell ref="B20:B21"/>
  </mergeCells>
  <phoneticPr fontId="0" type="noConversion"/>
  <printOptions horizontalCentered="1"/>
  <pageMargins left="0.56999999999999995" right="0.31" top="0.59055118110236227" bottom="0.98425196850393704" header="0" footer="0"/>
  <pageSetup paperSize="9" scale="4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sheetPr codeName="Hoja228">
    <pageSetUpPr fitToPage="1"/>
  </sheetPr>
  <dimension ref="A1:J85"/>
  <sheetViews>
    <sheetView view="pageBreakPreview" topLeftCell="A64" zoomScale="80" zoomScaleNormal="75" zoomScaleSheetLayoutView="80" workbookViewId="0">
      <selection activeCell="A3" sqref="A3:M3"/>
    </sheetView>
  </sheetViews>
  <sheetFormatPr baseColWidth="10" defaultColWidth="11.42578125" defaultRowHeight="12.75"/>
  <cols>
    <col min="1" max="1" width="35.85546875" style="15" customWidth="1"/>
    <col min="2" max="7" width="19.8554687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20.25" customHeight="1">
      <c r="A3" s="1584" t="s">
        <v>1348</v>
      </c>
      <c r="B3" s="1584"/>
      <c r="C3" s="1584"/>
      <c r="D3" s="1584"/>
      <c r="E3" s="1584"/>
      <c r="F3" s="1584"/>
      <c r="G3" s="1584"/>
      <c r="H3" s="25"/>
      <c r="I3" s="25"/>
      <c r="J3" s="14"/>
    </row>
    <row r="4" spans="1:10" s="13" customFormat="1" ht="20.25" customHeight="1">
      <c r="A4" s="43"/>
      <c r="B4" s="44"/>
      <c r="C4" s="44"/>
      <c r="D4" s="44"/>
      <c r="E4" s="44"/>
      <c r="F4" s="44"/>
      <c r="G4" s="44"/>
      <c r="H4" s="44"/>
      <c r="I4" s="44"/>
      <c r="J4" s="44"/>
    </row>
    <row r="5" spans="1:10" ht="25.5" customHeight="1">
      <c r="A5" s="1634" t="s">
        <v>77</v>
      </c>
      <c r="B5" s="595" t="s">
        <v>3</v>
      </c>
      <c r="C5" s="595"/>
      <c r="D5" s="596"/>
      <c r="E5" s="595" t="s">
        <v>10</v>
      </c>
      <c r="F5" s="596"/>
      <c r="G5" s="1665" t="s">
        <v>11</v>
      </c>
    </row>
    <row r="6" spans="1:10" ht="17.25" customHeight="1">
      <c r="A6" s="1634"/>
      <c r="B6" s="375" t="s">
        <v>13</v>
      </c>
      <c r="C6" s="426"/>
      <c r="D6" s="427"/>
      <c r="E6" s="426" t="s">
        <v>14</v>
      </c>
      <c r="F6" s="427"/>
      <c r="G6" s="1665"/>
    </row>
    <row r="7" spans="1:10" ht="34.5" customHeight="1" thickBot="1">
      <c r="A7" s="1634"/>
      <c r="B7" s="402" t="s">
        <v>17</v>
      </c>
      <c r="C7" s="404" t="s">
        <v>18</v>
      </c>
      <c r="D7" s="404" t="s">
        <v>19</v>
      </c>
      <c r="E7" s="402" t="s">
        <v>17</v>
      </c>
      <c r="F7" s="404" t="s">
        <v>18</v>
      </c>
      <c r="G7" s="1665"/>
      <c r="H7" s="53"/>
    </row>
    <row r="8" spans="1:10" ht="21.75" customHeight="1">
      <c r="A8" s="379" t="s">
        <v>81</v>
      </c>
      <c r="B8" s="453">
        <v>12</v>
      </c>
      <c r="C8" s="453" t="s">
        <v>23</v>
      </c>
      <c r="D8" s="453">
        <v>12</v>
      </c>
      <c r="E8" s="453" t="s">
        <v>23</v>
      </c>
      <c r="F8" s="453" t="s">
        <v>23</v>
      </c>
      <c r="G8" s="454" t="s">
        <v>23</v>
      </c>
    </row>
    <row r="9" spans="1:10">
      <c r="A9" s="382" t="s">
        <v>82</v>
      </c>
      <c r="B9" s="394" t="s">
        <v>23</v>
      </c>
      <c r="C9" s="394" t="s">
        <v>23</v>
      </c>
      <c r="D9" s="394" t="s">
        <v>23</v>
      </c>
      <c r="E9" s="394" t="s">
        <v>23</v>
      </c>
      <c r="F9" s="394" t="s">
        <v>23</v>
      </c>
      <c r="G9" s="395" t="s">
        <v>23</v>
      </c>
    </row>
    <row r="10" spans="1:10">
      <c r="A10" s="382" t="s">
        <v>83</v>
      </c>
      <c r="B10" s="394" t="s">
        <v>23</v>
      </c>
      <c r="C10" s="394" t="s">
        <v>23</v>
      </c>
      <c r="D10" s="394" t="s">
        <v>23</v>
      </c>
      <c r="E10" s="394" t="s">
        <v>23</v>
      </c>
      <c r="F10" s="394" t="s">
        <v>23</v>
      </c>
      <c r="G10" s="395" t="s">
        <v>23</v>
      </c>
    </row>
    <row r="11" spans="1:10">
      <c r="A11" s="382" t="s">
        <v>84</v>
      </c>
      <c r="B11" s="394" t="s">
        <v>23</v>
      </c>
      <c r="C11" s="394" t="s">
        <v>23</v>
      </c>
      <c r="D11" s="394" t="s">
        <v>23</v>
      </c>
      <c r="E11" s="394" t="s">
        <v>23</v>
      </c>
      <c r="F11" s="394" t="s">
        <v>23</v>
      </c>
      <c r="G11" s="395" t="s">
        <v>23</v>
      </c>
    </row>
    <row r="12" spans="1:10">
      <c r="A12" s="385" t="s">
        <v>85</v>
      </c>
      <c r="B12" s="396">
        <v>12</v>
      </c>
      <c r="C12" s="396" t="s">
        <v>23</v>
      </c>
      <c r="D12" s="396">
        <v>12</v>
      </c>
      <c r="E12" s="396" t="s">
        <v>23</v>
      </c>
      <c r="F12" s="396" t="s">
        <v>23</v>
      </c>
      <c r="G12" s="397" t="s">
        <v>23</v>
      </c>
    </row>
    <row r="13" spans="1:10">
      <c r="A13" s="385"/>
      <c r="B13" s="396"/>
      <c r="C13" s="396"/>
      <c r="D13" s="396"/>
      <c r="E13" s="396"/>
      <c r="F13" s="396"/>
      <c r="G13" s="397"/>
    </row>
    <row r="14" spans="1:10">
      <c r="A14" s="385" t="s">
        <v>86</v>
      </c>
      <c r="B14" s="396">
        <v>11</v>
      </c>
      <c r="C14" s="396" t="s">
        <v>23</v>
      </c>
      <c r="D14" s="396">
        <v>11</v>
      </c>
      <c r="E14" s="396" t="s">
        <v>23</v>
      </c>
      <c r="F14" s="396" t="s">
        <v>23</v>
      </c>
      <c r="G14" s="397" t="s">
        <v>23</v>
      </c>
    </row>
    <row r="15" spans="1:10">
      <c r="A15" s="385"/>
      <c r="B15" s="396"/>
      <c r="C15" s="396"/>
      <c r="D15" s="396"/>
      <c r="E15" s="396"/>
      <c r="F15" s="396"/>
      <c r="G15" s="397"/>
    </row>
    <row r="16" spans="1:10">
      <c r="A16" s="385" t="s">
        <v>87</v>
      </c>
      <c r="B16" s="396">
        <v>90</v>
      </c>
      <c r="C16" s="396" t="s">
        <v>23</v>
      </c>
      <c r="D16" s="396">
        <v>90</v>
      </c>
      <c r="E16" s="396" t="s">
        <v>23</v>
      </c>
      <c r="F16" s="396" t="s">
        <v>23</v>
      </c>
      <c r="G16" s="397" t="s">
        <v>23</v>
      </c>
    </row>
    <row r="17" spans="1:7">
      <c r="A17" s="382"/>
      <c r="B17" s="394"/>
      <c r="C17" s="394"/>
      <c r="D17" s="394"/>
      <c r="E17" s="394"/>
      <c r="F17" s="394"/>
      <c r="G17" s="395"/>
    </row>
    <row r="18" spans="1:7">
      <c r="A18" s="382" t="s">
        <v>158</v>
      </c>
      <c r="B18" s="394">
        <v>3373</v>
      </c>
      <c r="C18" s="394">
        <v>1159</v>
      </c>
      <c r="D18" s="394">
        <v>4532</v>
      </c>
      <c r="E18" s="394" t="s">
        <v>23</v>
      </c>
      <c r="F18" s="394" t="s">
        <v>23</v>
      </c>
      <c r="G18" s="395" t="s">
        <v>23</v>
      </c>
    </row>
    <row r="19" spans="1:7">
      <c r="A19" s="382" t="s">
        <v>89</v>
      </c>
      <c r="B19" s="394" t="s">
        <v>23</v>
      </c>
      <c r="C19" s="394" t="s">
        <v>23</v>
      </c>
      <c r="D19" s="394" t="s">
        <v>23</v>
      </c>
      <c r="E19" s="394" t="s">
        <v>23</v>
      </c>
      <c r="F19" s="394" t="s">
        <v>23</v>
      </c>
      <c r="G19" s="395" t="s">
        <v>23</v>
      </c>
    </row>
    <row r="20" spans="1:7">
      <c r="A20" s="382" t="s">
        <v>90</v>
      </c>
      <c r="B20" s="394" t="s">
        <v>23</v>
      </c>
      <c r="C20" s="394" t="s">
        <v>23</v>
      </c>
      <c r="D20" s="394" t="s">
        <v>23</v>
      </c>
      <c r="E20" s="394" t="s">
        <v>23</v>
      </c>
      <c r="F20" s="394" t="s">
        <v>23</v>
      </c>
      <c r="G20" s="395" t="s">
        <v>23</v>
      </c>
    </row>
    <row r="21" spans="1:7">
      <c r="A21" s="385" t="s">
        <v>91</v>
      </c>
      <c r="B21" s="396">
        <v>3373</v>
      </c>
      <c r="C21" s="396">
        <v>1159</v>
      </c>
      <c r="D21" s="396">
        <v>4532</v>
      </c>
      <c r="E21" s="396" t="s">
        <v>23</v>
      </c>
      <c r="F21" s="396" t="s">
        <v>23</v>
      </c>
      <c r="G21" s="397" t="s">
        <v>23</v>
      </c>
    </row>
    <row r="22" spans="1:7">
      <c r="A22" s="385"/>
      <c r="B22" s="396"/>
      <c r="C22" s="396"/>
      <c r="D22" s="396"/>
      <c r="E22" s="396"/>
      <c r="F22" s="396"/>
      <c r="G22" s="397"/>
    </row>
    <row r="23" spans="1:7">
      <c r="A23" s="385" t="s">
        <v>92</v>
      </c>
      <c r="B23" s="396">
        <v>7699</v>
      </c>
      <c r="C23" s="396">
        <v>3430</v>
      </c>
      <c r="D23" s="396">
        <v>11129</v>
      </c>
      <c r="E23" s="396" t="s">
        <v>23</v>
      </c>
      <c r="F23" s="396" t="s">
        <v>23</v>
      </c>
      <c r="G23" s="397" t="s">
        <v>23</v>
      </c>
    </row>
    <row r="24" spans="1:7">
      <c r="A24" s="385"/>
      <c r="B24" s="396"/>
      <c r="C24" s="396"/>
      <c r="D24" s="396"/>
      <c r="E24" s="396"/>
      <c r="F24" s="396"/>
      <c r="G24" s="397"/>
    </row>
    <row r="25" spans="1:7">
      <c r="A25" s="385" t="s">
        <v>93</v>
      </c>
      <c r="B25" s="396">
        <v>2279</v>
      </c>
      <c r="C25" s="396">
        <v>1317</v>
      </c>
      <c r="D25" s="396">
        <v>3596</v>
      </c>
      <c r="E25" s="396" t="s">
        <v>23</v>
      </c>
      <c r="F25" s="396" t="s">
        <v>23</v>
      </c>
      <c r="G25" s="397" t="s">
        <v>23</v>
      </c>
    </row>
    <row r="26" spans="1:7">
      <c r="A26" s="382"/>
      <c r="B26" s="394"/>
      <c r="C26" s="394"/>
      <c r="D26" s="394"/>
      <c r="E26" s="394"/>
      <c r="F26" s="394"/>
      <c r="G26" s="395"/>
    </row>
    <row r="27" spans="1:7">
      <c r="A27" s="382" t="s">
        <v>94</v>
      </c>
      <c r="B27" s="394">
        <v>1813</v>
      </c>
      <c r="C27" s="394">
        <v>4003</v>
      </c>
      <c r="D27" s="394">
        <v>5816</v>
      </c>
      <c r="E27" s="394" t="s">
        <v>23</v>
      </c>
      <c r="F27" s="394" t="s">
        <v>23</v>
      </c>
      <c r="G27" s="395" t="s">
        <v>23</v>
      </c>
    </row>
    <row r="28" spans="1:7">
      <c r="A28" s="382" t="s">
        <v>95</v>
      </c>
      <c r="B28" s="394">
        <v>4290</v>
      </c>
      <c r="C28" s="394">
        <v>438</v>
      </c>
      <c r="D28" s="394">
        <v>4728</v>
      </c>
      <c r="E28" s="394" t="s">
        <v>23</v>
      </c>
      <c r="F28" s="394" t="s">
        <v>23</v>
      </c>
      <c r="G28" s="395" t="s">
        <v>23</v>
      </c>
    </row>
    <row r="29" spans="1:7">
      <c r="A29" s="382" t="s">
        <v>96</v>
      </c>
      <c r="B29" s="394">
        <v>5505</v>
      </c>
      <c r="C29" s="394">
        <v>4487</v>
      </c>
      <c r="D29" s="394">
        <v>9992</v>
      </c>
      <c r="E29" s="394" t="s">
        <v>23</v>
      </c>
      <c r="F29" s="394" t="s">
        <v>23</v>
      </c>
      <c r="G29" s="395" t="s">
        <v>23</v>
      </c>
    </row>
    <row r="30" spans="1:7">
      <c r="A30" s="385" t="s">
        <v>97</v>
      </c>
      <c r="B30" s="396">
        <v>11608</v>
      </c>
      <c r="C30" s="396">
        <v>8928</v>
      </c>
      <c r="D30" s="396">
        <v>20536</v>
      </c>
      <c r="E30" s="396" t="s">
        <v>23</v>
      </c>
      <c r="F30" s="396" t="s">
        <v>23</v>
      </c>
      <c r="G30" s="397" t="s">
        <v>23</v>
      </c>
    </row>
    <row r="31" spans="1:7">
      <c r="A31" s="382"/>
      <c r="B31" s="394"/>
      <c r="C31" s="394"/>
      <c r="D31" s="394"/>
      <c r="E31" s="394"/>
      <c r="F31" s="394"/>
      <c r="G31" s="395"/>
    </row>
    <row r="32" spans="1:7">
      <c r="A32" s="382" t="s">
        <v>98</v>
      </c>
      <c r="B32" s="394">
        <v>4266</v>
      </c>
      <c r="C32" s="394">
        <v>203</v>
      </c>
      <c r="D32" s="394">
        <v>4469</v>
      </c>
      <c r="E32" s="394" t="s">
        <v>23</v>
      </c>
      <c r="F32" s="394" t="s">
        <v>23</v>
      </c>
      <c r="G32" s="395" t="s">
        <v>23</v>
      </c>
    </row>
    <row r="33" spans="1:7">
      <c r="A33" s="382" t="s">
        <v>99</v>
      </c>
      <c r="B33" s="394">
        <v>5631</v>
      </c>
      <c r="C33" s="394">
        <v>2597</v>
      </c>
      <c r="D33" s="394">
        <v>8228</v>
      </c>
      <c r="E33" s="394" t="s">
        <v>23</v>
      </c>
      <c r="F33" s="394" t="s">
        <v>23</v>
      </c>
      <c r="G33" s="395" t="s">
        <v>23</v>
      </c>
    </row>
    <row r="34" spans="1:7">
      <c r="A34" s="382" t="s">
        <v>100</v>
      </c>
      <c r="B34" s="394">
        <v>1878</v>
      </c>
      <c r="C34" s="394">
        <v>827</v>
      </c>
      <c r="D34" s="394">
        <v>2705</v>
      </c>
      <c r="E34" s="394" t="s">
        <v>23</v>
      </c>
      <c r="F34" s="394" t="s">
        <v>23</v>
      </c>
      <c r="G34" s="395" t="s">
        <v>23</v>
      </c>
    </row>
    <row r="35" spans="1:7">
      <c r="A35" s="382" t="s">
        <v>101</v>
      </c>
      <c r="B35" s="394">
        <v>445</v>
      </c>
      <c r="C35" s="394">
        <v>181</v>
      </c>
      <c r="D35" s="394">
        <v>626</v>
      </c>
      <c r="E35" s="394" t="s">
        <v>23</v>
      </c>
      <c r="F35" s="394" t="s">
        <v>23</v>
      </c>
      <c r="G35" s="395" t="s">
        <v>23</v>
      </c>
    </row>
    <row r="36" spans="1:7">
      <c r="A36" s="385" t="s">
        <v>102</v>
      </c>
      <c r="B36" s="396">
        <v>12220</v>
      </c>
      <c r="C36" s="396">
        <v>3808</v>
      </c>
      <c r="D36" s="396">
        <v>16028</v>
      </c>
      <c r="E36" s="396" t="s">
        <v>23</v>
      </c>
      <c r="F36" s="396" t="s">
        <v>23</v>
      </c>
      <c r="G36" s="397" t="s">
        <v>23</v>
      </c>
    </row>
    <row r="37" spans="1:7">
      <c r="A37" s="385"/>
      <c r="B37" s="396"/>
      <c r="C37" s="396"/>
      <c r="D37" s="396"/>
      <c r="E37" s="396"/>
      <c r="F37" s="396"/>
      <c r="G37" s="397"/>
    </row>
    <row r="38" spans="1:7">
      <c r="A38" s="385" t="s">
        <v>103</v>
      </c>
      <c r="B38" s="396">
        <v>7</v>
      </c>
      <c r="C38" s="396">
        <v>52</v>
      </c>
      <c r="D38" s="396">
        <v>59</v>
      </c>
      <c r="E38" s="396" t="s">
        <v>23</v>
      </c>
      <c r="F38" s="396" t="s">
        <v>23</v>
      </c>
      <c r="G38" s="397" t="s">
        <v>23</v>
      </c>
    </row>
    <row r="39" spans="1:7">
      <c r="A39" s="382"/>
      <c r="B39" s="394"/>
      <c r="C39" s="394"/>
      <c r="D39" s="394"/>
      <c r="E39" s="394"/>
      <c r="F39" s="394"/>
      <c r="G39" s="395"/>
    </row>
    <row r="40" spans="1:7">
      <c r="A40" s="382" t="s">
        <v>159</v>
      </c>
      <c r="B40" s="423">
        <v>4681</v>
      </c>
      <c r="C40" s="423">
        <v>2473</v>
      </c>
      <c r="D40" s="423">
        <v>7154</v>
      </c>
      <c r="E40" s="423" t="s">
        <v>23</v>
      </c>
      <c r="F40" s="423" t="s">
        <v>23</v>
      </c>
      <c r="G40" s="424" t="s">
        <v>23</v>
      </c>
    </row>
    <row r="41" spans="1:7">
      <c r="A41" s="382" t="s">
        <v>105</v>
      </c>
      <c r="B41" s="394">
        <v>71211</v>
      </c>
      <c r="C41" s="394">
        <v>3071</v>
      </c>
      <c r="D41" s="394">
        <v>74282</v>
      </c>
      <c r="E41" s="394" t="s">
        <v>23</v>
      </c>
      <c r="F41" s="394" t="s">
        <v>23</v>
      </c>
      <c r="G41" s="395" t="s">
        <v>23</v>
      </c>
    </row>
    <row r="42" spans="1:7">
      <c r="A42" s="382" t="s">
        <v>106</v>
      </c>
      <c r="B42" s="394">
        <v>9507</v>
      </c>
      <c r="C42" s="394">
        <v>10037</v>
      </c>
      <c r="D42" s="394">
        <v>19544</v>
      </c>
      <c r="E42" s="394" t="s">
        <v>23</v>
      </c>
      <c r="F42" s="394" t="s">
        <v>23</v>
      </c>
      <c r="G42" s="395" t="s">
        <v>23</v>
      </c>
    </row>
    <row r="43" spans="1:7">
      <c r="A43" s="382" t="s">
        <v>107</v>
      </c>
      <c r="B43" s="423">
        <v>35622</v>
      </c>
      <c r="C43" s="423">
        <v>8073</v>
      </c>
      <c r="D43" s="423">
        <v>43695</v>
      </c>
      <c r="E43" s="423" t="s">
        <v>23</v>
      </c>
      <c r="F43" s="423" t="s">
        <v>23</v>
      </c>
      <c r="G43" s="424" t="s">
        <v>23</v>
      </c>
    </row>
    <row r="44" spans="1:7">
      <c r="A44" s="382" t="s">
        <v>108</v>
      </c>
      <c r="B44" s="394">
        <v>16863</v>
      </c>
      <c r="C44" s="394">
        <v>3755</v>
      </c>
      <c r="D44" s="394">
        <v>20618</v>
      </c>
      <c r="E44" s="394" t="s">
        <v>23</v>
      </c>
      <c r="F44" s="394" t="s">
        <v>23</v>
      </c>
      <c r="G44" s="395" t="s">
        <v>23</v>
      </c>
    </row>
    <row r="45" spans="1:7">
      <c r="A45" s="382" t="s">
        <v>109</v>
      </c>
      <c r="B45" s="394">
        <v>27614</v>
      </c>
      <c r="C45" s="394">
        <v>1958</v>
      </c>
      <c r="D45" s="394">
        <v>29572</v>
      </c>
      <c r="E45" s="394" t="s">
        <v>23</v>
      </c>
      <c r="F45" s="394" t="s">
        <v>23</v>
      </c>
      <c r="G45" s="395" t="s">
        <v>23</v>
      </c>
    </row>
    <row r="46" spans="1:7">
      <c r="A46" s="382" t="s">
        <v>110</v>
      </c>
      <c r="B46" s="394">
        <v>38544</v>
      </c>
      <c r="C46" s="394">
        <v>3053</v>
      </c>
      <c r="D46" s="394">
        <v>41597</v>
      </c>
      <c r="E46" s="394" t="s">
        <v>23</v>
      </c>
      <c r="F46" s="394" t="s">
        <v>23</v>
      </c>
      <c r="G46" s="395" t="s">
        <v>23</v>
      </c>
    </row>
    <row r="47" spans="1:7">
      <c r="A47" s="382" t="s">
        <v>111</v>
      </c>
      <c r="B47" s="394">
        <v>42785</v>
      </c>
      <c r="C47" s="394">
        <v>15326</v>
      </c>
      <c r="D47" s="394">
        <v>58111</v>
      </c>
      <c r="E47" s="394" t="s">
        <v>23</v>
      </c>
      <c r="F47" s="394" t="s">
        <v>23</v>
      </c>
      <c r="G47" s="395" t="s">
        <v>23</v>
      </c>
    </row>
    <row r="48" spans="1:7">
      <c r="A48" s="382" t="s">
        <v>112</v>
      </c>
      <c r="B48" s="394">
        <v>24048</v>
      </c>
      <c r="C48" s="394">
        <v>5442</v>
      </c>
      <c r="D48" s="394">
        <v>29490</v>
      </c>
      <c r="E48" s="394" t="s">
        <v>23</v>
      </c>
      <c r="F48" s="394" t="s">
        <v>23</v>
      </c>
      <c r="G48" s="395" t="s">
        <v>23</v>
      </c>
    </row>
    <row r="49" spans="1:7">
      <c r="A49" s="385" t="s">
        <v>113</v>
      </c>
      <c r="B49" s="396">
        <v>270875</v>
      </c>
      <c r="C49" s="396">
        <v>53188</v>
      </c>
      <c r="D49" s="396">
        <v>324063</v>
      </c>
      <c r="E49" s="396" t="s">
        <v>23</v>
      </c>
      <c r="F49" s="396" t="s">
        <v>23</v>
      </c>
      <c r="G49" s="397" t="s">
        <v>23</v>
      </c>
    </row>
    <row r="50" spans="1:7">
      <c r="A50" s="385"/>
      <c r="B50" s="396"/>
      <c r="C50" s="396"/>
      <c r="D50" s="396"/>
      <c r="E50" s="396"/>
      <c r="F50" s="396"/>
      <c r="G50" s="397"/>
    </row>
    <row r="51" spans="1:7">
      <c r="A51" s="385" t="s">
        <v>114</v>
      </c>
      <c r="B51" s="396">
        <v>1903</v>
      </c>
      <c r="C51" s="396">
        <v>971</v>
      </c>
      <c r="D51" s="396">
        <v>2874</v>
      </c>
      <c r="E51" s="396" t="s">
        <v>23</v>
      </c>
      <c r="F51" s="396" t="s">
        <v>23</v>
      </c>
      <c r="G51" s="397" t="s">
        <v>23</v>
      </c>
    </row>
    <row r="52" spans="1:7">
      <c r="A52" s="382"/>
      <c r="B52" s="394"/>
      <c r="C52" s="394"/>
      <c r="D52" s="394"/>
      <c r="E52" s="394"/>
      <c r="F52" s="394"/>
      <c r="G52" s="395"/>
    </row>
    <row r="53" spans="1:7">
      <c r="A53" s="382" t="s">
        <v>115</v>
      </c>
      <c r="B53" s="394">
        <v>1799</v>
      </c>
      <c r="C53" s="394">
        <v>10903</v>
      </c>
      <c r="D53" s="394">
        <v>12702</v>
      </c>
      <c r="E53" s="394" t="s">
        <v>23</v>
      </c>
      <c r="F53" s="394" t="s">
        <v>23</v>
      </c>
      <c r="G53" s="395" t="s">
        <v>23</v>
      </c>
    </row>
    <row r="54" spans="1:7">
      <c r="A54" s="382" t="s">
        <v>116</v>
      </c>
      <c r="B54" s="394">
        <v>1101</v>
      </c>
      <c r="C54" s="394">
        <v>1707</v>
      </c>
      <c r="D54" s="394">
        <v>2808</v>
      </c>
      <c r="E54" s="394" t="s">
        <v>23</v>
      </c>
      <c r="F54" s="394" t="s">
        <v>23</v>
      </c>
      <c r="G54" s="395" t="s">
        <v>23</v>
      </c>
    </row>
    <row r="55" spans="1:7">
      <c r="A55" s="382" t="s">
        <v>117</v>
      </c>
      <c r="B55" s="394">
        <v>122557</v>
      </c>
      <c r="C55" s="394">
        <v>3509</v>
      </c>
      <c r="D55" s="394">
        <v>126066</v>
      </c>
      <c r="E55" s="394" t="s">
        <v>23</v>
      </c>
      <c r="F55" s="394" t="s">
        <v>23</v>
      </c>
      <c r="G55" s="395" t="s">
        <v>23</v>
      </c>
    </row>
    <row r="56" spans="1:7">
      <c r="A56" s="382" t="s">
        <v>118</v>
      </c>
      <c r="B56" s="394">
        <v>35460</v>
      </c>
      <c r="C56" s="394">
        <v>1323</v>
      </c>
      <c r="D56" s="394">
        <v>36783</v>
      </c>
      <c r="E56" s="394" t="s">
        <v>23</v>
      </c>
      <c r="F56" s="394" t="s">
        <v>23</v>
      </c>
      <c r="G56" s="395" t="s">
        <v>23</v>
      </c>
    </row>
    <row r="57" spans="1:7">
      <c r="A57" s="382" t="s">
        <v>119</v>
      </c>
      <c r="B57" s="394">
        <v>2027</v>
      </c>
      <c r="C57" s="394">
        <v>2843</v>
      </c>
      <c r="D57" s="394">
        <v>4870</v>
      </c>
      <c r="E57" s="394" t="s">
        <v>23</v>
      </c>
      <c r="F57" s="394" t="s">
        <v>23</v>
      </c>
      <c r="G57" s="395" t="s">
        <v>23</v>
      </c>
    </row>
    <row r="58" spans="1:7">
      <c r="A58" s="385" t="s">
        <v>172</v>
      </c>
      <c r="B58" s="396">
        <v>162944</v>
      </c>
      <c r="C58" s="396">
        <v>20285</v>
      </c>
      <c r="D58" s="396">
        <v>183229</v>
      </c>
      <c r="E58" s="396" t="s">
        <v>23</v>
      </c>
      <c r="F58" s="396" t="s">
        <v>23</v>
      </c>
      <c r="G58" s="397" t="s">
        <v>23</v>
      </c>
    </row>
    <row r="59" spans="1:7">
      <c r="A59" s="382"/>
      <c r="B59" s="394"/>
      <c r="C59" s="394"/>
      <c r="D59" s="394"/>
      <c r="E59" s="394"/>
      <c r="F59" s="394"/>
      <c r="G59" s="395"/>
    </row>
    <row r="60" spans="1:7">
      <c r="A60" s="382" t="s">
        <v>121</v>
      </c>
      <c r="B60" s="394">
        <v>460</v>
      </c>
      <c r="C60" s="394">
        <v>305</v>
      </c>
      <c r="D60" s="394">
        <v>765</v>
      </c>
      <c r="E60" s="394" t="s">
        <v>23</v>
      </c>
      <c r="F60" s="394" t="s">
        <v>23</v>
      </c>
      <c r="G60" s="395" t="s">
        <v>23</v>
      </c>
    </row>
    <row r="61" spans="1:7">
      <c r="A61" s="382" t="s">
        <v>122</v>
      </c>
      <c r="B61" s="394">
        <v>155</v>
      </c>
      <c r="C61" s="394">
        <v>13</v>
      </c>
      <c r="D61" s="394">
        <v>168</v>
      </c>
      <c r="E61" s="394" t="s">
        <v>23</v>
      </c>
      <c r="F61" s="394" t="s">
        <v>23</v>
      </c>
      <c r="G61" s="395" t="s">
        <v>23</v>
      </c>
    </row>
    <row r="62" spans="1:7">
      <c r="A62" s="382" t="s">
        <v>123</v>
      </c>
      <c r="B62" s="394">
        <v>413</v>
      </c>
      <c r="C62" s="394">
        <v>53</v>
      </c>
      <c r="D62" s="394">
        <v>466</v>
      </c>
      <c r="E62" s="394" t="s">
        <v>23</v>
      </c>
      <c r="F62" s="394" t="s">
        <v>23</v>
      </c>
      <c r="G62" s="395" t="s">
        <v>23</v>
      </c>
    </row>
    <row r="63" spans="1:7">
      <c r="A63" s="385" t="s">
        <v>124</v>
      </c>
      <c r="B63" s="396">
        <v>1028</v>
      </c>
      <c r="C63" s="396">
        <v>371</v>
      </c>
      <c r="D63" s="396">
        <v>1399</v>
      </c>
      <c r="E63" s="396" t="s">
        <v>23</v>
      </c>
      <c r="F63" s="396" t="s">
        <v>23</v>
      </c>
      <c r="G63" s="397" t="s">
        <v>23</v>
      </c>
    </row>
    <row r="64" spans="1:7">
      <c r="A64" s="385"/>
      <c r="B64" s="396"/>
      <c r="C64" s="396"/>
      <c r="D64" s="396"/>
      <c r="E64" s="396"/>
      <c r="F64" s="396"/>
      <c r="G64" s="397"/>
    </row>
    <row r="65" spans="1:7">
      <c r="A65" s="385" t="s">
        <v>125</v>
      </c>
      <c r="B65" s="396">
        <v>1717</v>
      </c>
      <c r="C65" s="396">
        <v>1667</v>
      </c>
      <c r="D65" s="396">
        <v>3384</v>
      </c>
      <c r="E65" s="396" t="s">
        <v>23</v>
      </c>
      <c r="F65" s="396" t="s">
        <v>23</v>
      </c>
      <c r="G65" s="397" t="s">
        <v>23</v>
      </c>
    </row>
    <row r="66" spans="1:7">
      <c r="A66" s="382"/>
      <c r="B66" s="394"/>
      <c r="C66" s="394"/>
      <c r="D66" s="394"/>
      <c r="E66" s="394"/>
      <c r="F66" s="394"/>
      <c r="G66" s="395"/>
    </row>
    <row r="67" spans="1:7">
      <c r="A67" s="382" t="s">
        <v>126</v>
      </c>
      <c r="B67" s="394">
        <v>7012</v>
      </c>
      <c r="C67" s="394">
        <v>3094</v>
      </c>
      <c r="D67" s="394">
        <v>10106</v>
      </c>
      <c r="E67" s="394" t="s">
        <v>23</v>
      </c>
      <c r="F67" s="394" t="s">
        <v>23</v>
      </c>
      <c r="G67" s="395" t="s">
        <v>23</v>
      </c>
    </row>
    <row r="68" spans="1:7">
      <c r="A68" s="382" t="s">
        <v>127</v>
      </c>
      <c r="B68" s="394">
        <v>51</v>
      </c>
      <c r="C68" s="394">
        <v>9917</v>
      </c>
      <c r="D68" s="394">
        <v>9968</v>
      </c>
      <c r="E68" s="394" t="s">
        <v>23</v>
      </c>
      <c r="F68" s="394" t="s">
        <v>23</v>
      </c>
      <c r="G68" s="395" t="s">
        <v>23</v>
      </c>
    </row>
    <row r="69" spans="1:7">
      <c r="A69" s="385" t="s">
        <v>128</v>
      </c>
      <c r="B69" s="396">
        <v>7063</v>
      </c>
      <c r="C69" s="396">
        <v>13011</v>
      </c>
      <c r="D69" s="396">
        <v>20074</v>
      </c>
      <c r="E69" s="396" t="s">
        <v>23</v>
      </c>
      <c r="F69" s="396" t="s">
        <v>23</v>
      </c>
      <c r="G69" s="397" t="s">
        <v>23</v>
      </c>
    </row>
    <row r="70" spans="1:7">
      <c r="A70" s="382"/>
      <c r="B70" s="394"/>
      <c r="C70" s="394"/>
      <c r="D70" s="394"/>
      <c r="E70" s="394"/>
      <c r="F70" s="394"/>
      <c r="G70" s="395"/>
    </row>
    <row r="71" spans="1:7">
      <c r="A71" s="382" t="s">
        <v>129</v>
      </c>
      <c r="B71" s="394">
        <v>19</v>
      </c>
      <c r="C71" s="394">
        <v>78</v>
      </c>
      <c r="D71" s="394">
        <v>97</v>
      </c>
      <c r="E71" s="394" t="s">
        <v>23</v>
      </c>
      <c r="F71" s="394" t="s">
        <v>23</v>
      </c>
      <c r="G71" s="395" t="s">
        <v>23</v>
      </c>
    </row>
    <row r="72" spans="1:7">
      <c r="A72" s="382" t="s">
        <v>130</v>
      </c>
      <c r="B72" s="394">
        <v>51016</v>
      </c>
      <c r="C72" s="394">
        <v>17873</v>
      </c>
      <c r="D72" s="394">
        <v>68889</v>
      </c>
      <c r="E72" s="394" t="s">
        <v>23</v>
      </c>
      <c r="F72" s="394" t="s">
        <v>23</v>
      </c>
      <c r="G72" s="395" t="s">
        <v>23</v>
      </c>
    </row>
    <row r="73" spans="1:7">
      <c r="A73" s="382" t="s">
        <v>131</v>
      </c>
      <c r="B73" s="394">
        <v>26622</v>
      </c>
      <c r="C73" s="394">
        <v>8888</v>
      </c>
      <c r="D73" s="394">
        <v>35510</v>
      </c>
      <c r="E73" s="394" t="s">
        <v>23</v>
      </c>
      <c r="F73" s="394" t="s">
        <v>23</v>
      </c>
      <c r="G73" s="395" t="s">
        <v>23</v>
      </c>
    </row>
    <row r="74" spans="1:7">
      <c r="A74" s="382" t="s">
        <v>132</v>
      </c>
      <c r="B74" s="394">
        <v>1281</v>
      </c>
      <c r="C74" s="394">
        <v>350</v>
      </c>
      <c r="D74" s="394">
        <v>1631</v>
      </c>
      <c r="E74" s="394" t="s">
        <v>23</v>
      </c>
      <c r="F74" s="394" t="s">
        <v>23</v>
      </c>
      <c r="G74" s="395" t="s">
        <v>23</v>
      </c>
    </row>
    <row r="75" spans="1:7">
      <c r="A75" s="382" t="s">
        <v>133</v>
      </c>
      <c r="B75" s="394">
        <v>13790</v>
      </c>
      <c r="C75" s="394">
        <v>1341</v>
      </c>
      <c r="D75" s="394">
        <v>15131</v>
      </c>
      <c r="E75" s="394" t="s">
        <v>23</v>
      </c>
      <c r="F75" s="394" t="s">
        <v>23</v>
      </c>
      <c r="G75" s="395" t="s">
        <v>23</v>
      </c>
    </row>
    <row r="76" spans="1:7">
      <c r="A76" s="382" t="s">
        <v>134</v>
      </c>
      <c r="B76" s="394">
        <v>381</v>
      </c>
      <c r="C76" s="394">
        <v>4647</v>
      </c>
      <c r="D76" s="394">
        <v>5028</v>
      </c>
      <c r="E76" s="394" t="s">
        <v>23</v>
      </c>
      <c r="F76" s="394" t="s">
        <v>23</v>
      </c>
      <c r="G76" s="395" t="s">
        <v>23</v>
      </c>
    </row>
    <row r="77" spans="1:7">
      <c r="A77" s="382" t="s">
        <v>135</v>
      </c>
      <c r="B77" s="394">
        <v>3180</v>
      </c>
      <c r="C77" s="394">
        <v>518</v>
      </c>
      <c r="D77" s="394">
        <v>3698</v>
      </c>
      <c r="E77" s="394" t="s">
        <v>23</v>
      </c>
      <c r="F77" s="394" t="s">
        <v>23</v>
      </c>
      <c r="G77" s="395" t="s">
        <v>23</v>
      </c>
    </row>
    <row r="78" spans="1:7">
      <c r="A78" s="382" t="s">
        <v>136</v>
      </c>
      <c r="B78" s="423">
        <v>93766</v>
      </c>
      <c r="C78" s="423">
        <v>55930</v>
      </c>
      <c r="D78" s="423">
        <v>149696</v>
      </c>
      <c r="E78" s="423" t="s">
        <v>23</v>
      </c>
      <c r="F78" s="423" t="s">
        <v>23</v>
      </c>
      <c r="G78" s="424" t="s">
        <v>23</v>
      </c>
    </row>
    <row r="79" spans="1:7">
      <c r="A79" s="385" t="s">
        <v>137</v>
      </c>
      <c r="B79" s="396">
        <v>190055</v>
      </c>
      <c r="C79" s="396">
        <v>89625</v>
      </c>
      <c r="D79" s="396">
        <v>279680</v>
      </c>
      <c r="E79" s="396" t="s">
        <v>23</v>
      </c>
      <c r="F79" s="396" t="s">
        <v>23</v>
      </c>
      <c r="G79" s="397" t="s">
        <v>23</v>
      </c>
    </row>
    <row r="80" spans="1:7">
      <c r="A80" s="382"/>
      <c r="B80" s="394"/>
      <c r="C80" s="394"/>
      <c r="D80" s="394"/>
      <c r="E80" s="394"/>
      <c r="F80" s="394"/>
      <c r="G80" s="395"/>
    </row>
    <row r="81" spans="1:7">
      <c r="A81" s="382" t="s">
        <v>138</v>
      </c>
      <c r="B81" s="394">
        <v>199</v>
      </c>
      <c r="C81" s="394">
        <v>93</v>
      </c>
      <c r="D81" s="394">
        <v>292</v>
      </c>
      <c r="E81" s="394" t="s">
        <v>23</v>
      </c>
      <c r="F81" s="394" t="s">
        <v>23</v>
      </c>
      <c r="G81" s="395" t="s">
        <v>23</v>
      </c>
    </row>
    <row r="82" spans="1:7">
      <c r="A82" s="382" t="s">
        <v>139</v>
      </c>
      <c r="B82" s="394">
        <v>2</v>
      </c>
      <c r="C82" s="394">
        <v>140</v>
      </c>
      <c r="D82" s="394">
        <v>142</v>
      </c>
      <c r="E82" s="394" t="s">
        <v>23</v>
      </c>
      <c r="F82" s="394" t="s">
        <v>23</v>
      </c>
      <c r="G82" s="395" t="s">
        <v>23</v>
      </c>
    </row>
    <row r="83" spans="1:7">
      <c r="A83" s="385" t="s">
        <v>140</v>
      </c>
      <c r="B83" s="396">
        <v>201</v>
      </c>
      <c r="C83" s="396">
        <v>233</v>
      </c>
      <c r="D83" s="396">
        <v>434</v>
      </c>
      <c r="E83" s="396" t="s">
        <v>23</v>
      </c>
      <c r="F83" s="396" t="s">
        <v>23</v>
      </c>
      <c r="G83" s="397" t="s">
        <v>23</v>
      </c>
    </row>
    <row r="84" spans="1:7" ht="13.5" thickBot="1">
      <c r="A84" s="529"/>
      <c r="B84" s="530"/>
      <c r="C84" s="530"/>
      <c r="D84" s="530"/>
      <c r="E84" s="530"/>
      <c r="F84" s="530"/>
      <c r="G84" s="531"/>
    </row>
    <row r="85" spans="1:7" ht="13.5" thickBot="1">
      <c r="A85" s="264" t="s">
        <v>141</v>
      </c>
      <c r="B85" s="400">
        <v>673085</v>
      </c>
      <c r="C85" s="400">
        <v>198045</v>
      </c>
      <c r="D85" s="400">
        <v>871130</v>
      </c>
      <c r="E85" s="400" t="s">
        <v>23</v>
      </c>
      <c r="F85" s="400" t="s">
        <v>23</v>
      </c>
      <c r="G85" s="401" t="s">
        <v>23</v>
      </c>
    </row>
  </sheetData>
  <mergeCells count="4">
    <mergeCell ref="A1:G1"/>
    <mergeCell ref="G5:G7"/>
    <mergeCell ref="A5:A7"/>
    <mergeCell ref="A3:G3"/>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79.xml><?xml version="1.0" encoding="utf-8"?>
<worksheet xmlns="http://schemas.openxmlformats.org/spreadsheetml/2006/main" xmlns:r="http://schemas.openxmlformats.org/officeDocument/2006/relationships">
  <sheetPr codeName="Hoja15">
    <pageSetUpPr fitToPage="1"/>
  </sheetPr>
  <dimension ref="A1:K32"/>
  <sheetViews>
    <sheetView showGridLines="0" view="pageBreakPreview" topLeftCell="D1" zoomScale="70" zoomScaleNormal="75" zoomScaleSheetLayoutView="70" workbookViewId="0">
      <selection activeCell="A3" sqref="A3:M3"/>
    </sheetView>
  </sheetViews>
  <sheetFormatPr baseColWidth="10" defaultRowHeight="12.75"/>
  <cols>
    <col min="1" max="10" width="18.140625" customWidth="1"/>
    <col min="13" max="13" width="11.140625" customWidth="1"/>
    <col min="14" max="21" width="12" customWidth="1"/>
  </cols>
  <sheetData>
    <row r="1" spans="1:11" s="2" customFormat="1" ht="18.75">
      <c r="A1" s="1579" t="s">
        <v>0</v>
      </c>
      <c r="B1" s="1579"/>
      <c r="C1" s="1579"/>
      <c r="D1" s="1579"/>
      <c r="E1" s="1579"/>
      <c r="F1" s="1579"/>
      <c r="G1" s="1579"/>
      <c r="H1" s="1579"/>
      <c r="I1" s="1579"/>
      <c r="J1" s="1579"/>
    </row>
    <row r="2" spans="1:11" s="3" customFormat="1" ht="12.75" customHeight="1">
      <c r="A2" s="347"/>
      <c r="B2" s="347"/>
      <c r="C2" s="347"/>
      <c r="D2" s="347"/>
      <c r="E2" s="347"/>
      <c r="F2" s="347"/>
      <c r="G2" s="347"/>
      <c r="H2" s="347"/>
      <c r="I2" s="347"/>
      <c r="J2" s="347"/>
    </row>
    <row r="3" spans="1:11" s="3" customFormat="1" ht="15.75">
      <c r="A3" s="1580" t="s">
        <v>572</v>
      </c>
      <c r="B3" s="1580"/>
      <c r="C3" s="1580"/>
      <c r="D3" s="1580"/>
      <c r="E3" s="1580"/>
      <c r="F3" s="1580"/>
      <c r="G3" s="1580"/>
      <c r="H3" s="1580"/>
      <c r="I3" s="1580"/>
      <c r="J3" s="1580"/>
    </row>
    <row r="4" spans="1:11" s="3" customFormat="1" ht="15.75">
      <c r="A4" s="1580" t="s">
        <v>277</v>
      </c>
      <c r="B4" s="1580"/>
      <c r="C4" s="1580"/>
      <c r="D4" s="1580"/>
      <c r="E4" s="1580"/>
      <c r="F4" s="1580"/>
      <c r="G4" s="1580"/>
      <c r="H4" s="1580"/>
      <c r="I4" s="1580"/>
      <c r="J4" s="1580"/>
    </row>
    <row r="5" spans="1:11" s="3" customFormat="1" ht="13.5" customHeight="1">
      <c r="A5" s="43"/>
      <c r="B5" s="44"/>
      <c r="C5" s="44"/>
      <c r="D5" s="44"/>
      <c r="E5" s="44"/>
      <c r="F5" s="44"/>
      <c r="G5" s="44"/>
      <c r="H5" s="44"/>
      <c r="I5" s="44"/>
      <c r="J5" s="44"/>
    </row>
    <row r="6" spans="1:11" ht="24.75" customHeight="1">
      <c r="A6" s="1619" t="s">
        <v>2</v>
      </c>
      <c r="B6" s="708"/>
      <c r="C6" s="708"/>
      <c r="D6" s="709" t="s">
        <v>4</v>
      </c>
      <c r="E6" s="710"/>
      <c r="F6" s="711" t="s">
        <v>142</v>
      </c>
      <c r="G6" s="708"/>
      <c r="H6" s="710" t="s">
        <v>278</v>
      </c>
      <c r="I6" s="710"/>
      <c r="J6" s="710"/>
    </row>
    <row r="7" spans="1:11">
      <c r="A7" s="1619"/>
      <c r="B7" s="246" t="s">
        <v>3</v>
      </c>
      <c r="C7" s="246" t="s">
        <v>10</v>
      </c>
      <c r="D7" s="595" t="s">
        <v>150</v>
      </c>
      <c r="E7" s="712"/>
      <c r="F7" s="246" t="s">
        <v>143</v>
      </c>
      <c r="G7" s="246" t="s">
        <v>5</v>
      </c>
      <c r="H7" s="375" t="s">
        <v>150</v>
      </c>
      <c r="I7" s="426"/>
      <c r="J7" s="426"/>
    </row>
    <row r="8" spans="1:11">
      <c r="A8" s="1619"/>
      <c r="B8" s="246" t="s">
        <v>13</v>
      </c>
      <c r="C8" s="404" t="s">
        <v>145</v>
      </c>
      <c r="D8" s="1714" t="s">
        <v>19</v>
      </c>
      <c r="E8" s="1706" t="s">
        <v>279</v>
      </c>
      <c r="F8" s="246" t="s">
        <v>280</v>
      </c>
      <c r="G8" s="246" t="s">
        <v>8</v>
      </c>
      <c r="H8" s="1665" t="s">
        <v>266</v>
      </c>
      <c r="I8" s="1706" t="s">
        <v>281</v>
      </c>
      <c r="J8" s="1716" t="s">
        <v>282</v>
      </c>
      <c r="K8" s="49"/>
    </row>
    <row r="9" spans="1:11" ht="28.5" customHeight="1" thickBot="1">
      <c r="A9" s="1619"/>
      <c r="B9" s="580"/>
      <c r="C9" s="580"/>
      <c r="D9" s="1715"/>
      <c r="E9" s="1708"/>
      <c r="F9" s="246" t="s">
        <v>147</v>
      </c>
      <c r="G9" s="580"/>
      <c r="H9" s="1665"/>
      <c r="I9" s="1708"/>
      <c r="J9" s="1717"/>
    </row>
    <row r="10" spans="1:11">
      <c r="A10" s="232">
        <v>2010</v>
      </c>
      <c r="B10" s="705">
        <v>5</v>
      </c>
      <c r="C10" s="705">
        <v>440</v>
      </c>
      <c r="D10" s="705">
        <v>220</v>
      </c>
      <c r="E10" s="705" t="s">
        <v>23</v>
      </c>
      <c r="F10" s="336" t="s">
        <v>23</v>
      </c>
      <c r="G10" s="705" t="s">
        <v>23</v>
      </c>
      <c r="H10" s="705">
        <v>15</v>
      </c>
      <c r="I10" s="705" t="s">
        <v>23</v>
      </c>
      <c r="J10" s="337" t="s">
        <v>23</v>
      </c>
    </row>
    <row r="11" spans="1:11">
      <c r="A11" s="235">
        <v>2011</v>
      </c>
      <c r="B11" s="706">
        <v>2</v>
      </c>
      <c r="C11" s="706">
        <v>500</v>
      </c>
      <c r="D11" s="706">
        <v>100</v>
      </c>
      <c r="E11" s="706" t="s">
        <v>23</v>
      </c>
      <c r="F11" s="340" t="s">
        <v>23</v>
      </c>
      <c r="G11" s="706" t="s">
        <v>23</v>
      </c>
      <c r="H11" s="706" t="s">
        <v>23</v>
      </c>
      <c r="I11" s="706" t="s">
        <v>23</v>
      </c>
      <c r="J11" s="341" t="s">
        <v>23</v>
      </c>
    </row>
    <row r="12" spans="1:11">
      <c r="A12" s="235">
        <v>2012</v>
      </c>
      <c r="B12" s="706">
        <v>6</v>
      </c>
      <c r="C12" s="706">
        <v>475</v>
      </c>
      <c r="D12" s="706">
        <v>285</v>
      </c>
      <c r="E12" s="706" t="s">
        <v>23</v>
      </c>
      <c r="F12" s="340" t="s">
        <v>23</v>
      </c>
      <c r="G12" s="706" t="s">
        <v>23</v>
      </c>
      <c r="H12" s="706" t="s">
        <v>23</v>
      </c>
      <c r="I12" s="706" t="s">
        <v>23</v>
      </c>
      <c r="J12" s="341" t="s">
        <v>23</v>
      </c>
    </row>
    <row r="13" spans="1:11">
      <c r="A13" s="235">
        <v>2013</v>
      </c>
      <c r="B13" s="706">
        <v>8</v>
      </c>
      <c r="C13" s="706">
        <v>487.5</v>
      </c>
      <c r="D13" s="706">
        <v>390</v>
      </c>
      <c r="E13" s="706" t="s">
        <v>23</v>
      </c>
      <c r="F13" s="340" t="s">
        <v>23</v>
      </c>
      <c r="G13" s="706" t="s">
        <v>23</v>
      </c>
      <c r="H13" s="706" t="s">
        <v>23</v>
      </c>
      <c r="I13" s="706" t="s">
        <v>23</v>
      </c>
      <c r="J13" s="341" t="s">
        <v>23</v>
      </c>
    </row>
    <row r="14" spans="1:11">
      <c r="A14" s="235">
        <v>2014</v>
      </c>
      <c r="B14" s="706">
        <v>9</v>
      </c>
      <c r="C14" s="706">
        <v>500</v>
      </c>
      <c r="D14" s="706">
        <v>450</v>
      </c>
      <c r="E14" s="706" t="s">
        <v>23</v>
      </c>
      <c r="F14" s="340" t="s">
        <v>23</v>
      </c>
      <c r="G14" s="706" t="s">
        <v>23</v>
      </c>
      <c r="H14" s="706" t="s">
        <v>23</v>
      </c>
      <c r="I14" s="706" t="s">
        <v>23</v>
      </c>
      <c r="J14" s="341" t="s">
        <v>23</v>
      </c>
    </row>
    <row r="15" spans="1:11">
      <c r="A15" s="235">
        <v>2015</v>
      </c>
      <c r="B15" s="706">
        <v>10</v>
      </c>
      <c r="C15" s="706">
        <v>480</v>
      </c>
      <c r="D15" s="706">
        <v>480</v>
      </c>
      <c r="E15" s="706" t="s">
        <v>23</v>
      </c>
      <c r="F15" s="340" t="s">
        <v>23</v>
      </c>
      <c r="G15" s="706" t="s">
        <v>23</v>
      </c>
      <c r="H15" s="706" t="s">
        <v>23</v>
      </c>
      <c r="I15" s="706" t="s">
        <v>23</v>
      </c>
      <c r="J15" s="341" t="s">
        <v>23</v>
      </c>
    </row>
    <row r="16" spans="1:11">
      <c r="A16" s="235">
        <v>2016</v>
      </c>
      <c r="B16" s="706">
        <v>17</v>
      </c>
      <c r="C16" s="706">
        <v>282.35294117647061</v>
      </c>
      <c r="D16" s="706">
        <v>480</v>
      </c>
      <c r="E16" s="706" t="s">
        <v>23</v>
      </c>
      <c r="F16" s="340" t="s">
        <v>23</v>
      </c>
      <c r="G16" s="706" t="s">
        <v>23</v>
      </c>
      <c r="H16" s="706" t="s">
        <v>23</v>
      </c>
      <c r="I16" s="706" t="s">
        <v>23</v>
      </c>
      <c r="J16" s="341" t="s">
        <v>23</v>
      </c>
    </row>
    <row r="17" spans="1:10">
      <c r="A17" s="235">
        <v>2017</v>
      </c>
      <c r="B17" s="706">
        <v>19</v>
      </c>
      <c r="C17" s="706">
        <v>578.9473684210526</v>
      </c>
      <c r="D17" s="706">
        <v>1100</v>
      </c>
      <c r="E17" s="706" t="s">
        <v>23</v>
      </c>
      <c r="F17" s="340" t="s">
        <v>23</v>
      </c>
      <c r="G17" s="706" t="s">
        <v>23</v>
      </c>
      <c r="H17" s="706" t="s">
        <v>23</v>
      </c>
      <c r="I17" s="706" t="s">
        <v>23</v>
      </c>
      <c r="J17" s="341" t="s">
        <v>23</v>
      </c>
    </row>
    <row r="18" spans="1:10">
      <c r="A18" s="235">
        <v>2018</v>
      </c>
      <c r="B18" s="706">
        <v>17</v>
      </c>
      <c r="C18" s="706">
        <v>641.76470588235293</v>
      </c>
      <c r="D18" s="706">
        <v>1091</v>
      </c>
      <c r="E18" s="706" t="s">
        <v>23</v>
      </c>
      <c r="F18" s="537" t="s">
        <v>23</v>
      </c>
      <c r="G18" s="537" t="s">
        <v>23</v>
      </c>
      <c r="H18" s="706" t="s">
        <v>23</v>
      </c>
      <c r="I18" s="706" t="s">
        <v>23</v>
      </c>
      <c r="J18" s="341" t="s">
        <v>23</v>
      </c>
    </row>
    <row r="19" spans="1:10">
      <c r="A19" s="235">
        <v>2019</v>
      </c>
      <c r="B19" s="706">
        <v>23</v>
      </c>
      <c r="C19" s="706">
        <v>493.47826086956525</v>
      </c>
      <c r="D19" s="706">
        <v>1135</v>
      </c>
      <c r="E19" s="706">
        <v>300</v>
      </c>
      <c r="F19" s="537">
        <v>70.48</v>
      </c>
      <c r="G19" s="537">
        <v>799948.00000000012</v>
      </c>
      <c r="H19" s="706">
        <v>8</v>
      </c>
      <c r="I19" s="706" t="s">
        <v>23</v>
      </c>
      <c r="J19" s="341">
        <v>251</v>
      </c>
    </row>
    <row r="20" spans="1:10" ht="13.5" thickBot="1">
      <c r="A20" s="240">
        <v>2020</v>
      </c>
      <c r="B20" s="538">
        <v>21</v>
      </c>
      <c r="C20" s="538">
        <v>232.85711430000001</v>
      </c>
      <c r="D20" s="538">
        <v>489</v>
      </c>
      <c r="E20" s="538" t="s">
        <v>535</v>
      </c>
      <c r="F20" s="1553">
        <v>39.737499999999997</v>
      </c>
      <c r="G20" s="1553">
        <v>194316.37499999997</v>
      </c>
      <c r="H20" s="538">
        <v>14</v>
      </c>
      <c r="I20" s="538" t="s">
        <v>23</v>
      </c>
      <c r="J20" s="707">
        <v>114</v>
      </c>
    </row>
    <row r="21" spans="1:10">
      <c r="A21" s="23"/>
      <c r="B21" s="30"/>
      <c r="C21" s="7"/>
      <c r="D21" s="7"/>
      <c r="E21" s="7"/>
      <c r="F21" s="54"/>
      <c r="G21" s="7"/>
      <c r="H21" s="7"/>
      <c r="I21" s="7"/>
      <c r="J21" s="7"/>
    </row>
    <row r="22" spans="1:10">
      <c r="A22" s="9"/>
      <c r="B22" s="55"/>
      <c r="C22" s="55"/>
      <c r="D22" s="55"/>
      <c r="E22" s="55"/>
      <c r="F22" s="55"/>
      <c r="G22" s="55"/>
      <c r="H22" s="55"/>
      <c r="I22" s="55"/>
      <c r="J22" s="55"/>
    </row>
    <row r="23" spans="1:10">
      <c r="A23" s="22"/>
      <c r="B23" s="22"/>
      <c r="C23" s="22"/>
      <c r="D23" s="9"/>
      <c r="E23" s="9"/>
      <c r="F23" s="9"/>
      <c r="G23" s="9"/>
      <c r="H23" s="9"/>
      <c r="I23" s="9"/>
      <c r="J23" s="9"/>
    </row>
    <row r="24" spans="1:10">
      <c r="A24" s="9"/>
      <c r="B24" s="9"/>
      <c r="C24" s="9"/>
      <c r="D24" s="9"/>
      <c r="E24" s="9"/>
      <c r="F24" s="9"/>
      <c r="G24" s="9"/>
      <c r="H24" s="9"/>
      <c r="I24" s="9"/>
      <c r="J24" s="9"/>
    </row>
    <row r="25" spans="1:10">
      <c r="A25" s="9"/>
      <c r="B25" s="9"/>
      <c r="C25" s="9"/>
      <c r="D25" s="9"/>
      <c r="E25" s="9"/>
      <c r="F25" s="9"/>
      <c r="G25" s="9"/>
      <c r="H25" s="9"/>
      <c r="I25" s="9"/>
      <c r="J25" s="9"/>
    </row>
    <row r="26" spans="1:10">
      <c r="A26" s="9"/>
      <c r="B26" s="9"/>
      <c r="C26" s="9"/>
      <c r="D26" s="9"/>
      <c r="E26" s="9"/>
      <c r="F26" s="9"/>
      <c r="G26" s="9"/>
      <c r="H26" s="9"/>
      <c r="I26" s="9"/>
      <c r="J26" s="9"/>
    </row>
    <row r="32" spans="1:10">
      <c r="I32" s="56"/>
    </row>
  </sheetData>
  <mergeCells count="9">
    <mergeCell ref="A1:J1"/>
    <mergeCell ref="A3:J3"/>
    <mergeCell ref="A4:J4"/>
    <mergeCell ref="A6:A9"/>
    <mergeCell ref="D8:D9"/>
    <mergeCell ref="E8:E9"/>
    <mergeCell ref="H8:H9"/>
    <mergeCell ref="I8:I9"/>
    <mergeCell ref="J8:J9"/>
  </mergeCells>
  <phoneticPr fontId="7" type="noConversion"/>
  <printOptions horizontalCentered="1"/>
  <pageMargins left="0.78740157480314965" right="0.78740157480314965" top="0.59055118110236227" bottom="0.98425196850393704" header="0" footer="0"/>
  <pageSetup paperSize="9" scale="4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Hoja98">
    <pageSetUpPr fitToPage="1"/>
  </sheetPr>
  <dimension ref="A1:J85"/>
  <sheetViews>
    <sheetView view="pageBreakPreview" zoomScale="75" zoomScaleNormal="75" zoomScaleSheetLayoutView="75" workbookViewId="0">
      <selection activeCell="A3" sqref="A3:M3"/>
    </sheetView>
  </sheetViews>
  <sheetFormatPr baseColWidth="10" defaultColWidth="11.42578125" defaultRowHeight="12.75"/>
  <cols>
    <col min="1" max="1" width="28.85546875" style="15" customWidth="1"/>
    <col min="2" max="2" width="15.28515625" style="15" bestFit="1" customWidth="1"/>
    <col min="3" max="3" width="13.28515625" style="15" bestFit="1" customWidth="1"/>
    <col min="4" max="4" width="16.28515625" style="15" customWidth="1"/>
    <col min="5" max="6" width="11.85546875" style="15" bestFit="1" customWidth="1"/>
    <col min="7" max="7" width="17.42578125" style="15" customWidth="1"/>
    <col min="8" max="8" width="15.42578125" style="15" customWidth="1"/>
    <col min="9" max="16384" width="11.42578125" style="15"/>
  </cols>
  <sheetData>
    <row r="1" spans="1:10" s="12" customFormat="1" ht="18.75">
      <c r="A1" s="1583" t="s">
        <v>0</v>
      </c>
      <c r="B1" s="1583"/>
      <c r="C1" s="1583"/>
      <c r="D1" s="1583"/>
      <c r="E1" s="1583"/>
      <c r="F1" s="1583"/>
      <c r="G1" s="1583"/>
      <c r="H1" s="1583"/>
    </row>
    <row r="2" spans="1:10" s="13" customFormat="1" ht="13.5" customHeight="1">
      <c r="A2" s="268"/>
      <c r="B2" s="268"/>
      <c r="C2" s="268"/>
      <c r="D2" s="268"/>
      <c r="E2" s="268"/>
      <c r="F2" s="268"/>
      <c r="G2" s="268"/>
      <c r="H2" s="268"/>
    </row>
    <row r="3" spans="1:10" s="13" customFormat="1" ht="32.25" customHeight="1">
      <c r="A3" s="1584" t="s">
        <v>1309</v>
      </c>
      <c r="B3" s="1584"/>
      <c r="C3" s="1584"/>
      <c r="D3" s="1584"/>
      <c r="E3" s="1584"/>
      <c r="F3" s="1584"/>
      <c r="G3" s="1584"/>
      <c r="H3" s="1584"/>
      <c r="I3" s="25"/>
    </row>
    <row r="4" spans="1:10" s="13" customFormat="1" ht="13.5" customHeight="1" thickBot="1">
      <c r="A4" s="43"/>
      <c r="B4" s="44"/>
      <c r="C4" s="44"/>
      <c r="D4" s="44"/>
      <c r="E4" s="44"/>
      <c r="F4" s="44"/>
      <c r="G4" s="44"/>
      <c r="H4" s="44"/>
    </row>
    <row r="5" spans="1:10" ht="33" customHeight="1">
      <c r="A5" s="1624" t="s">
        <v>77</v>
      </c>
      <c r="B5" s="373"/>
      <c r="C5" s="369" t="s">
        <v>3</v>
      </c>
      <c r="D5" s="374"/>
      <c r="E5" s="1627" t="s">
        <v>10</v>
      </c>
      <c r="F5" s="1628"/>
      <c r="G5" s="371" t="s">
        <v>4</v>
      </c>
      <c r="H5" s="372" t="s">
        <v>16</v>
      </c>
    </row>
    <row r="6" spans="1:10" ht="19.5" customHeight="1">
      <c r="A6" s="1625"/>
      <c r="B6" s="375" t="s">
        <v>13</v>
      </c>
      <c r="C6" s="376"/>
      <c r="D6" s="377"/>
      <c r="E6" s="378" t="s">
        <v>14</v>
      </c>
      <c r="F6" s="377"/>
      <c r="G6" s="246" t="s">
        <v>149</v>
      </c>
      <c r="H6" s="246" t="s">
        <v>20</v>
      </c>
    </row>
    <row r="7" spans="1:10" ht="36.75" customHeight="1" thickBot="1">
      <c r="A7" s="1626"/>
      <c r="B7" s="310" t="s">
        <v>17</v>
      </c>
      <c r="C7" s="249" t="s">
        <v>18</v>
      </c>
      <c r="D7" s="249" t="s">
        <v>19</v>
      </c>
      <c r="E7" s="310" t="s">
        <v>17</v>
      </c>
      <c r="F7" s="249" t="s">
        <v>18</v>
      </c>
      <c r="G7" s="284" t="s">
        <v>150</v>
      </c>
      <c r="H7" s="284" t="s">
        <v>150</v>
      </c>
    </row>
    <row r="8" spans="1:10" ht="21.75" customHeight="1">
      <c r="A8" s="379" t="s">
        <v>81</v>
      </c>
      <c r="B8" s="380">
        <v>1872</v>
      </c>
      <c r="C8" s="380" t="s">
        <v>23</v>
      </c>
      <c r="D8" s="380">
        <v>1872</v>
      </c>
      <c r="E8" s="380">
        <v>3040</v>
      </c>
      <c r="F8" s="380" t="s">
        <v>23</v>
      </c>
      <c r="G8" s="380">
        <v>5691</v>
      </c>
      <c r="H8" s="381">
        <v>3013</v>
      </c>
      <c r="I8" s="24"/>
      <c r="J8" s="24"/>
    </row>
    <row r="9" spans="1:10">
      <c r="A9" s="382" t="s">
        <v>82</v>
      </c>
      <c r="B9" s="383">
        <v>2698</v>
      </c>
      <c r="C9" s="383" t="s">
        <v>23</v>
      </c>
      <c r="D9" s="383">
        <v>2698</v>
      </c>
      <c r="E9" s="383">
        <v>2400</v>
      </c>
      <c r="F9" s="383" t="s">
        <v>23</v>
      </c>
      <c r="G9" s="383">
        <v>6475</v>
      </c>
      <c r="H9" s="384">
        <v>540</v>
      </c>
      <c r="I9" s="24"/>
      <c r="J9" s="24"/>
    </row>
    <row r="10" spans="1:10">
      <c r="A10" s="382" t="s">
        <v>83</v>
      </c>
      <c r="B10" s="383">
        <v>8685</v>
      </c>
      <c r="C10" s="383" t="s">
        <v>23</v>
      </c>
      <c r="D10" s="383">
        <v>8685</v>
      </c>
      <c r="E10" s="383">
        <v>2700</v>
      </c>
      <c r="F10" s="383" t="s">
        <v>23</v>
      </c>
      <c r="G10" s="383">
        <v>23449</v>
      </c>
      <c r="H10" s="384">
        <v>11725</v>
      </c>
      <c r="I10" s="24"/>
      <c r="J10" s="24"/>
    </row>
    <row r="11" spans="1:10">
      <c r="A11" s="382" t="s">
        <v>84</v>
      </c>
      <c r="B11" s="383">
        <v>207</v>
      </c>
      <c r="C11" s="383" t="s">
        <v>23</v>
      </c>
      <c r="D11" s="383">
        <v>207</v>
      </c>
      <c r="E11" s="383">
        <v>2220</v>
      </c>
      <c r="F11" s="383" t="s">
        <v>23</v>
      </c>
      <c r="G11" s="383">
        <v>460</v>
      </c>
      <c r="H11" s="384">
        <v>275</v>
      </c>
      <c r="I11" s="24"/>
      <c r="J11" s="24"/>
    </row>
    <row r="12" spans="1:10">
      <c r="A12" s="385" t="s">
        <v>85</v>
      </c>
      <c r="B12" s="386">
        <v>13462</v>
      </c>
      <c r="C12" s="386" t="s">
        <v>23</v>
      </c>
      <c r="D12" s="386">
        <v>13462</v>
      </c>
      <c r="E12" s="386">
        <v>2680</v>
      </c>
      <c r="F12" s="386" t="s">
        <v>23</v>
      </c>
      <c r="G12" s="386">
        <v>36075</v>
      </c>
      <c r="H12" s="387">
        <v>15553</v>
      </c>
      <c r="I12" s="24"/>
      <c r="J12" s="24"/>
    </row>
    <row r="13" spans="1:10">
      <c r="A13" s="385"/>
      <c r="B13" s="386"/>
      <c r="C13" s="386"/>
      <c r="D13" s="386"/>
      <c r="E13" s="386"/>
      <c r="F13" s="386"/>
      <c r="G13" s="386"/>
      <c r="H13" s="387"/>
      <c r="I13" s="24"/>
      <c r="J13" s="24"/>
    </row>
    <row r="14" spans="1:10">
      <c r="A14" s="385" t="s">
        <v>86</v>
      </c>
      <c r="B14" s="386">
        <v>65</v>
      </c>
      <c r="C14" s="386" t="s">
        <v>23</v>
      </c>
      <c r="D14" s="386">
        <v>65</v>
      </c>
      <c r="E14" s="386">
        <v>2000</v>
      </c>
      <c r="F14" s="386" t="s">
        <v>23</v>
      </c>
      <c r="G14" s="386">
        <v>130</v>
      </c>
      <c r="H14" s="387">
        <v>97</v>
      </c>
      <c r="I14" s="24"/>
      <c r="J14" s="24"/>
    </row>
    <row r="15" spans="1:10">
      <c r="A15" s="385"/>
      <c r="B15" s="386"/>
      <c r="C15" s="386"/>
      <c r="D15" s="386"/>
      <c r="E15" s="386"/>
      <c r="F15" s="386"/>
      <c r="G15" s="386"/>
      <c r="H15" s="387"/>
      <c r="I15" s="24"/>
      <c r="J15" s="24"/>
    </row>
    <row r="16" spans="1:10">
      <c r="A16" s="385" t="s">
        <v>87</v>
      </c>
      <c r="B16" s="386">
        <v>528</v>
      </c>
      <c r="C16" s="386">
        <v>2</v>
      </c>
      <c r="D16" s="386">
        <v>530</v>
      </c>
      <c r="E16" s="386">
        <v>2260</v>
      </c>
      <c r="F16" s="386">
        <v>3390</v>
      </c>
      <c r="G16" s="386">
        <v>1200</v>
      </c>
      <c r="H16" s="387">
        <v>1877</v>
      </c>
      <c r="I16" s="24"/>
      <c r="J16" s="24"/>
    </row>
    <row r="17" spans="1:10">
      <c r="A17" s="382"/>
      <c r="B17" s="383"/>
      <c r="C17" s="383"/>
      <c r="D17" s="383"/>
      <c r="E17" s="383"/>
      <c r="F17" s="383"/>
      <c r="G17" s="383"/>
      <c r="H17" s="384"/>
      <c r="I17" s="24"/>
      <c r="J17" s="24"/>
    </row>
    <row r="18" spans="1:10">
      <c r="A18" s="382" t="s">
        <v>158</v>
      </c>
      <c r="B18" s="383">
        <v>20335</v>
      </c>
      <c r="C18" s="383" t="s">
        <v>23</v>
      </c>
      <c r="D18" s="383">
        <v>20335</v>
      </c>
      <c r="E18" s="383">
        <v>7000</v>
      </c>
      <c r="F18" s="383" t="s">
        <v>23</v>
      </c>
      <c r="G18" s="383">
        <v>142345</v>
      </c>
      <c r="H18" s="384">
        <v>104453</v>
      </c>
      <c r="I18" s="24"/>
      <c r="J18" s="24"/>
    </row>
    <row r="19" spans="1:10">
      <c r="A19" s="382" t="s">
        <v>89</v>
      </c>
      <c r="B19" s="388">
        <v>2</v>
      </c>
      <c r="C19" s="383" t="s">
        <v>23</v>
      </c>
      <c r="D19" s="388">
        <v>2</v>
      </c>
      <c r="E19" s="388">
        <v>5710</v>
      </c>
      <c r="F19" s="383" t="s">
        <v>23</v>
      </c>
      <c r="G19" s="388">
        <v>11</v>
      </c>
      <c r="H19" s="389">
        <v>8</v>
      </c>
      <c r="I19" s="24"/>
      <c r="J19" s="24"/>
    </row>
    <row r="20" spans="1:10">
      <c r="A20" s="382" t="s">
        <v>90</v>
      </c>
      <c r="B20" s="383" t="s">
        <v>23</v>
      </c>
      <c r="C20" s="383" t="s">
        <v>23</v>
      </c>
      <c r="D20" s="383" t="s">
        <v>23</v>
      </c>
      <c r="E20" s="383" t="s">
        <v>23</v>
      </c>
      <c r="F20" s="383" t="s">
        <v>23</v>
      </c>
      <c r="G20" s="383" t="s">
        <v>23</v>
      </c>
      <c r="H20" s="384" t="s">
        <v>23</v>
      </c>
      <c r="I20" s="24"/>
      <c r="J20" s="24"/>
    </row>
    <row r="21" spans="1:10">
      <c r="A21" s="385" t="s">
        <v>91</v>
      </c>
      <c r="B21" s="386">
        <v>20337</v>
      </c>
      <c r="C21" s="386" t="s">
        <v>23</v>
      </c>
      <c r="D21" s="386">
        <v>20337</v>
      </c>
      <c r="E21" s="386">
        <v>7000</v>
      </c>
      <c r="F21" s="386" t="s">
        <v>23</v>
      </c>
      <c r="G21" s="386">
        <v>142356</v>
      </c>
      <c r="H21" s="387">
        <v>104461</v>
      </c>
      <c r="I21" s="24"/>
      <c r="J21" s="24"/>
    </row>
    <row r="22" spans="1:10">
      <c r="A22" s="385"/>
      <c r="B22" s="386"/>
      <c r="C22" s="386"/>
      <c r="D22" s="386"/>
      <c r="E22" s="386"/>
      <c r="F22" s="386"/>
      <c r="G22" s="386"/>
      <c r="H22" s="387"/>
      <c r="I22" s="24"/>
      <c r="J22" s="24"/>
    </row>
    <row r="23" spans="1:10">
      <c r="A23" s="385" t="s">
        <v>92</v>
      </c>
      <c r="B23" s="386">
        <v>64566</v>
      </c>
      <c r="C23" s="386">
        <v>12888</v>
      </c>
      <c r="D23" s="386">
        <v>77454</v>
      </c>
      <c r="E23" s="386">
        <v>5301</v>
      </c>
      <c r="F23" s="386">
        <v>5897</v>
      </c>
      <c r="G23" s="386">
        <v>418233</v>
      </c>
      <c r="H23" s="387">
        <v>230191</v>
      </c>
      <c r="I23" s="24"/>
      <c r="J23" s="24"/>
    </row>
    <row r="24" spans="1:10">
      <c r="A24" s="382"/>
      <c r="B24" s="386"/>
      <c r="C24" s="386"/>
      <c r="D24" s="386"/>
      <c r="E24" s="386"/>
      <c r="F24" s="386"/>
      <c r="G24" s="386"/>
      <c r="H24" s="387"/>
      <c r="I24" s="24"/>
      <c r="J24" s="24"/>
    </row>
    <row r="25" spans="1:10">
      <c r="A25" s="385" t="s">
        <v>93</v>
      </c>
      <c r="B25" s="386">
        <v>19787</v>
      </c>
      <c r="C25" s="386">
        <v>7508</v>
      </c>
      <c r="D25" s="386">
        <v>27295</v>
      </c>
      <c r="E25" s="386">
        <v>5389</v>
      </c>
      <c r="F25" s="386">
        <v>5550</v>
      </c>
      <c r="G25" s="386">
        <v>148303</v>
      </c>
      <c r="H25" s="387">
        <v>58700</v>
      </c>
      <c r="I25" s="24"/>
      <c r="J25" s="24"/>
    </row>
    <row r="26" spans="1:10">
      <c r="A26" s="382"/>
      <c r="B26" s="383"/>
      <c r="C26" s="383"/>
      <c r="D26" s="383"/>
      <c r="E26" s="383"/>
      <c r="F26" s="383"/>
      <c r="G26" s="383"/>
      <c r="H26" s="384"/>
      <c r="I26" s="24"/>
      <c r="J26" s="24"/>
    </row>
    <row r="27" spans="1:10">
      <c r="A27" s="382" t="s">
        <v>94</v>
      </c>
      <c r="B27" s="383">
        <v>52777</v>
      </c>
      <c r="C27" s="383">
        <v>15061</v>
      </c>
      <c r="D27" s="383">
        <v>67838</v>
      </c>
      <c r="E27" s="383">
        <v>4593</v>
      </c>
      <c r="F27" s="383">
        <v>5467</v>
      </c>
      <c r="G27" s="383">
        <v>324708</v>
      </c>
      <c r="H27" s="384">
        <v>233790</v>
      </c>
      <c r="I27" s="24"/>
      <c r="J27" s="24"/>
    </row>
    <row r="28" spans="1:10">
      <c r="A28" s="382" t="s">
        <v>95</v>
      </c>
      <c r="B28" s="383">
        <v>32818</v>
      </c>
      <c r="C28" s="383">
        <v>2490</v>
      </c>
      <c r="D28" s="383">
        <v>35308</v>
      </c>
      <c r="E28" s="383">
        <v>2624</v>
      </c>
      <c r="F28" s="383">
        <v>4747</v>
      </c>
      <c r="G28" s="383">
        <v>97928</v>
      </c>
      <c r="H28" s="384">
        <v>4407</v>
      </c>
      <c r="I28" s="24"/>
      <c r="J28" s="24"/>
    </row>
    <row r="29" spans="1:10">
      <c r="A29" s="382" t="s">
        <v>96</v>
      </c>
      <c r="B29" s="383">
        <v>87012</v>
      </c>
      <c r="C29" s="383">
        <v>27115</v>
      </c>
      <c r="D29" s="383">
        <v>114127</v>
      </c>
      <c r="E29" s="383">
        <v>2610</v>
      </c>
      <c r="F29" s="383">
        <v>4930</v>
      </c>
      <c r="G29" s="383">
        <v>360778</v>
      </c>
      <c r="H29" s="384">
        <v>59528</v>
      </c>
      <c r="I29" s="24"/>
      <c r="J29" s="24"/>
    </row>
    <row r="30" spans="1:10">
      <c r="A30" s="385" t="s">
        <v>97</v>
      </c>
      <c r="B30" s="386">
        <v>172607</v>
      </c>
      <c r="C30" s="386">
        <v>44666</v>
      </c>
      <c r="D30" s="386">
        <v>217273</v>
      </c>
      <c r="E30" s="386">
        <v>3219</v>
      </c>
      <c r="F30" s="386">
        <v>5101</v>
      </c>
      <c r="G30" s="386">
        <v>783414</v>
      </c>
      <c r="H30" s="387">
        <v>297725</v>
      </c>
      <c r="I30" s="24"/>
      <c r="J30" s="24"/>
    </row>
    <row r="31" spans="1:10">
      <c r="A31" s="382"/>
      <c r="B31" s="383"/>
      <c r="C31" s="383"/>
      <c r="D31" s="383"/>
      <c r="E31" s="383"/>
      <c r="F31" s="383"/>
      <c r="G31" s="383"/>
      <c r="H31" s="384"/>
      <c r="I31" s="24"/>
      <c r="J31" s="24"/>
    </row>
    <row r="32" spans="1:10">
      <c r="A32" s="382" t="s">
        <v>98</v>
      </c>
      <c r="B32" s="390">
        <v>22610</v>
      </c>
      <c r="C32" s="390">
        <v>553</v>
      </c>
      <c r="D32" s="383">
        <v>23163</v>
      </c>
      <c r="E32" s="390">
        <v>4545</v>
      </c>
      <c r="F32" s="390">
        <v>5865</v>
      </c>
      <c r="G32" s="383">
        <v>105998</v>
      </c>
      <c r="H32" s="391">
        <v>58449</v>
      </c>
      <c r="I32" s="24"/>
      <c r="J32" s="24"/>
    </row>
    <row r="33" spans="1:10">
      <c r="A33" s="382" t="s">
        <v>99</v>
      </c>
      <c r="B33" s="390">
        <v>7521</v>
      </c>
      <c r="C33" s="390">
        <v>2767</v>
      </c>
      <c r="D33" s="383">
        <v>10288</v>
      </c>
      <c r="E33" s="390">
        <v>3272</v>
      </c>
      <c r="F33" s="390">
        <v>3887</v>
      </c>
      <c r="G33" s="383">
        <v>35368</v>
      </c>
      <c r="H33" s="391">
        <v>10611</v>
      </c>
      <c r="I33" s="24"/>
      <c r="J33" s="24"/>
    </row>
    <row r="34" spans="1:10">
      <c r="A34" s="382" t="s">
        <v>100</v>
      </c>
      <c r="B34" s="390">
        <v>36977</v>
      </c>
      <c r="C34" s="390">
        <v>13347</v>
      </c>
      <c r="D34" s="383">
        <v>50324</v>
      </c>
      <c r="E34" s="390">
        <v>4551</v>
      </c>
      <c r="F34" s="390">
        <v>7299</v>
      </c>
      <c r="G34" s="383">
        <v>265706</v>
      </c>
      <c r="H34" s="391">
        <v>146138</v>
      </c>
      <c r="I34" s="24"/>
      <c r="J34" s="24"/>
    </row>
    <row r="35" spans="1:10">
      <c r="A35" s="382" t="s">
        <v>101</v>
      </c>
      <c r="B35" s="390">
        <v>6735</v>
      </c>
      <c r="C35" s="390">
        <v>59</v>
      </c>
      <c r="D35" s="383">
        <v>6794</v>
      </c>
      <c r="E35" s="390">
        <v>3782</v>
      </c>
      <c r="F35" s="390">
        <v>4645</v>
      </c>
      <c r="G35" s="383">
        <v>25746</v>
      </c>
      <c r="H35" s="391">
        <v>14161</v>
      </c>
      <c r="I35" s="24"/>
      <c r="J35" s="24"/>
    </row>
    <row r="36" spans="1:10">
      <c r="A36" s="385" t="s">
        <v>102</v>
      </c>
      <c r="B36" s="386">
        <v>73843</v>
      </c>
      <c r="C36" s="386">
        <v>16726</v>
      </c>
      <c r="D36" s="386">
        <v>90569</v>
      </c>
      <c r="E36" s="386">
        <v>4349</v>
      </c>
      <c r="F36" s="386">
        <v>6678</v>
      </c>
      <c r="G36" s="386">
        <v>432818</v>
      </c>
      <c r="H36" s="387">
        <v>229359</v>
      </c>
      <c r="I36" s="24"/>
      <c r="J36" s="24"/>
    </row>
    <row r="37" spans="1:10">
      <c r="A37" s="382"/>
      <c r="B37" s="386"/>
      <c r="C37" s="386"/>
      <c r="D37" s="386"/>
      <c r="E37" s="386"/>
      <c r="F37" s="386"/>
      <c r="G37" s="386"/>
      <c r="H37" s="387"/>
      <c r="I37" s="24"/>
      <c r="J37" s="24"/>
    </row>
    <row r="38" spans="1:10">
      <c r="A38" s="385" t="s">
        <v>103</v>
      </c>
      <c r="B38" s="386">
        <v>6075</v>
      </c>
      <c r="C38" s="386" t="s">
        <v>23</v>
      </c>
      <c r="D38" s="386">
        <v>6075</v>
      </c>
      <c r="E38" s="386">
        <v>1727</v>
      </c>
      <c r="F38" s="386" t="s">
        <v>23</v>
      </c>
      <c r="G38" s="386">
        <v>10491</v>
      </c>
      <c r="H38" s="387">
        <v>11542</v>
      </c>
      <c r="I38" s="24"/>
      <c r="J38" s="24"/>
    </row>
    <row r="39" spans="1:10">
      <c r="A39" s="382"/>
      <c r="B39" s="383"/>
      <c r="C39" s="383"/>
      <c r="D39" s="383"/>
      <c r="E39" s="383"/>
      <c r="F39" s="383"/>
      <c r="G39" s="383"/>
      <c r="H39" s="384"/>
      <c r="I39" s="24"/>
      <c r="J39" s="24"/>
    </row>
    <row r="40" spans="1:10">
      <c r="A40" s="382" t="s">
        <v>159</v>
      </c>
      <c r="B40" s="383">
        <v>30496</v>
      </c>
      <c r="C40" s="383">
        <v>3008</v>
      </c>
      <c r="D40" s="383">
        <v>33504</v>
      </c>
      <c r="E40" s="383">
        <v>4206</v>
      </c>
      <c r="F40" s="383">
        <v>5949</v>
      </c>
      <c r="G40" s="383">
        <v>146160</v>
      </c>
      <c r="H40" s="384">
        <v>80406</v>
      </c>
      <c r="I40" s="24"/>
      <c r="J40" s="24"/>
    </row>
    <row r="41" spans="1:10">
      <c r="A41" s="382" t="s">
        <v>105</v>
      </c>
      <c r="B41" s="383">
        <v>178795</v>
      </c>
      <c r="C41" s="383">
        <v>5717</v>
      </c>
      <c r="D41" s="383">
        <v>184512</v>
      </c>
      <c r="E41" s="383">
        <v>5215</v>
      </c>
      <c r="F41" s="383">
        <v>6054</v>
      </c>
      <c r="G41" s="383">
        <v>967008</v>
      </c>
      <c r="H41" s="384">
        <v>628556</v>
      </c>
      <c r="I41" s="24"/>
      <c r="J41" s="24"/>
    </row>
    <row r="42" spans="1:10">
      <c r="A42" s="382" t="s">
        <v>106</v>
      </c>
      <c r="B42" s="383">
        <v>34029</v>
      </c>
      <c r="C42" s="383">
        <v>19631</v>
      </c>
      <c r="D42" s="383">
        <v>53660</v>
      </c>
      <c r="E42" s="383">
        <v>3505</v>
      </c>
      <c r="F42" s="383">
        <v>6404</v>
      </c>
      <c r="G42" s="383">
        <v>244967</v>
      </c>
      <c r="H42" s="389">
        <v>97987</v>
      </c>
      <c r="I42" s="24"/>
      <c r="J42" s="24"/>
    </row>
    <row r="43" spans="1:10">
      <c r="A43" s="382" t="s">
        <v>107</v>
      </c>
      <c r="B43" s="383">
        <v>96822</v>
      </c>
      <c r="C43" s="383">
        <v>21341</v>
      </c>
      <c r="D43" s="383">
        <v>118163</v>
      </c>
      <c r="E43" s="383">
        <v>3598</v>
      </c>
      <c r="F43" s="383">
        <v>4985</v>
      </c>
      <c r="G43" s="383">
        <v>454754</v>
      </c>
      <c r="H43" s="384">
        <v>354698</v>
      </c>
      <c r="I43" s="24"/>
      <c r="J43" s="24"/>
    </row>
    <row r="44" spans="1:10">
      <c r="A44" s="382" t="s">
        <v>108</v>
      </c>
      <c r="B44" s="383">
        <v>62966</v>
      </c>
      <c r="C44" s="383">
        <v>6277</v>
      </c>
      <c r="D44" s="383">
        <v>69243</v>
      </c>
      <c r="E44" s="383">
        <v>4008</v>
      </c>
      <c r="F44" s="383">
        <v>5542</v>
      </c>
      <c r="G44" s="383">
        <v>287133</v>
      </c>
      <c r="H44" s="384">
        <v>172279</v>
      </c>
      <c r="I44" s="24"/>
      <c r="J44" s="24"/>
    </row>
    <row r="45" spans="1:10">
      <c r="A45" s="382" t="s">
        <v>109</v>
      </c>
      <c r="B45" s="383">
        <v>62721</v>
      </c>
      <c r="C45" s="383">
        <v>3943</v>
      </c>
      <c r="D45" s="383">
        <v>66664</v>
      </c>
      <c r="E45" s="383">
        <v>4000</v>
      </c>
      <c r="F45" s="383">
        <v>5000</v>
      </c>
      <c r="G45" s="383">
        <v>270593</v>
      </c>
      <c r="H45" s="384">
        <v>135287</v>
      </c>
      <c r="I45" s="24"/>
      <c r="J45" s="24"/>
    </row>
    <row r="46" spans="1:10">
      <c r="A46" s="382" t="s">
        <v>110</v>
      </c>
      <c r="B46" s="383">
        <v>83951</v>
      </c>
      <c r="C46" s="383">
        <v>3806</v>
      </c>
      <c r="D46" s="383">
        <v>87757</v>
      </c>
      <c r="E46" s="383">
        <v>4273</v>
      </c>
      <c r="F46" s="383">
        <v>5998</v>
      </c>
      <c r="G46" s="383">
        <v>381550</v>
      </c>
      <c r="H46" s="384">
        <v>190763</v>
      </c>
      <c r="I46" s="24"/>
      <c r="J46" s="24"/>
    </row>
    <row r="47" spans="1:10">
      <c r="A47" s="382" t="s">
        <v>111</v>
      </c>
      <c r="B47" s="383">
        <v>88394</v>
      </c>
      <c r="C47" s="383">
        <v>16723</v>
      </c>
      <c r="D47" s="383">
        <v>105117</v>
      </c>
      <c r="E47" s="383">
        <v>4702</v>
      </c>
      <c r="F47" s="383">
        <v>6018</v>
      </c>
      <c r="G47" s="383">
        <v>516277</v>
      </c>
      <c r="H47" s="384">
        <v>309768</v>
      </c>
      <c r="I47" s="24"/>
      <c r="J47" s="24"/>
    </row>
    <row r="48" spans="1:10">
      <c r="A48" s="382" t="s">
        <v>112</v>
      </c>
      <c r="B48" s="383">
        <v>60739</v>
      </c>
      <c r="C48" s="383">
        <v>8897</v>
      </c>
      <c r="D48" s="383">
        <v>69636</v>
      </c>
      <c r="E48" s="383">
        <v>4079</v>
      </c>
      <c r="F48" s="383">
        <v>5994</v>
      </c>
      <c r="G48" s="383">
        <v>301110</v>
      </c>
      <c r="H48" s="384">
        <v>150957</v>
      </c>
      <c r="I48" s="24"/>
      <c r="J48" s="24"/>
    </row>
    <row r="49" spans="1:10">
      <c r="A49" s="385" t="s">
        <v>113</v>
      </c>
      <c r="B49" s="386">
        <v>698913</v>
      </c>
      <c r="C49" s="386">
        <v>89343</v>
      </c>
      <c r="D49" s="386">
        <v>788256</v>
      </c>
      <c r="E49" s="386">
        <v>4369</v>
      </c>
      <c r="F49" s="386">
        <v>5774</v>
      </c>
      <c r="G49" s="386">
        <v>3569552</v>
      </c>
      <c r="H49" s="387">
        <v>2120701</v>
      </c>
      <c r="I49" s="24"/>
      <c r="J49" s="24"/>
    </row>
    <row r="50" spans="1:10">
      <c r="A50" s="382"/>
      <c r="B50" s="386"/>
      <c r="C50" s="386"/>
      <c r="D50" s="386"/>
      <c r="E50" s="386"/>
      <c r="F50" s="386"/>
      <c r="G50" s="386"/>
      <c r="H50" s="387"/>
      <c r="I50" s="24"/>
      <c r="J50" s="24"/>
    </row>
    <row r="51" spans="1:10">
      <c r="A51" s="385" t="s">
        <v>114</v>
      </c>
      <c r="B51" s="386">
        <v>15979</v>
      </c>
      <c r="C51" s="386">
        <v>2478</v>
      </c>
      <c r="D51" s="386">
        <v>18457</v>
      </c>
      <c r="E51" s="386">
        <v>2623</v>
      </c>
      <c r="F51" s="386">
        <v>3982</v>
      </c>
      <c r="G51" s="386">
        <v>51773</v>
      </c>
      <c r="H51" s="387">
        <v>85327</v>
      </c>
      <c r="I51" s="24"/>
      <c r="J51" s="24"/>
    </row>
    <row r="52" spans="1:10">
      <c r="A52" s="382"/>
      <c r="B52" s="383"/>
      <c r="C52" s="383"/>
      <c r="D52" s="383"/>
      <c r="E52" s="383"/>
      <c r="F52" s="383"/>
      <c r="G52" s="383"/>
      <c r="H52" s="384"/>
      <c r="I52" s="24"/>
      <c r="J52" s="24"/>
    </row>
    <row r="53" spans="1:10">
      <c r="A53" s="382" t="s">
        <v>115</v>
      </c>
      <c r="B53" s="383">
        <v>50465</v>
      </c>
      <c r="C53" s="383">
        <v>17082</v>
      </c>
      <c r="D53" s="383">
        <v>67547</v>
      </c>
      <c r="E53" s="383">
        <v>2550</v>
      </c>
      <c r="F53" s="383">
        <v>7500</v>
      </c>
      <c r="G53" s="383">
        <v>256801</v>
      </c>
      <c r="H53" s="384">
        <v>89880</v>
      </c>
      <c r="I53" s="24"/>
      <c r="J53" s="24"/>
    </row>
    <row r="54" spans="1:10">
      <c r="A54" s="382" t="s">
        <v>116</v>
      </c>
      <c r="B54" s="383">
        <v>35147</v>
      </c>
      <c r="C54" s="383">
        <v>7232</v>
      </c>
      <c r="D54" s="383">
        <v>42379</v>
      </c>
      <c r="E54" s="383">
        <v>3149</v>
      </c>
      <c r="F54" s="383">
        <v>5198</v>
      </c>
      <c r="G54" s="383">
        <v>148281</v>
      </c>
      <c r="H54" s="384">
        <v>97718</v>
      </c>
      <c r="I54" s="24"/>
      <c r="J54" s="24"/>
    </row>
    <row r="55" spans="1:10">
      <c r="A55" s="382" t="s">
        <v>117</v>
      </c>
      <c r="B55" s="383">
        <v>32055</v>
      </c>
      <c r="C55" s="383">
        <v>2885</v>
      </c>
      <c r="D55" s="383">
        <v>34940</v>
      </c>
      <c r="E55" s="383">
        <v>3048</v>
      </c>
      <c r="F55" s="383">
        <v>4899</v>
      </c>
      <c r="G55" s="383">
        <v>111826</v>
      </c>
      <c r="H55" s="384">
        <v>24528</v>
      </c>
      <c r="I55" s="24"/>
      <c r="J55" s="24"/>
    </row>
    <row r="56" spans="1:10">
      <c r="A56" s="382" t="s">
        <v>118</v>
      </c>
      <c r="B56" s="383">
        <v>57213</v>
      </c>
      <c r="C56" s="383">
        <v>1948</v>
      </c>
      <c r="D56" s="383">
        <v>59161</v>
      </c>
      <c r="E56" s="383">
        <v>3992</v>
      </c>
      <c r="F56" s="383">
        <v>5988</v>
      </c>
      <c r="G56" s="383">
        <v>240068</v>
      </c>
      <c r="H56" s="384">
        <v>144041</v>
      </c>
      <c r="I56" s="24"/>
      <c r="J56" s="24"/>
    </row>
    <row r="57" spans="1:10">
      <c r="A57" s="382" t="s">
        <v>119</v>
      </c>
      <c r="B57" s="383">
        <v>44485</v>
      </c>
      <c r="C57" s="383">
        <v>5159</v>
      </c>
      <c r="D57" s="383">
        <v>49644</v>
      </c>
      <c r="E57" s="383">
        <v>3239</v>
      </c>
      <c r="F57" s="383">
        <v>5186</v>
      </c>
      <c r="G57" s="383">
        <v>170828</v>
      </c>
      <c r="H57" s="384">
        <v>88831</v>
      </c>
      <c r="I57" s="24"/>
      <c r="J57" s="24"/>
    </row>
    <row r="58" spans="1:10">
      <c r="A58" s="385" t="s">
        <v>160</v>
      </c>
      <c r="B58" s="386">
        <v>219365</v>
      </c>
      <c r="C58" s="386">
        <v>34306</v>
      </c>
      <c r="D58" s="386">
        <v>253671</v>
      </c>
      <c r="E58" s="386">
        <v>3235</v>
      </c>
      <c r="F58" s="386">
        <v>6362</v>
      </c>
      <c r="G58" s="386">
        <v>927804</v>
      </c>
      <c r="H58" s="387">
        <v>444998</v>
      </c>
      <c r="I58" s="24"/>
      <c r="J58" s="24"/>
    </row>
    <row r="59" spans="1:10">
      <c r="A59" s="382"/>
      <c r="B59" s="383"/>
      <c r="C59" s="383"/>
      <c r="D59" s="383"/>
      <c r="E59" s="383"/>
      <c r="F59" s="383"/>
      <c r="G59" s="383"/>
      <c r="H59" s="384"/>
      <c r="I59" s="24"/>
      <c r="J59" s="24"/>
    </row>
    <row r="60" spans="1:10">
      <c r="A60" s="382" t="s">
        <v>121</v>
      </c>
      <c r="B60" s="383">
        <v>855</v>
      </c>
      <c r="C60" s="383">
        <v>533</v>
      </c>
      <c r="D60" s="383">
        <v>1388</v>
      </c>
      <c r="E60" s="383">
        <v>2500</v>
      </c>
      <c r="F60" s="383">
        <v>5000</v>
      </c>
      <c r="G60" s="383">
        <v>4803</v>
      </c>
      <c r="H60" s="384">
        <v>1922</v>
      </c>
      <c r="I60" s="24"/>
      <c r="J60" s="24"/>
    </row>
    <row r="61" spans="1:10">
      <c r="A61" s="382" t="s">
        <v>122</v>
      </c>
      <c r="B61" s="383">
        <v>783</v>
      </c>
      <c r="C61" s="383">
        <v>12</v>
      </c>
      <c r="D61" s="383">
        <v>795</v>
      </c>
      <c r="E61" s="383">
        <v>2150</v>
      </c>
      <c r="F61" s="383">
        <v>4792</v>
      </c>
      <c r="G61" s="383">
        <v>1741</v>
      </c>
      <c r="H61" s="384">
        <v>2612</v>
      </c>
      <c r="I61" s="24"/>
      <c r="J61" s="24"/>
    </row>
    <row r="62" spans="1:10">
      <c r="A62" s="382" t="s">
        <v>123</v>
      </c>
      <c r="B62" s="383">
        <v>2327</v>
      </c>
      <c r="C62" s="383">
        <v>94</v>
      </c>
      <c r="D62" s="383">
        <v>2421</v>
      </c>
      <c r="E62" s="383">
        <v>2933</v>
      </c>
      <c r="F62" s="383">
        <v>4541</v>
      </c>
      <c r="G62" s="383">
        <v>7252</v>
      </c>
      <c r="H62" s="384">
        <v>968</v>
      </c>
      <c r="I62" s="24"/>
      <c r="J62" s="24"/>
    </row>
    <row r="63" spans="1:10">
      <c r="A63" s="385" t="s">
        <v>124</v>
      </c>
      <c r="B63" s="386">
        <v>3965</v>
      </c>
      <c r="C63" s="386">
        <v>639</v>
      </c>
      <c r="D63" s="386">
        <v>4604</v>
      </c>
      <c r="E63" s="386">
        <v>2685</v>
      </c>
      <c r="F63" s="386">
        <v>4929</v>
      </c>
      <c r="G63" s="386">
        <v>13796</v>
      </c>
      <c r="H63" s="387">
        <v>5502</v>
      </c>
      <c r="I63" s="24"/>
      <c r="J63" s="24"/>
    </row>
    <row r="64" spans="1:10">
      <c r="A64" s="382"/>
      <c r="B64" s="386"/>
      <c r="C64" s="386"/>
      <c r="D64" s="386"/>
      <c r="E64" s="386"/>
      <c r="F64" s="386"/>
      <c r="G64" s="386"/>
      <c r="H64" s="387"/>
      <c r="I64" s="24"/>
      <c r="J64" s="24"/>
    </row>
    <row r="65" spans="1:10">
      <c r="A65" s="385" t="s">
        <v>125</v>
      </c>
      <c r="B65" s="386">
        <v>7885</v>
      </c>
      <c r="C65" s="386">
        <v>1084</v>
      </c>
      <c r="D65" s="386">
        <v>8969</v>
      </c>
      <c r="E65" s="386">
        <v>2780</v>
      </c>
      <c r="F65" s="386">
        <v>4788</v>
      </c>
      <c r="G65" s="386">
        <v>27108</v>
      </c>
      <c r="H65" s="387">
        <v>13282</v>
      </c>
      <c r="I65" s="24"/>
      <c r="J65" s="24"/>
    </row>
    <row r="66" spans="1:10">
      <c r="A66" s="382"/>
      <c r="B66" s="383"/>
      <c r="C66" s="383"/>
      <c r="D66" s="383"/>
      <c r="E66" s="383"/>
      <c r="F66" s="383"/>
      <c r="G66" s="383"/>
      <c r="H66" s="384"/>
      <c r="I66" s="24"/>
      <c r="J66" s="24"/>
    </row>
    <row r="67" spans="1:10">
      <c r="A67" s="382" t="s">
        <v>126</v>
      </c>
      <c r="B67" s="383">
        <v>58950</v>
      </c>
      <c r="C67" s="383">
        <v>8302</v>
      </c>
      <c r="D67" s="383">
        <v>67252</v>
      </c>
      <c r="E67" s="383">
        <v>3158</v>
      </c>
      <c r="F67" s="383">
        <v>3457</v>
      </c>
      <c r="G67" s="383">
        <v>214862</v>
      </c>
      <c r="H67" s="384">
        <v>95210</v>
      </c>
      <c r="I67" s="24"/>
      <c r="J67" s="24"/>
    </row>
    <row r="68" spans="1:10">
      <c r="A68" s="382" t="s">
        <v>127</v>
      </c>
      <c r="B68" s="383">
        <v>3089</v>
      </c>
      <c r="C68" s="383">
        <v>1607</v>
      </c>
      <c r="D68" s="383">
        <v>4696</v>
      </c>
      <c r="E68" s="383">
        <v>2433</v>
      </c>
      <c r="F68" s="383">
        <v>2676</v>
      </c>
      <c r="G68" s="383">
        <v>11818</v>
      </c>
      <c r="H68" s="384">
        <v>5256</v>
      </c>
      <c r="I68" s="24"/>
      <c r="J68" s="24"/>
    </row>
    <row r="69" spans="1:10">
      <c r="A69" s="385" t="s">
        <v>128</v>
      </c>
      <c r="B69" s="386">
        <v>62039</v>
      </c>
      <c r="C69" s="386">
        <v>9909</v>
      </c>
      <c r="D69" s="386">
        <v>71948</v>
      </c>
      <c r="E69" s="386">
        <v>3122</v>
      </c>
      <c r="F69" s="386">
        <v>3330</v>
      </c>
      <c r="G69" s="386">
        <v>226680</v>
      </c>
      <c r="H69" s="387">
        <v>100466</v>
      </c>
      <c r="I69" s="24"/>
      <c r="J69" s="24"/>
    </row>
    <row r="70" spans="1:10">
      <c r="A70" s="382"/>
      <c r="B70" s="383"/>
      <c r="C70" s="383"/>
      <c r="D70" s="383"/>
      <c r="E70" s="383"/>
      <c r="F70" s="383"/>
      <c r="G70" s="383"/>
      <c r="H70" s="384"/>
      <c r="I70" s="24"/>
      <c r="J70" s="24"/>
    </row>
    <row r="71" spans="1:10">
      <c r="A71" s="382" t="s">
        <v>129</v>
      </c>
      <c r="B71" s="383">
        <v>2891</v>
      </c>
      <c r="C71" s="383">
        <v>79</v>
      </c>
      <c r="D71" s="383">
        <v>2970</v>
      </c>
      <c r="E71" s="383">
        <v>2376</v>
      </c>
      <c r="F71" s="383">
        <v>2922</v>
      </c>
      <c r="G71" s="383">
        <v>7100</v>
      </c>
      <c r="H71" s="384">
        <v>4969</v>
      </c>
      <c r="I71" s="24"/>
      <c r="J71" s="24"/>
    </row>
    <row r="72" spans="1:10">
      <c r="A72" s="382" t="s">
        <v>130</v>
      </c>
      <c r="B72" s="383">
        <v>52740</v>
      </c>
      <c r="C72" s="383">
        <v>6434</v>
      </c>
      <c r="D72" s="383">
        <v>59174</v>
      </c>
      <c r="E72" s="383">
        <v>2487</v>
      </c>
      <c r="F72" s="383">
        <v>3470</v>
      </c>
      <c r="G72" s="383">
        <v>153491</v>
      </c>
      <c r="H72" s="384">
        <v>141211</v>
      </c>
      <c r="I72" s="24"/>
      <c r="J72" s="24"/>
    </row>
    <row r="73" spans="1:10">
      <c r="A73" s="382" t="s">
        <v>131</v>
      </c>
      <c r="B73" s="383">
        <v>47993</v>
      </c>
      <c r="C73" s="383">
        <v>9997</v>
      </c>
      <c r="D73" s="383">
        <v>57990</v>
      </c>
      <c r="E73" s="383">
        <v>3500</v>
      </c>
      <c r="F73" s="383">
        <v>4635</v>
      </c>
      <c r="G73" s="383">
        <v>214307</v>
      </c>
      <c r="H73" s="384">
        <v>55091</v>
      </c>
      <c r="I73" s="24"/>
      <c r="J73" s="24"/>
    </row>
    <row r="74" spans="1:10">
      <c r="A74" s="382" t="s">
        <v>132</v>
      </c>
      <c r="B74" s="383">
        <v>12279</v>
      </c>
      <c r="C74" s="383">
        <v>1702</v>
      </c>
      <c r="D74" s="383">
        <v>13981</v>
      </c>
      <c r="E74" s="383">
        <v>2207</v>
      </c>
      <c r="F74" s="383">
        <v>3733</v>
      </c>
      <c r="G74" s="383">
        <v>33458</v>
      </c>
      <c r="H74" s="384">
        <v>13384</v>
      </c>
      <c r="I74" s="24"/>
      <c r="J74" s="24"/>
    </row>
    <row r="75" spans="1:10">
      <c r="A75" s="382" t="s">
        <v>133</v>
      </c>
      <c r="B75" s="383">
        <v>13249</v>
      </c>
      <c r="C75" s="383">
        <v>1144</v>
      </c>
      <c r="D75" s="383">
        <v>14393</v>
      </c>
      <c r="E75" s="383">
        <v>3106</v>
      </c>
      <c r="F75" s="383">
        <v>3982</v>
      </c>
      <c r="G75" s="383">
        <v>45709</v>
      </c>
      <c r="H75" s="384">
        <v>16634</v>
      </c>
      <c r="I75" s="24"/>
      <c r="J75" s="24"/>
    </row>
    <row r="76" spans="1:10">
      <c r="A76" s="382" t="s">
        <v>134</v>
      </c>
      <c r="B76" s="383">
        <v>5010</v>
      </c>
      <c r="C76" s="383">
        <v>1563</v>
      </c>
      <c r="D76" s="383">
        <v>6573</v>
      </c>
      <c r="E76" s="383">
        <v>3385</v>
      </c>
      <c r="F76" s="383">
        <v>4033</v>
      </c>
      <c r="G76" s="383">
        <v>23262</v>
      </c>
      <c r="H76" s="384">
        <v>5258</v>
      </c>
      <c r="I76" s="24"/>
      <c r="J76" s="24"/>
    </row>
    <row r="77" spans="1:10">
      <c r="A77" s="382" t="s">
        <v>135</v>
      </c>
      <c r="B77" s="383">
        <v>16218</v>
      </c>
      <c r="C77" s="383">
        <v>1951</v>
      </c>
      <c r="D77" s="383">
        <v>18169</v>
      </c>
      <c r="E77" s="383">
        <v>2456</v>
      </c>
      <c r="F77" s="383">
        <v>4089</v>
      </c>
      <c r="G77" s="383">
        <v>47809</v>
      </c>
      <c r="H77" s="389">
        <v>47809</v>
      </c>
      <c r="I77" s="24"/>
      <c r="J77" s="24"/>
    </row>
    <row r="78" spans="1:10">
      <c r="A78" s="382" t="s">
        <v>136</v>
      </c>
      <c r="B78" s="383">
        <v>117929</v>
      </c>
      <c r="C78" s="383">
        <v>22217</v>
      </c>
      <c r="D78" s="383">
        <v>140146</v>
      </c>
      <c r="E78" s="383">
        <v>3500</v>
      </c>
      <c r="F78" s="383">
        <v>4015</v>
      </c>
      <c r="G78" s="383">
        <v>501963</v>
      </c>
      <c r="H78" s="384">
        <v>301178</v>
      </c>
      <c r="I78" s="24"/>
      <c r="J78" s="24"/>
    </row>
    <row r="79" spans="1:10">
      <c r="A79" s="385" t="s">
        <v>137</v>
      </c>
      <c r="B79" s="386">
        <v>268309</v>
      </c>
      <c r="C79" s="386">
        <v>45087</v>
      </c>
      <c r="D79" s="386">
        <v>313396</v>
      </c>
      <c r="E79" s="386">
        <v>3145</v>
      </c>
      <c r="F79" s="386">
        <v>4065</v>
      </c>
      <c r="G79" s="386">
        <v>1027099</v>
      </c>
      <c r="H79" s="387">
        <v>585534</v>
      </c>
      <c r="I79" s="24"/>
      <c r="J79" s="24"/>
    </row>
    <row r="80" spans="1:10">
      <c r="A80" s="382"/>
      <c r="B80" s="383"/>
      <c r="C80" s="383"/>
      <c r="D80" s="383"/>
      <c r="E80" s="383"/>
      <c r="F80" s="383"/>
      <c r="G80" s="383"/>
      <c r="H80" s="384"/>
      <c r="I80" s="24"/>
      <c r="J80" s="24"/>
    </row>
    <row r="81" spans="1:10">
      <c r="A81" s="382" t="s">
        <v>138</v>
      </c>
      <c r="B81" s="388">
        <v>93</v>
      </c>
      <c r="C81" s="388">
        <v>9</v>
      </c>
      <c r="D81" s="388">
        <v>102</v>
      </c>
      <c r="E81" s="388">
        <v>995</v>
      </c>
      <c r="F81" s="388">
        <v>2625</v>
      </c>
      <c r="G81" s="388">
        <v>113</v>
      </c>
      <c r="H81" s="384">
        <v>168</v>
      </c>
      <c r="I81" s="24"/>
      <c r="J81" s="24"/>
    </row>
    <row r="82" spans="1:10">
      <c r="A82" s="382" t="s">
        <v>139</v>
      </c>
      <c r="B82" s="383">
        <v>127</v>
      </c>
      <c r="C82" s="388">
        <v>9</v>
      </c>
      <c r="D82" s="383">
        <v>136</v>
      </c>
      <c r="E82" s="383">
        <v>803</v>
      </c>
      <c r="F82" s="388">
        <v>1500</v>
      </c>
      <c r="G82" s="383">
        <v>115</v>
      </c>
      <c r="H82" s="384">
        <v>173</v>
      </c>
      <c r="I82" s="24"/>
      <c r="J82" s="24"/>
    </row>
    <row r="83" spans="1:10">
      <c r="A83" s="385" t="s">
        <v>140</v>
      </c>
      <c r="B83" s="386">
        <v>220</v>
      </c>
      <c r="C83" s="386">
        <v>18</v>
      </c>
      <c r="D83" s="386">
        <v>238</v>
      </c>
      <c r="E83" s="386">
        <v>884</v>
      </c>
      <c r="F83" s="386">
        <v>2063</v>
      </c>
      <c r="G83" s="386">
        <v>228</v>
      </c>
      <c r="H83" s="387">
        <v>341</v>
      </c>
      <c r="I83" s="24"/>
      <c r="J83" s="24"/>
    </row>
    <row r="84" spans="1:10" ht="13.5" thickBot="1">
      <c r="A84" s="382"/>
      <c r="B84" s="383"/>
      <c r="C84" s="383"/>
      <c r="D84" s="383"/>
      <c r="E84" s="383"/>
      <c r="F84" s="383"/>
      <c r="G84" s="383"/>
      <c r="H84" s="384"/>
    </row>
    <row r="85" spans="1:10" ht="13.5" thickBot="1">
      <c r="A85" s="264" t="s">
        <v>141</v>
      </c>
      <c r="B85" s="392">
        <v>1647945</v>
      </c>
      <c r="C85" s="392">
        <v>264654</v>
      </c>
      <c r="D85" s="392">
        <v>1912599</v>
      </c>
      <c r="E85" s="392">
        <v>3878</v>
      </c>
      <c r="F85" s="392">
        <v>5388</v>
      </c>
      <c r="G85" s="392">
        <v>7817060</v>
      </c>
      <c r="H85" s="393">
        <v>4305656</v>
      </c>
      <c r="I85" s="24"/>
      <c r="J85" s="24"/>
    </row>
  </sheetData>
  <mergeCells count="4">
    <mergeCell ref="A1:H1"/>
    <mergeCell ref="A5:A7"/>
    <mergeCell ref="A3:H3"/>
    <mergeCell ref="E5:F5"/>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rowBreaks count="1" manualBreakCount="1">
    <brk id="4" max="8" man="1"/>
  </rowBreaks>
  <colBreaks count="1" manualBreakCount="1">
    <brk id="2" max="85" man="1"/>
  </colBreaks>
</worksheet>
</file>

<file path=xl/worksheets/sheet80.xml><?xml version="1.0" encoding="utf-8"?>
<worksheet xmlns="http://schemas.openxmlformats.org/spreadsheetml/2006/main" xmlns:r="http://schemas.openxmlformats.org/officeDocument/2006/relationships">
  <sheetPr codeName="Hoja47">
    <pageSetUpPr fitToPage="1"/>
  </sheetPr>
  <dimension ref="A1:K86"/>
  <sheetViews>
    <sheetView view="pageBreakPreview" topLeftCell="E1" zoomScale="75" zoomScaleNormal="75" zoomScaleSheetLayoutView="75" workbookViewId="0">
      <selection activeCell="A3" sqref="A3:M3"/>
    </sheetView>
  </sheetViews>
  <sheetFormatPr baseColWidth="10" defaultColWidth="11.42578125" defaultRowHeight="12.75"/>
  <cols>
    <col min="1" max="1" width="29.7109375" style="15" customWidth="1"/>
    <col min="2" max="10" width="16" style="15" customWidth="1"/>
    <col min="11" max="11" width="6.28515625" style="15" customWidth="1"/>
    <col min="12" max="12" width="11.42578125" style="15"/>
    <col min="13" max="13" width="11.140625" style="15" customWidth="1"/>
    <col min="14" max="21" width="12" style="15" customWidth="1"/>
    <col min="22" max="16384" width="11.42578125" style="15"/>
  </cols>
  <sheetData>
    <row r="1" spans="1:11" s="12" customFormat="1" ht="18.75">
      <c r="A1" s="1583" t="s">
        <v>0</v>
      </c>
      <c r="B1" s="1583"/>
      <c r="C1" s="1583"/>
      <c r="D1" s="1583"/>
      <c r="E1" s="1583"/>
      <c r="F1" s="1583"/>
      <c r="G1" s="1583"/>
      <c r="H1" s="1583"/>
      <c r="I1" s="1583"/>
      <c r="J1" s="1583"/>
    </row>
    <row r="2" spans="1:11" ht="13.5">
      <c r="A2" s="541"/>
      <c r="B2" s="541"/>
      <c r="C2" s="541"/>
      <c r="D2" s="541"/>
      <c r="E2" s="541"/>
      <c r="F2" s="541"/>
      <c r="G2" s="541"/>
      <c r="H2" s="541"/>
      <c r="I2" s="541"/>
      <c r="J2" s="541"/>
    </row>
    <row r="3" spans="1:11" s="13" customFormat="1" ht="15.75">
      <c r="A3" s="1607" t="s">
        <v>571</v>
      </c>
      <c r="B3" s="1607"/>
      <c r="C3" s="1607"/>
      <c r="D3" s="1607"/>
      <c r="E3" s="1607"/>
      <c r="F3" s="1607"/>
      <c r="G3" s="1607"/>
      <c r="H3" s="1607"/>
      <c r="I3" s="1607"/>
      <c r="J3" s="1607"/>
    </row>
    <row r="4" spans="1:11" s="13" customFormat="1" ht="20.25" customHeight="1">
      <c r="A4" s="1584" t="s">
        <v>1349</v>
      </c>
      <c r="B4" s="1584"/>
      <c r="C4" s="1584"/>
      <c r="D4" s="1584"/>
      <c r="E4" s="1584"/>
      <c r="F4" s="1584"/>
      <c r="G4" s="1584"/>
      <c r="H4" s="1584"/>
      <c r="I4" s="1584"/>
      <c r="J4" s="1584"/>
    </row>
    <row r="5" spans="1:11" s="13" customFormat="1" ht="13.5" customHeight="1">
      <c r="A5" s="43"/>
      <c r="B5" s="44"/>
      <c r="C5" s="44"/>
      <c r="D5" s="44"/>
      <c r="E5" s="44"/>
      <c r="F5" s="44"/>
      <c r="G5" s="44"/>
      <c r="H5" s="44"/>
      <c r="I5" s="44"/>
      <c r="J5" s="44"/>
    </row>
    <row r="6" spans="1:11" ht="39" customHeight="1">
      <c r="A6" s="718" t="s">
        <v>509</v>
      </c>
      <c r="B6" s="595" t="s">
        <v>3</v>
      </c>
      <c r="C6" s="595"/>
      <c r="D6" s="596"/>
      <c r="E6" s="595" t="s">
        <v>10</v>
      </c>
      <c r="F6" s="596"/>
      <c r="G6" s="1625" t="s">
        <v>11</v>
      </c>
      <c r="H6" s="595" t="s">
        <v>278</v>
      </c>
      <c r="I6" s="595"/>
      <c r="J6" s="595"/>
    </row>
    <row r="7" spans="1:11" ht="24.75" customHeight="1">
      <c r="A7" s="318" t="s">
        <v>153</v>
      </c>
      <c r="B7" s="375" t="s">
        <v>13</v>
      </c>
      <c r="C7" s="426"/>
      <c r="D7" s="427"/>
      <c r="E7" s="426" t="s">
        <v>14</v>
      </c>
      <c r="F7" s="427"/>
      <c r="G7" s="1625"/>
      <c r="H7" s="595" t="s">
        <v>150</v>
      </c>
      <c r="I7" s="595"/>
      <c r="J7" s="595"/>
    </row>
    <row r="8" spans="1:11" ht="42.75" customHeight="1" thickBot="1">
      <c r="A8" s="656" t="s">
        <v>154</v>
      </c>
      <c r="B8" s="321" t="s">
        <v>17</v>
      </c>
      <c r="C8" s="507" t="s">
        <v>18</v>
      </c>
      <c r="D8" s="404" t="s">
        <v>19</v>
      </c>
      <c r="E8" s="402" t="s">
        <v>17</v>
      </c>
      <c r="F8" s="404" t="s">
        <v>18</v>
      </c>
      <c r="G8" s="1625"/>
      <c r="H8" s="643" t="s">
        <v>266</v>
      </c>
      <c r="I8" s="405" t="s">
        <v>281</v>
      </c>
      <c r="J8" s="405" t="s">
        <v>282</v>
      </c>
      <c r="K8" s="53"/>
    </row>
    <row r="9" spans="1:11" ht="21" customHeight="1">
      <c r="A9" s="379" t="s">
        <v>81</v>
      </c>
      <c r="B9" s="453" t="s">
        <v>23</v>
      </c>
      <c r="C9" s="453" t="s">
        <v>23</v>
      </c>
      <c r="D9" s="453" t="s">
        <v>23</v>
      </c>
      <c r="E9" s="453" t="s">
        <v>23</v>
      </c>
      <c r="F9" s="453" t="s">
        <v>23</v>
      </c>
      <c r="G9" s="453" t="s">
        <v>23</v>
      </c>
      <c r="H9" s="453" t="s">
        <v>23</v>
      </c>
      <c r="I9" s="453" t="s">
        <v>23</v>
      </c>
      <c r="J9" s="454" t="s">
        <v>23</v>
      </c>
    </row>
    <row r="10" spans="1:11" ht="13.9" customHeight="1">
      <c r="A10" s="382" t="s">
        <v>82</v>
      </c>
      <c r="B10" s="394" t="s">
        <v>23</v>
      </c>
      <c r="C10" s="394" t="s">
        <v>23</v>
      </c>
      <c r="D10" s="394" t="s">
        <v>23</v>
      </c>
      <c r="E10" s="394" t="s">
        <v>23</v>
      </c>
      <c r="F10" s="394" t="s">
        <v>23</v>
      </c>
      <c r="G10" s="394" t="s">
        <v>23</v>
      </c>
      <c r="H10" s="394" t="s">
        <v>23</v>
      </c>
      <c r="I10" s="394" t="s">
        <v>23</v>
      </c>
      <c r="J10" s="395" t="s">
        <v>23</v>
      </c>
    </row>
    <row r="11" spans="1:11" ht="13.9" customHeight="1">
      <c r="A11" s="382" t="s">
        <v>83</v>
      </c>
      <c r="B11" s="394" t="s">
        <v>23</v>
      </c>
      <c r="C11" s="394" t="s">
        <v>23</v>
      </c>
      <c r="D11" s="394" t="s">
        <v>23</v>
      </c>
      <c r="E11" s="394" t="s">
        <v>23</v>
      </c>
      <c r="F11" s="394" t="s">
        <v>23</v>
      </c>
      <c r="G11" s="394" t="s">
        <v>23</v>
      </c>
      <c r="H11" s="394" t="s">
        <v>23</v>
      </c>
      <c r="I11" s="394" t="s">
        <v>23</v>
      </c>
      <c r="J11" s="395" t="s">
        <v>23</v>
      </c>
    </row>
    <row r="12" spans="1:11" ht="13.9" customHeight="1">
      <c r="A12" s="382" t="s">
        <v>84</v>
      </c>
      <c r="B12" s="394" t="s">
        <v>23</v>
      </c>
      <c r="C12" s="394" t="s">
        <v>23</v>
      </c>
      <c r="D12" s="394" t="s">
        <v>23</v>
      </c>
      <c r="E12" s="394" t="s">
        <v>23</v>
      </c>
      <c r="F12" s="394" t="s">
        <v>23</v>
      </c>
      <c r="G12" s="394" t="s">
        <v>23</v>
      </c>
      <c r="H12" s="394" t="s">
        <v>23</v>
      </c>
      <c r="I12" s="394" t="s">
        <v>23</v>
      </c>
      <c r="J12" s="395" t="s">
        <v>23</v>
      </c>
    </row>
    <row r="13" spans="1:11">
      <c r="A13" s="385" t="s">
        <v>85</v>
      </c>
      <c r="B13" s="396" t="s">
        <v>23</v>
      </c>
      <c r="C13" s="396" t="s">
        <v>23</v>
      </c>
      <c r="D13" s="396" t="s">
        <v>23</v>
      </c>
      <c r="E13" s="396" t="s">
        <v>23</v>
      </c>
      <c r="F13" s="396" t="s">
        <v>23</v>
      </c>
      <c r="G13" s="396" t="s">
        <v>23</v>
      </c>
      <c r="H13" s="396" t="s">
        <v>23</v>
      </c>
      <c r="I13" s="396" t="s">
        <v>23</v>
      </c>
      <c r="J13" s="397" t="s">
        <v>23</v>
      </c>
    </row>
    <row r="14" spans="1:11">
      <c r="A14" s="385"/>
      <c r="B14" s="396"/>
      <c r="C14" s="396"/>
      <c r="D14" s="396"/>
      <c r="E14" s="396"/>
      <c r="F14" s="396"/>
      <c r="G14" s="396"/>
      <c r="H14" s="396"/>
      <c r="I14" s="396"/>
      <c r="J14" s="397"/>
    </row>
    <row r="15" spans="1:11">
      <c r="A15" s="385" t="s">
        <v>86</v>
      </c>
      <c r="B15" s="396" t="s">
        <v>23</v>
      </c>
      <c r="C15" s="396" t="s">
        <v>23</v>
      </c>
      <c r="D15" s="396" t="s">
        <v>23</v>
      </c>
      <c r="E15" s="396" t="s">
        <v>23</v>
      </c>
      <c r="F15" s="396" t="s">
        <v>23</v>
      </c>
      <c r="G15" s="396" t="s">
        <v>23</v>
      </c>
      <c r="H15" s="396" t="s">
        <v>23</v>
      </c>
      <c r="I15" s="396" t="s">
        <v>23</v>
      </c>
      <c r="J15" s="397" t="s">
        <v>23</v>
      </c>
    </row>
    <row r="16" spans="1:11">
      <c r="A16" s="385"/>
      <c r="B16" s="396"/>
      <c r="C16" s="396"/>
      <c r="D16" s="396"/>
      <c r="E16" s="396"/>
      <c r="F16" s="396"/>
      <c r="G16" s="396"/>
      <c r="H16" s="396"/>
      <c r="I16" s="396"/>
      <c r="J16" s="397"/>
    </row>
    <row r="17" spans="1:10">
      <c r="A17" s="385" t="s">
        <v>87</v>
      </c>
      <c r="B17" s="396" t="s">
        <v>23</v>
      </c>
      <c r="C17" s="396" t="s">
        <v>23</v>
      </c>
      <c r="D17" s="396" t="s">
        <v>23</v>
      </c>
      <c r="E17" s="396" t="s">
        <v>23</v>
      </c>
      <c r="F17" s="396" t="s">
        <v>23</v>
      </c>
      <c r="G17" s="396" t="s">
        <v>23</v>
      </c>
      <c r="H17" s="396" t="s">
        <v>23</v>
      </c>
      <c r="I17" s="396" t="s">
        <v>23</v>
      </c>
      <c r="J17" s="397" t="s">
        <v>23</v>
      </c>
    </row>
    <row r="18" spans="1:10">
      <c r="A18" s="382"/>
      <c r="B18" s="394"/>
      <c r="C18" s="394"/>
      <c r="D18" s="394"/>
      <c r="E18" s="394"/>
      <c r="F18" s="394"/>
      <c r="G18" s="394"/>
      <c r="H18" s="394"/>
      <c r="I18" s="394"/>
      <c r="J18" s="395"/>
    </row>
    <row r="19" spans="1:10">
      <c r="A19" s="382" t="s">
        <v>158</v>
      </c>
      <c r="B19" s="394" t="s">
        <v>23</v>
      </c>
      <c r="C19" s="394" t="s">
        <v>23</v>
      </c>
      <c r="D19" s="394" t="s">
        <v>23</v>
      </c>
      <c r="E19" s="394" t="s">
        <v>23</v>
      </c>
      <c r="F19" s="394" t="s">
        <v>23</v>
      </c>
      <c r="G19" s="394" t="s">
        <v>23</v>
      </c>
      <c r="H19" s="394" t="s">
        <v>23</v>
      </c>
      <c r="I19" s="394" t="s">
        <v>23</v>
      </c>
      <c r="J19" s="395" t="s">
        <v>23</v>
      </c>
    </row>
    <row r="20" spans="1:10">
      <c r="A20" s="382" t="s">
        <v>89</v>
      </c>
      <c r="B20" s="394" t="s">
        <v>23</v>
      </c>
      <c r="C20" s="394" t="s">
        <v>23</v>
      </c>
      <c r="D20" s="394" t="s">
        <v>23</v>
      </c>
      <c r="E20" s="394" t="s">
        <v>23</v>
      </c>
      <c r="F20" s="394" t="s">
        <v>23</v>
      </c>
      <c r="G20" s="394" t="s">
        <v>23</v>
      </c>
      <c r="H20" s="394" t="s">
        <v>23</v>
      </c>
      <c r="I20" s="394" t="s">
        <v>23</v>
      </c>
      <c r="J20" s="395" t="s">
        <v>23</v>
      </c>
    </row>
    <row r="21" spans="1:10">
      <c r="A21" s="382" t="s">
        <v>90</v>
      </c>
      <c r="B21" s="394" t="s">
        <v>23</v>
      </c>
      <c r="C21" s="394" t="s">
        <v>23</v>
      </c>
      <c r="D21" s="394" t="s">
        <v>23</v>
      </c>
      <c r="E21" s="394" t="s">
        <v>23</v>
      </c>
      <c r="F21" s="394" t="s">
        <v>23</v>
      </c>
      <c r="G21" s="394" t="s">
        <v>23</v>
      </c>
      <c r="H21" s="394" t="s">
        <v>23</v>
      </c>
      <c r="I21" s="394" t="s">
        <v>23</v>
      </c>
      <c r="J21" s="395" t="s">
        <v>23</v>
      </c>
    </row>
    <row r="22" spans="1:10">
      <c r="A22" s="385" t="s">
        <v>91</v>
      </c>
      <c r="B22" s="396" t="s">
        <v>23</v>
      </c>
      <c r="C22" s="396" t="s">
        <v>23</v>
      </c>
      <c r="D22" s="396" t="s">
        <v>23</v>
      </c>
      <c r="E22" s="396" t="s">
        <v>23</v>
      </c>
      <c r="F22" s="396" t="s">
        <v>23</v>
      </c>
      <c r="G22" s="396" t="s">
        <v>23</v>
      </c>
      <c r="H22" s="396" t="s">
        <v>23</v>
      </c>
      <c r="I22" s="396" t="s">
        <v>23</v>
      </c>
      <c r="J22" s="397" t="s">
        <v>23</v>
      </c>
    </row>
    <row r="23" spans="1:10">
      <c r="A23" s="385"/>
      <c r="B23" s="396"/>
      <c r="C23" s="396"/>
      <c r="D23" s="396"/>
      <c r="E23" s="396"/>
      <c r="F23" s="396"/>
      <c r="G23" s="396"/>
      <c r="H23" s="396"/>
      <c r="I23" s="396"/>
      <c r="J23" s="397"/>
    </row>
    <row r="24" spans="1:10">
      <c r="A24" s="385" t="s">
        <v>92</v>
      </c>
      <c r="B24" s="396" t="s">
        <v>23</v>
      </c>
      <c r="C24" s="396" t="s">
        <v>23</v>
      </c>
      <c r="D24" s="396" t="s">
        <v>23</v>
      </c>
      <c r="E24" s="396" t="s">
        <v>23</v>
      </c>
      <c r="F24" s="396" t="s">
        <v>23</v>
      </c>
      <c r="G24" s="396" t="s">
        <v>23</v>
      </c>
      <c r="H24" s="396" t="s">
        <v>23</v>
      </c>
      <c r="I24" s="396" t="s">
        <v>23</v>
      </c>
      <c r="J24" s="397" t="s">
        <v>23</v>
      </c>
    </row>
    <row r="25" spans="1:10">
      <c r="A25" s="385"/>
      <c r="B25" s="396"/>
      <c r="C25" s="396"/>
      <c r="D25" s="396"/>
      <c r="E25" s="396"/>
      <c r="F25" s="396"/>
      <c r="G25" s="396"/>
      <c r="H25" s="396"/>
      <c r="I25" s="396"/>
      <c r="J25" s="397"/>
    </row>
    <row r="26" spans="1:10">
      <c r="A26" s="385" t="s">
        <v>93</v>
      </c>
      <c r="B26" s="396" t="s">
        <v>23</v>
      </c>
      <c r="C26" s="396" t="s">
        <v>23</v>
      </c>
      <c r="D26" s="396" t="s">
        <v>23</v>
      </c>
      <c r="E26" s="396" t="s">
        <v>23</v>
      </c>
      <c r="F26" s="396" t="s">
        <v>23</v>
      </c>
      <c r="G26" s="396" t="s">
        <v>23</v>
      </c>
      <c r="H26" s="396" t="s">
        <v>23</v>
      </c>
      <c r="I26" s="396" t="s">
        <v>23</v>
      </c>
      <c r="J26" s="397" t="s">
        <v>23</v>
      </c>
    </row>
    <row r="27" spans="1:10">
      <c r="A27" s="382"/>
      <c r="B27" s="394"/>
      <c r="C27" s="394"/>
      <c r="D27" s="394"/>
      <c r="E27" s="394"/>
      <c r="F27" s="394"/>
      <c r="G27" s="394"/>
      <c r="H27" s="394"/>
      <c r="I27" s="394"/>
      <c r="J27" s="395"/>
    </row>
    <row r="28" spans="1:10">
      <c r="A28" s="382" t="s">
        <v>94</v>
      </c>
      <c r="B28" s="394" t="s">
        <v>23</v>
      </c>
      <c r="C28" s="394" t="s">
        <v>23</v>
      </c>
      <c r="D28" s="394" t="s">
        <v>23</v>
      </c>
      <c r="E28" s="394" t="s">
        <v>23</v>
      </c>
      <c r="F28" s="394" t="s">
        <v>23</v>
      </c>
      <c r="G28" s="394" t="s">
        <v>23</v>
      </c>
      <c r="H28" s="394" t="s">
        <v>23</v>
      </c>
      <c r="I28" s="394" t="s">
        <v>23</v>
      </c>
      <c r="J28" s="395" t="s">
        <v>23</v>
      </c>
    </row>
    <row r="29" spans="1:10">
      <c r="A29" s="382" t="s">
        <v>95</v>
      </c>
      <c r="B29" s="394">
        <v>1</v>
      </c>
      <c r="C29" s="394" t="s">
        <v>23</v>
      </c>
      <c r="D29" s="394">
        <v>1</v>
      </c>
      <c r="E29" s="394">
        <v>25000</v>
      </c>
      <c r="F29" s="394" t="s">
        <v>23</v>
      </c>
      <c r="G29" s="394">
        <v>25</v>
      </c>
      <c r="H29" s="394" t="s">
        <v>23</v>
      </c>
      <c r="I29" s="394" t="s">
        <v>23</v>
      </c>
      <c r="J29" s="395">
        <v>25</v>
      </c>
    </row>
    <row r="30" spans="1:10">
      <c r="A30" s="382" t="s">
        <v>96</v>
      </c>
      <c r="B30" s="394" t="s">
        <v>23</v>
      </c>
      <c r="C30" s="394" t="s">
        <v>23</v>
      </c>
      <c r="D30" s="394" t="s">
        <v>23</v>
      </c>
      <c r="E30" s="394" t="s">
        <v>23</v>
      </c>
      <c r="F30" s="394" t="s">
        <v>23</v>
      </c>
      <c r="G30" s="394" t="s">
        <v>23</v>
      </c>
      <c r="H30" s="394" t="s">
        <v>23</v>
      </c>
      <c r="I30" s="394" t="s">
        <v>23</v>
      </c>
      <c r="J30" s="395" t="s">
        <v>23</v>
      </c>
    </row>
    <row r="31" spans="1:10">
      <c r="A31" s="385" t="s">
        <v>97</v>
      </c>
      <c r="B31" s="396">
        <v>1</v>
      </c>
      <c r="C31" s="396" t="s">
        <v>23</v>
      </c>
      <c r="D31" s="396">
        <v>1</v>
      </c>
      <c r="E31" s="396">
        <v>25000</v>
      </c>
      <c r="F31" s="396" t="s">
        <v>23</v>
      </c>
      <c r="G31" s="396">
        <v>25</v>
      </c>
      <c r="H31" s="396" t="s">
        <v>23</v>
      </c>
      <c r="I31" s="396" t="s">
        <v>23</v>
      </c>
      <c r="J31" s="397">
        <v>25</v>
      </c>
    </row>
    <row r="32" spans="1:10">
      <c r="A32" s="382"/>
      <c r="B32" s="394"/>
      <c r="C32" s="394"/>
      <c r="D32" s="394"/>
      <c r="E32" s="394"/>
      <c r="F32" s="394"/>
      <c r="G32" s="394"/>
      <c r="H32" s="394"/>
      <c r="I32" s="394"/>
      <c r="J32" s="395"/>
    </row>
    <row r="33" spans="1:10">
      <c r="A33" s="382" t="s">
        <v>98</v>
      </c>
      <c r="B33" s="394" t="s">
        <v>23</v>
      </c>
      <c r="C33" s="394" t="s">
        <v>23</v>
      </c>
      <c r="D33" s="394" t="s">
        <v>23</v>
      </c>
      <c r="E33" s="394" t="s">
        <v>23</v>
      </c>
      <c r="F33" s="394" t="s">
        <v>23</v>
      </c>
      <c r="G33" s="394" t="s">
        <v>23</v>
      </c>
      <c r="H33" s="394" t="s">
        <v>23</v>
      </c>
      <c r="I33" s="394" t="s">
        <v>23</v>
      </c>
      <c r="J33" s="395" t="s">
        <v>23</v>
      </c>
    </row>
    <row r="34" spans="1:10">
      <c r="A34" s="382" t="s">
        <v>99</v>
      </c>
      <c r="B34" s="394" t="s">
        <v>23</v>
      </c>
      <c r="C34" s="394" t="s">
        <v>23</v>
      </c>
      <c r="D34" s="394" t="s">
        <v>23</v>
      </c>
      <c r="E34" s="394" t="s">
        <v>23</v>
      </c>
      <c r="F34" s="394" t="s">
        <v>23</v>
      </c>
      <c r="G34" s="394" t="s">
        <v>23</v>
      </c>
      <c r="H34" s="394" t="s">
        <v>23</v>
      </c>
      <c r="I34" s="394" t="s">
        <v>23</v>
      </c>
      <c r="J34" s="395" t="s">
        <v>23</v>
      </c>
    </row>
    <row r="35" spans="1:10">
      <c r="A35" s="382" t="s">
        <v>100</v>
      </c>
      <c r="B35" s="394" t="s">
        <v>23</v>
      </c>
      <c r="C35" s="394" t="s">
        <v>23</v>
      </c>
      <c r="D35" s="394" t="s">
        <v>23</v>
      </c>
      <c r="E35" s="394" t="s">
        <v>23</v>
      </c>
      <c r="F35" s="394" t="s">
        <v>23</v>
      </c>
      <c r="G35" s="394" t="s">
        <v>23</v>
      </c>
      <c r="H35" s="394" t="s">
        <v>23</v>
      </c>
      <c r="I35" s="394" t="s">
        <v>23</v>
      </c>
      <c r="J35" s="395" t="s">
        <v>23</v>
      </c>
    </row>
    <row r="36" spans="1:10">
      <c r="A36" s="382" t="s">
        <v>101</v>
      </c>
      <c r="B36" s="394" t="s">
        <v>23</v>
      </c>
      <c r="C36" s="394" t="s">
        <v>23</v>
      </c>
      <c r="D36" s="394" t="s">
        <v>23</v>
      </c>
      <c r="E36" s="394" t="s">
        <v>23</v>
      </c>
      <c r="F36" s="394" t="s">
        <v>23</v>
      </c>
      <c r="G36" s="394" t="s">
        <v>23</v>
      </c>
      <c r="H36" s="394" t="s">
        <v>23</v>
      </c>
      <c r="I36" s="394" t="s">
        <v>23</v>
      </c>
      <c r="J36" s="395" t="s">
        <v>23</v>
      </c>
    </row>
    <row r="37" spans="1:10">
      <c r="A37" s="385" t="s">
        <v>102</v>
      </c>
      <c r="B37" s="396" t="s">
        <v>23</v>
      </c>
      <c r="C37" s="396" t="s">
        <v>23</v>
      </c>
      <c r="D37" s="396" t="s">
        <v>23</v>
      </c>
      <c r="E37" s="396" t="s">
        <v>23</v>
      </c>
      <c r="F37" s="396" t="s">
        <v>23</v>
      </c>
      <c r="G37" s="396" t="s">
        <v>23</v>
      </c>
      <c r="H37" s="396" t="s">
        <v>23</v>
      </c>
      <c r="I37" s="396" t="s">
        <v>23</v>
      </c>
      <c r="J37" s="397" t="s">
        <v>23</v>
      </c>
    </row>
    <row r="38" spans="1:10">
      <c r="A38" s="385"/>
      <c r="B38" s="396"/>
      <c r="C38" s="396"/>
      <c r="D38" s="396"/>
      <c r="E38" s="396"/>
      <c r="F38" s="396"/>
      <c r="G38" s="396"/>
      <c r="H38" s="396"/>
      <c r="I38" s="396"/>
      <c r="J38" s="397"/>
    </row>
    <row r="39" spans="1:10">
      <c r="A39" s="385" t="s">
        <v>103</v>
      </c>
      <c r="B39" s="396" t="s">
        <v>23</v>
      </c>
      <c r="C39" s="396" t="s">
        <v>23</v>
      </c>
      <c r="D39" s="396" t="s">
        <v>23</v>
      </c>
      <c r="E39" s="396" t="s">
        <v>23</v>
      </c>
      <c r="F39" s="396" t="s">
        <v>23</v>
      </c>
      <c r="G39" s="396" t="s">
        <v>23</v>
      </c>
      <c r="H39" s="396" t="s">
        <v>23</v>
      </c>
      <c r="I39" s="396" t="s">
        <v>23</v>
      </c>
      <c r="J39" s="397" t="s">
        <v>23</v>
      </c>
    </row>
    <row r="40" spans="1:10">
      <c r="A40" s="382"/>
      <c r="B40" s="394"/>
      <c r="C40" s="394"/>
      <c r="D40" s="394"/>
      <c r="E40" s="394"/>
      <c r="F40" s="394"/>
      <c r="G40" s="394"/>
      <c r="H40" s="394"/>
      <c r="I40" s="394"/>
      <c r="J40" s="395"/>
    </row>
    <row r="41" spans="1:10">
      <c r="A41" s="382" t="s">
        <v>159</v>
      </c>
      <c r="B41" s="423" t="s">
        <v>23</v>
      </c>
      <c r="C41" s="423" t="s">
        <v>23</v>
      </c>
      <c r="D41" s="423" t="s">
        <v>23</v>
      </c>
      <c r="E41" s="423" t="s">
        <v>23</v>
      </c>
      <c r="F41" s="423" t="s">
        <v>23</v>
      </c>
      <c r="G41" s="423" t="s">
        <v>23</v>
      </c>
      <c r="H41" s="423" t="s">
        <v>23</v>
      </c>
      <c r="I41" s="423" t="s">
        <v>23</v>
      </c>
      <c r="J41" s="424" t="s">
        <v>23</v>
      </c>
    </row>
    <row r="42" spans="1:10">
      <c r="A42" s="382" t="s">
        <v>105</v>
      </c>
      <c r="B42" s="394" t="s">
        <v>23</v>
      </c>
      <c r="C42" s="394" t="s">
        <v>23</v>
      </c>
      <c r="D42" s="394" t="s">
        <v>23</v>
      </c>
      <c r="E42" s="394" t="s">
        <v>23</v>
      </c>
      <c r="F42" s="394" t="s">
        <v>23</v>
      </c>
      <c r="G42" s="394" t="s">
        <v>23</v>
      </c>
      <c r="H42" s="394" t="s">
        <v>23</v>
      </c>
      <c r="I42" s="394" t="s">
        <v>23</v>
      </c>
      <c r="J42" s="395" t="s">
        <v>23</v>
      </c>
    </row>
    <row r="43" spans="1:10">
      <c r="A43" s="382" t="s">
        <v>106</v>
      </c>
      <c r="B43" s="394" t="s">
        <v>23</v>
      </c>
      <c r="C43" s="394" t="s">
        <v>23</v>
      </c>
      <c r="D43" s="394" t="s">
        <v>23</v>
      </c>
      <c r="E43" s="394" t="s">
        <v>23</v>
      </c>
      <c r="F43" s="394" t="s">
        <v>23</v>
      </c>
      <c r="G43" s="394" t="s">
        <v>23</v>
      </c>
      <c r="H43" s="394" t="s">
        <v>23</v>
      </c>
      <c r="I43" s="394" t="s">
        <v>23</v>
      </c>
      <c r="J43" s="395" t="s">
        <v>23</v>
      </c>
    </row>
    <row r="44" spans="1:10">
      <c r="A44" s="382" t="s">
        <v>107</v>
      </c>
      <c r="B44" s="423" t="s">
        <v>23</v>
      </c>
      <c r="C44" s="423" t="s">
        <v>23</v>
      </c>
      <c r="D44" s="423" t="s">
        <v>23</v>
      </c>
      <c r="E44" s="423" t="s">
        <v>23</v>
      </c>
      <c r="F44" s="423" t="s">
        <v>23</v>
      </c>
      <c r="G44" s="423" t="s">
        <v>23</v>
      </c>
      <c r="H44" s="423" t="s">
        <v>23</v>
      </c>
      <c r="I44" s="423" t="s">
        <v>23</v>
      </c>
      <c r="J44" s="424" t="s">
        <v>23</v>
      </c>
    </row>
    <row r="45" spans="1:10">
      <c r="A45" s="382" t="s">
        <v>108</v>
      </c>
      <c r="B45" s="394" t="s">
        <v>23</v>
      </c>
      <c r="C45" s="394" t="s">
        <v>23</v>
      </c>
      <c r="D45" s="394" t="s">
        <v>23</v>
      </c>
      <c r="E45" s="394" t="s">
        <v>23</v>
      </c>
      <c r="F45" s="394" t="s">
        <v>23</v>
      </c>
      <c r="G45" s="394" t="s">
        <v>23</v>
      </c>
      <c r="H45" s="394" t="s">
        <v>23</v>
      </c>
      <c r="I45" s="394" t="s">
        <v>23</v>
      </c>
      <c r="J45" s="395" t="s">
        <v>23</v>
      </c>
    </row>
    <row r="46" spans="1:10">
      <c r="A46" s="382" t="s">
        <v>109</v>
      </c>
      <c r="B46" s="394" t="s">
        <v>23</v>
      </c>
      <c r="C46" s="394" t="s">
        <v>23</v>
      </c>
      <c r="D46" s="394" t="s">
        <v>23</v>
      </c>
      <c r="E46" s="394" t="s">
        <v>23</v>
      </c>
      <c r="F46" s="394" t="s">
        <v>23</v>
      </c>
      <c r="G46" s="394" t="s">
        <v>23</v>
      </c>
      <c r="H46" s="394" t="s">
        <v>23</v>
      </c>
      <c r="I46" s="394" t="s">
        <v>23</v>
      </c>
      <c r="J46" s="395" t="s">
        <v>23</v>
      </c>
    </row>
    <row r="47" spans="1:10">
      <c r="A47" s="382" t="s">
        <v>110</v>
      </c>
      <c r="B47" s="394" t="s">
        <v>23</v>
      </c>
      <c r="C47" s="394" t="s">
        <v>23</v>
      </c>
      <c r="D47" s="394" t="s">
        <v>23</v>
      </c>
      <c r="E47" s="394" t="s">
        <v>23</v>
      </c>
      <c r="F47" s="394" t="s">
        <v>23</v>
      </c>
      <c r="G47" s="394" t="s">
        <v>23</v>
      </c>
      <c r="H47" s="394" t="s">
        <v>23</v>
      </c>
      <c r="I47" s="394" t="s">
        <v>23</v>
      </c>
      <c r="J47" s="395" t="s">
        <v>23</v>
      </c>
    </row>
    <row r="48" spans="1:10">
      <c r="A48" s="382" t="s">
        <v>111</v>
      </c>
      <c r="B48" s="394" t="s">
        <v>23</v>
      </c>
      <c r="C48" s="394" t="s">
        <v>23</v>
      </c>
      <c r="D48" s="394" t="s">
        <v>23</v>
      </c>
      <c r="E48" s="394" t="s">
        <v>23</v>
      </c>
      <c r="F48" s="394" t="s">
        <v>23</v>
      </c>
      <c r="G48" s="394" t="s">
        <v>23</v>
      </c>
      <c r="H48" s="394" t="s">
        <v>23</v>
      </c>
      <c r="I48" s="394" t="s">
        <v>23</v>
      </c>
      <c r="J48" s="395" t="s">
        <v>23</v>
      </c>
    </row>
    <row r="49" spans="1:10">
      <c r="A49" s="382" t="s">
        <v>112</v>
      </c>
      <c r="B49" s="394" t="s">
        <v>23</v>
      </c>
      <c r="C49" s="394" t="s">
        <v>23</v>
      </c>
      <c r="D49" s="394" t="s">
        <v>23</v>
      </c>
      <c r="E49" s="394" t="s">
        <v>23</v>
      </c>
      <c r="F49" s="394" t="s">
        <v>23</v>
      </c>
      <c r="G49" s="394" t="s">
        <v>23</v>
      </c>
      <c r="H49" s="394" t="s">
        <v>23</v>
      </c>
      <c r="I49" s="394" t="s">
        <v>23</v>
      </c>
      <c r="J49" s="395" t="s">
        <v>23</v>
      </c>
    </row>
    <row r="50" spans="1:10">
      <c r="A50" s="385" t="s">
        <v>113</v>
      </c>
      <c r="B50" s="396" t="s">
        <v>23</v>
      </c>
      <c r="C50" s="396" t="s">
        <v>23</v>
      </c>
      <c r="D50" s="396" t="s">
        <v>23</v>
      </c>
      <c r="E50" s="396" t="s">
        <v>23</v>
      </c>
      <c r="F50" s="396" t="s">
        <v>23</v>
      </c>
      <c r="G50" s="396" t="s">
        <v>23</v>
      </c>
      <c r="H50" s="396" t="s">
        <v>23</v>
      </c>
      <c r="I50" s="396" t="s">
        <v>23</v>
      </c>
      <c r="J50" s="397" t="s">
        <v>23</v>
      </c>
    </row>
    <row r="51" spans="1:10">
      <c r="A51" s="385"/>
      <c r="B51" s="396"/>
      <c r="C51" s="396"/>
      <c r="D51" s="396"/>
      <c r="E51" s="396"/>
      <c r="F51" s="396"/>
      <c r="G51" s="396"/>
      <c r="H51" s="396"/>
      <c r="I51" s="396"/>
      <c r="J51" s="397"/>
    </row>
    <row r="52" spans="1:10">
      <c r="A52" s="385" t="s">
        <v>114</v>
      </c>
      <c r="B52" s="396" t="s">
        <v>23</v>
      </c>
      <c r="C52" s="396" t="s">
        <v>23</v>
      </c>
      <c r="D52" s="396" t="s">
        <v>23</v>
      </c>
      <c r="E52" s="396" t="s">
        <v>23</v>
      </c>
      <c r="F52" s="396" t="s">
        <v>23</v>
      </c>
      <c r="G52" s="396" t="s">
        <v>23</v>
      </c>
      <c r="H52" s="396" t="s">
        <v>23</v>
      </c>
      <c r="I52" s="396" t="s">
        <v>23</v>
      </c>
      <c r="J52" s="397" t="s">
        <v>23</v>
      </c>
    </row>
    <row r="53" spans="1:10">
      <c r="A53" s="382"/>
      <c r="B53" s="394"/>
      <c r="C53" s="394"/>
      <c r="D53" s="394"/>
      <c r="E53" s="394"/>
      <c r="F53" s="394"/>
      <c r="G53" s="394"/>
      <c r="H53" s="394"/>
      <c r="I53" s="394"/>
      <c r="J53" s="395"/>
    </row>
    <row r="54" spans="1:10">
      <c r="A54" s="382" t="s">
        <v>115</v>
      </c>
      <c r="B54" s="394" t="s">
        <v>23</v>
      </c>
      <c r="C54" s="394" t="s">
        <v>23</v>
      </c>
      <c r="D54" s="394" t="s">
        <v>23</v>
      </c>
      <c r="E54" s="394" t="s">
        <v>23</v>
      </c>
      <c r="F54" s="394" t="s">
        <v>23</v>
      </c>
      <c r="G54" s="394" t="s">
        <v>23</v>
      </c>
      <c r="H54" s="394" t="s">
        <v>23</v>
      </c>
      <c r="I54" s="394" t="s">
        <v>23</v>
      </c>
      <c r="J54" s="395" t="s">
        <v>23</v>
      </c>
    </row>
    <row r="55" spans="1:10">
      <c r="A55" s="382" t="s">
        <v>116</v>
      </c>
      <c r="B55" s="394" t="s">
        <v>23</v>
      </c>
      <c r="C55" s="394" t="s">
        <v>23</v>
      </c>
      <c r="D55" s="394" t="s">
        <v>23</v>
      </c>
      <c r="E55" s="394" t="s">
        <v>23</v>
      </c>
      <c r="F55" s="394" t="s">
        <v>23</v>
      </c>
      <c r="G55" s="394" t="s">
        <v>23</v>
      </c>
      <c r="H55" s="394" t="s">
        <v>23</v>
      </c>
      <c r="I55" s="394" t="s">
        <v>23</v>
      </c>
      <c r="J55" s="395" t="s">
        <v>23</v>
      </c>
    </row>
    <row r="56" spans="1:10">
      <c r="A56" s="382" t="s">
        <v>117</v>
      </c>
      <c r="B56" s="394" t="s">
        <v>23</v>
      </c>
      <c r="C56" s="394" t="s">
        <v>23</v>
      </c>
      <c r="D56" s="394" t="s">
        <v>23</v>
      </c>
      <c r="E56" s="394" t="s">
        <v>23</v>
      </c>
      <c r="F56" s="394" t="s">
        <v>23</v>
      </c>
      <c r="G56" s="394" t="s">
        <v>23</v>
      </c>
      <c r="H56" s="394" t="s">
        <v>23</v>
      </c>
      <c r="I56" s="394" t="s">
        <v>23</v>
      </c>
      <c r="J56" s="395" t="s">
        <v>23</v>
      </c>
    </row>
    <row r="57" spans="1:10">
      <c r="A57" s="382" t="s">
        <v>118</v>
      </c>
      <c r="B57" s="394" t="s">
        <v>23</v>
      </c>
      <c r="C57" s="394" t="s">
        <v>23</v>
      </c>
      <c r="D57" s="394" t="s">
        <v>23</v>
      </c>
      <c r="E57" s="394" t="s">
        <v>23</v>
      </c>
      <c r="F57" s="394" t="s">
        <v>23</v>
      </c>
      <c r="G57" s="394" t="s">
        <v>23</v>
      </c>
      <c r="H57" s="394" t="s">
        <v>23</v>
      </c>
      <c r="I57" s="394" t="s">
        <v>23</v>
      </c>
      <c r="J57" s="395" t="s">
        <v>23</v>
      </c>
    </row>
    <row r="58" spans="1:10">
      <c r="A58" s="382" t="s">
        <v>119</v>
      </c>
      <c r="B58" s="394" t="s">
        <v>23</v>
      </c>
      <c r="C58" s="394" t="s">
        <v>23</v>
      </c>
      <c r="D58" s="394" t="s">
        <v>23</v>
      </c>
      <c r="E58" s="394" t="s">
        <v>23</v>
      </c>
      <c r="F58" s="394" t="s">
        <v>23</v>
      </c>
      <c r="G58" s="394" t="s">
        <v>23</v>
      </c>
      <c r="H58" s="394" t="s">
        <v>23</v>
      </c>
      <c r="I58" s="394" t="s">
        <v>23</v>
      </c>
      <c r="J58" s="395" t="s">
        <v>23</v>
      </c>
    </row>
    <row r="59" spans="1:10">
      <c r="A59" s="385" t="s">
        <v>172</v>
      </c>
      <c r="B59" s="396" t="s">
        <v>23</v>
      </c>
      <c r="C59" s="396" t="s">
        <v>23</v>
      </c>
      <c r="D59" s="396" t="s">
        <v>23</v>
      </c>
      <c r="E59" s="396" t="s">
        <v>23</v>
      </c>
      <c r="F59" s="396" t="s">
        <v>23</v>
      </c>
      <c r="G59" s="396" t="s">
        <v>23</v>
      </c>
      <c r="H59" s="396" t="s">
        <v>23</v>
      </c>
      <c r="I59" s="396" t="s">
        <v>23</v>
      </c>
      <c r="J59" s="397" t="s">
        <v>23</v>
      </c>
    </row>
    <row r="60" spans="1:10">
      <c r="A60" s="382"/>
      <c r="B60" s="394"/>
      <c r="C60" s="394"/>
      <c r="D60" s="394"/>
      <c r="E60" s="394"/>
      <c r="F60" s="394"/>
      <c r="G60" s="394"/>
      <c r="H60" s="394"/>
      <c r="I60" s="394"/>
      <c r="J60" s="395"/>
    </row>
    <row r="61" spans="1:10">
      <c r="A61" s="382" t="s">
        <v>121</v>
      </c>
      <c r="B61" s="394" t="s">
        <v>23</v>
      </c>
      <c r="C61" s="394" t="s">
        <v>23</v>
      </c>
      <c r="D61" s="394" t="s">
        <v>23</v>
      </c>
      <c r="E61" s="394" t="s">
        <v>23</v>
      </c>
      <c r="F61" s="394" t="s">
        <v>23</v>
      </c>
      <c r="G61" s="394" t="s">
        <v>23</v>
      </c>
      <c r="H61" s="394" t="s">
        <v>23</v>
      </c>
      <c r="I61" s="394" t="s">
        <v>23</v>
      </c>
      <c r="J61" s="395" t="s">
        <v>23</v>
      </c>
    </row>
    <row r="62" spans="1:10">
      <c r="A62" s="382" t="s">
        <v>122</v>
      </c>
      <c r="B62" s="394" t="s">
        <v>23</v>
      </c>
      <c r="C62" s="394" t="s">
        <v>23</v>
      </c>
      <c r="D62" s="394" t="s">
        <v>23</v>
      </c>
      <c r="E62" s="394" t="s">
        <v>23</v>
      </c>
      <c r="F62" s="394" t="s">
        <v>23</v>
      </c>
      <c r="G62" s="394" t="s">
        <v>23</v>
      </c>
      <c r="H62" s="394" t="s">
        <v>23</v>
      </c>
      <c r="I62" s="394" t="s">
        <v>23</v>
      </c>
      <c r="J62" s="395" t="s">
        <v>23</v>
      </c>
    </row>
    <row r="63" spans="1:10">
      <c r="A63" s="382" t="s">
        <v>123</v>
      </c>
      <c r="B63" s="394" t="s">
        <v>23</v>
      </c>
      <c r="C63" s="394" t="s">
        <v>23</v>
      </c>
      <c r="D63" s="394" t="s">
        <v>23</v>
      </c>
      <c r="E63" s="394" t="s">
        <v>23</v>
      </c>
      <c r="F63" s="394" t="s">
        <v>23</v>
      </c>
      <c r="G63" s="394" t="s">
        <v>23</v>
      </c>
      <c r="H63" s="394" t="s">
        <v>23</v>
      </c>
      <c r="I63" s="394" t="s">
        <v>23</v>
      </c>
      <c r="J63" s="395" t="s">
        <v>23</v>
      </c>
    </row>
    <row r="64" spans="1:10">
      <c r="A64" s="385" t="s">
        <v>124</v>
      </c>
      <c r="B64" s="396" t="s">
        <v>23</v>
      </c>
      <c r="C64" s="396" t="s">
        <v>23</v>
      </c>
      <c r="D64" s="396" t="s">
        <v>23</v>
      </c>
      <c r="E64" s="396" t="s">
        <v>23</v>
      </c>
      <c r="F64" s="396" t="s">
        <v>23</v>
      </c>
      <c r="G64" s="396" t="s">
        <v>23</v>
      </c>
      <c r="H64" s="396" t="s">
        <v>23</v>
      </c>
      <c r="I64" s="396" t="s">
        <v>23</v>
      </c>
      <c r="J64" s="397" t="s">
        <v>23</v>
      </c>
    </row>
    <row r="65" spans="1:10">
      <c r="A65" s="385"/>
      <c r="B65" s="396"/>
      <c r="C65" s="396"/>
      <c r="D65" s="396"/>
      <c r="E65" s="396"/>
      <c r="F65" s="396"/>
      <c r="G65" s="396"/>
      <c r="H65" s="396"/>
      <c r="I65" s="396"/>
      <c r="J65" s="397"/>
    </row>
    <row r="66" spans="1:10">
      <c r="A66" s="385" t="s">
        <v>125</v>
      </c>
      <c r="B66" s="396" t="s">
        <v>23</v>
      </c>
      <c r="C66" s="396" t="s">
        <v>23</v>
      </c>
      <c r="D66" s="396" t="s">
        <v>23</v>
      </c>
      <c r="E66" s="396" t="s">
        <v>23</v>
      </c>
      <c r="F66" s="396" t="s">
        <v>23</v>
      </c>
      <c r="G66" s="396" t="s">
        <v>23</v>
      </c>
      <c r="H66" s="396" t="s">
        <v>23</v>
      </c>
      <c r="I66" s="396" t="s">
        <v>23</v>
      </c>
      <c r="J66" s="397" t="s">
        <v>23</v>
      </c>
    </row>
    <row r="67" spans="1:10">
      <c r="A67" s="382"/>
      <c r="B67" s="394"/>
      <c r="C67" s="394"/>
      <c r="D67" s="394"/>
      <c r="E67" s="394"/>
      <c r="F67" s="394"/>
      <c r="G67" s="394"/>
      <c r="H67" s="394"/>
      <c r="I67" s="394"/>
      <c r="J67" s="395"/>
    </row>
    <row r="68" spans="1:10">
      <c r="A68" s="382" t="s">
        <v>126</v>
      </c>
      <c r="B68" s="394" t="s">
        <v>23</v>
      </c>
      <c r="C68" s="394" t="s">
        <v>23</v>
      </c>
      <c r="D68" s="394" t="s">
        <v>23</v>
      </c>
      <c r="E68" s="394" t="s">
        <v>23</v>
      </c>
      <c r="F68" s="394" t="s">
        <v>23</v>
      </c>
      <c r="G68" s="394" t="s">
        <v>23</v>
      </c>
      <c r="H68" s="394" t="s">
        <v>23</v>
      </c>
      <c r="I68" s="394" t="s">
        <v>23</v>
      </c>
      <c r="J68" s="395" t="s">
        <v>23</v>
      </c>
    </row>
    <row r="69" spans="1:10">
      <c r="A69" s="382" t="s">
        <v>127</v>
      </c>
      <c r="B69" s="394" t="s">
        <v>23</v>
      </c>
      <c r="C69" s="394" t="s">
        <v>23</v>
      </c>
      <c r="D69" s="394" t="s">
        <v>23</v>
      </c>
      <c r="E69" s="394" t="s">
        <v>23</v>
      </c>
      <c r="F69" s="394" t="s">
        <v>23</v>
      </c>
      <c r="G69" s="394" t="s">
        <v>23</v>
      </c>
      <c r="H69" s="394" t="s">
        <v>23</v>
      </c>
      <c r="I69" s="394" t="s">
        <v>23</v>
      </c>
      <c r="J69" s="395" t="s">
        <v>23</v>
      </c>
    </row>
    <row r="70" spans="1:10">
      <c r="A70" s="385" t="s">
        <v>128</v>
      </c>
      <c r="B70" s="396" t="s">
        <v>23</v>
      </c>
      <c r="C70" s="396" t="s">
        <v>23</v>
      </c>
      <c r="D70" s="396" t="s">
        <v>23</v>
      </c>
      <c r="E70" s="396" t="s">
        <v>23</v>
      </c>
      <c r="F70" s="396" t="s">
        <v>23</v>
      </c>
      <c r="G70" s="396" t="s">
        <v>23</v>
      </c>
      <c r="H70" s="396" t="s">
        <v>23</v>
      </c>
      <c r="I70" s="396" t="s">
        <v>23</v>
      </c>
      <c r="J70" s="397" t="s">
        <v>23</v>
      </c>
    </row>
    <row r="71" spans="1:10">
      <c r="A71" s="382"/>
      <c r="B71" s="394"/>
      <c r="C71" s="394"/>
      <c r="D71" s="394"/>
      <c r="E71" s="394"/>
      <c r="F71" s="394"/>
      <c r="G71" s="394"/>
      <c r="H71" s="394"/>
      <c r="I71" s="394"/>
      <c r="J71" s="395"/>
    </row>
    <row r="72" spans="1:10">
      <c r="A72" s="382" t="s">
        <v>129</v>
      </c>
      <c r="B72" s="394" t="s">
        <v>23</v>
      </c>
      <c r="C72" s="394" t="s">
        <v>23</v>
      </c>
      <c r="D72" s="394" t="s">
        <v>23</v>
      </c>
      <c r="E72" s="394" t="s">
        <v>23</v>
      </c>
      <c r="F72" s="394" t="s">
        <v>23</v>
      </c>
      <c r="G72" s="394" t="s">
        <v>23</v>
      </c>
      <c r="H72" s="394" t="s">
        <v>23</v>
      </c>
      <c r="I72" s="394" t="s">
        <v>23</v>
      </c>
      <c r="J72" s="395" t="s">
        <v>23</v>
      </c>
    </row>
    <row r="73" spans="1:10">
      <c r="A73" s="382" t="s">
        <v>130</v>
      </c>
      <c r="B73" s="394" t="s">
        <v>23</v>
      </c>
      <c r="C73" s="394" t="s">
        <v>23</v>
      </c>
      <c r="D73" s="394" t="s">
        <v>23</v>
      </c>
      <c r="E73" s="394" t="s">
        <v>23</v>
      </c>
      <c r="F73" s="394" t="s">
        <v>23</v>
      </c>
      <c r="G73" s="394" t="s">
        <v>23</v>
      </c>
      <c r="H73" s="394" t="s">
        <v>23</v>
      </c>
      <c r="I73" s="394" t="s">
        <v>23</v>
      </c>
      <c r="J73" s="395" t="s">
        <v>23</v>
      </c>
    </row>
    <row r="74" spans="1:10">
      <c r="A74" s="382" t="s">
        <v>131</v>
      </c>
      <c r="B74" s="394" t="s">
        <v>23</v>
      </c>
      <c r="C74" s="394" t="s">
        <v>23</v>
      </c>
      <c r="D74" s="394" t="s">
        <v>23</v>
      </c>
      <c r="E74" s="394" t="s">
        <v>23</v>
      </c>
      <c r="F74" s="394" t="s">
        <v>23</v>
      </c>
      <c r="G74" s="394" t="s">
        <v>23</v>
      </c>
      <c r="H74" s="394" t="s">
        <v>23</v>
      </c>
      <c r="I74" s="394" t="s">
        <v>23</v>
      </c>
      <c r="J74" s="395" t="s">
        <v>23</v>
      </c>
    </row>
    <row r="75" spans="1:10">
      <c r="A75" s="382" t="s">
        <v>132</v>
      </c>
      <c r="B75" s="394" t="s">
        <v>23</v>
      </c>
      <c r="C75" s="394">
        <v>3</v>
      </c>
      <c r="D75" s="394">
        <v>3</v>
      </c>
      <c r="E75" s="394" t="s">
        <v>23</v>
      </c>
      <c r="F75" s="394">
        <v>50000</v>
      </c>
      <c r="G75" s="394">
        <v>150</v>
      </c>
      <c r="H75" s="394">
        <v>12</v>
      </c>
      <c r="I75" s="394" t="s">
        <v>23</v>
      </c>
      <c r="J75" s="395" t="s">
        <v>23</v>
      </c>
    </row>
    <row r="76" spans="1:10">
      <c r="A76" s="382" t="s">
        <v>133</v>
      </c>
      <c r="B76" s="394" t="s">
        <v>23</v>
      </c>
      <c r="C76" s="394" t="s">
        <v>23</v>
      </c>
      <c r="D76" s="394" t="s">
        <v>23</v>
      </c>
      <c r="E76" s="394" t="s">
        <v>23</v>
      </c>
      <c r="F76" s="394" t="s">
        <v>23</v>
      </c>
      <c r="G76" s="394" t="s">
        <v>23</v>
      </c>
      <c r="H76" s="394" t="s">
        <v>23</v>
      </c>
      <c r="I76" s="394" t="s">
        <v>23</v>
      </c>
      <c r="J76" s="395" t="s">
        <v>23</v>
      </c>
    </row>
    <row r="77" spans="1:10">
      <c r="A77" s="382" t="s">
        <v>134</v>
      </c>
      <c r="B77" s="394" t="s">
        <v>23</v>
      </c>
      <c r="C77" s="394" t="s">
        <v>23</v>
      </c>
      <c r="D77" s="394" t="s">
        <v>23</v>
      </c>
      <c r="E77" s="394" t="s">
        <v>23</v>
      </c>
      <c r="F77" s="394" t="s">
        <v>23</v>
      </c>
      <c r="G77" s="394" t="s">
        <v>23</v>
      </c>
      <c r="H77" s="394" t="s">
        <v>23</v>
      </c>
      <c r="I77" s="394" t="s">
        <v>23</v>
      </c>
      <c r="J77" s="395" t="s">
        <v>23</v>
      </c>
    </row>
    <row r="78" spans="1:10">
      <c r="A78" s="382" t="s">
        <v>135</v>
      </c>
      <c r="B78" s="394" t="s">
        <v>23</v>
      </c>
      <c r="C78" s="394">
        <v>1</v>
      </c>
      <c r="D78" s="394">
        <v>1</v>
      </c>
      <c r="E78" s="394" t="s">
        <v>23</v>
      </c>
      <c r="F78" s="394">
        <v>20000</v>
      </c>
      <c r="G78" s="394">
        <v>20</v>
      </c>
      <c r="H78" s="394">
        <v>2</v>
      </c>
      <c r="I78" s="394" t="s">
        <v>23</v>
      </c>
      <c r="J78" s="395" t="s">
        <v>23</v>
      </c>
    </row>
    <row r="79" spans="1:10">
      <c r="A79" s="382" t="s">
        <v>136</v>
      </c>
      <c r="B79" s="423" t="s">
        <v>23</v>
      </c>
      <c r="C79" s="423" t="s">
        <v>23</v>
      </c>
      <c r="D79" s="423" t="s">
        <v>23</v>
      </c>
      <c r="E79" s="423" t="s">
        <v>23</v>
      </c>
      <c r="F79" s="423" t="s">
        <v>23</v>
      </c>
      <c r="G79" s="423" t="s">
        <v>23</v>
      </c>
      <c r="H79" s="423" t="s">
        <v>23</v>
      </c>
      <c r="I79" s="423" t="s">
        <v>23</v>
      </c>
      <c r="J79" s="424" t="s">
        <v>23</v>
      </c>
    </row>
    <row r="80" spans="1:10">
      <c r="A80" s="385" t="s">
        <v>137</v>
      </c>
      <c r="B80" s="396" t="s">
        <v>23</v>
      </c>
      <c r="C80" s="396">
        <v>4</v>
      </c>
      <c r="D80" s="396">
        <v>4</v>
      </c>
      <c r="E80" s="396" t="s">
        <v>23</v>
      </c>
      <c r="F80" s="396">
        <v>70000</v>
      </c>
      <c r="G80" s="396">
        <v>170</v>
      </c>
      <c r="H80" s="396">
        <v>14</v>
      </c>
      <c r="I80" s="396" t="s">
        <v>23</v>
      </c>
      <c r="J80" s="397" t="s">
        <v>23</v>
      </c>
    </row>
    <row r="81" spans="1:10">
      <c r="A81" s="382"/>
      <c r="B81" s="394"/>
      <c r="C81" s="394"/>
      <c r="D81" s="394"/>
      <c r="E81" s="394"/>
      <c r="F81" s="394"/>
      <c r="G81" s="394"/>
      <c r="H81" s="394"/>
      <c r="I81" s="394"/>
      <c r="J81" s="395"/>
    </row>
    <row r="82" spans="1:10">
      <c r="A82" s="382" t="s">
        <v>138</v>
      </c>
      <c r="B82" s="394" t="s">
        <v>23</v>
      </c>
      <c r="C82" s="394">
        <v>7</v>
      </c>
      <c r="D82" s="394">
        <v>7</v>
      </c>
      <c r="E82" s="394" t="s">
        <v>23</v>
      </c>
      <c r="F82" s="394">
        <v>40000</v>
      </c>
      <c r="G82" s="394">
        <v>292</v>
      </c>
      <c r="H82" s="394" t="s">
        <v>23</v>
      </c>
      <c r="I82" s="394" t="s">
        <v>23</v>
      </c>
      <c r="J82" s="395">
        <v>88</v>
      </c>
    </row>
    <row r="83" spans="1:10">
      <c r="A83" s="382" t="s">
        <v>139</v>
      </c>
      <c r="B83" s="394" t="s">
        <v>23</v>
      </c>
      <c r="C83" s="394">
        <v>9</v>
      </c>
      <c r="D83" s="394">
        <v>9</v>
      </c>
      <c r="E83" s="394" t="s">
        <v>23</v>
      </c>
      <c r="F83" s="394">
        <v>250</v>
      </c>
      <c r="G83" s="394">
        <v>2</v>
      </c>
      <c r="H83" s="394" t="s">
        <v>23</v>
      </c>
      <c r="I83" s="394" t="s">
        <v>23</v>
      </c>
      <c r="J83" s="395">
        <v>1</v>
      </c>
    </row>
    <row r="84" spans="1:10">
      <c r="A84" s="385" t="s">
        <v>140</v>
      </c>
      <c r="B84" s="396" t="s">
        <v>23</v>
      </c>
      <c r="C84" s="396">
        <v>16</v>
      </c>
      <c r="D84" s="396">
        <v>16</v>
      </c>
      <c r="E84" s="396" t="s">
        <v>23</v>
      </c>
      <c r="F84" s="396">
        <v>17641</v>
      </c>
      <c r="G84" s="396">
        <v>294</v>
      </c>
      <c r="H84" s="396" t="s">
        <v>23</v>
      </c>
      <c r="I84" s="396" t="s">
        <v>23</v>
      </c>
      <c r="J84" s="397">
        <v>89</v>
      </c>
    </row>
    <row r="85" spans="1:10" ht="13.5" thickBot="1">
      <c r="A85" s="529"/>
      <c r="B85" s="530"/>
      <c r="C85" s="530"/>
      <c r="D85" s="530"/>
      <c r="E85" s="530"/>
      <c r="F85" s="530"/>
      <c r="G85" s="530"/>
      <c r="H85" s="530"/>
      <c r="I85" s="530"/>
      <c r="J85" s="531"/>
    </row>
    <row r="86" spans="1:10" ht="13.5" thickBot="1">
      <c r="A86" s="264" t="s">
        <v>141</v>
      </c>
      <c r="B86" s="400">
        <v>1</v>
      </c>
      <c r="C86" s="400">
        <v>20</v>
      </c>
      <c r="D86" s="400">
        <v>21</v>
      </c>
      <c r="E86" s="400">
        <v>25000</v>
      </c>
      <c r="F86" s="400">
        <v>22613</v>
      </c>
      <c r="G86" s="400">
        <v>489</v>
      </c>
      <c r="H86" s="400">
        <v>14</v>
      </c>
      <c r="I86" s="400" t="s">
        <v>23</v>
      </c>
      <c r="J86" s="401">
        <v>114</v>
      </c>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81.xml><?xml version="1.0" encoding="utf-8"?>
<worksheet xmlns="http://schemas.openxmlformats.org/spreadsheetml/2006/main" xmlns:r="http://schemas.openxmlformats.org/officeDocument/2006/relationships">
  <sheetPr codeName="Hoja36">
    <pageSetUpPr fitToPage="1"/>
  </sheetPr>
  <dimension ref="A1:K31"/>
  <sheetViews>
    <sheetView showGridLines="0" view="pageBreakPreview" topLeftCell="E1" zoomScale="70" zoomScaleNormal="75" zoomScaleSheetLayoutView="70" workbookViewId="0">
      <selection activeCell="A3" sqref="A3:M3"/>
    </sheetView>
  </sheetViews>
  <sheetFormatPr baseColWidth="10" defaultRowHeight="12.75"/>
  <cols>
    <col min="1" max="9" width="19.85546875" customWidth="1"/>
    <col min="10" max="11" width="10.28515625" customWidth="1"/>
  </cols>
  <sheetData>
    <row r="1" spans="1:11" s="2" customFormat="1" ht="18.75">
      <c r="A1" s="1579" t="s">
        <v>0</v>
      </c>
      <c r="B1" s="1579"/>
      <c r="C1" s="1579"/>
      <c r="D1" s="1579"/>
      <c r="E1" s="1579"/>
      <c r="F1" s="1579"/>
      <c r="G1" s="1579"/>
      <c r="H1" s="1579"/>
      <c r="I1" s="1579"/>
      <c r="J1" s="1"/>
    </row>
    <row r="2" spans="1:11" s="3" customFormat="1" ht="12.75" customHeight="1">
      <c r="A2" s="347"/>
      <c r="B2" s="347"/>
      <c r="C2" s="347"/>
      <c r="D2" s="347"/>
      <c r="E2" s="347"/>
      <c r="F2" s="347"/>
      <c r="G2" s="347"/>
      <c r="H2" s="347"/>
      <c r="I2" s="347"/>
    </row>
    <row r="3" spans="1:11" s="3" customFormat="1" ht="15.75">
      <c r="A3" s="1580" t="s">
        <v>659</v>
      </c>
      <c r="B3" s="1580"/>
      <c r="C3" s="1580"/>
      <c r="D3" s="1580"/>
      <c r="E3" s="1580"/>
      <c r="F3" s="1580"/>
      <c r="G3" s="1580"/>
      <c r="H3" s="1580"/>
      <c r="I3" s="1580"/>
    </row>
    <row r="4" spans="1:11" s="3" customFormat="1" ht="15.75">
      <c r="A4" s="1580" t="s">
        <v>510</v>
      </c>
      <c r="B4" s="1580"/>
      <c r="C4" s="1580"/>
      <c r="D4" s="1580"/>
      <c r="E4" s="1580"/>
      <c r="F4" s="1580"/>
      <c r="G4" s="1580"/>
      <c r="H4" s="1580"/>
      <c r="I4" s="1580"/>
    </row>
    <row r="5" spans="1:11" s="3" customFormat="1" ht="13.5" customHeight="1">
      <c r="A5" s="713"/>
      <c r="B5" s="714"/>
      <c r="C5" s="714"/>
      <c r="D5" s="714"/>
      <c r="E5" s="714"/>
      <c r="F5" s="714"/>
      <c r="G5" s="714"/>
      <c r="H5" s="714"/>
      <c r="I5" s="714"/>
    </row>
    <row r="6" spans="1:11" ht="24.75" customHeight="1">
      <c r="A6" s="1619" t="s">
        <v>2</v>
      </c>
      <c r="B6" s="580"/>
      <c r="C6" s="580"/>
      <c r="D6" s="246"/>
      <c r="E6" s="246" t="s">
        <v>142</v>
      </c>
      <c r="F6" s="580"/>
      <c r="G6" s="595" t="s">
        <v>278</v>
      </c>
      <c r="H6" s="595"/>
      <c r="I6" s="595"/>
    </row>
    <row r="7" spans="1:11" ht="27.75" customHeight="1">
      <c r="A7" s="1619"/>
      <c r="B7" s="246" t="s">
        <v>3</v>
      </c>
      <c r="C7" s="246" t="s">
        <v>10</v>
      </c>
      <c r="D7" s="246" t="s">
        <v>4</v>
      </c>
      <c r="E7" s="246" t="s">
        <v>143</v>
      </c>
      <c r="F7" s="246" t="s">
        <v>5</v>
      </c>
      <c r="G7" s="375" t="s">
        <v>7</v>
      </c>
      <c r="H7" s="426"/>
      <c r="I7" s="426"/>
    </row>
    <row r="8" spans="1:11" ht="13.15" customHeight="1">
      <c r="A8" s="1619"/>
      <c r="B8" s="246" t="s">
        <v>6</v>
      </c>
      <c r="C8" s="246" t="s">
        <v>145</v>
      </c>
      <c r="D8" s="282" t="s">
        <v>7</v>
      </c>
      <c r="E8" s="246" t="s">
        <v>1476</v>
      </c>
      <c r="F8" s="246" t="s">
        <v>8</v>
      </c>
      <c r="G8" s="1667" t="s">
        <v>266</v>
      </c>
      <c r="H8" s="1715" t="s">
        <v>281</v>
      </c>
      <c r="I8" s="1716" t="s">
        <v>282</v>
      </c>
      <c r="K8" s="49"/>
    </row>
    <row r="9" spans="1:11" ht="30.75" customHeight="1" thickBot="1">
      <c r="A9" s="1619"/>
      <c r="B9" s="580"/>
      <c r="C9" s="580"/>
      <c r="D9" s="246"/>
      <c r="E9" s="246" t="s">
        <v>147</v>
      </c>
      <c r="F9" s="580"/>
      <c r="G9" s="1625"/>
      <c r="H9" s="1715"/>
      <c r="I9" s="1717"/>
    </row>
    <row r="10" spans="1:11">
      <c r="A10" s="232">
        <v>2010</v>
      </c>
      <c r="B10" s="335">
        <v>43.381999999999998</v>
      </c>
      <c r="C10" s="705">
        <v>814.74275044949525</v>
      </c>
      <c r="D10" s="705">
        <v>3534.5169999999998</v>
      </c>
      <c r="E10" s="575">
        <v>3.58</v>
      </c>
      <c r="F10" s="535">
        <v>126535.7086</v>
      </c>
      <c r="G10" s="535">
        <v>559.78</v>
      </c>
      <c r="H10" s="535" t="s">
        <v>23</v>
      </c>
      <c r="I10" s="536">
        <v>168.06100000000001</v>
      </c>
    </row>
    <row r="11" spans="1:11">
      <c r="A11" s="235">
        <v>2011</v>
      </c>
      <c r="B11" s="339">
        <v>44.930999999999997</v>
      </c>
      <c r="C11" s="706">
        <v>932.21495181500529</v>
      </c>
      <c r="D11" s="706">
        <v>4188.5349999999999</v>
      </c>
      <c r="E11" s="342">
        <v>3.12</v>
      </c>
      <c r="F11" s="537">
        <v>130682.292</v>
      </c>
      <c r="G11" s="537">
        <v>567.72199999999998</v>
      </c>
      <c r="H11" s="537" t="s">
        <v>23</v>
      </c>
      <c r="I11" s="343">
        <v>187.572</v>
      </c>
    </row>
    <row r="12" spans="1:11">
      <c r="A12" s="235">
        <v>2012</v>
      </c>
      <c r="B12" s="339">
        <v>38.951999999999998</v>
      </c>
      <c r="C12" s="706">
        <v>888.33179297597042</v>
      </c>
      <c r="D12" s="706">
        <v>3460.23</v>
      </c>
      <c r="E12" s="342">
        <v>3.45</v>
      </c>
      <c r="F12" s="537">
        <v>119377.93500000001</v>
      </c>
      <c r="G12" s="537">
        <v>528.41399999999999</v>
      </c>
      <c r="H12" s="537" t="s">
        <v>23</v>
      </c>
      <c r="I12" s="343">
        <v>156.797</v>
      </c>
    </row>
    <row r="13" spans="1:11">
      <c r="A13" s="235">
        <v>2013</v>
      </c>
      <c r="B13" s="339">
        <v>32.052</v>
      </c>
      <c r="C13" s="706">
        <v>786.06077623861222</v>
      </c>
      <c r="D13" s="706">
        <v>2519.482</v>
      </c>
      <c r="E13" s="342">
        <v>3.4</v>
      </c>
      <c r="F13" s="537">
        <v>85662.387999999992</v>
      </c>
      <c r="G13" s="537">
        <v>319.23700000000002</v>
      </c>
      <c r="H13" s="537" t="s">
        <v>23</v>
      </c>
      <c r="I13" s="343">
        <v>101.042</v>
      </c>
    </row>
    <row r="14" spans="1:11">
      <c r="A14" s="235">
        <v>2014</v>
      </c>
      <c r="B14" s="339">
        <v>38.414000000000001</v>
      </c>
      <c r="C14" s="706">
        <v>969.25834331233409</v>
      </c>
      <c r="D14" s="706">
        <v>3723.3090000000002</v>
      </c>
      <c r="E14" s="342">
        <v>3.44</v>
      </c>
      <c r="F14" s="537">
        <v>128081.8296</v>
      </c>
      <c r="G14" s="537">
        <v>529.79399999999998</v>
      </c>
      <c r="H14" s="537" t="s">
        <v>23</v>
      </c>
      <c r="I14" s="343">
        <v>179.46299999999999</v>
      </c>
    </row>
    <row r="15" spans="1:11">
      <c r="A15" s="235">
        <v>2015</v>
      </c>
      <c r="B15" s="339">
        <v>37.604999999999997</v>
      </c>
      <c r="C15" s="706">
        <v>958.67889908256882</v>
      </c>
      <c r="D15" s="706">
        <v>3605.1120000000001</v>
      </c>
      <c r="E15" s="342">
        <v>3.81</v>
      </c>
      <c r="F15" s="537">
        <v>137355</v>
      </c>
      <c r="G15" s="537">
        <v>481.56900000000002</v>
      </c>
      <c r="H15" s="706" t="s">
        <v>23</v>
      </c>
      <c r="I15" s="343">
        <v>165.52199999999999</v>
      </c>
    </row>
    <row r="16" spans="1:11">
      <c r="A16" s="235">
        <v>2016</v>
      </c>
      <c r="B16" s="339">
        <v>32.874000000000002</v>
      </c>
      <c r="C16" s="706">
        <v>916.94287278700483</v>
      </c>
      <c r="D16" s="706">
        <v>3014.3580000000002</v>
      </c>
      <c r="E16" s="342">
        <v>3.86</v>
      </c>
      <c r="F16" s="537">
        <v>116654</v>
      </c>
      <c r="G16" s="706">
        <v>560.89700000000005</v>
      </c>
      <c r="H16" s="706" t="s">
        <v>535</v>
      </c>
      <c r="I16" s="341">
        <v>143.613</v>
      </c>
      <c r="K16" s="57"/>
    </row>
    <row r="17" spans="1:9">
      <c r="A17" s="235">
        <v>2017</v>
      </c>
      <c r="B17" s="719">
        <v>36.670999999999999</v>
      </c>
      <c r="C17" s="706">
        <v>897.916609855199</v>
      </c>
      <c r="D17" s="706">
        <v>3292.75</v>
      </c>
      <c r="E17" s="342">
        <v>4.07</v>
      </c>
      <c r="F17" s="537">
        <v>134014.92499999999</v>
      </c>
      <c r="G17" s="706">
        <v>642.971</v>
      </c>
      <c r="H17" s="706" t="s">
        <v>535</v>
      </c>
      <c r="I17" s="341">
        <v>232.21</v>
      </c>
    </row>
    <row r="18" spans="1:9">
      <c r="A18" s="235">
        <v>2018</v>
      </c>
      <c r="B18" s="719">
        <v>35.296999999999997</v>
      </c>
      <c r="C18" s="706">
        <v>813.35722582655751</v>
      </c>
      <c r="D18" s="706">
        <v>2870.9070000000002</v>
      </c>
      <c r="E18" s="342">
        <v>3.52</v>
      </c>
      <c r="F18" s="537">
        <v>101055.92640000001</v>
      </c>
      <c r="G18" s="706">
        <v>493.17899999999997</v>
      </c>
      <c r="H18" s="706" t="s">
        <v>535</v>
      </c>
      <c r="I18" s="341">
        <v>164.33699999999999</v>
      </c>
    </row>
    <row r="19" spans="1:9">
      <c r="A19" s="235">
        <v>2019</v>
      </c>
      <c r="B19" s="719">
        <v>30.177</v>
      </c>
      <c r="C19" s="706">
        <v>912.1867647546145</v>
      </c>
      <c r="D19" s="706">
        <v>2752.7060000000001</v>
      </c>
      <c r="E19" s="342">
        <v>3.22</v>
      </c>
      <c r="F19" s="537">
        <v>88637.133200000011</v>
      </c>
      <c r="G19" s="706">
        <v>361.23200000000003</v>
      </c>
      <c r="H19" s="706" t="s">
        <v>535</v>
      </c>
      <c r="I19" s="341">
        <v>178.23400000000001</v>
      </c>
    </row>
    <row r="20" spans="1:9" ht="13.5" thickBot="1">
      <c r="A20" s="240">
        <v>2020</v>
      </c>
      <c r="B20" s="720">
        <v>27.620999999999999</v>
      </c>
      <c r="C20" s="538">
        <v>880.79504699999995</v>
      </c>
      <c r="D20" s="538">
        <v>2432.8440000000001</v>
      </c>
      <c r="E20" s="1436">
        <v>3.15</v>
      </c>
      <c r="F20" s="1557">
        <v>76634.585999999996</v>
      </c>
      <c r="G20" s="538">
        <v>319.13299999999998</v>
      </c>
      <c r="H20" s="538" t="s">
        <v>535</v>
      </c>
      <c r="I20" s="707">
        <v>175.76300000000001</v>
      </c>
    </row>
    <row r="21" spans="1:9" ht="15.75" customHeight="1">
      <c r="A21" s="1637" t="s">
        <v>1477</v>
      </c>
      <c r="B21" s="1637"/>
      <c r="C21" s="1637"/>
      <c r="D21" s="1637"/>
      <c r="E21" s="1637"/>
      <c r="F21" s="1637"/>
      <c r="G21" s="1637"/>
      <c r="H21" s="692"/>
      <c r="I21" s="692"/>
    </row>
    <row r="31" spans="1:9">
      <c r="G31" s="28"/>
    </row>
  </sheetData>
  <mergeCells count="8">
    <mergeCell ref="A21:G21"/>
    <mergeCell ref="A1:I1"/>
    <mergeCell ref="A3:I3"/>
    <mergeCell ref="A4:I4"/>
    <mergeCell ref="A6:A9"/>
    <mergeCell ref="G8:G9"/>
    <mergeCell ref="H8:H9"/>
    <mergeCell ref="I8:I9"/>
  </mergeCells>
  <phoneticPr fontId="7" type="noConversion"/>
  <printOptions horizontalCentered="1"/>
  <pageMargins left="0.78740157480314965" right="0.78740157480314965" top="0.59055118110236227" bottom="0.98425196850393704" header="0" footer="0"/>
  <pageSetup paperSize="9" scale="46"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sheetPr codeName="Hoja50">
    <pageSetUpPr fitToPage="1"/>
  </sheetPr>
  <dimension ref="A1:K86"/>
  <sheetViews>
    <sheetView view="pageBreakPreview" zoomScale="60" zoomScaleNormal="75" workbookViewId="0">
      <selection activeCell="A3" sqref="A3:M3"/>
    </sheetView>
  </sheetViews>
  <sheetFormatPr baseColWidth="10" defaultColWidth="11.42578125" defaultRowHeight="12.75"/>
  <cols>
    <col min="1" max="1" width="31.42578125" style="15" customWidth="1"/>
    <col min="2" max="6" width="16.85546875" style="15" customWidth="1"/>
    <col min="7" max="7" width="19" style="15" customWidth="1"/>
    <col min="8" max="10" width="16.85546875" style="15" customWidth="1"/>
    <col min="11" max="12" width="11.42578125" style="15"/>
    <col min="13" max="13" width="11.140625" style="15" customWidth="1"/>
    <col min="14" max="21" width="12" style="15" customWidth="1"/>
    <col min="22" max="16384" width="11.42578125" style="15"/>
  </cols>
  <sheetData>
    <row r="1" spans="1:11" s="12" customFormat="1" ht="18.75">
      <c r="A1" s="1583" t="s">
        <v>0</v>
      </c>
      <c r="B1" s="1583"/>
      <c r="C1" s="1583"/>
      <c r="D1" s="1583"/>
      <c r="E1" s="1583"/>
      <c r="F1" s="1583"/>
      <c r="G1" s="1583"/>
      <c r="H1" s="1583"/>
      <c r="I1" s="1583"/>
      <c r="J1" s="1583"/>
    </row>
    <row r="2" spans="1:11" ht="13.5">
      <c r="A2" s="541"/>
      <c r="B2" s="541"/>
      <c r="C2" s="541"/>
      <c r="D2" s="541"/>
      <c r="E2" s="541"/>
      <c r="F2" s="541"/>
      <c r="G2" s="541"/>
      <c r="H2" s="541"/>
      <c r="I2" s="541"/>
      <c r="J2" s="541"/>
    </row>
    <row r="3" spans="1:11" s="13" customFormat="1" ht="15.75">
      <c r="A3" s="1607" t="s">
        <v>573</v>
      </c>
      <c r="B3" s="1607"/>
      <c r="C3" s="1607"/>
      <c r="D3" s="1607"/>
      <c r="E3" s="1607"/>
      <c r="F3" s="1607"/>
      <c r="G3" s="1607"/>
      <c r="H3" s="1607"/>
      <c r="I3" s="1607"/>
      <c r="J3" s="1607"/>
    </row>
    <row r="4" spans="1:11" s="13" customFormat="1" ht="15.75">
      <c r="A4" s="1607" t="s">
        <v>1350</v>
      </c>
      <c r="B4" s="1607"/>
      <c r="C4" s="1607"/>
      <c r="D4" s="1607"/>
      <c r="E4" s="1607"/>
      <c r="F4" s="1607"/>
      <c r="G4" s="1607"/>
      <c r="H4" s="1607"/>
      <c r="I4" s="1607"/>
      <c r="J4" s="1607"/>
    </row>
    <row r="5" spans="1:11" s="13" customFormat="1" ht="13.5" customHeight="1">
      <c r="A5" s="43"/>
      <c r="B5" s="44"/>
      <c r="C5" s="44"/>
      <c r="D5" s="44"/>
      <c r="E5" s="44"/>
      <c r="F5" s="44"/>
      <c r="G5" s="44"/>
      <c r="H5" s="44"/>
      <c r="I5" s="44"/>
      <c r="J5" s="44"/>
    </row>
    <row r="6" spans="1:11" ht="27.75" customHeight="1">
      <c r="A6" s="716" t="s">
        <v>509</v>
      </c>
      <c r="B6" s="595" t="s">
        <v>3</v>
      </c>
      <c r="C6" s="595"/>
      <c r="D6" s="596"/>
      <c r="E6" s="595" t="s">
        <v>10</v>
      </c>
      <c r="F6" s="596"/>
      <c r="G6" s="1625" t="s">
        <v>11</v>
      </c>
      <c r="H6" s="595" t="s">
        <v>278</v>
      </c>
      <c r="I6" s="595"/>
      <c r="J6" s="595"/>
    </row>
    <row r="7" spans="1:11" ht="21" customHeight="1">
      <c r="A7" s="318" t="s">
        <v>153</v>
      </c>
      <c r="B7" s="375" t="s">
        <v>13</v>
      </c>
      <c r="C7" s="426"/>
      <c r="D7" s="427"/>
      <c r="E7" s="426" t="s">
        <v>14</v>
      </c>
      <c r="F7" s="427"/>
      <c r="G7" s="1625"/>
      <c r="H7" s="375" t="s">
        <v>150</v>
      </c>
      <c r="I7" s="426"/>
      <c r="J7" s="426"/>
    </row>
    <row r="8" spans="1:11" ht="47.25" customHeight="1" thickBot="1">
      <c r="A8" s="721" t="s">
        <v>154</v>
      </c>
      <c r="B8" s="402" t="s">
        <v>17</v>
      </c>
      <c r="C8" s="404" t="s">
        <v>18</v>
      </c>
      <c r="D8" s="404" t="s">
        <v>19</v>
      </c>
      <c r="E8" s="321" t="s">
        <v>17</v>
      </c>
      <c r="F8" s="508" t="s">
        <v>18</v>
      </c>
      <c r="G8" s="1625"/>
      <c r="H8" s="402" t="s">
        <v>266</v>
      </c>
      <c r="I8" s="404" t="s">
        <v>281</v>
      </c>
      <c r="J8" s="405" t="s">
        <v>282</v>
      </c>
      <c r="K8" s="53"/>
    </row>
    <row r="9" spans="1:11" ht="25.5" customHeight="1">
      <c r="A9" s="379" t="s">
        <v>81</v>
      </c>
      <c r="B9" s="453" t="s">
        <v>23</v>
      </c>
      <c r="C9" s="453" t="s">
        <v>23</v>
      </c>
      <c r="D9" s="453" t="s">
        <v>23</v>
      </c>
      <c r="E9" s="453" t="s">
        <v>23</v>
      </c>
      <c r="F9" s="453" t="s">
        <v>23</v>
      </c>
      <c r="G9" s="453" t="s">
        <v>23</v>
      </c>
      <c r="H9" s="453" t="s">
        <v>23</v>
      </c>
      <c r="I9" s="453" t="s">
        <v>23</v>
      </c>
      <c r="J9" s="454" t="s">
        <v>23</v>
      </c>
    </row>
    <row r="10" spans="1:11" ht="13.5" customHeight="1">
      <c r="A10" s="382" t="s">
        <v>82</v>
      </c>
      <c r="B10" s="394" t="s">
        <v>23</v>
      </c>
      <c r="C10" s="394" t="s">
        <v>23</v>
      </c>
      <c r="D10" s="394" t="s">
        <v>23</v>
      </c>
      <c r="E10" s="394" t="s">
        <v>23</v>
      </c>
      <c r="F10" s="394" t="s">
        <v>23</v>
      </c>
      <c r="G10" s="394" t="s">
        <v>23</v>
      </c>
      <c r="H10" s="394" t="s">
        <v>23</v>
      </c>
      <c r="I10" s="394" t="s">
        <v>23</v>
      </c>
      <c r="J10" s="395" t="s">
        <v>23</v>
      </c>
    </row>
    <row r="11" spans="1:11">
      <c r="A11" s="382" t="s">
        <v>83</v>
      </c>
      <c r="B11" s="394" t="s">
        <v>23</v>
      </c>
      <c r="C11" s="394" t="s">
        <v>23</v>
      </c>
      <c r="D11" s="394" t="s">
        <v>23</v>
      </c>
      <c r="E11" s="394" t="s">
        <v>23</v>
      </c>
      <c r="F11" s="394" t="s">
        <v>23</v>
      </c>
      <c r="G11" s="394" t="s">
        <v>23</v>
      </c>
      <c r="H11" s="394" t="s">
        <v>23</v>
      </c>
      <c r="I11" s="394" t="s">
        <v>23</v>
      </c>
      <c r="J11" s="395" t="s">
        <v>23</v>
      </c>
    </row>
    <row r="12" spans="1:11">
      <c r="A12" s="382" t="s">
        <v>84</v>
      </c>
      <c r="B12" s="394" t="s">
        <v>23</v>
      </c>
      <c r="C12" s="394" t="s">
        <v>23</v>
      </c>
      <c r="D12" s="394" t="s">
        <v>23</v>
      </c>
      <c r="E12" s="394" t="s">
        <v>23</v>
      </c>
      <c r="F12" s="394" t="s">
        <v>23</v>
      </c>
      <c r="G12" s="394" t="s">
        <v>23</v>
      </c>
      <c r="H12" s="394" t="s">
        <v>23</v>
      </c>
      <c r="I12" s="394" t="s">
        <v>23</v>
      </c>
      <c r="J12" s="395" t="s">
        <v>23</v>
      </c>
    </row>
    <row r="13" spans="1:11">
      <c r="A13" s="385" t="s">
        <v>85</v>
      </c>
      <c r="B13" s="396" t="s">
        <v>23</v>
      </c>
      <c r="C13" s="396" t="s">
        <v>23</v>
      </c>
      <c r="D13" s="396" t="s">
        <v>23</v>
      </c>
      <c r="E13" s="396" t="s">
        <v>23</v>
      </c>
      <c r="F13" s="396" t="s">
        <v>23</v>
      </c>
      <c r="G13" s="396" t="s">
        <v>23</v>
      </c>
      <c r="H13" s="396" t="s">
        <v>23</v>
      </c>
      <c r="I13" s="396" t="s">
        <v>23</v>
      </c>
      <c r="J13" s="397" t="s">
        <v>23</v>
      </c>
    </row>
    <row r="14" spans="1:11">
      <c r="A14" s="385"/>
      <c r="B14" s="396"/>
      <c r="C14" s="396"/>
      <c r="D14" s="396"/>
      <c r="E14" s="396"/>
      <c r="F14" s="396"/>
      <c r="G14" s="396"/>
      <c r="H14" s="396"/>
      <c r="I14" s="396"/>
      <c r="J14" s="397"/>
    </row>
    <row r="15" spans="1:11">
      <c r="A15" s="385" t="s">
        <v>86</v>
      </c>
      <c r="B15" s="396" t="s">
        <v>23</v>
      </c>
      <c r="C15" s="396" t="s">
        <v>23</v>
      </c>
      <c r="D15" s="396" t="s">
        <v>23</v>
      </c>
      <c r="E15" s="396" t="s">
        <v>23</v>
      </c>
      <c r="F15" s="396" t="s">
        <v>23</v>
      </c>
      <c r="G15" s="396" t="s">
        <v>23</v>
      </c>
      <c r="H15" s="396" t="s">
        <v>23</v>
      </c>
      <c r="I15" s="396" t="s">
        <v>23</v>
      </c>
      <c r="J15" s="397" t="s">
        <v>23</v>
      </c>
    </row>
    <row r="16" spans="1:11">
      <c r="A16" s="385"/>
      <c r="B16" s="396"/>
      <c r="C16" s="396"/>
      <c r="D16" s="396"/>
      <c r="E16" s="396"/>
      <c r="F16" s="396"/>
      <c r="G16" s="396"/>
      <c r="H16" s="396"/>
      <c r="I16" s="396"/>
      <c r="J16" s="397"/>
    </row>
    <row r="17" spans="1:10">
      <c r="A17" s="385" t="s">
        <v>87</v>
      </c>
      <c r="B17" s="396" t="s">
        <v>23</v>
      </c>
      <c r="C17" s="396" t="s">
        <v>23</v>
      </c>
      <c r="D17" s="396" t="s">
        <v>23</v>
      </c>
      <c r="E17" s="396" t="s">
        <v>23</v>
      </c>
      <c r="F17" s="396" t="s">
        <v>23</v>
      </c>
      <c r="G17" s="396" t="s">
        <v>23</v>
      </c>
      <c r="H17" s="396" t="s">
        <v>23</v>
      </c>
      <c r="I17" s="396" t="s">
        <v>23</v>
      </c>
      <c r="J17" s="397" t="s">
        <v>23</v>
      </c>
    </row>
    <row r="18" spans="1:10">
      <c r="A18" s="382"/>
      <c r="B18" s="394"/>
      <c r="C18" s="394"/>
      <c r="D18" s="394"/>
      <c r="E18" s="394"/>
      <c r="F18" s="394"/>
      <c r="G18" s="394"/>
      <c r="H18" s="394"/>
      <c r="I18" s="394"/>
      <c r="J18" s="395"/>
    </row>
    <row r="19" spans="1:10">
      <c r="A19" s="382" t="s">
        <v>158</v>
      </c>
      <c r="B19" s="394">
        <v>7</v>
      </c>
      <c r="C19" s="394">
        <v>1104</v>
      </c>
      <c r="D19" s="394">
        <v>1111</v>
      </c>
      <c r="E19" s="394">
        <v>46500</v>
      </c>
      <c r="F19" s="394">
        <v>107600</v>
      </c>
      <c r="G19" s="394">
        <v>119116</v>
      </c>
      <c r="H19" s="394" t="s">
        <v>23</v>
      </c>
      <c r="I19" s="394" t="s">
        <v>23</v>
      </c>
      <c r="J19" s="395" t="s">
        <v>23</v>
      </c>
    </row>
    <row r="20" spans="1:10">
      <c r="A20" s="382" t="s">
        <v>89</v>
      </c>
      <c r="B20" s="394" t="s">
        <v>23</v>
      </c>
      <c r="C20" s="394" t="s">
        <v>23</v>
      </c>
      <c r="D20" s="394" t="s">
        <v>23</v>
      </c>
      <c r="E20" s="394" t="s">
        <v>23</v>
      </c>
      <c r="F20" s="394" t="s">
        <v>23</v>
      </c>
      <c r="G20" s="394" t="s">
        <v>23</v>
      </c>
      <c r="H20" s="394" t="s">
        <v>23</v>
      </c>
      <c r="I20" s="394" t="s">
        <v>23</v>
      </c>
      <c r="J20" s="395" t="s">
        <v>23</v>
      </c>
    </row>
    <row r="21" spans="1:10">
      <c r="A21" s="382" t="s">
        <v>90</v>
      </c>
      <c r="B21" s="394" t="s">
        <v>23</v>
      </c>
      <c r="C21" s="394" t="s">
        <v>23</v>
      </c>
      <c r="D21" s="394" t="s">
        <v>23</v>
      </c>
      <c r="E21" s="394" t="s">
        <v>23</v>
      </c>
      <c r="F21" s="394" t="s">
        <v>23</v>
      </c>
      <c r="G21" s="394" t="s">
        <v>23</v>
      </c>
      <c r="H21" s="394" t="s">
        <v>23</v>
      </c>
      <c r="I21" s="394" t="s">
        <v>23</v>
      </c>
      <c r="J21" s="395" t="s">
        <v>23</v>
      </c>
    </row>
    <row r="22" spans="1:10">
      <c r="A22" s="385" t="s">
        <v>91</v>
      </c>
      <c r="B22" s="396">
        <v>7</v>
      </c>
      <c r="C22" s="396">
        <v>1104</v>
      </c>
      <c r="D22" s="396">
        <v>1111</v>
      </c>
      <c r="E22" s="396">
        <v>46500</v>
      </c>
      <c r="F22" s="396">
        <v>107600</v>
      </c>
      <c r="G22" s="396">
        <v>119116</v>
      </c>
      <c r="H22" s="396" t="s">
        <v>23</v>
      </c>
      <c r="I22" s="396" t="s">
        <v>23</v>
      </c>
      <c r="J22" s="397" t="s">
        <v>23</v>
      </c>
    </row>
    <row r="23" spans="1:10">
      <c r="A23" s="385"/>
      <c r="B23" s="396"/>
      <c r="C23" s="396"/>
      <c r="D23" s="396"/>
      <c r="E23" s="396"/>
      <c r="F23" s="396"/>
      <c r="G23" s="396"/>
      <c r="H23" s="396"/>
      <c r="I23" s="396"/>
      <c r="J23" s="397"/>
    </row>
    <row r="24" spans="1:10">
      <c r="A24" s="385" t="s">
        <v>92</v>
      </c>
      <c r="B24" s="396" t="s">
        <v>23</v>
      </c>
      <c r="C24" s="396">
        <v>199</v>
      </c>
      <c r="D24" s="396">
        <v>199</v>
      </c>
      <c r="E24" s="396" t="s">
        <v>23</v>
      </c>
      <c r="F24" s="396">
        <v>71423</v>
      </c>
      <c r="G24" s="396">
        <v>14213</v>
      </c>
      <c r="H24" s="396">
        <v>2361</v>
      </c>
      <c r="I24" s="396" t="s">
        <v>23</v>
      </c>
      <c r="J24" s="397">
        <v>787</v>
      </c>
    </row>
    <row r="25" spans="1:10">
      <c r="A25" s="385"/>
      <c r="B25" s="396"/>
      <c r="C25" s="396"/>
      <c r="D25" s="396"/>
      <c r="E25" s="396"/>
      <c r="F25" s="396"/>
      <c r="G25" s="396"/>
      <c r="H25" s="396"/>
      <c r="I25" s="396"/>
      <c r="J25" s="397"/>
    </row>
    <row r="26" spans="1:10">
      <c r="A26" s="385" t="s">
        <v>93</v>
      </c>
      <c r="B26" s="396" t="s">
        <v>23</v>
      </c>
      <c r="C26" s="396">
        <v>658</v>
      </c>
      <c r="D26" s="396">
        <v>658</v>
      </c>
      <c r="E26" s="396" t="s">
        <v>23</v>
      </c>
      <c r="F26" s="396">
        <v>90305</v>
      </c>
      <c r="G26" s="396">
        <v>59421</v>
      </c>
      <c r="H26" s="396">
        <v>10161</v>
      </c>
      <c r="I26" s="396" t="s">
        <v>23</v>
      </c>
      <c r="J26" s="397">
        <v>3500</v>
      </c>
    </row>
    <row r="27" spans="1:10">
      <c r="A27" s="382"/>
      <c r="B27" s="394"/>
      <c r="C27" s="394"/>
      <c r="D27" s="394"/>
      <c r="E27" s="394"/>
      <c r="F27" s="394"/>
      <c r="G27" s="394"/>
      <c r="H27" s="394"/>
      <c r="I27" s="394"/>
      <c r="J27" s="395"/>
    </row>
    <row r="28" spans="1:10">
      <c r="A28" s="382" t="s">
        <v>94</v>
      </c>
      <c r="B28" s="394" t="s">
        <v>23</v>
      </c>
      <c r="C28" s="394" t="s">
        <v>23</v>
      </c>
      <c r="D28" s="394" t="s">
        <v>23</v>
      </c>
      <c r="E28" s="394" t="s">
        <v>23</v>
      </c>
      <c r="F28" s="394" t="s">
        <v>23</v>
      </c>
      <c r="G28" s="394" t="s">
        <v>23</v>
      </c>
      <c r="H28" s="394" t="s">
        <v>23</v>
      </c>
      <c r="I28" s="394" t="s">
        <v>23</v>
      </c>
      <c r="J28" s="395" t="s">
        <v>23</v>
      </c>
    </row>
    <row r="29" spans="1:10">
      <c r="A29" s="382" t="s">
        <v>95</v>
      </c>
      <c r="B29" s="394" t="s">
        <v>23</v>
      </c>
      <c r="C29" s="394" t="s">
        <v>23</v>
      </c>
      <c r="D29" s="394" t="s">
        <v>23</v>
      </c>
      <c r="E29" s="394" t="s">
        <v>23</v>
      </c>
      <c r="F29" s="394" t="s">
        <v>23</v>
      </c>
      <c r="G29" s="394" t="s">
        <v>23</v>
      </c>
      <c r="H29" s="394" t="s">
        <v>23</v>
      </c>
      <c r="I29" s="394" t="s">
        <v>23</v>
      </c>
      <c r="J29" s="395" t="s">
        <v>23</v>
      </c>
    </row>
    <row r="30" spans="1:10">
      <c r="A30" s="382" t="s">
        <v>96</v>
      </c>
      <c r="B30" s="394" t="s">
        <v>23</v>
      </c>
      <c r="C30" s="394">
        <v>6</v>
      </c>
      <c r="D30" s="394">
        <v>6</v>
      </c>
      <c r="E30" s="394" t="s">
        <v>23</v>
      </c>
      <c r="F30" s="394">
        <v>75000</v>
      </c>
      <c r="G30" s="394">
        <v>450</v>
      </c>
      <c r="H30" s="394">
        <v>30</v>
      </c>
      <c r="I30" s="394" t="s">
        <v>23</v>
      </c>
      <c r="J30" s="395">
        <v>90</v>
      </c>
    </row>
    <row r="31" spans="1:10">
      <c r="A31" s="385" t="s">
        <v>97</v>
      </c>
      <c r="B31" s="396" t="s">
        <v>23</v>
      </c>
      <c r="C31" s="396">
        <v>6</v>
      </c>
      <c r="D31" s="396">
        <v>6</v>
      </c>
      <c r="E31" s="396" t="s">
        <v>23</v>
      </c>
      <c r="F31" s="396">
        <v>75000</v>
      </c>
      <c r="G31" s="396">
        <v>450</v>
      </c>
      <c r="H31" s="396">
        <v>30</v>
      </c>
      <c r="I31" s="396" t="s">
        <v>23</v>
      </c>
      <c r="J31" s="397">
        <v>90</v>
      </c>
    </row>
    <row r="32" spans="1:10">
      <c r="A32" s="382"/>
      <c r="B32" s="394"/>
      <c r="C32" s="394"/>
      <c r="D32" s="394"/>
      <c r="E32" s="394"/>
      <c r="F32" s="394"/>
      <c r="G32" s="394"/>
      <c r="H32" s="394"/>
      <c r="I32" s="394"/>
      <c r="J32" s="395"/>
    </row>
    <row r="33" spans="1:10">
      <c r="A33" s="382" t="s">
        <v>98</v>
      </c>
      <c r="B33" s="394" t="s">
        <v>23</v>
      </c>
      <c r="C33" s="394" t="s">
        <v>23</v>
      </c>
      <c r="D33" s="394" t="s">
        <v>23</v>
      </c>
      <c r="E33" s="394" t="s">
        <v>23</v>
      </c>
      <c r="F33" s="394" t="s">
        <v>23</v>
      </c>
      <c r="G33" s="394" t="s">
        <v>23</v>
      </c>
      <c r="H33" s="394" t="s">
        <v>23</v>
      </c>
      <c r="I33" s="394" t="s">
        <v>23</v>
      </c>
      <c r="J33" s="395" t="s">
        <v>23</v>
      </c>
    </row>
    <row r="34" spans="1:10">
      <c r="A34" s="382" t="s">
        <v>99</v>
      </c>
      <c r="B34" s="394" t="s">
        <v>23</v>
      </c>
      <c r="C34" s="394" t="s">
        <v>23</v>
      </c>
      <c r="D34" s="394" t="s">
        <v>23</v>
      </c>
      <c r="E34" s="394" t="s">
        <v>23</v>
      </c>
      <c r="F34" s="394" t="s">
        <v>23</v>
      </c>
      <c r="G34" s="394" t="s">
        <v>23</v>
      </c>
      <c r="H34" s="394" t="s">
        <v>23</v>
      </c>
      <c r="I34" s="394" t="s">
        <v>23</v>
      </c>
      <c r="J34" s="395" t="s">
        <v>23</v>
      </c>
    </row>
    <row r="35" spans="1:10">
      <c r="A35" s="382" t="s">
        <v>100</v>
      </c>
      <c r="B35" s="394" t="s">
        <v>23</v>
      </c>
      <c r="C35" s="394" t="s">
        <v>23</v>
      </c>
      <c r="D35" s="394" t="s">
        <v>23</v>
      </c>
      <c r="E35" s="394" t="s">
        <v>23</v>
      </c>
      <c r="F35" s="394" t="s">
        <v>23</v>
      </c>
      <c r="G35" s="394" t="s">
        <v>23</v>
      </c>
      <c r="H35" s="394" t="s">
        <v>23</v>
      </c>
      <c r="I35" s="394" t="s">
        <v>23</v>
      </c>
      <c r="J35" s="395" t="s">
        <v>23</v>
      </c>
    </row>
    <row r="36" spans="1:10">
      <c r="A36" s="382" t="s">
        <v>101</v>
      </c>
      <c r="B36" s="394" t="s">
        <v>23</v>
      </c>
      <c r="C36" s="394" t="s">
        <v>23</v>
      </c>
      <c r="D36" s="394" t="s">
        <v>23</v>
      </c>
      <c r="E36" s="394" t="s">
        <v>23</v>
      </c>
      <c r="F36" s="394" t="s">
        <v>23</v>
      </c>
      <c r="G36" s="394" t="s">
        <v>23</v>
      </c>
      <c r="H36" s="394" t="s">
        <v>23</v>
      </c>
      <c r="I36" s="394" t="s">
        <v>23</v>
      </c>
      <c r="J36" s="395" t="s">
        <v>23</v>
      </c>
    </row>
    <row r="37" spans="1:10">
      <c r="A37" s="385" t="s">
        <v>102</v>
      </c>
      <c r="B37" s="396" t="s">
        <v>23</v>
      </c>
      <c r="C37" s="396" t="s">
        <v>23</v>
      </c>
      <c r="D37" s="396" t="s">
        <v>23</v>
      </c>
      <c r="E37" s="396" t="s">
        <v>23</v>
      </c>
      <c r="F37" s="396" t="s">
        <v>23</v>
      </c>
      <c r="G37" s="396" t="s">
        <v>23</v>
      </c>
      <c r="H37" s="396" t="s">
        <v>23</v>
      </c>
      <c r="I37" s="396" t="s">
        <v>23</v>
      </c>
      <c r="J37" s="397" t="s">
        <v>23</v>
      </c>
    </row>
    <row r="38" spans="1:10">
      <c r="A38" s="385"/>
      <c r="B38" s="396"/>
      <c r="C38" s="396"/>
      <c r="D38" s="396"/>
      <c r="E38" s="396"/>
      <c r="F38" s="396"/>
      <c r="G38" s="396"/>
      <c r="H38" s="396"/>
      <c r="I38" s="396"/>
      <c r="J38" s="397"/>
    </row>
    <row r="39" spans="1:10">
      <c r="A39" s="385" t="s">
        <v>103</v>
      </c>
      <c r="B39" s="396" t="s">
        <v>23</v>
      </c>
      <c r="C39" s="396" t="s">
        <v>23</v>
      </c>
      <c r="D39" s="396" t="s">
        <v>23</v>
      </c>
      <c r="E39" s="396" t="s">
        <v>23</v>
      </c>
      <c r="F39" s="396" t="s">
        <v>23</v>
      </c>
      <c r="G39" s="396" t="s">
        <v>23</v>
      </c>
      <c r="H39" s="396" t="s">
        <v>23</v>
      </c>
      <c r="I39" s="396" t="s">
        <v>23</v>
      </c>
      <c r="J39" s="397" t="s">
        <v>23</v>
      </c>
    </row>
    <row r="40" spans="1:10">
      <c r="A40" s="382"/>
      <c r="B40" s="394"/>
      <c r="C40" s="394"/>
      <c r="D40" s="394"/>
      <c r="E40" s="394"/>
      <c r="F40" s="394"/>
      <c r="G40" s="394"/>
      <c r="H40" s="394"/>
      <c r="I40" s="394"/>
      <c r="J40" s="395"/>
    </row>
    <row r="41" spans="1:10">
      <c r="A41" s="382" t="s">
        <v>159</v>
      </c>
      <c r="B41" s="423" t="s">
        <v>23</v>
      </c>
      <c r="C41" s="423">
        <v>1584</v>
      </c>
      <c r="D41" s="423">
        <v>1584</v>
      </c>
      <c r="E41" s="423" t="s">
        <v>23</v>
      </c>
      <c r="F41" s="423">
        <v>99303</v>
      </c>
      <c r="G41" s="423">
        <v>157296</v>
      </c>
      <c r="H41" s="423" t="s">
        <v>23</v>
      </c>
      <c r="I41" s="423" t="s">
        <v>23</v>
      </c>
      <c r="J41" s="424">
        <v>7865</v>
      </c>
    </row>
    <row r="42" spans="1:10">
      <c r="A42" s="382" t="s">
        <v>105</v>
      </c>
      <c r="B42" s="394" t="s">
        <v>23</v>
      </c>
      <c r="C42" s="394">
        <v>1371</v>
      </c>
      <c r="D42" s="394">
        <v>1371</v>
      </c>
      <c r="E42" s="394" t="s">
        <v>23</v>
      </c>
      <c r="F42" s="394">
        <v>103610</v>
      </c>
      <c r="G42" s="394">
        <v>142049</v>
      </c>
      <c r="H42" s="394">
        <v>21585</v>
      </c>
      <c r="I42" s="394" t="s">
        <v>23</v>
      </c>
      <c r="J42" s="395">
        <v>7102</v>
      </c>
    </row>
    <row r="43" spans="1:10">
      <c r="A43" s="382" t="s">
        <v>106</v>
      </c>
      <c r="B43" s="394" t="s">
        <v>23</v>
      </c>
      <c r="C43" s="394">
        <v>3782</v>
      </c>
      <c r="D43" s="394">
        <v>3782</v>
      </c>
      <c r="E43" s="394" t="s">
        <v>23</v>
      </c>
      <c r="F43" s="394">
        <v>81516</v>
      </c>
      <c r="G43" s="394">
        <v>308294</v>
      </c>
      <c r="H43" s="394">
        <v>47310</v>
      </c>
      <c r="I43" s="394" t="s">
        <v>23</v>
      </c>
      <c r="J43" s="395">
        <v>15415</v>
      </c>
    </row>
    <row r="44" spans="1:10">
      <c r="A44" s="382" t="s">
        <v>107</v>
      </c>
      <c r="B44" s="423" t="s">
        <v>23</v>
      </c>
      <c r="C44" s="423">
        <v>1472</v>
      </c>
      <c r="D44" s="423">
        <v>1472</v>
      </c>
      <c r="E44" s="423" t="s">
        <v>23</v>
      </c>
      <c r="F44" s="423">
        <v>84763</v>
      </c>
      <c r="G44" s="423">
        <v>124771</v>
      </c>
      <c r="H44" s="423">
        <v>18855</v>
      </c>
      <c r="I44" s="423" t="s">
        <v>23</v>
      </c>
      <c r="J44" s="424">
        <v>6239</v>
      </c>
    </row>
    <row r="45" spans="1:10">
      <c r="A45" s="382" t="s">
        <v>108</v>
      </c>
      <c r="B45" s="394" t="s">
        <v>23</v>
      </c>
      <c r="C45" s="394">
        <v>1309</v>
      </c>
      <c r="D45" s="394">
        <v>1309</v>
      </c>
      <c r="E45" s="394" t="s">
        <v>23</v>
      </c>
      <c r="F45" s="394">
        <v>94907</v>
      </c>
      <c r="G45" s="394">
        <v>124233</v>
      </c>
      <c r="H45" s="394">
        <v>18807</v>
      </c>
      <c r="I45" s="394" t="s">
        <v>23</v>
      </c>
      <c r="J45" s="395">
        <v>6212</v>
      </c>
    </row>
    <row r="46" spans="1:10">
      <c r="A46" s="382" t="s">
        <v>109</v>
      </c>
      <c r="B46" s="394" t="s">
        <v>23</v>
      </c>
      <c r="C46" s="394">
        <v>853</v>
      </c>
      <c r="D46" s="394">
        <v>853</v>
      </c>
      <c r="E46" s="394" t="s">
        <v>23</v>
      </c>
      <c r="F46" s="394">
        <v>101748</v>
      </c>
      <c r="G46" s="394">
        <v>86791</v>
      </c>
      <c r="H46" s="394">
        <v>12944</v>
      </c>
      <c r="I46" s="394" t="s">
        <v>23</v>
      </c>
      <c r="J46" s="395">
        <v>4340</v>
      </c>
    </row>
    <row r="47" spans="1:10">
      <c r="A47" s="382" t="s">
        <v>110</v>
      </c>
      <c r="B47" s="394" t="s">
        <v>23</v>
      </c>
      <c r="C47" s="394">
        <v>195</v>
      </c>
      <c r="D47" s="394">
        <v>195</v>
      </c>
      <c r="E47" s="394" t="s">
        <v>23</v>
      </c>
      <c r="F47" s="394">
        <v>87185</v>
      </c>
      <c r="G47" s="394">
        <v>17001</v>
      </c>
      <c r="H47" s="394">
        <v>2638</v>
      </c>
      <c r="I47" s="394" t="s">
        <v>23</v>
      </c>
      <c r="J47" s="395">
        <v>850</v>
      </c>
    </row>
    <row r="48" spans="1:10">
      <c r="A48" s="382" t="s">
        <v>111</v>
      </c>
      <c r="B48" s="394" t="s">
        <v>23</v>
      </c>
      <c r="C48" s="394">
        <v>5772</v>
      </c>
      <c r="D48" s="394">
        <v>5772</v>
      </c>
      <c r="E48" s="394" t="s">
        <v>23</v>
      </c>
      <c r="F48" s="394">
        <v>95378</v>
      </c>
      <c r="G48" s="394">
        <v>550522</v>
      </c>
      <c r="H48" s="394">
        <v>82329</v>
      </c>
      <c r="I48" s="394" t="s">
        <v>23</v>
      </c>
      <c r="J48" s="395">
        <v>27526</v>
      </c>
    </row>
    <row r="49" spans="1:10">
      <c r="A49" s="382" t="s">
        <v>112</v>
      </c>
      <c r="B49" s="394" t="s">
        <v>23</v>
      </c>
      <c r="C49" s="394">
        <v>1522</v>
      </c>
      <c r="D49" s="394">
        <v>1522</v>
      </c>
      <c r="E49" s="394" t="s">
        <v>23</v>
      </c>
      <c r="F49" s="394">
        <v>99626</v>
      </c>
      <c r="G49" s="394">
        <v>151631</v>
      </c>
      <c r="H49" s="394">
        <v>22602</v>
      </c>
      <c r="I49" s="394" t="s">
        <v>23</v>
      </c>
      <c r="J49" s="395">
        <v>7582</v>
      </c>
    </row>
    <row r="50" spans="1:10">
      <c r="A50" s="385" t="s">
        <v>113</v>
      </c>
      <c r="B50" s="396" t="s">
        <v>23</v>
      </c>
      <c r="C50" s="396">
        <v>17860</v>
      </c>
      <c r="D50" s="396">
        <v>17860</v>
      </c>
      <c r="E50" s="396" t="s">
        <v>23</v>
      </c>
      <c r="F50" s="396">
        <v>93090</v>
      </c>
      <c r="G50" s="396">
        <v>1662588</v>
      </c>
      <c r="H50" s="396">
        <v>227070</v>
      </c>
      <c r="I50" s="396" t="s">
        <v>23</v>
      </c>
      <c r="J50" s="397">
        <v>83131</v>
      </c>
    </row>
    <row r="51" spans="1:10">
      <c r="A51" s="385"/>
      <c r="B51" s="396"/>
      <c r="C51" s="396"/>
      <c r="D51" s="396"/>
      <c r="E51" s="396"/>
      <c r="F51" s="396"/>
      <c r="G51" s="396"/>
      <c r="H51" s="396"/>
      <c r="I51" s="396"/>
      <c r="J51" s="397"/>
    </row>
    <row r="52" spans="1:10">
      <c r="A52" s="385" t="s">
        <v>114</v>
      </c>
      <c r="B52" s="396" t="s">
        <v>23</v>
      </c>
      <c r="C52" s="396" t="s">
        <v>23</v>
      </c>
      <c r="D52" s="396" t="s">
        <v>23</v>
      </c>
      <c r="E52" s="396" t="s">
        <v>23</v>
      </c>
      <c r="F52" s="396" t="s">
        <v>23</v>
      </c>
      <c r="G52" s="396" t="s">
        <v>23</v>
      </c>
      <c r="H52" s="396" t="s">
        <v>23</v>
      </c>
      <c r="I52" s="396" t="s">
        <v>23</v>
      </c>
      <c r="J52" s="397" t="s">
        <v>23</v>
      </c>
    </row>
    <row r="53" spans="1:10">
      <c r="A53" s="382"/>
      <c r="B53" s="394"/>
      <c r="C53" s="394"/>
      <c r="D53" s="394"/>
      <c r="E53" s="394"/>
      <c r="F53" s="394"/>
      <c r="G53" s="394"/>
      <c r="H53" s="394"/>
      <c r="I53" s="394"/>
      <c r="J53" s="395"/>
    </row>
    <row r="54" spans="1:10">
      <c r="A54" s="382" t="s">
        <v>115</v>
      </c>
      <c r="B54" s="394" t="s">
        <v>23</v>
      </c>
      <c r="C54" s="394" t="s">
        <v>23</v>
      </c>
      <c r="D54" s="394" t="s">
        <v>23</v>
      </c>
      <c r="E54" s="394" t="s">
        <v>23</v>
      </c>
      <c r="F54" s="394" t="s">
        <v>23</v>
      </c>
      <c r="G54" s="394" t="s">
        <v>23</v>
      </c>
      <c r="H54" s="394" t="s">
        <v>23</v>
      </c>
      <c r="I54" s="394" t="s">
        <v>23</v>
      </c>
      <c r="J54" s="395" t="s">
        <v>23</v>
      </c>
    </row>
    <row r="55" spans="1:10">
      <c r="A55" s="382" t="s">
        <v>116</v>
      </c>
      <c r="B55" s="394" t="s">
        <v>23</v>
      </c>
      <c r="C55" s="394">
        <v>10</v>
      </c>
      <c r="D55" s="394">
        <v>10</v>
      </c>
      <c r="E55" s="394" t="s">
        <v>23</v>
      </c>
      <c r="F55" s="394">
        <v>95200</v>
      </c>
      <c r="G55" s="394">
        <v>952</v>
      </c>
      <c r="H55" s="394">
        <v>152</v>
      </c>
      <c r="I55" s="394" t="s">
        <v>23</v>
      </c>
      <c r="J55" s="395">
        <v>48</v>
      </c>
    </row>
    <row r="56" spans="1:10">
      <c r="A56" s="382" t="s">
        <v>117</v>
      </c>
      <c r="B56" s="394" t="s">
        <v>23</v>
      </c>
      <c r="C56" s="394" t="s">
        <v>23</v>
      </c>
      <c r="D56" s="394" t="s">
        <v>23</v>
      </c>
      <c r="E56" s="394" t="s">
        <v>23</v>
      </c>
      <c r="F56" s="394" t="s">
        <v>23</v>
      </c>
      <c r="G56" s="394" t="s">
        <v>23</v>
      </c>
      <c r="H56" s="394" t="s">
        <v>23</v>
      </c>
      <c r="I56" s="394" t="s">
        <v>23</v>
      </c>
      <c r="J56" s="395" t="s">
        <v>23</v>
      </c>
    </row>
    <row r="57" spans="1:10">
      <c r="A57" s="382" t="s">
        <v>118</v>
      </c>
      <c r="B57" s="394" t="s">
        <v>23</v>
      </c>
      <c r="C57" s="394" t="s">
        <v>23</v>
      </c>
      <c r="D57" s="394" t="s">
        <v>23</v>
      </c>
      <c r="E57" s="394" t="s">
        <v>23</v>
      </c>
      <c r="F57" s="394" t="s">
        <v>23</v>
      </c>
      <c r="G57" s="394" t="s">
        <v>23</v>
      </c>
      <c r="H57" s="394" t="s">
        <v>23</v>
      </c>
      <c r="I57" s="394" t="s">
        <v>23</v>
      </c>
      <c r="J57" s="395" t="s">
        <v>23</v>
      </c>
    </row>
    <row r="58" spans="1:10">
      <c r="A58" s="382" t="s">
        <v>119</v>
      </c>
      <c r="B58" s="394" t="s">
        <v>23</v>
      </c>
      <c r="C58" s="394" t="s">
        <v>23</v>
      </c>
      <c r="D58" s="394" t="s">
        <v>23</v>
      </c>
      <c r="E58" s="394" t="s">
        <v>23</v>
      </c>
      <c r="F58" s="394" t="s">
        <v>23</v>
      </c>
      <c r="G58" s="394" t="s">
        <v>23</v>
      </c>
      <c r="H58" s="394" t="s">
        <v>23</v>
      </c>
      <c r="I58" s="394" t="s">
        <v>23</v>
      </c>
      <c r="J58" s="395" t="s">
        <v>23</v>
      </c>
    </row>
    <row r="59" spans="1:10">
      <c r="A59" s="385" t="s">
        <v>172</v>
      </c>
      <c r="B59" s="396" t="s">
        <v>23</v>
      </c>
      <c r="C59" s="396">
        <v>10</v>
      </c>
      <c r="D59" s="396">
        <v>10</v>
      </c>
      <c r="E59" s="396" t="s">
        <v>23</v>
      </c>
      <c r="F59" s="396">
        <v>95200</v>
      </c>
      <c r="G59" s="396">
        <v>952</v>
      </c>
      <c r="H59" s="396">
        <v>152</v>
      </c>
      <c r="I59" s="396" t="s">
        <v>23</v>
      </c>
      <c r="J59" s="397">
        <v>48</v>
      </c>
    </row>
    <row r="60" spans="1:10">
      <c r="A60" s="382"/>
      <c r="B60" s="394"/>
      <c r="C60" s="394"/>
      <c r="D60" s="394"/>
      <c r="E60" s="394"/>
      <c r="F60" s="394"/>
      <c r="G60" s="394"/>
      <c r="H60" s="394"/>
      <c r="I60" s="394"/>
      <c r="J60" s="395"/>
    </row>
    <row r="61" spans="1:10">
      <c r="A61" s="382" t="s">
        <v>121</v>
      </c>
      <c r="B61" s="394" t="s">
        <v>23</v>
      </c>
      <c r="C61" s="394" t="s">
        <v>23</v>
      </c>
      <c r="D61" s="394" t="s">
        <v>23</v>
      </c>
      <c r="E61" s="394" t="s">
        <v>23</v>
      </c>
      <c r="F61" s="394" t="s">
        <v>23</v>
      </c>
      <c r="G61" s="394" t="s">
        <v>23</v>
      </c>
      <c r="H61" s="394" t="s">
        <v>23</v>
      </c>
      <c r="I61" s="394" t="s">
        <v>23</v>
      </c>
      <c r="J61" s="395" t="s">
        <v>23</v>
      </c>
    </row>
    <row r="62" spans="1:10">
      <c r="A62" s="382" t="s">
        <v>122</v>
      </c>
      <c r="B62" s="394" t="s">
        <v>23</v>
      </c>
      <c r="C62" s="394" t="s">
        <v>23</v>
      </c>
      <c r="D62" s="394" t="s">
        <v>23</v>
      </c>
      <c r="E62" s="394" t="s">
        <v>23</v>
      </c>
      <c r="F62" s="394" t="s">
        <v>23</v>
      </c>
      <c r="G62" s="394" t="s">
        <v>23</v>
      </c>
      <c r="H62" s="394" t="s">
        <v>23</v>
      </c>
      <c r="I62" s="394" t="s">
        <v>23</v>
      </c>
      <c r="J62" s="395" t="s">
        <v>23</v>
      </c>
    </row>
    <row r="63" spans="1:10">
      <c r="A63" s="382" t="s">
        <v>123</v>
      </c>
      <c r="B63" s="394" t="s">
        <v>23</v>
      </c>
      <c r="C63" s="394" t="s">
        <v>23</v>
      </c>
      <c r="D63" s="394" t="s">
        <v>23</v>
      </c>
      <c r="E63" s="394" t="s">
        <v>23</v>
      </c>
      <c r="F63" s="394" t="s">
        <v>23</v>
      </c>
      <c r="G63" s="394" t="s">
        <v>23</v>
      </c>
      <c r="H63" s="394" t="s">
        <v>23</v>
      </c>
      <c r="I63" s="394" t="s">
        <v>23</v>
      </c>
      <c r="J63" s="395" t="s">
        <v>23</v>
      </c>
    </row>
    <row r="64" spans="1:10">
      <c r="A64" s="385" t="s">
        <v>124</v>
      </c>
      <c r="B64" s="396" t="s">
        <v>23</v>
      </c>
      <c r="C64" s="396" t="s">
        <v>23</v>
      </c>
      <c r="D64" s="396" t="s">
        <v>23</v>
      </c>
      <c r="E64" s="396" t="s">
        <v>23</v>
      </c>
      <c r="F64" s="396" t="s">
        <v>23</v>
      </c>
      <c r="G64" s="396" t="s">
        <v>23</v>
      </c>
      <c r="H64" s="396" t="s">
        <v>23</v>
      </c>
      <c r="I64" s="396" t="s">
        <v>23</v>
      </c>
      <c r="J64" s="397" t="s">
        <v>23</v>
      </c>
    </row>
    <row r="65" spans="1:10">
      <c r="A65" s="385"/>
      <c r="B65" s="396"/>
      <c r="C65" s="396"/>
      <c r="D65" s="396"/>
      <c r="E65" s="396"/>
      <c r="F65" s="396"/>
      <c r="G65" s="396"/>
      <c r="H65" s="396"/>
      <c r="I65" s="396"/>
      <c r="J65" s="397"/>
    </row>
    <row r="66" spans="1:10">
      <c r="A66" s="385" t="s">
        <v>125</v>
      </c>
      <c r="B66" s="396" t="s">
        <v>23</v>
      </c>
      <c r="C66" s="396" t="s">
        <v>23</v>
      </c>
      <c r="D66" s="396" t="s">
        <v>23</v>
      </c>
      <c r="E66" s="396" t="s">
        <v>23</v>
      </c>
      <c r="F66" s="396" t="s">
        <v>23</v>
      </c>
      <c r="G66" s="396" t="s">
        <v>23</v>
      </c>
      <c r="H66" s="396" t="s">
        <v>23</v>
      </c>
      <c r="I66" s="396" t="s">
        <v>23</v>
      </c>
      <c r="J66" s="397" t="s">
        <v>23</v>
      </c>
    </row>
    <row r="67" spans="1:10">
      <c r="A67" s="382"/>
      <c r="B67" s="394"/>
      <c r="C67" s="394"/>
      <c r="D67" s="394"/>
      <c r="E67" s="394"/>
      <c r="F67" s="394"/>
      <c r="G67" s="394"/>
      <c r="H67" s="394"/>
      <c r="I67" s="394"/>
      <c r="J67" s="395"/>
    </row>
    <row r="68" spans="1:10">
      <c r="A68" s="382" t="s">
        <v>126</v>
      </c>
      <c r="B68" s="394" t="s">
        <v>23</v>
      </c>
      <c r="C68" s="394" t="s">
        <v>23</v>
      </c>
      <c r="D68" s="394" t="s">
        <v>23</v>
      </c>
      <c r="E68" s="394" t="s">
        <v>23</v>
      </c>
      <c r="F68" s="394" t="s">
        <v>23</v>
      </c>
      <c r="G68" s="394" t="s">
        <v>23</v>
      </c>
      <c r="H68" s="394" t="s">
        <v>23</v>
      </c>
      <c r="I68" s="394" t="s">
        <v>23</v>
      </c>
      <c r="J68" s="395" t="s">
        <v>23</v>
      </c>
    </row>
    <row r="69" spans="1:10">
      <c r="A69" s="382" t="s">
        <v>127</v>
      </c>
      <c r="B69" s="394" t="s">
        <v>23</v>
      </c>
      <c r="C69" s="394" t="s">
        <v>23</v>
      </c>
      <c r="D69" s="394" t="s">
        <v>23</v>
      </c>
      <c r="E69" s="394" t="s">
        <v>23</v>
      </c>
      <c r="F69" s="394" t="s">
        <v>23</v>
      </c>
      <c r="G69" s="394" t="s">
        <v>23</v>
      </c>
      <c r="H69" s="394" t="s">
        <v>23</v>
      </c>
      <c r="I69" s="394" t="s">
        <v>23</v>
      </c>
      <c r="J69" s="395" t="s">
        <v>23</v>
      </c>
    </row>
    <row r="70" spans="1:10">
      <c r="A70" s="385" t="s">
        <v>128</v>
      </c>
      <c r="B70" s="396" t="s">
        <v>23</v>
      </c>
      <c r="C70" s="396" t="s">
        <v>23</v>
      </c>
      <c r="D70" s="396" t="s">
        <v>23</v>
      </c>
      <c r="E70" s="396" t="s">
        <v>23</v>
      </c>
      <c r="F70" s="396" t="s">
        <v>23</v>
      </c>
      <c r="G70" s="396" t="s">
        <v>23</v>
      </c>
      <c r="H70" s="396" t="s">
        <v>23</v>
      </c>
      <c r="I70" s="396" t="s">
        <v>23</v>
      </c>
      <c r="J70" s="397" t="s">
        <v>23</v>
      </c>
    </row>
    <row r="71" spans="1:10">
      <c r="A71" s="382"/>
      <c r="B71" s="394"/>
      <c r="C71" s="394"/>
      <c r="D71" s="394"/>
      <c r="E71" s="394"/>
      <c r="F71" s="394"/>
      <c r="G71" s="394"/>
      <c r="H71" s="394"/>
      <c r="I71" s="394"/>
      <c r="J71" s="395"/>
    </row>
    <row r="72" spans="1:10">
      <c r="A72" s="382" t="s">
        <v>129</v>
      </c>
      <c r="B72" s="394" t="s">
        <v>23</v>
      </c>
      <c r="C72" s="394" t="s">
        <v>23</v>
      </c>
      <c r="D72" s="394" t="s">
        <v>23</v>
      </c>
      <c r="E72" s="394" t="s">
        <v>23</v>
      </c>
      <c r="F72" s="394" t="s">
        <v>23</v>
      </c>
      <c r="G72" s="394" t="s">
        <v>23</v>
      </c>
      <c r="H72" s="394" t="s">
        <v>23</v>
      </c>
      <c r="I72" s="394" t="s">
        <v>23</v>
      </c>
      <c r="J72" s="395" t="s">
        <v>23</v>
      </c>
    </row>
    <row r="73" spans="1:10">
      <c r="A73" s="382" t="s">
        <v>130</v>
      </c>
      <c r="B73" s="394">
        <v>2391</v>
      </c>
      <c r="C73" s="394">
        <v>1033</v>
      </c>
      <c r="D73" s="394">
        <v>3424</v>
      </c>
      <c r="E73" s="394">
        <v>44400</v>
      </c>
      <c r="F73" s="394">
        <v>70200</v>
      </c>
      <c r="G73" s="394">
        <v>178667</v>
      </c>
      <c r="H73" s="394">
        <v>19759</v>
      </c>
      <c r="I73" s="394" t="s">
        <v>23</v>
      </c>
      <c r="J73" s="395">
        <v>8934</v>
      </c>
    </row>
    <row r="74" spans="1:10">
      <c r="A74" s="382" t="s">
        <v>131</v>
      </c>
      <c r="B74" s="394" t="s">
        <v>23</v>
      </c>
      <c r="C74" s="394">
        <v>21</v>
      </c>
      <c r="D74" s="394">
        <v>21</v>
      </c>
      <c r="E74" s="394" t="s">
        <v>23</v>
      </c>
      <c r="F74" s="394">
        <v>58000</v>
      </c>
      <c r="G74" s="394">
        <v>1218</v>
      </c>
      <c r="H74" s="394">
        <v>167</v>
      </c>
      <c r="I74" s="394" t="s">
        <v>23</v>
      </c>
      <c r="J74" s="395">
        <v>61</v>
      </c>
    </row>
    <row r="75" spans="1:10">
      <c r="A75" s="382" t="s">
        <v>132</v>
      </c>
      <c r="B75" s="394" t="s">
        <v>23</v>
      </c>
      <c r="C75" s="394" t="s">
        <v>23</v>
      </c>
      <c r="D75" s="394" t="s">
        <v>23</v>
      </c>
      <c r="E75" s="394" t="s">
        <v>23</v>
      </c>
      <c r="F75" s="394" t="s">
        <v>23</v>
      </c>
      <c r="G75" s="394" t="s">
        <v>23</v>
      </c>
      <c r="H75" s="394" t="s">
        <v>23</v>
      </c>
      <c r="I75" s="394" t="s">
        <v>23</v>
      </c>
      <c r="J75" s="395" t="s">
        <v>23</v>
      </c>
    </row>
    <row r="76" spans="1:10">
      <c r="A76" s="382" t="s">
        <v>133</v>
      </c>
      <c r="B76" s="394" t="s">
        <v>23</v>
      </c>
      <c r="C76" s="394">
        <v>2</v>
      </c>
      <c r="D76" s="394">
        <v>2</v>
      </c>
      <c r="E76" s="394" t="s">
        <v>23</v>
      </c>
      <c r="F76" s="394">
        <v>80000</v>
      </c>
      <c r="G76" s="394">
        <v>160</v>
      </c>
      <c r="H76" s="394">
        <v>24</v>
      </c>
      <c r="I76" s="394" t="s">
        <v>23</v>
      </c>
      <c r="J76" s="395" t="s">
        <v>23</v>
      </c>
    </row>
    <row r="77" spans="1:10">
      <c r="A77" s="382" t="s">
        <v>134</v>
      </c>
      <c r="B77" s="394" t="s">
        <v>23</v>
      </c>
      <c r="C77" s="394" t="s">
        <v>23</v>
      </c>
      <c r="D77" s="394" t="s">
        <v>23</v>
      </c>
      <c r="E77" s="394" t="s">
        <v>23</v>
      </c>
      <c r="F77" s="394" t="s">
        <v>23</v>
      </c>
      <c r="G77" s="394" t="s">
        <v>23</v>
      </c>
      <c r="H77" s="394" t="s">
        <v>23</v>
      </c>
      <c r="I77" s="394" t="s">
        <v>23</v>
      </c>
      <c r="J77" s="395" t="s">
        <v>23</v>
      </c>
    </row>
    <row r="78" spans="1:10">
      <c r="A78" s="382" t="s">
        <v>135</v>
      </c>
      <c r="B78" s="394" t="s">
        <v>23</v>
      </c>
      <c r="C78" s="394" t="s">
        <v>23</v>
      </c>
      <c r="D78" s="394" t="s">
        <v>23</v>
      </c>
      <c r="E78" s="394" t="s">
        <v>23</v>
      </c>
      <c r="F78" s="394" t="s">
        <v>23</v>
      </c>
      <c r="G78" s="394" t="s">
        <v>23</v>
      </c>
      <c r="H78" s="394" t="s">
        <v>23</v>
      </c>
      <c r="I78" s="394" t="s">
        <v>23</v>
      </c>
      <c r="J78" s="395" t="s">
        <v>23</v>
      </c>
    </row>
    <row r="79" spans="1:10">
      <c r="A79" s="382" t="s">
        <v>136</v>
      </c>
      <c r="B79" s="423">
        <v>695</v>
      </c>
      <c r="C79" s="423">
        <v>3635</v>
      </c>
      <c r="D79" s="423">
        <v>4330</v>
      </c>
      <c r="E79" s="423">
        <v>59400</v>
      </c>
      <c r="F79" s="423">
        <v>97600</v>
      </c>
      <c r="G79" s="423">
        <v>396059</v>
      </c>
      <c r="H79" s="423">
        <v>59409</v>
      </c>
      <c r="I79" s="423" t="s">
        <v>23</v>
      </c>
      <c r="J79" s="424">
        <v>79212</v>
      </c>
    </row>
    <row r="80" spans="1:10">
      <c r="A80" s="385" t="s">
        <v>137</v>
      </c>
      <c r="B80" s="396">
        <v>3086</v>
      </c>
      <c r="C80" s="396">
        <v>4691</v>
      </c>
      <c r="D80" s="396">
        <v>7777</v>
      </c>
      <c r="E80" s="396">
        <v>47778</v>
      </c>
      <c r="F80" s="396">
        <v>91381</v>
      </c>
      <c r="G80" s="396">
        <v>576104</v>
      </c>
      <c r="H80" s="396">
        <v>79359</v>
      </c>
      <c r="I80" s="396" t="s">
        <v>23</v>
      </c>
      <c r="J80" s="397">
        <v>88207</v>
      </c>
    </row>
    <row r="81" spans="1:10">
      <c r="A81" s="382"/>
      <c r="B81" s="394"/>
      <c r="C81" s="394"/>
      <c r="D81" s="394"/>
      <c r="E81" s="394"/>
      <c r="F81" s="394"/>
      <c r="G81" s="394"/>
      <c r="H81" s="394"/>
      <c r="I81" s="394"/>
      <c r="J81" s="395"/>
    </row>
    <row r="82" spans="1:10">
      <c r="A82" s="382" t="s">
        <v>138</v>
      </c>
      <c r="B82" s="394" t="s">
        <v>23</v>
      </c>
      <c r="C82" s="394" t="s">
        <v>23</v>
      </c>
      <c r="D82" s="394" t="s">
        <v>23</v>
      </c>
      <c r="E82" s="394" t="s">
        <v>23</v>
      </c>
      <c r="F82" s="394" t="s">
        <v>23</v>
      </c>
      <c r="G82" s="394" t="s">
        <v>23</v>
      </c>
      <c r="H82" s="394" t="s">
        <v>23</v>
      </c>
      <c r="I82" s="394" t="s">
        <v>23</v>
      </c>
      <c r="J82" s="395" t="s">
        <v>23</v>
      </c>
    </row>
    <row r="83" spans="1:10">
      <c r="A83" s="382" t="s">
        <v>139</v>
      </c>
      <c r="B83" s="394" t="s">
        <v>23</v>
      </c>
      <c r="C83" s="394" t="s">
        <v>23</v>
      </c>
      <c r="D83" s="394" t="s">
        <v>23</v>
      </c>
      <c r="E83" s="394" t="s">
        <v>23</v>
      </c>
      <c r="F83" s="394" t="s">
        <v>23</v>
      </c>
      <c r="G83" s="394" t="s">
        <v>23</v>
      </c>
      <c r="H83" s="394" t="s">
        <v>23</v>
      </c>
      <c r="I83" s="394" t="s">
        <v>23</v>
      </c>
      <c r="J83" s="395" t="s">
        <v>23</v>
      </c>
    </row>
    <row r="84" spans="1:10">
      <c r="A84" s="385" t="s">
        <v>140</v>
      </c>
      <c r="B84" s="396" t="s">
        <v>23</v>
      </c>
      <c r="C84" s="396" t="s">
        <v>23</v>
      </c>
      <c r="D84" s="396" t="s">
        <v>23</v>
      </c>
      <c r="E84" s="396" t="s">
        <v>23</v>
      </c>
      <c r="F84" s="396" t="s">
        <v>23</v>
      </c>
      <c r="G84" s="396" t="s">
        <v>23</v>
      </c>
      <c r="H84" s="396" t="s">
        <v>23</v>
      </c>
      <c r="I84" s="396" t="s">
        <v>23</v>
      </c>
      <c r="J84" s="397" t="s">
        <v>23</v>
      </c>
    </row>
    <row r="85" spans="1:10" ht="13.5" thickBot="1">
      <c r="A85" s="529"/>
      <c r="B85" s="530"/>
      <c r="C85" s="530"/>
      <c r="D85" s="530"/>
      <c r="E85" s="530"/>
      <c r="F85" s="530"/>
      <c r="G85" s="530"/>
      <c r="H85" s="530"/>
      <c r="I85" s="530"/>
      <c r="J85" s="531"/>
    </row>
    <row r="86" spans="1:10" ht="13.5" thickBot="1">
      <c r="A86" s="264" t="s">
        <v>141</v>
      </c>
      <c r="B86" s="400">
        <v>3093</v>
      </c>
      <c r="C86" s="400">
        <v>24528</v>
      </c>
      <c r="D86" s="400">
        <v>27621</v>
      </c>
      <c r="E86" s="400">
        <v>47775</v>
      </c>
      <c r="F86" s="400">
        <v>93162</v>
      </c>
      <c r="G86" s="400">
        <v>2432844</v>
      </c>
      <c r="H86" s="400">
        <v>319133</v>
      </c>
      <c r="I86" s="400" t="s">
        <v>23</v>
      </c>
      <c r="J86" s="401">
        <v>175763</v>
      </c>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83.xml><?xml version="1.0" encoding="utf-8"?>
<worksheet xmlns="http://schemas.openxmlformats.org/spreadsheetml/2006/main" xmlns:r="http://schemas.openxmlformats.org/officeDocument/2006/relationships">
  <sheetPr codeName="Hoja37">
    <pageSetUpPr fitToPage="1"/>
  </sheetPr>
  <dimension ref="A1:F20"/>
  <sheetViews>
    <sheetView showGridLines="0" view="pageBreakPreview" zoomScale="90" zoomScaleNormal="75" zoomScaleSheetLayoutView="90" workbookViewId="0">
      <selection activeCell="A3" sqref="A3:M3"/>
    </sheetView>
  </sheetViews>
  <sheetFormatPr baseColWidth="10" defaultRowHeight="12.75"/>
  <cols>
    <col min="1" max="4" width="23.42578125" customWidth="1"/>
    <col min="5" max="5" width="9.140625" customWidth="1"/>
  </cols>
  <sheetData>
    <row r="1" spans="1:6" s="2" customFormat="1" ht="18.75">
      <c r="A1" s="1579" t="s">
        <v>0</v>
      </c>
      <c r="B1" s="1579"/>
      <c r="C1" s="1579"/>
      <c r="D1" s="1579"/>
      <c r="E1" s="58"/>
      <c r="F1" s="1"/>
    </row>
    <row r="2" spans="1:6" s="3" customFormat="1" ht="12.75" customHeight="1">
      <c r="A2" s="347"/>
      <c r="B2" s="347"/>
      <c r="C2" s="347"/>
      <c r="D2" s="347"/>
    </row>
    <row r="3" spans="1:6" s="3" customFormat="1" ht="15.75">
      <c r="A3" s="1580" t="s">
        <v>574</v>
      </c>
      <c r="B3" s="1580"/>
      <c r="C3" s="1580"/>
      <c r="D3" s="1580"/>
      <c r="E3" s="47"/>
      <c r="F3" s="47"/>
    </row>
    <row r="4" spans="1:6" s="3" customFormat="1" ht="15.75">
      <c r="A4" s="1580" t="s">
        <v>511</v>
      </c>
      <c r="B4" s="1580"/>
      <c r="C4" s="1580"/>
      <c r="D4" s="1580"/>
      <c r="E4" s="47"/>
      <c r="F4" s="47"/>
    </row>
    <row r="5" spans="1:6" s="3" customFormat="1" ht="13.5" customHeight="1">
      <c r="A5" s="44"/>
      <c r="B5" s="44"/>
      <c r="C5" s="44"/>
    </row>
    <row r="6" spans="1:6" ht="23.25" customHeight="1">
      <c r="A6" s="1619" t="s">
        <v>2</v>
      </c>
      <c r="B6" s="375" t="s">
        <v>283</v>
      </c>
      <c r="C6" s="426"/>
      <c r="D6" s="426"/>
    </row>
    <row r="7" spans="1:6" ht="29.25" customHeight="1" thickBot="1">
      <c r="A7" s="1619"/>
      <c r="B7" s="402" t="s">
        <v>1474</v>
      </c>
      <c r="C7" s="404" t="s">
        <v>1475</v>
      </c>
      <c r="D7" s="507" t="s">
        <v>19</v>
      </c>
    </row>
    <row r="8" spans="1:6">
      <c r="A8" s="232">
        <v>2010</v>
      </c>
      <c r="B8" s="335">
        <v>559.78</v>
      </c>
      <c r="C8" s="335">
        <v>1.4999999999999999E-2</v>
      </c>
      <c r="D8" s="360">
        <v>559.79499999999996</v>
      </c>
      <c r="E8" s="358"/>
    </row>
    <row r="9" spans="1:6">
      <c r="A9" s="235">
        <v>2011</v>
      </c>
      <c r="B9" s="339">
        <v>567.72199999999998</v>
      </c>
      <c r="C9" s="339">
        <v>0</v>
      </c>
      <c r="D9" s="362">
        <v>567.72199999999998</v>
      </c>
      <c r="E9" s="358"/>
    </row>
    <row r="10" spans="1:6">
      <c r="A10" s="235">
        <v>2012</v>
      </c>
      <c r="B10" s="339">
        <v>528.41399999999999</v>
      </c>
      <c r="C10" s="339">
        <v>0</v>
      </c>
      <c r="D10" s="362">
        <v>528.41399999999999</v>
      </c>
      <c r="E10" s="358"/>
    </row>
    <row r="11" spans="1:6">
      <c r="A11" s="235">
        <v>2013</v>
      </c>
      <c r="B11" s="339">
        <v>319.23700000000002</v>
      </c>
      <c r="C11" s="339">
        <v>0</v>
      </c>
      <c r="D11" s="362">
        <v>319.23700000000002</v>
      </c>
      <c r="E11" s="358"/>
    </row>
    <row r="12" spans="1:6">
      <c r="A12" s="235">
        <v>2014</v>
      </c>
      <c r="B12" s="339">
        <v>529.79399999999998</v>
      </c>
      <c r="C12" s="339">
        <v>0</v>
      </c>
      <c r="D12" s="362">
        <v>529.79399999999998</v>
      </c>
      <c r="E12" s="358"/>
    </row>
    <row r="13" spans="1:6">
      <c r="A13" s="235">
        <v>2015</v>
      </c>
      <c r="B13" s="339">
        <v>481.56900000000002</v>
      </c>
      <c r="C13" s="339">
        <v>0</v>
      </c>
      <c r="D13" s="362">
        <v>481.56900000000002</v>
      </c>
      <c r="E13" s="358"/>
    </row>
    <row r="14" spans="1:6">
      <c r="A14" s="235">
        <v>2016</v>
      </c>
      <c r="B14" s="339">
        <v>560.89700000000005</v>
      </c>
      <c r="C14" s="339">
        <v>0</v>
      </c>
      <c r="D14" s="362">
        <v>560.89700000000005</v>
      </c>
      <c r="E14" s="358"/>
    </row>
    <row r="15" spans="1:6">
      <c r="A15" s="235">
        <v>2017</v>
      </c>
      <c r="B15" s="339">
        <v>642.971</v>
      </c>
      <c r="C15" s="339">
        <v>0</v>
      </c>
      <c r="D15" s="362">
        <v>642.971</v>
      </c>
      <c r="E15" s="358"/>
    </row>
    <row r="16" spans="1:6">
      <c r="A16" s="235">
        <v>2018</v>
      </c>
      <c r="B16" s="339">
        <v>493.17899999999997</v>
      </c>
      <c r="C16" s="339">
        <v>0</v>
      </c>
      <c r="D16" s="362">
        <v>493.17899999999997</v>
      </c>
      <c r="E16" s="358"/>
    </row>
    <row r="17" spans="1:5">
      <c r="A17" s="235">
        <v>2019</v>
      </c>
      <c r="B17" s="339">
        <v>361.23200000000003</v>
      </c>
      <c r="C17" s="339">
        <v>8.0000000000000002E-3</v>
      </c>
      <c r="D17" s="362">
        <v>361.22399999999999</v>
      </c>
      <c r="E17" s="358"/>
    </row>
    <row r="18" spans="1:5" ht="13.5" thickBot="1">
      <c r="A18" s="240">
        <v>2020</v>
      </c>
      <c r="B18" s="345">
        <v>319.13299999999998</v>
      </c>
      <c r="C18" s="345">
        <v>1.4E-2</v>
      </c>
      <c r="D18" s="366">
        <v>319.14699999999999</v>
      </c>
      <c r="E18" s="358"/>
    </row>
    <row r="19" spans="1:5" ht="13.15" customHeight="1">
      <c r="A19" s="1637" t="s">
        <v>284</v>
      </c>
      <c r="B19" s="1637"/>
      <c r="C19" s="1637"/>
      <c r="D19" s="1637"/>
      <c r="E19" s="1637"/>
    </row>
    <row r="20" spans="1:5" ht="13.15" customHeight="1">
      <c r="A20" s="1718" t="s">
        <v>285</v>
      </c>
      <c r="B20" s="1718"/>
      <c r="C20" s="358"/>
      <c r="D20" s="358"/>
      <c r="E20" s="358"/>
    </row>
  </sheetData>
  <mergeCells count="6">
    <mergeCell ref="A20:B20"/>
    <mergeCell ref="A6:A7"/>
    <mergeCell ref="A1:D1"/>
    <mergeCell ref="A3:D3"/>
    <mergeCell ref="A4:D4"/>
    <mergeCell ref="A19:E19"/>
  </mergeCells>
  <phoneticPr fontId="7" type="noConversion"/>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sheetPr codeName="Hoja39">
    <pageSetUpPr fitToPage="1"/>
  </sheetPr>
  <dimension ref="A1:J23"/>
  <sheetViews>
    <sheetView showGridLines="0" view="pageBreakPreview" topLeftCell="D1" zoomScale="75" zoomScaleNormal="75" zoomScaleSheetLayoutView="75" workbookViewId="0">
      <selection activeCell="H21" sqref="H21"/>
    </sheetView>
  </sheetViews>
  <sheetFormatPr baseColWidth="10" defaultRowHeight="12.75"/>
  <cols>
    <col min="1" max="8" width="21.42578125" customWidth="1"/>
    <col min="9" max="12" width="10.28515625" customWidth="1"/>
  </cols>
  <sheetData>
    <row r="1" spans="1:10" s="2" customFormat="1" ht="18.75">
      <c r="A1" s="1579" t="s">
        <v>0</v>
      </c>
      <c r="B1" s="1579"/>
      <c r="C1" s="1579"/>
      <c r="D1" s="1579"/>
      <c r="E1" s="1579"/>
      <c r="F1" s="1579"/>
      <c r="G1" s="1579"/>
      <c r="H1" s="1579"/>
    </row>
    <row r="2" spans="1:10" s="3" customFormat="1" ht="12.75" customHeight="1">
      <c r="A2" s="347"/>
      <c r="B2" s="347"/>
      <c r="C2" s="347"/>
      <c r="D2" s="347"/>
      <c r="E2" s="347"/>
      <c r="F2" s="347"/>
      <c r="G2" s="347"/>
      <c r="H2" s="347"/>
    </row>
    <row r="3" spans="1:10" s="3" customFormat="1" ht="15.75">
      <c r="A3" s="1580" t="s">
        <v>660</v>
      </c>
      <c r="B3" s="1580"/>
      <c r="C3" s="1580"/>
      <c r="D3" s="1580"/>
      <c r="E3" s="1580"/>
      <c r="F3" s="1580"/>
      <c r="G3" s="1580"/>
      <c r="H3" s="1580"/>
    </row>
    <row r="4" spans="1:10" s="3" customFormat="1" ht="15.75">
      <c r="A4" s="1580" t="s">
        <v>286</v>
      </c>
      <c r="B4" s="1580"/>
      <c r="C4" s="1580"/>
      <c r="D4" s="1580"/>
      <c r="E4" s="1580"/>
      <c r="F4" s="1580"/>
      <c r="G4" s="1580"/>
      <c r="H4" s="1580"/>
    </row>
    <row r="5" spans="1:10" s="3" customFormat="1" ht="13.5" customHeight="1" thickBot="1">
      <c r="A5" s="43"/>
      <c r="B5" s="44"/>
      <c r="C5" s="44"/>
      <c r="D5" s="44"/>
      <c r="E5" s="44"/>
      <c r="F5" s="44"/>
      <c r="G5" s="44"/>
      <c r="H5" s="44"/>
    </row>
    <row r="6" spans="1:10" s="3" customFormat="1" ht="15" customHeight="1">
      <c r="A6" s="1724" t="s">
        <v>2</v>
      </c>
      <c r="B6" s="1726" t="s">
        <v>287</v>
      </c>
      <c r="C6" s="1724" t="s">
        <v>288</v>
      </c>
      <c r="D6" s="728"/>
      <c r="E6" s="1724" t="s">
        <v>1473</v>
      </c>
      <c r="F6" s="1726" t="s">
        <v>503</v>
      </c>
      <c r="G6" s="1721"/>
      <c r="H6" s="1722"/>
    </row>
    <row r="7" spans="1:10">
      <c r="A7" s="1715"/>
      <c r="B7" s="1708"/>
      <c r="C7" s="1715"/>
      <c r="D7" s="653" t="s">
        <v>4</v>
      </c>
      <c r="E7" s="1715"/>
      <c r="F7" s="1708"/>
      <c r="G7" s="1723" t="s">
        <v>278</v>
      </c>
      <c r="H7" s="1723"/>
    </row>
    <row r="8" spans="1:10" ht="21" customHeight="1">
      <c r="A8" s="1715"/>
      <c r="B8" s="1708"/>
      <c r="C8" s="1715"/>
      <c r="D8" s="509" t="s">
        <v>19</v>
      </c>
      <c r="E8" s="1715"/>
      <c r="F8" s="1708"/>
      <c r="G8" s="1719"/>
      <c r="H8" s="1720"/>
    </row>
    <row r="9" spans="1:10" ht="18" customHeight="1">
      <c r="A9" s="1715"/>
      <c r="B9" s="1708"/>
      <c r="C9" s="1715"/>
      <c r="D9" s="1625" t="s">
        <v>7</v>
      </c>
      <c r="E9" s="1715"/>
      <c r="F9" s="1708"/>
      <c r="G9" s="402" t="s">
        <v>268</v>
      </c>
      <c r="H9" s="643" t="s">
        <v>53</v>
      </c>
      <c r="J9" s="49"/>
    </row>
    <row r="10" spans="1:10" ht="22.5" customHeight="1" thickBot="1">
      <c r="A10" s="1725"/>
      <c r="B10" s="1727"/>
      <c r="C10" s="1725"/>
      <c r="D10" s="1626"/>
      <c r="E10" s="1725"/>
      <c r="F10" s="1727"/>
      <c r="G10" s="729" t="s">
        <v>150</v>
      </c>
      <c r="H10" s="319" t="s">
        <v>289</v>
      </c>
    </row>
    <row r="11" spans="1:10">
      <c r="A11" s="232">
        <v>2010</v>
      </c>
      <c r="B11" s="335">
        <v>63.216999999999999</v>
      </c>
      <c r="C11" s="335">
        <v>18.205229605960422</v>
      </c>
      <c r="D11" s="335">
        <v>115.08799999999999</v>
      </c>
      <c r="E11" s="575">
        <v>46.31</v>
      </c>
      <c r="F11" s="535">
        <v>53297.252799999995</v>
      </c>
      <c r="G11" s="535">
        <v>38462</v>
      </c>
      <c r="H11" s="360">
        <v>50.524999999999999</v>
      </c>
    </row>
    <row r="12" spans="1:10">
      <c r="A12" s="235">
        <v>2011</v>
      </c>
      <c r="B12" s="339">
        <v>67.117999999999995</v>
      </c>
      <c r="C12" s="339">
        <v>27.232784051968181</v>
      </c>
      <c r="D12" s="339">
        <v>182.78100000000001</v>
      </c>
      <c r="E12" s="342">
        <v>54.18</v>
      </c>
      <c r="F12" s="537">
        <v>99030.745800000004</v>
      </c>
      <c r="G12" s="537">
        <v>62448</v>
      </c>
      <c r="H12" s="362">
        <v>71.819000000000003</v>
      </c>
    </row>
    <row r="13" spans="1:10">
      <c r="A13" s="235">
        <v>2012</v>
      </c>
      <c r="B13" s="339">
        <v>69.662000000000006</v>
      </c>
      <c r="C13" s="339">
        <v>27.375039476328556</v>
      </c>
      <c r="D13" s="339">
        <v>190.7</v>
      </c>
      <c r="E13" s="342">
        <v>39.479999999999997</v>
      </c>
      <c r="F13" s="537">
        <v>75288.36</v>
      </c>
      <c r="G13" s="537">
        <v>52780</v>
      </c>
      <c r="H13" s="362">
        <v>75.748999999999995</v>
      </c>
    </row>
    <row r="14" spans="1:10">
      <c r="A14" s="235">
        <v>2013</v>
      </c>
      <c r="B14" s="339">
        <v>63.52</v>
      </c>
      <c r="C14" s="339">
        <v>22.88350125944584</v>
      </c>
      <c r="D14" s="339">
        <v>145.35599999999999</v>
      </c>
      <c r="E14" s="342">
        <v>41.84</v>
      </c>
      <c r="F14" s="537">
        <v>60816.950400000002</v>
      </c>
      <c r="G14" s="537">
        <v>48452</v>
      </c>
      <c r="H14" s="362">
        <v>57.006999999999998</v>
      </c>
    </row>
    <row r="15" spans="1:10">
      <c r="A15" s="235">
        <v>2014</v>
      </c>
      <c r="B15" s="339">
        <v>74.265000000000001</v>
      </c>
      <c r="C15" s="339">
        <v>30.26109203527907</v>
      </c>
      <c r="D15" s="339">
        <v>224.73400000000001</v>
      </c>
      <c r="E15" s="342">
        <v>31.03</v>
      </c>
      <c r="F15" s="537">
        <v>69735</v>
      </c>
      <c r="G15" s="537">
        <v>75740</v>
      </c>
      <c r="H15" s="362">
        <v>89.234999999999999</v>
      </c>
    </row>
    <row r="16" spans="1:10">
      <c r="A16" s="235">
        <v>2015</v>
      </c>
      <c r="B16" s="339">
        <v>63.326000000000001</v>
      </c>
      <c r="C16" s="339">
        <v>29.28433818652686</v>
      </c>
      <c r="D16" s="339">
        <v>185.446</v>
      </c>
      <c r="E16" s="342">
        <v>50.06</v>
      </c>
      <c r="F16" s="537">
        <v>92834</v>
      </c>
      <c r="G16" s="706">
        <v>57508</v>
      </c>
      <c r="H16" s="362">
        <v>71.58</v>
      </c>
    </row>
    <row r="17" spans="1:10">
      <c r="A17" s="235">
        <v>2016</v>
      </c>
      <c r="B17" s="339">
        <v>60.814</v>
      </c>
      <c r="C17" s="339">
        <v>27.229914164501597</v>
      </c>
      <c r="D17" s="339">
        <v>165.596</v>
      </c>
      <c r="E17" s="342">
        <v>47.86</v>
      </c>
      <c r="F17" s="537">
        <v>79254</v>
      </c>
      <c r="G17" s="706">
        <v>54603</v>
      </c>
      <c r="H17" s="362">
        <v>7.3319999999999999</v>
      </c>
    </row>
    <row r="18" spans="1:10">
      <c r="A18" s="235">
        <v>2017</v>
      </c>
      <c r="B18" s="339">
        <v>62.981999999999999</v>
      </c>
      <c r="C18" s="339">
        <v>31.524403797910516</v>
      </c>
      <c r="D18" s="339">
        <v>198.547</v>
      </c>
      <c r="E18" s="342">
        <v>50.05</v>
      </c>
      <c r="F18" s="537">
        <v>99372.773499999981</v>
      </c>
      <c r="G18" s="706">
        <v>66251</v>
      </c>
      <c r="H18" s="362">
        <v>88.561000000000007</v>
      </c>
      <c r="J18" s="7"/>
    </row>
    <row r="19" spans="1:10">
      <c r="A19" s="235">
        <v>2018</v>
      </c>
      <c r="B19" s="339">
        <v>65.120999999999995</v>
      </c>
      <c r="C19" s="339">
        <v>32.644922528830946</v>
      </c>
      <c r="D19" s="339">
        <v>212.58699999999999</v>
      </c>
      <c r="E19" s="342">
        <v>47.43</v>
      </c>
      <c r="F19" s="537">
        <v>100830.01409999999</v>
      </c>
      <c r="G19" s="706">
        <v>70664</v>
      </c>
      <c r="H19" s="362">
        <v>88.32</v>
      </c>
      <c r="J19" s="7"/>
    </row>
    <row r="20" spans="1:10">
      <c r="A20" s="235">
        <v>2019</v>
      </c>
      <c r="B20" s="339">
        <v>66.147000000000006</v>
      </c>
      <c r="C20" s="339">
        <v>31.749739217198101</v>
      </c>
      <c r="D20" s="339">
        <v>210.01499999999999</v>
      </c>
      <c r="E20" s="342">
        <v>43.27</v>
      </c>
      <c r="F20" s="537">
        <v>90873.490500000014</v>
      </c>
      <c r="G20" s="706">
        <v>70070</v>
      </c>
      <c r="H20" s="362">
        <v>86.945999999999998</v>
      </c>
      <c r="J20" s="7"/>
    </row>
    <row r="21" spans="1:10" ht="13.5" thickBot="1">
      <c r="A21" s="240">
        <v>2020</v>
      </c>
      <c r="B21" s="345">
        <v>61.567999999999998</v>
      </c>
      <c r="C21" s="345">
        <v>27.258965696465701</v>
      </c>
      <c r="D21" s="345">
        <v>167.828</v>
      </c>
      <c r="E21" s="1436">
        <v>35.549999999999997</v>
      </c>
      <c r="F21" s="1557">
        <v>59662.853999999999</v>
      </c>
      <c r="G21" s="538">
        <v>56205</v>
      </c>
      <c r="H21" s="366">
        <v>82.213999999999999</v>
      </c>
    </row>
    <row r="22" spans="1:10" ht="13.15" customHeight="1">
      <c r="A22" s="254" t="s">
        <v>1477</v>
      </c>
      <c r="B22" s="725"/>
      <c r="C22" s="725"/>
      <c r="D22" s="725"/>
      <c r="E22" s="726"/>
      <c r="F22" s="727"/>
      <c r="G22" s="692"/>
      <c r="H22" s="692"/>
    </row>
    <row r="23" spans="1:10" ht="13.15" customHeight="1">
      <c r="A23" s="254" t="s">
        <v>1478</v>
      </c>
      <c r="B23" s="260"/>
      <c r="C23" s="260"/>
      <c r="D23" s="260"/>
      <c r="E23" s="260"/>
      <c r="F23" s="260"/>
      <c r="G23" s="260"/>
      <c r="H23" s="260"/>
    </row>
  </sheetData>
  <mergeCells count="12">
    <mergeCell ref="G8:H8"/>
    <mergeCell ref="A1:H1"/>
    <mergeCell ref="A3:H3"/>
    <mergeCell ref="G6:H6"/>
    <mergeCell ref="G7:H7"/>
    <mergeCell ref="A4:H4"/>
    <mergeCell ref="A6:A10"/>
    <mergeCell ref="B6:B10"/>
    <mergeCell ref="C6:C10"/>
    <mergeCell ref="E6:E10"/>
    <mergeCell ref="F6:F10"/>
    <mergeCell ref="D9:D10"/>
  </mergeCells>
  <phoneticPr fontId="7" type="noConversion"/>
  <printOptions horizontalCentered="1"/>
  <pageMargins left="0.78740157480314965" right="0.78740157480314965" top="0.59055118110236227" bottom="0.98425196850393704" header="0" footer="0"/>
  <pageSetup paperSize="9" scale="47"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sheetPr codeName="Hoja54">
    <pageSetUpPr fitToPage="1"/>
  </sheetPr>
  <dimension ref="A1:M86"/>
  <sheetViews>
    <sheetView view="pageBreakPreview" topLeftCell="F59" zoomScale="75" zoomScaleNormal="75" zoomScaleSheetLayoutView="75" workbookViewId="0">
      <selection activeCell="K72" sqref="K72"/>
    </sheetView>
  </sheetViews>
  <sheetFormatPr baseColWidth="10" defaultColWidth="11.42578125" defaultRowHeight="12.75"/>
  <cols>
    <col min="1" max="1" width="35" style="9" customWidth="1"/>
    <col min="2" max="6" width="16.28515625" style="9" customWidth="1"/>
    <col min="7" max="8" width="16" style="9" customWidth="1"/>
    <col min="9" max="11" width="16.28515625" style="9" customWidth="1"/>
    <col min="12" max="16384" width="11.42578125" style="9"/>
  </cols>
  <sheetData>
    <row r="1" spans="1:13" ht="18.75">
      <c r="A1" s="1583" t="s">
        <v>290</v>
      </c>
      <c r="B1" s="1583"/>
      <c r="C1" s="1583"/>
      <c r="D1" s="1583"/>
      <c r="E1" s="1583"/>
      <c r="F1" s="1583"/>
      <c r="G1" s="1583"/>
      <c r="H1" s="1583"/>
      <c r="I1" s="1583"/>
      <c r="J1" s="1583"/>
      <c r="K1" s="1583"/>
    </row>
    <row r="2" spans="1:13" ht="13.5">
      <c r="A2" s="541"/>
      <c r="B2" s="541"/>
      <c r="C2" s="541"/>
      <c r="D2" s="541"/>
      <c r="E2" s="541"/>
      <c r="F2" s="541"/>
      <c r="G2" s="541"/>
      <c r="H2" s="541"/>
      <c r="I2" s="541"/>
      <c r="J2" s="541"/>
      <c r="K2" s="541"/>
    </row>
    <row r="3" spans="1:13" ht="27.75" customHeight="1">
      <c r="A3" s="1584" t="s">
        <v>1351</v>
      </c>
      <c r="B3" s="1584"/>
      <c r="C3" s="1584"/>
      <c r="D3" s="1584"/>
      <c r="E3" s="1584"/>
      <c r="F3" s="1584"/>
      <c r="G3" s="1584"/>
      <c r="H3" s="1584"/>
      <c r="I3" s="1584"/>
      <c r="J3" s="1584"/>
      <c r="K3" s="1584"/>
      <c r="L3" s="25"/>
      <c r="M3" s="25"/>
    </row>
    <row r="4" spans="1:13" ht="13.5" customHeight="1" thickBot="1">
      <c r="A4" s="25"/>
      <c r="B4" s="44"/>
      <c r="C4" s="44"/>
      <c r="D4" s="44"/>
      <c r="E4" s="44"/>
      <c r="F4" s="44"/>
      <c r="G4" s="44"/>
      <c r="H4" s="44"/>
      <c r="I4" s="13"/>
      <c r="J4" s="13"/>
      <c r="K4" s="13"/>
    </row>
    <row r="5" spans="1:13" ht="24" customHeight="1">
      <c r="A5" s="1638" t="s">
        <v>77</v>
      </c>
      <c r="B5" s="1589" t="s">
        <v>3</v>
      </c>
      <c r="C5" s="1728"/>
      <c r="D5" s="1587"/>
      <c r="E5" s="1729" t="s">
        <v>291</v>
      </c>
      <c r="F5" s="1730"/>
      <c r="G5" s="1730"/>
      <c r="H5" s="1581"/>
      <c r="I5" s="1729" t="s">
        <v>53</v>
      </c>
      <c r="J5" s="1730"/>
      <c r="K5" s="1730"/>
    </row>
    <row r="6" spans="1:13">
      <c r="A6" s="1619"/>
      <c r="B6" s="1705" t="s">
        <v>13</v>
      </c>
      <c r="C6" s="1660"/>
      <c r="D6" s="1608"/>
      <c r="E6" s="1731"/>
      <c r="F6" s="1732"/>
      <c r="G6" s="1732"/>
      <c r="H6" s="1733"/>
      <c r="I6" s="1731"/>
      <c r="J6" s="1732"/>
      <c r="K6" s="1732"/>
    </row>
    <row r="7" spans="1:13" ht="21" customHeight="1">
      <c r="A7" s="1619"/>
      <c r="B7" s="1667" t="s">
        <v>17</v>
      </c>
      <c r="C7" s="1715" t="s">
        <v>18</v>
      </c>
      <c r="D7" s="1706" t="s">
        <v>19</v>
      </c>
      <c r="E7" s="1613" t="s">
        <v>174</v>
      </c>
      <c r="F7" s="1614"/>
      <c r="G7" s="321" t="s">
        <v>4</v>
      </c>
      <c r="H7" s="599" t="s">
        <v>268</v>
      </c>
      <c r="I7" s="1614" t="s">
        <v>174</v>
      </c>
      <c r="J7" s="1598"/>
      <c r="K7" s="402" t="s">
        <v>4</v>
      </c>
    </row>
    <row r="8" spans="1:13" ht="26.25" customHeight="1" thickBot="1">
      <c r="A8" s="1620"/>
      <c r="B8" s="1626"/>
      <c r="C8" s="1725"/>
      <c r="D8" s="1727"/>
      <c r="E8" s="729" t="s">
        <v>17</v>
      </c>
      <c r="F8" s="248" t="s">
        <v>18</v>
      </c>
      <c r="G8" s="310" t="s">
        <v>293</v>
      </c>
      <c r="H8" s="504" t="s">
        <v>292</v>
      </c>
      <c r="I8" s="729" t="s">
        <v>17</v>
      </c>
      <c r="J8" s="247" t="s">
        <v>18</v>
      </c>
      <c r="K8" s="729" t="s">
        <v>292</v>
      </c>
    </row>
    <row r="9" spans="1:13" ht="21" customHeight="1">
      <c r="A9" s="379" t="s">
        <v>81</v>
      </c>
      <c r="B9" s="453" t="s">
        <v>23</v>
      </c>
      <c r="C9" s="453" t="s">
        <v>23</v>
      </c>
      <c r="D9" s="453" t="s">
        <v>23</v>
      </c>
      <c r="E9" s="453" t="s">
        <v>23</v>
      </c>
      <c r="F9" s="453" t="s">
        <v>23</v>
      </c>
      <c r="G9" s="453" t="s">
        <v>23</v>
      </c>
      <c r="H9" s="453" t="s">
        <v>23</v>
      </c>
      <c r="I9" s="453" t="s">
        <v>23</v>
      </c>
      <c r="J9" s="453" t="s">
        <v>23</v>
      </c>
      <c r="K9" s="454" t="s">
        <v>23</v>
      </c>
    </row>
    <row r="10" spans="1:13">
      <c r="A10" s="382" t="s">
        <v>82</v>
      </c>
      <c r="B10" s="394" t="s">
        <v>23</v>
      </c>
      <c r="C10" s="394" t="s">
        <v>23</v>
      </c>
      <c r="D10" s="394" t="s">
        <v>23</v>
      </c>
      <c r="E10" s="394" t="s">
        <v>23</v>
      </c>
      <c r="F10" s="394" t="s">
        <v>23</v>
      </c>
      <c r="G10" s="394" t="s">
        <v>23</v>
      </c>
      <c r="H10" s="394" t="s">
        <v>23</v>
      </c>
      <c r="I10" s="394" t="s">
        <v>23</v>
      </c>
      <c r="J10" s="394" t="s">
        <v>23</v>
      </c>
      <c r="K10" s="395" t="s">
        <v>23</v>
      </c>
    </row>
    <row r="11" spans="1:13">
      <c r="A11" s="382" t="s">
        <v>83</v>
      </c>
      <c r="B11" s="394" t="s">
        <v>23</v>
      </c>
      <c r="C11" s="394" t="s">
        <v>23</v>
      </c>
      <c r="D11" s="394" t="s">
        <v>23</v>
      </c>
      <c r="E11" s="394" t="s">
        <v>23</v>
      </c>
      <c r="F11" s="394" t="s">
        <v>23</v>
      </c>
      <c r="G11" s="394" t="s">
        <v>23</v>
      </c>
      <c r="H11" s="394" t="s">
        <v>23</v>
      </c>
      <c r="I11" s="394" t="s">
        <v>23</v>
      </c>
      <c r="J11" s="394" t="s">
        <v>23</v>
      </c>
      <c r="K11" s="395" t="s">
        <v>23</v>
      </c>
    </row>
    <row r="12" spans="1:13">
      <c r="A12" s="382" t="s">
        <v>84</v>
      </c>
      <c r="B12" s="394" t="s">
        <v>23</v>
      </c>
      <c r="C12" s="394" t="s">
        <v>23</v>
      </c>
      <c r="D12" s="394" t="s">
        <v>23</v>
      </c>
      <c r="E12" s="394" t="s">
        <v>23</v>
      </c>
      <c r="F12" s="394" t="s">
        <v>23</v>
      </c>
      <c r="G12" s="394" t="s">
        <v>23</v>
      </c>
      <c r="H12" s="394" t="s">
        <v>23</v>
      </c>
      <c r="I12" s="394" t="s">
        <v>23</v>
      </c>
      <c r="J12" s="394" t="s">
        <v>23</v>
      </c>
      <c r="K12" s="395" t="s">
        <v>23</v>
      </c>
    </row>
    <row r="13" spans="1:13">
      <c r="A13" s="385" t="s">
        <v>85</v>
      </c>
      <c r="B13" s="396" t="s">
        <v>23</v>
      </c>
      <c r="C13" s="396" t="s">
        <v>23</v>
      </c>
      <c r="D13" s="396" t="s">
        <v>23</v>
      </c>
      <c r="E13" s="396" t="s">
        <v>23</v>
      </c>
      <c r="F13" s="396" t="s">
        <v>23</v>
      </c>
      <c r="G13" s="396" t="s">
        <v>23</v>
      </c>
      <c r="H13" s="396" t="s">
        <v>23</v>
      </c>
      <c r="I13" s="396" t="s">
        <v>23</v>
      </c>
      <c r="J13" s="396" t="s">
        <v>23</v>
      </c>
      <c r="K13" s="397" t="s">
        <v>23</v>
      </c>
    </row>
    <row r="14" spans="1:13">
      <c r="A14" s="385"/>
      <c r="B14" s="396"/>
      <c r="C14" s="396"/>
      <c r="D14" s="396"/>
      <c r="E14" s="396"/>
      <c r="F14" s="396"/>
      <c r="G14" s="396"/>
      <c r="H14" s="396"/>
      <c r="I14" s="396"/>
      <c r="J14" s="396"/>
      <c r="K14" s="397"/>
    </row>
    <row r="15" spans="1:13">
      <c r="A15" s="385" t="s">
        <v>86</v>
      </c>
      <c r="B15" s="396" t="s">
        <v>23</v>
      </c>
      <c r="C15" s="396" t="s">
        <v>23</v>
      </c>
      <c r="D15" s="396" t="s">
        <v>23</v>
      </c>
      <c r="E15" s="396" t="s">
        <v>23</v>
      </c>
      <c r="F15" s="396" t="s">
        <v>23</v>
      </c>
      <c r="G15" s="396" t="s">
        <v>23</v>
      </c>
      <c r="H15" s="396" t="s">
        <v>23</v>
      </c>
      <c r="I15" s="396" t="s">
        <v>23</v>
      </c>
      <c r="J15" s="396" t="s">
        <v>23</v>
      </c>
      <c r="K15" s="397" t="s">
        <v>23</v>
      </c>
    </row>
    <row r="16" spans="1:13">
      <c r="A16" s="385"/>
      <c r="B16" s="396"/>
      <c r="C16" s="396"/>
      <c r="D16" s="396"/>
      <c r="E16" s="396"/>
      <c r="F16" s="396"/>
      <c r="G16" s="396"/>
      <c r="H16" s="396"/>
      <c r="I16" s="396"/>
      <c r="J16" s="396"/>
      <c r="K16" s="397"/>
    </row>
    <row r="17" spans="1:11">
      <c r="A17" s="385" t="s">
        <v>87</v>
      </c>
      <c r="B17" s="396" t="s">
        <v>23</v>
      </c>
      <c r="C17" s="396" t="s">
        <v>23</v>
      </c>
      <c r="D17" s="396" t="s">
        <v>23</v>
      </c>
      <c r="E17" s="396" t="s">
        <v>23</v>
      </c>
      <c r="F17" s="396" t="s">
        <v>23</v>
      </c>
      <c r="G17" s="396" t="s">
        <v>23</v>
      </c>
      <c r="H17" s="396" t="s">
        <v>23</v>
      </c>
      <c r="I17" s="396" t="s">
        <v>23</v>
      </c>
      <c r="J17" s="396" t="s">
        <v>23</v>
      </c>
      <c r="K17" s="397" t="s">
        <v>23</v>
      </c>
    </row>
    <row r="18" spans="1:11" s="15" customFormat="1">
      <c r="A18" s="382"/>
      <c r="B18" s="394"/>
      <c r="C18" s="394"/>
      <c r="D18" s="394"/>
      <c r="E18" s="394"/>
      <c r="F18" s="394"/>
      <c r="G18" s="394"/>
      <c r="H18" s="394"/>
      <c r="I18" s="394"/>
      <c r="J18" s="394"/>
      <c r="K18" s="395"/>
    </row>
    <row r="19" spans="1:11">
      <c r="A19" s="382" t="s">
        <v>158</v>
      </c>
      <c r="B19" s="394" t="s">
        <v>23</v>
      </c>
      <c r="C19" s="394" t="s">
        <v>23</v>
      </c>
      <c r="D19" s="394" t="s">
        <v>23</v>
      </c>
      <c r="E19" s="394" t="s">
        <v>23</v>
      </c>
      <c r="F19" s="394" t="s">
        <v>23</v>
      </c>
      <c r="G19" s="394" t="s">
        <v>23</v>
      </c>
      <c r="H19" s="394" t="s">
        <v>23</v>
      </c>
      <c r="I19" s="394" t="s">
        <v>23</v>
      </c>
      <c r="J19" s="394" t="s">
        <v>23</v>
      </c>
      <c r="K19" s="395" t="s">
        <v>23</v>
      </c>
    </row>
    <row r="20" spans="1:11">
      <c r="A20" s="382" t="s">
        <v>89</v>
      </c>
      <c r="B20" s="394" t="s">
        <v>23</v>
      </c>
      <c r="C20" s="394" t="s">
        <v>23</v>
      </c>
      <c r="D20" s="394" t="s">
        <v>23</v>
      </c>
      <c r="E20" s="394" t="s">
        <v>23</v>
      </c>
      <c r="F20" s="394" t="s">
        <v>23</v>
      </c>
      <c r="G20" s="394" t="s">
        <v>23</v>
      </c>
      <c r="H20" s="394" t="s">
        <v>23</v>
      </c>
      <c r="I20" s="394" t="s">
        <v>23</v>
      </c>
      <c r="J20" s="394" t="s">
        <v>23</v>
      </c>
      <c r="K20" s="395" t="s">
        <v>23</v>
      </c>
    </row>
    <row r="21" spans="1:11">
      <c r="A21" s="382" t="s">
        <v>90</v>
      </c>
      <c r="B21" s="394" t="s">
        <v>23</v>
      </c>
      <c r="C21" s="394" t="s">
        <v>23</v>
      </c>
      <c r="D21" s="394" t="s">
        <v>23</v>
      </c>
      <c r="E21" s="394" t="s">
        <v>23</v>
      </c>
      <c r="F21" s="394" t="s">
        <v>23</v>
      </c>
      <c r="G21" s="394" t="s">
        <v>23</v>
      </c>
      <c r="H21" s="394" t="s">
        <v>23</v>
      </c>
      <c r="I21" s="394" t="s">
        <v>23</v>
      </c>
      <c r="J21" s="394" t="s">
        <v>23</v>
      </c>
      <c r="K21" s="395" t="s">
        <v>23</v>
      </c>
    </row>
    <row r="22" spans="1:11">
      <c r="A22" s="385" t="s">
        <v>91</v>
      </c>
      <c r="B22" s="396" t="s">
        <v>23</v>
      </c>
      <c r="C22" s="396" t="s">
        <v>23</v>
      </c>
      <c r="D22" s="396" t="s">
        <v>23</v>
      </c>
      <c r="E22" s="396" t="s">
        <v>23</v>
      </c>
      <c r="F22" s="396" t="s">
        <v>23</v>
      </c>
      <c r="G22" s="396" t="s">
        <v>23</v>
      </c>
      <c r="H22" s="396" t="s">
        <v>23</v>
      </c>
      <c r="I22" s="396" t="s">
        <v>23</v>
      </c>
      <c r="J22" s="396" t="s">
        <v>23</v>
      </c>
      <c r="K22" s="397" t="s">
        <v>23</v>
      </c>
    </row>
    <row r="23" spans="1:11">
      <c r="A23" s="385"/>
      <c r="B23" s="396"/>
      <c r="C23" s="396"/>
      <c r="D23" s="396"/>
      <c r="E23" s="396"/>
      <c r="F23" s="396"/>
      <c r="G23" s="396"/>
      <c r="H23" s="396"/>
      <c r="I23" s="396"/>
      <c r="J23" s="396"/>
      <c r="K23" s="397"/>
    </row>
    <row r="24" spans="1:11">
      <c r="A24" s="385" t="s">
        <v>92</v>
      </c>
      <c r="B24" s="396" t="s">
        <v>23</v>
      </c>
      <c r="C24" s="396" t="s">
        <v>23</v>
      </c>
      <c r="D24" s="396" t="s">
        <v>23</v>
      </c>
      <c r="E24" s="396" t="s">
        <v>23</v>
      </c>
      <c r="F24" s="396" t="s">
        <v>23</v>
      </c>
      <c r="G24" s="396" t="s">
        <v>23</v>
      </c>
      <c r="H24" s="396" t="s">
        <v>23</v>
      </c>
      <c r="I24" s="396" t="s">
        <v>23</v>
      </c>
      <c r="J24" s="396" t="s">
        <v>23</v>
      </c>
      <c r="K24" s="397" t="s">
        <v>23</v>
      </c>
    </row>
    <row r="25" spans="1:11">
      <c r="A25" s="385"/>
      <c r="B25" s="396"/>
      <c r="C25" s="396"/>
      <c r="D25" s="396"/>
      <c r="E25" s="396"/>
      <c r="F25" s="396"/>
      <c r="G25" s="396"/>
      <c r="H25" s="396"/>
      <c r="I25" s="396"/>
      <c r="J25" s="396"/>
      <c r="K25" s="397"/>
    </row>
    <row r="26" spans="1:11">
      <c r="A26" s="385" t="s">
        <v>93</v>
      </c>
      <c r="B26" s="396" t="s">
        <v>23</v>
      </c>
      <c r="C26" s="396" t="s">
        <v>23</v>
      </c>
      <c r="D26" s="396" t="s">
        <v>23</v>
      </c>
      <c r="E26" s="396" t="s">
        <v>23</v>
      </c>
      <c r="F26" s="396" t="s">
        <v>23</v>
      </c>
      <c r="G26" s="396" t="s">
        <v>23</v>
      </c>
      <c r="H26" s="396" t="s">
        <v>23</v>
      </c>
      <c r="I26" s="396" t="s">
        <v>23</v>
      </c>
      <c r="J26" s="396" t="s">
        <v>23</v>
      </c>
      <c r="K26" s="397" t="s">
        <v>23</v>
      </c>
    </row>
    <row r="27" spans="1:11">
      <c r="A27" s="382"/>
      <c r="B27" s="394"/>
      <c r="C27" s="394"/>
      <c r="D27" s="394"/>
      <c r="E27" s="394"/>
      <c r="F27" s="394"/>
      <c r="G27" s="394"/>
      <c r="H27" s="394"/>
      <c r="I27" s="394"/>
      <c r="J27" s="394"/>
      <c r="K27" s="395"/>
    </row>
    <row r="28" spans="1:11">
      <c r="A28" s="382" t="s">
        <v>94</v>
      </c>
      <c r="B28" s="394" t="s">
        <v>23</v>
      </c>
      <c r="C28" s="394" t="s">
        <v>23</v>
      </c>
      <c r="D28" s="394" t="s">
        <v>23</v>
      </c>
      <c r="E28" s="394" t="s">
        <v>23</v>
      </c>
      <c r="F28" s="394" t="s">
        <v>23</v>
      </c>
      <c r="G28" s="394" t="s">
        <v>23</v>
      </c>
      <c r="H28" s="394" t="s">
        <v>23</v>
      </c>
      <c r="I28" s="394" t="s">
        <v>23</v>
      </c>
      <c r="J28" s="394" t="s">
        <v>23</v>
      </c>
      <c r="K28" s="395" t="s">
        <v>23</v>
      </c>
    </row>
    <row r="29" spans="1:11">
      <c r="A29" s="382" t="s">
        <v>95</v>
      </c>
      <c r="B29" s="394" t="s">
        <v>23</v>
      </c>
      <c r="C29" s="394" t="s">
        <v>23</v>
      </c>
      <c r="D29" s="394" t="s">
        <v>23</v>
      </c>
      <c r="E29" s="394" t="s">
        <v>23</v>
      </c>
      <c r="F29" s="394" t="s">
        <v>23</v>
      </c>
      <c r="G29" s="394" t="s">
        <v>23</v>
      </c>
      <c r="H29" s="394" t="s">
        <v>23</v>
      </c>
      <c r="I29" s="394" t="s">
        <v>23</v>
      </c>
      <c r="J29" s="394" t="s">
        <v>23</v>
      </c>
      <c r="K29" s="395" t="s">
        <v>23</v>
      </c>
    </row>
    <row r="30" spans="1:11">
      <c r="A30" s="382" t="s">
        <v>96</v>
      </c>
      <c r="B30" s="394" t="s">
        <v>23</v>
      </c>
      <c r="C30" s="394" t="s">
        <v>23</v>
      </c>
      <c r="D30" s="394" t="s">
        <v>23</v>
      </c>
      <c r="E30" s="394" t="s">
        <v>23</v>
      </c>
      <c r="F30" s="394" t="s">
        <v>23</v>
      </c>
      <c r="G30" s="394" t="s">
        <v>23</v>
      </c>
      <c r="H30" s="394" t="s">
        <v>23</v>
      </c>
      <c r="I30" s="394" t="s">
        <v>23</v>
      </c>
      <c r="J30" s="394" t="s">
        <v>23</v>
      </c>
      <c r="K30" s="395" t="s">
        <v>23</v>
      </c>
    </row>
    <row r="31" spans="1:11">
      <c r="A31" s="385" t="s">
        <v>97</v>
      </c>
      <c r="B31" s="396" t="s">
        <v>23</v>
      </c>
      <c r="C31" s="396" t="s">
        <v>23</v>
      </c>
      <c r="D31" s="396" t="s">
        <v>23</v>
      </c>
      <c r="E31" s="396" t="s">
        <v>23</v>
      </c>
      <c r="F31" s="396" t="s">
        <v>23</v>
      </c>
      <c r="G31" s="396" t="s">
        <v>23</v>
      </c>
      <c r="H31" s="396" t="s">
        <v>23</v>
      </c>
      <c r="I31" s="396" t="s">
        <v>23</v>
      </c>
      <c r="J31" s="396" t="s">
        <v>23</v>
      </c>
      <c r="K31" s="397" t="s">
        <v>23</v>
      </c>
    </row>
    <row r="32" spans="1:11">
      <c r="A32" s="382"/>
      <c r="B32" s="394"/>
      <c r="C32" s="394"/>
      <c r="D32" s="394"/>
      <c r="E32" s="394"/>
      <c r="F32" s="394"/>
      <c r="G32" s="394"/>
      <c r="H32" s="394"/>
      <c r="I32" s="394"/>
      <c r="J32" s="394"/>
      <c r="K32" s="395"/>
    </row>
    <row r="33" spans="1:11">
      <c r="A33" s="382" t="s">
        <v>98</v>
      </c>
      <c r="B33" s="394" t="s">
        <v>23</v>
      </c>
      <c r="C33" s="394" t="s">
        <v>23</v>
      </c>
      <c r="D33" s="394" t="s">
        <v>23</v>
      </c>
      <c r="E33" s="394" t="s">
        <v>23</v>
      </c>
      <c r="F33" s="394" t="s">
        <v>23</v>
      </c>
      <c r="G33" s="394" t="s">
        <v>23</v>
      </c>
      <c r="H33" s="394" t="s">
        <v>23</v>
      </c>
      <c r="I33" s="394" t="s">
        <v>23</v>
      </c>
      <c r="J33" s="394" t="s">
        <v>23</v>
      </c>
      <c r="K33" s="395" t="s">
        <v>23</v>
      </c>
    </row>
    <row r="34" spans="1:11">
      <c r="A34" s="382" t="s">
        <v>99</v>
      </c>
      <c r="B34" s="394" t="s">
        <v>23</v>
      </c>
      <c r="C34" s="394" t="s">
        <v>23</v>
      </c>
      <c r="D34" s="394" t="s">
        <v>23</v>
      </c>
      <c r="E34" s="394" t="s">
        <v>23</v>
      </c>
      <c r="F34" s="394" t="s">
        <v>23</v>
      </c>
      <c r="G34" s="394" t="s">
        <v>23</v>
      </c>
      <c r="H34" s="394" t="s">
        <v>23</v>
      </c>
      <c r="I34" s="394" t="s">
        <v>23</v>
      </c>
      <c r="J34" s="394" t="s">
        <v>23</v>
      </c>
      <c r="K34" s="395" t="s">
        <v>23</v>
      </c>
    </row>
    <row r="35" spans="1:11">
      <c r="A35" s="382" t="s">
        <v>100</v>
      </c>
      <c r="B35" s="394" t="s">
        <v>23</v>
      </c>
      <c r="C35" s="394" t="s">
        <v>23</v>
      </c>
      <c r="D35" s="394" t="s">
        <v>23</v>
      </c>
      <c r="E35" s="394" t="s">
        <v>23</v>
      </c>
      <c r="F35" s="394" t="s">
        <v>23</v>
      </c>
      <c r="G35" s="394" t="s">
        <v>23</v>
      </c>
      <c r="H35" s="394" t="s">
        <v>23</v>
      </c>
      <c r="I35" s="394" t="s">
        <v>23</v>
      </c>
      <c r="J35" s="394" t="s">
        <v>23</v>
      </c>
      <c r="K35" s="395" t="s">
        <v>23</v>
      </c>
    </row>
    <row r="36" spans="1:11">
      <c r="A36" s="382" t="s">
        <v>101</v>
      </c>
      <c r="B36" s="394" t="s">
        <v>23</v>
      </c>
      <c r="C36" s="394" t="s">
        <v>23</v>
      </c>
      <c r="D36" s="394" t="s">
        <v>23</v>
      </c>
      <c r="E36" s="394" t="s">
        <v>23</v>
      </c>
      <c r="F36" s="394" t="s">
        <v>23</v>
      </c>
      <c r="G36" s="394" t="s">
        <v>23</v>
      </c>
      <c r="H36" s="394" t="s">
        <v>23</v>
      </c>
      <c r="I36" s="394" t="s">
        <v>23</v>
      </c>
      <c r="J36" s="394" t="s">
        <v>23</v>
      </c>
      <c r="K36" s="395" t="s">
        <v>23</v>
      </c>
    </row>
    <row r="37" spans="1:11">
      <c r="A37" s="385" t="s">
        <v>102</v>
      </c>
      <c r="B37" s="396" t="s">
        <v>23</v>
      </c>
      <c r="C37" s="396" t="s">
        <v>23</v>
      </c>
      <c r="D37" s="396" t="s">
        <v>23</v>
      </c>
      <c r="E37" s="396" t="s">
        <v>23</v>
      </c>
      <c r="F37" s="396" t="s">
        <v>23</v>
      </c>
      <c r="G37" s="396" t="s">
        <v>23</v>
      </c>
      <c r="H37" s="396" t="s">
        <v>23</v>
      </c>
      <c r="I37" s="396" t="s">
        <v>23</v>
      </c>
      <c r="J37" s="396" t="s">
        <v>23</v>
      </c>
      <c r="K37" s="397" t="s">
        <v>23</v>
      </c>
    </row>
    <row r="38" spans="1:11">
      <c r="A38" s="385"/>
      <c r="B38" s="396"/>
      <c r="C38" s="396"/>
      <c r="D38" s="396"/>
      <c r="E38" s="396"/>
      <c r="F38" s="396"/>
      <c r="G38" s="396"/>
      <c r="H38" s="396"/>
      <c r="I38" s="396"/>
      <c r="J38" s="396"/>
      <c r="K38" s="397"/>
    </row>
    <row r="39" spans="1:11">
      <c r="A39" s="385" t="s">
        <v>103</v>
      </c>
      <c r="B39" s="396" t="s">
        <v>23</v>
      </c>
      <c r="C39" s="396" t="s">
        <v>23</v>
      </c>
      <c r="D39" s="396" t="s">
        <v>23</v>
      </c>
      <c r="E39" s="396" t="s">
        <v>23</v>
      </c>
      <c r="F39" s="396" t="s">
        <v>23</v>
      </c>
      <c r="G39" s="396" t="s">
        <v>23</v>
      </c>
      <c r="H39" s="396" t="s">
        <v>23</v>
      </c>
      <c r="I39" s="396" t="s">
        <v>23</v>
      </c>
      <c r="J39" s="396" t="s">
        <v>23</v>
      </c>
      <c r="K39" s="397" t="s">
        <v>23</v>
      </c>
    </row>
    <row r="40" spans="1:11">
      <c r="A40" s="382"/>
      <c r="B40" s="394"/>
      <c r="C40" s="394"/>
      <c r="D40" s="394"/>
      <c r="E40" s="394"/>
      <c r="F40" s="394"/>
      <c r="G40" s="394"/>
      <c r="H40" s="394"/>
      <c r="I40" s="394"/>
      <c r="J40" s="394"/>
      <c r="K40" s="395"/>
    </row>
    <row r="41" spans="1:11">
      <c r="A41" s="382" t="s">
        <v>159</v>
      </c>
      <c r="B41" s="423" t="s">
        <v>23</v>
      </c>
      <c r="C41" s="423" t="s">
        <v>23</v>
      </c>
      <c r="D41" s="423" t="s">
        <v>23</v>
      </c>
      <c r="E41" s="423" t="s">
        <v>23</v>
      </c>
      <c r="F41" s="423" t="s">
        <v>23</v>
      </c>
      <c r="G41" s="423" t="s">
        <v>23</v>
      </c>
      <c r="H41" s="423" t="s">
        <v>23</v>
      </c>
      <c r="I41" s="423" t="s">
        <v>23</v>
      </c>
      <c r="J41" s="423" t="s">
        <v>23</v>
      </c>
      <c r="K41" s="424" t="s">
        <v>23</v>
      </c>
    </row>
    <row r="42" spans="1:11">
      <c r="A42" s="382" t="s">
        <v>105</v>
      </c>
      <c r="B42" s="394" t="s">
        <v>23</v>
      </c>
      <c r="C42" s="394" t="s">
        <v>23</v>
      </c>
      <c r="D42" s="394" t="s">
        <v>23</v>
      </c>
      <c r="E42" s="394" t="s">
        <v>23</v>
      </c>
      <c r="F42" s="394" t="s">
        <v>23</v>
      </c>
      <c r="G42" s="394" t="s">
        <v>23</v>
      </c>
      <c r="H42" s="394" t="s">
        <v>23</v>
      </c>
      <c r="I42" s="394" t="s">
        <v>23</v>
      </c>
      <c r="J42" s="394" t="s">
        <v>23</v>
      </c>
      <c r="K42" s="395" t="s">
        <v>23</v>
      </c>
    </row>
    <row r="43" spans="1:11">
      <c r="A43" s="382" t="s">
        <v>106</v>
      </c>
      <c r="B43" s="394" t="s">
        <v>23</v>
      </c>
      <c r="C43" s="394" t="s">
        <v>23</v>
      </c>
      <c r="D43" s="394" t="s">
        <v>23</v>
      </c>
      <c r="E43" s="394" t="s">
        <v>23</v>
      </c>
      <c r="F43" s="394" t="s">
        <v>23</v>
      </c>
      <c r="G43" s="394" t="s">
        <v>23</v>
      </c>
      <c r="H43" s="394" t="s">
        <v>23</v>
      </c>
      <c r="I43" s="394" t="s">
        <v>23</v>
      </c>
      <c r="J43" s="394" t="s">
        <v>23</v>
      </c>
      <c r="K43" s="395" t="s">
        <v>23</v>
      </c>
    </row>
    <row r="44" spans="1:11">
      <c r="A44" s="382" t="s">
        <v>107</v>
      </c>
      <c r="B44" s="423" t="s">
        <v>23</v>
      </c>
      <c r="C44" s="423" t="s">
        <v>23</v>
      </c>
      <c r="D44" s="423" t="s">
        <v>23</v>
      </c>
      <c r="E44" s="423" t="s">
        <v>23</v>
      </c>
      <c r="F44" s="423" t="s">
        <v>23</v>
      </c>
      <c r="G44" s="423" t="s">
        <v>23</v>
      </c>
      <c r="H44" s="423" t="s">
        <v>23</v>
      </c>
      <c r="I44" s="423" t="s">
        <v>23</v>
      </c>
      <c r="J44" s="423" t="s">
        <v>23</v>
      </c>
      <c r="K44" s="424" t="s">
        <v>23</v>
      </c>
    </row>
    <row r="45" spans="1:11">
      <c r="A45" s="382" t="s">
        <v>108</v>
      </c>
      <c r="B45" s="394" t="s">
        <v>23</v>
      </c>
      <c r="C45" s="394" t="s">
        <v>23</v>
      </c>
      <c r="D45" s="394" t="s">
        <v>23</v>
      </c>
      <c r="E45" s="394" t="s">
        <v>23</v>
      </c>
      <c r="F45" s="394" t="s">
        <v>23</v>
      </c>
      <c r="G45" s="394" t="s">
        <v>23</v>
      </c>
      <c r="H45" s="394" t="s">
        <v>23</v>
      </c>
      <c r="I45" s="394" t="s">
        <v>23</v>
      </c>
      <c r="J45" s="394" t="s">
        <v>23</v>
      </c>
      <c r="K45" s="395" t="s">
        <v>23</v>
      </c>
    </row>
    <row r="46" spans="1:11">
      <c r="A46" s="382" t="s">
        <v>109</v>
      </c>
      <c r="B46" s="394" t="s">
        <v>23</v>
      </c>
      <c r="C46" s="394" t="s">
        <v>23</v>
      </c>
      <c r="D46" s="394" t="s">
        <v>23</v>
      </c>
      <c r="E46" s="394" t="s">
        <v>23</v>
      </c>
      <c r="F46" s="394" t="s">
        <v>23</v>
      </c>
      <c r="G46" s="394" t="s">
        <v>23</v>
      </c>
      <c r="H46" s="394" t="s">
        <v>23</v>
      </c>
      <c r="I46" s="394" t="s">
        <v>23</v>
      </c>
      <c r="J46" s="394" t="s">
        <v>23</v>
      </c>
      <c r="K46" s="395" t="s">
        <v>23</v>
      </c>
    </row>
    <row r="47" spans="1:11">
      <c r="A47" s="382" t="s">
        <v>110</v>
      </c>
      <c r="B47" s="394" t="s">
        <v>23</v>
      </c>
      <c r="C47" s="394" t="s">
        <v>23</v>
      </c>
      <c r="D47" s="394" t="s">
        <v>23</v>
      </c>
      <c r="E47" s="394" t="s">
        <v>23</v>
      </c>
      <c r="F47" s="394" t="s">
        <v>23</v>
      </c>
      <c r="G47" s="394" t="s">
        <v>23</v>
      </c>
      <c r="H47" s="394" t="s">
        <v>23</v>
      </c>
      <c r="I47" s="394" t="s">
        <v>23</v>
      </c>
      <c r="J47" s="394" t="s">
        <v>23</v>
      </c>
      <c r="K47" s="395" t="s">
        <v>23</v>
      </c>
    </row>
    <row r="48" spans="1:11">
      <c r="A48" s="382" t="s">
        <v>111</v>
      </c>
      <c r="B48" s="394" t="s">
        <v>23</v>
      </c>
      <c r="C48" s="394" t="s">
        <v>23</v>
      </c>
      <c r="D48" s="394" t="s">
        <v>23</v>
      </c>
      <c r="E48" s="394" t="s">
        <v>23</v>
      </c>
      <c r="F48" s="394" t="s">
        <v>23</v>
      </c>
      <c r="G48" s="394" t="s">
        <v>23</v>
      </c>
      <c r="H48" s="394" t="s">
        <v>23</v>
      </c>
      <c r="I48" s="394" t="s">
        <v>23</v>
      </c>
      <c r="J48" s="394" t="s">
        <v>23</v>
      </c>
      <c r="K48" s="395" t="s">
        <v>23</v>
      </c>
    </row>
    <row r="49" spans="1:11">
      <c r="A49" s="382" t="s">
        <v>112</v>
      </c>
      <c r="B49" s="394" t="s">
        <v>23</v>
      </c>
      <c r="C49" s="394" t="s">
        <v>23</v>
      </c>
      <c r="D49" s="394" t="s">
        <v>23</v>
      </c>
      <c r="E49" s="394" t="s">
        <v>23</v>
      </c>
      <c r="F49" s="394" t="s">
        <v>23</v>
      </c>
      <c r="G49" s="394" t="s">
        <v>23</v>
      </c>
      <c r="H49" s="394" t="s">
        <v>23</v>
      </c>
      <c r="I49" s="394" t="s">
        <v>23</v>
      </c>
      <c r="J49" s="394" t="s">
        <v>23</v>
      </c>
      <c r="K49" s="395" t="s">
        <v>23</v>
      </c>
    </row>
    <row r="50" spans="1:11">
      <c r="A50" s="385" t="s">
        <v>113</v>
      </c>
      <c r="B50" s="396" t="s">
        <v>23</v>
      </c>
      <c r="C50" s="396" t="s">
        <v>23</v>
      </c>
      <c r="D50" s="396" t="s">
        <v>23</v>
      </c>
      <c r="E50" s="396" t="s">
        <v>23</v>
      </c>
      <c r="F50" s="396" t="s">
        <v>23</v>
      </c>
      <c r="G50" s="396" t="s">
        <v>23</v>
      </c>
      <c r="H50" s="396" t="s">
        <v>23</v>
      </c>
      <c r="I50" s="396" t="s">
        <v>23</v>
      </c>
      <c r="J50" s="396" t="s">
        <v>23</v>
      </c>
      <c r="K50" s="397" t="s">
        <v>23</v>
      </c>
    </row>
    <row r="51" spans="1:11">
      <c r="A51" s="385"/>
      <c r="B51" s="396"/>
      <c r="C51" s="396"/>
      <c r="D51" s="396"/>
      <c r="E51" s="396"/>
      <c r="F51" s="396"/>
      <c r="G51" s="396"/>
      <c r="H51" s="396"/>
      <c r="I51" s="396"/>
      <c r="J51" s="396"/>
      <c r="K51" s="397"/>
    </row>
    <row r="52" spans="1:11">
      <c r="A52" s="385" t="s">
        <v>114</v>
      </c>
      <c r="B52" s="396" t="s">
        <v>23</v>
      </c>
      <c r="C52" s="396" t="s">
        <v>23</v>
      </c>
      <c r="D52" s="396" t="s">
        <v>23</v>
      </c>
      <c r="E52" s="396" t="s">
        <v>23</v>
      </c>
      <c r="F52" s="396" t="s">
        <v>23</v>
      </c>
      <c r="G52" s="396" t="s">
        <v>23</v>
      </c>
      <c r="H52" s="396" t="s">
        <v>23</v>
      </c>
      <c r="I52" s="396" t="s">
        <v>23</v>
      </c>
      <c r="J52" s="396" t="s">
        <v>23</v>
      </c>
      <c r="K52" s="397" t="s">
        <v>23</v>
      </c>
    </row>
    <row r="53" spans="1:11">
      <c r="A53" s="382"/>
      <c r="B53" s="394"/>
      <c r="C53" s="394"/>
      <c r="D53" s="394"/>
      <c r="E53" s="394"/>
      <c r="F53" s="394"/>
      <c r="G53" s="394"/>
      <c r="H53" s="394"/>
      <c r="I53" s="394"/>
      <c r="J53" s="394"/>
      <c r="K53" s="395"/>
    </row>
    <row r="54" spans="1:11">
      <c r="A54" s="382" t="s">
        <v>115</v>
      </c>
      <c r="B54" s="394" t="s">
        <v>23</v>
      </c>
      <c r="C54" s="394" t="s">
        <v>23</v>
      </c>
      <c r="D54" s="394" t="s">
        <v>23</v>
      </c>
      <c r="E54" s="394" t="s">
        <v>23</v>
      </c>
      <c r="F54" s="394" t="s">
        <v>23</v>
      </c>
      <c r="G54" s="394" t="s">
        <v>23</v>
      </c>
      <c r="H54" s="394" t="s">
        <v>23</v>
      </c>
      <c r="I54" s="394" t="s">
        <v>23</v>
      </c>
      <c r="J54" s="394" t="s">
        <v>23</v>
      </c>
      <c r="K54" s="395" t="s">
        <v>23</v>
      </c>
    </row>
    <row r="55" spans="1:11">
      <c r="A55" s="382" t="s">
        <v>116</v>
      </c>
      <c r="B55" s="394" t="s">
        <v>23</v>
      </c>
      <c r="C55" s="394" t="s">
        <v>23</v>
      </c>
      <c r="D55" s="394" t="s">
        <v>23</v>
      </c>
      <c r="E55" s="394" t="s">
        <v>23</v>
      </c>
      <c r="F55" s="394" t="s">
        <v>23</v>
      </c>
      <c r="G55" s="394" t="s">
        <v>23</v>
      </c>
      <c r="H55" s="394" t="s">
        <v>23</v>
      </c>
      <c r="I55" s="394" t="s">
        <v>23</v>
      </c>
      <c r="J55" s="394" t="s">
        <v>23</v>
      </c>
      <c r="K55" s="395" t="s">
        <v>23</v>
      </c>
    </row>
    <row r="56" spans="1:11">
      <c r="A56" s="382" t="s">
        <v>117</v>
      </c>
      <c r="B56" s="394" t="s">
        <v>23</v>
      </c>
      <c r="C56" s="394" t="s">
        <v>23</v>
      </c>
      <c r="D56" s="394" t="s">
        <v>23</v>
      </c>
      <c r="E56" s="394" t="s">
        <v>23</v>
      </c>
      <c r="F56" s="394" t="s">
        <v>23</v>
      </c>
      <c r="G56" s="394" t="s">
        <v>23</v>
      </c>
      <c r="H56" s="394" t="s">
        <v>23</v>
      </c>
      <c r="I56" s="394" t="s">
        <v>23</v>
      </c>
      <c r="J56" s="394" t="s">
        <v>23</v>
      </c>
      <c r="K56" s="395" t="s">
        <v>23</v>
      </c>
    </row>
    <row r="57" spans="1:11">
      <c r="A57" s="382" t="s">
        <v>118</v>
      </c>
      <c r="B57" s="394" t="s">
        <v>23</v>
      </c>
      <c r="C57" s="394" t="s">
        <v>23</v>
      </c>
      <c r="D57" s="394" t="s">
        <v>23</v>
      </c>
      <c r="E57" s="394" t="s">
        <v>23</v>
      </c>
      <c r="F57" s="394" t="s">
        <v>23</v>
      </c>
      <c r="G57" s="394" t="s">
        <v>23</v>
      </c>
      <c r="H57" s="394" t="s">
        <v>23</v>
      </c>
      <c r="I57" s="394" t="s">
        <v>23</v>
      </c>
      <c r="J57" s="394" t="s">
        <v>23</v>
      </c>
      <c r="K57" s="395" t="s">
        <v>23</v>
      </c>
    </row>
    <row r="58" spans="1:11">
      <c r="A58" s="382" t="s">
        <v>119</v>
      </c>
      <c r="B58" s="394" t="s">
        <v>23</v>
      </c>
      <c r="C58" s="394" t="s">
        <v>23</v>
      </c>
      <c r="D58" s="394" t="s">
        <v>23</v>
      </c>
      <c r="E58" s="394" t="s">
        <v>23</v>
      </c>
      <c r="F58" s="394" t="s">
        <v>23</v>
      </c>
      <c r="G58" s="394" t="s">
        <v>23</v>
      </c>
      <c r="H58" s="394" t="s">
        <v>23</v>
      </c>
      <c r="I58" s="394" t="s">
        <v>23</v>
      </c>
      <c r="J58" s="394" t="s">
        <v>23</v>
      </c>
      <c r="K58" s="395" t="s">
        <v>23</v>
      </c>
    </row>
    <row r="59" spans="1:11">
      <c r="A59" s="385" t="s">
        <v>172</v>
      </c>
      <c r="B59" s="396" t="s">
        <v>23</v>
      </c>
      <c r="C59" s="396" t="s">
        <v>23</v>
      </c>
      <c r="D59" s="396" t="s">
        <v>23</v>
      </c>
      <c r="E59" s="396" t="s">
        <v>23</v>
      </c>
      <c r="F59" s="396" t="s">
        <v>23</v>
      </c>
      <c r="G59" s="396" t="s">
        <v>23</v>
      </c>
      <c r="H59" s="396" t="s">
        <v>23</v>
      </c>
      <c r="I59" s="396" t="s">
        <v>23</v>
      </c>
      <c r="J59" s="396" t="s">
        <v>23</v>
      </c>
      <c r="K59" s="397" t="s">
        <v>23</v>
      </c>
    </row>
    <row r="60" spans="1:11">
      <c r="A60" s="382"/>
      <c r="B60" s="394"/>
      <c r="C60" s="394"/>
      <c r="D60" s="394"/>
      <c r="E60" s="394"/>
      <c r="F60" s="394"/>
      <c r="G60" s="394"/>
      <c r="H60" s="394"/>
      <c r="I60" s="394"/>
      <c r="J60" s="394"/>
      <c r="K60" s="395"/>
    </row>
    <row r="61" spans="1:11">
      <c r="A61" s="382" t="s">
        <v>121</v>
      </c>
      <c r="B61" s="394" t="s">
        <v>23</v>
      </c>
      <c r="C61" s="394" t="s">
        <v>23</v>
      </c>
      <c r="D61" s="394" t="s">
        <v>23</v>
      </c>
      <c r="E61" s="394" t="s">
        <v>23</v>
      </c>
      <c r="F61" s="394" t="s">
        <v>23</v>
      </c>
      <c r="G61" s="394" t="s">
        <v>23</v>
      </c>
      <c r="H61" s="394" t="s">
        <v>23</v>
      </c>
      <c r="I61" s="394" t="s">
        <v>23</v>
      </c>
      <c r="J61" s="394" t="s">
        <v>23</v>
      </c>
      <c r="K61" s="395" t="s">
        <v>23</v>
      </c>
    </row>
    <row r="62" spans="1:11">
      <c r="A62" s="382" t="s">
        <v>122</v>
      </c>
      <c r="B62" s="394" t="s">
        <v>23</v>
      </c>
      <c r="C62" s="394" t="s">
        <v>23</v>
      </c>
      <c r="D62" s="394" t="s">
        <v>23</v>
      </c>
      <c r="E62" s="394" t="s">
        <v>23</v>
      </c>
      <c r="F62" s="394" t="s">
        <v>23</v>
      </c>
      <c r="G62" s="394" t="s">
        <v>23</v>
      </c>
      <c r="H62" s="394" t="s">
        <v>23</v>
      </c>
      <c r="I62" s="394" t="s">
        <v>23</v>
      </c>
      <c r="J62" s="394" t="s">
        <v>23</v>
      </c>
      <c r="K62" s="395" t="s">
        <v>23</v>
      </c>
    </row>
    <row r="63" spans="1:11">
      <c r="A63" s="382" t="s">
        <v>123</v>
      </c>
      <c r="B63" s="394" t="s">
        <v>23</v>
      </c>
      <c r="C63" s="394" t="s">
        <v>23</v>
      </c>
      <c r="D63" s="394" t="s">
        <v>23</v>
      </c>
      <c r="E63" s="394" t="s">
        <v>23</v>
      </c>
      <c r="F63" s="394" t="s">
        <v>23</v>
      </c>
      <c r="G63" s="394" t="s">
        <v>23</v>
      </c>
      <c r="H63" s="394" t="s">
        <v>23</v>
      </c>
      <c r="I63" s="394" t="s">
        <v>23</v>
      </c>
      <c r="J63" s="394" t="s">
        <v>23</v>
      </c>
      <c r="K63" s="395" t="s">
        <v>23</v>
      </c>
    </row>
    <row r="64" spans="1:11">
      <c r="A64" s="385" t="s">
        <v>124</v>
      </c>
      <c r="B64" s="396" t="s">
        <v>23</v>
      </c>
      <c r="C64" s="396" t="s">
        <v>23</v>
      </c>
      <c r="D64" s="396" t="s">
        <v>23</v>
      </c>
      <c r="E64" s="396" t="s">
        <v>23</v>
      </c>
      <c r="F64" s="396" t="s">
        <v>23</v>
      </c>
      <c r="G64" s="396" t="s">
        <v>23</v>
      </c>
      <c r="H64" s="396" t="s">
        <v>23</v>
      </c>
      <c r="I64" s="396" t="s">
        <v>23</v>
      </c>
      <c r="J64" s="396" t="s">
        <v>23</v>
      </c>
      <c r="K64" s="397" t="s">
        <v>23</v>
      </c>
    </row>
    <row r="65" spans="1:11">
      <c r="A65" s="385"/>
      <c r="B65" s="396"/>
      <c r="C65" s="396"/>
      <c r="D65" s="396"/>
      <c r="E65" s="396"/>
      <c r="F65" s="396"/>
      <c r="G65" s="396"/>
      <c r="H65" s="396"/>
      <c r="I65" s="396"/>
      <c r="J65" s="396"/>
      <c r="K65" s="397"/>
    </row>
    <row r="66" spans="1:11">
      <c r="A66" s="385" t="s">
        <v>125</v>
      </c>
      <c r="B66" s="396" t="s">
        <v>23</v>
      </c>
      <c r="C66" s="396">
        <v>20</v>
      </c>
      <c r="D66" s="396">
        <v>20</v>
      </c>
      <c r="E66" s="396" t="s">
        <v>23</v>
      </c>
      <c r="F66" s="396">
        <v>1850</v>
      </c>
      <c r="G66" s="396">
        <v>37</v>
      </c>
      <c r="H66" s="396">
        <v>15</v>
      </c>
      <c r="I66" s="396" t="s">
        <v>23</v>
      </c>
      <c r="J66" s="396" t="s">
        <v>23</v>
      </c>
      <c r="K66" s="397" t="s">
        <v>23</v>
      </c>
    </row>
    <row r="67" spans="1:11">
      <c r="A67" s="382"/>
      <c r="B67" s="394"/>
      <c r="C67" s="394"/>
      <c r="D67" s="394"/>
      <c r="E67" s="394"/>
      <c r="F67" s="394"/>
      <c r="G67" s="394"/>
      <c r="H67" s="394"/>
      <c r="I67" s="394"/>
      <c r="J67" s="394"/>
      <c r="K67" s="395"/>
    </row>
    <row r="68" spans="1:11">
      <c r="A68" s="382" t="s">
        <v>126</v>
      </c>
      <c r="B68" s="394" t="s">
        <v>23</v>
      </c>
      <c r="C68" s="394" t="s">
        <v>23</v>
      </c>
      <c r="D68" s="394" t="s">
        <v>23</v>
      </c>
      <c r="E68" s="394" t="s">
        <v>23</v>
      </c>
      <c r="F68" s="394" t="s">
        <v>23</v>
      </c>
      <c r="G68" s="394" t="s">
        <v>23</v>
      </c>
      <c r="H68" s="394" t="s">
        <v>23</v>
      </c>
      <c r="I68" s="394" t="s">
        <v>23</v>
      </c>
      <c r="J68" s="394" t="s">
        <v>23</v>
      </c>
      <c r="K68" s="395" t="s">
        <v>23</v>
      </c>
    </row>
    <row r="69" spans="1:11">
      <c r="A69" s="382" t="s">
        <v>127</v>
      </c>
      <c r="B69" s="394" t="s">
        <v>23</v>
      </c>
      <c r="C69" s="394" t="s">
        <v>23</v>
      </c>
      <c r="D69" s="394" t="s">
        <v>23</v>
      </c>
      <c r="E69" s="394" t="s">
        <v>23</v>
      </c>
      <c r="F69" s="394" t="s">
        <v>23</v>
      </c>
      <c r="G69" s="394" t="s">
        <v>23</v>
      </c>
      <c r="H69" s="394" t="s">
        <v>23</v>
      </c>
      <c r="I69" s="394" t="s">
        <v>23</v>
      </c>
      <c r="J69" s="394" t="s">
        <v>23</v>
      </c>
      <c r="K69" s="395" t="s">
        <v>23</v>
      </c>
    </row>
    <row r="70" spans="1:11">
      <c r="A70" s="385" t="s">
        <v>128</v>
      </c>
      <c r="B70" s="396" t="s">
        <v>23</v>
      </c>
      <c r="C70" s="396" t="s">
        <v>23</v>
      </c>
      <c r="D70" s="396" t="s">
        <v>23</v>
      </c>
      <c r="E70" s="396" t="s">
        <v>23</v>
      </c>
      <c r="F70" s="396" t="s">
        <v>23</v>
      </c>
      <c r="G70" s="396" t="s">
        <v>23</v>
      </c>
      <c r="H70" s="396" t="s">
        <v>23</v>
      </c>
      <c r="I70" s="396" t="s">
        <v>23</v>
      </c>
      <c r="J70" s="396" t="s">
        <v>23</v>
      </c>
      <c r="K70" s="397" t="s">
        <v>23</v>
      </c>
    </row>
    <row r="71" spans="1:11">
      <c r="A71" s="382"/>
      <c r="B71" s="394"/>
      <c r="C71" s="394"/>
      <c r="D71" s="394"/>
      <c r="E71" s="394"/>
      <c r="F71" s="394"/>
      <c r="G71" s="394"/>
      <c r="H71" s="394"/>
      <c r="I71" s="394"/>
      <c r="J71" s="394"/>
      <c r="K71" s="395"/>
    </row>
    <row r="72" spans="1:11">
      <c r="A72" s="382" t="s">
        <v>129</v>
      </c>
      <c r="B72" s="394" t="s">
        <v>23</v>
      </c>
      <c r="C72" s="394" t="s">
        <v>23</v>
      </c>
      <c r="D72" s="394" t="s">
        <v>23</v>
      </c>
      <c r="E72" s="394" t="s">
        <v>23</v>
      </c>
      <c r="F72" s="394" t="s">
        <v>23</v>
      </c>
      <c r="G72" s="394" t="s">
        <v>23</v>
      </c>
      <c r="H72" s="394" t="s">
        <v>23</v>
      </c>
      <c r="I72" s="394" t="s">
        <v>23</v>
      </c>
      <c r="J72" s="394" t="s">
        <v>23</v>
      </c>
      <c r="K72" s="395" t="s">
        <v>23</v>
      </c>
    </row>
    <row r="73" spans="1:11">
      <c r="A73" s="382" t="s">
        <v>130</v>
      </c>
      <c r="B73" s="394">
        <v>2776</v>
      </c>
      <c r="C73" s="394">
        <v>9910</v>
      </c>
      <c r="D73" s="394">
        <v>12686</v>
      </c>
      <c r="E73" s="394">
        <v>500</v>
      </c>
      <c r="F73" s="394">
        <v>1633</v>
      </c>
      <c r="G73" s="394">
        <v>17568</v>
      </c>
      <c r="H73" s="394">
        <v>5799</v>
      </c>
      <c r="I73" s="394" t="s">
        <v>23</v>
      </c>
      <c r="J73" s="394" t="s">
        <v>23</v>
      </c>
      <c r="K73" s="395" t="s">
        <v>23</v>
      </c>
    </row>
    <row r="74" spans="1:11">
      <c r="A74" s="382" t="s">
        <v>131</v>
      </c>
      <c r="B74" s="394">
        <v>17</v>
      </c>
      <c r="C74" s="394">
        <v>4229</v>
      </c>
      <c r="D74" s="394">
        <v>4246</v>
      </c>
      <c r="E74" s="394">
        <v>1150</v>
      </c>
      <c r="F74" s="394">
        <v>2057</v>
      </c>
      <c r="G74" s="394">
        <v>8719</v>
      </c>
      <c r="H74" s="394">
        <v>2781</v>
      </c>
      <c r="I74" s="394">
        <v>702</v>
      </c>
      <c r="J74" s="394">
        <v>1255</v>
      </c>
      <c r="K74" s="395">
        <v>5318</v>
      </c>
    </row>
    <row r="75" spans="1:11">
      <c r="A75" s="382" t="s">
        <v>132</v>
      </c>
      <c r="B75" s="394" t="s">
        <v>23</v>
      </c>
      <c r="C75" s="394" t="s">
        <v>23</v>
      </c>
      <c r="D75" s="394" t="s">
        <v>23</v>
      </c>
      <c r="E75" s="394" t="s">
        <v>23</v>
      </c>
      <c r="F75" s="394" t="s">
        <v>23</v>
      </c>
      <c r="G75" s="394" t="s">
        <v>23</v>
      </c>
      <c r="H75" s="394" t="s">
        <v>23</v>
      </c>
      <c r="I75" s="394" t="s">
        <v>23</v>
      </c>
      <c r="J75" s="394" t="s">
        <v>23</v>
      </c>
      <c r="K75" s="395" t="s">
        <v>23</v>
      </c>
    </row>
    <row r="76" spans="1:11">
      <c r="A76" s="382" t="s">
        <v>133</v>
      </c>
      <c r="B76" s="394">
        <v>159</v>
      </c>
      <c r="C76" s="394">
        <v>243</v>
      </c>
      <c r="D76" s="394">
        <v>402</v>
      </c>
      <c r="E76" s="394">
        <v>1463</v>
      </c>
      <c r="F76" s="394">
        <v>3100</v>
      </c>
      <c r="G76" s="394">
        <v>986</v>
      </c>
      <c r="H76" s="394">
        <v>374</v>
      </c>
      <c r="I76" s="394" t="s">
        <v>23</v>
      </c>
      <c r="J76" s="394" t="s">
        <v>23</v>
      </c>
      <c r="K76" s="395" t="s">
        <v>23</v>
      </c>
    </row>
    <row r="77" spans="1:11">
      <c r="A77" s="382" t="s">
        <v>134</v>
      </c>
      <c r="B77" s="394" t="s">
        <v>23</v>
      </c>
      <c r="C77" s="394">
        <v>4324</v>
      </c>
      <c r="D77" s="394">
        <v>4324</v>
      </c>
      <c r="E77" s="394" t="s">
        <v>23</v>
      </c>
      <c r="F77" s="394">
        <v>2858</v>
      </c>
      <c r="G77" s="394">
        <v>12358</v>
      </c>
      <c r="H77" s="394">
        <v>4943</v>
      </c>
      <c r="I77" s="394" t="s">
        <v>23</v>
      </c>
      <c r="J77" s="394" t="s">
        <v>23</v>
      </c>
      <c r="K77" s="395" t="s">
        <v>23</v>
      </c>
    </row>
    <row r="78" spans="1:11">
      <c r="A78" s="382" t="s">
        <v>135</v>
      </c>
      <c r="B78" s="394" t="s">
        <v>23</v>
      </c>
      <c r="C78" s="394" t="s">
        <v>23</v>
      </c>
      <c r="D78" s="394" t="s">
        <v>23</v>
      </c>
      <c r="E78" s="394" t="s">
        <v>23</v>
      </c>
      <c r="F78" s="394" t="s">
        <v>23</v>
      </c>
      <c r="G78" s="394" t="s">
        <v>23</v>
      </c>
      <c r="H78" s="394" t="s">
        <v>23</v>
      </c>
      <c r="I78" s="394" t="s">
        <v>23</v>
      </c>
      <c r="J78" s="394" t="s">
        <v>23</v>
      </c>
      <c r="K78" s="395" t="s">
        <v>23</v>
      </c>
    </row>
    <row r="79" spans="1:11">
      <c r="A79" s="382" t="s">
        <v>136</v>
      </c>
      <c r="B79" s="423">
        <v>2385</v>
      </c>
      <c r="C79" s="423">
        <v>37505</v>
      </c>
      <c r="D79" s="423">
        <v>39890</v>
      </c>
      <c r="E79" s="423">
        <v>600</v>
      </c>
      <c r="F79" s="423">
        <v>3379</v>
      </c>
      <c r="G79" s="423">
        <v>128160</v>
      </c>
      <c r="H79" s="423">
        <v>42293</v>
      </c>
      <c r="I79" s="423">
        <v>366</v>
      </c>
      <c r="J79" s="423">
        <v>2060</v>
      </c>
      <c r="K79" s="424">
        <v>76896</v>
      </c>
    </row>
    <row r="80" spans="1:11">
      <c r="A80" s="385" t="s">
        <v>137</v>
      </c>
      <c r="B80" s="396">
        <v>5337</v>
      </c>
      <c r="C80" s="396">
        <v>56211</v>
      </c>
      <c r="D80" s="396">
        <v>61548</v>
      </c>
      <c r="E80" s="396">
        <v>575</v>
      </c>
      <c r="F80" s="396">
        <v>2930</v>
      </c>
      <c r="G80" s="396">
        <v>167791</v>
      </c>
      <c r="H80" s="396">
        <v>56190</v>
      </c>
      <c r="I80" s="396" t="s">
        <v>23</v>
      </c>
      <c r="J80" s="396" t="s">
        <v>23</v>
      </c>
      <c r="K80" s="397">
        <v>82214</v>
      </c>
    </row>
    <row r="81" spans="1:11">
      <c r="A81" s="382"/>
      <c r="B81" s="394"/>
      <c r="C81" s="394"/>
      <c r="D81" s="394"/>
      <c r="E81" s="394"/>
      <c r="F81" s="394"/>
      <c r="G81" s="394"/>
      <c r="H81" s="394"/>
      <c r="I81" s="394"/>
      <c r="J81" s="394"/>
      <c r="K81" s="395"/>
    </row>
    <row r="82" spans="1:11">
      <c r="A82" s="382" t="s">
        <v>138</v>
      </c>
      <c r="B82" s="394" t="s">
        <v>23</v>
      </c>
      <c r="C82" s="394" t="s">
        <v>23</v>
      </c>
      <c r="D82" s="394" t="s">
        <v>23</v>
      </c>
      <c r="E82" s="394" t="s">
        <v>23</v>
      </c>
      <c r="F82" s="394" t="s">
        <v>23</v>
      </c>
      <c r="G82" s="394" t="s">
        <v>23</v>
      </c>
      <c r="H82" s="394" t="s">
        <v>23</v>
      </c>
      <c r="I82" s="394" t="s">
        <v>23</v>
      </c>
      <c r="J82" s="394" t="s">
        <v>23</v>
      </c>
      <c r="K82" s="395" t="s">
        <v>23</v>
      </c>
    </row>
    <row r="83" spans="1:11">
      <c r="A83" s="382" t="s">
        <v>139</v>
      </c>
      <c r="B83" s="394" t="s">
        <v>23</v>
      </c>
      <c r="C83" s="394" t="s">
        <v>23</v>
      </c>
      <c r="D83" s="394" t="s">
        <v>23</v>
      </c>
      <c r="E83" s="394" t="s">
        <v>23</v>
      </c>
      <c r="F83" s="394" t="s">
        <v>23</v>
      </c>
      <c r="G83" s="394" t="s">
        <v>23</v>
      </c>
      <c r="H83" s="394" t="s">
        <v>23</v>
      </c>
      <c r="I83" s="394" t="s">
        <v>23</v>
      </c>
      <c r="J83" s="394" t="s">
        <v>23</v>
      </c>
      <c r="K83" s="395" t="s">
        <v>23</v>
      </c>
    </row>
    <row r="84" spans="1:11">
      <c r="A84" s="385" t="s">
        <v>140</v>
      </c>
      <c r="B84" s="396" t="s">
        <v>23</v>
      </c>
      <c r="C84" s="396" t="s">
        <v>23</v>
      </c>
      <c r="D84" s="396" t="s">
        <v>23</v>
      </c>
      <c r="E84" s="396" t="s">
        <v>23</v>
      </c>
      <c r="F84" s="396" t="s">
        <v>23</v>
      </c>
      <c r="G84" s="396" t="s">
        <v>23</v>
      </c>
      <c r="H84" s="396" t="s">
        <v>23</v>
      </c>
      <c r="I84" s="396" t="s">
        <v>23</v>
      </c>
      <c r="J84" s="396" t="s">
        <v>23</v>
      </c>
      <c r="K84" s="397" t="s">
        <v>23</v>
      </c>
    </row>
    <row r="85" spans="1:11" ht="13.5" thickBot="1">
      <c r="A85" s="529"/>
      <c r="B85" s="530"/>
      <c r="C85" s="530"/>
      <c r="D85" s="530"/>
      <c r="E85" s="530"/>
      <c r="F85" s="530"/>
      <c r="G85" s="530"/>
      <c r="H85" s="530"/>
      <c r="I85" s="530"/>
      <c r="J85" s="530"/>
      <c r="K85" s="531"/>
    </row>
    <row r="86" spans="1:11" ht="13.5" thickBot="1">
      <c r="A86" s="264" t="s">
        <v>141</v>
      </c>
      <c r="B86" s="400">
        <v>5337</v>
      </c>
      <c r="C86" s="400">
        <v>56231</v>
      </c>
      <c r="D86" s="400">
        <v>61568</v>
      </c>
      <c r="E86" s="400">
        <v>575</v>
      </c>
      <c r="F86" s="400">
        <v>2930</v>
      </c>
      <c r="G86" s="400">
        <v>167828</v>
      </c>
      <c r="H86" s="400">
        <v>56205</v>
      </c>
      <c r="I86" s="400" t="s">
        <v>23</v>
      </c>
      <c r="J86" s="400" t="s">
        <v>23</v>
      </c>
      <c r="K86" s="401">
        <v>82214</v>
      </c>
    </row>
  </sheetData>
  <mergeCells count="12">
    <mergeCell ref="D7:D8"/>
    <mergeCell ref="A1:K1"/>
    <mergeCell ref="B6:D6"/>
    <mergeCell ref="B5:D5"/>
    <mergeCell ref="I5:K6"/>
    <mergeCell ref="A5:A8"/>
    <mergeCell ref="B7:B8"/>
    <mergeCell ref="C7:C8"/>
    <mergeCell ref="A3:K3"/>
    <mergeCell ref="E5:H6"/>
    <mergeCell ref="I7:J7"/>
    <mergeCell ref="E7:F7"/>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86.xml><?xml version="1.0" encoding="utf-8"?>
<worksheet xmlns="http://schemas.openxmlformats.org/spreadsheetml/2006/main" xmlns:r="http://schemas.openxmlformats.org/officeDocument/2006/relationships">
  <sheetPr codeName="Hoja41">
    <pageSetUpPr fitToPage="1"/>
  </sheetPr>
  <dimension ref="A1:H21"/>
  <sheetViews>
    <sheetView showGridLines="0" view="pageBreakPreview" zoomScale="75" zoomScaleNormal="100" zoomScaleSheetLayoutView="75" workbookViewId="0">
      <selection activeCell="A3" sqref="A3:M3"/>
    </sheetView>
  </sheetViews>
  <sheetFormatPr baseColWidth="10" defaultRowHeight="12.75"/>
  <cols>
    <col min="1" max="5" width="24" customWidth="1"/>
    <col min="7" max="10" width="10.28515625" customWidth="1"/>
  </cols>
  <sheetData>
    <row r="1" spans="1:8" s="2" customFormat="1" ht="18.75">
      <c r="A1" s="1579" t="s">
        <v>0</v>
      </c>
      <c r="B1" s="1579"/>
      <c r="C1" s="1579"/>
      <c r="D1" s="1579"/>
      <c r="E1" s="1579"/>
      <c r="F1" s="1"/>
    </row>
    <row r="2" spans="1:8" s="3" customFormat="1" ht="12.75" customHeight="1">
      <c r="A2" s="347"/>
      <c r="B2" s="347"/>
      <c r="C2" s="347"/>
      <c r="D2" s="347"/>
      <c r="E2" s="347"/>
    </row>
    <row r="3" spans="1:8" s="3" customFormat="1" ht="15.75">
      <c r="A3" s="1580" t="s">
        <v>575</v>
      </c>
      <c r="B3" s="1580"/>
      <c r="C3" s="1580"/>
      <c r="D3" s="1580"/>
      <c r="E3" s="1580"/>
      <c r="F3" s="47"/>
      <c r="G3" s="47"/>
    </row>
    <row r="4" spans="1:8" s="3" customFormat="1" ht="15.75">
      <c r="A4" s="1580" t="s">
        <v>512</v>
      </c>
      <c r="B4" s="1580"/>
      <c r="C4" s="1580"/>
      <c r="D4" s="1580"/>
      <c r="E4" s="1580"/>
      <c r="F4" s="47"/>
    </row>
    <row r="5" spans="1:8" s="3" customFormat="1" ht="13.5" customHeight="1">
      <c r="A5" s="43"/>
      <c r="B5" s="44"/>
      <c r="C5" s="44"/>
      <c r="D5" s="44"/>
      <c r="E5" s="44"/>
    </row>
    <row r="6" spans="1:8">
      <c r="A6" s="1619" t="s">
        <v>2</v>
      </c>
      <c r="B6" s="580"/>
      <c r="C6" s="580"/>
      <c r="D6" s="1717" t="s">
        <v>11</v>
      </c>
      <c r="E6" s="1715"/>
    </row>
    <row r="7" spans="1:8" ht="13.15" customHeight="1">
      <c r="A7" s="1619"/>
      <c r="B7" s="246" t="s">
        <v>3</v>
      </c>
      <c r="C7" s="246" t="s">
        <v>10</v>
      </c>
      <c r="D7" s="1717"/>
      <c r="E7" s="1715"/>
    </row>
    <row r="8" spans="1:8">
      <c r="A8" s="1619"/>
      <c r="B8" s="246" t="s">
        <v>13</v>
      </c>
      <c r="C8" s="246" t="s">
        <v>145</v>
      </c>
      <c r="D8" s="1734"/>
      <c r="E8" s="1735"/>
      <c r="H8" s="49"/>
    </row>
    <row r="9" spans="1:8" ht="34.5" customHeight="1" thickBot="1">
      <c r="A9" s="1619"/>
      <c r="B9" s="580"/>
      <c r="C9" s="580"/>
      <c r="D9" s="402" t="s">
        <v>268</v>
      </c>
      <c r="E9" s="643" t="s">
        <v>53</v>
      </c>
    </row>
    <row r="10" spans="1:8">
      <c r="A10" s="232">
        <v>2010</v>
      </c>
      <c r="B10" s="705">
        <v>7</v>
      </c>
      <c r="C10" s="705">
        <v>30</v>
      </c>
      <c r="D10" s="705">
        <v>21</v>
      </c>
      <c r="E10" s="730" t="s">
        <v>23</v>
      </c>
      <c r="F10" s="32"/>
    </row>
    <row r="11" spans="1:8">
      <c r="A11" s="235">
        <v>2011</v>
      </c>
      <c r="B11" s="706" t="s">
        <v>23</v>
      </c>
      <c r="C11" s="706" t="s">
        <v>23</v>
      </c>
      <c r="D11" s="706" t="s">
        <v>23</v>
      </c>
      <c r="E11" s="731" t="s">
        <v>23</v>
      </c>
      <c r="F11" s="32"/>
    </row>
    <row r="12" spans="1:8">
      <c r="A12" s="235">
        <v>2012</v>
      </c>
      <c r="B12" s="706">
        <v>14</v>
      </c>
      <c r="C12" s="706">
        <v>14.285714285714286</v>
      </c>
      <c r="D12" s="706">
        <v>20</v>
      </c>
      <c r="E12" s="731" t="s">
        <v>23</v>
      </c>
      <c r="F12" s="32"/>
    </row>
    <row r="13" spans="1:8">
      <c r="A13" s="235">
        <v>2013</v>
      </c>
      <c r="B13" s="732">
        <v>18</v>
      </c>
      <c r="C13" s="732">
        <v>10</v>
      </c>
      <c r="D13" s="732">
        <v>18</v>
      </c>
      <c r="E13" s="731" t="s">
        <v>23</v>
      </c>
      <c r="F13" s="32"/>
    </row>
    <row r="14" spans="1:8">
      <c r="A14" s="235">
        <v>2014</v>
      </c>
      <c r="B14" s="706">
        <v>14</v>
      </c>
      <c r="C14" s="706">
        <v>12.142857142857142</v>
      </c>
      <c r="D14" s="706">
        <v>17</v>
      </c>
      <c r="E14" s="731" t="s">
        <v>23</v>
      </c>
      <c r="F14" s="32"/>
    </row>
    <row r="15" spans="1:8">
      <c r="A15" s="235">
        <v>2015</v>
      </c>
      <c r="B15" s="732">
        <v>14</v>
      </c>
      <c r="C15" s="732">
        <v>12.142857142857142</v>
      </c>
      <c r="D15" s="732">
        <v>17</v>
      </c>
      <c r="E15" s="731" t="s">
        <v>23</v>
      </c>
      <c r="F15" s="32"/>
    </row>
    <row r="16" spans="1:8">
      <c r="A16" s="235">
        <v>2016</v>
      </c>
      <c r="B16" s="706" t="s">
        <v>23</v>
      </c>
      <c r="C16" s="706" t="s">
        <v>23</v>
      </c>
      <c r="D16" s="706" t="s">
        <v>23</v>
      </c>
      <c r="E16" s="731" t="s">
        <v>23</v>
      </c>
      <c r="F16" s="32"/>
    </row>
    <row r="17" spans="1:6">
      <c r="A17" s="235">
        <v>2017</v>
      </c>
      <c r="B17" s="706" t="s">
        <v>23</v>
      </c>
      <c r="C17" s="706" t="s">
        <v>23</v>
      </c>
      <c r="D17" s="706" t="s">
        <v>23</v>
      </c>
      <c r="E17" s="731" t="s">
        <v>23</v>
      </c>
      <c r="F17" s="32"/>
    </row>
    <row r="18" spans="1:6">
      <c r="A18" s="235">
        <v>2018</v>
      </c>
      <c r="B18" s="706">
        <v>2</v>
      </c>
      <c r="C18" s="706">
        <v>10</v>
      </c>
      <c r="D18" s="706">
        <v>2</v>
      </c>
      <c r="E18" s="731" t="s">
        <v>23</v>
      </c>
      <c r="F18" s="32"/>
    </row>
    <row r="19" spans="1:6">
      <c r="A19" s="235">
        <v>2019</v>
      </c>
      <c r="B19" s="706">
        <v>1</v>
      </c>
      <c r="C19" s="706">
        <v>10</v>
      </c>
      <c r="D19" s="706">
        <v>1</v>
      </c>
      <c r="E19" s="731" t="s">
        <v>23</v>
      </c>
      <c r="F19" s="32"/>
    </row>
    <row r="20" spans="1:6" ht="13.5" thickBot="1">
      <c r="A20" s="240">
        <v>2020</v>
      </c>
      <c r="B20" s="733">
        <v>2</v>
      </c>
      <c r="C20" s="734" t="s">
        <v>23</v>
      </c>
      <c r="D20" s="734" t="s">
        <v>23</v>
      </c>
      <c r="E20" s="735" t="s">
        <v>23</v>
      </c>
      <c r="F20" s="32"/>
    </row>
    <row r="21" spans="1:6" ht="13.15" customHeight="1">
      <c r="A21" s="260" t="s">
        <v>1479</v>
      </c>
      <c r="B21" s="260"/>
      <c r="C21" s="260"/>
      <c r="D21" s="260"/>
      <c r="E21" s="260"/>
    </row>
  </sheetData>
  <mergeCells count="5">
    <mergeCell ref="A1:E1"/>
    <mergeCell ref="A6:A9"/>
    <mergeCell ref="D6:E8"/>
    <mergeCell ref="A3:E3"/>
    <mergeCell ref="A4:E4"/>
  </mergeCells>
  <phoneticPr fontId="7" type="noConversion"/>
  <printOptions horizontalCentered="1"/>
  <pageMargins left="0.78740157480314965" right="0.78740157480314965" top="0.59055118110236227" bottom="0.98425196850393704" header="0" footer="0"/>
  <pageSetup paperSize="9" scale="66"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sheetPr codeName="Hoja3">
    <pageSetUpPr fitToPage="1"/>
  </sheetPr>
  <dimension ref="A1:L85"/>
  <sheetViews>
    <sheetView view="pageBreakPreview" topLeftCell="A58" zoomScale="75" zoomScaleNormal="75" zoomScaleSheetLayoutView="75" workbookViewId="0">
      <selection activeCell="A3" sqref="A3:M3"/>
    </sheetView>
  </sheetViews>
  <sheetFormatPr baseColWidth="10" defaultColWidth="11.42578125" defaultRowHeight="12.75"/>
  <cols>
    <col min="1" max="1" width="40.7109375" style="15" customWidth="1"/>
    <col min="2" max="10" width="14.85546875" style="15" customWidth="1"/>
    <col min="11" max="16384" width="11.42578125" style="15"/>
  </cols>
  <sheetData>
    <row r="1" spans="1:12" s="12" customFormat="1" ht="18.75">
      <c r="A1" s="1583" t="s">
        <v>0</v>
      </c>
      <c r="B1" s="1583"/>
      <c r="C1" s="1583"/>
      <c r="D1" s="1583"/>
      <c r="E1" s="1583"/>
      <c r="F1" s="1583"/>
      <c r="G1" s="1583"/>
      <c r="H1" s="1583"/>
      <c r="I1" s="1583"/>
      <c r="J1" s="1583"/>
    </row>
    <row r="2" spans="1:12" ht="13.5">
      <c r="A2" s="541"/>
      <c r="B2" s="541"/>
      <c r="C2" s="541"/>
      <c r="D2" s="541"/>
      <c r="E2" s="541"/>
      <c r="F2" s="541"/>
      <c r="G2" s="541"/>
      <c r="H2" s="541"/>
      <c r="I2" s="541"/>
      <c r="J2" s="541"/>
    </row>
    <row r="3" spans="1:12" s="13" customFormat="1" ht="35.25" customHeight="1">
      <c r="A3" s="1584" t="s">
        <v>1352</v>
      </c>
      <c r="B3" s="1584"/>
      <c r="C3" s="1584"/>
      <c r="D3" s="1584"/>
      <c r="E3" s="1584"/>
      <c r="F3" s="1584"/>
      <c r="G3" s="1584"/>
      <c r="H3" s="1584"/>
      <c r="I3" s="1584"/>
      <c r="J3" s="1584"/>
      <c r="K3" s="25"/>
      <c r="L3" s="25"/>
    </row>
    <row r="4" spans="1:12" s="13" customFormat="1" ht="13.5" customHeight="1">
      <c r="A4" s="25"/>
      <c r="B4" s="44"/>
      <c r="C4" s="44"/>
      <c r="D4" s="44"/>
      <c r="E4" s="44"/>
      <c r="F4" s="44"/>
    </row>
    <row r="5" spans="1:12" ht="35.25" customHeight="1">
      <c r="A5" s="1619" t="s">
        <v>77</v>
      </c>
      <c r="B5" s="1592" t="s">
        <v>3</v>
      </c>
      <c r="C5" s="1723"/>
      <c r="D5" s="1590"/>
      <c r="E5" s="1705" t="s">
        <v>291</v>
      </c>
      <c r="F5" s="1660"/>
      <c r="G5" s="1608"/>
      <c r="H5" s="1660" t="s">
        <v>53</v>
      </c>
      <c r="I5" s="1660"/>
      <c r="J5" s="1660"/>
    </row>
    <row r="6" spans="1:12" ht="34.5" customHeight="1">
      <c r="A6" s="1619"/>
      <c r="B6" s="1705" t="s">
        <v>13</v>
      </c>
      <c r="C6" s="1660"/>
      <c r="D6" s="1590"/>
      <c r="E6" s="1705" t="s">
        <v>174</v>
      </c>
      <c r="F6" s="1608"/>
      <c r="G6" s="282" t="s">
        <v>4</v>
      </c>
      <c r="H6" s="1613" t="s">
        <v>174</v>
      </c>
      <c r="I6" s="1614"/>
      <c r="J6" s="643" t="s">
        <v>4</v>
      </c>
    </row>
    <row r="7" spans="1:12" ht="29.25" customHeight="1" thickBot="1">
      <c r="A7" s="1619"/>
      <c r="B7" s="402" t="s">
        <v>17</v>
      </c>
      <c r="C7" s="404" t="s">
        <v>18</v>
      </c>
      <c r="D7" s="404" t="s">
        <v>19</v>
      </c>
      <c r="E7" s="644" t="s">
        <v>17</v>
      </c>
      <c r="F7" s="404" t="s">
        <v>18</v>
      </c>
      <c r="G7" s="402" t="s">
        <v>293</v>
      </c>
      <c r="H7" s="503" t="s">
        <v>17</v>
      </c>
      <c r="I7" s="405" t="s">
        <v>18</v>
      </c>
      <c r="J7" s="503" t="s">
        <v>292</v>
      </c>
    </row>
    <row r="8" spans="1:12" ht="20.45" customHeight="1">
      <c r="A8" s="379" t="s">
        <v>81</v>
      </c>
      <c r="B8" s="453" t="s">
        <v>23</v>
      </c>
      <c r="C8" s="453" t="s">
        <v>23</v>
      </c>
      <c r="D8" s="453" t="s">
        <v>23</v>
      </c>
      <c r="E8" s="453" t="s">
        <v>23</v>
      </c>
      <c r="F8" s="453" t="s">
        <v>23</v>
      </c>
      <c r="G8" s="453" t="s">
        <v>23</v>
      </c>
      <c r="H8" s="453" t="s">
        <v>23</v>
      </c>
      <c r="I8" s="453" t="s">
        <v>23</v>
      </c>
      <c r="J8" s="454" t="s">
        <v>23</v>
      </c>
    </row>
    <row r="9" spans="1:12">
      <c r="A9" s="382" t="s">
        <v>82</v>
      </c>
      <c r="B9" s="394" t="s">
        <v>23</v>
      </c>
      <c r="C9" s="394" t="s">
        <v>23</v>
      </c>
      <c r="D9" s="394" t="s">
        <v>23</v>
      </c>
      <c r="E9" s="394" t="s">
        <v>23</v>
      </c>
      <c r="F9" s="394" t="s">
        <v>23</v>
      </c>
      <c r="G9" s="394" t="s">
        <v>23</v>
      </c>
      <c r="H9" s="394" t="s">
        <v>23</v>
      </c>
      <c r="I9" s="394" t="s">
        <v>23</v>
      </c>
      <c r="J9" s="395" t="s">
        <v>23</v>
      </c>
    </row>
    <row r="10" spans="1:12">
      <c r="A10" s="382" t="s">
        <v>83</v>
      </c>
      <c r="B10" s="394" t="s">
        <v>23</v>
      </c>
      <c r="C10" s="394" t="s">
        <v>23</v>
      </c>
      <c r="D10" s="394" t="s">
        <v>23</v>
      </c>
      <c r="E10" s="394" t="s">
        <v>23</v>
      </c>
      <c r="F10" s="394" t="s">
        <v>23</v>
      </c>
      <c r="G10" s="394" t="s">
        <v>23</v>
      </c>
      <c r="H10" s="394" t="s">
        <v>23</v>
      </c>
      <c r="I10" s="394" t="s">
        <v>23</v>
      </c>
      <c r="J10" s="395" t="s">
        <v>23</v>
      </c>
    </row>
    <row r="11" spans="1:12">
      <c r="A11" s="382" t="s">
        <v>84</v>
      </c>
      <c r="B11" s="394" t="s">
        <v>23</v>
      </c>
      <c r="C11" s="394" t="s">
        <v>23</v>
      </c>
      <c r="D11" s="394" t="s">
        <v>23</v>
      </c>
      <c r="E11" s="394" t="s">
        <v>23</v>
      </c>
      <c r="F11" s="394" t="s">
        <v>23</v>
      </c>
      <c r="G11" s="394" t="s">
        <v>23</v>
      </c>
      <c r="H11" s="394" t="s">
        <v>23</v>
      </c>
      <c r="I11" s="394" t="s">
        <v>23</v>
      </c>
      <c r="J11" s="395" t="s">
        <v>23</v>
      </c>
    </row>
    <row r="12" spans="1:12">
      <c r="A12" s="385" t="s">
        <v>85</v>
      </c>
      <c r="B12" s="396" t="s">
        <v>23</v>
      </c>
      <c r="C12" s="396" t="s">
        <v>23</v>
      </c>
      <c r="D12" s="396" t="s">
        <v>23</v>
      </c>
      <c r="E12" s="396" t="s">
        <v>23</v>
      </c>
      <c r="F12" s="396" t="s">
        <v>23</v>
      </c>
      <c r="G12" s="396" t="s">
        <v>23</v>
      </c>
      <c r="H12" s="396" t="s">
        <v>23</v>
      </c>
      <c r="I12" s="396" t="s">
        <v>23</v>
      </c>
      <c r="J12" s="397" t="s">
        <v>23</v>
      </c>
    </row>
    <row r="13" spans="1:12">
      <c r="A13" s="385"/>
      <c r="B13" s="396"/>
      <c r="C13" s="396"/>
      <c r="D13" s="396"/>
      <c r="E13" s="396"/>
      <c r="F13" s="396"/>
      <c r="G13" s="396"/>
      <c r="H13" s="396"/>
      <c r="I13" s="396"/>
      <c r="J13" s="397"/>
    </row>
    <row r="14" spans="1:12">
      <c r="A14" s="385" t="s">
        <v>86</v>
      </c>
      <c r="B14" s="396" t="s">
        <v>23</v>
      </c>
      <c r="C14" s="396" t="s">
        <v>23</v>
      </c>
      <c r="D14" s="396" t="s">
        <v>23</v>
      </c>
      <c r="E14" s="396" t="s">
        <v>23</v>
      </c>
      <c r="F14" s="396" t="s">
        <v>23</v>
      </c>
      <c r="G14" s="396" t="s">
        <v>23</v>
      </c>
      <c r="H14" s="396" t="s">
        <v>23</v>
      </c>
      <c r="I14" s="396" t="s">
        <v>23</v>
      </c>
      <c r="J14" s="397" t="s">
        <v>23</v>
      </c>
    </row>
    <row r="15" spans="1:12">
      <c r="A15" s="385"/>
      <c r="B15" s="396"/>
      <c r="C15" s="396"/>
      <c r="D15" s="396"/>
      <c r="E15" s="396"/>
      <c r="F15" s="396"/>
      <c r="G15" s="396"/>
      <c r="H15" s="396"/>
      <c r="I15" s="396"/>
      <c r="J15" s="397"/>
    </row>
    <row r="16" spans="1:12">
      <c r="A16" s="385" t="s">
        <v>87</v>
      </c>
      <c r="B16" s="396" t="s">
        <v>23</v>
      </c>
      <c r="C16" s="396" t="s">
        <v>23</v>
      </c>
      <c r="D16" s="396" t="s">
        <v>23</v>
      </c>
      <c r="E16" s="396" t="s">
        <v>23</v>
      </c>
      <c r="F16" s="396" t="s">
        <v>23</v>
      </c>
      <c r="G16" s="396" t="s">
        <v>23</v>
      </c>
      <c r="H16" s="396" t="s">
        <v>23</v>
      </c>
      <c r="I16" s="396" t="s">
        <v>23</v>
      </c>
      <c r="J16" s="397" t="s">
        <v>23</v>
      </c>
    </row>
    <row r="17" spans="1:10">
      <c r="A17" s="382"/>
      <c r="B17" s="394"/>
      <c r="C17" s="394"/>
      <c r="D17" s="394"/>
      <c r="E17" s="394"/>
      <c r="F17" s="394"/>
      <c r="G17" s="394"/>
      <c r="H17" s="394"/>
      <c r="I17" s="394"/>
      <c r="J17" s="395"/>
    </row>
    <row r="18" spans="1:10">
      <c r="A18" s="382" t="s">
        <v>158</v>
      </c>
      <c r="B18" s="394" t="s">
        <v>23</v>
      </c>
      <c r="C18" s="394" t="s">
        <v>23</v>
      </c>
      <c r="D18" s="394" t="s">
        <v>23</v>
      </c>
      <c r="E18" s="394" t="s">
        <v>23</v>
      </c>
      <c r="F18" s="394" t="s">
        <v>23</v>
      </c>
      <c r="G18" s="394" t="s">
        <v>23</v>
      </c>
      <c r="H18" s="394" t="s">
        <v>23</v>
      </c>
      <c r="I18" s="394" t="s">
        <v>23</v>
      </c>
      <c r="J18" s="395" t="s">
        <v>23</v>
      </c>
    </row>
    <row r="19" spans="1:10">
      <c r="A19" s="382" t="s">
        <v>89</v>
      </c>
      <c r="B19" s="394" t="s">
        <v>23</v>
      </c>
      <c r="C19" s="394" t="s">
        <v>23</v>
      </c>
      <c r="D19" s="394" t="s">
        <v>23</v>
      </c>
      <c r="E19" s="394" t="s">
        <v>23</v>
      </c>
      <c r="F19" s="394" t="s">
        <v>23</v>
      </c>
      <c r="G19" s="394" t="s">
        <v>23</v>
      </c>
      <c r="H19" s="394" t="s">
        <v>23</v>
      </c>
      <c r="I19" s="394" t="s">
        <v>23</v>
      </c>
      <c r="J19" s="395" t="s">
        <v>23</v>
      </c>
    </row>
    <row r="20" spans="1:10">
      <c r="A20" s="382" t="s">
        <v>90</v>
      </c>
      <c r="B20" s="394" t="s">
        <v>23</v>
      </c>
      <c r="C20" s="394" t="s">
        <v>23</v>
      </c>
      <c r="D20" s="394" t="s">
        <v>23</v>
      </c>
      <c r="E20" s="394" t="s">
        <v>23</v>
      </c>
      <c r="F20" s="394" t="s">
        <v>23</v>
      </c>
      <c r="G20" s="394" t="s">
        <v>23</v>
      </c>
      <c r="H20" s="394" t="s">
        <v>23</v>
      </c>
      <c r="I20" s="394" t="s">
        <v>23</v>
      </c>
      <c r="J20" s="395" t="s">
        <v>23</v>
      </c>
    </row>
    <row r="21" spans="1:10">
      <c r="A21" s="385" t="s">
        <v>91</v>
      </c>
      <c r="B21" s="396" t="s">
        <v>23</v>
      </c>
      <c r="C21" s="396" t="s">
        <v>23</v>
      </c>
      <c r="D21" s="396" t="s">
        <v>23</v>
      </c>
      <c r="E21" s="396" t="s">
        <v>23</v>
      </c>
      <c r="F21" s="396" t="s">
        <v>23</v>
      </c>
      <c r="G21" s="396" t="s">
        <v>23</v>
      </c>
      <c r="H21" s="396" t="s">
        <v>23</v>
      </c>
      <c r="I21" s="396" t="s">
        <v>23</v>
      </c>
      <c r="J21" s="397" t="s">
        <v>23</v>
      </c>
    </row>
    <row r="22" spans="1:10">
      <c r="A22" s="385"/>
      <c r="B22" s="396"/>
      <c r="C22" s="396"/>
      <c r="D22" s="396"/>
      <c r="E22" s="396"/>
      <c r="F22" s="396"/>
      <c r="G22" s="396"/>
      <c r="H22" s="396"/>
      <c r="I22" s="396"/>
      <c r="J22" s="397"/>
    </row>
    <row r="23" spans="1:10">
      <c r="A23" s="385" t="s">
        <v>92</v>
      </c>
      <c r="B23" s="396" t="s">
        <v>23</v>
      </c>
      <c r="C23" s="396" t="s">
        <v>23</v>
      </c>
      <c r="D23" s="396" t="s">
        <v>23</v>
      </c>
      <c r="E23" s="396" t="s">
        <v>23</v>
      </c>
      <c r="F23" s="396" t="s">
        <v>23</v>
      </c>
      <c r="G23" s="396" t="s">
        <v>23</v>
      </c>
      <c r="H23" s="396" t="s">
        <v>23</v>
      </c>
      <c r="I23" s="396" t="s">
        <v>23</v>
      </c>
      <c r="J23" s="397" t="s">
        <v>23</v>
      </c>
    </row>
    <row r="24" spans="1:10">
      <c r="A24" s="385"/>
      <c r="B24" s="396"/>
      <c r="C24" s="396"/>
      <c r="D24" s="396"/>
      <c r="E24" s="396"/>
      <c r="F24" s="396"/>
      <c r="G24" s="396"/>
      <c r="H24" s="396"/>
      <c r="I24" s="396"/>
      <c r="J24" s="397"/>
    </row>
    <row r="25" spans="1:10">
      <c r="A25" s="385" t="s">
        <v>93</v>
      </c>
      <c r="B25" s="396" t="s">
        <v>23</v>
      </c>
      <c r="C25" s="396" t="s">
        <v>23</v>
      </c>
      <c r="D25" s="396" t="s">
        <v>23</v>
      </c>
      <c r="E25" s="396" t="s">
        <v>23</v>
      </c>
      <c r="F25" s="396" t="s">
        <v>23</v>
      </c>
      <c r="G25" s="396" t="s">
        <v>23</v>
      </c>
      <c r="H25" s="396" t="s">
        <v>23</v>
      </c>
      <c r="I25" s="396" t="s">
        <v>23</v>
      </c>
      <c r="J25" s="397" t="s">
        <v>23</v>
      </c>
    </row>
    <row r="26" spans="1:10">
      <c r="A26" s="382"/>
      <c r="B26" s="394"/>
      <c r="C26" s="394"/>
      <c r="D26" s="394"/>
      <c r="E26" s="394"/>
      <c r="F26" s="394"/>
      <c r="G26" s="394"/>
      <c r="H26" s="394"/>
      <c r="I26" s="394"/>
      <c r="J26" s="395"/>
    </row>
    <row r="27" spans="1:10">
      <c r="A27" s="382" t="s">
        <v>94</v>
      </c>
      <c r="B27" s="394" t="s">
        <v>23</v>
      </c>
      <c r="C27" s="394" t="s">
        <v>23</v>
      </c>
      <c r="D27" s="394" t="s">
        <v>23</v>
      </c>
      <c r="E27" s="394" t="s">
        <v>23</v>
      </c>
      <c r="F27" s="394" t="s">
        <v>23</v>
      </c>
      <c r="G27" s="394" t="s">
        <v>23</v>
      </c>
      <c r="H27" s="394" t="s">
        <v>23</v>
      </c>
      <c r="I27" s="394" t="s">
        <v>23</v>
      </c>
      <c r="J27" s="395" t="s">
        <v>23</v>
      </c>
    </row>
    <row r="28" spans="1:10">
      <c r="A28" s="382" t="s">
        <v>95</v>
      </c>
      <c r="B28" s="394" t="s">
        <v>23</v>
      </c>
      <c r="C28" s="394" t="s">
        <v>23</v>
      </c>
      <c r="D28" s="394" t="s">
        <v>23</v>
      </c>
      <c r="E28" s="394" t="s">
        <v>23</v>
      </c>
      <c r="F28" s="394" t="s">
        <v>23</v>
      </c>
      <c r="G28" s="394" t="s">
        <v>23</v>
      </c>
      <c r="H28" s="394" t="s">
        <v>23</v>
      </c>
      <c r="I28" s="394" t="s">
        <v>23</v>
      </c>
      <c r="J28" s="395" t="s">
        <v>23</v>
      </c>
    </row>
    <row r="29" spans="1:10">
      <c r="A29" s="382" t="s">
        <v>96</v>
      </c>
      <c r="B29" s="394" t="s">
        <v>23</v>
      </c>
      <c r="C29" s="394" t="s">
        <v>23</v>
      </c>
      <c r="D29" s="394" t="s">
        <v>23</v>
      </c>
      <c r="E29" s="394" t="s">
        <v>23</v>
      </c>
      <c r="F29" s="394" t="s">
        <v>23</v>
      </c>
      <c r="G29" s="394" t="s">
        <v>23</v>
      </c>
      <c r="H29" s="394" t="s">
        <v>23</v>
      </c>
      <c r="I29" s="394" t="s">
        <v>23</v>
      </c>
      <c r="J29" s="395" t="s">
        <v>23</v>
      </c>
    </row>
    <row r="30" spans="1:10">
      <c r="A30" s="385" t="s">
        <v>97</v>
      </c>
      <c r="B30" s="396" t="s">
        <v>23</v>
      </c>
      <c r="C30" s="396" t="s">
        <v>23</v>
      </c>
      <c r="D30" s="396" t="s">
        <v>23</v>
      </c>
      <c r="E30" s="396" t="s">
        <v>23</v>
      </c>
      <c r="F30" s="396" t="s">
        <v>23</v>
      </c>
      <c r="G30" s="396" t="s">
        <v>23</v>
      </c>
      <c r="H30" s="396" t="s">
        <v>23</v>
      </c>
      <c r="I30" s="396" t="s">
        <v>23</v>
      </c>
      <c r="J30" s="397" t="s">
        <v>23</v>
      </c>
    </row>
    <row r="31" spans="1:10">
      <c r="A31" s="382"/>
      <c r="B31" s="394"/>
      <c r="C31" s="394"/>
      <c r="D31" s="394"/>
      <c r="E31" s="394"/>
      <c r="F31" s="394"/>
      <c r="G31" s="394"/>
      <c r="H31" s="394"/>
      <c r="I31" s="394"/>
      <c r="J31" s="395"/>
    </row>
    <row r="32" spans="1:10">
      <c r="A32" s="382" t="s">
        <v>98</v>
      </c>
      <c r="B32" s="394" t="s">
        <v>23</v>
      </c>
      <c r="C32" s="394" t="s">
        <v>23</v>
      </c>
      <c r="D32" s="394" t="s">
        <v>23</v>
      </c>
      <c r="E32" s="394" t="s">
        <v>23</v>
      </c>
      <c r="F32" s="394" t="s">
        <v>23</v>
      </c>
      <c r="G32" s="394" t="s">
        <v>23</v>
      </c>
      <c r="H32" s="394" t="s">
        <v>23</v>
      </c>
      <c r="I32" s="394" t="s">
        <v>23</v>
      </c>
      <c r="J32" s="395" t="s">
        <v>23</v>
      </c>
    </row>
    <row r="33" spans="1:10">
      <c r="A33" s="382" t="s">
        <v>99</v>
      </c>
      <c r="B33" s="394" t="s">
        <v>23</v>
      </c>
      <c r="C33" s="394" t="s">
        <v>23</v>
      </c>
      <c r="D33" s="394" t="s">
        <v>23</v>
      </c>
      <c r="E33" s="394" t="s">
        <v>23</v>
      </c>
      <c r="F33" s="394" t="s">
        <v>23</v>
      </c>
      <c r="G33" s="394" t="s">
        <v>23</v>
      </c>
      <c r="H33" s="394" t="s">
        <v>23</v>
      </c>
      <c r="I33" s="394" t="s">
        <v>23</v>
      </c>
      <c r="J33" s="395" t="s">
        <v>23</v>
      </c>
    </row>
    <row r="34" spans="1:10">
      <c r="A34" s="382" t="s">
        <v>100</v>
      </c>
      <c r="B34" s="394" t="s">
        <v>23</v>
      </c>
      <c r="C34" s="394" t="s">
        <v>23</v>
      </c>
      <c r="D34" s="394" t="s">
        <v>23</v>
      </c>
      <c r="E34" s="394" t="s">
        <v>23</v>
      </c>
      <c r="F34" s="394" t="s">
        <v>23</v>
      </c>
      <c r="G34" s="394" t="s">
        <v>23</v>
      </c>
      <c r="H34" s="394" t="s">
        <v>23</v>
      </c>
      <c r="I34" s="394" t="s">
        <v>23</v>
      </c>
      <c r="J34" s="395" t="s">
        <v>23</v>
      </c>
    </row>
    <row r="35" spans="1:10">
      <c r="A35" s="382" t="s">
        <v>101</v>
      </c>
      <c r="B35" s="394" t="s">
        <v>23</v>
      </c>
      <c r="C35" s="394" t="s">
        <v>23</v>
      </c>
      <c r="D35" s="394" t="s">
        <v>23</v>
      </c>
      <c r="E35" s="394" t="s">
        <v>23</v>
      </c>
      <c r="F35" s="394" t="s">
        <v>23</v>
      </c>
      <c r="G35" s="394" t="s">
        <v>23</v>
      </c>
      <c r="H35" s="394" t="s">
        <v>23</v>
      </c>
      <c r="I35" s="394" t="s">
        <v>23</v>
      </c>
      <c r="J35" s="395" t="s">
        <v>23</v>
      </c>
    </row>
    <row r="36" spans="1:10">
      <c r="A36" s="385" t="s">
        <v>102</v>
      </c>
      <c r="B36" s="396" t="s">
        <v>23</v>
      </c>
      <c r="C36" s="396" t="s">
        <v>23</v>
      </c>
      <c r="D36" s="396" t="s">
        <v>23</v>
      </c>
      <c r="E36" s="396" t="s">
        <v>23</v>
      </c>
      <c r="F36" s="396" t="s">
        <v>23</v>
      </c>
      <c r="G36" s="396" t="s">
        <v>23</v>
      </c>
      <c r="H36" s="396" t="s">
        <v>23</v>
      </c>
      <c r="I36" s="396" t="s">
        <v>23</v>
      </c>
      <c r="J36" s="397" t="s">
        <v>23</v>
      </c>
    </row>
    <row r="37" spans="1:10">
      <c r="A37" s="385"/>
      <c r="B37" s="396"/>
      <c r="C37" s="396"/>
      <c r="D37" s="396"/>
      <c r="E37" s="396"/>
      <c r="F37" s="396"/>
      <c r="G37" s="396"/>
      <c r="H37" s="396"/>
      <c r="I37" s="396"/>
      <c r="J37" s="397"/>
    </row>
    <row r="38" spans="1:10">
      <c r="A38" s="385" t="s">
        <v>103</v>
      </c>
      <c r="B38" s="396" t="s">
        <v>23</v>
      </c>
      <c r="C38" s="396" t="s">
        <v>23</v>
      </c>
      <c r="D38" s="396" t="s">
        <v>23</v>
      </c>
      <c r="E38" s="396" t="s">
        <v>23</v>
      </c>
      <c r="F38" s="396" t="s">
        <v>23</v>
      </c>
      <c r="G38" s="396" t="s">
        <v>23</v>
      </c>
      <c r="H38" s="396" t="s">
        <v>23</v>
      </c>
      <c r="I38" s="396" t="s">
        <v>23</v>
      </c>
      <c r="J38" s="397" t="s">
        <v>23</v>
      </c>
    </row>
    <row r="39" spans="1:10">
      <c r="A39" s="382"/>
      <c r="B39" s="394"/>
      <c r="C39" s="394"/>
      <c r="D39" s="394"/>
      <c r="E39" s="394"/>
      <c r="F39" s="394"/>
      <c r="G39" s="394"/>
      <c r="H39" s="394"/>
      <c r="I39" s="394"/>
      <c r="J39" s="395"/>
    </row>
    <row r="40" spans="1:10">
      <c r="A40" s="382" t="s">
        <v>159</v>
      </c>
      <c r="B40" s="423" t="s">
        <v>23</v>
      </c>
      <c r="C40" s="423" t="s">
        <v>23</v>
      </c>
      <c r="D40" s="423" t="s">
        <v>23</v>
      </c>
      <c r="E40" s="423" t="s">
        <v>23</v>
      </c>
      <c r="F40" s="423" t="s">
        <v>23</v>
      </c>
      <c r="G40" s="423" t="s">
        <v>23</v>
      </c>
      <c r="H40" s="423" t="s">
        <v>23</v>
      </c>
      <c r="I40" s="423" t="s">
        <v>23</v>
      </c>
      <c r="J40" s="424" t="s">
        <v>23</v>
      </c>
    </row>
    <row r="41" spans="1:10">
      <c r="A41" s="382" t="s">
        <v>105</v>
      </c>
      <c r="B41" s="394" t="s">
        <v>23</v>
      </c>
      <c r="C41" s="394" t="s">
        <v>23</v>
      </c>
      <c r="D41" s="394" t="s">
        <v>23</v>
      </c>
      <c r="E41" s="394" t="s">
        <v>23</v>
      </c>
      <c r="F41" s="394" t="s">
        <v>23</v>
      </c>
      <c r="G41" s="394" t="s">
        <v>23</v>
      </c>
      <c r="H41" s="394" t="s">
        <v>23</v>
      </c>
      <c r="I41" s="394" t="s">
        <v>23</v>
      </c>
      <c r="J41" s="395" t="s">
        <v>23</v>
      </c>
    </row>
    <row r="42" spans="1:10">
      <c r="A42" s="382" t="s">
        <v>106</v>
      </c>
      <c r="B42" s="394" t="s">
        <v>23</v>
      </c>
      <c r="C42" s="394" t="s">
        <v>23</v>
      </c>
      <c r="D42" s="394" t="s">
        <v>23</v>
      </c>
      <c r="E42" s="394" t="s">
        <v>23</v>
      </c>
      <c r="F42" s="394" t="s">
        <v>23</v>
      </c>
      <c r="G42" s="394" t="s">
        <v>23</v>
      </c>
      <c r="H42" s="394" t="s">
        <v>23</v>
      </c>
      <c r="I42" s="394" t="s">
        <v>23</v>
      </c>
      <c r="J42" s="395" t="s">
        <v>23</v>
      </c>
    </row>
    <row r="43" spans="1:10">
      <c r="A43" s="382" t="s">
        <v>107</v>
      </c>
      <c r="B43" s="423" t="s">
        <v>23</v>
      </c>
      <c r="C43" s="423" t="s">
        <v>23</v>
      </c>
      <c r="D43" s="423" t="s">
        <v>23</v>
      </c>
      <c r="E43" s="423" t="s">
        <v>23</v>
      </c>
      <c r="F43" s="423" t="s">
        <v>23</v>
      </c>
      <c r="G43" s="423" t="s">
        <v>23</v>
      </c>
      <c r="H43" s="423" t="s">
        <v>23</v>
      </c>
      <c r="I43" s="423" t="s">
        <v>23</v>
      </c>
      <c r="J43" s="424" t="s">
        <v>23</v>
      </c>
    </row>
    <row r="44" spans="1:10">
      <c r="A44" s="382" t="s">
        <v>108</v>
      </c>
      <c r="B44" s="394" t="s">
        <v>23</v>
      </c>
      <c r="C44" s="394" t="s">
        <v>23</v>
      </c>
      <c r="D44" s="394" t="s">
        <v>23</v>
      </c>
      <c r="E44" s="394" t="s">
        <v>23</v>
      </c>
      <c r="F44" s="394" t="s">
        <v>23</v>
      </c>
      <c r="G44" s="394" t="s">
        <v>23</v>
      </c>
      <c r="H44" s="394" t="s">
        <v>23</v>
      </c>
      <c r="I44" s="394" t="s">
        <v>23</v>
      </c>
      <c r="J44" s="395" t="s">
        <v>23</v>
      </c>
    </row>
    <row r="45" spans="1:10">
      <c r="A45" s="382" t="s">
        <v>109</v>
      </c>
      <c r="B45" s="394" t="s">
        <v>23</v>
      </c>
      <c r="C45" s="394" t="s">
        <v>23</v>
      </c>
      <c r="D45" s="394" t="s">
        <v>23</v>
      </c>
      <c r="E45" s="394" t="s">
        <v>23</v>
      </c>
      <c r="F45" s="394" t="s">
        <v>23</v>
      </c>
      <c r="G45" s="394" t="s">
        <v>23</v>
      </c>
      <c r="H45" s="394" t="s">
        <v>23</v>
      </c>
      <c r="I45" s="394" t="s">
        <v>23</v>
      </c>
      <c r="J45" s="395" t="s">
        <v>23</v>
      </c>
    </row>
    <row r="46" spans="1:10">
      <c r="A46" s="382" t="s">
        <v>110</v>
      </c>
      <c r="B46" s="394" t="s">
        <v>23</v>
      </c>
      <c r="C46" s="394" t="s">
        <v>23</v>
      </c>
      <c r="D46" s="394" t="s">
        <v>23</v>
      </c>
      <c r="E46" s="394" t="s">
        <v>23</v>
      </c>
      <c r="F46" s="394" t="s">
        <v>23</v>
      </c>
      <c r="G46" s="394" t="s">
        <v>23</v>
      </c>
      <c r="H46" s="394" t="s">
        <v>23</v>
      </c>
      <c r="I46" s="394" t="s">
        <v>23</v>
      </c>
      <c r="J46" s="395" t="s">
        <v>23</v>
      </c>
    </row>
    <row r="47" spans="1:10">
      <c r="A47" s="382" t="s">
        <v>111</v>
      </c>
      <c r="B47" s="394" t="s">
        <v>23</v>
      </c>
      <c r="C47" s="394" t="s">
        <v>23</v>
      </c>
      <c r="D47" s="394" t="s">
        <v>23</v>
      </c>
      <c r="E47" s="394" t="s">
        <v>23</v>
      </c>
      <c r="F47" s="394" t="s">
        <v>23</v>
      </c>
      <c r="G47" s="394" t="s">
        <v>23</v>
      </c>
      <c r="H47" s="394" t="s">
        <v>23</v>
      </c>
      <c r="I47" s="394" t="s">
        <v>23</v>
      </c>
      <c r="J47" s="395" t="s">
        <v>23</v>
      </c>
    </row>
    <row r="48" spans="1:10">
      <c r="A48" s="382" t="s">
        <v>112</v>
      </c>
      <c r="B48" s="394"/>
      <c r="C48" s="394">
        <v>2</v>
      </c>
      <c r="D48" s="394" t="s">
        <v>23</v>
      </c>
      <c r="E48" s="394">
        <v>2</v>
      </c>
      <c r="F48" s="394" t="s">
        <v>23</v>
      </c>
      <c r="G48" s="394" t="s">
        <v>23</v>
      </c>
      <c r="H48" s="394" t="s">
        <v>23</v>
      </c>
      <c r="I48" s="394" t="s">
        <v>23</v>
      </c>
      <c r="J48" s="395" t="s">
        <v>23</v>
      </c>
    </row>
    <row r="49" spans="1:10">
      <c r="A49" s="385" t="s">
        <v>113</v>
      </c>
      <c r="B49" s="396"/>
      <c r="C49" s="396">
        <v>2</v>
      </c>
      <c r="D49" s="396" t="s">
        <v>23</v>
      </c>
      <c r="E49" s="396">
        <v>2</v>
      </c>
      <c r="F49" s="396" t="s">
        <v>23</v>
      </c>
      <c r="G49" s="396" t="s">
        <v>23</v>
      </c>
      <c r="H49" s="396" t="s">
        <v>23</v>
      </c>
      <c r="I49" s="396" t="s">
        <v>23</v>
      </c>
      <c r="J49" s="397" t="s">
        <v>23</v>
      </c>
    </row>
    <row r="50" spans="1:10">
      <c r="A50" s="385"/>
      <c r="B50" s="396"/>
      <c r="C50" s="396"/>
      <c r="D50" s="396"/>
      <c r="E50" s="396"/>
      <c r="F50" s="396"/>
      <c r="G50" s="396"/>
      <c r="H50" s="396"/>
      <c r="I50" s="396"/>
      <c r="J50" s="397"/>
    </row>
    <row r="51" spans="1:10">
      <c r="A51" s="385" t="s">
        <v>114</v>
      </c>
      <c r="B51" s="396" t="s">
        <v>23</v>
      </c>
      <c r="C51" s="396" t="s">
        <v>23</v>
      </c>
      <c r="D51" s="396" t="s">
        <v>23</v>
      </c>
      <c r="E51" s="396" t="s">
        <v>23</v>
      </c>
      <c r="F51" s="396" t="s">
        <v>23</v>
      </c>
      <c r="G51" s="396" t="s">
        <v>23</v>
      </c>
      <c r="H51" s="396" t="s">
        <v>23</v>
      </c>
      <c r="I51" s="396" t="s">
        <v>23</v>
      </c>
      <c r="J51" s="397" t="s">
        <v>23</v>
      </c>
    </row>
    <row r="52" spans="1:10">
      <c r="A52" s="382"/>
      <c r="B52" s="394"/>
      <c r="C52" s="394"/>
      <c r="D52" s="394"/>
      <c r="E52" s="394"/>
      <c r="F52" s="394"/>
      <c r="G52" s="394"/>
      <c r="H52" s="394"/>
      <c r="I52" s="394"/>
      <c r="J52" s="395"/>
    </row>
    <row r="53" spans="1:10">
      <c r="A53" s="382" t="s">
        <v>115</v>
      </c>
      <c r="B53" s="394" t="s">
        <v>23</v>
      </c>
      <c r="C53" s="394" t="s">
        <v>23</v>
      </c>
      <c r="D53" s="394" t="s">
        <v>23</v>
      </c>
      <c r="E53" s="394" t="s">
        <v>23</v>
      </c>
      <c r="F53" s="394" t="s">
        <v>23</v>
      </c>
      <c r="G53" s="394" t="s">
        <v>23</v>
      </c>
      <c r="H53" s="394" t="s">
        <v>23</v>
      </c>
      <c r="I53" s="394" t="s">
        <v>23</v>
      </c>
      <c r="J53" s="395" t="s">
        <v>23</v>
      </c>
    </row>
    <row r="54" spans="1:10">
      <c r="A54" s="382" t="s">
        <v>116</v>
      </c>
      <c r="B54" s="394" t="s">
        <v>23</v>
      </c>
      <c r="C54" s="394" t="s">
        <v>23</v>
      </c>
      <c r="D54" s="394" t="s">
        <v>23</v>
      </c>
      <c r="E54" s="394" t="s">
        <v>23</v>
      </c>
      <c r="F54" s="394" t="s">
        <v>23</v>
      </c>
      <c r="G54" s="394" t="s">
        <v>23</v>
      </c>
      <c r="H54" s="394" t="s">
        <v>23</v>
      </c>
      <c r="I54" s="394" t="s">
        <v>23</v>
      </c>
      <c r="J54" s="395" t="s">
        <v>23</v>
      </c>
    </row>
    <row r="55" spans="1:10">
      <c r="A55" s="382" t="s">
        <v>117</v>
      </c>
      <c r="B55" s="394" t="s">
        <v>23</v>
      </c>
      <c r="C55" s="394" t="s">
        <v>23</v>
      </c>
      <c r="D55" s="394" t="s">
        <v>23</v>
      </c>
      <c r="E55" s="394" t="s">
        <v>23</v>
      </c>
      <c r="F55" s="394" t="s">
        <v>23</v>
      </c>
      <c r="G55" s="394" t="s">
        <v>23</v>
      </c>
      <c r="H55" s="394" t="s">
        <v>23</v>
      </c>
      <c r="I55" s="394" t="s">
        <v>23</v>
      </c>
      <c r="J55" s="395" t="s">
        <v>23</v>
      </c>
    </row>
    <row r="56" spans="1:10">
      <c r="A56" s="382" t="s">
        <v>118</v>
      </c>
      <c r="B56" s="394" t="s">
        <v>23</v>
      </c>
      <c r="C56" s="394" t="s">
        <v>23</v>
      </c>
      <c r="D56" s="394" t="s">
        <v>23</v>
      </c>
      <c r="E56" s="394" t="s">
        <v>23</v>
      </c>
      <c r="F56" s="394" t="s">
        <v>23</v>
      </c>
      <c r="G56" s="394" t="s">
        <v>23</v>
      </c>
      <c r="H56" s="394" t="s">
        <v>23</v>
      </c>
      <c r="I56" s="394" t="s">
        <v>23</v>
      </c>
      <c r="J56" s="395" t="s">
        <v>23</v>
      </c>
    </row>
    <row r="57" spans="1:10">
      <c r="A57" s="382" t="s">
        <v>119</v>
      </c>
      <c r="B57" s="394" t="s">
        <v>23</v>
      </c>
      <c r="C57" s="394" t="s">
        <v>23</v>
      </c>
      <c r="D57" s="394" t="s">
        <v>23</v>
      </c>
      <c r="E57" s="394" t="s">
        <v>23</v>
      </c>
      <c r="F57" s="394" t="s">
        <v>23</v>
      </c>
      <c r="G57" s="394" t="s">
        <v>23</v>
      </c>
      <c r="H57" s="394" t="s">
        <v>23</v>
      </c>
      <c r="I57" s="394" t="s">
        <v>23</v>
      </c>
      <c r="J57" s="395" t="s">
        <v>23</v>
      </c>
    </row>
    <row r="58" spans="1:10">
      <c r="A58" s="385" t="s">
        <v>172</v>
      </c>
      <c r="B58" s="396" t="s">
        <v>23</v>
      </c>
      <c r="C58" s="396" t="s">
        <v>23</v>
      </c>
      <c r="D58" s="396" t="s">
        <v>23</v>
      </c>
      <c r="E58" s="396" t="s">
        <v>23</v>
      </c>
      <c r="F58" s="396" t="s">
        <v>23</v>
      </c>
      <c r="G58" s="396" t="s">
        <v>23</v>
      </c>
      <c r="H58" s="396" t="s">
        <v>23</v>
      </c>
      <c r="I58" s="396" t="s">
        <v>23</v>
      </c>
      <c r="J58" s="397" t="s">
        <v>23</v>
      </c>
    </row>
    <row r="59" spans="1:10">
      <c r="A59" s="382"/>
      <c r="B59" s="394"/>
      <c r="C59" s="394"/>
      <c r="D59" s="394"/>
      <c r="E59" s="394"/>
      <c r="F59" s="394"/>
      <c r="G59" s="394"/>
      <c r="H59" s="394"/>
      <c r="I59" s="394"/>
      <c r="J59" s="395"/>
    </row>
    <row r="60" spans="1:10">
      <c r="A60" s="382" t="s">
        <v>121</v>
      </c>
      <c r="B60" s="394" t="s">
        <v>23</v>
      </c>
      <c r="C60" s="394" t="s">
        <v>23</v>
      </c>
      <c r="D60" s="394" t="s">
        <v>23</v>
      </c>
      <c r="E60" s="394" t="s">
        <v>23</v>
      </c>
      <c r="F60" s="394" t="s">
        <v>23</v>
      </c>
      <c r="G60" s="394" t="s">
        <v>23</v>
      </c>
      <c r="H60" s="394" t="s">
        <v>23</v>
      </c>
      <c r="I60" s="394" t="s">
        <v>23</v>
      </c>
      <c r="J60" s="395" t="s">
        <v>23</v>
      </c>
    </row>
    <row r="61" spans="1:10">
      <c r="A61" s="382" t="s">
        <v>122</v>
      </c>
      <c r="B61" s="394" t="s">
        <v>23</v>
      </c>
      <c r="C61" s="394" t="s">
        <v>23</v>
      </c>
      <c r="D61" s="394" t="s">
        <v>23</v>
      </c>
      <c r="E61" s="394" t="s">
        <v>23</v>
      </c>
      <c r="F61" s="394" t="s">
        <v>23</v>
      </c>
      <c r="G61" s="394" t="s">
        <v>23</v>
      </c>
      <c r="H61" s="394" t="s">
        <v>23</v>
      </c>
      <c r="I61" s="394" t="s">
        <v>23</v>
      </c>
      <c r="J61" s="395" t="s">
        <v>23</v>
      </c>
    </row>
    <row r="62" spans="1:10">
      <c r="A62" s="382" t="s">
        <v>123</v>
      </c>
      <c r="B62" s="394" t="s">
        <v>23</v>
      </c>
      <c r="C62" s="394" t="s">
        <v>23</v>
      </c>
      <c r="D62" s="394" t="s">
        <v>23</v>
      </c>
      <c r="E62" s="394" t="s">
        <v>23</v>
      </c>
      <c r="F62" s="394" t="s">
        <v>23</v>
      </c>
      <c r="G62" s="394" t="s">
        <v>23</v>
      </c>
      <c r="H62" s="394" t="s">
        <v>23</v>
      </c>
      <c r="I62" s="394" t="s">
        <v>23</v>
      </c>
      <c r="J62" s="395" t="s">
        <v>23</v>
      </c>
    </row>
    <row r="63" spans="1:10">
      <c r="A63" s="385" t="s">
        <v>124</v>
      </c>
      <c r="B63" s="396" t="s">
        <v>23</v>
      </c>
      <c r="C63" s="396" t="s">
        <v>23</v>
      </c>
      <c r="D63" s="396" t="s">
        <v>23</v>
      </c>
      <c r="E63" s="396" t="s">
        <v>23</v>
      </c>
      <c r="F63" s="396" t="s">
        <v>23</v>
      </c>
      <c r="G63" s="396" t="s">
        <v>23</v>
      </c>
      <c r="H63" s="396" t="s">
        <v>23</v>
      </c>
      <c r="I63" s="396" t="s">
        <v>23</v>
      </c>
      <c r="J63" s="397" t="s">
        <v>23</v>
      </c>
    </row>
    <row r="64" spans="1:10">
      <c r="A64" s="385"/>
      <c r="B64" s="396"/>
      <c r="C64" s="396"/>
      <c r="D64" s="396"/>
      <c r="E64" s="396"/>
      <c r="F64" s="396"/>
      <c r="G64" s="396"/>
      <c r="H64" s="396"/>
      <c r="I64" s="396"/>
      <c r="J64" s="397"/>
    </row>
    <row r="65" spans="1:10">
      <c r="A65" s="385" t="s">
        <v>125</v>
      </c>
      <c r="B65" s="396" t="s">
        <v>23</v>
      </c>
      <c r="C65" s="396" t="s">
        <v>23</v>
      </c>
      <c r="D65" s="396" t="s">
        <v>23</v>
      </c>
      <c r="E65" s="396" t="s">
        <v>23</v>
      </c>
      <c r="F65" s="396" t="s">
        <v>23</v>
      </c>
      <c r="G65" s="396" t="s">
        <v>23</v>
      </c>
      <c r="H65" s="396" t="s">
        <v>23</v>
      </c>
      <c r="I65" s="396" t="s">
        <v>23</v>
      </c>
      <c r="J65" s="397" t="s">
        <v>23</v>
      </c>
    </row>
    <row r="66" spans="1:10">
      <c r="A66" s="382"/>
      <c r="B66" s="394"/>
      <c r="C66" s="394"/>
      <c r="D66" s="394"/>
      <c r="E66" s="394"/>
      <c r="F66" s="394"/>
      <c r="G66" s="394"/>
      <c r="H66" s="394"/>
      <c r="I66" s="394"/>
      <c r="J66" s="395"/>
    </row>
    <row r="67" spans="1:10">
      <c r="A67" s="382" t="s">
        <v>126</v>
      </c>
      <c r="B67" s="394" t="s">
        <v>23</v>
      </c>
      <c r="C67" s="394" t="s">
        <v>23</v>
      </c>
      <c r="D67" s="394" t="s">
        <v>23</v>
      </c>
      <c r="E67" s="394" t="s">
        <v>23</v>
      </c>
      <c r="F67" s="394" t="s">
        <v>23</v>
      </c>
      <c r="G67" s="394" t="s">
        <v>23</v>
      </c>
      <c r="H67" s="394" t="s">
        <v>23</v>
      </c>
      <c r="I67" s="394" t="s">
        <v>23</v>
      </c>
      <c r="J67" s="395" t="s">
        <v>23</v>
      </c>
    </row>
    <row r="68" spans="1:10">
      <c r="A68" s="382" t="s">
        <v>127</v>
      </c>
      <c r="B68" s="394" t="s">
        <v>23</v>
      </c>
      <c r="C68" s="394" t="s">
        <v>23</v>
      </c>
      <c r="D68" s="394" t="s">
        <v>23</v>
      </c>
      <c r="E68" s="394" t="s">
        <v>23</v>
      </c>
      <c r="F68" s="394" t="s">
        <v>23</v>
      </c>
      <c r="G68" s="394" t="s">
        <v>23</v>
      </c>
      <c r="H68" s="394" t="s">
        <v>23</v>
      </c>
      <c r="I68" s="394" t="s">
        <v>23</v>
      </c>
      <c r="J68" s="395" t="s">
        <v>23</v>
      </c>
    </row>
    <row r="69" spans="1:10">
      <c r="A69" s="385" t="s">
        <v>128</v>
      </c>
      <c r="B69" s="396" t="s">
        <v>23</v>
      </c>
      <c r="C69" s="396" t="s">
        <v>23</v>
      </c>
      <c r="D69" s="396" t="s">
        <v>23</v>
      </c>
      <c r="E69" s="396" t="s">
        <v>23</v>
      </c>
      <c r="F69" s="396" t="s">
        <v>23</v>
      </c>
      <c r="G69" s="396" t="s">
        <v>23</v>
      </c>
      <c r="H69" s="396" t="s">
        <v>23</v>
      </c>
      <c r="I69" s="396" t="s">
        <v>23</v>
      </c>
      <c r="J69" s="397" t="s">
        <v>23</v>
      </c>
    </row>
    <row r="70" spans="1:10">
      <c r="A70" s="382"/>
      <c r="B70" s="394"/>
      <c r="C70" s="394"/>
      <c r="D70" s="394"/>
      <c r="E70" s="394"/>
      <c r="F70" s="394"/>
      <c r="G70" s="394"/>
      <c r="H70" s="394"/>
      <c r="I70" s="394"/>
      <c r="J70" s="395"/>
    </row>
    <row r="71" spans="1:10">
      <c r="A71" s="382" t="s">
        <v>129</v>
      </c>
      <c r="B71" s="394" t="s">
        <v>23</v>
      </c>
      <c r="C71" s="394" t="s">
        <v>23</v>
      </c>
      <c r="D71" s="394" t="s">
        <v>23</v>
      </c>
      <c r="E71" s="394" t="s">
        <v>23</v>
      </c>
      <c r="F71" s="394" t="s">
        <v>23</v>
      </c>
      <c r="G71" s="394" t="s">
        <v>23</v>
      </c>
      <c r="H71" s="394" t="s">
        <v>23</v>
      </c>
      <c r="I71" s="394" t="s">
        <v>23</v>
      </c>
      <c r="J71" s="395" t="s">
        <v>23</v>
      </c>
    </row>
    <row r="72" spans="1:10">
      <c r="A72" s="382" t="s">
        <v>130</v>
      </c>
      <c r="B72" s="394" t="s">
        <v>23</v>
      </c>
      <c r="C72" s="394" t="s">
        <v>23</v>
      </c>
      <c r="D72" s="394" t="s">
        <v>23</v>
      </c>
      <c r="E72" s="394" t="s">
        <v>23</v>
      </c>
      <c r="F72" s="394" t="s">
        <v>23</v>
      </c>
      <c r="G72" s="394" t="s">
        <v>23</v>
      </c>
      <c r="H72" s="394" t="s">
        <v>23</v>
      </c>
      <c r="I72" s="394" t="s">
        <v>23</v>
      </c>
      <c r="J72" s="395" t="s">
        <v>23</v>
      </c>
    </row>
    <row r="73" spans="1:10">
      <c r="A73" s="382" t="s">
        <v>131</v>
      </c>
      <c r="B73" s="394" t="s">
        <v>23</v>
      </c>
      <c r="C73" s="394" t="s">
        <v>23</v>
      </c>
      <c r="D73" s="394" t="s">
        <v>23</v>
      </c>
      <c r="E73" s="394" t="s">
        <v>23</v>
      </c>
      <c r="F73" s="394" t="s">
        <v>23</v>
      </c>
      <c r="G73" s="394" t="s">
        <v>23</v>
      </c>
      <c r="H73" s="394" t="s">
        <v>23</v>
      </c>
      <c r="I73" s="394" t="s">
        <v>23</v>
      </c>
      <c r="J73" s="395" t="s">
        <v>23</v>
      </c>
    </row>
    <row r="74" spans="1:10">
      <c r="A74" s="382" t="s">
        <v>132</v>
      </c>
      <c r="B74" s="394" t="s">
        <v>23</v>
      </c>
      <c r="C74" s="394" t="s">
        <v>23</v>
      </c>
      <c r="D74" s="394" t="s">
        <v>23</v>
      </c>
      <c r="E74" s="394" t="s">
        <v>23</v>
      </c>
      <c r="F74" s="394" t="s">
        <v>23</v>
      </c>
      <c r="G74" s="394" t="s">
        <v>23</v>
      </c>
      <c r="H74" s="394" t="s">
        <v>23</v>
      </c>
      <c r="I74" s="394" t="s">
        <v>23</v>
      </c>
      <c r="J74" s="395" t="s">
        <v>23</v>
      </c>
    </row>
    <row r="75" spans="1:10">
      <c r="A75" s="382" t="s">
        <v>133</v>
      </c>
      <c r="B75" s="394" t="s">
        <v>23</v>
      </c>
      <c r="C75" s="394" t="s">
        <v>23</v>
      </c>
      <c r="D75" s="394" t="s">
        <v>23</v>
      </c>
      <c r="E75" s="394" t="s">
        <v>23</v>
      </c>
      <c r="F75" s="394" t="s">
        <v>23</v>
      </c>
      <c r="G75" s="394" t="s">
        <v>23</v>
      </c>
      <c r="H75" s="394" t="s">
        <v>23</v>
      </c>
      <c r="I75" s="394" t="s">
        <v>23</v>
      </c>
      <c r="J75" s="395" t="s">
        <v>23</v>
      </c>
    </row>
    <row r="76" spans="1:10">
      <c r="A76" s="382" t="s">
        <v>134</v>
      </c>
      <c r="B76" s="394" t="s">
        <v>23</v>
      </c>
      <c r="C76" s="394" t="s">
        <v>23</v>
      </c>
      <c r="D76" s="394" t="s">
        <v>23</v>
      </c>
      <c r="E76" s="394" t="s">
        <v>23</v>
      </c>
      <c r="F76" s="394" t="s">
        <v>23</v>
      </c>
      <c r="G76" s="394" t="s">
        <v>23</v>
      </c>
      <c r="H76" s="394" t="s">
        <v>23</v>
      </c>
      <c r="I76" s="394" t="s">
        <v>23</v>
      </c>
      <c r="J76" s="395" t="s">
        <v>23</v>
      </c>
    </row>
    <row r="77" spans="1:10">
      <c r="A77" s="382" t="s">
        <v>135</v>
      </c>
      <c r="B77" s="394" t="s">
        <v>23</v>
      </c>
      <c r="C77" s="394" t="s">
        <v>23</v>
      </c>
      <c r="D77" s="394" t="s">
        <v>23</v>
      </c>
      <c r="E77" s="394" t="s">
        <v>23</v>
      </c>
      <c r="F77" s="394" t="s">
        <v>23</v>
      </c>
      <c r="G77" s="394" t="s">
        <v>23</v>
      </c>
      <c r="H77" s="394" t="s">
        <v>23</v>
      </c>
      <c r="I77" s="394" t="s">
        <v>23</v>
      </c>
      <c r="J77" s="395" t="s">
        <v>23</v>
      </c>
    </row>
    <row r="78" spans="1:10">
      <c r="A78" s="382" t="s">
        <v>136</v>
      </c>
      <c r="B78" s="423" t="s">
        <v>23</v>
      </c>
      <c r="C78" s="423" t="s">
        <v>23</v>
      </c>
      <c r="D78" s="423" t="s">
        <v>23</v>
      </c>
      <c r="E78" s="423" t="s">
        <v>23</v>
      </c>
      <c r="F78" s="423" t="s">
        <v>23</v>
      </c>
      <c r="G78" s="423" t="s">
        <v>23</v>
      </c>
      <c r="H78" s="423" t="s">
        <v>23</v>
      </c>
      <c r="I78" s="423" t="s">
        <v>23</v>
      </c>
      <c r="J78" s="424" t="s">
        <v>23</v>
      </c>
    </row>
    <row r="79" spans="1:10">
      <c r="A79" s="385" t="s">
        <v>137</v>
      </c>
      <c r="B79" s="396" t="s">
        <v>23</v>
      </c>
      <c r="C79" s="396" t="s">
        <v>23</v>
      </c>
      <c r="D79" s="396" t="s">
        <v>23</v>
      </c>
      <c r="E79" s="396" t="s">
        <v>23</v>
      </c>
      <c r="F79" s="396" t="s">
        <v>23</v>
      </c>
      <c r="G79" s="396" t="s">
        <v>23</v>
      </c>
      <c r="H79" s="396" t="s">
        <v>23</v>
      </c>
      <c r="I79" s="396" t="s">
        <v>23</v>
      </c>
      <c r="J79" s="397" t="s">
        <v>23</v>
      </c>
    </row>
    <row r="80" spans="1:10">
      <c r="A80" s="382"/>
      <c r="B80" s="394"/>
      <c r="C80" s="394"/>
      <c r="D80" s="394"/>
      <c r="E80" s="394"/>
      <c r="F80" s="394"/>
      <c r="G80" s="394"/>
      <c r="H80" s="394"/>
      <c r="I80" s="394"/>
      <c r="J80" s="395"/>
    </row>
    <row r="81" spans="1:10">
      <c r="A81" s="382" t="s">
        <v>138</v>
      </c>
      <c r="B81" s="394" t="s">
        <v>23</v>
      </c>
      <c r="C81" s="394" t="s">
        <v>23</v>
      </c>
      <c r="D81" s="394" t="s">
        <v>23</v>
      </c>
      <c r="E81" s="394" t="s">
        <v>23</v>
      </c>
      <c r="F81" s="394" t="s">
        <v>23</v>
      </c>
      <c r="G81" s="394" t="s">
        <v>23</v>
      </c>
      <c r="H81" s="394" t="s">
        <v>23</v>
      </c>
      <c r="I81" s="394" t="s">
        <v>23</v>
      </c>
      <c r="J81" s="395" t="s">
        <v>23</v>
      </c>
    </row>
    <row r="82" spans="1:10">
      <c r="A82" s="382" t="s">
        <v>139</v>
      </c>
      <c r="B82" s="394" t="s">
        <v>23</v>
      </c>
      <c r="C82" s="394" t="s">
        <v>23</v>
      </c>
      <c r="D82" s="394" t="s">
        <v>23</v>
      </c>
      <c r="E82" s="394" t="s">
        <v>23</v>
      </c>
      <c r="F82" s="394" t="s">
        <v>23</v>
      </c>
      <c r="G82" s="394" t="s">
        <v>23</v>
      </c>
      <c r="H82" s="394" t="s">
        <v>23</v>
      </c>
      <c r="I82" s="394" t="s">
        <v>23</v>
      </c>
      <c r="J82" s="395" t="s">
        <v>23</v>
      </c>
    </row>
    <row r="83" spans="1:10">
      <c r="A83" s="385" t="s">
        <v>140</v>
      </c>
      <c r="B83" s="396" t="s">
        <v>23</v>
      </c>
      <c r="C83" s="396" t="s">
        <v>23</v>
      </c>
      <c r="D83" s="396" t="s">
        <v>23</v>
      </c>
      <c r="E83" s="396" t="s">
        <v>23</v>
      </c>
      <c r="F83" s="396" t="s">
        <v>23</v>
      </c>
      <c r="G83" s="396" t="s">
        <v>23</v>
      </c>
      <c r="H83" s="396" t="s">
        <v>23</v>
      </c>
      <c r="I83" s="396" t="s">
        <v>23</v>
      </c>
      <c r="J83" s="397" t="s">
        <v>23</v>
      </c>
    </row>
    <row r="84" spans="1:10" ht="13.5" thickBot="1">
      <c r="A84" s="529"/>
      <c r="B84" s="530"/>
      <c r="C84" s="530"/>
      <c r="D84" s="530"/>
      <c r="E84" s="530"/>
      <c r="F84" s="530"/>
      <c r="G84" s="530"/>
      <c r="H84" s="530"/>
      <c r="I84" s="530"/>
      <c r="J84" s="531"/>
    </row>
    <row r="85" spans="1:10" ht="13.5" thickBot="1">
      <c r="A85" s="264" t="s">
        <v>141</v>
      </c>
      <c r="B85" s="400" t="s">
        <v>23</v>
      </c>
      <c r="C85" s="400">
        <v>2</v>
      </c>
      <c r="D85" s="400" t="s">
        <v>23</v>
      </c>
      <c r="E85" s="400">
        <v>2</v>
      </c>
      <c r="F85" s="400" t="s">
        <v>23</v>
      </c>
      <c r="G85" s="400" t="s">
        <v>23</v>
      </c>
      <c r="H85" s="400" t="s">
        <v>23</v>
      </c>
      <c r="I85" s="400" t="s">
        <v>23</v>
      </c>
      <c r="J85" s="401" t="s">
        <v>23</v>
      </c>
    </row>
  </sheetData>
  <mergeCells count="9">
    <mergeCell ref="A1:J1"/>
    <mergeCell ref="A5:A7"/>
    <mergeCell ref="B5:D5"/>
    <mergeCell ref="E5:G5"/>
    <mergeCell ref="H5:J5"/>
    <mergeCell ref="B6:D6"/>
    <mergeCell ref="E6:F6"/>
    <mergeCell ref="H6:I6"/>
    <mergeCell ref="A3:J3"/>
  </mergeCells>
  <phoneticPr fontId="7" type="noConversion"/>
  <printOptions horizontalCentered="1"/>
  <pageMargins left="0.78740157480314965" right="0.78740157480314965" top="0.59055118110236227" bottom="0.98425196850393704" header="0" footer="0"/>
  <pageSetup paperSize="9" scale="46" orientation="portrait" r:id="rId1"/>
  <headerFooter alignWithMargins="0"/>
  <colBreaks count="1" manualBreakCount="1">
    <brk id="11" max="16" man="1"/>
  </colBreaks>
</worksheet>
</file>

<file path=xl/worksheets/sheet88.xml><?xml version="1.0" encoding="utf-8"?>
<worksheet xmlns="http://schemas.openxmlformats.org/spreadsheetml/2006/main" xmlns:r="http://schemas.openxmlformats.org/officeDocument/2006/relationships">
  <sheetPr codeName="Hoja42">
    <pageSetUpPr fitToPage="1"/>
  </sheetPr>
  <dimension ref="A1:G22"/>
  <sheetViews>
    <sheetView showGridLines="0" view="pageBreakPreview" topLeftCell="C1" zoomScale="75" zoomScaleNormal="75" zoomScaleSheetLayoutView="75" workbookViewId="0">
      <selection activeCell="A3" sqref="A3:M3"/>
    </sheetView>
  </sheetViews>
  <sheetFormatPr baseColWidth="10" defaultRowHeight="12.75"/>
  <cols>
    <col min="1" max="7" width="22.7109375" customWidth="1"/>
    <col min="9" max="10" width="10.28515625" customWidth="1"/>
    <col min="11" max="11" width="26.42578125" customWidth="1"/>
    <col min="12" max="17" width="13.7109375" customWidth="1"/>
    <col min="18" max="18" width="13" customWidth="1"/>
    <col min="19" max="20" width="10.28515625" customWidth="1"/>
  </cols>
  <sheetData>
    <row r="1" spans="1:7" s="2" customFormat="1" ht="18.75">
      <c r="A1" s="1579" t="s">
        <v>0</v>
      </c>
      <c r="B1" s="1579"/>
      <c r="C1" s="1579"/>
      <c r="D1" s="1579"/>
      <c r="E1" s="1579"/>
      <c r="F1" s="1579"/>
      <c r="G1" s="1579"/>
    </row>
    <row r="2" spans="1:7" s="3" customFormat="1" ht="12.75" customHeight="1">
      <c r="A2" s="347"/>
      <c r="B2" s="347"/>
      <c r="C2" s="347"/>
      <c r="D2" s="347"/>
      <c r="E2" s="347"/>
      <c r="F2" s="347"/>
      <c r="G2" s="347"/>
    </row>
    <row r="3" spans="1:7" s="13" customFormat="1" ht="15.75">
      <c r="A3" s="1607" t="s">
        <v>576</v>
      </c>
      <c r="B3" s="1607"/>
      <c r="C3" s="1607"/>
      <c r="D3" s="1607"/>
      <c r="E3" s="1607"/>
      <c r="F3" s="1607"/>
      <c r="G3" s="1607"/>
    </row>
    <row r="4" spans="1:7" s="13" customFormat="1" ht="27" customHeight="1">
      <c r="A4" s="1584" t="s">
        <v>235</v>
      </c>
      <c r="B4" s="1584"/>
      <c r="C4" s="1584"/>
      <c r="D4" s="1584"/>
      <c r="E4" s="1584"/>
      <c r="F4" s="1584"/>
      <c r="G4" s="1584"/>
    </row>
    <row r="5" spans="1:7" s="3" customFormat="1" ht="13.5" customHeight="1">
      <c r="A5" s="43"/>
      <c r="B5" s="44"/>
      <c r="C5" s="44"/>
      <c r="D5" s="44"/>
      <c r="E5" s="44"/>
      <c r="F5" s="44"/>
      <c r="G5" s="44"/>
    </row>
    <row r="6" spans="1:7" s="3" customFormat="1" ht="15" customHeight="1">
      <c r="A6" s="1619" t="s">
        <v>2</v>
      </c>
      <c r="B6" s="717"/>
      <c r="C6" s="717"/>
      <c r="D6" s="1717" t="s">
        <v>11</v>
      </c>
      <c r="E6" s="1619"/>
      <c r="F6" s="246" t="s">
        <v>142</v>
      </c>
      <c r="G6" s="1715" t="s">
        <v>513</v>
      </c>
    </row>
    <row r="7" spans="1:7" ht="13.15" customHeight="1">
      <c r="A7" s="1619"/>
      <c r="B7" s="246" t="s">
        <v>3</v>
      </c>
      <c r="C7" s="246" t="s">
        <v>10</v>
      </c>
      <c r="D7" s="1717"/>
      <c r="E7" s="1619"/>
      <c r="F7" s="246" t="s">
        <v>143</v>
      </c>
      <c r="G7" s="1715"/>
    </row>
    <row r="8" spans="1:7">
      <c r="A8" s="1619"/>
      <c r="B8" s="246" t="s">
        <v>13</v>
      </c>
      <c r="C8" s="246" t="s">
        <v>145</v>
      </c>
      <c r="D8" s="1734"/>
      <c r="E8" s="1736"/>
      <c r="F8" s="246" t="s">
        <v>280</v>
      </c>
      <c r="G8" s="1715"/>
    </row>
    <row r="9" spans="1:7" ht="26.25" customHeight="1" thickBot="1">
      <c r="A9" s="1619"/>
      <c r="B9" s="580"/>
      <c r="C9" s="580"/>
      <c r="D9" s="321" t="s">
        <v>268</v>
      </c>
      <c r="E9" s="282" t="s">
        <v>53</v>
      </c>
      <c r="F9" s="466" t="s">
        <v>294</v>
      </c>
      <c r="G9" s="1715"/>
    </row>
    <row r="10" spans="1:7">
      <c r="A10" s="232">
        <v>2010</v>
      </c>
      <c r="B10" s="736">
        <v>2</v>
      </c>
      <c r="C10" s="736">
        <v>5</v>
      </c>
      <c r="D10" s="736">
        <v>1</v>
      </c>
      <c r="E10" s="736" t="s">
        <v>23</v>
      </c>
      <c r="F10" s="736" t="s">
        <v>23</v>
      </c>
      <c r="G10" s="730" t="s">
        <v>23</v>
      </c>
    </row>
    <row r="11" spans="1:7">
      <c r="A11" s="235">
        <v>2011</v>
      </c>
      <c r="B11" s="732">
        <v>2</v>
      </c>
      <c r="C11" s="732">
        <v>5</v>
      </c>
      <c r="D11" s="732">
        <v>1</v>
      </c>
      <c r="E11" s="732" t="s">
        <v>23</v>
      </c>
      <c r="F11" s="732" t="s">
        <v>23</v>
      </c>
      <c r="G11" s="731" t="s">
        <v>23</v>
      </c>
    </row>
    <row r="12" spans="1:7">
      <c r="A12" s="235">
        <v>2012</v>
      </c>
      <c r="B12" s="732">
        <v>1</v>
      </c>
      <c r="C12" s="732">
        <v>10</v>
      </c>
      <c r="D12" s="732">
        <v>1</v>
      </c>
      <c r="E12" s="732" t="s">
        <v>23</v>
      </c>
      <c r="F12" s="732" t="s">
        <v>23</v>
      </c>
      <c r="G12" s="731" t="s">
        <v>23</v>
      </c>
    </row>
    <row r="13" spans="1:7">
      <c r="A13" s="235">
        <v>2013</v>
      </c>
      <c r="B13" s="732">
        <v>11</v>
      </c>
      <c r="C13" s="732">
        <v>10.909090909090908</v>
      </c>
      <c r="D13" s="732">
        <v>12</v>
      </c>
      <c r="E13" s="732" t="s">
        <v>23</v>
      </c>
      <c r="F13" s="732" t="s">
        <v>23</v>
      </c>
      <c r="G13" s="731" t="s">
        <v>23</v>
      </c>
    </row>
    <row r="14" spans="1:7">
      <c r="A14" s="235">
        <v>2014</v>
      </c>
      <c r="B14" s="732">
        <v>46</v>
      </c>
      <c r="C14" s="732">
        <v>15.217391304347828</v>
      </c>
      <c r="D14" s="732">
        <v>70</v>
      </c>
      <c r="E14" s="732" t="s">
        <v>23</v>
      </c>
      <c r="F14" s="732" t="s">
        <v>23</v>
      </c>
      <c r="G14" s="731" t="s">
        <v>23</v>
      </c>
    </row>
    <row r="15" spans="1:7">
      <c r="A15" s="235">
        <v>2015</v>
      </c>
      <c r="B15" s="732">
        <v>75</v>
      </c>
      <c r="C15" s="732">
        <v>20.399999999999999</v>
      </c>
      <c r="D15" s="732">
        <v>153</v>
      </c>
      <c r="E15" s="732" t="s">
        <v>23</v>
      </c>
      <c r="F15" s="732" t="s">
        <v>23</v>
      </c>
      <c r="G15" s="731" t="s">
        <v>23</v>
      </c>
    </row>
    <row r="16" spans="1:7">
      <c r="A16" s="235">
        <v>2016</v>
      </c>
      <c r="B16" s="732">
        <v>84</v>
      </c>
      <c r="C16" s="732">
        <v>45.833333333333329</v>
      </c>
      <c r="D16" s="732">
        <v>385</v>
      </c>
      <c r="E16" s="732" t="s">
        <v>23</v>
      </c>
      <c r="F16" s="732" t="s">
        <v>23</v>
      </c>
      <c r="G16" s="731" t="s">
        <v>23</v>
      </c>
    </row>
    <row r="17" spans="1:7">
      <c r="A17" s="235">
        <v>2017</v>
      </c>
      <c r="B17" s="732">
        <v>141</v>
      </c>
      <c r="C17" s="732">
        <v>58.936170212765958</v>
      </c>
      <c r="D17" s="732">
        <v>831</v>
      </c>
      <c r="E17" s="732" t="s">
        <v>23</v>
      </c>
      <c r="F17" s="732" t="s">
        <v>535</v>
      </c>
      <c r="G17" s="731" t="s">
        <v>535</v>
      </c>
    </row>
    <row r="18" spans="1:7">
      <c r="A18" s="235">
        <v>2018</v>
      </c>
      <c r="B18" s="732">
        <v>140</v>
      </c>
      <c r="C18" s="732">
        <v>53.571428571428569</v>
      </c>
      <c r="D18" s="732">
        <v>750</v>
      </c>
      <c r="E18" s="732" t="s">
        <v>23</v>
      </c>
      <c r="F18" s="732">
        <v>88</v>
      </c>
      <c r="G18" s="731">
        <v>660</v>
      </c>
    </row>
    <row r="19" spans="1:7">
      <c r="A19" s="235">
        <v>2019</v>
      </c>
      <c r="B19" s="732">
        <v>167</v>
      </c>
      <c r="C19" s="732">
        <v>17.185628742514972</v>
      </c>
      <c r="D19" s="732">
        <v>287</v>
      </c>
      <c r="E19" s="732" t="s">
        <v>23</v>
      </c>
      <c r="F19" s="732">
        <v>80</v>
      </c>
      <c r="G19" s="731">
        <v>229.6</v>
      </c>
    </row>
    <row r="20" spans="1:7" ht="13.5" thickBot="1">
      <c r="A20" s="240">
        <v>2020</v>
      </c>
      <c r="B20" s="737">
        <v>570</v>
      </c>
      <c r="C20" s="737">
        <v>27.315789500000001</v>
      </c>
      <c r="D20" s="737">
        <v>1557</v>
      </c>
      <c r="E20" s="734" t="s">
        <v>23</v>
      </c>
      <c r="F20" s="1558">
        <v>75</v>
      </c>
      <c r="G20" s="1559">
        <v>1167.75</v>
      </c>
    </row>
    <row r="21" spans="1:7">
      <c r="A21" s="260" t="s">
        <v>1480</v>
      </c>
      <c r="B21" s="260"/>
      <c r="C21" s="260"/>
      <c r="D21" s="260"/>
      <c r="E21" s="260"/>
      <c r="F21" s="260"/>
      <c r="G21" s="260"/>
    </row>
    <row r="22" spans="1:7" s="56" customFormat="1"/>
  </sheetData>
  <mergeCells count="6">
    <mergeCell ref="A1:G1"/>
    <mergeCell ref="A3:G3"/>
    <mergeCell ref="A4:G4"/>
    <mergeCell ref="A6:A9"/>
    <mergeCell ref="D6:E8"/>
    <mergeCell ref="G6:G9"/>
  </mergeCells>
  <phoneticPr fontId="7" type="noConversion"/>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sheetPr codeName="Hoja53">
    <pageSetUpPr fitToPage="1"/>
  </sheetPr>
  <dimension ref="A1:K85"/>
  <sheetViews>
    <sheetView view="pageBreakPreview" topLeftCell="D1" zoomScale="80" zoomScaleNormal="75" zoomScaleSheetLayoutView="80" workbookViewId="0">
      <selection activeCell="A3" sqref="A3:M3"/>
    </sheetView>
  </sheetViews>
  <sheetFormatPr baseColWidth="10" defaultColWidth="11.42578125" defaultRowHeight="12.75"/>
  <cols>
    <col min="1" max="1" width="35.7109375" style="15" customWidth="1"/>
    <col min="2" max="6" width="15.85546875" style="15" customWidth="1"/>
    <col min="7" max="7" width="18.5703125" style="15" customWidth="1"/>
    <col min="8" max="10" width="15.85546875" style="15" customWidth="1"/>
    <col min="11" max="16384" width="11.42578125" style="15"/>
  </cols>
  <sheetData>
    <row r="1" spans="1:11" s="12" customFormat="1" ht="18.75">
      <c r="A1" s="1583" t="s">
        <v>0</v>
      </c>
      <c r="B1" s="1583"/>
      <c r="C1" s="1583"/>
      <c r="D1" s="1583"/>
      <c r="E1" s="1583"/>
      <c r="F1" s="1583"/>
      <c r="G1" s="1583"/>
      <c r="H1" s="1583"/>
      <c r="I1" s="1583"/>
      <c r="J1" s="1583"/>
    </row>
    <row r="2" spans="1:11" ht="15.75">
      <c r="A2" s="715"/>
      <c r="B2" s="715"/>
      <c r="C2" s="715"/>
      <c r="D2" s="715"/>
      <c r="E2" s="715"/>
      <c r="F2" s="715"/>
      <c r="G2" s="715"/>
      <c r="H2" s="715"/>
      <c r="I2" s="715"/>
      <c r="J2" s="715"/>
    </row>
    <row r="3" spans="1:11" s="13" customFormat="1" ht="36" customHeight="1">
      <c r="A3" s="1584" t="s">
        <v>1353</v>
      </c>
      <c r="B3" s="1584"/>
      <c r="C3" s="1584"/>
      <c r="D3" s="1584"/>
      <c r="E3" s="1584"/>
      <c r="F3" s="1584"/>
      <c r="G3" s="1584"/>
      <c r="H3" s="1584"/>
      <c r="I3" s="1584"/>
      <c r="J3" s="1584"/>
      <c r="K3" s="25"/>
    </row>
    <row r="4" spans="1:11" s="13" customFormat="1" ht="13.5" customHeight="1">
      <c r="A4" s="25"/>
      <c r="B4" s="44"/>
      <c r="C4" s="44"/>
      <c r="D4" s="44"/>
      <c r="E4" s="44"/>
      <c r="F4" s="44"/>
    </row>
    <row r="5" spans="1:11" ht="27.75" customHeight="1">
      <c r="A5" s="1619" t="s">
        <v>77</v>
      </c>
      <c r="B5" s="1592" t="s">
        <v>3</v>
      </c>
      <c r="C5" s="1723"/>
      <c r="D5" s="1590"/>
      <c r="E5" s="1705" t="s">
        <v>291</v>
      </c>
      <c r="F5" s="1660"/>
      <c r="G5" s="1608"/>
      <c r="H5" s="1660" t="s">
        <v>53</v>
      </c>
      <c r="I5" s="1660"/>
      <c r="J5" s="1660"/>
    </row>
    <row r="6" spans="1:11" ht="30" customHeight="1">
      <c r="A6" s="1619"/>
      <c r="B6" s="1705" t="s">
        <v>13</v>
      </c>
      <c r="C6" s="1660"/>
      <c r="D6" s="1608"/>
      <c r="E6" s="1705" t="s">
        <v>174</v>
      </c>
      <c r="F6" s="1608"/>
      <c r="G6" s="282" t="s">
        <v>4</v>
      </c>
      <c r="H6" s="1613" t="s">
        <v>174</v>
      </c>
      <c r="I6" s="1598"/>
      <c r="J6" s="402" t="s">
        <v>4</v>
      </c>
    </row>
    <row r="7" spans="1:11" ht="35.25" customHeight="1" thickBot="1">
      <c r="A7" s="1619"/>
      <c r="B7" s="402" t="s">
        <v>17</v>
      </c>
      <c r="C7" s="404" t="s">
        <v>18</v>
      </c>
      <c r="D7" s="246" t="s">
        <v>19</v>
      </c>
      <c r="E7" s="321" t="s">
        <v>17</v>
      </c>
      <c r="F7" s="508" t="s">
        <v>18</v>
      </c>
      <c r="G7" s="282" t="s">
        <v>293</v>
      </c>
      <c r="H7" s="402" t="s">
        <v>17</v>
      </c>
      <c r="I7" s="404" t="s">
        <v>18</v>
      </c>
      <c r="J7" s="402" t="s">
        <v>292</v>
      </c>
    </row>
    <row r="8" spans="1:11" ht="21" customHeight="1">
      <c r="A8" s="379" t="s">
        <v>81</v>
      </c>
      <c r="B8" s="453" t="s">
        <v>23</v>
      </c>
      <c r="C8" s="453" t="s">
        <v>23</v>
      </c>
      <c r="D8" s="453" t="s">
        <v>23</v>
      </c>
      <c r="E8" s="453" t="s">
        <v>23</v>
      </c>
      <c r="F8" s="453" t="s">
        <v>23</v>
      </c>
      <c r="G8" s="453" t="s">
        <v>23</v>
      </c>
      <c r="H8" s="453" t="s">
        <v>23</v>
      </c>
      <c r="I8" s="453" t="s">
        <v>23</v>
      </c>
      <c r="J8" s="454" t="s">
        <v>23</v>
      </c>
    </row>
    <row r="9" spans="1:11">
      <c r="A9" s="382" t="s">
        <v>82</v>
      </c>
      <c r="B9" s="394" t="s">
        <v>23</v>
      </c>
      <c r="C9" s="394" t="s">
        <v>23</v>
      </c>
      <c r="D9" s="394" t="s">
        <v>23</v>
      </c>
      <c r="E9" s="394" t="s">
        <v>23</v>
      </c>
      <c r="F9" s="394" t="s">
        <v>23</v>
      </c>
      <c r="G9" s="394" t="s">
        <v>23</v>
      </c>
      <c r="H9" s="394" t="s">
        <v>23</v>
      </c>
      <c r="I9" s="394" t="s">
        <v>23</v>
      </c>
      <c r="J9" s="395" t="s">
        <v>23</v>
      </c>
    </row>
    <row r="10" spans="1:11">
      <c r="A10" s="382" t="s">
        <v>83</v>
      </c>
      <c r="B10" s="394" t="s">
        <v>23</v>
      </c>
      <c r="C10" s="394" t="s">
        <v>23</v>
      </c>
      <c r="D10" s="394" t="s">
        <v>23</v>
      </c>
      <c r="E10" s="394" t="s">
        <v>23</v>
      </c>
      <c r="F10" s="394" t="s">
        <v>23</v>
      </c>
      <c r="G10" s="394" t="s">
        <v>23</v>
      </c>
      <c r="H10" s="394" t="s">
        <v>23</v>
      </c>
      <c r="I10" s="394" t="s">
        <v>23</v>
      </c>
      <c r="J10" s="395" t="s">
        <v>23</v>
      </c>
    </row>
    <row r="11" spans="1:11">
      <c r="A11" s="382" t="s">
        <v>84</v>
      </c>
      <c r="B11" s="394" t="s">
        <v>23</v>
      </c>
      <c r="C11" s="394" t="s">
        <v>23</v>
      </c>
      <c r="D11" s="394" t="s">
        <v>23</v>
      </c>
      <c r="E11" s="394" t="s">
        <v>23</v>
      </c>
      <c r="F11" s="394" t="s">
        <v>23</v>
      </c>
      <c r="G11" s="394" t="s">
        <v>23</v>
      </c>
      <c r="H11" s="394" t="s">
        <v>23</v>
      </c>
      <c r="I11" s="394" t="s">
        <v>23</v>
      </c>
      <c r="J11" s="395" t="s">
        <v>23</v>
      </c>
    </row>
    <row r="12" spans="1:11">
      <c r="A12" s="385" t="s">
        <v>85</v>
      </c>
      <c r="B12" s="396" t="s">
        <v>23</v>
      </c>
      <c r="C12" s="396" t="s">
        <v>23</v>
      </c>
      <c r="D12" s="396" t="s">
        <v>23</v>
      </c>
      <c r="E12" s="396" t="s">
        <v>23</v>
      </c>
      <c r="F12" s="396" t="s">
        <v>23</v>
      </c>
      <c r="G12" s="396" t="s">
        <v>23</v>
      </c>
      <c r="H12" s="396" t="s">
        <v>23</v>
      </c>
      <c r="I12" s="396" t="s">
        <v>23</v>
      </c>
      <c r="J12" s="397" t="s">
        <v>23</v>
      </c>
    </row>
    <row r="13" spans="1:11">
      <c r="A13" s="385"/>
      <c r="B13" s="396"/>
      <c r="C13" s="396"/>
      <c r="D13" s="396"/>
      <c r="E13" s="396"/>
      <c r="F13" s="396"/>
      <c r="G13" s="396"/>
      <c r="H13" s="396"/>
      <c r="I13" s="396"/>
      <c r="J13" s="397"/>
    </row>
    <row r="14" spans="1:11">
      <c r="A14" s="385" t="s">
        <v>86</v>
      </c>
      <c r="B14" s="396"/>
      <c r="C14" s="396">
        <v>11</v>
      </c>
      <c r="D14" s="396" t="s">
        <v>23</v>
      </c>
      <c r="E14" s="396">
        <v>11</v>
      </c>
      <c r="F14" s="396">
        <v>2000</v>
      </c>
      <c r="G14" s="396" t="s">
        <v>23</v>
      </c>
      <c r="H14" s="396">
        <v>22</v>
      </c>
      <c r="I14" s="396" t="s">
        <v>23</v>
      </c>
      <c r="J14" s="397" t="s">
        <v>23</v>
      </c>
    </row>
    <row r="15" spans="1:11">
      <c r="A15" s="385"/>
      <c r="B15" s="396"/>
      <c r="C15" s="396"/>
      <c r="D15" s="396"/>
      <c r="E15" s="396"/>
      <c r="F15" s="396"/>
      <c r="G15" s="396"/>
      <c r="H15" s="396"/>
      <c r="I15" s="396"/>
      <c r="J15" s="397"/>
    </row>
    <row r="16" spans="1:11">
      <c r="A16" s="385" t="s">
        <v>87</v>
      </c>
      <c r="B16" s="396" t="s">
        <v>23</v>
      </c>
      <c r="C16" s="396" t="s">
        <v>23</v>
      </c>
      <c r="D16" s="396" t="s">
        <v>23</v>
      </c>
      <c r="E16" s="396" t="s">
        <v>23</v>
      </c>
      <c r="F16" s="396" t="s">
        <v>23</v>
      </c>
      <c r="G16" s="396" t="s">
        <v>23</v>
      </c>
      <c r="H16" s="396" t="s">
        <v>23</v>
      </c>
      <c r="I16" s="396" t="s">
        <v>23</v>
      </c>
      <c r="J16" s="397" t="s">
        <v>23</v>
      </c>
    </row>
    <row r="17" spans="1:10">
      <c r="A17" s="382"/>
      <c r="B17" s="394"/>
      <c r="C17" s="394"/>
      <c r="D17" s="394"/>
      <c r="E17" s="394"/>
      <c r="F17" s="394"/>
      <c r="G17" s="394"/>
      <c r="H17" s="394"/>
      <c r="I17" s="394"/>
      <c r="J17" s="395"/>
    </row>
    <row r="18" spans="1:10">
      <c r="A18" s="382" t="s">
        <v>158</v>
      </c>
      <c r="B18" s="394" t="s">
        <v>23</v>
      </c>
      <c r="C18" s="394" t="s">
        <v>23</v>
      </c>
      <c r="D18" s="394" t="s">
        <v>23</v>
      </c>
      <c r="E18" s="394" t="s">
        <v>23</v>
      </c>
      <c r="F18" s="394" t="s">
        <v>23</v>
      </c>
      <c r="G18" s="394" t="s">
        <v>23</v>
      </c>
      <c r="H18" s="394" t="s">
        <v>23</v>
      </c>
      <c r="I18" s="394" t="s">
        <v>23</v>
      </c>
      <c r="J18" s="395" t="s">
        <v>23</v>
      </c>
    </row>
    <row r="19" spans="1:10">
      <c r="A19" s="382" t="s">
        <v>89</v>
      </c>
      <c r="B19" s="394" t="s">
        <v>23</v>
      </c>
      <c r="C19" s="394" t="s">
        <v>23</v>
      </c>
      <c r="D19" s="394" t="s">
        <v>23</v>
      </c>
      <c r="E19" s="394" t="s">
        <v>23</v>
      </c>
      <c r="F19" s="394" t="s">
        <v>23</v>
      </c>
      <c r="G19" s="394" t="s">
        <v>23</v>
      </c>
      <c r="H19" s="394" t="s">
        <v>23</v>
      </c>
      <c r="I19" s="394" t="s">
        <v>23</v>
      </c>
      <c r="J19" s="395" t="s">
        <v>23</v>
      </c>
    </row>
    <row r="20" spans="1:10">
      <c r="A20" s="382" t="s">
        <v>90</v>
      </c>
      <c r="B20" s="394" t="s">
        <v>23</v>
      </c>
      <c r="C20" s="394" t="s">
        <v>23</v>
      </c>
      <c r="D20" s="394" t="s">
        <v>23</v>
      </c>
      <c r="E20" s="394" t="s">
        <v>23</v>
      </c>
      <c r="F20" s="394" t="s">
        <v>23</v>
      </c>
      <c r="G20" s="394" t="s">
        <v>23</v>
      </c>
      <c r="H20" s="394" t="s">
        <v>23</v>
      </c>
      <c r="I20" s="394" t="s">
        <v>23</v>
      </c>
      <c r="J20" s="395" t="s">
        <v>23</v>
      </c>
    </row>
    <row r="21" spans="1:10">
      <c r="A21" s="385" t="s">
        <v>91</v>
      </c>
      <c r="B21" s="396" t="s">
        <v>23</v>
      </c>
      <c r="C21" s="396" t="s">
        <v>23</v>
      </c>
      <c r="D21" s="396" t="s">
        <v>23</v>
      </c>
      <c r="E21" s="396" t="s">
        <v>23</v>
      </c>
      <c r="F21" s="396" t="s">
        <v>23</v>
      </c>
      <c r="G21" s="396" t="s">
        <v>23</v>
      </c>
      <c r="H21" s="396" t="s">
        <v>23</v>
      </c>
      <c r="I21" s="396" t="s">
        <v>23</v>
      </c>
      <c r="J21" s="397" t="s">
        <v>23</v>
      </c>
    </row>
    <row r="22" spans="1:10">
      <c r="A22" s="385"/>
      <c r="B22" s="396"/>
      <c r="C22" s="396"/>
      <c r="D22" s="396"/>
      <c r="E22" s="396"/>
      <c r="F22" s="396"/>
      <c r="G22" s="396"/>
      <c r="H22" s="396"/>
      <c r="I22" s="396"/>
      <c r="J22" s="397"/>
    </row>
    <row r="23" spans="1:10">
      <c r="A23" s="385" t="s">
        <v>92</v>
      </c>
      <c r="B23" s="396" t="s">
        <v>23</v>
      </c>
      <c r="C23" s="396" t="s">
        <v>23</v>
      </c>
      <c r="D23" s="396" t="s">
        <v>23</v>
      </c>
      <c r="E23" s="396" t="s">
        <v>23</v>
      </c>
      <c r="F23" s="396" t="s">
        <v>23</v>
      </c>
      <c r="G23" s="396" t="s">
        <v>23</v>
      </c>
      <c r="H23" s="396" t="s">
        <v>23</v>
      </c>
      <c r="I23" s="396" t="s">
        <v>23</v>
      </c>
      <c r="J23" s="397" t="s">
        <v>23</v>
      </c>
    </row>
    <row r="24" spans="1:10">
      <c r="A24" s="385"/>
      <c r="B24" s="396"/>
      <c r="C24" s="396"/>
      <c r="D24" s="396"/>
      <c r="E24" s="396"/>
      <c r="F24" s="396"/>
      <c r="G24" s="396"/>
      <c r="H24" s="396"/>
      <c r="I24" s="396"/>
      <c r="J24" s="397"/>
    </row>
    <row r="25" spans="1:10">
      <c r="A25" s="385" t="s">
        <v>93</v>
      </c>
      <c r="B25" s="396" t="s">
        <v>23</v>
      </c>
      <c r="C25" s="396" t="s">
        <v>23</v>
      </c>
      <c r="D25" s="396" t="s">
        <v>23</v>
      </c>
      <c r="E25" s="396" t="s">
        <v>23</v>
      </c>
      <c r="F25" s="396" t="s">
        <v>23</v>
      </c>
      <c r="G25" s="396" t="s">
        <v>23</v>
      </c>
      <c r="H25" s="396" t="s">
        <v>23</v>
      </c>
      <c r="I25" s="396" t="s">
        <v>23</v>
      </c>
      <c r="J25" s="397" t="s">
        <v>23</v>
      </c>
    </row>
    <row r="26" spans="1:10">
      <c r="A26" s="382"/>
      <c r="B26" s="394"/>
      <c r="C26" s="394"/>
      <c r="D26" s="394"/>
      <c r="E26" s="394"/>
      <c r="F26" s="394"/>
      <c r="G26" s="394"/>
      <c r="H26" s="394"/>
      <c r="I26" s="394"/>
      <c r="J26" s="395"/>
    </row>
    <row r="27" spans="1:10">
      <c r="A27" s="382" t="s">
        <v>94</v>
      </c>
      <c r="B27" s="394" t="s">
        <v>23</v>
      </c>
      <c r="C27" s="394" t="s">
        <v>23</v>
      </c>
      <c r="D27" s="394" t="s">
        <v>23</v>
      </c>
      <c r="E27" s="394" t="s">
        <v>23</v>
      </c>
      <c r="F27" s="394" t="s">
        <v>23</v>
      </c>
      <c r="G27" s="394" t="s">
        <v>23</v>
      </c>
      <c r="H27" s="394" t="s">
        <v>23</v>
      </c>
      <c r="I27" s="394" t="s">
        <v>23</v>
      </c>
      <c r="J27" s="395" t="s">
        <v>23</v>
      </c>
    </row>
    <row r="28" spans="1:10">
      <c r="A28" s="382" t="s">
        <v>95</v>
      </c>
      <c r="B28" s="394"/>
      <c r="C28" s="394" t="s">
        <v>23</v>
      </c>
      <c r="D28" s="394">
        <v>44</v>
      </c>
      <c r="E28" s="394">
        <v>44</v>
      </c>
      <c r="F28" s="394" t="s">
        <v>23</v>
      </c>
      <c r="G28" s="394">
        <v>8000</v>
      </c>
      <c r="H28" s="394">
        <v>352</v>
      </c>
      <c r="I28" s="394" t="s">
        <v>23</v>
      </c>
      <c r="J28" s="395" t="s">
        <v>23</v>
      </c>
    </row>
    <row r="29" spans="1:10">
      <c r="A29" s="382" t="s">
        <v>96</v>
      </c>
      <c r="B29" s="394" t="s">
        <v>23</v>
      </c>
      <c r="C29" s="394" t="s">
        <v>23</v>
      </c>
      <c r="D29" s="394" t="s">
        <v>23</v>
      </c>
      <c r="E29" s="394" t="s">
        <v>23</v>
      </c>
      <c r="F29" s="394" t="s">
        <v>23</v>
      </c>
      <c r="G29" s="394" t="s">
        <v>23</v>
      </c>
      <c r="H29" s="394" t="s">
        <v>23</v>
      </c>
      <c r="I29" s="394" t="s">
        <v>23</v>
      </c>
      <c r="J29" s="395" t="s">
        <v>23</v>
      </c>
    </row>
    <row r="30" spans="1:10">
      <c r="A30" s="385" t="s">
        <v>97</v>
      </c>
      <c r="B30" s="396"/>
      <c r="C30" s="396" t="s">
        <v>23</v>
      </c>
      <c r="D30" s="396">
        <v>44</v>
      </c>
      <c r="E30" s="396">
        <v>44</v>
      </c>
      <c r="F30" s="396" t="s">
        <v>23</v>
      </c>
      <c r="G30" s="396">
        <v>8000</v>
      </c>
      <c r="H30" s="396">
        <v>352</v>
      </c>
      <c r="I30" s="396" t="s">
        <v>23</v>
      </c>
      <c r="J30" s="397" t="s">
        <v>23</v>
      </c>
    </row>
    <row r="31" spans="1:10">
      <c r="A31" s="382"/>
      <c r="B31" s="394"/>
      <c r="C31" s="394"/>
      <c r="D31" s="394"/>
      <c r="E31" s="394"/>
      <c r="F31" s="394"/>
      <c r="G31" s="394"/>
      <c r="H31" s="394"/>
      <c r="I31" s="394"/>
      <c r="J31" s="395"/>
    </row>
    <row r="32" spans="1:10">
      <c r="A32" s="382" t="s">
        <v>98</v>
      </c>
      <c r="B32" s="394" t="s">
        <v>23</v>
      </c>
      <c r="C32" s="394" t="s">
        <v>23</v>
      </c>
      <c r="D32" s="394" t="s">
        <v>23</v>
      </c>
      <c r="E32" s="394" t="s">
        <v>23</v>
      </c>
      <c r="F32" s="394" t="s">
        <v>23</v>
      </c>
      <c r="G32" s="394" t="s">
        <v>23</v>
      </c>
      <c r="H32" s="394" t="s">
        <v>23</v>
      </c>
      <c r="I32" s="394" t="s">
        <v>23</v>
      </c>
      <c r="J32" s="395" t="s">
        <v>23</v>
      </c>
    </row>
    <row r="33" spans="1:10">
      <c r="A33" s="382" t="s">
        <v>99</v>
      </c>
      <c r="B33" s="394"/>
      <c r="C33" s="394" t="s">
        <v>23</v>
      </c>
      <c r="D33" s="394">
        <v>6</v>
      </c>
      <c r="E33" s="394">
        <v>6</v>
      </c>
      <c r="F33" s="394" t="s">
        <v>23</v>
      </c>
      <c r="G33" s="394">
        <v>15000</v>
      </c>
      <c r="H33" s="394">
        <v>90</v>
      </c>
      <c r="I33" s="394" t="s">
        <v>23</v>
      </c>
      <c r="J33" s="395" t="s">
        <v>23</v>
      </c>
    </row>
    <row r="34" spans="1:10">
      <c r="A34" s="382" t="s">
        <v>100</v>
      </c>
      <c r="B34" s="394" t="s">
        <v>23</v>
      </c>
      <c r="C34" s="394" t="s">
        <v>23</v>
      </c>
      <c r="D34" s="394" t="s">
        <v>23</v>
      </c>
      <c r="E34" s="394" t="s">
        <v>23</v>
      </c>
      <c r="F34" s="394" t="s">
        <v>23</v>
      </c>
      <c r="G34" s="394" t="s">
        <v>23</v>
      </c>
      <c r="H34" s="394" t="s">
        <v>23</v>
      </c>
      <c r="I34" s="394" t="s">
        <v>23</v>
      </c>
      <c r="J34" s="395" t="s">
        <v>23</v>
      </c>
    </row>
    <row r="35" spans="1:10">
      <c r="A35" s="382" t="s">
        <v>101</v>
      </c>
      <c r="B35" s="394" t="s">
        <v>23</v>
      </c>
      <c r="C35" s="394" t="s">
        <v>23</v>
      </c>
      <c r="D35" s="394" t="s">
        <v>23</v>
      </c>
      <c r="E35" s="394" t="s">
        <v>23</v>
      </c>
      <c r="F35" s="394" t="s">
        <v>23</v>
      </c>
      <c r="G35" s="394" t="s">
        <v>23</v>
      </c>
      <c r="H35" s="394" t="s">
        <v>23</v>
      </c>
      <c r="I35" s="394" t="s">
        <v>23</v>
      </c>
      <c r="J35" s="395" t="s">
        <v>23</v>
      </c>
    </row>
    <row r="36" spans="1:10">
      <c r="A36" s="385" t="s">
        <v>102</v>
      </c>
      <c r="B36" s="396"/>
      <c r="C36" s="396" t="s">
        <v>23</v>
      </c>
      <c r="D36" s="396">
        <v>6</v>
      </c>
      <c r="E36" s="396">
        <v>6</v>
      </c>
      <c r="F36" s="396" t="s">
        <v>23</v>
      </c>
      <c r="G36" s="396">
        <v>15000</v>
      </c>
      <c r="H36" s="396">
        <v>90</v>
      </c>
      <c r="I36" s="396" t="s">
        <v>23</v>
      </c>
      <c r="J36" s="397" t="s">
        <v>23</v>
      </c>
    </row>
    <row r="37" spans="1:10">
      <c r="A37" s="385"/>
      <c r="B37" s="396"/>
      <c r="C37" s="396"/>
      <c r="D37" s="396"/>
      <c r="E37" s="396"/>
      <c r="F37" s="396"/>
      <c r="G37" s="396"/>
      <c r="H37" s="396"/>
      <c r="I37" s="396"/>
      <c r="J37" s="397"/>
    </row>
    <row r="38" spans="1:10">
      <c r="A38" s="385" t="s">
        <v>103</v>
      </c>
      <c r="B38" s="396" t="s">
        <v>23</v>
      </c>
      <c r="C38" s="396" t="s">
        <v>23</v>
      </c>
      <c r="D38" s="396" t="s">
        <v>23</v>
      </c>
      <c r="E38" s="396" t="s">
        <v>23</v>
      </c>
      <c r="F38" s="396" t="s">
        <v>23</v>
      </c>
      <c r="G38" s="396" t="s">
        <v>23</v>
      </c>
      <c r="H38" s="396" t="s">
        <v>23</v>
      </c>
      <c r="I38" s="396" t="s">
        <v>23</v>
      </c>
      <c r="J38" s="397" t="s">
        <v>23</v>
      </c>
    </row>
    <row r="39" spans="1:10">
      <c r="A39" s="382"/>
      <c r="B39" s="394"/>
      <c r="C39" s="394"/>
      <c r="D39" s="394"/>
      <c r="E39" s="394"/>
      <c r="F39" s="394"/>
      <c r="G39" s="394"/>
      <c r="H39" s="394"/>
      <c r="I39" s="394"/>
      <c r="J39" s="395"/>
    </row>
    <row r="40" spans="1:10">
      <c r="A40" s="382" t="s">
        <v>159</v>
      </c>
      <c r="B40" s="423" t="s">
        <v>23</v>
      </c>
      <c r="C40" s="423" t="s">
        <v>23</v>
      </c>
      <c r="D40" s="423" t="s">
        <v>23</v>
      </c>
      <c r="E40" s="423" t="s">
        <v>23</v>
      </c>
      <c r="F40" s="423" t="s">
        <v>23</v>
      </c>
      <c r="G40" s="423" t="s">
        <v>23</v>
      </c>
      <c r="H40" s="423" t="s">
        <v>23</v>
      </c>
      <c r="I40" s="423" t="s">
        <v>23</v>
      </c>
      <c r="J40" s="424" t="s">
        <v>23</v>
      </c>
    </row>
    <row r="41" spans="1:10">
      <c r="A41" s="382" t="s">
        <v>105</v>
      </c>
      <c r="B41" s="394"/>
      <c r="C41" s="394">
        <v>6</v>
      </c>
      <c r="D41" s="394" t="s">
        <v>23</v>
      </c>
      <c r="E41" s="394">
        <v>6</v>
      </c>
      <c r="F41" s="394" t="s">
        <v>23</v>
      </c>
      <c r="G41" s="394" t="s">
        <v>23</v>
      </c>
      <c r="H41" s="394" t="s">
        <v>23</v>
      </c>
      <c r="I41" s="394" t="s">
        <v>23</v>
      </c>
      <c r="J41" s="395" t="s">
        <v>23</v>
      </c>
    </row>
    <row r="42" spans="1:10">
      <c r="A42" s="382" t="s">
        <v>106</v>
      </c>
      <c r="B42" s="394" t="s">
        <v>23</v>
      </c>
      <c r="C42" s="394" t="s">
        <v>23</v>
      </c>
      <c r="D42" s="394" t="s">
        <v>23</v>
      </c>
      <c r="E42" s="394" t="s">
        <v>23</v>
      </c>
      <c r="F42" s="394" t="s">
        <v>23</v>
      </c>
      <c r="G42" s="394" t="s">
        <v>23</v>
      </c>
      <c r="H42" s="394" t="s">
        <v>23</v>
      </c>
      <c r="I42" s="394" t="s">
        <v>23</v>
      </c>
      <c r="J42" s="395" t="s">
        <v>23</v>
      </c>
    </row>
    <row r="43" spans="1:10">
      <c r="A43" s="382" t="s">
        <v>107</v>
      </c>
      <c r="B43" s="423"/>
      <c r="C43" s="423">
        <v>1</v>
      </c>
      <c r="D43" s="423" t="s">
        <v>23</v>
      </c>
      <c r="E43" s="423">
        <v>1</v>
      </c>
      <c r="F43" s="423">
        <v>3200</v>
      </c>
      <c r="G43" s="423" t="s">
        <v>23</v>
      </c>
      <c r="H43" s="423">
        <v>3</v>
      </c>
      <c r="I43" s="423" t="s">
        <v>23</v>
      </c>
      <c r="J43" s="424" t="s">
        <v>23</v>
      </c>
    </row>
    <row r="44" spans="1:10">
      <c r="A44" s="382" t="s">
        <v>108</v>
      </c>
      <c r="B44" s="394">
        <v>8</v>
      </c>
      <c r="C44" s="394" t="s">
        <v>23</v>
      </c>
      <c r="D44" s="394" t="s">
        <v>23</v>
      </c>
      <c r="E44" s="394" t="s">
        <v>23</v>
      </c>
      <c r="F44" s="394" t="s">
        <v>23</v>
      </c>
      <c r="G44" s="394" t="s">
        <v>23</v>
      </c>
      <c r="H44" s="394" t="s">
        <v>23</v>
      </c>
      <c r="I44" s="394" t="s">
        <v>23</v>
      </c>
      <c r="J44" s="395" t="s">
        <v>23</v>
      </c>
    </row>
    <row r="45" spans="1:10">
      <c r="A45" s="382" t="s">
        <v>109</v>
      </c>
      <c r="B45" s="394" t="s">
        <v>23</v>
      </c>
      <c r="C45" s="394" t="s">
        <v>23</v>
      </c>
      <c r="D45" s="394" t="s">
        <v>23</v>
      </c>
      <c r="E45" s="394" t="s">
        <v>23</v>
      </c>
      <c r="F45" s="394" t="s">
        <v>23</v>
      </c>
      <c r="G45" s="394" t="s">
        <v>23</v>
      </c>
      <c r="H45" s="394" t="s">
        <v>23</v>
      </c>
      <c r="I45" s="394" t="s">
        <v>23</v>
      </c>
      <c r="J45" s="395" t="s">
        <v>23</v>
      </c>
    </row>
    <row r="46" spans="1:10">
      <c r="A46" s="382" t="s">
        <v>110</v>
      </c>
      <c r="B46" s="394" t="s">
        <v>23</v>
      </c>
      <c r="C46" s="394" t="s">
        <v>23</v>
      </c>
      <c r="D46" s="394" t="s">
        <v>23</v>
      </c>
      <c r="E46" s="394" t="s">
        <v>23</v>
      </c>
      <c r="F46" s="394" t="s">
        <v>23</v>
      </c>
      <c r="G46" s="394" t="s">
        <v>23</v>
      </c>
      <c r="H46" s="394" t="s">
        <v>23</v>
      </c>
      <c r="I46" s="394" t="s">
        <v>23</v>
      </c>
      <c r="J46" s="395" t="s">
        <v>23</v>
      </c>
    </row>
    <row r="47" spans="1:10">
      <c r="A47" s="382" t="s">
        <v>111</v>
      </c>
      <c r="B47" s="394" t="s">
        <v>23</v>
      </c>
      <c r="C47" s="394" t="s">
        <v>23</v>
      </c>
      <c r="D47" s="394" t="s">
        <v>23</v>
      </c>
      <c r="E47" s="394" t="s">
        <v>23</v>
      </c>
      <c r="F47" s="394" t="s">
        <v>23</v>
      </c>
      <c r="G47" s="394" t="s">
        <v>23</v>
      </c>
      <c r="H47" s="394" t="s">
        <v>23</v>
      </c>
      <c r="I47" s="394" t="s">
        <v>23</v>
      </c>
      <c r="J47" s="395" t="s">
        <v>23</v>
      </c>
    </row>
    <row r="48" spans="1:10">
      <c r="A48" s="382" t="s">
        <v>112</v>
      </c>
      <c r="B48" s="394" t="s">
        <v>23</v>
      </c>
      <c r="C48" s="394" t="s">
        <v>23</v>
      </c>
      <c r="D48" s="394" t="s">
        <v>23</v>
      </c>
      <c r="E48" s="394" t="s">
        <v>23</v>
      </c>
      <c r="F48" s="394" t="s">
        <v>23</v>
      </c>
      <c r="G48" s="394" t="s">
        <v>23</v>
      </c>
      <c r="H48" s="394" t="s">
        <v>23</v>
      </c>
      <c r="I48" s="394" t="s">
        <v>23</v>
      </c>
      <c r="J48" s="395" t="s">
        <v>23</v>
      </c>
    </row>
    <row r="49" spans="1:10">
      <c r="A49" s="385" t="s">
        <v>113</v>
      </c>
      <c r="B49" s="396"/>
      <c r="C49" s="396">
        <v>7</v>
      </c>
      <c r="D49" s="396" t="s">
        <v>23</v>
      </c>
      <c r="E49" s="396">
        <v>7</v>
      </c>
      <c r="F49" s="396">
        <v>457</v>
      </c>
      <c r="G49" s="396" t="s">
        <v>23</v>
      </c>
      <c r="H49" s="396">
        <v>3</v>
      </c>
      <c r="I49" s="396" t="s">
        <v>23</v>
      </c>
      <c r="J49" s="397" t="s">
        <v>23</v>
      </c>
    </row>
    <row r="50" spans="1:10">
      <c r="A50" s="385"/>
      <c r="B50" s="396"/>
      <c r="C50" s="396"/>
      <c r="D50" s="396"/>
      <c r="E50" s="396"/>
      <c r="F50" s="396"/>
      <c r="G50" s="396"/>
      <c r="H50" s="396"/>
      <c r="I50" s="396"/>
      <c r="J50" s="397"/>
    </row>
    <row r="51" spans="1:10">
      <c r="A51" s="385" t="s">
        <v>114</v>
      </c>
      <c r="B51" s="396"/>
      <c r="C51" s="396" t="s">
        <v>23</v>
      </c>
      <c r="D51" s="396">
        <v>60</v>
      </c>
      <c r="E51" s="396">
        <v>60</v>
      </c>
      <c r="F51" s="396" t="s">
        <v>23</v>
      </c>
      <c r="G51" s="396">
        <v>1500</v>
      </c>
      <c r="H51" s="396">
        <v>90</v>
      </c>
      <c r="I51" s="396" t="s">
        <v>23</v>
      </c>
      <c r="J51" s="397" t="s">
        <v>23</v>
      </c>
    </row>
    <row r="52" spans="1:10">
      <c r="A52" s="382"/>
      <c r="B52" s="394"/>
      <c r="C52" s="394"/>
      <c r="D52" s="394"/>
      <c r="E52" s="394"/>
      <c r="F52" s="394"/>
      <c r="G52" s="394"/>
      <c r="H52" s="394"/>
      <c r="I52" s="394"/>
      <c r="J52" s="395"/>
    </row>
    <row r="53" spans="1:10">
      <c r="A53" s="382" t="s">
        <v>115</v>
      </c>
      <c r="B53" s="394"/>
      <c r="C53" s="394" t="s">
        <v>23</v>
      </c>
      <c r="D53" s="394">
        <v>177</v>
      </c>
      <c r="E53" s="394">
        <v>177</v>
      </c>
      <c r="F53" s="394" t="s">
        <v>23</v>
      </c>
      <c r="G53" s="394">
        <v>3000</v>
      </c>
      <c r="H53" s="394">
        <v>531</v>
      </c>
      <c r="I53" s="394" t="s">
        <v>23</v>
      </c>
      <c r="J53" s="395" t="s">
        <v>23</v>
      </c>
    </row>
    <row r="54" spans="1:10">
      <c r="A54" s="382" t="s">
        <v>116</v>
      </c>
      <c r="B54" s="394" t="s">
        <v>23</v>
      </c>
      <c r="C54" s="394" t="s">
        <v>23</v>
      </c>
      <c r="D54" s="394" t="s">
        <v>23</v>
      </c>
      <c r="E54" s="394" t="s">
        <v>23</v>
      </c>
      <c r="F54" s="394" t="s">
        <v>23</v>
      </c>
      <c r="G54" s="394" t="s">
        <v>23</v>
      </c>
      <c r="H54" s="394" t="s">
        <v>23</v>
      </c>
      <c r="I54" s="394" t="s">
        <v>23</v>
      </c>
      <c r="J54" s="395" t="s">
        <v>23</v>
      </c>
    </row>
    <row r="55" spans="1:10">
      <c r="A55" s="382" t="s">
        <v>117</v>
      </c>
      <c r="B55" s="394"/>
      <c r="C55" s="394" t="s">
        <v>23</v>
      </c>
      <c r="D55" s="394">
        <v>1</v>
      </c>
      <c r="E55" s="394">
        <v>1</v>
      </c>
      <c r="F55" s="394" t="s">
        <v>23</v>
      </c>
      <c r="G55" s="394">
        <v>3300</v>
      </c>
      <c r="H55" s="394">
        <v>3</v>
      </c>
      <c r="I55" s="394" t="s">
        <v>23</v>
      </c>
      <c r="J55" s="395" t="s">
        <v>23</v>
      </c>
    </row>
    <row r="56" spans="1:10">
      <c r="A56" s="382" t="s">
        <v>118</v>
      </c>
      <c r="B56" s="394"/>
      <c r="C56" s="394">
        <v>22</v>
      </c>
      <c r="D56" s="394">
        <v>1</v>
      </c>
      <c r="E56" s="394">
        <v>23</v>
      </c>
      <c r="F56" s="394">
        <v>600</v>
      </c>
      <c r="G56" s="394">
        <v>3000</v>
      </c>
      <c r="H56" s="394">
        <v>16</v>
      </c>
      <c r="I56" s="394" t="s">
        <v>23</v>
      </c>
      <c r="J56" s="395" t="s">
        <v>23</v>
      </c>
    </row>
    <row r="57" spans="1:10">
      <c r="A57" s="382" t="s">
        <v>119</v>
      </c>
      <c r="B57" s="394"/>
      <c r="C57" s="394">
        <v>10</v>
      </c>
      <c r="D57" s="394">
        <v>21</v>
      </c>
      <c r="E57" s="394">
        <v>31</v>
      </c>
      <c r="F57" s="394" t="s">
        <v>23</v>
      </c>
      <c r="G57" s="394" t="s">
        <v>23</v>
      </c>
      <c r="H57" s="394" t="s">
        <v>23</v>
      </c>
      <c r="I57" s="394" t="s">
        <v>23</v>
      </c>
      <c r="J57" s="395" t="s">
        <v>23</v>
      </c>
    </row>
    <row r="58" spans="1:10">
      <c r="A58" s="385" t="s">
        <v>172</v>
      </c>
      <c r="B58" s="396"/>
      <c r="C58" s="396">
        <v>32</v>
      </c>
      <c r="D58" s="396">
        <v>200</v>
      </c>
      <c r="E58" s="396">
        <v>232</v>
      </c>
      <c r="F58" s="396">
        <v>413</v>
      </c>
      <c r="G58" s="396">
        <v>2687</v>
      </c>
      <c r="H58" s="396">
        <v>550</v>
      </c>
      <c r="I58" s="396" t="s">
        <v>23</v>
      </c>
      <c r="J58" s="397" t="s">
        <v>23</v>
      </c>
    </row>
    <row r="59" spans="1:10">
      <c r="A59" s="382"/>
      <c r="B59" s="394"/>
      <c r="C59" s="394"/>
      <c r="D59" s="394"/>
      <c r="E59" s="394"/>
      <c r="F59" s="394"/>
      <c r="G59" s="394"/>
      <c r="H59" s="394"/>
      <c r="I59" s="394"/>
      <c r="J59" s="395"/>
    </row>
    <row r="60" spans="1:10">
      <c r="A60" s="382" t="s">
        <v>121</v>
      </c>
      <c r="B60" s="394"/>
      <c r="C60" s="394" t="s">
        <v>23</v>
      </c>
      <c r="D60" s="394">
        <v>10</v>
      </c>
      <c r="E60" s="394">
        <v>10</v>
      </c>
      <c r="F60" s="394" t="s">
        <v>23</v>
      </c>
      <c r="G60" s="394">
        <v>6500</v>
      </c>
      <c r="H60" s="394">
        <v>65</v>
      </c>
      <c r="I60" s="394" t="s">
        <v>23</v>
      </c>
      <c r="J60" s="395" t="s">
        <v>23</v>
      </c>
    </row>
    <row r="61" spans="1:10">
      <c r="A61" s="382" t="s">
        <v>122</v>
      </c>
      <c r="B61" s="394" t="s">
        <v>23</v>
      </c>
      <c r="C61" s="394" t="s">
        <v>23</v>
      </c>
      <c r="D61" s="394" t="s">
        <v>23</v>
      </c>
      <c r="E61" s="394" t="s">
        <v>23</v>
      </c>
      <c r="F61" s="394" t="s">
        <v>23</v>
      </c>
      <c r="G61" s="394" t="s">
        <v>23</v>
      </c>
      <c r="H61" s="394" t="s">
        <v>23</v>
      </c>
      <c r="I61" s="394" t="s">
        <v>23</v>
      </c>
      <c r="J61" s="395" t="s">
        <v>23</v>
      </c>
    </row>
    <row r="62" spans="1:10">
      <c r="A62" s="382" t="s">
        <v>123</v>
      </c>
      <c r="B62" s="394"/>
      <c r="C62" s="394" t="s">
        <v>23</v>
      </c>
      <c r="D62" s="394">
        <v>2</v>
      </c>
      <c r="E62" s="394">
        <v>2</v>
      </c>
      <c r="F62" s="394" t="s">
        <v>23</v>
      </c>
      <c r="G62" s="394">
        <v>850</v>
      </c>
      <c r="H62" s="394">
        <v>2</v>
      </c>
      <c r="I62" s="394" t="s">
        <v>23</v>
      </c>
      <c r="J62" s="395" t="s">
        <v>23</v>
      </c>
    </row>
    <row r="63" spans="1:10">
      <c r="A63" s="385" t="s">
        <v>124</v>
      </c>
      <c r="B63" s="396"/>
      <c r="C63" s="396" t="s">
        <v>23</v>
      </c>
      <c r="D63" s="396">
        <v>12</v>
      </c>
      <c r="E63" s="396">
        <v>12</v>
      </c>
      <c r="F63" s="396" t="s">
        <v>23</v>
      </c>
      <c r="G63" s="396">
        <v>5558</v>
      </c>
      <c r="H63" s="396">
        <v>67</v>
      </c>
      <c r="I63" s="396" t="s">
        <v>23</v>
      </c>
      <c r="J63" s="397" t="s">
        <v>23</v>
      </c>
    </row>
    <row r="64" spans="1:10">
      <c r="A64" s="385"/>
      <c r="B64" s="396"/>
      <c r="C64" s="396"/>
      <c r="D64" s="396"/>
      <c r="E64" s="396"/>
      <c r="F64" s="396"/>
      <c r="G64" s="396"/>
      <c r="H64" s="396"/>
      <c r="I64" s="396"/>
      <c r="J64" s="397"/>
    </row>
    <row r="65" spans="1:11">
      <c r="A65" s="385" t="s">
        <v>125</v>
      </c>
      <c r="B65" s="396"/>
      <c r="C65" s="396" t="s">
        <v>23</v>
      </c>
      <c r="D65" s="396">
        <v>7</v>
      </c>
      <c r="E65" s="396">
        <v>7</v>
      </c>
      <c r="F65" s="396" t="s">
        <v>23</v>
      </c>
      <c r="G65" s="396">
        <v>2950</v>
      </c>
      <c r="H65" s="396">
        <v>21</v>
      </c>
      <c r="I65" s="396" t="s">
        <v>23</v>
      </c>
      <c r="J65" s="397" t="s">
        <v>23</v>
      </c>
    </row>
    <row r="66" spans="1:11">
      <c r="A66" s="382"/>
      <c r="B66" s="394"/>
      <c r="C66" s="394"/>
      <c r="D66" s="394"/>
      <c r="E66" s="394"/>
      <c r="F66" s="394"/>
      <c r="G66" s="394"/>
      <c r="H66" s="394"/>
      <c r="I66" s="394"/>
      <c r="J66" s="395"/>
    </row>
    <row r="67" spans="1:11">
      <c r="A67" s="382" t="s">
        <v>126</v>
      </c>
      <c r="B67" s="394"/>
      <c r="C67" s="394">
        <v>6</v>
      </c>
      <c r="D67" s="394">
        <v>2</v>
      </c>
      <c r="E67" s="394">
        <v>8</v>
      </c>
      <c r="F67" s="394">
        <v>2500</v>
      </c>
      <c r="G67" s="394">
        <v>5500</v>
      </c>
      <c r="H67" s="394">
        <v>26</v>
      </c>
      <c r="I67" s="394" t="s">
        <v>23</v>
      </c>
      <c r="J67" s="395" t="s">
        <v>23</v>
      </c>
    </row>
    <row r="68" spans="1:11">
      <c r="A68" s="382" t="s">
        <v>127</v>
      </c>
      <c r="B68" s="394"/>
      <c r="C68" s="394" t="s">
        <v>23</v>
      </c>
      <c r="D68" s="394">
        <v>9</v>
      </c>
      <c r="E68" s="394">
        <v>9</v>
      </c>
      <c r="F68" s="394" t="s">
        <v>23</v>
      </c>
      <c r="G68" s="394">
        <v>5500</v>
      </c>
      <c r="H68" s="394">
        <v>50</v>
      </c>
      <c r="I68" s="394" t="s">
        <v>23</v>
      </c>
      <c r="J68" s="395" t="s">
        <v>23</v>
      </c>
    </row>
    <row r="69" spans="1:11">
      <c r="A69" s="385" t="s">
        <v>128</v>
      </c>
      <c r="B69" s="396"/>
      <c r="C69" s="396">
        <v>6</v>
      </c>
      <c r="D69" s="396">
        <v>11</v>
      </c>
      <c r="E69" s="396">
        <v>17</v>
      </c>
      <c r="F69" s="396">
        <v>2500</v>
      </c>
      <c r="G69" s="396">
        <v>5500</v>
      </c>
      <c r="H69" s="396">
        <v>76</v>
      </c>
      <c r="I69" s="396" t="s">
        <v>23</v>
      </c>
      <c r="J69" s="397" t="s">
        <v>23</v>
      </c>
    </row>
    <row r="70" spans="1:11">
      <c r="A70" s="382"/>
      <c r="B70" s="394"/>
      <c r="C70" s="394"/>
      <c r="D70" s="394"/>
      <c r="E70" s="394"/>
      <c r="F70" s="394"/>
      <c r="G70" s="394"/>
      <c r="H70" s="394"/>
      <c r="I70" s="394"/>
      <c r="J70" s="395"/>
    </row>
    <row r="71" spans="1:11">
      <c r="A71" s="382" t="s">
        <v>129</v>
      </c>
      <c r="B71" s="394"/>
      <c r="C71" s="394" t="s">
        <v>23</v>
      </c>
      <c r="D71" s="394">
        <v>30</v>
      </c>
      <c r="E71" s="394">
        <v>30</v>
      </c>
      <c r="F71" s="394" t="s">
        <v>23</v>
      </c>
      <c r="G71" s="394" t="s">
        <v>23</v>
      </c>
      <c r="H71" s="394" t="s">
        <v>23</v>
      </c>
      <c r="I71" s="394" t="s">
        <v>23</v>
      </c>
      <c r="J71" s="395" t="s">
        <v>23</v>
      </c>
    </row>
    <row r="72" spans="1:11">
      <c r="A72" s="382" t="s">
        <v>130</v>
      </c>
      <c r="B72" s="394"/>
      <c r="C72" s="394">
        <v>16</v>
      </c>
      <c r="D72" s="394">
        <v>70</v>
      </c>
      <c r="E72" s="394">
        <v>86</v>
      </c>
      <c r="F72" s="394">
        <v>1000</v>
      </c>
      <c r="G72" s="394">
        <v>2000</v>
      </c>
      <c r="H72" s="394">
        <v>156</v>
      </c>
      <c r="I72" s="394" t="s">
        <v>23</v>
      </c>
      <c r="J72" s="395" t="s">
        <v>23</v>
      </c>
    </row>
    <row r="73" spans="1:11">
      <c r="A73" s="382" t="s">
        <v>131</v>
      </c>
      <c r="B73" s="394"/>
      <c r="C73" s="394">
        <v>3</v>
      </c>
      <c r="D73" s="394" t="s">
        <v>23</v>
      </c>
      <c r="E73" s="394">
        <v>3</v>
      </c>
      <c r="F73" s="394">
        <v>1500</v>
      </c>
      <c r="G73" s="394" t="s">
        <v>23</v>
      </c>
      <c r="H73" s="394">
        <v>5</v>
      </c>
      <c r="I73" s="394" t="s">
        <v>23</v>
      </c>
      <c r="J73" s="395" t="s">
        <v>23</v>
      </c>
    </row>
    <row r="74" spans="1:11">
      <c r="A74" s="382" t="s">
        <v>132</v>
      </c>
      <c r="B74" s="394"/>
      <c r="C74" s="394">
        <v>1</v>
      </c>
      <c r="D74" s="394">
        <v>53</v>
      </c>
      <c r="E74" s="394">
        <v>54</v>
      </c>
      <c r="F74" s="394">
        <v>1600</v>
      </c>
      <c r="G74" s="394">
        <v>2300</v>
      </c>
      <c r="H74" s="394">
        <v>124</v>
      </c>
      <c r="I74" s="394" t="s">
        <v>23</v>
      </c>
      <c r="J74" s="395" t="s">
        <v>23</v>
      </c>
    </row>
    <row r="75" spans="1:11">
      <c r="A75" s="382" t="s">
        <v>133</v>
      </c>
      <c r="B75" s="394" t="s">
        <v>23</v>
      </c>
      <c r="C75" s="394" t="s">
        <v>23</v>
      </c>
      <c r="D75" s="394" t="s">
        <v>23</v>
      </c>
      <c r="E75" s="394" t="s">
        <v>23</v>
      </c>
      <c r="F75" s="394" t="s">
        <v>23</v>
      </c>
      <c r="G75" s="394" t="s">
        <v>23</v>
      </c>
      <c r="H75" s="394" t="s">
        <v>23</v>
      </c>
      <c r="I75" s="394" t="s">
        <v>23</v>
      </c>
      <c r="J75" s="395" t="s">
        <v>23</v>
      </c>
    </row>
    <row r="76" spans="1:11">
      <c r="A76" s="382" t="s">
        <v>134</v>
      </c>
      <c r="B76" s="394"/>
      <c r="C76" s="394">
        <v>1</v>
      </c>
      <c r="D76" s="394" t="s">
        <v>23</v>
      </c>
      <c r="E76" s="394">
        <v>1</v>
      </c>
      <c r="F76" s="394" t="s">
        <v>23</v>
      </c>
      <c r="G76" s="394">
        <v>1000</v>
      </c>
      <c r="H76" s="394">
        <v>1</v>
      </c>
      <c r="I76" s="394" t="s">
        <v>23</v>
      </c>
      <c r="J76" s="395" t="s">
        <v>23</v>
      </c>
    </row>
    <row r="77" spans="1:11">
      <c r="A77" s="382" t="s">
        <v>135</v>
      </c>
      <c r="B77" s="394" t="s">
        <v>23</v>
      </c>
      <c r="C77" s="394" t="s">
        <v>23</v>
      </c>
      <c r="D77" s="394" t="s">
        <v>23</v>
      </c>
      <c r="E77" s="394" t="s">
        <v>23</v>
      </c>
      <c r="F77" s="394" t="s">
        <v>23</v>
      </c>
      <c r="G77" s="394" t="s">
        <v>23</v>
      </c>
      <c r="H77" s="394" t="s">
        <v>23</v>
      </c>
      <c r="I77" s="394" t="s">
        <v>23</v>
      </c>
      <c r="J77" s="395" t="s">
        <v>23</v>
      </c>
    </row>
    <row r="78" spans="1:11">
      <c r="A78" s="382" t="s">
        <v>136</v>
      </c>
      <c r="B78" s="423" t="s">
        <v>23</v>
      </c>
      <c r="C78" s="423">
        <v>3</v>
      </c>
      <c r="D78" s="423">
        <v>3</v>
      </c>
      <c r="E78" s="423" t="s">
        <v>23</v>
      </c>
      <c r="F78" s="423">
        <v>9000</v>
      </c>
      <c r="G78" s="423">
        <v>27</v>
      </c>
      <c r="H78" s="423" t="s">
        <v>23</v>
      </c>
      <c r="I78" s="423" t="s">
        <v>23</v>
      </c>
      <c r="J78" s="424" t="s">
        <v>23</v>
      </c>
    </row>
    <row r="79" spans="1:11">
      <c r="A79" s="385" t="s">
        <v>137</v>
      </c>
      <c r="B79" s="396"/>
      <c r="C79" s="396">
        <v>21</v>
      </c>
      <c r="D79" s="396">
        <v>153</v>
      </c>
      <c r="E79" s="396">
        <v>174</v>
      </c>
      <c r="F79" s="396">
        <v>1052</v>
      </c>
      <c r="G79" s="396">
        <v>1712</v>
      </c>
      <c r="H79" s="396">
        <v>286</v>
      </c>
      <c r="I79" s="396" t="s">
        <v>23</v>
      </c>
      <c r="J79" s="397" t="s">
        <v>23</v>
      </c>
    </row>
    <row r="80" spans="1:11">
      <c r="A80" s="382"/>
      <c r="B80" s="394"/>
      <c r="C80" s="394"/>
      <c r="D80" s="394"/>
      <c r="E80" s="394"/>
      <c r="F80" s="394"/>
      <c r="G80" s="394"/>
      <c r="H80" s="394"/>
      <c r="I80" s="394"/>
      <c r="J80" s="395"/>
      <c r="K80" s="93"/>
    </row>
    <row r="81" spans="1:11">
      <c r="A81" s="382" t="s">
        <v>138</v>
      </c>
      <c r="B81" s="394" t="s">
        <v>23</v>
      </c>
      <c r="C81" s="394" t="s">
        <v>23</v>
      </c>
      <c r="D81" s="394" t="s">
        <v>23</v>
      </c>
      <c r="E81" s="394" t="s">
        <v>23</v>
      </c>
      <c r="F81" s="394" t="s">
        <v>23</v>
      </c>
      <c r="G81" s="394" t="s">
        <v>23</v>
      </c>
      <c r="H81" s="394" t="s">
        <v>23</v>
      </c>
      <c r="I81" s="394" t="s">
        <v>23</v>
      </c>
      <c r="J81" s="395" t="s">
        <v>23</v>
      </c>
      <c r="K81" s="93"/>
    </row>
    <row r="82" spans="1:11">
      <c r="A82" s="382" t="s">
        <v>139</v>
      </c>
      <c r="B82" s="394" t="s">
        <v>23</v>
      </c>
      <c r="C82" s="394" t="s">
        <v>23</v>
      </c>
      <c r="D82" s="394" t="s">
        <v>23</v>
      </c>
      <c r="E82" s="394" t="s">
        <v>23</v>
      </c>
      <c r="F82" s="394" t="s">
        <v>23</v>
      </c>
      <c r="G82" s="394" t="s">
        <v>23</v>
      </c>
      <c r="H82" s="394" t="s">
        <v>23</v>
      </c>
      <c r="I82" s="394" t="s">
        <v>23</v>
      </c>
      <c r="J82" s="395" t="s">
        <v>23</v>
      </c>
      <c r="K82" s="93"/>
    </row>
    <row r="83" spans="1:11">
      <c r="A83" s="385" t="s">
        <v>140</v>
      </c>
      <c r="B83" s="396" t="s">
        <v>23</v>
      </c>
      <c r="C83" s="396" t="s">
        <v>23</v>
      </c>
      <c r="D83" s="396" t="s">
        <v>23</v>
      </c>
      <c r="E83" s="396" t="s">
        <v>23</v>
      </c>
      <c r="F83" s="396" t="s">
        <v>23</v>
      </c>
      <c r="G83" s="396" t="s">
        <v>23</v>
      </c>
      <c r="H83" s="396" t="s">
        <v>23</v>
      </c>
      <c r="I83" s="396" t="s">
        <v>23</v>
      </c>
      <c r="J83" s="397" t="s">
        <v>23</v>
      </c>
      <c r="K83" s="93"/>
    </row>
    <row r="84" spans="1:11" ht="13.5" thickBot="1">
      <c r="A84" s="529"/>
      <c r="B84" s="530"/>
      <c r="C84" s="530"/>
      <c r="D84" s="530"/>
      <c r="E84" s="530"/>
      <c r="F84" s="530"/>
      <c r="G84" s="530"/>
      <c r="H84" s="530"/>
      <c r="I84" s="530"/>
      <c r="J84" s="531"/>
      <c r="K84" s="93"/>
    </row>
    <row r="85" spans="1:11" ht="13.5" thickBot="1">
      <c r="A85" s="264" t="s">
        <v>141</v>
      </c>
      <c r="B85" s="400"/>
      <c r="C85" s="400">
        <v>77</v>
      </c>
      <c r="D85" s="400">
        <v>493</v>
      </c>
      <c r="E85" s="400">
        <v>570</v>
      </c>
      <c r="F85" s="400">
        <v>981</v>
      </c>
      <c r="G85" s="400">
        <v>3000</v>
      </c>
      <c r="H85" s="400">
        <v>1557</v>
      </c>
      <c r="I85" s="400" t="s">
        <v>23</v>
      </c>
      <c r="J85" s="401" t="s">
        <v>23</v>
      </c>
      <c r="K85" s="93"/>
    </row>
  </sheetData>
  <mergeCells count="9">
    <mergeCell ref="A5:A7"/>
    <mergeCell ref="B5:D5"/>
    <mergeCell ref="A1:J1"/>
    <mergeCell ref="E5:G5"/>
    <mergeCell ref="H5:J5"/>
    <mergeCell ref="B6:D6"/>
    <mergeCell ref="E6:F6"/>
    <mergeCell ref="H6:I6"/>
    <mergeCell ref="A3:J3"/>
  </mergeCells>
  <phoneticPr fontId="0"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Hoja85">
    <pageSetUpPr fitToPage="1"/>
  </sheetPr>
  <dimension ref="A1:G85"/>
  <sheetViews>
    <sheetView view="pageBreakPreview" zoomScale="75" zoomScaleNormal="75" zoomScaleSheetLayoutView="75" workbookViewId="0">
      <selection activeCell="A3" sqref="A3:M3"/>
    </sheetView>
  </sheetViews>
  <sheetFormatPr baseColWidth="10" defaultColWidth="11.42578125" defaultRowHeight="12.75"/>
  <cols>
    <col min="1" max="1" width="29.28515625" style="15" customWidth="1"/>
    <col min="2" max="5" width="21.7109375" style="15" customWidth="1"/>
    <col min="6" max="16384" width="11.42578125" style="15"/>
  </cols>
  <sheetData>
    <row r="1" spans="1:7" s="12" customFormat="1" ht="18.75">
      <c r="A1" s="1583" t="s">
        <v>0</v>
      </c>
      <c r="B1" s="1583"/>
      <c r="C1" s="1583"/>
      <c r="D1" s="1583"/>
      <c r="E1" s="1583"/>
    </row>
    <row r="2" spans="1:7" s="13" customFormat="1" ht="13.5" customHeight="1">
      <c r="A2" s="268"/>
      <c r="B2" s="268"/>
      <c r="C2" s="268"/>
      <c r="D2" s="268"/>
      <c r="E2" s="268"/>
    </row>
    <row r="3" spans="1:7" s="13" customFormat="1" ht="29.25" customHeight="1">
      <c r="A3" s="1584" t="s">
        <v>1310</v>
      </c>
      <c r="B3" s="1584"/>
      <c r="C3" s="1584"/>
      <c r="D3" s="1584"/>
      <c r="E3" s="1584"/>
      <c r="F3" s="25"/>
      <c r="G3" s="25"/>
    </row>
    <row r="4" spans="1:7" s="13" customFormat="1" ht="13.5" customHeight="1" thickBot="1">
      <c r="A4" s="43"/>
      <c r="B4" s="44"/>
      <c r="D4" s="44"/>
      <c r="E4" s="44"/>
    </row>
    <row r="5" spans="1:7" ht="24" customHeight="1">
      <c r="A5" s="374" t="s">
        <v>151</v>
      </c>
      <c r="B5" s="1589" t="s">
        <v>148</v>
      </c>
      <c r="C5" s="1587"/>
      <c r="D5" s="1629" t="s">
        <v>152</v>
      </c>
      <c r="E5" s="1630"/>
    </row>
    <row r="6" spans="1:7" ht="27" customHeight="1">
      <c r="A6" s="402" t="s">
        <v>153</v>
      </c>
      <c r="B6" s="321" t="s">
        <v>3</v>
      </c>
      <c r="C6" s="404" t="s">
        <v>4</v>
      </c>
      <c r="D6" s="321" t="s">
        <v>3</v>
      </c>
      <c r="E6" s="405" t="s">
        <v>4</v>
      </c>
    </row>
    <row r="7" spans="1:7" ht="21.6" customHeight="1" thickBot="1">
      <c r="A7" s="370" t="s">
        <v>154</v>
      </c>
      <c r="B7" s="354" t="s">
        <v>13</v>
      </c>
      <c r="C7" s="284" t="s">
        <v>150</v>
      </c>
      <c r="D7" s="354" t="s">
        <v>13</v>
      </c>
      <c r="E7" s="406" t="s">
        <v>150</v>
      </c>
    </row>
    <row r="8" spans="1:7" ht="21" customHeight="1">
      <c r="A8" s="382" t="s">
        <v>81</v>
      </c>
      <c r="B8" s="394">
        <v>2</v>
      </c>
      <c r="C8" s="394">
        <v>6</v>
      </c>
      <c r="D8" s="394">
        <v>1870</v>
      </c>
      <c r="E8" s="395">
        <v>5685</v>
      </c>
    </row>
    <row r="9" spans="1:7">
      <c r="A9" s="382" t="s">
        <v>82</v>
      </c>
      <c r="B9" s="394">
        <v>8</v>
      </c>
      <c r="C9" s="394">
        <v>19</v>
      </c>
      <c r="D9" s="394">
        <v>2690</v>
      </c>
      <c r="E9" s="395">
        <v>6456</v>
      </c>
    </row>
    <row r="10" spans="1:7">
      <c r="A10" s="382" t="s">
        <v>83</v>
      </c>
      <c r="B10" s="394" t="s">
        <v>23</v>
      </c>
      <c r="C10" s="394" t="s">
        <v>23</v>
      </c>
      <c r="D10" s="394">
        <v>8685</v>
      </c>
      <c r="E10" s="395">
        <v>23449</v>
      </c>
    </row>
    <row r="11" spans="1:7">
      <c r="A11" s="382" t="s">
        <v>84</v>
      </c>
      <c r="B11" s="394">
        <v>10</v>
      </c>
      <c r="C11" s="394">
        <v>22</v>
      </c>
      <c r="D11" s="394">
        <v>197</v>
      </c>
      <c r="E11" s="395">
        <v>438</v>
      </c>
    </row>
    <row r="12" spans="1:7">
      <c r="A12" s="385" t="s">
        <v>85</v>
      </c>
      <c r="B12" s="396">
        <v>20</v>
      </c>
      <c r="C12" s="396">
        <v>47</v>
      </c>
      <c r="D12" s="396">
        <v>13442</v>
      </c>
      <c r="E12" s="397">
        <v>36028</v>
      </c>
    </row>
    <row r="13" spans="1:7">
      <c r="A13" s="385"/>
      <c r="B13" s="396"/>
      <c r="C13" s="396"/>
      <c r="D13" s="396"/>
      <c r="E13" s="397"/>
    </row>
    <row r="14" spans="1:7">
      <c r="A14" s="385" t="s">
        <v>86</v>
      </c>
      <c r="B14" s="396" t="s">
        <v>23</v>
      </c>
      <c r="C14" s="396" t="s">
        <v>23</v>
      </c>
      <c r="D14" s="396">
        <v>65</v>
      </c>
      <c r="E14" s="397">
        <v>130</v>
      </c>
    </row>
    <row r="15" spans="1:7">
      <c r="A15" s="385"/>
      <c r="B15" s="396"/>
      <c r="C15" s="396"/>
      <c r="D15" s="396"/>
      <c r="E15" s="397"/>
    </row>
    <row r="16" spans="1:7">
      <c r="A16" s="385" t="s">
        <v>87</v>
      </c>
      <c r="B16" s="396" t="s">
        <v>23</v>
      </c>
      <c r="C16" s="396" t="s">
        <v>23</v>
      </c>
      <c r="D16" s="396">
        <v>530</v>
      </c>
      <c r="E16" s="397">
        <v>1200</v>
      </c>
    </row>
    <row r="17" spans="1:5">
      <c r="A17" s="382"/>
      <c r="B17" s="394"/>
      <c r="C17" s="394"/>
      <c r="D17" s="394"/>
      <c r="E17" s="395"/>
    </row>
    <row r="18" spans="1:5">
      <c r="A18" s="382" t="s">
        <v>158</v>
      </c>
      <c r="B18" s="394" t="s">
        <v>23</v>
      </c>
      <c r="C18" s="394" t="s">
        <v>23</v>
      </c>
      <c r="D18" s="394">
        <v>20335</v>
      </c>
      <c r="E18" s="395">
        <v>142345</v>
      </c>
    </row>
    <row r="19" spans="1:5">
      <c r="A19" s="382" t="s">
        <v>89</v>
      </c>
      <c r="B19" s="394" t="s">
        <v>23</v>
      </c>
      <c r="C19" s="394" t="s">
        <v>23</v>
      </c>
      <c r="D19" s="394">
        <v>2</v>
      </c>
      <c r="E19" s="395">
        <v>11</v>
      </c>
    </row>
    <row r="20" spans="1:5">
      <c r="A20" s="382" t="s">
        <v>90</v>
      </c>
      <c r="B20" s="396" t="s">
        <v>23</v>
      </c>
      <c r="C20" s="396" t="s">
        <v>23</v>
      </c>
      <c r="D20" s="396" t="s">
        <v>23</v>
      </c>
      <c r="E20" s="397" t="s">
        <v>23</v>
      </c>
    </row>
    <row r="21" spans="1:5">
      <c r="A21" s="385" t="s">
        <v>91</v>
      </c>
      <c r="B21" s="396" t="s">
        <v>23</v>
      </c>
      <c r="C21" s="396" t="s">
        <v>23</v>
      </c>
      <c r="D21" s="396">
        <v>20337</v>
      </c>
      <c r="E21" s="397">
        <v>142356</v>
      </c>
    </row>
    <row r="22" spans="1:5">
      <c r="A22" s="385"/>
      <c r="B22" s="396"/>
      <c r="C22" s="396"/>
      <c r="D22" s="396"/>
      <c r="E22" s="397"/>
    </row>
    <row r="23" spans="1:5">
      <c r="A23" s="385" t="s">
        <v>92</v>
      </c>
      <c r="B23" s="396">
        <v>375</v>
      </c>
      <c r="C23" s="396">
        <v>1315</v>
      </c>
      <c r="D23" s="396">
        <v>77079</v>
      </c>
      <c r="E23" s="397">
        <v>416918</v>
      </c>
    </row>
    <row r="24" spans="1:5">
      <c r="A24" s="382"/>
      <c r="B24" s="394"/>
      <c r="C24" s="394"/>
      <c r="D24" s="394"/>
      <c r="E24" s="395"/>
    </row>
    <row r="25" spans="1:5">
      <c r="A25" s="385" t="s">
        <v>93</v>
      </c>
      <c r="B25" s="396">
        <v>31</v>
      </c>
      <c r="C25" s="396">
        <v>170</v>
      </c>
      <c r="D25" s="396">
        <v>27264</v>
      </c>
      <c r="E25" s="397">
        <v>148133</v>
      </c>
    </row>
    <row r="26" spans="1:5">
      <c r="A26" s="382"/>
      <c r="B26" s="394"/>
      <c r="C26" s="394"/>
      <c r="D26" s="394"/>
      <c r="E26" s="395"/>
    </row>
    <row r="27" spans="1:5">
      <c r="A27" s="382" t="s">
        <v>94</v>
      </c>
      <c r="B27" s="394">
        <v>1701</v>
      </c>
      <c r="C27" s="394">
        <v>6603</v>
      </c>
      <c r="D27" s="394">
        <v>66137</v>
      </c>
      <c r="E27" s="395">
        <v>318105</v>
      </c>
    </row>
    <row r="28" spans="1:5">
      <c r="A28" s="382" t="s">
        <v>95</v>
      </c>
      <c r="B28" s="394">
        <v>1069</v>
      </c>
      <c r="C28" s="394">
        <v>1964</v>
      </c>
      <c r="D28" s="394">
        <v>34239</v>
      </c>
      <c r="E28" s="395">
        <v>95964</v>
      </c>
    </row>
    <row r="29" spans="1:5">
      <c r="A29" s="382" t="s">
        <v>96</v>
      </c>
      <c r="B29" s="394">
        <v>57515</v>
      </c>
      <c r="C29" s="394">
        <v>167503</v>
      </c>
      <c r="D29" s="394">
        <v>56612</v>
      </c>
      <c r="E29" s="395">
        <v>193275</v>
      </c>
    </row>
    <row r="30" spans="1:5">
      <c r="A30" s="385" t="s">
        <v>97</v>
      </c>
      <c r="B30" s="396">
        <v>60285</v>
      </c>
      <c r="C30" s="396">
        <v>176070</v>
      </c>
      <c r="D30" s="396">
        <v>156988</v>
      </c>
      <c r="E30" s="397">
        <v>607344</v>
      </c>
    </row>
    <row r="31" spans="1:5">
      <c r="A31" s="382"/>
      <c r="B31" s="398"/>
      <c r="C31" s="398"/>
      <c r="D31" s="394"/>
      <c r="E31" s="399"/>
    </row>
    <row r="32" spans="1:5">
      <c r="A32" s="382" t="s">
        <v>98</v>
      </c>
      <c r="B32" s="398">
        <v>57</v>
      </c>
      <c r="C32" s="398">
        <v>283</v>
      </c>
      <c r="D32" s="394">
        <v>23106</v>
      </c>
      <c r="E32" s="399">
        <v>105715</v>
      </c>
    </row>
    <row r="33" spans="1:5">
      <c r="A33" s="382" t="s">
        <v>99</v>
      </c>
      <c r="B33" s="398">
        <v>14</v>
      </c>
      <c r="C33" s="398">
        <v>35</v>
      </c>
      <c r="D33" s="394">
        <v>10274</v>
      </c>
      <c r="E33" s="399">
        <v>35333</v>
      </c>
    </row>
    <row r="34" spans="1:5">
      <c r="A34" s="382" t="s">
        <v>100</v>
      </c>
      <c r="B34" s="394">
        <v>163</v>
      </c>
      <c r="C34" s="394">
        <v>718</v>
      </c>
      <c r="D34" s="394">
        <v>50161</v>
      </c>
      <c r="E34" s="395">
        <v>264988</v>
      </c>
    </row>
    <row r="35" spans="1:5">
      <c r="A35" s="382" t="s">
        <v>101</v>
      </c>
      <c r="B35" s="394">
        <v>27</v>
      </c>
      <c r="C35" s="394">
        <v>92</v>
      </c>
      <c r="D35" s="394">
        <v>6767</v>
      </c>
      <c r="E35" s="395">
        <v>25654</v>
      </c>
    </row>
    <row r="36" spans="1:5">
      <c r="A36" s="385" t="s">
        <v>102</v>
      </c>
      <c r="B36" s="396">
        <v>261</v>
      </c>
      <c r="C36" s="396">
        <v>1128</v>
      </c>
      <c r="D36" s="396">
        <v>90308</v>
      </c>
      <c r="E36" s="397">
        <v>431690</v>
      </c>
    </row>
    <row r="37" spans="1:5">
      <c r="A37" s="382"/>
      <c r="B37" s="394"/>
      <c r="C37" s="394"/>
      <c r="D37" s="394"/>
      <c r="E37" s="395"/>
    </row>
    <row r="38" spans="1:5">
      <c r="A38" s="385" t="s">
        <v>103</v>
      </c>
      <c r="B38" s="396">
        <v>3</v>
      </c>
      <c r="C38" s="396">
        <v>5</v>
      </c>
      <c r="D38" s="396">
        <v>6072</v>
      </c>
      <c r="E38" s="397">
        <v>10486</v>
      </c>
    </row>
    <row r="39" spans="1:5">
      <c r="A39" s="382"/>
      <c r="B39" s="394"/>
      <c r="C39" s="394"/>
      <c r="D39" s="394"/>
      <c r="E39" s="395"/>
    </row>
    <row r="40" spans="1:5">
      <c r="A40" s="382" t="s">
        <v>159</v>
      </c>
      <c r="B40" s="394">
        <v>5</v>
      </c>
      <c r="C40" s="394">
        <v>29</v>
      </c>
      <c r="D40" s="394">
        <v>33499</v>
      </c>
      <c r="E40" s="395">
        <v>146131</v>
      </c>
    </row>
    <row r="41" spans="1:5">
      <c r="A41" s="382" t="s">
        <v>105</v>
      </c>
      <c r="B41" s="394">
        <v>341</v>
      </c>
      <c r="C41" s="394">
        <v>1607</v>
      </c>
      <c r="D41" s="394">
        <v>184171</v>
      </c>
      <c r="E41" s="395">
        <v>965401</v>
      </c>
    </row>
    <row r="42" spans="1:5">
      <c r="A42" s="382" t="s">
        <v>106</v>
      </c>
      <c r="B42" s="394">
        <v>180</v>
      </c>
      <c r="C42" s="394">
        <v>987</v>
      </c>
      <c r="D42" s="394">
        <v>53480</v>
      </c>
      <c r="E42" s="395">
        <v>243980</v>
      </c>
    </row>
    <row r="43" spans="1:5">
      <c r="A43" s="382" t="s">
        <v>107</v>
      </c>
      <c r="B43" s="394">
        <v>154</v>
      </c>
      <c r="C43" s="394">
        <v>834</v>
      </c>
      <c r="D43" s="394">
        <v>118009</v>
      </c>
      <c r="E43" s="395">
        <v>453920</v>
      </c>
    </row>
    <row r="44" spans="1:5">
      <c r="A44" s="382" t="s">
        <v>108</v>
      </c>
      <c r="B44" s="394">
        <v>55</v>
      </c>
      <c r="C44" s="394">
        <v>212</v>
      </c>
      <c r="D44" s="394">
        <v>69188</v>
      </c>
      <c r="E44" s="395">
        <v>286921</v>
      </c>
    </row>
    <row r="45" spans="1:5">
      <c r="A45" s="382" t="s">
        <v>109</v>
      </c>
      <c r="B45" s="394">
        <v>7</v>
      </c>
      <c r="C45" s="394">
        <v>22</v>
      </c>
      <c r="D45" s="394">
        <v>66657</v>
      </c>
      <c r="E45" s="395">
        <v>270571</v>
      </c>
    </row>
    <row r="46" spans="1:5">
      <c r="A46" s="382" t="s">
        <v>110</v>
      </c>
      <c r="B46" s="394">
        <v>17</v>
      </c>
      <c r="C46" s="394">
        <v>90</v>
      </c>
      <c r="D46" s="394">
        <v>87740</v>
      </c>
      <c r="E46" s="395">
        <v>381460</v>
      </c>
    </row>
    <row r="47" spans="1:5">
      <c r="A47" s="382" t="s">
        <v>111</v>
      </c>
      <c r="B47" s="394">
        <v>752</v>
      </c>
      <c r="C47" s="394">
        <v>3356</v>
      </c>
      <c r="D47" s="394">
        <v>104365</v>
      </c>
      <c r="E47" s="395">
        <v>512921</v>
      </c>
    </row>
    <row r="48" spans="1:5">
      <c r="A48" s="382" t="s">
        <v>112</v>
      </c>
      <c r="B48" s="394">
        <v>165</v>
      </c>
      <c r="C48" s="394">
        <v>803</v>
      </c>
      <c r="D48" s="394">
        <v>69471</v>
      </c>
      <c r="E48" s="395">
        <v>300307</v>
      </c>
    </row>
    <row r="49" spans="1:5">
      <c r="A49" s="385" t="s">
        <v>113</v>
      </c>
      <c r="B49" s="396">
        <v>1676</v>
      </c>
      <c r="C49" s="396">
        <v>7940</v>
      </c>
      <c r="D49" s="396">
        <v>786580</v>
      </c>
      <c r="E49" s="397">
        <v>3561612</v>
      </c>
    </row>
    <row r="50" spans="1:5">
      <c r="A50" s="382"/>
      <c r="B50" s="394"/>
      <c r="C50" s="394"/>
      <c r="D50" s="394"/>
      <c r="E50" s="395"/>
    </row>
    <row r="51" spans="1:5">
      <c r="A51" s="385" t="s">
        <v>114</v>
      </c>
      <c r="B51" s="396">
        <v>183</v>
      </c>
      <c r="C51" s="396">
        <v>509</v>
      </c>
      <c r="D51" s="396">
        <v>18274</v>
      </c>
      <c r="E51" s="397">
        <v>51264</v>
      </c>
    </row>
    <row r="52" spans="1:5">
      <c r="A52" s="382"/>
      <c r="B52" s="394"/>
      <c r="C52" s="394"/>
      <c r="D52" s="394"/>
      <c r="E52" s="395"/>
    </row>
    <row r="53" spans="1:5">
      <c r="A53" s="382" t="s">
        <v>115</v>
      </c>
      <c r="B53" s="394">
        <v>505</v>
      </c>
      <c r="C53" s="394">
        <v>3535</v>
      </c>
      <c r="D53" s="394">
        <v>67042</v>
      </c>
      <c r="E53" s="395">
        <v>253266</v>
      </c>
    </row>
    <row r="54" spans="1:5">
      <c r="A54" s="382" t="s">
        <v>116</v>
      </c>
      <c r="B54" s="394">
        <v>229</v>
      </c>
      <c r="C54" s="394">
        <v>843</v>
      </c>
      <c r="D54" s="394">
        <v>42150</v>
      </c>
      <c r="E54" s="395">
        <v>147438</v>
      </c>
    </row>
    <row r="55" spans="1:5">
      <c r="A55" s="382" t="s">
        <v>117</v>
      </c>
      <c r="B55" s="394">
        <v>234</v>
      </c>
      <c r="C55" s="394">
        <v>665</v>
      </c>
      <c r="D55" s="394">
        <v>34706</v>
      </c>
      <c r="E55" s="395">
        <v>111161</v>
      </c>
    </row>
    <row r="56" spans="1:5">
      <c r="A56" s="382" t="s">
        <v>118</v>
      </c>
      <c r="B56" s="394">
        <v>157</v>
      </c>
      <c r="C56" s="394">
        <v>158</v>
      </c>
      <c r="D56" s="394">
        <v>59004</v>
      </c>
      <c r="E56" s="395">
        <v>239910</v>
      </c>
    </row>
    <row r="57" spans="1:5">
      <c r="A57" s="382" t="s">
        <v>119</v>
      </c>
      <c r="B57" s="394">
        <v>1424</v>
      </c>
      <c r="C57" s="394">
        <v>4369</v>
      </c>
      <c r="D57" s="394">
        <v>48220</v>
      </c>
      <c r="E57" s="395">
        <v>166459</v>
      </c>
    </row>
    <row r="58" spans="1:5">
      <c r="A58" s="385" t="s">
        <v>160</v>
      </c>
      <c r="B58" s="396">
        <v>2549</v>
      </c>
      <c r="C58" s="396">
        <v>9570</v>
      </c>
      <c r="D58" s="396">
        <v>251122</v>
      </c>
      <c r="E58" s="397">
        <v>918234</v>
      </c>
    </row>
    <row r="59" spans="1:5">
      <c r="A59" s="382"/>
      <c r="B59" s="394"/>
      <c r="C59" s="394"/>
      <c r="D59" s="394"/>
      <c r="E59" s="395"/>
    </row>
    <row r="60" spans="1:5">
      <c r="A60" s="382" t="s">
        <v>121</v>
      </c>
      <c r="B60" s="394">
        <v>71</v>
      </c>
      <c r="C60" s="394">
        <v>295</v>
      </c>
      <c r="D60" s="394">
        <v>1317</v>
      </c>
      <c r="E60" s="395">
        <v>4508</v>
      </c>
    </row>
    <row r="61" spans="1:5">
      <c r="A61" s="382" t="s">
        <v>122</v>
      </c>
      <c r="B61" s="394">
        <v>30</v>
      </c>
      <c r="C61" s="394">
        <v>70</v>
      </c>
      <c r="D61" s="394">
        <v>765</v>
      </c>
      <c r="E61" s="395">
        <v>1671</v>
      </c>
    </row>
    <row r="62" spans="1:5">
      <c r="A62" s="382" t="s">
        <v>123</v>
      </c>
      <c r="B62" s="394">
        <v>95</v>
      </c>
      <c r="C62" s="394">
        <v>293</v>
      </c>
      <c r="D62" s="394">
        <v>2326</v>
      </c>
      <c r="E62" s="395">
        <v>6959</v>
      </c>
    </row>
    <row r="63" spans="1:5">
      <c r="A63" s="385" t="s">
        <v>124</v>
      </c>
      <c r="B63" s="396">
        <v>196</v>
      </c>
      <c r="C63" s="396">
        <v>658</v>
      </c>
      <c r="D63" s="396">
        <v>4408</v>
      </c>
      <c r="E63" s="397">
        <v>13138</v>
      </c>
    </row>
    <row r="64" spans="1:5">
      <c r="A64" s="382"/>
      <c r="B64" s="394"/>
      <c r="C64" s="394"/>
      <c r="D64" s="394"/>
      <c r="E64" s="395"/>
    </row>
    <row r="65" spans="1:5">
      <c r="A65" s="385" t="s">
        <v>125</v>
      </c>
      <c r="B65" s="396">
        <v>148</v>
      </c>
      <c r="C65" s="396">
        <v>331</v>
      </c>
      <c r="D65" s="396">
        <v>8821</v>
      </c>
      <c r="E65" s="397">
        <v>26777</v>
      </c>
    </row>
    <row r="66" spans="1:5">
      <c r="A66" s="382"/>
      <c r="B66" s="394"/>
      <c r="C66" s="394"/>
      <c r="D66" s="394"/>
      <c r="E66" s="395"/>
    </row>
    <row r="67" spans="1:5">
      <c r="A67" s="382" t="s">
        <v>126</v>
      </c>
      <c r="B67" s="394">
        <v>5016</v>
      </c>
      <c r="C67" s="394">
        <v>14723</v>
      </c>
      <c r="D67" s="394">
        <v>62236</v>
      </c>
      <c r="E67" s="395">
        <v>200139</v>
      </c>
    </row>
    <row r="68" spans="1:5">
      <c r="A68" s="382" t="s">
        <v>127</v>
      </c>
      <c r="B68" s="394">
        <v>245</v>
      </c>
      <c r="C68" s="394">
        <v>647</v>
      </c>
      <c r="D68" s="394">
        <v>4451</v>
      </c>
      <c r="E68" s="395">
        <v>11171</v>
      </c>
    </row>
    <row r="69" spans="1:5">
      <c r="A69" s="385" t="s">
        <v>128</v>
      </c>
      <c r="B69" s="396">
        <v>5261</v>
      </c>
      <c r="C69" s="396">
        <v>15370</v>
      </c>
      <c r="D69" s="396">
        <v>66687</v>
      </c>
      <c r="E69" s="397">
        <v>211310</v>
      </c>
    </row>
    <row r="70" spans="1:5">
      <c r="A70" s="382"/>
      <c r="B70" s="394"/>
      <c r="C70" s="394"/>
      <c r="D70" s="394"/>
      <c r="E70" s="395"/>
    </row>
    <row r="71" spans="1:5">
      <c r="A71" s="382" t="s">
        <v>129</v>
      </c>
      <c r="B71" s="394">
        <v>69</v>
      </c>
      <c r="C71" s="394">
        <v>135</v>
      </c>
      <c r="D71" s="394">
        <v>2901</v>
      </c>
      <c r="E71" s="395">
        <v>6965</v>
      </c>
    </row>
    <row r="72" spans="1:5">
      <c r="A72" s="382" t="s">
        <v>130</v>
      </c>
      <c r="B72" s="394">
        <v>43442</v>
      </c>
      <c r="C72" s="394">
        <v>106371</v>
      </c>
      <c r="D72" s="394">
        <v>15732</v>
      </c>
      <c r="E72" s="395">
        <v>47120</v>
      </c>
    </row>
    <row r="73" spans="1:5">
      <c r="A73" s="382" t="s">
        <v>131</v>
      </c>
      <c r="B73" s="394">
        <v>35914</v>
      </c>
      <c r="C73" s="394">
        <v>133007</v>
      </c>
      <c r="D73" s="394">
        <v>22076</v>
      </c>
      <c r="E73" s="395">
        <v>81300</v>
      </c>
    </row>
    <row r="74" spans="1:5">
      <c r="A74" s="382" t="s">
        <v>132</v>
      </c>
      <c r="B74" s="394">
        <v>1671</v>
      </c>
      <c r="C74" s="394">
        <v>4404</v>
      </c>
      <c r="D74" s="394">
        <v>12310</v>
      </c>
      <c r="E74" s="395">
        <v>29054</v>
      </c>
    </row>
    <row r="75" spans="1:5">
      <c r="A75" s="382" t="s">
        <v>133</v>
      </c>
      <c r="B75" s="394">
        <v>9197</v>
      </c>
      <c r="C75" s="394">
        <v>27683</v>
      </c>
      <c r="D75" s="394">
        <v>5196</v>
      </c>
      <c r="E75" s="395">
        <v>18026</v>
      </c>
    </row>
    <row r="76" spans="1:5">
      <c r="A76" s="382" t="s">
        <v>134</v>
      </c>
      <c r="B76" s="394">
        <v>4189</v>
      </c>
      <c r="C76" s="394">
        <v>14737</v>
      </c>
      <c r="D76" s="394">
        <v>2384</v>
      </c>
      <c r="E76" s="395">
        <v>8525</v>
      </c>
    </row>
    <row r="77" spans="1:5">
      <c r="A77" s="382" t="s">
        <v>135</v>
      </c>
      <c r="B77" s="394">
        <v>11950</v>
      </c>
      <c r="C77" s="394">
        <v>32185</v>
      </c>
      <c r="D77" s="394">
        <v>6219</v>
      </c>
      <c r="E77" s="395">
        <v>15624</v>
      </c>
    </row>
    <row r="78" spans="1:5">
      <c r="A78" s="382" t="s">
        <v>136</v>
      </c>
      <c r="B78" s="394">
        <v>73483</v>
      </c>
      <c r="C78" s="394">
        <v>255820</v>
      </c>
      <c r="D78" s="394">
        <v>66663</v>
      </c>
      <c r="E78" s="395">
        <v>246143</v>
      </c>
    </row>
    <row r="79" spans="1:5">
      <c r="A79" s="385" t="s">
        <v>137</v>
      </c>
      <c r="B79" s="396">
        <v>179915</v>
      </c>
      <c r="C79" s="396">
        <v>574342</v>
      </c>
      <c r="D79" s="396">
        <v>133481</v>
      </c>
      <c r="E79" s="397">
        <v>452757</v>
      </c>
    </row>
    <row r="80" spans="1:5">
      <c r="A80" s="382"/>
      <c r="B80" s="394"/>
      <c r="C80" s="394"/>
      <c r="D80" s="394"/>
      <c r="E80" s="395"/>
    </row>
    <row r="81" spans="1:5">
      <c r="A81" s="382" t="s">
        <v>138</v>
      </c>
      <c r="B81" s="394" t="s">
        <v>23</v>
      </c>
      <c r="C81" s="394" t="s">
        <v>23</v>
      </c>
      <c r="D81" s="394">
        <v>102</v>
      </c>
      <c r="E81" s="395">
        <v>113</v>
      </c>
    </row>
    <row r="82" spans="1:5">
      <c r="A82" s="382" t="s">
        <v>139</v>
      </c>
      <c r="B82" s="394" t="s">
        <v>23</v>
      </c>
      <c r="C82" s="394" t="s">
        <v>23</v>
      </c>
      <c r="D82" s="394">
        <v>136</v>
      </c>
      <c r="E82" s="395">
        <v>115</v>
      </c>
    </row>
    <row r="83" spans="1:5">
      <c r="A83" s="385" t="s">
        <v>140</v>
      </c>
      <c r="B83" s="396" t="s">
        <v>23</v>
      </c>
      <c r="C83" s="396" t="s">
        <v>23</v>
      </c>
      <c r="D83" s="396">
        <v>238</v>
      </c>
      <c r="E83" s="397">
        <v>228</v>
      </c>
    </row>
    <row r="84" spans="1:5" ht="13.5" thickBot="1">
      <c r="A84" s="382"/>
      <c r="B84" s="396"/>
      <c r="C84" s="396"/>
      <c r="D84" s="396"/>
      <c r="E84" s="397"/>
    </row>
    <row r="85" spans="1:5" ht="13.5" thickBot="1">
      <c r="A85" s="264" t="s">
        <v>141</v>
      </c>
      <c r="B85" s="400">
        <v>250903</v>
      </c>
      <c r="C85" s="400">
        <v>787455</v>
      </c>
      <c r="D85" s="400">
        <v>1661696</v>
      </c>
      <c r="E85" s="401">
        <v>7029605</v>
      </c>
    </row>
  </sheetData>
  <mergeCells count="4">
    <mergeCell ref="A1:E1"/>
    <mergeCell ref="D5:E5"/>
    <mergeCell ref="A3:E3"/>
    <mergeCell ref="B5:C5"/>
  </mergeCells>
  <phoneticPr fontId="7"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90.xml><?xml version="1.0" encoding="utf-8"?>
<worksheet xmlns="http://schemas.openxmlformats.org/spreadsheetml/2006/main" xmlns:r="http://schemas.openxmlformats.org/officeDocument/2006/relationships">
  <sheetPr codeName="Hoja43">
    <pageSetUpPr fitToPage="1"/>
  </sheetPr>
  <dimension ref="A1:L20"/>
  <sheetViews>
    <sheetView showGridLines="0" view="pageBreakPreview" topLeftCell="C1" zoomScale="75" zoomScaleNormal="75" zoomScaleSheetLayoutView="75" workbookViewId="0">
      <selection activeCell="A3" sqref="A3:M3"/>
    </sheetView>
  </sheetViews>
  <sheetFormatPr baseColWidth="10" defaultRowHeight="12.75"/>
  <cols>
    <col min="1" max="6" width="23.85546875" customWidth="1"/>
  </cols>
  <sheetData>
    <row r="1" spans="1:12" s="2" customFormat="1" ht="18.75">
      <c r="A1" s="1579" t="s">
        <v>295</v>
      </c>
      <c r="B1" s="1579"/>
      <c r="C1" s="1579"/>
      <c r="D1" s="1579"/>
      <c r="E1" s="1579"/>
      <c r="F1" s="1579"/>
      <c r="G1" s="1"/>
      <c r="H1" s="1"/>
      <c r="I1" s="1"/>
      <c r="J1" s="1"/>
      <c r="K1" s="1"/>
      <c r="L1" s="1"/>
    </row>
    <row r="2" spans="1:12" s="3" customFormat="1" ht="12.75" customHeight="1">
      <c r="A2" s="347"/>
      <c r="B2" s="347"/>
      <c r="C2" s="347"/>
      <c r="D2" s="347"/>
      <c r="E2" s="347"/>
      <c r="F2" s="347"/>
    </row>
    <row r="3" spans="1:12" s="3" customFormat="1" ht="15.75">
      <c r="A3" s="1580" t="s">
        <v>661</v>
      </c>
      <c r="B3" s="1580"/>
      <c r="C3" s="1580"/>
      <c r="D3" s="1580"/>
      <c r="E3" s="1580"/>
      <c r="F3" s="1580"/>
    </row>
    <row r="4" spans="1:12" s="3" customFormat="1" ht="24" customHeight="1">
      <c r="A4" s="1623" t="s">
        <v>514</v>
      </c>
      <c r="B4" s="1623"/>
      <c r="C4" s="1623"/>
      <c r="D4" s="1623"/>
      <c r="E4" s="1623"/>
      <c r="F4" s="1623"/>
    </row>
    <row r="5" spans="1:12" s="3" customFormat="1" ht="13.5" customHeight="1" thickBot="1">
      <c r="A5" s="43"/>
      <c r="B5" s="44"/>
      <c r="C5" s="44"/>
      <c r="D5" s="44"/>
      <c r="E5" s="44"/>
      <c r="F5" s="44"/>
    </row>
    <row r="6" spans="1:12" ht="31.5" customHeight="1">
      <c r="A6" s="1638" t="s">
        <v>2</v>
      </c>
      <c r="B6" s="570"/>
      <c r="C6" s="570"/>
      <c r="D6" s="511"/>
      <c r="E6" s="372" t="s">
        <v>142</v>
      </c>
      <c r="F6" s="571"/>
    </row>
    <row r="7" spans="1:12">
      <c r="A7" s="1619"/>
      <c r="B7" s="246" t="s">
        <v>3</v>
      </c>
      <c r="C7" s="246" t="s">
        <v>10</v>
      </c>
      <c r="D7" s="246" t="s">
        <v>4</v>
      </c>
      <c r="E7" s="246" t="s">
        <v>143</v>
      </c>
      <c r="F7" s="356" t="s">
        <v>5</v>
      </c>
    </row>
    <row r="8" spans="1:12">
      <c r="A8" s="1619"/>
      <c r="B8" s="246" t="s">
        <v>6</v>
      </c>
      <c r="C8" s="246" t="s">
        <v>145</v>
      </c>
      <c r="D8" s="282" t="s">
        <v>7</v>
      </c>
      <c r="E8" s="246" t="s">
        <v>280</v>
      </c>
      <c r="F8" s="356" t="s">
        <v>8</v>
      </c>
    </row>
    <row r="9" spans="1:12" ht="34.5" customHeight="1" thickBot="1">
      <c r="A9" s="1619"/>
      <c r="B9" s="580"/>
      <c r="C9" s="580"/>
      <c r="D9" s="246"/>
      <c r="E9" s="246" t="s">
        <v>147</v>
      </c>
      <c r="F9" s="581"/>
    </row>
    <row r="10" spans="1:12">
      <c r="A10" s="232">
        <v>2010</v>
      </c>
      <c r="B10" s="335">
        <v>682.52200000000005</v>
      </c>
      <c r="C10" s="335">
        <v>12.404699042668222</v>
      </c>
      <c r="D10" s="335">
        <v>846.64800000000002</v>
      </c>
      <c r="E10" s="574">
        <v>36.54</v>
      </c>
      <c r="F10" s="536">
        <v>309453.60600000003</v>
      </c>
    </row>
    <row r="11" spans="1:12">
      <c r="A11" s="235">
        <v>2011</v>
      </c>
      <c r="B11" s="339">
        <v>862.86900000000003</v>
      </c>
      <c r="C11" s="339">
        <v>12.634258502739117</v>
      </c>
      <c r="D11" s="339">
        <v>1090.171</v>
      </c>
      <c r="E11" s="363">
        <v>38.01</v>
      </c>
      <c r="F11" s="343">
        <v>414373.99709999998</v>
      </c>
    </row>
    <row r="12" spans="1:12">
      <c r="A12" s="235">
        <v>2012</v>
      </c>
      <c r="B12" s="339">
        <v>753.01499999999999</v>
      </c>
      <c r="C12" s="339">
        <v>8.5259523382668352</v>
      </c>
      <c r="D12" s="339">
        <v>642.01700000000005</v>
      </c>
      <c r="E12" s="363">
        <v>50.04</v>
      </c>
      <c r="F12" s="343">
        <v>321265.30680000002</v>
      </c>
    </row>
    <row r="13" spans="1:12">
      <c r="A13" s="235">
        <v>2013</v>
      </c>
      <c r="B13" s="339">
        <v>865.56399999999996</v>
      </c>
      <c r="C13" s="339">
        <v>11.993001095239634</v>
      </c>
      <c r="D13" s="339">
        <v>1038.0709999999999</v>
      </c>
      <c r="E13" s="363">
        <v>33.97</v>
      </c>
      <c r="F13" s="738">
        <v>352632.71869999997</v>
      </c>
    </row>
    <row r="14" spans="1:12">
      <c r="A14" s="235">
        <v>2014</v>
      </c>
      <c r="B14" s="339">
        <v>783.42499999999995</v>
      </c>
      <c r="C14" s="339">
        <v>12.16435523502569</v>
      </c>
      <c r="D14" s="339">
        <v>952.98599999999999</v>
      </c>
      <c r="E14" s="363">
        <v>30.7</v>
      </c>
      <c r="F14" s="343">
        <v>292566.70199999999</v>
      </c>
    </row>
    <row r="15" spans="1:12">
      <c r="A15" s="235">
        <v>2015</v>
      </c>
      <c r="B15" s="339">
        <v>738.851</v>
      </c>
      <c r="C15" s="339">
        <v>10.41</v>
      </c>
      <c r="D15" s="339">
        <v>769.19500000000005</v>
      </c>
      <c r="E15" s="363">
        <v>36.4</v>
      </c>
      <c r="F15" s="343">
        <v>280295</v>
      </c>
    </row>
    <row r="16" spans="1:12">
      <c r="A16" s="235">
        <v>2016</v>
      </c>
      <c r="B16" s="339">
        <v>717.67200000000003</v>
      </c>
      <c r="C16" s="339">
        <v>10.327790795964004</v>
      </c>
      <c r="D16" s="339">
        <v>772.18</v>
      </c>
      <c r="E16" s="363">
        <v>34.799999999999997</v>
      </c>
      <c r="F16" s="343">
        <v>268873</v>
      </c>
    </row>
    <row r="17" spans="1:6">
      <c r="A17" s="235">
        <v>2017</v>
      </c>
      <c r="B17" s="339">
        <v>724.62900000000002</v>
      </c>
      <c r="C17" s="339">
        <v>11.616151161490915</v>
      </c>
      <c r="D17" s="339">
        <v>841.74</v>
      </c>
      <c r="E17" s="363">
        <v>32.93</v>
      </c>
      <c r="F17" s="343">
        <v>277184.98200000002</v>
      </c>
    </row>
    <row r="18" spans="1:6">
      <c r="A18" s="235">
        <v>2018</v>
      </c>
      <c r="B18" s="339">
        <v>691.27599999999995</v>
      </c>
      <c r="C18" s="339">
        <v>13.747707138682667</v>
      </c>
      <c r="D18" s="339">
        <v>950.346</v>
      </c>
      <c r="E18" s="363">
        <v>30.63</v>
      </c>
      <c r="F18" s="343">
        <v>291090.97979999997</v>
      </c>
    </row>
    <row r="19" spans="1:6">
      <c r="A19" s="235">
        <v>2019</v>
      </c>
      <c r="B19" s="339">
        <v>701.76800000000003</v>
      </c>
      <c r="C19" s="339">
        <v>11.02625084073369</v>
      </c>
      <c r="D19" s="339">
        <v>773.78700000000003</v>
      </c>
      <c r="E19" s="363">
        <v>31.57</v>
      </c>
      <c r="F19" s="343">
        <v>244284.55590000001</v>
      </c>
    </row>
    <row r="20" spans="1:6" ht="13.5" thickBot="1">
      <c r="A20" s="240">
        <v>2020</v>
      </c>
      <c r="B20" s="345">
        <v>650.05399999999997</v>
      </c>
      <c r="C20" s="345">
        <v>13.5849329</v>
      </c>
      <c r="D20" s="345">
        <v>883.09400000000005</v>
      </c>
      <c r="E20" s="1553">
        <v>33.6</v>
      </c>
      <c r="F20" s="1437">
        <v>296719.58400000003</v>
      </c>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sheetPr codeName="Hoja65">
    <pageSetUpPr fitToPage="1"/>
  </sheetPr>
  <dimension ref="A1:I85"/>
  <sheetViews>
    <sheetView view="pageBreakPreview" topLeftCell="A61" zoomScale="75" zoomScaleNormal="75" zoomScaleSheetLayoutView="75" workbookViewId="0">
      <selection activeCell="A3" sqref="A3:M3"/>
    </sheetView>
  </sheetViews>
  <sheetFormatPr baseColWidth="10" defaultColWidth="11.42578125" defaultRowHeight="12.75"/>
  <cols>
    <col min="1" max="1" width="36.28515625" style="15" customWidth="1"/>
    <col min="2" max="7" width="18.5703125" style="15" customWidth="1"/>
    <col min="8" max="9" width="11.42578125" style="15"/>
    <col min="10" max="10" width="11.140625" style="15" customWidth="1"/>
    <col min="11" max="18" width="12" style="15" customWidth="1"/>
    <col min="19" max="16384" width="11.42578125" style="15"/>
  </cols>
  <sheetData>
    <row r="1" spans="1:9" s="12" customFormat="1" ht="18.75">
      <c r="A1" s="1583" t="s">
        <v>0</v>
      </c>
      <c r="B1" s="1583"/>
      <c r="C1" s="1583"/>
      <c r="D1" s="1583"/>
      <c r="E1" s="1583"/>
      <c r="F1" s="1583"/>
      <c r="G1" s="1583"/>
    </row>
    <row r="2" spans="1:9" ht="13.5">
      <c r="A2" s="541"/>
      <c r="B2" s="541"/>
      <c r="C2" s="541"/>
      <c r="D2" s="541"/>
      <c r="E2" s="541"/>
      <c r="F2" s="541"/>
      <c r="G2" s="541"/>
    </row>
    <row r="3" spans="1:9" s="13" customFormat="1" ht="27.75" customHeight="1">
      <c r="A3" s="1584" t="s">
        <v>1354</v>
      </c>
      <c r="B3" s="1584"/>
      <c r="C3" s="1584"/>
      <c r="D3" s="1584"/>
      <c r="E3" s="1584"/>
      <c r="F3" s="1584"/>
      <c r="G3" s="1584"/>
      <c r="H3" s="25"/>
      <c r="I3" s="25"/>
    </row>
    <row r="4" spans="1:9" s="13" customFormat="1" ht="13.5" customHeight="1">
      <c r="A4" s="43"/>
      <c r="B4" s="44"/>
      <c r="C4" s="44"/>
      <c r="D4" s="44"/>
      <c r="E4" s="44"/>
      <c r="F4" s="44"/>
      <c r="G4" s="44"/>
    </row>
    <row r="5" spans="1:9" ht="19.5" customHeight="1">
      <c r="A5" s="508" t="s">
        <v>165</v>
      </c>
      <c r="B5" s="595" t="s">
        <v>3</v>
      </c>
      <c r="C5" s="595"/>
      <c r="D5" s="596"/>
      <c r="E5" s="595" t="s">
        <v>10</v>
      </c>
      <c r="F5" s="596"/>
      <c r="G5" s="1737" t="s">
        <v>11</v>
      </c>
    </row>
    <row r="6" spans="1:9" ht="25.5" customHeight="1">
      <c r="A6" s="508" t="s">
        <v>176</v>
      </c>
      <c r="B6" s="375" t="s">
        <v>13</v>
      </c>
      <c r="C6" s="426"/>
      <c r="D6" s="427"/>
      <c r="E6" s="375" t="s">
        <v>14</v>
      </c>
      <c r="F6" s="427"/>
      <c r="G6" s="1738"/>
    </row>
    <row r="7" spans="1:9" ht="27.75" customHeight="1" thickBot="1">
      <c r="A7" s="508" t="s">
        <v>179</v>
      </c>
      <c r="B7" s="402" t="s">
        <v>17</v>
      </c>
      <c r="C7" s="404" t="s">
        <v>18</v>
      </c>
      <c r="D7" s="404" t="s">
        <v>19</v>
      </c>
      <c r="E7" s="402" t="s">
        <v>17</v>
      </c>
      <c r="F7" s="404" t="s">
        <v>18</v>
      </c>
      <c r="G7" s="1738"/>
    </row>
    <row r="8" spans="1:9" ht="18.75" customHeight="1">
      <c r="A8" s="379" t="s">
        <v>81</v>
      </c>
      <c r="B8" s="453" t="s">
        <v>23</v>
      </c>
      <c r="C8" s="453" t="s">
        <v>23</v>
      </c>
      <c r="D8" s="453" t="s">
        <v>23</v>
      </c>
      <c r="E8" s="453" t="s">
        <v>23</v>
      </c>
      <c r="F8" s="453" t="s">
        <v>23</v>
      </c>
      <c r="G8" s="454" t="s">
        <v>23</v>
      </c>
    </row>
    <row r="9" spans="1:9">
      <c r="A9" s="382" t="s">
        <v>82</v>
      </c>
      <c r="B9" s="394" t="s">
        <v>23</v>
      </c>
      <c r="C9" s="394" t="s">
        <v>23</v>
      </c>
      <c r="D9" s="394" t="s">
        <v>23</v>
      </c>
      <c r="E9" s="394" t="s">
        <v>23</v>
      </c>
      <c r="F9" s="394" t="s">
        <v>23</v>
      </c>
      <c r="G9" s="395" t="s">
        <v>23</v>
      </c>
    </row>
    <row r="10" spans="1:9">
      <c r="A10" s="382" t="s">
        <v>83</v>
      </c>
      <c r="B10" s="394" t="s">
        <v>23</v>
      </c>
      <c r="C10" s="394" t="s">
        <v>23</v>
      </c>
      <c r="D10" s="394" t="s">
        <v>23</v>
      </c>
      <c r="E10" s="394" t="s">
        <v>23</v>
      </c>
      <c r="F10" s="394" t="s">
        <v>23</v>
      </c>
      <c r="G10" s="395" t="s">
        <v>23</v>
      </c>
    </row>
    <row r="11" spans="1:9">
      <c r="A11" s="382" t="s">
        <v>84</v>
      </c>
      <c r="B11" s="394" t="s">
        <v>23</v>
      </c>
      <c r="C11" s="394" t="s">
        <v>23</v>
      </c>
      <c r="D11" s="394" t="s">
        <v>23</v>
      </c>
      <c r="E11" s="394" t="s">
        <v>23</v>
      </c>
      <c r="F11" s="394" t="s">
        <v>23</v>
      </c>
      <c r="G11" s="395" t="s">
        <v>23</v>
      </c>
    </row>
    <row r="12" spans="1:9">
      <c r="A12" s="385" t="s">
        <v>85</v>
      </c>
      <c r="B12" s="396" t="s">
        <v>23</v>
      </c>
      <c r="C12" s="396" t="s">
        <v>23</v>
      </c>
      <c r="D12" s="396" t="s">
        <v>23</v>
      </c>
      <c r="E12" s="396" t="s">
        <v>23</v>
      </c>
      <c r="F12" s="396" t="s">
        <v>23</v>
      </c>
      <c r="G12" s="397" t="s">
        <v>23</v>
      </c>
    </row>
    <row r="13" spans="1:9">
      <c r="A13" s="385"/>
      <c r="B13" s="396"/>
      <c r="C13" s="396"/>
      <c r="D13" s="396"/>
      <c r="E13" s="396"/>
      <c r="F13" s="396"/>
      <c r="G13" s="397"/>
    </row>
    <row r="14" spans="1:9">
      <c r="A14" s="385" t="s">
        <v>86</v>
      </c>
      <c r="B14" s="396" t="s">
        <v>23</v>
      </c>
      <c r="C14" s="396" t="s">
        <v>23</v>
      </c>
      <c r="D14" s="396" t="s">
        <v>23</v>
      </c>
      <c r="E14" s="396" t="s">
        <v>23</v>
      </c>
      <c r="F14" s="396" t="s">
        <v>23</v>
      </c>
      <c r="G14" s="397" t="s">
        <v>23</v>
      </c>
    </row>
    <row r="15" spans="1:9">
      <c r="A15" s="385"/>
      <c r="B15" s="396"/>
      <c r="C15" s="396"/>
      <c r="D15" s="396"/>
      <c r="E15" s="396"/>
      <c r="F15" s="396"/>
      <c r="G15" s="397"/>
    </row>
    <row r="16" spans="1:9">
      <c r="A16" s="385" t="s">
        <v>87</v>
      </c>
      <c r="B16" s="396">
        <v>73</v>
      </c>
      <c r="C16" s="396" t="s">
        <v>23</v>
      </c>
      <c r="D16" s="396">
        <v>73</v>
      </c>
      <c r="E16" s="396">
        <v>1420</v>
      </c>
      <c r="F16" s="396" t="s">
        <v>23</v>
      </c>
      <c r="G16" s="397">
        <v>104</v>
      </c>
    </row>
    <row r="17" spans="1:7">
      <c r="A17" s="382"/>
      <c r="B17" s="394"/>
      <c r="C17" s="394"/>
      <c r="D17" s="394"/>
      <c r="E17" s="394"/>
      <c r="F17" s="394"/>
      <c r="G17" s="395"/>
    </row>
    <row r="18" spans="1:7">
      <c r="A18" s="382" t="s">
        <v>158</v>
      </c>
      <c r="B18" s="394">
        <v>2333</v>
      </c>
      <c r="C18" s="394">
        <v>55</v>
      </c>
      <c r="D18" s="394">
        <v>2388</v>
      </c>
      <c r="E18" s="394">
        <v>1250</v>
      </c>
      <c r="F18" s="394">
        <v>4100</v>
      </c>
      <c r="G18" s="395">
        <v>3142</v>
      </c>
    </row>
    <row r="19" spans="1:7">
      <c r="A19" s="382" t="s">
        <v>89</v>
      </c>
      <c r="B19" s="394" t="s">
        <v>23</v>
      </c>
      <c r="C19" s="394" t="s">
        <v>23</v>
      </c>
      <c r="D19" s="394" t="s">
        <v>23</v>
      </c>
      <c r="E19" s="394" t="s">
        <v>23</v>
      </c>
      <c r="F19" s="394" t="s">
        <v>23</v>
      </c>
      <c r="G19" s="395" t="s">
        <v>23</v>
      </c>
    </row>
    <row r="20" spans="1:7">
      <c r="A20" s="382" t="s">
        <v>90</v>
      </c>
      <c r="B20" s="394" t="s">
        <v>23</v>
      </c>
      <c r="C20" s="394" t="s">
        <v>23</v>
      </c>
      <c r="D20" s="394" t="s">
        <v>23</v>
      </c>
      <c r="E20" s="394" t="s">
        <v>23</v>
      </c>
      <c r="F20" s="394" t="s">
        <v>23</v>
      </c>
      <c r="G20" s="395" t="s">
        <v>23</v>
      </c>
    </row>
    <row r="21" spans="1:7">
      <c r="A21" s="385" t="s">
        <v>91</v>
      </c>
      <c r="B21" s="396">
        <v>2333</v>
      </c>
      <c r="C21" s="396">
        <v>55</v>
      </c>
      <c r="D21" s="396">
        <v>2388</v>
      </c>
      <c r="E21" s="396">
        <v>1250</v>
      </c>
      <c r="F21" s="396">
        <v>4100</v>
      </c>
      <c r="G21" s="397">
        <v>3142</v>
      </c>
    </row>
    <row r="22" spans="1:7">
      <c r="A22" s="385"/>
      <c r="B22" s="396"/>
      <c r="C22" s="396"/>
      <c r="D22" s="396"/>
      <c r="E22" s="396"/>
      <c r="F22" s="396"/>
      <c r="G22" s="397"/>
    </row>
    <row r="23" spans="1:7">
      <c r="A23" s="385" t="s">
        <v>92</v>
      </c>
      <c r="B23" s="396">
        <v>2551</v>
      </c>
      <c r="C23" s="396">
        <v>1830</v>
      </c>
      <c r="D23" s="396">
        <v>4381</v>
      </c>
      <c r="E23" s="396">
        <v>2089</v>
      </c>
      <c r="F23" s="396">
        <v>1308</v>
      </c>
      <c r="G23" s="397">
        <v>7723</v>
      </c>
    </row>
    <row r="24" spans="1:7">
      <c r="A24" s="385"/>
      <c r="B24" s="396"/>
      <c r="C24" s="396"/>
      <c r="D24" s="396"/>
      <c r="E24" s="396"/>
      <c r="F24" s="396"/>
      <c r="G24" s="397"/>
    </row>
    <row r="25" spans="1:7">
      <c r="A25" s="385" t="s">
        <v>93</v>
      </c>
      <c r="B25" s="396">
        <v>1009</v>
      </c>
      <c r="C25" s="396">
        <v>79</v>
      </c>
      <c r="D25" s="396">
        <v>1088</v>
      </c>
      <c r="E25" s="396">
        <v>2350</v>
      </c>
      <c r="F25" s="396">
        <v>2800</v>
      </c>
      <c r="G25" s="397">
        <v>2592</v>
      </c>
    </row>
    <row r="26" spans="1:7">
      <c r="A26" s="382"/>
      <c r="B26" s="394"/>
      <c r="C26" s="394"/>
      <c r="D26" s="394"/>
      <c r="E26" s="394"/>
      <c r="F26" s="394"/>
      <c r="G26" s="395"/>
    </row>
    <row r="27" spans="1:7">
      <c r="A27" s="382" t="s">
        <v>94</v>
      </c>
      <c r="B27" s="394">
        <v>305</v>
      </c>
      <c r="C27" s="394">
        <v>2614</v>
      </c>
      <c r="D27" s="394">
        <v>2919</v>
      </c>
      <c r="E27" s="394">
        <v>1145</v>
      </c>
      <c r="F27" s="394">
        <v>2200</v>
      </c>
      <c r="G27" s="395">
        <v>6100</v>
      </c>
    </row>
    <row r="28" spans="1:7">
      <c r="A28" s="382" t="s">
        <v>95</v>
      </c>
      <c r="B28" s="394">
        <v>3890</v>
      </c>
      <c r="C28" s="394">
        <v>283</v>
      </c>
      <c r="D28" s="394">
        <v>4173</v>
      </c>
      <c r="E28" s="394">
        <v>920</v>
      </c>
      <c r="F28" s="394">
        <v>1700</v>
      </c>
      <c r="G28" s="395">
        <v>4060</v>
      </c>
    </row>
    <row r="29" spans="1:7">
      <c r="A29" s="382" t="s">
        <v>96</v>
      </c>
      <c r="B29" s="394">
        <v>4227</v>
      </c>
      <c r="C29" s="394">
        <v>2951</v>
      </c>
      <c r="D29" s="394">
        <v>7178</v>
      </c>
      <c r="E29" s="394">
        <v>723</v>
      </c>
      <c r="F29" s="394">
        <v>2384</v>
      </c>
      <c r="G29" s="395">
        <v>10091</v>
      </c>
    </row>
    <row r="30" spans="1:7">
      <c r="A30" s="385" t="s">
        <v>97</v>
      </c>
      <c r="B30" s="396">
        <v>8422</v>
      </c>
      <c r="C30" s="396">
        <v>5848</v>
      </c>
      <c r="D30" s="396">
        <v>14270</v>
      </c>
      <c r="E30" s="396">
        <v>829</v>
      </c>
      <c r="F30" s="396">
        <v>2269</v>
      </c>
      <c r="G30" s="397">
        <v>20251</v>
      </c>
    </row>
    <row r="31" spans="1:7">
      <c r="A31" s="382"/>
      <c r="B31" s="394"/>
      <c r="C31" s="394"/>
      <c r="D31" s="394"/>
      <c r="E31" s="394"/>
      <c r="F31" s="394"/>
      <c r="G31" s="395"/>
    </row>
    <row r="32" spans="1:7">
      <c r="A32" s="382" t="s">
        <v>98</v>
      </c>
      <c r="B32" s="394">
        <v>59</v>
      </c>
      <c r="C32" s="394">
        <v>5</v>
      </c>
      <c r="D32" s="394">
        <v>64</v>
      </c>
      <c r="E32" s="394">
        <v>1666</v>
      </c>
      <c r="F32" s="394">
        <v>3000</v>
      </c>
      <c r="G32" s="395">
        <v>113</v>
      </c>
    </row>
    <row r="33" spans="1:7">
      <c r="A33" s="382" t="s">
        <v>99</v>
      </c>
      <c r="B33" s="394">
        <v>1085</v>
      </c>
      <c r="C33" s="394">
        <v>1155</v>
      </c>
      <c r="D33" s="394">
        <v>2240</v>
      </c>
      <c r="E33" s="394">
        <v>1214</v>
      </c>
      <c r="F33" s="394">
        <v>2924</v>
      </c>
      <c r="G33" s="395">
        <v>4694</v>
      </c>
    </row>
    <row r="34" spans="1:7">
      <c r="A34" s="382" t="s">
        <v>100</v>
      </c>
      <c r="B34" s="394">
        <v>44</v>
      </c>
      <c r="C34" s="394">
        <v>328</v>
      </c>
      <c r="D34" s="394">
        <v>372</v>
      </c>
      <c r="E34" s="394">
        <v>1802</v>
      </c>
      <c r="F34" s="394">
        <v>2048</v>
      </c>
      <c r="G34" s="395">
        <v>751</v>
      </c>
    </row>
    <row r="35" spans="1:7">
      <c r="A35" s="382" t="s">
        <v>101</v>
      </c>
      <c r="B35" s="394">
        <v>31</v>
      </c>
      <c r="C35" s="394">
        <v>17</v>
      </c>
      <c r="D35" s="394">
        <v>48</v>
      </c>
      <c r="E35" s="394">
        <v>1487</v>
      </c>
      <c r="F35" s="394">
        <v>2800</v>
      </c>
      <c r="G35" s="395">
        <v>94</v>
      </c>
    </row>
    <row r="36" spans="1:7">
      <c r="A36" s="385" t="s">
        <v>102</v>
      </c>
      <c r="B36" s="396">
        <v>1219</v>
      </c>
      <c r="C36" s="396">
        <v>1505</v>
      </c>
      <c r="D36" s="396">
        <v>2724</v>
      </c>
      <c r="E36" s="396">
        <v>1264</v>
      </c>
      <c r="F36" s="396">
        <v>2732</v>
      </c>
      <c r="G36" s="397">
        <v>5652</v>
      </c>
    </row>
    <row r="37" spans="1:7">
      <c r="A37" s="385"/>
      <c r="B37" s="396"/>
      <c r="C37" s="396"/>
      <c r="D37" s="396"/>
      <c r="E37" s="396"/>
      <c r="F37" s="396"/>
      <c r="G37" s="397"/>
    </row>
    <row r="38" spans="1:7">
      <c r="A38" s="385" t="s">
        <v>103</v>
      </c>
      <c r="B38" s="396">
        <v>6</v>
      </c>
      <c r="C38" s="396" t="s">
        <v>23</v>
      </c>
      <c r="D38" s="396">
        <v>6</v>
      </c>
      <c r="E38" s="396">
        <v>1500</v>
      </c>
      <c r="F38" s="396" t="s">
        <v>23</v>
      </c>
      <c r="G38" s="397">
        <v>9</v>
      </c>
    </row>
    <row r="39" spans="1:7">
      <c r="A39" s="382"/>
      <c r="B39" s="394"/>
      <c r="C39" s="394"/>
      <c r="D39" s="394"/>
      <c r="E39" s="394"/>
      <c r="F39" s="394"/>
      <c r="G39" s="395"/>
    </row>
    <row r="40" spans="1:7">
      <c r="A40" s="382" t="s">
        <v>159</v>
      </c>
      <c r="B40" s="423">
        <v>3512</v>
      </c>
      <c r="C40" s="423">
        <v>214</v>
      </c>
      <c r="D40" s="423">
        <v>3726</v>
      </c>
      <c r="E40" s="423">
        <v>717</v>
      </c>
      <c r="F40" s="423">
        <v>1900</v>
      </c>
      <c r="G40" s="424">
        <v>2925</v>
      </c>
    </row>
    <row r="41" spans="1:7">
      <c r="A41" s="382" t="s">
        <v>105</v>
      </c>
      <c r="B41" s="394">
        <v>65309</v>
      </c>
      <c r="C41" s="394">
        <v>1345</v>
      </c>
      <c r="D41" s="394">
        <v>66654</v>
      </c>
      <c r="E41" s="394">
        <v>1495</v>
      </c>
      <c r="F41" s="394">
        <v>3000</v>
      </c>
      <c r="G41" s="395">
        <v>101672</v>
      </c>
    </row>
    <row r="42" spans="1:7">
      <c r="A42" s="382" t="s">
        <v>106</v>
      </c>
      <c r="B42" s="394">
        <v>7650</v>
      </c>
      <c r="C42" s="394">
        <v>4762</v>
      </c>
      <c r="D42" s="394">
        <v>12412</v>
      </c>
      <c r="E42" s="394">
        <v>1115</v>
      </c>
      <c r="F42" s="394">
        <v>3101</v>
      </c>
      <c r="G42" s="395">
        <v>23297</v>
      </c>
    </row>
    <row r="43" spans="1:7">
      <c r="A43" s="382" t="s">
        <v>107</v>
      </c>
      <c r="B43" s="423">
        <v>34270</v>
      </c>
      <c r="C43" s="423">
        <v>5768</v>
      </c>
      <c r="D43" s="423">
        <v>40038</v>
      </c>
      <c r="E43" s="423">
        <v>1236</v>
      </c>
      <c r="F43" s="423">
        <v>2400</v>
      </c>
      <c r="G43" s="424">
        <v>56201</v>
      </c>
    </row>
    <row r="44" spans="1:7">
      <c r="A44" s="382" t="s">
        <v>108</v>
      </c>
      <c r="B44" s="394">
        <v>14209</v>
      </c>
      <c r="C44" s="394">
        <v>1336</v>
      </c>
      <c r="D44" s="394">
        <v>15545</v>
      </c>
      <c r="E44" s="394">
        <v>873</v>
      </c>
      <c r="F44" s="394">
        <v>3000</v>
      </c>
      <c r="G44" s="395">
        <v>16412</v>
      </c>
    </row>
    <row r="45" spans="1:7">
      <c r="A45" s="382" t="s">
        <v>109</v>
      </c>
      <c r="B45" s="394">
        <v>26175</v>
      </c>
      <c r="C45" s="394">
        <v>793</v>
      </c>
      <c r="D45" s="394">
        <v>26968</v>
      </c>
      <c r="E45" s="394">
        <v>1101</v>
      </c>
      <c r="F45" s="394">
        <v>1600</v>
      </c>
      <c r="G45" s="395">
        <v>30087</v>
      </c>
    </row>
    <row r="46" spans="1:7">
      <c r="A46" s="382" t="s">
        <v>110</v>
      </c>
      <c r="B46" s="394">
        <v>34770</v>
      </c>
      <c r="C46" s="394">
        <v>2554</v>
      </c>
      <c r="D46" s="394">
        <v>37324</v>
      </c>
      <c r="E46" s="394">
        <v>1050</v>
      </c>
      <c r="F46" s="394">
        <v>2600</v>
      </c>
      <c r="G46" s="395">
        <v>43149</v>
      </c>
    </row>
    <row r="47" spans="1:7">
      <c r="A47" s="382" t="s">
        <v>111</v>
      </c>
      <c r="B47" s="394">
        <v>37647</v>
      </c>
      <c r="C47" s="394">
        <v>4325</v>
      </c>
      <c r="D47" s="394">
        <v>41972</v>
      </c>
      <c r="E47" s="394">
        <v>1193</v>
      </c>
      <c r="F47" s="394">
        <v>3009</v>
      </c>
      <c r="G47" s="395">
        <v>57927</v>
      </c>
    </row>
    <row r="48" spans="1:7">
      <c r="A48" s="382" t="s">
        <v>112</v>
      </c>
      <c r="B48" s="394">
        <v>21795</v>
      </c>
      <c r="C48" s="394">
        <v>2838</v>
      </c>
      <c r="D48" s="394">
        <v>24633</v>
      </c>
      <c r="E48" s="394">
        <v>853</v>
      </c>
      <c r="F48" s="394">
        <v>2822</v>
      </c>
      <c r="G48" s="395">
        <v>26600</v>
      </c>
    </row>
    <row r="49" spans="1:7">
      <c r="A49" s="385" t="s">
        <v>113</v>
      </c>
      <c r="B49" s="396">
        <v>245337</v>
      </c>
      <c r="C49" s="396">
        <v>23935</v>
      </c>
      <c r="D49" s="396">
        <v>269272</v>
      </c>
      <c r="E49" s="396">
        <v>1191</v>
      </c>
      <c r="F49" s="396">
        <v>2757</v>
      </c>
      <c r="G49" s="397">
        <v>358270</v>
      </c>
    </row>
    <row r="50" spans="1:7">
      <c r="A50" s="385"/>
      <c r="B50" s="396"/>
      <c r="C50" s="396"/>
      <c r="D50" s="396"/>
      <c r="E50" s="396"/>
      <c r="F50" s="396"/>
      <c r="G50" s="397"/>
    </row>
    <row r="51" spans="1:7">
      <c r="A51" s="385" t="s">
        <v>114</v>
      </c>
      <c r="B51" s="396">
        <v>655</v>
      </c>
      <c r="C51" s="396">
        <v>403</v>
      </c>
      <c r="D51" s="396">
        <v>1058</v>
      </c>
      <c r="E51" s="396">
        <v>785</v>
      </c>
      <c r="F51" s="396">
        <v>1475</v>
      </c>
      <c r="G51" s="397">
        <v>1108</v>
      </c>
    </row>
    <row r="52" spans="1:7">
      <c r="A52" s="382"/>
      <c r="B52" s="394"/>
      <c r="C52" s="394"/>
      <c r="D52" s="394"/>
      <c r="E52" s="394"/>
      <c r="F52" s="394"/>
      <c r="G52" s="395"/>
    </row>
    <row r="53" spans="1:7">
      <c r="A53" s="382" t="s">
        <v>115</v>
      </c>
      <c r="B53" s="394">
        <v>1205</v>
      </c>
      <c r="C53" s="394">
        <v>1684</v>
      </c>
      <c r="D53" s="394">
        <v>2889</v>
      </c>
      <c r="E53" s="394">
        <v>400</v>
      </c>
      <c r="F53" s="394">
        <v>2400</v>
      </c>
      <c r="G53" s="395">
        <v>4524</v>
      </c>
    </row>
    <row r="54" spans="1:7">
      <c r="A54" s="382" t="s">
        <v>116</v>
      </c>
      <c r="B54" s="394">
        <v>710</v>
      </c>
      <c r="C54" s="394">
        <v>89</v>
      </c>
      <c r="D54" s="394">
        <v>799</v>
      </c>
      <c r="E54" s="394">
        <v>780</v>
      </c>
      <c r="F54" s="394">
        <v>1600</v>
      </c>
      <c r="G54" s="395">
        <v>696</v>
      </c>
    </row>
    <row r="55" spans="1:7">
      <c r="A55" s="382" t="s">
        <v>117</v>
      </c>
      <c r="B55" s="394">
        <v>118281</v>
      </c>
      <c r="C55" s="394">
        <v>2472</v>
      </c>
      <c r="D55" s="394">
        <v>120753</v>
      </c>
      <c r="E55" s="394">
        <v>830</v>
      </c>
      <c r="F55" s="394">
        <v>1500</v>
      </c>
      <c r="G55" s="395">
        <v>101870</v>
      </c>
    </row>
    <row r="56" spans="1:7">
      <c r="A56" s="382" t="s">
        <v>118</v>
      </c>
      <c r="B56" s="394">
        <v>24001</v>
      </c>
      <c r="C56" s="394">
        <v>842</v>
      </c>
      <c r="D56" s="394">
        <v>24843</v>
      </c>
      <c r="E56" s="394">
        <v>1000</v>
      </c>
      <c r="F56" s="394">
        <v>1500</v>
      </c>
      <c r="G56" s="395">
        <v>25264</v>
      </c>
    </row>
    <row r="57" spans="1:7">
      <c r="A57" s="382" t="s">
        <v>119</v>
      </c>
      <c r="B57" s="394">
        <v>732</v>
      </c>
      <c r="C57" s="394">
        <v>278</v>
      </c>
      <c r="D57" s="394">
        <v>1010</v>
      </c>
      <c r="E57" s="394">
        <v>750</v>
      </c>
      <c r="F57" s="394">
        <v>1500</v>
      </c>
      <c r="G57" s="395">
        <v>966</v>
      </c>
    </row>
    <row r="58" spans="1:7">
      <c r="A58" s="385" t="s">
        <v>172</v>
      </c>
      <c r="B58" s="396">
        <v>144929</v>
      </c>
      <c r="C58" s="396">
        <v>5365</v>
      </c>
      <c r="D58" s="396">
        <v>150294</v>
      </c>
      <c r="E58" s="396">
        <v>854</v>
      </c>
      <c r="F58" s="396">
        <v>1784</v>
      </c>
      <c r="G58" s="397">
        <v>133320</v>
      </c>
    </row>
    <row r="59" spans="1:7">
      <c r="A59" s="382"/>
      <c r="B59" s="394"/>
      <c r="C59" s="394"/>
      <c r="D59" s="394"/>
      <c r="E59" s="394"/>
      <c r="F59" s="394"/>
      <c r="G59" s="395"/>
    </row>
    <row r="60" spans="1:7">
      <c r="A60" s="382" t="s">
        <v>121</v>
      </c>
      <c r="B60" s="394">
        <v>335</v>
      </c>
      <c r="C60" s="394">
        <v>40</v>
      </c>
      <c r="D60" s="394">
        <v>375</v>
      </c>
      <c r="E60" s="394">
        <v>800</v>
      </c>
      <c r="F60" s="394">
        <v>1200</v>
      </c>
      <c r="G60" s="395">
        <v>316</v>
      </c>
    </row>
    <row r="61" spans="1:7">
      <c r="A61" s="382" t="s">
        <v>122</v>
      </c>
      <c r="B61" s="394" t="s">
        <v>23</v>
      </c>
      <c r="C61" s="394" t="s">
        <v>23</v>
      </c>
      <c r="D61" s="394" t="s">
        <v>23</v>
      </c>
      <c r="E61" s="394" t="s">
        <v>23</v>
      </c>
      <c r="F61" s="394" t="s">
        <v>23</v>
      </c>
      <c r="G61" s="395" t="s">
        <v>23</v>
      </c>
    </row>
    <row r="62" spans="1:7">
      <c r="A62" s="382" t="s">
        <v>123</v>
      </c>
      <c r="B62" s="394">
        <v>332</v>
      </c>
      <c r="C62" s="394">
        <v>14</v>
      </c>
      <c r="D62" s="394">
        <v>346</v>
      </c>
      <c r="E62" s="394">
        <v>1142</v>
      </c>
      <c r="F62" s="394">
        <v>3600</v>
      </c>
      <c r="G62" s="395">
        <v>430</v>
      </c>
    </row>
    <row r="63" spans="1:7">
      <c r="A63" s="385" t="s">
        <v>124</v>
      </c>
      <c r="B63" s="396">
        <v>667</v>
      </c>
      <c r="C63" s="396">
        <v>54</v>
      </c>
      <c r="D63" s="396">
        <v>721</v>
      </c>
      <c r="E63" s="396">
        <v>970</v>
      </c>
      <c r="F63" s="396">
        <v>1822</v>
      </c>
      <c r="G63" s="397">
        <v>746</v>
      </c>
    </row>
    <row r="64" spans="1:7">
      <c r="A64" s="385"/>
      <c r="B64" s="396"/>
      <c r="C64" s="396"/>
      <c r="D64" s="396"/>
      <c r="E64" s="396"/>
      <c r="F64" s="396"/>
      <c r="G64" s="397"/>
    </row>
    <row r="65" spans="1:7">
      <c r="A65" s="385" t="s">
        <v>125</v>
      </c>
      <c r="B65" s="396">
        <v>57</v>
      </c>
      <c r="C65" s="396">
        <v>3</v>
      </c>
      <c r="D65" s="396">
        <v>60</v>
      </c>
      <c r="E65" s="396">
        <v>1200</v>
      </c>
      <c r="F65" s="396">
        <v>4500</v>
      </c>
      <c r="G65" s="397">
        <v>82</v>
      </c>
    </row>
    <row r="66" spans="1:7">
      <c r="A66" s="382"/>
      <c r="B66" s="394"/>
      <c r="C66" s="394"/>
      <c r="D66" s="394"/>
      <c r="E66" s="394"/>
      <c r="F66" s="394"/>
      <c r="G66" s="395"/>
    </row>
    <row r="67" spans="1:7">
      <c r="A67" s="382" t="s">
        <v>126</v>
      </c>
      <c r="B67" s="394">
        <v>6281</v>
      </c>
      <c r="C67" s="394">
        <v>2210</v>
      </c>
      <c r="D67" s="394">
        <v>8491</v>
      </c>
      <c r="E67" s="394">
        <v>829</v>
      </c>
      <c r="F67" s="394">
        <v>2795</v>
      </c>
      <c r="G67" s="395">
        <v>11384</v>
      </c>
    </row>
    <row r="68" spans="1:7">
      <c r="A68" s="382" t="s">
        <v>127</v>
      </c>
      <c r="B68" s="394">
        <v>40</v>
      </c>
      <c r="C68" s="394">
        <v>404</v>
      </c>
      <c r="D68" s="394">
        <v>444</v>
      </c>
      <c r="E68" s="394">
        <v>600</v>
      </c>
      <c r="F68" s="394">
        <v>3465</v>
      </c>
      <c r="G68" s="395">
        <v>1424</v>
      </c>
    </row>
    <row r="69" spans="1:7">
      <c r="A69" s="385" t="s">
        <v>128</v>
      </c>
      <c r="B69" s="396">
        <v>6321</v>
      </c>
      <c r="C69" s="396">
        <v>2614</v>
      </c>
      <c r="D69" s="396">
        <v>8935</v>
      </c>
      <c r="E69" s="396">
        <v>828</v>
      </c>
      <c r="F69" s="396">
        <v>2899</v>
      </c>
      <c r="G69" s="397">
        <v>12808</v>
      </c>
    </row>
    <row r="70" spans="1:7">
      <c r="A70" s="382"/>
      <c r="B70" s="394"/>
      <c r="C70" s="394"/>
      <c r="D70" s="394"/>
      <c r="E70" s="394"/>
      <c r="F70" s="394"/>
      <c r="G70" s="395"/>
    </row>
    <row r="71" spans="1:7">
      <c r="A71" s="382" t="s">
        <v>129</v>
      </c>
      <c r="B71" s="394">
        <v>1</v>
      </c>
      <c r="C71" s="394" t="s">
        <v>23</v>
      </c>
      <c r="D71" s="394">
        <v>1</v>
      </c>
      <c r="E71" s="394">
        <v>850</v>
      </c>
      <c r="F71" s="394" t="s">
        <v>23</v>
      </c>
      <c r="G71" s="395">
        <v>1</v>
      </c>
    </row>
    <row r="72" spans="1:7">
      <c r="A72" s="382" t="s">
        <v>130</v>
      </c>
      <c r="B72" s="394">
        <v>45244</v>
      </c>
      <c r="C72" s="394">
        <v>6687</v>
      </c>
      <c r="D72" s="394">
        <v>51931</v>
      </c>
      <c r="E72" s="394">
        <v>1607</v>
      </c>
      <c r="F72" s="394">
        <v>2202</v>
      </c>
      <c r="G72" s="395">
        <v>87432</v>
      </c>
    </row>
    <row r="73" spans="1:7">
      <c r="A73" s="382" t="s">
        <v>131</v>
      </c>
      <c r="B73" s="394">
        <v>22141</v>
      </c>
      <c r="C73" s="394">
        <v>3444</v>
      </c>
      <c r="D73" s="394">
        <v>25585</v>
      </c>
      <c r="E73" s="394">
        <v>1500</v>
      </c>
      <c r="F73" s="394">
        <v>2500</v>
      </c>
      <c r="G73" s="395">
        <v>41817</v>
      </c>
    </row>
    <row r="74" spans="1:7">
      <c r="A74" s="382" t="s">
        <v>132</v>
      </c>
      <c r="B74" s="394">
        <v>625</v>
      </c>
      <c r="C74" s="394">
        <v>70</v>
      </c>
      <c r="D74" s="394">
        <v>695</v>
      </c>
      <c r="E74" s="394">
        <v>777</v>
      </c>
      <c r="F74" s="394">
        <v>1224</v>
      </c>
      <c r="G74" s="395">
        <v>571</v>
      </c>
    </row>
    <row r="75" spans="1:7">
      <c r="A75" s="382" t="s">
        <v>133</v>
      </c>
      <c r="B75" s="394">
        <v>13555</v>
      </c>
      <c r="C75" s="394">
        <v>1063</v>
      </c>
      <c r="D75" s="394">
        <v>14618</v>
      </c>
      <c r="E75" s="394">
        <v>1650</v>
      </c>
      <c r="F75" s="394">
        <v>2336</v>
      </c>
      <c r="G75" s="395">
        <v>24849</v>
      </c>
    </row>
    <row r="76" spans="1:7">
      <c r="A76" s="382" t="s">
        <v>134</v>
      </c>
      <c r="B76" s="394">
        <v>236</v>
      </c>
      <c r="C76" s="394">
        <v>308</v>
      </c>
      <c r="D76" s="394">
        <v>544</v>
      </c>
      <c r="E76" s="394">
        <v>750</v>
      </c>
      <c r="F76" s="394">
        <v>1600</v>
      </c>
      <c r="G76" s="395">
        <v>670</v>
      </c>
    </row>
    <row r="77" spans="1:7">
      <c r="A77" s="382" t="s">
        <v>135</v>
      </c>
      <c r="B77" s="394">
        <v>786</v>
      </c>
      <c r="C77" s="394">
        <v>174</v>
      </c>
      <c r="D77" s="394">
        <v>960</v>
      </c>
      <c r="E77" s="394">
        <v>725</v>
      </c>
      <c r="F77" s="394">
        <v>1800</v>
      </c>
      <c r="G77" s="395">
        <v>883</v>
      </c>
    </row>
    <row r="78" spans="1:7">
      <c r="A78" s="382" t="s">
        <v>136</v>
      </c>
      <c r="B78" s="423">
        <v>86920</v>
      </c>
      <c r="C78" s="423">
        <v>13530</v>
      </c>
      <c r="D78" s="423">
        <v>100450</v>
      </c>
      <c r="E78" s="423">
        <v>1750</v>
      </c>
      <c r="F78" s="423">
        <v>2140</v>
      </c>
      <c r="G78" s="424">
        <v>181064</v>
      </c>
    </row>
    <row r="79" spans="1:7">
      <c r="A79" s="385" t="s">
        <v>137</v>
      </c>
      <c r="B79" s="396">
        <v>169508</v>
      </c>
      <c r="C79" s="396">
        <v>25276</v>
      </c>
      <c r="D79" s="396">
        <v>194784</v>
      </c>
      <c r="E79" s="396">
        <v>1661</v>
      </c>
      <c r="F79" s="396">
        <v>2202</v>
      </c>
      <c r="G79" s="397">
        <v>337287</v>
      </c>
    </row>
    <row r="80" spans="1:7">
      <c r="A80" s="382"/>
      <c r="B80" s="394"/>
      <c r="C80" s="394"/>
      <c r="D80" s="394"/>
      <c r="E80" s="394"/>
      <c r="F80" s="394"/>
      <c r="G80" s="395"/>
    </row>
    <row r="81" spans="1:7">
      <c r="A81" s="382" t="s">
        <v>138</v>
      </c>
      <c r="B81" s="394" t="s">
        <v>23</v>
      </c>
      <c r="C81" s="394" t="s">
        <v>23</v>
      </c>
      <c r="D81" s="394" t="s">
        <v>23</v>
      </c>
      <c r="E81" s="394" t="s">
        <v>23</v>
      </c>
      <c r="F81" s="394" t="s">
        <v>23</v>
      </c>
      <c r="G81" s="395" t="s">
        <v>23</v>
      </c>
    </row>
    <row r="82" spans="1:7">
      <c r="A82" s="382" t="s">
        <v>139</v>
      </c>
      <c r="B82" s="394" t="s">
        <v>23</v>
      </c>
      <c r="C82" s="394" t="s">
        <v>23</v>
      </c>
      <c r="D82" s="394" t="s">
        <v>23</v>
      </c>
      <c r="E82" s="394" t="s">
        <v>23</v>
      </c>
      <c r="F82" s="394" t="s">
        <v>23</v>
      </c>
      <c r="G82" s="395" t="s">
        <v>23</v>
      </c>
    </row>
    <row r="83" spans="1:7">
      <c r="A83" s="385" t="s">
        <v>140</v>
      </c>
      <c r="B83" s="396" t="s">
        <v>23</v>
      </c>
      <c r="C83" s="396" t="s">
        <v>23</v>
      </c>
      <c r="D83" s="396" t="s">
        <v>23</v>
      </c>
      <c r="E83" s="396" t="s">
        <v>23</v>
      </c>
      <c r="F83" s="396" t="s">
        <v>23</v>
      </c>
      <c r="G83" s="397" t="s">
        <v>23</v>
      </c>
    </row>
    <row r="84" spans="1:7" ht="13.5" thickBot="1">
      <c r="A84" s="529"/>
      <c r="B84" s="530"/>
      <c r="C84" s="530"/>
      <c r="D84" s="530"/>
      <c r="E84" s="530"/>
      <c r="F84" s="530"/>
      <c r="G84" s="531"/>
    </row>
    <row r="85" spans="1:7" ht="13.5" thickBot="1">
      <c r="A85" s="264" t="s">
        <v>141</v>
      </c>
      <c r="B85" s="400">
        <v>583087</v>
      </c>
      <c r="C85" s="400">
        <v>66967</v>
      </c>
      <c r="D85" s="400">
        <v>650054</v>
      </c>
      <c r="E85" s="400">
        <v>1241</v>
      </c>
      <c r="F85" s="400">
        <v>2385</v>
      </c>
      <c r="G85" s="401">
        <v>883094</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92.xml><?xml version="1.0" encoding="utf-8"?>
<worksheet xmlns="http://schemas.openxmlformats.org/spreadsheetml/2006/main" xmlns:r="http://schemas.openxmlformats.org/officeDocument/2006/relationships">
  <sheetPr codeName="Hoja45">
    <pageSetUpPr fitToPage="1"/>
  </sheetPr>
  <dimension ref="A1:F29"/>
  <sheetViews>
    <sheetView showGridLines="0" view="pageBreakPreview" topLeftCell="B1" zoomScale="75" zoomScaleNormal="75" zoomScaleSheetLayoutView="75" workbookViewId="0">
      <selection activeCell="A3" sqref="A3:M3"/>
    </sheetView>
  </sheetViews>
  <sheetFormatPr baseColWidth="10" defaultRowHeight="12.75"/>
  <cols>
    <col min="1" max="6" width="23.42578125" customWidth="1"/>
    <col min="9" max="9" width="18.7109375" customWidth="1"/>
    <col min="10" max="15" width="14.7109375" customWidth="1"/>
  </cols>
  <sheetData>
    <row r="1" spans="1:6" s="2" customFormat="1" ht="18.75">
      <c r="A1" s="1579" t="s">
        <v>0</v>
      </c>
      <c r="B1" s="1579"/>
      <c r="C1" s="1579"/>
      <c r="D1" s="1579"/>
      <c r="E1" s="1579"/>
      <c r="F1" s="1579"/>
    </row>
    <row r="2" spans="1:6" s="3" customFormat="1" ht="12.75" customHeight="1">
      <c r="A2" s="347"/>
      <c r="B2" s="347"/>
      <c r="C2" s="347"/>
      <c r="D2" s="347"/>
      <c r="E2" s="347"/>
      <c r="F2" s="347"/>
    </row>
    <row r="3" spans="1:6" s="3" customFormat="1" ht="15.75">
      <c r="A3" s="1580" t="s">
        <v>662</v>
      </c>
      <c r="B3" s="1580"/>
      <c r="C3" s="1580"/>
      <c r="D3" s="1580"/>
      <c r="E3" s="1580"/>
      <c r="F3" s="1580"/>
    </row>
    <row r="4" spans="1:6" s="3" customFormat="1" ht="23.25" customHeight="1">
      <c r="A4" s="1623" t="s">
        <v>233</v>
      </c>
      <c r="B4" s="1623"/>
      <c r="C4" s="1623"/>
      <c r="D4" s="1623"/>
      <c r="E4" s="1623"/>
      <c r="F4" s="1623"/>
    </row>
    <row r="5" spans="1:6" s="3" customFormat="1" ht="13.5" customHeight="1">
      <c r="A5" s="43"/>
      <c r="B5" s="44"/>
      <c r="C5" s="44"/>
      <c r="D5" s="44"/>
      <c r="E5" s="44"/>
      <c r="F5" s="44"/>
    </row>
    <row r="6" spans="1:6" ht="33" customHeight="1">
      <c r="A6" s="1619" t="s">
        <v>2</v>
      </c>
      <c r="B6" s="580"/>
      <c r="C6" s="580"/>
      <c r="D6" s="507"/>
      <c r="E6" s="683" t="s">
        <v>142</v>
      </c>
      <c r="F6" s="584"/>
    </row>
    <row r="7" spans="1:6">
      <c r="A7" s="1619"/>
      <c r="B7" s="246" t="s">
        <v>3</v>
      </c>
      <c r="C7" s="246" t="s">
        <v>10</v>
      </c>
      <c r="D7" s="507" t="s">
        <v>4</v>
      </c>
      <c r="E7" s="246" t="s">
        <v>143</v>
      </c>
      <c r="F7" s="507" t="s">
        <v>5</v>
      </c>
    </row>
    <row r="8" spans="1:6">
      <c r="A8" s="1619"/>
      <c r="B8" s="246" t="s">
        <v>13</v>
      </c>
      <c r="C8" s="246" t="s">
        <v>145</v>
      </c>
      <c r="D8" s="507" t="s">
        <v>150</v>
      </c>
      <c r="E8" s="246" t="s">
        <v>280</v>
      </c>
      <c r="F8" s="507" t="s">
        <v>8</v>
      </c>
    </row>
    <row r="9" spans="1:6" ht="23.25" customHeight="1" thickBot="1">
      <c r="A9" s="1619"/>
      <c r="B9" s="580"/>
      <c r="C9" s="580"/>
      <c r="D9" s="507"/>
      <c r="E9" s="246" t="s">
        <v>163</v>
      </c>
      <c r="F9" s="584"/>
    </row>
    <row r="10" spans="1:6">
      <c r="A10" s="232">
        <v>2010</v>
      </c>
      <c r="B10" s="705">
        <v>766</v>
      </c>
      <c r="C10" s="335">
        <v>23.655352480417754</v>
      </c>
      <c r="D10" s="739">
        <v>1812</v>
      </c>
      <c r="E10" s="575">
        <v>32.68</v>
      </c>
      <c r="F10" s="536">
        <v>592.16159999999991</v>
      </c>
    </row>
    <row r="11" spans="1:6">
      <c r="A11" s="235">
        <v>2011</v>
      </c>
      <c r="B11" s="706">
        <v>699</v>
      </c>
      <c r="C11" s="339">
        <v>24.892703862660944</v>
      </c>
      <c r="D11" s="740">
        <v>1740</v>
      </c>
      <c r="E11" s="342">
        <v>33.61</v>
      </c>
      <c r="F11" s="343">
        <v>584.81399999999996</v>
      </c>
    </row>
    <row r="12" spans="1:6">
      <c r="A12" s="235">
        <v>2012</v>
      </c>
      <c r="B12" s="706">
        <v>481</v>
      </c>
      <c r="C12" s="339">
        <v>27.71309771309771</v>
      </c>
      <c r="D12" s="740">
        <v>1333</v>
      </c>
      <c r="E12" s="342">
        <v>44.13</v>
      </c>
      <c r="F12" s="343">
        <v>588.25289999999995</v>
      </c>
    </row>
    <row r="13" spans="1:6">
      <c r="A13" s="235">
        <v>2013</v>
      </c>
      <c r="B13" s="706">
        <v>498</v>
      </c>
      <c r="C13" s="339">
        <v>27.911646586345384</v>
      </c>
      <c r="D13" s="740">
        <v>1390</v>
      </c>
      <c r="E13" s="342">
        <v>44.37</v>
      </c>
      <c r="F13" s="343">
        <v>616.74299999999994</v>
      </c>
    </row>
    <row r="14" spans="1:6">
      <c r="A14" s="235">
        <v>2014</v>
      </c>
      <c r="B14" s="706">
        <v>805</v>
      </c>
      <c r="C14" s="339">
        <v>32.919254658385093</v>
      </c>
      <c r="D14" s="740">
        <v>2650</v>
      </c>
      <c r="E14" s="342">
        <v>49.36</v>
      </c>
      <c r="F14" s="343">
        <v>1308.04</v>
      </c>
    </row>
    <row r="15" spans="1:6">
      <c r="A15" s="235">
        <v>2015</v>
      </c>
      <c r="B15" s="706">
        <v>1317</v>
      </c>
      <c r="C15" s="339">
        <v>31.176917236142749</v>
      </c>
      <c r="D15" s="740">
        <v>4106</v>
      </c>
      <c r="E15" s="342">
        <v>47.63</v>
      </c>
      <c r="F15" s="343">
        <v>1956</v>
      </c>
    </row>
    <row r="16" spans="1:6">
      <c r="A16" s="235">
        <v>2016</v>
      </c>
      <c r="B16" s="732">
        <v>995</v>
      </c>
      <c r="C16" s="339">
        <v>28.834170854271356</v>
      </c>
      <c r="D16" s="740">
        <v>2869</v>
      </c>
      <c r="E16" s="342">
        <v>45.9</v>
      </c>
      <c r="F16" s="343">
        <v>1317</v>
      </c>
    </row>
    <row r="17" spans="1:6">
      <c r="A17" s="235">
        <v>2017</v>
      </c>
      <c r="B17" s="732">
        <v>1692</v>
      </c>
      <c r="C17" s="339">
        <v>27.180851063829788</v>
      </c>
      <c r="D17" s="740">
        <v>4599</v>
      </c>
      <c r="E17" s="342">
        <v>45.505234239444768</v>
      </c>
      <c r="F17" s="343">
        <v>2092.7857226720648</v>
      </c>
    </row>
    <row r="18" spans="1:6">
      <c r="A18" s="235">
        <v>2018</v>
      </c>
      <c r="B18" s="732">
        <v>1481</v>
      </c>
      <c r="C18" s="339">
        <v>28.690074274139096</v>
      </c>
      <c r="D18" s="740">
        <v>4249</v>
      </c>
      <c r="E18" s="342">
        <v>47.95</v>
      </c>
      <c r="F18" s="343">
        <v>2037.3955000000001</v>
      </c>
    </row>
    <row r="19" spans="1:6">
      <c r="A19" s="235">
        <v>2019</v>
      </c>
      <c r="B19" s="732">
        <v>1571</v>
      </c>
      <c r="C19" s="339">
        <v>32.164226607256523</v>
      </c>
      <c r="D19" s="740">
        <v>5053</v>
      </c>
      <c r="E19" s="342">
        <v>47.54</v>
      </c>
      <c r="F19" s="343">
        <v>2402.1961999999999</v>
      </c>
    </row>
    <row r="20" spans="1:6" ht="13.5" thickBot="1">
      <c r="A20" s="240">
        <v>2020</v>
      </c>
      <c r="B20" s="737">
        <v>1450</v>
      </c>
      <c r="C20" s="345">
        <v>31.137930999999998</v>
      </c>
      <c r="D20" s="741">
        <v>4515</v>
      </c>
      <c r="E20" s="1436">
        <v>48.439883759184106</v>
      </c>
      <c r="F20" s="1437">
        <v>2187.0607517271624</v>
      </c>
    </row>
    <row r="29" spans="1:6" ht="14.25">
      <c r="B29" s="3"/>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sheetPr codeName="Hoja66">
    <pageSetUpPr fitToPage="1"/>
  </sheetPr>
  <dimension ref="A1:J85"/>
  <sheetViews>
    <sheetView view="pageBreakPreview" topLeftCell="A58" zoomScale="75" zoomScaleNormal="75" zoomScaleSheetLayoutView="75" workbookViewId="0">
      <selection activeCell="A3" sqref="A3:M3"/>
    </sheetView>
  </sheetViews>
  <sheetFormatPr baseColWidth="10" defaultColWidth="11.42578125" defaultRowHeight="12.75"/>
  <cols>
    <col min="1" max="1" width="37.140625" style="15" customWidth="1"/>
    <col min="2" max="7" width="21"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24" customHeight="1">
      <c r="A3" s="1584" t="s">
        <v>1355</v>
      </c>
      <c r="B3" s="1584"/>
      <c r="C3" s="1584"/>
      <c r="D3" s="1584"/>
      <c r="E3" s="1584"/>
      <c r="F3" s="1584"/>
      <c r="G3" s="1584"/>
      <c r="H3" s="25"/>
      <c r="I3" s="25"/>
      <c r="J3" s="14"/>
    </row>
    <row r="4" spans="1:10" s="13" customFormat="1" ht="13.5" customHeight="1">
      <c r="A4" s="43"/>
      <c r="B4" s="44"/>
      <c r="C4" s="44"/>
      <c r="D4" s="44"/>
      <c r="E4" s="44"/>
      <c r="F4" s="44"/>
      <c r="G4" s="44"/>
      <c r="H4" s="44"/>
      <c r="I4" s="44"/>
      <c r="J4" s="44"/>
    </row>
    <row r="5" spans="1:10" ht="28.5" customHeight="1">
      <c r="A5" s="716" t="s">
        <v>165</v>
      </c>
      <c r="B5" s="595" t="s">
        <v>3</v>
      </c>
      <c r="C5" s="595"/>
      <c r="D5" s="595"/>
      <c r="E5" s="598" t="s">
        <v>10</v>
      </c>
      <c r="F5" s="596"/>
      <c r="G5" s="1737" t="s">
        <v>11</v>
      </c>
    </row>
    <row r="6" spans="1:10">
      <c r="A6" s="508" t="s">
        <v>176</v>
      </c>
      <c r="B6" s="595" t="s">
        <v>13</v>
      </c>
      <c r="C6" s="595"/>
      <c r="D6" s="595"/>
      <c r="E6" s="375" t="s">
        <v>14</v>
      </c>
      <c r="F6" s="427"/>
      <c r="G6" s="1738"/>
    </row>
    <row r="7" spans="1:10" ht="45.75" customHeight="1" thickBot="1">
      <c r="A7" s="721" t="s">
        <v>179</v>
      </c>
      <c r="B7" s="643" t="s">
        <v>17</v>
      </c>
      <c r="C7" s="404" t="s">
        <v>18</v>
      </c>
      <c r="D7" s="404" t="s">
        <v>19</v>
      </c>
      <c r="E7" s="599" t="s">
        <v>17</v>
      </c>
      <c r="F7" s="640" t="s">
        <v>18</v>
      </c>
      <c r="G7" s="1738"/>
      <c r="H7" s="53"/>
    </row>
    <row r="8" spans="1:10" ht="19.5" customHeight="1">
      <c r="A8" s="379" t="s">
        <v>81</v>
      </c>
      <c r="B8" s="453" t="s">
        <v>23</v>
      </c>
      <c r="C8" s="453" t="s">
        <v>23</v>
      </c>
      <c r="D8" s="453" t="s">
        <v>23</v>
      </c>
      <c r="E8" s="453" t="s">
        <v>23</v>
      </c>
      <c r="F8" s="453" t="s">
        <v>23</v>
      </c>
      <c r="G8" s="454" t="s">
        <v>23</v>
      </c>
    </row>
    <row r="9" spans="1:10">
      <c r="A9" s="382" t="s">
        <v>82</v>
      </c>
      <c r="B9" s="394" t="s">
        <v>23</v>
      </c>
      <c r="C9" s="394" t="s">
        <v>23</v>
      </c>
      <c r="D9" s="394" t="s">
        <v>23</v>
      </c>
      <c r="E9" s="394" t="s">
        <v>23</v>
      </c>
      <c r="F9" s="394" t="s">
        <v>23</v>
      </c>
      <c r="G9" s="395" t="s">
        <v>23</v>
      </c>
    </row>
    <row r="10" spans="1:10">
      <c r="A10" s="382" t="s">
        <v>83</v>
      </c>
      <c r="B10" s="394" t="s">
        <v>23</v>
      </c>
      <c r="C10" s="394" t="s">
        <v>23</v>
      </c>
      <c r="D10" s="394" t="s">
        <v>23</v>
      </c>
      <c r="E10" s="394" t="s">
        <v>23</v>
      </c>
      <c r="F10" s="394" t="s">
        <v>23</v>
      </c>
      <c r="G10" s="395" t="s">
        <v>23</v>
      </c>
    </row>
    <row r="11" spans="1:10">
      <c r="A11" s="382" t="s">
        <v>84</v>
      </c>
      <c r="B11" s="394" t="s">
        <v>23</v>
      </c>
      <c r="C11" s="394" t="s">
        <v>23</v>
      </c>
      <c r="D11" s="394" t="s">
        <v>23</v>
      </c>
      <c r="E11" s="394" t="s">
        <v>23</v>
      </c>
      <c r="F11" s="394" t="s">
        <v>23</v>
      </c>
      <c r="G11" s="395" t="s">
        <v>23</v>
      </c>
    </row>
    <row r="12" spans="1:10">
      <c r="A12" s="385" t="s">
        <v>85</v>
      </c>
      <c r="B12" s="396" t="s">
        <v>23</v>
      </c>
      <c r="C12" s="396" t="s">
        <v>23</v>
      </c>
      <c r="D12" s="396" t="s">
        <v>23</v>
      </c>
      <c r="E12" s="396" t="s">
        <v>23</v>
      </c>
      <c r="F12" s="396" t="s">
        <v>23</v>
      </c>
      <c r="G12" s="397" t="s">
        <v>23</v>
      </c>
    </row>
    <row r="13" spans="1:10">
      <c r="A13" s="385"/>
      <c r="B13" s="396"/>
      <c r="C13" s="396"/>
      <c r="D13" s="396"/>
      <c r="E13" s="396"/>
      <c r="F13" s="396"/>
      <c r="G13" s="397"/>
    </row>
    <row r="14" spans="1:10">
      <c r="A14" s="385" t="s">
        <v>86</v>
      </c>
      <c r="B14" s="396" t="s">
        <v>23</v>
      </c>
      <c r="C14" s="396" t="s">
        <v>23</v>
      </c>
      <c r="D14" s="396" t="s">
        <v>23</v>
      </c>
      <c r="E14" s="396" t="s">
        <v>23</v>
      </c>
      <c r="F14" s="396" t="s">
        <v>23</v>
      </c>
      <c r="G14" s="397" t="s">
        <v>23</v>
      </c>
    </row>
    <row r="15" spans="1:10">
      <c r="A15" s="385"/>
      <c r="B15" s="396"/>
      <c r="C15" s="396"/>
      <c r="D15" s="396"/>
      <c r="E15" s="396"/>
      <c r="F15" s="396"/>
      <c r="G15" s="397"/>
    </row>
    <row r="16" spans="1:10">
      <c r="A16" s="385" t="s">
        <v>87</v>
      </c>
      <c r="B16" s="396" t="s">
        <v>23</v>
      </c>
      <c r="C16" s="396" t="s">
        <v>23</v>
      </c>
      <c r="D16" s="396" t="s">
        <v>23</v>
      </c>
      <c r="E16" s="396" t="s">
        <v>23</v>
      </c>
      <c r="F16" s="396" t="s">
        <v>23</v>
      </c>
      <c r="G16" s="397" t="s">
        <v>23</v>
      </c>
    </row>
    <row r="17" spans="1:7">
      <c r="A17" s="382"/>
      <c r="B17" s="394"/>
      <c r="C17" s="394"/>
      <c r="D17" s="394"/>
      <c r="E17" s="394"/>
      <c r="F17" s="394"/>
      <c r="G17" s="395"/>
    </row>
    <row r="18" spans="1:7">
      <c r="A18" s="382" t="s">
        <v>158</v>
      </c>
      <c r="B18" s="394" t="s">
        <v>23</v>
      </c>
      <c r="C18" s="394" t="s">
        <v>23</v>
      </c>
      <c r="D18" s="394" t="s">
        <v>23</v>
      </c>
      <c r="E18" s="394" t="s">
        <v>23</v>
      </c>
      <c r="F18" s="394" t="s">
        <v>23</v>
      </c>
      <c r="G18" s="395" t="s">
        <v>23</v>
      </c>
    </row>
    <row r="19" spans="1:7">
      <c r="A19" s="382" t="s">
        <v>89</v>
      </c>
      <c r="B19" s="394" t="s">
        <v>23</v>
      </c>
      <c r="C19" s="394" t="s">
        <v>23</v>
      </c>
      <c r="D19" s="394" t="s">
        <v>23</v>
      </c>
      <c r="E19" s="394" t="s">
        <v>23</v>
      </c>
      <c r="F19" s="394" t="s">
        <v>23</v>
      </c>
      <c r="G19" s="395" t="s">
        <v>23</v>
      </c>
    </row>
    <row r="20" spans="1:7">
      <c r="A20" s="382" t="s">
        <v>90</v>
      </c>
      <c r="B20" s="394" t="s">
        <v>23</v>
      </c>
      <c r="C20" s="394" t="s">
        <v>23</v>
      </c>
      <c r="D20" s="394" t="s">
        <v>23</v>
      </c>
      <c r="E20" s="394" t="s">
        <v>23</v>
      </c>
      <c r="F20" s="394" t="s">
        <v>23</v>
      </c>
      <c r="G20" s="395" t="s">
        <v>23</v>
      </c>
    </row>
    <row r="21" spans="1:7">
      <c r="A21" s="385" t="s">
        <v>91</v>
      </c>
      <c r="B21" s="396" t="s">
        <v>23</v>
      </c>
      <c r="C21" s="396" t="s">
        <v>23</v>
      </c>
      <c r="D21" s="396" t="s">
        <v>23</v>
      </c>
      <c r="E21" s="396" t="s">
        <v>23</v>
      </c>
      <c r="F21" s="396" t="s">
        <v>23</v>
      </c>
      <c r="G21" s="397" t="s">
        <v>23</v>
      </c>
    </row>
    <row r="22" spans="1:7">
      <c r="A22" s="385"/>
      <c r="B22" s="396"/>
      <c r="C22" s="396"/>
      <c r="D22" s="396"/>
      <c r="E22" s="396"/>
      <c r="F22" s="396"/>
      <c r="G22" s="397"/>
    </row>
    <row r="23" spans="1:7">
      <c r="A23" s="385" t="s">
        <v>92</v>
      </c>
      <c r="B23" s="396">
        <v>2</v>
      </c>
      <c r="C23" s="396">
        <v>2</v>
      </c>
      <c r="D23" s="396">
        <v>4</v>
      </c>
      <c r="E23" s="396">
        <v>680</v>
      </c>
      <c r="F23" s="396">
        <v>2120</v>
      </c>
      <c r="G23" s="397">
        <v>6</v>
      </c>
    </row>
    <row r="24" spans="1:7">
      <c r="A24" s="385"/>
      <c r="B24" s="396"/>
      <c r="C24" s="396"/>
      <c r="D24" s="396"/>
      <c r="E24" s="396"/>
      <c r="F24" s="396"/>
      <c r="G24" s="397"/>
    </row>
    <row r="25" spans="1:7">
      <c r="A25" s="385" t="s">
        <v>93</v>
      </c>
      <c r="B25" s="396" t="s">
        <v>23</v>
      </c>
      <c r="C25" s="396" t="s">
        <v>23</v>
      </c>
      <c r="D25" s="396" t="s">
        <v>23</v>
      </c>
      <c r="E25" s="396" t="s">
        <v>23</v>
      </c>
      <c r="F25" s="396" t="s">
        <v>23</v>
      </c>
      <c r="G25" s="397" t="s">
        <v>23</v>
      </c>
    </row>
    <row r="26" spans="1:7">
      <c r="A26" s="382"/>
      <c r="B26" s="394"/>
      <c r="C26" s="394"/>
      <c r="D26" s="394"/>
      <c r="E26" s="394"/>
      <c r="F26" s="394"/>
      <c r="G26" s="395"/>
    </row>
    <row r="27" spans="1:7">
      <c r="A27" s="382" t="s">
        <v>94</v>
      </c>
      <c r="B27" s="394" t="s">
        <v>23</v>
      </c>
      <c r="C27" s="394">
        <v>427</v>
      </c>
      <c r="D27" s="394">
        <v>427</v>
      </c>
      <c r="E27" s="394" t="s">
        <v>23</v>
      </c>
      <c r="F27" s="394">
        <v>3050</v>
      </c>
      <c r="G27" s="395">
        <v>1302</v>
      </c>
    </row>
    <row r="28" spans="1:7">
      <c r="A28" s="382" t="s">
        <v>95</v>
      </c>
      <c r="B28" s="394" t="s">
        <v>23</v>
      </c>
      <c r="C28" s="394" t="s">
        <v>23</v>
      </c>
      <c r="D28" s="394" t="s">
        <v>23</v>
      </c>
      <c r="E28" s="394" t="s">
        <v>23</v>
      </c>
      <c r="F28" s="394" t="s">
        <v>23</v>
      </c>
      <c r="G28" s="395" t="s">
        <v>23</v>
      </c>
    </row>
    <row r="29" spans="1:7">
      <c r="A29" s="382" t="s">
        <v>96</v>
      </c>
      <c r="B29" s="394">
        <v>1</v>
      </c>
      <c r="C29" s="394">
        <v>112</v>
      </c>
      <c r="D29" s="394">
        <v>113</v>
      </c>
      <c r="E29" s="394">
        <v>1600</v>
      </c>
      <c r="F29" s="394">
        <v>2200</v>
      </c>
      <c r="G29" s="395">
        <v>248</v>
      </c>
    </row>
    <row r="30" spans="1:7">
      <c r="A30" s="385" t="s">
        <v>97</v>
      </c>
      <c r="B30" s="396">
        <v>1</v>
      </c>
      <c r="C30" s="396">
        <v>539</v>
      </c>
      <c r="D30" s="396">
        <v>540</v>
      </c>
      <c r="E30" s="396">
        <v>1600</v>
      </c>
      <c r="F30" s="396">
        <v>2873</v>
      </c>
      <c r="G30" s="397">
        <v>1550</v>
      </c>
    </row>
    <row r="31" spans="1:7">
      <c r="A31" s="382"/>
      <c r="B31" s="394"/>
      <c r="C31" s="394"/>
      <c r="D31" s="394"/>
      <c r="E31" s="394"/>
      <c r="F31" s="394"/>
      <c r="G31" s="395"/>
    </row>
    <row r="32" spans="1:7">
      <c r="A32" s="382" t="s">
        <v>98</v>
      </c>
      <c r="B32" s="394">
        <v>3</v>
      </c>
      <c r="C32" s="394" t="s">
        <v>23</v>
      </c>
      <c r="D32" s="394">
        <v>3</v>
      </c>
      <c r="E32" s="394">
        <v>2200</v>
      </c>
      <c r="F32" s="394" t="s">
        <v>23</v>
      </c>
      <c r="G32" s="395">
        <v>7</v>
      </c>
    </row>
    <row r="33" spans="1:7">
      <c r="A33" s="382" t="s">
        <v>99</v>
      </c>
      <c r="B33" s="394">
        <v>18</v>
      </c>
      <c r="C33" s="394" t="s">
        <v>23</v>
      </c>
      <c r="D33" s="394">
        <v>18</v>
      </c>
      <c r="E33" s="394">
        <v>1900</v>
      </c>
      <c r="F33" s="394" t="s">
        <v>23</v>
      </c>
      <c r="G33" s="395">
        <v>34</v>
      </c>
    </row>
    <row r="34" spans="1:7">
      <c r="A34" s="382" t="s">
        <v>100</v>
      </c>
      <c r="B34" s="394" t="s">
        <v>23</v>
      </c>
      <c r="C34" s="394">
        <v>126</v>
      </c>
      <c r="D34" s="394">
        <v>126</v>
      </c>
      <c r="E34" s="394" t="s">
        <v>23</v>
      </c>
      <c r="F34" s="394">
        <v>2015</v>
      </c>
      <c r="G34" s="395">
        <v>254</v>
      </c>
    </row>
    <row r="35" spans="1:7">
      <c r="A35" s="382" t="s">
        <v>101</v>
      </c>
      <c r="B35" s="394">
        <v>1</v>
      </c>
      <c r="C35" s="394">
        <v>18</v>
      </c>
      <c r="D35" s="394">
        <v>19</v>
      </c>
      <c r="E35" s="394">
        <v>1200</v>
      </c>
      <c r="F35" s="394">
        <v>1800</v>
      </c>
      <c r="G35" s="395">
        <v>34</v>
      </c>
    </row>
    <row r="36" spans="1:7">
      <c r="A36" s="385" t="s">
        <v>102</v>
      </c>
      <c r="B36" s="396">
        <v>22</v>
      </c>
      <c r="C36" s="396">
        <v>144</v>
      </c>
      <c r="D36" s="396">
        <v>166</v>
      </c>
      <c r="E36" s="396">
        <v>1909</v>
      </c>
      <c r="F36" s="396">
        <v>1988</v>
      </c>
      <c r="G36" s="397">
        <v>329</v>
      </c>
    </row>
    <row r="37" spans="1:7">
      <c r="A37" s="385"/>
      <c r="B37" s="396"/>
      <c r="C37" s="396"/>
      <c r="D37" s="396"/>
      <c r="E37" s="396"/>
      <c r="F37" s="396"/>
      <c r="G37" s="397"/>
    </row>
    <row r="38" spans="1:7">
      <c r="A38" s="385" t="s">
        <v>103</v>
      </c>
      <c r="B38" s="396" t="s">
        <v>23</v>
      </c>
      <c r="C38" s="396" t="s">
        <v>23</v>
      </c>
      <c r="D38" s="396" t="s">
        <v>23</v>
      </c>
      <c r="E38" s="396" t="s">
        <v>23</v>
      </c>
      <c r="F38" s="396" t="s">
        <v>23</v>
      </c>
      <c r="G38" s="397" t="s">
        <v>23</v>
      </c>
    </row>
    <row r="39" spans="1:7">
      <c r="A39" s="382"/>
      <c r="B39" s="394"/>
      <c r="C39" s="394"/>
      <c r="D39" s="394"/>
      <c r="E39" s="394"/>
      <c r="F39" s="394"/>
      <c r="G39" s="395"/>
    </row>
    <row r="40" spans="1:7">
      <c r="A40" s="382" t="s">
        <v>159</v>
      </c>
      <c r="B40" s="423" t="s">
        <v>23</v>
      </c>
      <c r="C40" s="423">
        <v>22</v>
      </c>
      <c r="D40" s="423">
        <v>22</v>
      </c>
      <c r="E40" s="423" t="s">
        <v>23</v>
      </c>
      <c r="F40" s="423">
        <v>3700</v>
      </c>
      <c r="G40" s="424">
        <v>81</v>
      </c>
    </row>
    <row r="41" spans="1:7">
      <c r="A41" s="382" t="s">
        <v>105</v>
      </c>
      <c r="B41" s="394" t="s">
        <v>23</v>
      </c>
      <c r="C41" s="394">
        <v>23</v>
      </c>
      <c r="D41" s="394">
        <v>23</v>
      </c>
      <c r="E41" s="394" t="s">
        <v>23</v>
      </c>
      <c r="F41" s="394">
        <v>3700</v>
      </c>
      <c r="G41" s="395">
        <v>85</v>
      </c>
    </row>
    <row r="42" spans="1:7">
      <c r="A42" s="382" t="s">
        <v>106</v>
      </c>
      <c r="B42" s="394" t="s">
        <v>23</v>
      </c>
      <c r="C42" s="394">
        <v>64</v>
      </c>
      <c r="D42" s="394">
        <v>64</v>
      </c>
      <c r="E42" s="394" t="s">
        <v>23</v>
      </c>
      <c r="F42" s="394">
        <v>3100</v>
      </c>
      <c r="G42" s="395">
        <v>198</v>
      </c>
    </row>
    <row r="43" spans="1:7">
      <c r="A43" s="382" t="s">
        <v>107</v>
      </c>
      <c r="B43" s="423" t="s">
        <v>23</v>
      </c>
      <c r="C43" s="423">
        <v>24</v>
      </c>
      <c r="D43" s="423">
        <v>24</v>
      </c>
      <c r="E43" s="423" t="s">
        <v>23</v>
      </c>
      <c r="F43" s="423">
        <v>4100</v>
      </c>
      <c r="G43" s="424">
        <v>98</v>
      </c>
    </row>
    <row r="44" spans="1:7">
      <c r="A44" s="382" t="s">
        <v>108</v>
      </c>
      <c r="B44" s="394" t="s">
        <v>23</v>
      </c>
      <c r="C44" s="394">
        <v>44</v>
      </c>
      <c r="D44" s="394">
        <v>44</v>
      </c>
      <c r="E44" s="394" t="s">
        <v>23</v>
      </c>
      <c r="F44" s="394">
        <v>3300</v>
      </c>
      <c r="G44" s="395">
        <v>145</v>
      </c>
    </row>
    <row r="45" spans="1:7">
      <c r="A45" s="382" t="s">
        <v>109</v>
      </c>
      <c r="B45" s="394" t="s">
        <v>23</v>
      </c>
      <c r="C45" s="394" t="s">
        <v>23</v>
      </c>
      <c r="D45" s="394" t="s">
        <v>23</v>
      </c>
      <c r="E45" s="394" t="s">
        <v>23</v>
      </c>
      <c r="F45" s="394" t="s">
        <v>23</v>
      </c>
      <c r="G45" s="395" t="s">
        <v>23</v>
      </c>
    </row>
    <row r="46" spans="1:7">
      <c r="A46" s="382" t="s">
        <v>110</v>
      </c>
      <c r="B46" s="394" t="s">
        <v>23</v>
      </c>
      <c r="C46" s="394" t="s">
        <v>23</v>
      </c>
      <c r="D46" s="394" t="s">
        <v>23</v>
      </c>
      <c r="E46" s="394" t="s">
        <v>23</v>
      </c>
      <c r="F46" s="394" t="s">
        <v>23</v>
      </c>
      <c r="G46" s="395" t="s">
        <v>23</v>
      </c>
    </row>
    <row r="47" spans="1:7">
      <c r="A47" s="382" t="s">
        <v>111</v>
      </c>
      <c r="B47" s="394" t="s">
        <v>23</v>
      </c>
      <c r="C47" s="394" t="s">
        <v>23</v>
      </c>
      <c r="D47" s="394" t="s">
        <v>23</v>
      </c>
      <c r="E47" s="394" t="s">
        <v>23</v>
      </c>
      <c r="F47" s="394" t="s">
        <v>23</v>
      </c>
      <c r="G47" s="395" t="s">
        <v>23</v>
      </c>
    </row>
    <row r="48" spans="1:7">
      <c r="A48" s="382" t="s">
        <v>112</v>
      </c>
      <c r="B48" s="394" t="s">
        <v>23</v>
      </c>
      <c r="C48" s="394">
        <v>19</v>
      </c>
      <c r="D48" s="394">
        <v>19</v>
      </c>
      <c r="E48" s="394" t="s">
        <v>23</v>
      </c>
      <c r="F48" s="394">
        <v>3500</v>
      </c>
      <c r="G48" s="395">
        <v>67</v>
      </c>
    </row>
    <row r="49" spans="1:7">
      <c r="A49" s="385" t="s">
        <v>113</v>
      </c>
      <c r="B49" s="396" t="s">
        <v>23</v>
      </c>
      <c r="C49" s="396">
        <v>196</v>
      </c>
      <c r="D49" s="396">
        <v>196</v>
      </c>
      <c r="E49" s="396" t="s">
        <v>23</v>
      </c>
      <c r="F49" s="396">
        <v>3444</v>
      </c>
      <c r="G49" s="397">
        <v>674</v>
      </c>
    </row>
    <row r="50" spans="1:7">
      <c r="A50" s="385"/>
      <c r="B50" s="396"/>
      <c r="C50" s="396"/>
      <c r="D50" s="396"/>
      <c r="E50" s="396"/>
      <c r="F50" s="396"/>
      <c r="G50" s="397"/>
    </row>
    <row r="51" spans="1:7">
      <c r="A51" s="385" t="s">
        <v>114</v>
      </c>
      <c r="B51" s="396" t="s">
        <v>23</v>
      </c>
      <c r="C51" s="396" t="s">
        <v>23</v>
      </c>
      <c r="D51" s="396" t="s">
        <v>23</v>
      </c>
      <c r="E51" s="396" t="s">
        <v>23</v>
      </c>
      <c r="F51" s="396" t="s">
        <v>23</v>
      </c>
      <c r="G51" s="397" t="s">
        <v>23</v>
      </c>
    </row>
    <row r="52" spans="1:7">
      <c r="A52" s="382"/>
      <c r="B52" s="394"/>
      <c r="C52" s="394"/>
      <c r="D52" s="394"/>
      <c r="E52" s="394"/>
      <c r="F52" s="394"/>
      <c r="G52" s="395"/>
    </row>
    <row r="53" spans="1:7">
      <c r="A53" s="382" t="s">
        <v>115</v>
      </c>
      <c r="B53" s="394" t="s">
        <v>23</v>
      </c>
      <c r="C53" s="394">
        <v>19</v>
      </c>
      <c r="D53" s="394">
        <v>19</v>
      </c>
      <c r="E53" s="394" t="s">
        <v>23</v>
      </c>
      <c r="F53" s="394">
        <v>3500</v>
      </c>
      <c r="G53" s="395">
        <v>67</v>
      </c>
    </row>
    <row r="54" spans="1:7">
      <c r="A54" s="382" t="s">
        <v>116</v>
      </c>
      <c r="B54" s="394" t="s">
        <v>23</v>
      </c>
      <c r="C54" s="394" t="s">
        <v>23</v>
      </c>
      <c r="D54" s="394" t="s">
        <v>23</v>
      </c>
      <c r="E54" s="394" t="s">
        <v>23</v>
      </c>
      <c r="F54" s="394" t="s">
        <v>23</v>
      </c>
      <c r="G54" s="395" t="s">
        <v>23</v>
      </c>
    </row>
    <row r="55" spans="1:7">
      <c r="A55" s="382" t="s">
        <v>117</v>
      </c>
      <c r="B55" s="394">
        <v>1</v>
      </c>
      <c r="C55" s="394" t="s">
        <v>23</v>
      </c>
      <c r="D55" s="394">
        <v>1</v>
      </c>
      <c r="E55" s="394">
        <v>1100</v>
      </c>
      <c r="F55" s="394" t="s">
        <v>23</v>
      </c>
      <c r="G55" s="395">
        <v>1</v>
      </c>
    </row>
    <row r="56" spans="1:7">
      <c r="A56" s="382" t="s">
        <v>118</v>
      </c>
      <c r="B56" s="394" t="s">
        <v>23</v>
      </c>
      <c r="C56" s="394" t="s">
        <v>23</v>
      </c>
      <c r="D56" s="394" t="s">
        <v>23</v>
      </c>
      <c r="E56" s="394" t="s">
        <v>23</v>
      </c>
      <c r="F56" s="394" t="s">
        <v>23</v>
      </c>
      <c r="G56" s="395" t="s">
        <v>23</v>
      </c>
    </row>
    <row r="57" spans="1:7">
      <c r="A57" s="382" t="s">
        <v>119</v>
      </c>
      <c r="B57" s="394" t="s">
        <v>23</v>
      </c>
      <c r="C57" s="394">
        <v>5</v>
      </c>
      <c r="D57" s="394">
        <v>5</v>
      </c>
      <c r="E57" s="394" t="s">
        <v>23</v>
      </c>
      <c r="F57" s="394">
        <v>1500</v>
      </c>
      <c r="G57" s="395">
        <v>8</v>
      </c>
    </row>
    <row r="58" spans="1:7">
      <c r="A58" s="385" t="s">
        <v>172</v>
      </c>
      <c r="B58" s="396">
        <v>1</v>
      </c>
      <c r="C58" s="396">
        <v>24</v>
      </c>
      <c r="D58" s="396">
        <v>25</v>
      </c>
      <c r="E58" s="396">
        <v>1100</v>
      </c>
      <c r="F58" s="396">
        <v>3083</v>
      </c>
      <c r="G58" s="397">
        <v>76</v>
      </c>
    </row>
    <row r="59" spans="1:7">
      <c r="A59" s="382"/>
      <c r="B59" s="394"/>
      <c r="C59" s="394"/>
      <c r="D59" s="394"/>
      <c r="E59" s="394"/>
      <c r="F59" s="394"/>
      <c r="G59" s="395"/>
    </row>
    <row r="60" spans="1:7">
      <c r="A60" s="382" t="s">
        <v>121</v>
      </c>
      <c r="B60" s="394" t="s">
        <v>23</v>
      </c>
      <c r="C60" s="394" t="s">
        <v>23</v>
      </c>
      <c r="D60" s="394" t="s">
        <v>23</v>
      </c>
      <c r="E60" s="394" t="s">
        <v>23</v>
      </c>
      <c r="F60" s="394" t="s">
        <v>23</v>
      </c>
      <c r="G60" s="395" t="s">
        <v>23</v>
      </c>
    </row>
    <row r="61" spans="1:7">
      <c r="A61" s="382" t="s">
        <v>122</v>
      </c>
      <c r="B61" s="394" t="s">
        <v>23</v>
      </c>
      <c r="C61" s="394" t="s">
        <v>23</v>
      </c>
      <c r="D61" s="394" t="s">
        <v>23</v>
      </c>
      <c r="E61" s="394" t="s">
        <v>23</v>
      </c>
      <c r="F61" s="394" t="s">
        <v>23</v>
      </c>
      <c r="G61" s="395" t="s">
        <v>23</v>
      </c>
    </row>
    <row r="62" spans="1:7">
      <c r="A62" s="382" t="s">
        <v>123</v>
      </c>
      <c r="B62" s="394" t="s">
        <v>23</v>
      </c>
      <c r="C62" s="394" t="s">
        <v>23</v>
      </c>
      <c r="D62" s="394" t="s">
        <v>23</v>
      </c>
      <c r="E62" s="394" t="s">
        <v>23</v>
      </c>
      <c r="F62" s="394" t="s">
        <v>23</v>
      </c>
      <c r="G62" s="395" t="s">
        <v>23</v>
      </c>
    </row>
    <row r="63" spans="1:7">
      <c r="A63" s="385" t="s">
        <v>124</v>
      </c>
      <c r="B63" s="396" t="s">
        <v>23</v>
      </c>
      <c r="C63" s="396" t="s">
        <v>23</v>
      </c>
      <c r="D63" s="396" t="s">
        <v>23</v>
      </c>
      <c r="E63" s="396" t="s">
        <v>23</v>
      </c>
      <c r="F63" s="396" t="s">
        <v>23</v>
      </c>
      <c r="G63" s="397" t="s">
        <v>23</v>
      </c>
    </row>
    <row r="64" spans="1:7">
      <c r="A64" s="385"/>
      <c r="B64" s="396"/>
      <c r="C64" s="396"/>
      <c r="D64" s="396"/>
      <c r="E64" s="396"/>
      <c r="F64" s="396"/>
      <c r="G64" s="397"/>
    </row>
    <row r="65" spans="1:7">
      <c r="A65" s="385" t="s">
        <v>125</v>
      </c>
      <c r="B65" s="396" t="s">
        <v>23</v>
      </c>
      <c r="C65" s="396" t="s">
        <v>23</v>
      </c>
      <c r="D65" s="396" t="s">
        <v>23</v>
      </c>
      <c r="E65" s="396" t="s">
        <v>23</v>
      </c>
      <c r="F65" s="396" t="s">
        <v>23</v>
      </c>
      <c r="G65" s="397" t="s">
        <v>23</v>
      </c>
    </row>
    <row r="66" spans="1:7">
      <c r="A66" s="382"/>
      <c r="B66" s="394"/>
      <c r="C66" s="394"/>
      <c r="D66" s="394"/>
      <c r="E66" s="394"/>
      <c r="F66" s="394"/>
      <c r="G66" s="395"/>
    </row>
    <row r="67" spans="1:7">
      <c r="A67" s="382" t="s">
        <v>126</v>
      </c>
      <c r="B67" s="394" t="s">
        <v>23</v>
      </c>
      <c r="C67" s="394">
        <v>289</v>
      </c>
      <c r="D67" s="394">
        <v>289</v>
      </c>
      <c r="E67" s="394" t="s">
        <v>23</v>
      </c>
      <c r="F67" s="394">
        <v>3286</v>
      </c>
      <c r="G67" s="395">
        <v>950</v>
      </c>
    </row>
    <row r="68" spans="1:7">
      <c r="A68" s="382" t="s">
        <v>127</v>
      </c>
      <c r="B68" s="394" t="s">
        <v>23</v>
      </c>
      <c r="C68" s="394">
        <v>227</v>
      </c>
      <c r="D68" s="394">
        <v>227</v>
      </c>
      <c r="E68" s="394" t="s">
        <v>23</v>
      </c>
      <c r="F68" s="394">
        <v>4058</v>
      </c>
      <c r="G68" s="395">
        <v>921</v>
      </c>
    </row>
    <row r="69" spans="1:7">
      <c r="A69" s="385" t="s">
        <v>128</v>
      </c>
      <c r="B69" s="396" t="s">
        <v>23</v>
      </c>
      <c r="C69" s="396">
        <v>516</v>
      </c>
      <c r="D69" s="396">
        <v>516</v>
      </c>
      <c r="E69" s="396" t="s">
        <v>23</v>
      </c>
      <c r="F69" s="396">
        <v>3626</v>
      </c>
      <c r="G69" s="397">
        <v>1871</v>
      </c>
    </row>
    <row r="70" spans="1:7">
      <c r="A70" s="382"/>
      <c r="B70" s="394"/>
      <c r="C70" s="394"/>
      <c r="D70" s="394"/>
      <c r="E70" s="394"/>
      <c r="F70" s="394"/>
      <c r="G70" s="395"/>
    </row>
    <row r="71" spans="1:7">
      <c r="A71" s="382" t="s">
        <v>129</v>
      </c>
      <c r="B71" s="394" t="s">
        <v>23</v>
      </c>
      <c r="C71" s="394" t="s">
        <v>23</v>
      </c>
      <c r="D71" s="394" t="s">
        <v>23</v>
      </c>
      <c r="E71" s="394" t="s">
        <v>23</v>
      </c>
      <c r="F71" s="394" t="s">
        <v>23</v>
      </c>
      <c r="G71" s="395" t="s">
        <v>23</v>
      </c>
    </row>
    <row r="72" spans="1:7">
      <c r="A72" s="382" t="s">
        <v>130</v>
      </c>
      <c r="B72" s="394" t="s">
        <v>23</v>
      </c>
      <c r="C72" s="394" t="s">
        <v>23</v>
      </c>
      <c r="D72" s="394" t="s">
        <v>23</v>
      </c>
      <c r="E72" s="394" t="s">
        <v>23</v>
      </c>
      <c r="F72" s="394" t="s">
        <v>23</v>
      </c>
      <c r="G72" s="395" t="s">
        <v>23</v>
      </c>
    </row>
    <row r="73" spans="1:7">
      <c r="A73" s="382" t="s">
        <v>131</v>
      </c>
      <c r="B73" s="394" t="s">
        <v>23</v>
      </c>
      <c r="C73" s="394" t="s">
        <v>23</v>
      </c>
      <c r="D73" s="394" t="s">
        <v>23</v>
      </c>
      <c r="E73" s="394" t="s">
        <v>23</v>
      </c>
      <c r="F73" s="394" t="s">
        <v>23</v>
      </c>
      <c r="G73" s="395" t="s">
        <v>23</v>
      </c>
    </row>
    <row r="74" spans="1:7">
      <c r="A74" s="382" t="s">
        <v>132</v>
      </c>
      <c r="B74" s="394" t="s">
        <v>23</v>
      </c>
      <c r="C74" s="394">
        <v>3</v>
      </c>
      <c r="D74" s="394">
        <v>3</v>
      </c>
      <c r="E74" s="394" t="s">
        <v>23</v>
      </c>
      <c r="F74" s="394">
        <v>3000</v>
      </c>
      <c r="G74" s="395">
        <v>9</v>
      </c>
    </row>
    <row r="75" spans="1:7">
      <c r="A75" s="382" t="s">
        <v>133</v>
      </c>
      <c r="B75" s="394" t="s">
        <v>23</v>
      </c>
      <c r="C75" s="394" t="s">
        <v>23</v>
      </c>
      <c r="D75" s="394" t="s">
        <v>23</v>
      </c>
      <c r="E75" s="394" t="s">
        <v>23</v>
      </c>
      <c r="F75" s="394" t="s">
        <v>23</v>
      </c>
      <c r="G75" s="395" t="s">
        <v>23</v>
      </c>
    </row>
    <row r="76" spans="1:7">
      <c r="A76" s="382" t="s">
        <v>134</v>
      </c>
      <c r="B76" s="394" t="s">
        <v>23</v>
      </c>
      <c r="C76" s="394" t="s">
        <v>23</v>
      </c>
      <c r="D76" s="394" t="s">
        <v>23</v>
      </c>
      <c r="E76" s="394" t="s">
        <v>23</v>
      </c>
      <c r="F76" s="394" t="s">
        <v>23</v>
      </c>
      <c r="G76" s="395" t="s">
        <v>23</v>
      </c>
    </row>
    <row r="77" spans="1:7">
      <c r="A77" s="382" t="s">
        <v>135</v>
      </c>
      <c r="B77" s="394" t="s">
        <v>23</v>
      </c>
      <c r="C77" s="394" t="s">
        <v>23</v>
      </c>
      <c r="D77" s="394" t="s">
        <v>23</v>
      </c>
      <c r="E77" s="394" t="s">
        <v>23</v>
      </c>
      <c r="F77" s="394" t="s">
        <v>23</v>
      </c>
      <c r="G77" s="395" t="s">
        <v>23</v>
      </c>
    </row>
    <row r="78" spans="1:7">
      <c r="A78" s="382" t="s">
        <v>136</v>
      </c>
      <c r="B78" s="423" t="s">
        <v>23</v>
      </c>
      <c r="C78" s="423" t="s">
        <v>23</v>
      </c>
      <c r="D78" s="423" t="s">
        <v>23</v>
      </c>
      <c r="E78" s="423" t="s">
        <v>23</v>
      </c>
      <c r="F78" s="423" t="s">
        <v>23</v>
      </c>
      <c r="G78" s="424" t="s">
        <v>23</v>
      </c>
    </row>
    <row r="79" spans="1:7">
      <c r="A79" s="385" t="s">
        <v>137</v>
      </c>
      <c r="B79" s="396" t="s">
        <v>23</v>
      </c>
      <c r="C79" s="396">
        <v>3</v>
      </c>
      <c r="D79" s="396">
        <v>3</v>
      </c>
      <c r="E79" s="396" t="s">
        <v>23</v>
      </c>
      <c r="F79" s="396">
        <v>3000</v>
      </c>
      <c r="G79" s="397">
        <v>9</v>
      </c>
    </row>
    <row r="80" spans="1:7">
      <c r="A80" s="382"/>
      <c r="B80" s="394"/>
      <c r="C80" s="394"/>
      <c r="D80" s="394"/>
      <c r="E80" s="394"/>
      <c r="F80" s="394"/>
      <c r="G80" s="395"/>
    </row>
    <row r="81" spans="1:7">
      <c r="A81" s="382" t="s">
        <v>138</v>
      </c>
      <c r="B81" s="394" t="s">
        <v>23</v>
      </c>
      <c r="C81" s="394" t="s">
        <v>23</v>
      </c>
      <c r="D81" s="394" t="s">
        <v>23</v>
      </c>
      <c r="E81" s="394" t="s">
        <v>23</v>
      </c>
      <c r="F81" s="394" t="s">
        <v>23</v>
      </c>
      <c r="G81" s="395" t="s">
        <v>23</v>
      </c>
    </row>
    <row r="82" spans="1:7">
      <c r="A82" s="382" t="s">
        <v>139</v>
      </c>
      <c r="B82" s="394" t="s">
        <v>23</v>
      </c>
      <c r="C82" s="394" t="s">
        <v>23</v>
      </c>
      <c r="D82" s="394" t="s">
        <v>23</v>
      </c>
      <c r="E82" s="394" t="s">
        <v>23</v>
      </c>
      <c r="F82" s="394" t="s">
        <v>23</v>
      </c>
      <c r="G82" s="395" t="s">
        <v>23</v>
      </c>
    </row>
    <row r="83" spans="1:7">
      <c r="A83" s="385" t="s">
        <v>140</v>
      </c>
      <c r="B83" s="396" t="s">
        <v>23</v>
      </c>
      <c r="C83" s="396" t="s">
        <v>23</v>
      </c>
      <c r="D83" s="396" t="s">
        <v>23</v>
      </c>
      <c r="E83" s="396" t="s">
        <v>23</v>
      </c>
      <c r="F83" s="396" t="s">
        <v>23</v>
      </c>
      <c r="G83" s="397" t="s">
        <v>23</v>
      </c>
    </row>
    <row r="84" spans="1:7" ht="13.5" thickBot="1">
      <c r="A84" s="529"/>
      <c r="B84" s="530"/>
      <c r="C84" s="530"/>
      <c r="D84" s="530"/>
      <c r="E84" s="530"/>
      <c r="F84" s="530"/>
      <c r="G84" s="531"/>
    </row>
    <row r="85" spans="1:7" ht="13.5" thickBot="1">
      <c r="A85" s="264" t="s">
        <v>141</v>
      </c>
      <c r="B85" s="400">
        <v>26</v>
      </c>
      <c r="C85" s="400">
        <v>1424</v>
      </c>
      <c r="D85" s="400">
        <v>1450</v>
      </c>
      <c r="E85" s="400">
        <v>1772</v>
      </c>
      <c r="F85" s="400">
        <v>3138</v>
      </c>
      <c r="G85" s="401">
        <v>4515</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94.xml><?xml version="1.0" encoding="utf-8"?>
<worksheet xmlns="http://schemas.openxmlformats.org/spreadsheetml/2006/main" xmlns:r="http://schemas.openxmlformats.org/officeDocument/2006/relationships">
  <sheetPr codeName="Hoja64">
    <pageSetUpPr fitToPage="1"/>
  </sheetPr>
  <dimension ref="A1:J86"/>
  <sheetViews>
    <sheetView view="pageBreakPreview" topLeftCell="A64" zoomScale="75" zoomScaleNormal="75" zoomScaleSheetLayoutView="75" workbookViewId="0">
      <selection activeCell="A3" sqref="A3:M3"/>
    </sheetView>
  </sheetViews>
  <sheetFormatPr baseColWidth="10" defaultColWidth="11.42578125" defaultRowHeight="12.75"/>
  <cols>
    <col min="1" max="1" width="31.7109375" style="15" customWidth="1"/>
    <col min="2" max="7" width="19.710937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15.75">
      <c r="A3" s="1607" t="s">
        <v>577</v>
      </c>
      <c r="B3" s="1607"/>
      <c r="C3" s="1607"/>
      <c r="D3" s="1607"/>
      <c r="E3" s="1607"/>
      <c r="F3" s="1607"/>
      <c r="G3" s="1607"/>
      <c r="H3" s="14"/>
      <c r="I3" s="14"/>
      <c r="J3" s="14"/>
    </row>
    <row r="4" spans="1:10" s="13" customFormat="1" ht="24.75" customHeight="1">
      <c r="A4" s="1584" t="s">
        <v>1322</v>
      </c>
      <c r="B4" s="1584"/>
      <c r="C4" s="1584"/>
      <c r="D4" s="1584"/>
      <c r="E4" s="1584"/>
      <c r="F4" s="1584"/>
      <c r="G4" s="1584"/>
      <c r="H4" s="14"/>
      <c r="I4" s="14"/>
      <c r="J4" s="14"/>
    </row>
    <row r="5" spans="1:10" s="13" customFormat="1" ht="13.5" customHeight="1">
      <c r="A5" s="43"/>
      <c r="B5" s="44"/>
      <c r="C5" s="44"/>
      <c r="D5" s="44"/>
      <c r="E5" s="44"/>
      <c r="F5" s="44"/>
      <c r="G5" s="44"/>
      <c r="H5" s="44"/>
      <c r="I5" s="44"/>
      <c r="J5" s="44"/>
    </row>
    <row r="6" spans="1:10" ht="25.5" customHeight="1">
      <c r="A6" s="716" t="s">
        <v>165</v>
      </c>
      <c r="B6" s="595" t="s">
        <v>3</v>
      </c>
      <c r="C6" s="595"/>
      <c r="D6" s="596"/>
      <c r="E6" s="595" t="s">
        <v>10</v>
      </c>
      <c r="F6" s="596"/>
      <c r="G6" s="1737" t="s">
        <v>11</v>
      </c>
    </row>
    <row r="7" spans="1:10">
      <c r="A7" s="508" t="s">
        <v>176</v>
      </c>
      <c r="B7" s="375" t="s">
        <v>13</v>
      </c>
      <c r="C7" s="426"/>
      <c r="D7" s="427"/>
      <c r="E7" s="426" t="s">
        <v>14</v>
      </c>
      <c r="F7" s="427"/>
      <c r="G7" s="1738"/>
    </row>
    <row r="8" spans="1:10" ht="41.25" customHeight="1" thickBot="1">
      <c r="A8" s="721" t="s">
        <v>179</v>
      </c>
      <c r="B8" s="321" t="s">
        <v>17</v>
      </c>
      <c r="C8" s="507" t="s">
        <v>18</v>
      </c>
      <c r="D8" s="404" t="s">
        <v>19</v>
      </c>
      <c r="E8" s="402" t="s">
        <v>17</v>
      </c>
      <c r="F8" s="404" t="s">
        <v>18</v>
      </c>
      <c r="G8" s="1738"/>
      <c r="H8" s="53"/>
    </row>
    <row r="9" spans="1:10" ht="28.5" customHeight="1">
      <c r="A9" s="379" t="s">
        <v>81</v>
      </c>
      <c r="B9" s="453" t="s">
        <v>23</v>
      </c>
      <c r="C9" s="453" t="s">
        <v>23</v>
      </c>
      <c r="D9" s="453" t="s">
        <v>23</v>
      </c>
      <c r="E9" s="453" t="s">
        <v>23</v>
      </c>
      <c r="F9" s="453" t="s">
        <v>23</v>
      </c>
      <c r="G9" s="454" t="s">
        <v>23</v>
      </c>
    </row>
    <row r="10" spans="1:10">
      <c r="A10" s="382" t="s">
        <v>82</v>
      </c>
      <c r="B10" s="394" t="s">
        <v>23</v>
      </c>
      <c r="C10" s="394" t="s">
        <v>23</v>
      </c>
      <c r="D10" s="394" t="s">
        <v>23</v>
      </c>
      <c r="E10" s="394" t="s">
        <v>23</v>
      </c>
      <c r="F10" s="394" t="s">
        <v>23</v>
      </c>
      <c r="G10" s="395" t="s">
        <v>23</v>
      </c>
    </row>
    <row r="11" spans="1:10">
      <c r="A11" s="382" t="s">
        <v>83</v>
      </c>
      <c r="B11" s="394" t="s">
        <v>23</v>
      </c>
      <c r="C11" s="394" t="s">
        <v>23</v>
      </c>
      <c r="D11" s="394" t="s">
        <v>23</v>
      </c>
      <c r="E11" s="394" t="s">
        <v>23</v>
      </c>
      <c r="F11" s="394" t="s">
        <v>23</v>
      </c>
      <c r="G11" s="395" t="s">
        <v>23</v>
      </c>
    </row>
    <row r="12" spans="1:10">
      <c r="A12" s="382" t="s">
        <v>84</v>
      </c>
      <c r="B12" s="394" t="s">
        <v>23</v>
      </c>
      <c r="C12" s="394" t="s">
        <v>23</v>
      </c>
      <c r="D12" s="394" t="s">
        <v>23</v>
      </c>
      <c r="E12" s="394" t="s">
        <v>23</v>
      </c>
      <c r="F12" s="394" t="s">
        <v>23</v>
      </c>
      <c r="G12" s="395" t="s">
        <v>23</v>
      </c>
    </row>
    <row r="13" spans="1:10">
      <c r="A13" s="385" t="s">
        <v>85</v>
      </c>
      <c r="B13" s="396" t="s">
        <v>23</v>
      </c>
      <c r="C13" s="396" t="s">
        <v>23</v>
      </c>
      <c r="D13" s="396" t="s">
        <v>23</v>
      </c>
      <c r="E13" s="396" t="s">
        <v>23</v>
      </c>
      <c r="F13" s="396" t="s">
        <v>23</v>
      </c>
      <c r="G13" s="397" t="s">
        <v>23</v>
      </c>
    </row>
    <row r="14" spans="1:10">
      <c r="A14" s="385"/>
      <c r="B14" s="396"/>
      <c r="C14" s="396"/>
      <c r="D14" s="396"/>
      <c r="E14" s="396"/>
      <c r="F14" s="396"/>
      <c r="G14" s="397"/>
    </row>
    <row r="15" spans="1:10">
      <c r="A15" s="385" t="s">
        <v>86</v>
      </c>
      <c r="B15" s="396" t="s">
        <v>23</v>
      </c>
      <c r="C15" s="396" t="s">
        <v>23</v>
      </c>
      <c r="D15" s="396" t="s">
        <v>23</v>
      </c>
      <c r="E15" s="396" t="s">
        <v>23</v>
      </c>
      <c r="F15" s="396" t="s">
        <v>23</v>
      </c>
      <c r="G15" s="397" t="s">
        <v>23</v>
      </c>
    </row>
    <row r="16" spans="1:10">
      <c r="A16" s="385"/>
      <c r="B16" s="396"/>
      <c r="C16" s="396"/>
      <c r="D16" s="396"/>
      <c r="E16" s="396"/>
      <c r="F16" s="396"/>
      <c r="G16" s="397"/>
    </row>
    <row r="17" spans="1:7">
      <c r="A17" s="385" t="s">
        <v>87</v>
      </c>
      <c r="B17" s="396" t="s">
        <v>23</v>
      </c>
      <c r="C17" s="396" t="s">
        <v>23</v>
      </c>
      <c r="D17" s="396" t="s">
        <v>23</v>
      </c>
      <c r="E17" s="396" t="s">
        <v>23</v>
      </c>
      <c r="F17" s="396" t="s">
        <v>23</v>
      </c>
      <c r="G17" s="397" t="s">
        <v>23</v>
      </c>
    </row>
    <row r="18" spans="1:7">
      <c r="A18" s="382"/>
      <c r="B18" s="394"/>
      <c r="C18" s="394"/>
      <c r="D18" s="394"/>
      <c r="E18" s="394"/>
      <c r="F18" s="394"/>
      <c r="G18" s="395"/>
    </row>
    <row r="19" spans="1:7">
      <c r="A19" s="382" t="s">
        <v>158</v>
      </c>
      <c r="B19" s="394">
        <v>10</v>
      </c>
      <c r="C19" s="394" t="s">
        <v>23</v>
      </c>
      <c r="D19" s="394">
        <v>10</v>
      </c>
      <c r="E19" s="394">
        <v>900</v>
      </c>
      <c r="F19" s="394" t="s">
        <v>23</v>
      </c>
      <c r="G19" s="395">
        <v>9</v>
      </c>
    </row>
    <row r="20" spans="1:7">
      <c r="A20" s="382" t="s">
        <v>89</v>
      </c>
      <c r="B20" s="394" t="s">
        <v>23</v>
      </c>
      <c r="C20" s="394" t="s">
        <v>23</v>
      </c>
      <c r="D20" s="394" t="s">
        <v>23</v>
      </c>
      <c r="E20" s="394" t="s">
        <v>23</v>
      </c>
      <c r="F20" s="394" t="s">
        <v>23</v>
      </c>
      <c r="G20" s="395" t="s">
        <v>23</v>
      </c>
    </row>
    <row r="21" spans="1:7">
      <c r="A21" s="382" t="s">
        <v>90</v>
      </c>
      <c r="B21" s="394" t="s">
        <v>23</v>
      </c>
      <c r="C21" s="394" t="s">
        <v>23</v>
      </c>
      <c r="D21" s="394" t="s">
        <v>23</v>
      </c>
      <c r="E21" s="394" t="s">
        <v>23</v>
      </c>
      <c r="F21" s="394" t="s">
        <v>23</v>
      </c>
      <c r="G21" s="395" t="s">
        <v>23</v>
      </c>
    </row>
    <row r="22" spans="1:7">
      <c r="A22" s="385" t="s">
        <v>91</v>
      </c>
      <c r="B22" s="396">
        <v>10</v>
      </c>
      <c r="C22" s="396" t="s">
        <v>23</v>
      </c>
      <c r="D22" s="396">
        <v>10</v>
      </c>
      <c r="E22" s="396">
        <v>900</v>
      </c>
      <c r="F22" s="396" t="s">
        <v>23</v>
      </c>
      <c r="G22" s="397">
        <v>9</v>
      </c>
    </row>
    <row r="23" spans="1:7">
      <c r="A23" s="385"/>
      <c r="B23" s="396"/>
      <c r="C23" s="396"/>
      <c r="D23" s="396"/>
      <c r="E23" s="396"/>
      <c r="F23" s="396"/>
      <c r="G23" s="397"/>
    </row>
    <row r="24" spans="1:7">
      <c r="A24" s="385" t="s">
        <v>92</v>
      </c>
      <c r="B24" s="396" t="s">
        <v>23</v>
      </c>
      <c r="C24" s="396" t="s">
        <v>23</v>
      </c>
      <c r="D24" s="396" t="s">
        <v>23</v>
      </c>
      <c r="E24" s="396" t="s">
        <v>23</v>
      </c>
      <c r="F24" s="396" t="s">
        <v>23</v>
      </c>
      <c r="G24" s="397" t="s">
        <v>23</v>
      </c>
    </row>
    <row r="25" spans="1:7">
      <c r="A25" s="385"/>
      <c r="B25" s="396"/>
      <c r="C25" s="396"/>
      <c r="D25" s="396"/>
      <c r="E25" s="396"/>
      <c r="F25" s="396"/>
      <c r="G25" s="397"/>
    </row>
    <row r="26" spans="1:7">
      <c r="A26" s="385" t="s">
        <v>93</v>
      </c>
      <c r="B26" s="396" t="s">
        <v>23</v>
      </c>
      <c r="C26" s="396" t="s">
        <v>23</v>
      </c>
      <c r="D26" s="396" t="s">
        <v>23</v>
      </c>
      <c r="E26" s="396" t="s">
        <v>23</v>
      </c>
      <c r="F26" s="396" t="s">
        <v>23</v>
      </c>
      <c r="G26" s="397" t="s">
        <v>23</v>
      </c>
    </row>
    <row r="27" spans="1:7">
      <c r="A27" s="382"/>
      <c r="B27" s="394"/>
      <c r="C27" s="394"/>
      <c r="D27" s="394"/>
      <c r="E27" s="394"/>
      <c r="F27" s="394"/>
      <c r="G27" s="395"/>
    </row>
    <row r="28" spans="1:7">
      <c r="A28" s="382" t="s">
        <v>94</v>
      </c>
      <c r="B28" s="394" t="s">
        <v>23</v>
      </c>
      <c r="C28" s="394" t="s">
        <v>23</v>
      </c>
      <c r="D28" s="394" t="s">
        <v>23</v>
      </c>
      <c r="E28" s="394" t="s">
        <v>23</v>
      </c>
      <c r="F28" s="394" t="s">
        <v>23</v>
      </c>
      <c r="G28" s="395" t="s">
        <v>23</v>
      </c>
    </row>
    <row r="29" spans="1:7">
      <c r="A29" s="382" t="s">
        <v>95</v>
      </c>
      <c r="B29" s="394" t="s">
        <v>23</v>
      </c>
      <c r="C29" s="394" t="s">
        <v>23</v>
      </c>
      <c r="D29" s="394" t="s">
        <v>23</v>
      </c>
      <c r="E29" s="394" t="s">
        <v>23</v>
      </c>
      <c r="F29" s="394" t="s">
        <v>23</v>
      </c>
      <c r="G29" s="395" t="s">
        <v>23</v>
      </c>
    </row>
    <row r="30" spans="1:7">
      <c r="A30" s="382" t="s">
        <v>96</v>
      </c>
      <c r="B30" s="394">
        <v>1</v>
      </c>
      <c r="C30" s="394" t="s">
        <v>23</v>
      </c>
      <c r="D30" s="394">
        <v>1</v>
      </c>
      <c r="E30" s="394">
        <v>1000</v>
      </c>
      <c r="F30" s="394" t="s">
        <v>23</v>
      </c>
      <c r="G30" s="395">
        <v>1</v>
      </c>
    </row>
    <row r="31" spans="1:7">
      <c r="A31" s="385" t="s">
        <v>97</v>
      </c>
      <c r="B31" s="396">
        <v>1</v>
      </c>
      <c r="C31" s="396" t="s">
        <v>23</v>
      </c>
      <c r="D31" s="396">
        <v>1</v>
      </c>
      <c r="E31" s="396">
        <v>1000</v>
      </c>
      <c r="F31" s="396" t="s">
        <v>23</v>
      </c>
      <c r="G31" s="397">
        <v>1</v>
      </c>
    </row>
    <row r="32" spans="1:7">
      <c r="A32" s="382"/>
      <c r="B32" s="394"/>
      <c r="C32" s="394"/>
      <c r="D32" s="394"/>
      <c r="E32" s="394"/>
      <c r="F32" s="394"/>
      <c r="G32" s="395"/>
    </row>
    <row r="33" spans="1:7">
      <c r="A33" s="382" t="s">
        <v>98</v>
      </c>
      <c r="B33" s="394">
        <v>4</v>
      </c>
      <c r="C33" s="394" t="s">
        <v>23</v>
      </c>
      <c r="D33" s="394">
        <v>4</v>
      </c>
      <c r="E33" s="394">
        <v>1200</v>
      </c>
      <c r="F33" s="394" t="s">
        <v>23</v>
      </c>
      <c r="G33" s="395">
        <v>5</v>
      </c>
    </row>
    <row r="34" spans="1:7">
      <c r="A34" s="382" t="s">
        <v>99</v>
      </c>
      <c r="B34" s="394" t="s">
        <v>23</v>
      </c>
      <c r="C34" s="394" t="s">
        <v>23</v>
      </c>
      <c r="D34" s="394" t="s">
        <v>23</v>
      </c>
      <c r="E34" s="394" t="s">
        <v>23</v>
      </c>
      <c r="F34" s="394" t="s">
        <v>23</v>
      </c>
      <c r="G34" s="395" t="s">
        <v>23</v>
      </c>
    </row>
    <row r="35" spans="1:7">
      <c r="A35" s="382" t="s">
        <v>100</v>
      </c>
      <c r="B35" s="394">
        <v>2</v>
      </c>
      <c r="C35" s="394" t="s">
        <v>23</v>
      </c>
      <c r="D35" s="394">
        <v>2</v>
      </c>
      <c r="E35" s="394">
        <v>1010</v>
      </c>
      <c r="F35" s="394" t="s">
        <v>23</v>
      </c>
      <c r="G35" s="395">
        <v>2</v>
      </c>
    </row>
    <row r="36" spans="1:7">
      <c r="A36" s="382" t="s">
        <v>101</v>
      </c>
      <c r="B36" s="394" t="s">
        <v>23</v>
      </c>
      <c r="C36" s="394">
        <v>1</v>
      </c>
      <c r="D36" s="394">
        <v>1</v>
      </c>
      <c r="E36" s="394" t="s">
        <v>23</v>
      </c>
      <c r="F36" s="394">
        <v>1800</v>
      </c>
      <c r="G36" s="395">
        <v>2</v>
      </c>
    </row>
    <row r="37" spans="1:7">
      <c r="A37" s="385" t="s">
        <v>102</v>
      </c>
      <c r="B37" s="396">
        <v>6</v>
      </c>
      <c r="C37" s="396">
        <v>1</v>
      </c>
      <c r="D37" s="396">
        <v>7</v>
      </c>
      <c r="E37" s="396">
        <v>1137</v>
      </c>
      <c r="F37" s="396">
        <v>1800</v>
      </c>
      <c r="G37" s="397">
        <v>9</v>
      </c>
    </row>
    <row r="38" spans="1:7">
      <c r="A38" s="385"/>
      <c r="B38" s="396"/>
      <c r="C38" s="396"/>
      <c r="D38" s="396"/>
      <c r="E38" s="396"/>
      <c r="F38" s="396"/>
      <c r="G38" s="397"/>
    </row>
    <row r="39" spans="1:7">
      <c r="A39" s="385" t="s">
        <v>103</v>
      </c>
      <c r="B39" s="396" t="s">
        <v>23</v>
      </c>
      <c r="C39" s="396" t="s">
        <v>23</v>
      </c>
      <c r="D39" s="396" t="s">
        <v>23</v>
      </c>
      <c r="E39" s="396" t="s">
        <v>23</v>
      </c>
      <c r="F39" s="396" t="s">
        <v>23</v>
      </c>
      <c r="G39" s="397" t="s">
        <v>23</v>
      </c>
    </row>
    <row r="40" spans="1:7">
      <c r="A40" s="382"/>
      <c r="B40" s="394"/>
      <c r="C40" s="394"/>
      <c r="D40" s="394"/>
      <c r="E40" s="394"/>
      <c r="F40" s="394"/>
      <c r="G40" s="395"/>
    </row>
    <row r="41" spans="1:7">
      <c r="A41" s="382" t="s">
        <v>159</v>
      </c>
      <c r="B41" s="423" t="s">
        <v>23</v>
      </c>
      <c r="C41" s="423" t="s">
        <v>23</v>
      </c>
      <c r="D41" s="423" t="s">
        <v>23</v>
      </c>
      <c r="E41" s="423" t="s">
        <v>23</v>
      </c>
      <c r="F41" s="423" t="s">
        <v>23</v>
      </c>
      <c r="G41" s="424" t="s">
        <v>23</v>
      </c>
    </row>
    <row r="42" spans="1:7">
      <c r="A42" s="382" t="s">
        <v>105</v>
      </c>
      <c r="B42" s="394" t="s">
        <v>23</v>
      </c>
      <c r="C42" s="394" t="s">
        <v>23</v>
      </c>
      <c r="D42" s="394" t="s">
        <v>23</v>
      </c>
      <c r="E42" s="394" t="s">
        <v>23</v>
      </c>
      <c r="F42" s="394" t="s">
        <v>23</v>
      </c>
      <c r="G42" s="395" t="s">
        <v>23</v>
      </c>
    </row>
    <row r="43" spans="1:7">
      <c r="A43" s="382" t="s">
        <v>106</v>
      </c>
      <c r="B43" s="394" t="s">
        <v>23</v>
      </c>
      <c r="C43" s="394" t="s">
        <v>23</v>
      </c>
      <c r="D43" s="394" t="s">
        <v>23</v>
      </c>
      <c r="E43" s="394" t="s">
        <v>23</v>
      </c>
      <c r="F43" s="394" t="s">
        <v>23</v>
      </c>
      <c r="G43" s="395" t="s">
        <v>23</v>
      </c>
    </row>
    <row r="44" spans="1:7">
      <c r="A44" s="382" t="s">
        <v>107</v>
      </c>
      <c r="B44" s="423" t="s">
        <v>23</v>
      </c>
      <c r="C44" s="423" t="s">
        <v>23</v>
      </c>
      <c r="D44" s="423" t="s">
        <v>23</v>
      </c>
      <c r="E44" s="423" t="s">
        <v>23</v>
      </c>
      <c r="F44" s="423" t="s">
        <v>23</v>
      </c>
      <c r="G44" s="424" t="s">
        <v>23</v>
      </c>
    </row>
    <row r="45" spans="1:7">
      <c r="A45" s="382" t="s">
        <v>108</v>
      </c>
      <c r="B45" s="394" t="s">
        <v>23</v>
      </c>
      <c r="C45" s="394" t="s">
        <v>23</v>
      </c>
      <c r="D45" s="394" t="s">
        <v>23</v>
      </c>
      <c r="E45" s="394" t="s">
        <v>23</v>
      </c>
      <c r="F45" s="394" t="s">
        <v>23</v>
      </c>
      <c r="G45" s="395" t="s">
        <v>23</v>
      </c>
    </row>
    <row r="46" spans="1:7">
      <c r="A46" s="382" t="s">
        <v>109</v>
      </c>
      <c r="B46" s="394" t="s">
        <v>23</v>
      </c>
      <c r="C46" s="394" t="s">
        <v>23</v>
      </c>
      <c r="D46" s="394" t="s">
        <v>23</v>
      </c>
      <c r="E46" s="394" t="s">
        <v>23</v>
      </c>
      <c r="F46" s="394" t="s">
        <v>23</v>
      </c>
      <c r="G46" s="395" t="s">
        <v>23</v>
      </c>
    </row>
    <row r="47" spans="1:7">
      <c r="A47" s="382" t="s">
        <v>110</v>
      </c>
      <c r="B47" s="394" t="s">
        <v>23</v>
      </c>
      <c r="C47" s="394" t="s">
        <v>23</v>
      </c>
      <c r="D47" s="394" t="s">
        <v>23</v>
      </c>
      <c r="E47" s="394" t="s">
        <v>23</v>
      </c>
      <c r="F47" s="394" t="s">
        <v>23</v>
      </c>
      <c r="G47" s="395" t="s">
        <v>23</v>
      </c>
    </row>
    <row r="48" spans="1:7">
      <c r="A48" s="382" t="s">
        <v>111</v>
      </c>
      <c r="B48" s="394" t="s">
        <v>23</v>
      </c>
      <c r="C48" s="394" t="s">
        <v>23</v>
      </c>
      <c r="D48" s="394" t="s">
        <v>23</v>
      </c>
      <c r="E48" s="394" t="s">
        <v>23</v>
      </c>
      <c r="F48" s="394" t="s">
        <v>23</v>
      </c>
      <c r="G48" s="395" t="s">
        <v>23</v>
      </c>
    </row>
    <row r="49" spans="1:7">
      <c r="A49" s="382" t="s">
        <v>112</v>
      </c>
      <c r="B49" s="394" t="s">
        <v>23</v>
      </c>
      <c r="C49" s="394" t="s">
        <v>23</v>
      </c>
      <c r="D49" s="394" t="s">
        <v>23</v>
      </c>
      <c r="E49" s="394" t="s">
        <v>23</v>
      </c>
      <c r="F49" s="394" t="s">
        <v>23</v>
      </c>
      <c r="G49" s="395" t="s">
        <v>23</v>
      </c>
    </row>
    <row r="50" spans="1:7">
      <c r="A50" s="385" t="s">
        <v>113</v>
      </c>
      <c r="B50" s="396" t="s">
        <v>23</v>
      </c>
      <c r="C50" s="396" t="s">
        <v>23</v>
      </c>
      <c r="D50" s="396" t="s">
        <v>23</v>
      </c>
      <c r="E50" s="396" t="s">
        <v>23</v>
      </c>
      <c r="F50" s="396" t="s">
        <v>23</v>
      </c>
      <c r="G50" s="397" t="s">
        <v>23</v>
      </c>
    </row>
    <row r="51" spans="1:7">
      <c r="A51" s="385"/>
      <c r="B51" s="396"/>
      <c r="C51" s="396"/>
      <c r="D51" s="396"/>
      <c r="E51" s="396"/>
      <c r="F51" s="396"/>
      <c r="G51" s="397"/>
    </row>
    <row r="52" spans="1:7">
      <c r="A52" s="385" t="s">
        <v>114</v>
      </c>
      <c r="B52" s="396" t="s">
        <v>23</v>
      </c>
      <c r="C52" s="396" t="s">
        <v>23</v>
      </c>
      <c r="D52" s="396" t="s">
        <v>23</v>
      </c>
      <c r="E52" s="396" t="s">
        <v>23</v>
      </c>
      <c r="F52" s="396" t="s">
        <v>23</v>
      </c>
      <c r="G52" s="397" t="s">
        <v>23</v>
      </c>
    </row>
    <row r="53" spans="1:7">
      <c r="A53" s="382"/>
      <c r="B53" s="394"/>
      <c r="C53" s="394"/>
      <c r="D53" s="394"/>
      <c r="E53" s="394"/>
      <c r="F53" s="394"/>
      <c r="G53" s="395"/>
    </row>
    <row r="54" spans="1:7">
      <c r="A54" s="382" t="s">
        <v>115</v>
      </c>
      <c r="B54" s="394" t="s">
        <v>23</v>
      </c>
      <c r="C54" s="394" t="s">
        <v>23</v>
      </c>
      <c r="D54" s="394" t="s">
        <v>23</v>
      </c>
      <c r="E54" s="394" t="s">
        <v>23</v>
      </c>
      <c r="F54" s="394" t="s">
        <v>23</v>
      </c>
      <c r="G54" s="395" t="s">
        <v>23</v>
      </c>
    </row>
    <row r="55" spans="1:7">
      <c r="A55" s="382" t="s">
        <v>116</v>
      </c>
      <c r="B55" s="394" t="s">
        <v>23</v>
      </c>
      <c r="C55" s="394" t="s">
        <v>23</v>
      </c>
      <c r="D55" s="394" t="s">
        <v>23</v>
      </c>
      <c r="E55" s="394" t="s">
        <v>23</v>
      </c>
      <c r="F55" s="394" t="s">
        <v>23</v>
      </c>
      <c r="G55" s="395" t="s">
        <v>23</v>
      </c>
    </row>
    <row r="56" spans="1:7">
      <c r="A56" s="382" t="s">
        <v>117</v>
      </c>
      <c r="B56" s="394" t="s">
        <v>23</v>
      </c>
      <c r="C56" s="394" t="s">
        <v>23</v>
      </c>
      <c r="D56" s="394" t="s">
        <v>23</v>
      </c>
      <c r="E56" s="394" t="s">
        <v>23</v>
      </c>
      <c r="F56" s="394" t="s">
        <v>23</v>
      </c>
      <c r="G56" s="395" t="s">
        <v>23</v>
      </c>
    </row>
    <row r="57" spans="1:7">
      <c r="A57" s="382" t="s">
        <v>118</v>
      </c>
      <c r="B57" s="394">
        <v>29</v>
      </c>
      <c r="C57" s="394">
        <v>2</v>
      </c>
      <c r="D57" s="394">
        <v>31</v>
      </c>
      <c r="E57" s="394">
        <v>1000</v>
      </c>
      <c r="F57" s="394">
        <v>2000</v>
      </c>
      <c r="G57" s="395">
        <v>33</v>
      </c>
    </row>
    <row r="58" spans="1:7">
      <c r="A58" s="382" t="s">
        <v>119</v>
      </c>
      <c r="B58" s="394" t="s">
        <v>23</v>
      </c>
      <c r="C58" s="394" t="s">
        <v>23</v>
      </c>
      <c r="D58" s="394" t="s">
        <v>23</v>
      </c>
      <c r="E58" s="394" t="s">
        <v>23</v>
      </c>
      <c r="F58" s="394" t="s">
        <v>23</v>
      </c>
      <c r="G58" s="395" t="s">
        <v>23</v>
      </c>
    </row>
    <row r="59" spans="1:7">
      <c r="A59" s="385" t="s">
        <v>172</v>
      </c>
      <c r="B59" s="396">
        <v>29</v>
      </c>
      <c r="C59" s="396">
        <v>2</v>
      </c>
      <c r="D59" s="396">
        <v>31</v>
      </c>
      <c r="E59" s="396">
        <v>1000</v>
      </c>
      <c r="F59" s="396">
        <v>2000</v>
      </c>
      <c r="G59" s="397">
        <v>33</v>
      </c>
    </row>
    <row r="60" spans="1:7">
      <c r="A60" s="382"/>
      <c r="B60" s="394"/>
      <c r="C60" s="394"/>
      <c r="D60" s="394"/>
      <c r="E60" s="394"/>
      <c r="F60" s="394"/>
      <c r="G60" s="395"/>
    </row>
    <row r="61" spans="1:7">
      <c r="A61" s="382" t="s">
        <v>121</v>
      </c>
      <c r="B61" s="394" t="s">
        <v>23</v>
      </c>
      <c r="C61" s="394" t="s">
        <v>23</v>
      </c>
      <c r="D61" s="394" t="s">
        <v>23</v>
      </c>
      <c r="E61" s="394" t="s">
        <v>23</v>
      </c>
      <c r="F61" s="394" t="s">
        <v>23</v>
      </c>
      <c r="G61" s="395" t="s">
        <v>23</v>
      </c>
    </row>
    <row r="62" spans="1:7">
      <c r="A62" s="382" t="s">
        <v>122</v>
      </c>
      <c r="B62" s="394" t="s">
        <v>23</v>
      </c>
      <c r="C62" s="394" t="s">
        <v>23</v>
      </c>
      <c r="D62" s="394" t="s">
        <v>23</v>
      </c>
      <c r="E62" s="394" t="s">
        <v>23</v>
      </c>
      <c r="F62" s="394" t="s">
        <v>23</v>
      </c>
      <c r="G62" s="395" t="s">
        <v>23</v>
      </c>
    </row>
    <row r="63" spans="1:7">
      <c r="A63" s="382" t="s">
        <v>123</v>
      </c>
      <c r="B63" s="394" t="s">
        <v>23</v>
      </c>
      <c r="C63" s="394" t="s">
        <v>23</v>
      </c>
      <c r="D63" s="394" t="s">
        <v>23</v>
      </c>
      <c r="E63" s="394" t="s">
        <v>23</v>
      </c>
      <c r="F63" s="394" t="s">
        <v>23</v>
      </c>
      <c r="G63" s="395" t="s">
        <v>23</v>
      </c>
    </row>
    <row r="64" spans="1:7">
      <c r="A64" s="385" t="s">
        <v>124</v>
      </c>
      <c r="B64" s="396" t="s">
        <v>23</v>
      </c>
      <c r="C64" s="396" t="s">
        <v>23</v>
      </c>
      <c r="D64" s="396" t="s">
        <v>23</v>
      </c>
      <c r="E64" s="396" t="s">
        <v>23</v>
      </c>
      <c r="F64" s="396" t="s">
        <v>23</v>
      </c>
      <c r="G64" s="397" t="s">
        <v>23</v>
      </c>
    </row>
    <row r="65" spans="1:7">
      <c r="A65" s="385"/>
      <c r="B65" s="396"/>
      <c r="C65" s="396"/>
      <c r="D65" s="396"/>
      <c r="E65" s="396"/>
      <c r="F65" s="396"/>
      <c r="G65" s="397"/>
    </row>
    <row r="66" spans="1:7">
      <c r="A66" s="385" t="s">
        <v>125</v>
      </c>
      <c r="B66" s="396" t="s">
        <v>23</v>
      </c>
      <c r="C66" s="396" t="s">
        <v>23</v>
      </c>
      <c r="D66" s="396" t="s">
        <v>23</v>
      </c>
      <c r="E66" s="396" t="s">
        <v>23</v>
      </c>
      <c r="F66" s="396" t="s">
        <v>23</v>
      </c>
      <c r="G66" s="397" t="s">
        <v>23</v>
      </c>
    </row>
    <row r="67" spans="1:7">
      <c r="A67" s="382"/>
      <c r="B67" s="394"/>
      <c r="C67" s="394"/>
      <c r="D67" s="394"/>
      <c r="E67" s="394"/>
      <c r="F67" s="394"/>
      <c r="G67" s="395"/>
    </row>
    <row r="68" spans="1:7">
      <c r="A68" s="382" t="s">
        <v>126</v>
      </c>
      <c r="B68" s="394" t="s">
        <v>23</v>
      </c>
      <c r="C68" s="394" t="s">
        <v>23</v>
      </c>
      <c r="D68" s="394" t="s">
        <v>23</v>
      </c>
      <c r="E68" s="394" t="s">
        <v>23</v>
      </c>
      <c r="F68" s="394" t="s">
        <v>23</v>
      </c>
      <c r="G68" s="395" t="s">
        <v>23</v>
      </c>
    </row>
    <row r="69" spans="1:7">
      <c r="A69" s="382" t="s">
        <v>127</v>
      </c>
      <c r="B69" s="394" t="s">
        <v>23</v>
      </c>
      <c r="C69" s="394" t="s">
        <v>23</v>
      </c>
      <c r="D69" s="394" t="s">
        <v>23</v>
      </c>
      <c r="E69" s="394" t="s">
        <v>23</v>
      </c>
      <c r="F69" s="394" t="s">
        <v>23</v>
      </c>
      <c r="G69" s="395" t="s">
        <v>23</v>
      </c>
    </row>
    <row r="70" spans="1:7">
      <c r="A70" s="385" t="s">
        <v>128</v>
      </c>
      <c r="B70" s="396" t="s">
        <v>23</v>
      </c>
      <c r="C70" s="396" t="s">
        <v>23</v>
      </c>
      <c r="D70" s="396" t="s">
        <v>23</v>
      </c>
      <c r="E70" s="396" t="s">
        <v>23</v>
      </c>
      <c r="F70" s="396" t="s">
        <v>23</v>
      </c>
      <c r="G70" s="397" t="s">
        <v>23</v>
      </c>
    </row>
    <row r="71" spans="1:7">
      <c r="A71" s="382"/>
      <c r="B71" s="394"/>
      <c r="C71" s="394"/>
      <c r="D71" s="394"/>
      <c r="E71" s="394"/>
      <c r="F71" s="394"/>
      <c r="G71" s="395"/>
    </row>
    <row r="72" spans="1:7">
      <c r="A72" s="382" t="s">
        <v>129</v>
      </c>
      <c r="B72" s="394" t="s">
        <v>23</v>
      </c>
      <c r="C72" s="394" t="s">
        <v>23</v>
      </c>
      <c r="D72" s="394" t="s">
        <v>23</v>
      </c>
      <c r="E72" s="394" t="s">
        <v>23</v>
      </c>
      <c r="F72" s="394" t="s">
        <v>23</v>
      </c>
      <c r="G72" s="395" t="s">
        <v>23</v>
      </c>
    </row>
    <row r="73" spans="1:7">
      <c r="A73" s="382" t="s">
        <v>130</v>
      </c>
      <c r="B73" s="394" t="s">
        <v>23</v>
      </c>
      <c r="C73" s="394" t="s">
        <v>23</v>
      </c>
      <c r="D73" s="394" t="s">
        <v>23</v>
      </c>
      <c r="E73" s="394" t="s">
        <v>23</v>
      </c>
      <c r="F73" s="394" t="s">
        <v>23</v>
      </c>
      <c r="G73" s="395" t="s">
        <v>23</v>
      </c>
    </row>
    <row r="74" spans="1:7">
      <c r="A74" s="382" t="s">
        <v>131</v>
      </c>
      <c r="B74" s="394" t="s">
        <v>23</v>
      </c>
      <c r="C74" s="394" t="s">
        <v>23</v>
      </c>
      <c r="D74" s="394" t="s">
        <v>23</v>
      </c>
      <c r="E74" s="394" t="s">
        <v>23</v>
      </c>
      <c r="F74" s="394" t="s">
        <v>23</v>
      </c>
      <c r="G74" s="395" t="s">
        <v>23</v>
      </c>
    </row>
    <row r="75" spans="1:7">
      <c r="A75" s="382" t="s">
        <v>132</v>
      </c>
      <c r="B75" s="394" t="s">
        <v>23</v>
      </c>
      <c r="C75" s="394" t="s">
        <v>23</v>
      </c>
      <c r="D75" s="394" t="s">
        <v>23</v>
      </c>
      <c r="E75" s="394" t="s">
        <v>23</v>
      </c>
      <c r="F75" s="394" t="s">
        <v>23</v>
      </c>
      <c r="G75" s="395" t="s">
        <v>23</v>
      </c>
    </row>
    <row r="76" spans="1:7">
      <c r="A76" s="382" t="s">
        <v>133</v>
      </c>
      <c r="B76" s="394" t="s">
        <v>23</v>
      </c>
      <c r="C76" s="394" t="s">
        <v>23</v>
      </c>
      <c r="D76" s="394" t="s">
        <v>23</v>
      </c>
      <c r="E76" s="394" t="s">
        <v>23</v>
      </c>
      <c r="F76" s="394" t="s">
        <v>23</v>
      </c>
      <c r="G76" s="395" t="s">
        <v>23</v>
      </c>
    </row>
    <row r="77" spans="1:7">
      <c r="A77" s="382" t="s">
        <v>134</v>
      </c>
      <c r="B77" s="394" t="s">
        <v>23</v>
      </c>
      <c r="C77" s="394" t="s">
        <v>23</v>
      </c>
      <c r="D77" s="394" t="s">
        <v>23</v>
      </c>
      <c r="E77" s="394" t="s">
        <v>23</v>
      </c>
      <c r="F77" s="394" t="s">
        <v>23</v>
      </c>
      <c r="G77" s="395" t="s">
        <v>23</v>
      </c>
    </row>
    <row r="78" spans="1:7">
      <c r="A78" s="382" t="s">
        <v>135</v>
      </c>
      <c r="B78" s="394" t="s">
        <v>23</v>
      </c>
      <c r="C78" s="394" t="s">
        <v>23</v>
      </c>
      <c r="D78" s="394" t="s">
        <v>23</v>
      </c>
      <c r="E78" s="394" t="s">
        <v>23</v>
      </c>
      <c r="F78" s="394" t="s">
        <v>23</v>
      </c>
      <c r="G78" s="395" t="s">
        <v>23</v>
      </c>
    </row>
    <row r="79" spans="1:7">
      <c r="A79" s="382" t="s">
        <v>136</v>
      </c>
      <c r="B79" s="423" t="s">
        <v>23</v>
      </c>
      <c r="C79" s="423" t="s">
        <v>23</v>
      </c>
      <c r="D79" s="423" t="s">
        <v>23</v>
      </c>
      <c r="E79" s="423" t="s">
        <v>23</v>
      </c>
      <c r="F79" s="423" t="s">
        <v>23</v>
      </c>
      <c r="G79" s="424" t="s">
        <v>23</v>
      </c>
    </row>
    <row r="80" spans="1:7">
      <c r="A80" s="385" t="s">
        <v>137</v>
      </c>
      <c r="B80" s="396" t="s">
        <v>23</v>
      </c>
      <c r="C80" s="396" t="s">
        <v>23</v>
      </c>
      <c r="D80" s="396" t="s">
        <v>23</v>
      </c>
      <c r="E80" s="396" t="s">
        <v>23</v>
      </c>
      <c r="F80" s="396" t="s">
        <v>23</v>
      </c>
      <c r="G80" s="397" t="s">
        <v>23</v>
      </c>
    </row>
    <row r="81" spans="1:7">
      <c r="A81" s="382"/>
      <c r="B81" s="394"/>
      <c r="C81" s="394"/>
      <c r="D81" s="394"/>
      <c r="E81" s="394"/>
      <c r="F81" s="394"/>
      <c r="G81" s="395"/>
    </row>
    <row r="82" spans="1:7">
      <c r="A82" s="382" t="s">
        <v>138</v>
      </c>
      <c r="B82" s="394" t="s">
        <v>23</v>
      </c>
      <c r="C82" s="394" t="s">
        <v>23</v>
      </c>
      <c r="D82" s="394" t="s">
        <v>23</v>
      </c>
      <c r="E82" s="394" t="s">
        <v>23</v>
      </c>
      <c r="F82" s="394" t="s">
        <v>23</v>
      </c>
      <c r="G82" s="395" t="s">
        <v>23</v>
      </c>
    </row>
    <row r="83" spans="1:7">
      <c r="A83" s="382" t="s">
        <v>139</v>
      </c>
      <c r="B83" s="394" t="s">
        <v>23</v>
      </c>
      <c r="C83" s="394" t="s">
        <v>23</v>
      </c>
      <c r="D83" s="394" t="s">
        <v>23</v>
      </c>
      <c r="E83" s="394" t="s">
        <v>23</v>
      </c>
      <c r="F83" s="394" t="s">
        <v>23</v>
      </c>
      <c r="G83" s="395" t="s">
        <v>23</v>
      </c>
    </row>
    <row r="84" spans="1:7">
      <c r="A84" s="385" t="s">
        <v>140</v>
      </c>
      <c r="B84" s="396" t="s">
        <v>23</v>
      </c>
      <c r="C84" s="396" t="s">
        <v>23</v>
      </c>
      <c r="D84" s="396" t="s">
        <v>23</v>
      </c>
      <c r="E84" s="396" t="s">
        <v>23</v>
      </c>
      <c r="F84" s="396" t="s">
        <v>23</v>
      </c>
      <c r="G84" s="397" t="s">
        <v>23</v>
      </c>
    </row>
    <row r="85" spans="1:7" ht="13.5" thickBot="1">
      <c r="A85" s="529"/>
      <c r="B85" s="530"/>
      <c r="C85" s="530"/>
      <c r="D85" s="530"/>
      <c r="E85" s="530"/>
      <c r="F85" s="530"/>
      <c r="G85" s="531"/>
    </row>
    <row r="86" spans="1:7" ht="13.5" thickBot="1">
      <c r="A86" s="264" t="s">
        <v>141</v>
      </c>
      <c r="B86" s="400">
        <v>46</v>
      </c>
      <c r="C86" s="400">
        <v>3</v>
      </c>
      <c r="D86" s="400">
        <v>49</v>
      </c>
      <c r="E86" s="400">
        <v>996</v>
      </c>
      <c r="F86" s="400">
        <v>1933</v>
      </c>
      <c r="G86" s="401">
        <v>52</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95.xml><?xml version="1.0" encoding="utf-8"?>
<worksheet xmlns="http://schemas.openxmlformats.org/spreadsheetml/2006/main" xmlns:r="http://schemas.openxmlformats.org/officeDocument/2006/relationships">
  <sheetPr codeName="Hoja49">
    <pageSetUpPr fitToPage="1"/>
  </sheetPr>
  <dimension ref="A1:F18"/>
  <sheetViews>
    <sheetView showGridLines="0" view="pageBreakPreview" zoomScale="75" zoomScaleNormal="75" zoomScaleSheetLayoutView="75" workbookViewId="0">
      <selection activeCell="A3" sqref="A3:M3"/>
    </sheetView>
  </sheetViews>
  <sheetFormatPr baseColWidth="10" defaultRowHeight="12.75"/>
  <cols>
    <col min="1" max="1" width="22" customWidth="1"/>
    <col min="2" max="2" width="22.7109375" customWidth="1"/>
    <col min="3" max="4" width="22.85546875" customWidth="1"/>
    <col min="5" max="5" width="18.42578125" customWidth="1"/>
    <col min="6" max="6" width="13.5703125" customWidth="1"/>
  </cols>
  <sheetData>
    <row r="1" spans="1:6" s="2" customFormat="1" ht="18.75">
      <c r="A1" s="1579" t="s">
        <v>0</v>
      </c>
      <c r="B1" s="1579"/>
      <c r="C1" s="1579"/>
      <c r="D1" s="1579"/>
    </row>
    <row r="2" spans="1:6" s="3" customFormat="1" ht="12.75" customHeight="1">
      <c r="A2" s="347"/>
      <c r="B2" s="347"/>
      <c r="C2" s="347"/>
      <c r="D2" s="347"/>
    </row>
    <row r="3" spans="1:6" s="3" customFormat="1" ht="15.75">
      <c r="A3" s="1580" t="s">
        <v>675</v>
      </c>
      <c r="B3" s="1580"/>
      <c r="C3" s="1580"/>
      <c r="D3" s="1580"/>
    </row>
    <row r="4" spans="1:6" s="3" customFormat="1" ht="15.75">
      <c r="A4" s="1580" t="s">
        <v>515</v>
      </c>
      <c r="B4" s="1580"/>
      <c r="C4" s="1580"/>
      <c r="D4" s="1580"/>
    </row>
    <row r="5" spans="1:6" s="3" customFormat="1" ht="13.5" customHeight="1">
      <c r="A5" s="83"/>
      <c r="B5" s="44"/>
    </row>
    <row r="6" spans="1:6" ht="33.75" customHeight="1">
      <c r="A6" s="1622" t="s">
        <v>2</v>
      </c>
      <c r="B6" s="624" t="s">
        <v>3</v>
      </c>
      <c r="C6" s="683" t="s">
        <v>10</v>
      </c>
      <c r="D6" s="624" t="s">
        <v>4</v>
      </c>
      <c r="E6" s="1561" t="s">
        <v>1526</v>
      </c>
      <c r="F6" s="1561" t="s">
        <v>5</v>
      </c>
    </row>
    <row r="7" spans="1:6" ht="30" customHeight="1" thickBot="1">
      <c r="A7" s="1622"/>
      <c r="B7" s="684" t="s">
        <v>13</v>
      </c>
      <c r="C7" s="466" t="s">
        <v>145</v>
      </c>
      <c r="D7" s="684" t="s">
        <v>150</v>
      </c>
      <c r="E7" s="1560" t="s">
        <v>1527</v>
      </c>
      <c r="F7" s="1560" t="s">
        <v>8</v>
      </c>
    </row>
    <row r="8" spans="1:6">
      <c r="A8" s="232">
        <v>2010</v>
      </c>
      <c r="B8" s="705">
        <v>20731</v>
      </c>
      <c r="C8" s="335">
        <v>17.379287058029039</v>
      </c>
      <c r="D8" s="337">
        <v>36029</v>
      </c>
      <c r="E8" s="1562">
        <v>29.69</v>
      </c>
      <c r="F8" s="337">
        <v>10697.0101</v>
      </c>
    </row>
    <row r="9" spans="1:6">
      <c r="A9" s="235">
        <v>2011</v>
      </c>
      <c r="B9" s="706">
        <v>32091</v>
      </c>
      <c r="C9" s="339">
        <v>19.912748122526565</v>
      </c>
      <c r="D9" s="341">
        <v>63902</v>
      </c>
      <c r="E9" s="1563">
        <v>28.33</v>
      </c>
      <c r="F9" s="341">
        <v>18103.436600000001</v>
      </c>
    </row>
    <row r="10" spans="1:6">
      <c r="A10" s="235">
        <v>2012</v>
      </c>
      <c r="B10" s="706">
        <v>28757</v>
      </c>
      <c r="C10" s="339">
        <v>18.58573564697291</v>
      </c>
      <c r="D10" s="341">
        <v>53447</v>
      </c>
      <c r="E10" s="1563">
        <v>34.96</v>
      </c>
      <c r="F10" s="341">
        <v>18685.071200000002</v>
      </c>
    </row>
    <row r="11" spans="1:6">
      <c r="A11" s="235">
        <v>2013</v>
      </c>
      <c r="B11" s="706">
        <v>42549</v>
      </c>
      <c r="C11" s="339">
        <v>26.540694258384452</v>
      </c>
      <c r="D11" s="341">
        <v>112928</v>
      </c>
      <c r="E11" s="1563">
        <v>32.43</v>
      </c>
      <c r="F11" s="341">
        <v>36622.5504</v>
      </c>
    </row>
    <row r="12" spans="1:6">
      <c r="A12" s="235">
        <v>2014</v>
      </c>
      <c r="B12" s="706">
        <v>43244</v>
      </c>
      <c r="C12" s="339">
        <v>24.133058921468873</v>
      </c>
      <c r="D12" s="341">
        <v>104361</v>
      </c>
      <c r="E12" s="1563">
        <v>29.07</v>
      </c>
      <c r="F12" s="341">
        <v>30337.742699999999</v>
      </c>
    </row>
    <row r="13" spans="1:6">
      <c r="A13" s="235">
        <v>2015</v>
      </c>
      <c r="B13" s="706">
        <v>71040</v>
      </c>
      <c r="C13" s="339">
        <v>21.00197072072072</v>
      </c>
      <c r="D13" s="341">
        <v>149198</v>
      </c>
      <c r="E13" s="1563">
        <v>31.95</v>
      </c>
      <c r="F13" s="341">
        <v>47668.760999999999</v>
      </c>
    </row>
    <row r="14" spans="1:6">
      <c r="A14" s="235">
        <v>2016</v>
      </c>
      <c r="B14" s="732">
        <v>91459</v>
      </c>
      <c r="C14" s="339">
        <v>24.619228288085374</v>
      </c>
      <c r="D14" s="341">
        <v>225165</v>
      </c>
      <c r="E14" s="1563">
        <v>30.1</v>
      </c>
      <c r="F14" s="341">
        <v>67774.664999999994</v>
      </c>
    </row>
    <row r="15" spans="1:6">
      <c r="A15" s="235">
        <v>2017</v>
      </c>
      <c r="B15" s="706">
        <v>95801</v>
      </c>
      <c r="C15" s="339">
        <v>16.040020459076626</v>
      </c>
      <c r="D15" s="341">
        <v>153665</v>
      </c>
      <c r="E15" s="1563">
        <v>31.32</v>
      </c>
      <c r="F15" s="341">
        <v>48127.877999999997</v>
      </c>
    </row>
    <row r="16" spans="1:6">
      <c r="A16" s="235">
        <v>2018</v>
      </c>
      <c r="B16" s="706">
        <v>78401</v>
      </c>
      <c r="C16" s="339">
        <v>22.350607772860041</v>
      </c>
      <c r="D16" s="341">
        <v>175231</v>
      </c>
      <c r="E16" s="1563">
        <v>31.79</v>
      </c>
      <c r="F16" s="341">
        <v>55705.9349</v>
      </c>
    </row>
    <row r="17" spans="1:6">
      <c r="A17" s="235">
        <v>2019</v>
      </c>
      <c r="B17" s="706">
        <v>70255</v>
      </c>
      <c r="C17" s="339">
        <v>20.494057362465306</v>
      </c>
      <c r="D17" s="341">
        <v>143981</v>
      </c>
      <c r="E17" s="1563">
        <v>31.735382307071198</v>
      </c>
      <c r="F17" s="341">
        <v>45692.920799544183</v>
      </c>
    </row>
    <row r="18" spans="1:6" ht="13.5" thickBot="1">
      <c r="A18" s="240">
        <v>2020</v>
      </c>
      <c r="B18" s="538">
        <v>71473</v>
      </c>
      <c r="C18" s="345">
        <v>27.282750100000001</v>
      </c>
      <c r="D18" s="743">
        <v>194998</v>
      </c>
      <c r="E18" s="1564">
        <v>32.07</v>
      </c>
      <c r="F18" s="743">
        <v>62535.858600000007</v>
      </c>
    </row>
  </sheetData>
  <mergeCells count="4">
    <mergeCell ref="A1:D1"/>
    <mergeCell ref="A3:D3"/>
    <mergeCell ref="A6:A7"/>
    <mergeCell ref="A4:D4"/>
  </mergeCells>
  <phoneticPr fontId="7" type="noConversion"/>
  <printOptions horizontalCentered="1"/>
  <pageMargins left="0.78740157480314965" right="0.78740157480314965" top="0.59055118110236227" bottom="0.98425196850393704" header="0" footer="0"/>
  <pageSetup paperSize="9" scale="59"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sheetPr codeName="Hoja67">
    <pageSetUpPr fitToPage="1"/>
  </sheetPr>
  <dimension ref="A1:J85"/>
  <sheetViews>
    <sheetView view="pageBreakPreview" topLeftCell="A58" zoomScale="75" zoomScaleNormal="75" zoomScaleSheetLayoutView="75" workbookViewId="0">
      <selection activeCell="A3" sqref="A3:M3"/>
    </sheetView>
  </sheetViews>
  <sheetFormatPr baseColWidth="10" defaultColWidth="11.42578125" defaultRowHeight="12.75"/>
  <cols>
    <col min="1" max="1" width="32.85546875" style="15" customWidth="1"/>
    <col min="2" max="7" width="17"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27" customHeight="1">
      <c r="A3" s="1584" t="s">
        <v>1356</v>
      </c>
      <c r="B3" s="1584"/>
      <c r="C3" s="1584"/>
      <c r="D3" s="1584"/>
      <c r="E3" s="1584"/>
      <c r="F3" s="1584"/>
      <c r="G3" s="1584"/>
      <c r="H3" s="25"/>
      <c r="I3" s="25"/>
      <c r="J3" s="14"/>
    </row>
    <row r="4" spans="1:10" s="13" customFormat="1" ht="13.5" customHeight="1">
      <c r="A4" s="43"/>
      <c r="B4" s="44"/>
      <c r="C4" s="44"/>
      <c r="D4" s="44"/>
      <c r="E4" s="44"/>
      <c r="F4" s="44"/>
      <c r="G4" s="44"/>
      <c r="H4" s="44"/>
      <c r="I4" s="44"/>
      <c r="J4" s="44"/>
    </row>
    <row r="5" spans="1:10" ht="21" customHeight="1">
      <c r="A5" s="716" t="s">
        <v>165</v>
      </c>
      <c r="B5" s="595" t="s">
        <v>3</v>
      </c>
      <c r="C5" s="595"/>
      <c r="D5" s="596"/>
      <c r="E5" s="595" t="s">
        <v>10</v>
      </c>
      <c r="F5" s="596"/>
      <c r="G5" s="1737" t="s">
        <v>11</v>
      </c>
    </row>
    <row r="6" spans="1:10" ht="21.75" customHeight="1">
      <c r="A6" s="508" t="s">
        <v>176</v>
      </c>
      <c r="B6" s="378" t="s">
        <v>13</v>
      </c>
      <c r="C6" s="376"/>
      <c r="D6" s="377"/>
      <c r="E6" s="376" t="s">
        <v>14</v>
      </c>
      <c r="F6" s="377"/>
      <c r="G6" s="1738"/>
    </row>
    <row r="7" spans="1:10" ht="34.5" customHeight="1" thickBot="1">
      <c r="A7" s="721" t="s">
        <v>179</v>
      </c>
      <c r="B7" s="321" t="s">
        <v>17</v>
      </c>
      <c r="C7" s="640" t="s">
        <v>18</v>
      </c>
      <c r="D7" s="508" t="s">
        <v>19</v>
      </c>
      <c r="E7" s="402" t="s">
        <v>17</v>
      </c>
      <c r="F7" s="404" t="s">
        <v>18</v>
      </c>
      <c r="G7" s="1738"/>
      <c r="H7" s="53"/>
    </row>
    <row r="8" spans="1:10">
      <c r="A8" s="379" t="s">
        <v>81</v>
      </c>
      <c r="B8" s="453" t="s">
        <v>23</v>
      </c>
      <c r="C8" s="453" t="s">
        <v>23</v>
      </c>
      <c r="D8" s="453" t="s">
        <v>23</v>
      </c>
      <c r="E8" s="453" t="s">
        <v>23</v>
      </c>
      <c r="F8" s="453" t="s">
        <v>23</v>
      </c>
      <c r="G8" s="454" t="s">
        <v>23</v>
      </c>
    </row>
    <row r="9" spans="1:10">
      <c r="A9" s="382" t="s">
        <v>82</v>
      </c>
      <c r="B9" s="394" t="s">
        <v>23</v>
      </c>
      <c r="C9" s="394" t="s">
        <v>23</v>
      </c>
      <c r="D9" s="394" t="s">
        <v>23</v>
      </c>
      <c r="E9" s="394" t="s">
        <v>23</v>
      </c>
      <c r="F9" s="394" t="s">
        <v>23</v>
      </c>
      <c r="G9" s="395" t="s">
        <v>23</v>
      </c>
    </row>
    <row r="10" spans="1:10">
      <c r="A10" s="382" t="s">
        <v>83</v>
      </c>
      <c r="B10" s="394" t="s">
        <v>23</v>
      </c>
      <c r="C10" s="394" t="s">
        <v>23</v>
      </c>
      <c r="D10" s="394" t="s">
        <v>23</v>
      </c>
      <c r="E10" s="394" t="s">
        <v>23</v>
      </c>
      <c r="F10" s="394" t="s">
        <v>23</v>
      </c>
      <c r="G10" s="395" t="s">
        <v>23</v>
      </c>
    </row>
    <row r="11" spans="1:10">
      <c r="A11" s="382" t="s">
        <v>84</v>
      </c>
      <c r="B11" s="394" t="s">
        <v>23</v>
      </c>
      <c r="C11" s="394" t="s">
        <v>23</v>
      </c>
      <c r="D11" s="394" t="s">
        <v>23</v>
      </c>
      <c r="E11" s="394" t="s">
        <v>23</v>
      </c>
      <c r="F11" s="394" t="s">
        <v>23</v>
      </c>
      <c r="G11" s="395" t="s">
        <v>23</v>
      </c>
    </row>
    <row r="12" spans="1:10">
      <c r="A12" s="385" t="s">
        <v>85</v>
      </c>
      <c r="B12" s="396" t="s">
        <v>23</v>
      </c>
      <c r="C12" s="396" t="s">
        <v>23</v>
      </c>
      <c r="D12" s="396" t="s">
        <v>23</v>
      </c>
      <c r="E12" s="396" t="s">
        <v>23</v>
      </c>
      <c r="F12" s="396" t="s">
        <v>23</v>
      </c>
      <c r="G12" s="397" t="s">
        <v>23</v>
      </c>
    </row>
    <row r="13" spans="1:10">
      <c r="A13" s="385"/>
      <c r="B13" s="396"/>
      <c r="C13" s="396"/>
      <c r="D13" s="396"/>
      <c r="E13" s="396"/>
      <c r="F13" s="396"/>
      <c r="G13" s="397"/>
    </row>
    <row r="14" spans="1:10">
      <c r="A14" s="385" t="s">
        <v>86</v>
      </c>
      <c r="B14" s="396" t="s">
        <v>23</v>
      </c>
      <c r="C14" s="396" t="s">
        <v>23</v>
      </c>
      <c r="D14" s="396" t="s">
        <v>23</v>
      </c>
      <c r="E14" s="396" t="s">
        <v>23</v>
      </c>
      <c r="F14" s="396" t="s">
        <v>23</v>
      </c>
      <c r="G14" s="397" t="s">
        <v>23</v>
      </c>
    </row>
    <row r="15" spans="1:10">
      <c r="A15" s="385"/>
      <c r="B15" s="396"/>
      <c r="C15" s="396"/>
      <c r="D15" s="396"/>
      <c r="E15" s="396"/>
      <c r="F15" s="396"/>
      <c r="G15" s="397"/>
    </row>
    <row r="16" spans="1:10">
      <c r="A16" s="385" t="s">
        <v>87</v>
      </c>
      <c r="B16" s="396">
        <v>17</v>
      </c>
      <c r="C16" s="396" t="s">
        <v>23</v>
      </c>
      <c r="D16" s="396">
        <v>17</v>
      </c>
      <c r="E16" s="396">
        <v>1120</v>
      </c>
      <c r="F16" s="396" t="s">
        <v>23</v>
      </c>
      <c r="G16" s="397">
        <v>19</v>
      </c>
    </row>
    <row r="17" spans="1:7">
      <c r="A17" s="382"/>
      <c r="B17" s="394"/>
      <c r="C17" s="394"/>
      <c r="D17" s="394"/>
      <c r="E17" s="394"/>
      <c r="F17" s="394"/>
      <c r="G17" s="395"/>
    </row>
    <row r="18" spans="1:7">
      <c r="A18" s="382" t="s">
        <v>158</v>
      </c>
      <c r="B18" s="394">
        <v>1023</v>
      </c>
      <c r="C18" s="394" t="s">
        <v>23</v>
      </c>
      <c r="D18" s="394">
        <v>1023</v>
      </c>
      <c r="E18" s="394">
        <v>3000</v>
      </c>
      <c r="F18" s="394" t="s">
        <v>23</v>
      </c>
      <c r="G18" s="395">
        <v>3069</v>
      </c>
    </row>
    <row r="19" spans="1:7">
      <c r="A19" s="382" t="s">
        <v>89</v>
      </c>
      <c r="B19" s="394" t="s">
        <v>23</v>
      </c>
      <c r="C19" s="394" t="s">
        <v>23</v>
      </c>
      <c r="D19" s="394" t="s">
        <v>23</v>
      </c>
      <c r="E19" s="394" t="s">
        <v>23</v>
      </c>
      <c r="F19" s="394" t="s">
        <v>23</v>
      </c>
      <c r="G19" s="395" t="s">
        <v>23</v>
      </c>
    </row>
    <row r="20" spans="1:7">
      <c r="A20" s="382" t="s">
        <v>90</v>
      </c>
      <c r="B20" s="394" t="s">
        <v>23</v>
      </c>
      <c r="C20" s="394" t="s">
        <v>23</v>
      </c>
      <c r="D20" s="394" t="s">
        <v>23</v>
      </c>
      <c r="E20" s="394" t="s">
        <v>23</v>
      </c>
      <c r="F20" s="394" t="s">
        <v>23</v>
      </c>
      <c r="G20" s="395" t="s">
        <v>23</v>
      </c>
    </row>
    <row r="21" spans="1:7">
      <c r="A21" s="385" t="s">
        <v>91</v>
      </c>
      <c r="B21" s="396">
        <v>1023</v>
      </c>
      <c r="C21" s="396" t="s">
        <v>23</v>
      </c>
      <c r="D21" s="396">
        <v>1023</v>
      </c>
      <c r="E21" s="396">
        <v>3000</v>
      </c>
      <c r="F21" s="396" t="s">
        <v>23</v>
      </c>
      <c r="G21" s="397">
        <v>3069</v>
      </c>
    </row>
    <row r="22" spans="1:7">
      <c r="A22" s="385"/>
      <c r="B22" s="396"/>
      <c r="C22" s="396"/>
      <c r="D22" s="396"/>
      <c r="E22" s="396"/>
      <c r="F22" s="396"/>
      <c r="G22" s="397"/>
    </row>
    <row r="23" spans="1:7">
      <c r="A23" s="385" t="s">
        <v>92</v>
      </c>
      <c r="B23" s="396">
        <v>5045</v>
      </c>
      <c r="C23" s="396">
        <v>1197</v>
      </c>
      <c r="D23" s="396">
        <v>6242</v>
      </c>
      <c r="E23" s="396">
        <v>2895</v>
      </c>
      <c r="F23" s="396">
        <v>2468</v>
      </c>
      <c r="G23" s="397">
        <v>17560</v>
      </c>
    </row>
    <row r="24" spans="1:7">
      <c r="A24" s="385"/>
      <c r="B24" s="396"/>
      <c r="C24" s="396"/>
      <c r="D24" s="396"/>
      <c r="E24" s="396"/>
      <c r="F24" s="396"/>
      <c r="G24" s="397"/>
    </row>
    <row r="25" spans="1:7">
      <c r="A25" s="385" t="s">
        <v>93</v>
      </c>
      <c r="B25" s="396">
        <v>1270</v>
      </c>
      <c r="C25" s="396">
        <v>214</v>
      </c>
      <c r="D25" s="396">
        <v>1484</v>
      </c>
      <c r="E25" s="396">
        <v>3750</v>
      </c>
      <c r="F25" s="396">
        <v>3800</v>
      </c>
      <c r="G25" s="397">
        <v>5576</v>
      </c>
    </row>
    <row r="26" spans="1:7">
      <c r="A26" s="382"/>
      <c r="B26" s="394"/>
      <c r="C26" s="394"/>
      <c r="D26" s="394"/>
      <c r="E26" s="394"/>
      <c r="F26" s="394"/>
      <c r="G26" s="395"/>
    </row>
    <row r="27" spans="1:7">
      <c r="A27" s="382" t="s">
        <v>94</v>
      </c>
      <c r="B27" s="394">
        <v>1275</v>
      </c>
      <c r="C27" s="394">
        <v>783</v>
      </c>
      <c r="D27" s="394">
        <v>2058</v>
      </c>
      <c r="E27" s="394">
        <v>2949</v>
      </c>
      <c r="F27" s="394">
        <v>4500</v>
      </c>
      <c r="G27" s="395">
        <v>7284</v>
      </c>
    </row>
    <row r="28" spans="1:7">
      <c r="A28" s="382" t="s">
        <v>95</v>
      </c>
      <c r="B28" s="394">
        <v>70</v>
      </c>
      <c r="C28" s="394">
        <v>30</v>
      </c>
      <c r="D28" s="394">
        <v>100</v>
      </c>
      <c r="E28" s="394">
        <v>2000</v>
      </c>
      <c r="F28" s="394">
        <v>3300</v>
      </c>
      <c r="G28" s="395">
        <v>239</v>
      </c>
    </row>
    <row r="29" spans="1:7">
      <c r="A29" s="382" t="s">
        <v>96</v>
      </c>
      <c r="B29" s="394">
        <v>930</v>
      </c>
      <c r="C29" s="394">
        <v>1368</v>
      </c>
      <c r="D29" s="394">
        <v>2298</v>
      </c>
      <c r="E29" s="394">
        <v>1000</v>
      </c>
      <c r="F29" s="394">
        <v>2500</v>
      </c>
      <c r="G29" s="395">
        <v>4350</v>
      </c>
    </row>
    <row r="30" spans="1:7">
      <c r="A30" s="385" t="s">
        <v>97</v>
      </c>
      <c r="B30" s="396">
        <v>2275</v>
      </c>
      <c r="C30" s="396">
        <v>2181</v>
      </c>
      <c r="D30" s="396">
        <v>4456</v>
      </c>
      <c r="E30" s="396">
        <v>2123</v>
      </c>
      <c r="F30" s="396">
        <v>3229</v>
      </c>
      <c r="G30" s="397">
        <v>11873</v>
      </c>
    </row>
    <row r="31" spans="1:7">
      <c r="A31" s="382"/>
      <c r="B31" s="394"/>
      <c r="C31" s="394"/>
      <c r="D31" s="394"/>
      <c r="E31" s="394"/>
      <c r="F31" s="394"/>
      <c r="G31" s="395"/>
    </row>
    <row r="32" spans="1:7">
      <c r="A32" s="382" t="s">
        <v>98</v>
      </c>
      <c r="B32" s="394">
        <v>4109</v>
      </c>
      <c r="C32" s="394">
        <v>154</v>
      </c>
      <c r="D32" s="394">
        <v>4263</v>
      </c>
      <c r="E32" s="394">
        <v>2114</v>
      </c>
      <c r="F32" s="394">
        <v>3424</v>
      </c>
      <c r="G32" s="395">
        <v>9214</v>
      </c>
    </row>
    <row r="33" spans="1:7">
      <c r="A33" s="382" t="s">
        <v>99</v>
      </c>
      <c r="B33" s="394">
        <v>4504</v>
      </c>
      <c r="C33" s="394">
        <v>1348</v>
      </c>
      <c r="D33" s="394">
        <v>5852</v>
      </c>
      <c r="E33" s="394">
        <v>1820</v>
      </c>
      <c r="F33" s="394">
        <v>2905</v>
      </c>
      <c r="G33" s="395">
        <v>12113</v>
      </c>
    </row>
    <row r="34" spans="1:7">
      <c r="A34" s="382" t="s">
        <v>100</v>
      </c>
      <c r="B34" s="394">
        <v>1777</v>
      </c>
      <c r="C34" s="394">
        <v>353</v>
      </c>
      <c r="D34" s="394">
        <v>2130</v>
      </c>
      <c r="E34" s="394">
        <v>1930</v>
      </c>
      <c r="F34" s="394">
        <v>5161</v>
      </c>
      <c r="G34" s="395">
        <v>5251</v>
      </c>
    </row>
    <row r="35" spans="1:7">
      <c r="A35" s="382" t="s">
        <v>101</v>
      </c>
      <c r="B35" s="394">
        <v>404</v>
      </c>
      <c r="C35" s="394">
        <v>9</v>
      </c>
      <c r="D35" s="394">
        <v>413</v>
      </c>
      <c r="E35" s="394">
        <v>1996</v>
      </c>
      <c r="F35" s="394">
        <v>3644</v>
      </c>
      <c r="G35" s="395">
        <v>839</v>
      </c>
    </row>
    <row r="36" spans="1:7">
      <c r="A36" s="385" t="s">
        <v>102</v>
      </c>
      <c r="B36" s="396">
        <v>10794</v>
      </c>
      <c r="C36" s="396">
        <v>1864</v>
      </c>
      <c r="D36" s="396">
        <v>12658</v>
      </c>
      <c r="E36" s="396">
        <v>1957</v>
      </c>
      <c r="F36" s="396">
        <v>3379</v>
      </c>
      <c r="G36" s="397">
        <v>27417</v>
      </c>
    </row>
    <row r="37" spans="1:7">
      <c r="A37" s="385"/>
      <c r="B37" s="396"/>
      <c r="C37" s="396"/>
      <c r="D37" s="396"/>
      <c r="E37" s="396"/>
      <c r="F37" s="396"/>
      <c r="G37" s="397"/>
    </row>
    <row r="38" spans="1:7">
      <c r="A38" s="385" t="s">
        <v>103</v>
      </c>
      <c r="B38" s="396" t="s">
        <v>23</v>
      </c>
      <c r="C38" s="396" t="s">
        <v>23</v>
      </c>
      <c r="D38" s="396" t="s">
        <v>23</v>
      </c>
      <c r="E38" s="396" t="s">
        <v>23</v>
      </c>
      <c r="F38" s="396" t="s">
        <v>23</v>
      </c>
      <c r="G38" s="397" t="s">
        <v>23</v>
      </c>
    </row>
    <row r="39" spans="1:7">
      <c r="A39" s="382"/>
      <c r="B39" s="394"/>
      <c r="C39" s="394"/>
      <c r="D39" s="394"/>
      <c r="E39" s="394"/>
      <c r="F39" s="394"/>
      <c r="G39" s="395"/>
    </row>
    <row r="40" spans="1:7">
      <c r="A40" s="382" t="s">
        <v>159</v>
      </c>
      <c r="B40" s="423">
        <v>997</v>
      </c>
      <c r="C40" s="423">
        <v>449</v>
      </c>
      <c r="D40" s="423">
        <v>1446</v>
      </c>
      <c r="E40" s="423">
        <v>2988</v>
      </c>
      <c r="F40" s="423">
        <v>3444</v>
      </c>
      <c r="G40" s="424">
        <v>4525</v>
      </c>
    </row>
    <row r="41" spans="1:7">
      <c r="A41" s="382" t="s">
        <v>105</v>
      </c>
      <c r="B41" s="394">
        <v>5062</v>
      </c>
      <c r="C41" s="394">
        <v>191</v>
      </c>
      <c r="D41" s="394">
        <v>5253</v>
      </c>
      <c r="E41" s="394">
        <v>3000</v>
      </c>
      <c r="F41" s="394">
        <v>4200</v>
      </c>
      <c r="G41" s="395">
        <v>15988</v>
      </c>
    </row>
    <row r="42" spans="1:7">
      <c r="A42" s="382" t="s">
        <v>106</v>
      </c>
      <c r="B42" s="394">
        <v>1548</v>
      </c>
      <c r="C42" s="394">
        <v>771</v>
      </c>
      <c r="D42" s="394">
        <v>2319</v>
      </c>
      <c r="E42" s="394">
        <v>2200</v>
      </c>
      <c r="F42" s="394">
        <v>3800</v>
      </c>
      <c r="G42" s="395">
        <v>6335</v>
      </c>
    </row>
    <row r="43" spans="1:7">
      <c r="A43" s="382" t="s">
        <v>107</v>
      </c>
      <c r="B43" s="423">
        <v>836</v>
      </c>
      <c r="C43" s="423">
        <v>565</v>
      </c>
      <c r="D43" s="423">
        <v>1401</v>
      </c>
      <c r="E43" s="423">
        <v>2300</v>
      </c>
      <c r="F43" s="423">
        <v>3800</v>
      </c>
      <c r="G43" s="424">
        <v>4070</v>
      </c>
    </row>
    <row r="44" spans="1:7">
      <c r="A44" s="382" t="s">
        <v>108</v>
      </c>
      <c r="B44" s="394">
        <v>2649</v>
      </c>
      <c r="C44" s="394">
        <v>1025</v>
      </c>
      <c r="D44" s="394">
        <v>3674</v>
      </c>
      <c r="E44" s="394">
        <v>3000</v>
      </c>
      <c r="F44" s="394">
        <v>4000</v>
      </c>
      <c r="G44" s="395">
        <v>12047</v>
      </c>
    </row>
    <row r="45" spans="1:7">
      <c r="A45" s="382" t="s">
        <v>109</v>
      </c>
      <c r="B45" s="394">
        <v>1305</v>
      </c>
      <c r="C45" s="394">
        <v>199</v>
      </c>
      <c r="D45" s="394">
        <v>1504</v>
      </c>
      <c r="E45" s="394">
        <v>2500</v>
      </c>
      <c r="F45" s="394">
        <v>3500</v>
      </c>
      <c r="G45" s="395">
        <v>3959</v>
      </c>
    </row>
    <row r="46" spans="1:7">
      <c r="A46" s="382" t="s">
        <v>110</v>
      </c>
      <c r="B46" s="394">
        <v>2283</v>
      </c>
      <c r="C46" s="394">
        <v>190</v>
      </c>
      <c r="D46" s="394">
        <v>2473</v>
      </c>
      <c r="E46" s="394">
        <v>3000</v>
      </c>
      <c r="F46" s="394">
        <v>4500</v>
      </c>
      <c r="G46" s="395">
        <v>7704</v>
      </c>
    </row>
    <row r="47" spans="1:7">
      <c r="A47" s="382" t="s">
        <v>111</v>
      </c>
      <c r="B47" s="394">
        <v>3899</v>
      </c>
      <c r="C47" s="394">
        <v>3453</v>
      </c>
      <c r="D47" s="394">
        <v>7352</v>
      </c>
      <c r="E47" s="394">
        <v>2580</v>
      </c>
      <c r="F47" s="394">
        <v>4100</v>
      </c>
      <c r="G47" s="395">
        <v>24217</v>
      </c>
    </row>
    <row r="48" spans="1:7">
      <c r="A48" s="382" t="s">
        <v>112</v>
      </c>
      <c r="B48" s="394">
        <v>2012</v>
      </c>
      <c r="C48" s="394">
        <v>930</v>
      </c>
      <c r="D48" s="394">
        <v>2942</v>
      </c>
      <c r="E48" s="394">
        <v>2800</v>
      </c>
      <c r="F48" s="394">
        <v>3700</v>
      </c>
      <c r="G48" s="395">
        <v>9075</v>
      </c>
    </row>
    <row r="49" spans="1:7">
      <c r="A49" s="385" t="s">
        <v>113</v>
      </c>
      <c r="B49" s="396">
        <v>20591</v>
      </c>
      <c r="C49" s="396">
        <v>7773</v>
      </c>
      <c r="D49" s="396">
        <v>28364</v>
      </c>
      <c r="E49" s="396">
        <v>2780</v>
      </c>
      <c r="F49" s="396">
        <v>3946</v>
      </c>
      <c r="G49" s="397">
        <v>87920</v>
      </c>
    </row>
    <row r="50" spans="1:7">
      <c r="A50" s="385"/>
      <c r="B50" s="396"/>
      <c r="C50" s="396"/>
      <c r="D50" s="396"/>
      <c r="E50" s="396"/>
      <c r="F50" s="396"/>
      <c r="G50" s="397"/>
    </row>
    <row r="51" spans="1:7">
      <c r="A51" s="385" t="s">
        <v>114</v>
      </c>
      <c r="B51" s="396">
        <v>838</v>
      </c>
      <c r="C51" s="396">
        <v>390</v>
      </c>
      <c r="D51" s="396">
        <v>1228</v>
      </c>
      <c r="E51" s="396">
        <v>1665</v>
      </c>
      <c r="F51" s="396">
        <v>3100</v>
      </c>
      <c r="G51" s="397">
        <v>2604</v>
      </c>
    </row>
    <row r="52" spans="1:7">
      <c r="A52" s="382"/>
      <c r="B52" s="394"/>
      <c r="C52" s="394"/>
      <c r="D52" s="394"/>
      <c r="E52" s="394"/>
      <c r="F52" s="394"/>
      <c r="G52" s="395"/>
    </row>
    <row r="53" spans="1:7">
      <c r="A53" s="382" t="s">
        <v>115</v>
      </c>
      <c r="B53" s="394">
        <v>44</v>
      </c>
      <c r="C53" s="394">
        <v>2221</v>
      </c>
      <c r="D53" s="394">
        <v>2265</v>
      </c>
      <c r="E53" s="394">
        <v>1200</v>
      </c>
      <c r="F53" s="394">
        <v>2650</v>
      </c>
      <c r="G53" s="395">
        <v>5938</v>
      </c>
    </row>
    <row r="54" spans="1:7">
      <c r="A54" s="382" t="s">
        <v>116</v>
      </c>
      <c r="B54" s="394">
        <v>196</v>
      </c>
      <c r="C54" s="394">
        <v>589</v>
      </c>
      <c r="D54" s="394">
        <v>785</v>
      </c>
      <c r="E54" s="394">
        <v>1600</v>
      </c>
      <c r="F54" s="394">
        <v>3200</v>
      </c>
      <c r="G54" s="395">
        <v>2198</v>
      </c>
    </row>
    <row r="55" spans="1:7">
      <c r="A55" s="382" t="s">
        <v>117</v>
      </c>
      <c r="B55" s="394">
        <v>1499</v>
      </c>
      <c r="C55" s="394">
        <v>334</v>
      </c>
      <c r="D55" s="394">
        <v>1833</v>
      </c>
      <c r="E55" s="394">
        <v>1050</v>
      </c>
      <c r="F55" s="394">
        <v>2180</v>
      </c>
      <c r="G55" s="395">
        <v>2302</v>
      </c>
    </row>
    <row r="56" spans="1:7">
      <c r="A56" s="382" t="s">
        <v>118</v>
      </c>
      <c r="B56" s="394">
        <v>4105</v>
      </c>
      <c r="C56" s="394">
        <v>368</v>
      </c>
      <c r="D56" s="394">
        <v>4473</v>
      </c>
      <c r="E56" s="394">
        <v>3000</v>
      </c>
      <c r="F56" s="394">
        <v>4000</v>
      </c>
      <c r="G56" s="395">
        <v>13787</v>
      </c>
    </row>
    <row r="57" spans="1:7">
      <c r="A57" s="382" t="s">
        <v>119</v>
      </c>
      <c r="B57" s="394">
        <v>706</v>
      </c>
      <c r="C57" s="394">
        <v>1601</v>
      </c>
      <c r="D57" s="394">
        <v>2307</v>
      </c>
      <c r="E57" s="394">
        <v>2000</v>
      </c>
      <c r="F57" s="394">
        <v>4200</v>
      </c>
      <c r="G57" s="395">
        <v>8136</v>
      </c>
    </row>
    <row r="58" spans="1:7">
      <c r="A58" s="385" t="s">
        <v>172</v>
      </c>
      <c r="B58" s="396">
        <v>6550</v>
      </c>
      <c r="C58" s="396">
        <v>5113</v>
      </c>
      <c r="D58" s="396">
        <v>11663</v>
      </c>
      <c r="E58" s="396">
        <v>2392</v>
      </c>
      <c r="F58" s="396">
        <v>3265</v>
      </c>
      <c r="G58" s="397">
        <v>32361</v>
      </c>
    </row>
    <row r="59" spans="1:7">
      <c r="A59" s="382"/>
      <c r="B59" s="394"/>
      <c r="C59" s="394"/>
      <c r="D59" s="394"/>
      <c r="E59" s="394"/>
      <c r="F59" s="394"/>
      <c r="G59" s="395"/>
    </row>
    <row r="60" spans="1:7">
      <c r="A60" s="382" t="s">
        <v>121</v>
      </c>
      <c r="B60" s="394" t="s">
        <v>23</v>
      </c>
      <c r="C60" s="394" t="s">
        <v>23</v>
      </c>
      <c r="D60" s="394" t="s">
        <v>23</v>
      </c>
      <c r="E60" s="394" t="s">
        <v>23</v>
      </c>
      <c r="F60" s="394" t="s">
        <v>23</v>
      </c>
      <c r="G60" s="395" t="s">
        <v>23</v>
      </c>
    </row>
    <row r="61" spans="1:7">
      <c r="A61" s="382" t="s">
        <v>122</v>
      </c>
      <c r="B61" s="394" t="s">
        <v>23</v>
      </c>
      <c r="C61" s="394" t="s">
        <v>23</v>
      </c>
      <c r="D61" s="394" t="s">
        <v>23</v>
      </c>
      <c r="E61" s="394" t="s">
        <v>23</v>
      </c>
      <c r="F61" s="394" t="s">
        <v>23</v>
      </c>
      <c r="G61" s="395" t="s">
        <v>23</v>
      </c>
    </row>
    <row r="62" spans="1:7">
      <c r="A62" s="382" t="s">
        <v>123</v>
      </c>
      <c r="B62" s="394" t="s">
        <v>23</v>
      </c>
      <c r="C62" s="394" t="s">
        <v>23</v>
      </c>
      <c r="D62" s="394" t="s">
        <v>23</v>
      </c>
      <c r="E62" s="394" t="s">
        <v>23</v>
      </c>
      <c r="F62" s="394" t="s">
        <v>23</v>
      </c>
      <c r="G62" s="395" t="s">
        <v>23</v>
      </c>
    </row>
    <row r="63" spans="1:7">
      <c r="A63" s="385" t="s">
        <v>124</v>
      </c>
      <c r="B63" s="396" t="s">
        <v>23</v>
      </c>
      <c r="C63" s="396" t="s">
        <v>23</v>
      </c>
      <c r="D63" s="396" t="s">
        <v>23</v>
      </c>
      <c r="E63" s="396" t="s">
        <v>23</v>
      </c>
      <c r="F63" s="396" t="s">
        <v>23</v>
      </c>
      <c r="G63" s="397" t="s">
        <v>23</v>
      </c>
    </row>
    <row r="64" spans="1:7">
      <c r="A64" s="385"/>
      <c r="B64" s="396"/>
      <c r="C64" s="396"/>
      <c r="D64" s="396"/>
      <c r="E64" s="396"/>
      <c r="F64" s="396"/>
      <c r="G64" s="397"/>
    </row>
    <row r="65" spans="1:7">
      <c r="A65" s="385" t="s">
        <v>125</v>
      </c>
      <c r="B65" s="396" t="s">
        <v>23</v>
      </c>
      <c r="C65" s="396" t="s">
        <v>23</v>
      </c>
      <c r="D65" s="396" t="s">
        <v>23</v>
      </c>
      <c r="E65" s="396" t="s">
        <v>23</v>
      </c>
      <c r="F65" s="396" t="s">
        <v>23</v>
      </c>
      <c r="G65" s="397" t="s">
        <v>23</v>
      </c>
    </row>
    <row r="66" spans="1:7">
      <c r="A66" s="382"/>
      <c r="B66" s="394"/>
      <c r="C66" s="394"/>
      <c r="D66" s="394"/>
      <c r="E66" s="394"/>
      <c r="F66" s="394"/>
      <c r="G66" s="395"/>
    </row>
    <row r="67" spans="1:7">
      <c r="A67" s="382" t="s">
        <v>126</v>
      </c>
      <c r="B67" s="394">
        <v>706</v>
      </c>
      <c r="C67" s="394">
        <v>445</v>
      </c>
      <c r="D67" s="394">
        <v>1151</v>
      </c>
      <c r="E67" s="394">
        <v>1545</v>
      </c>
      <c r="F67" s="394">
        <v>2360</v>
      </c>
      <c r="G67" s="395">
        <v>2141</v>
      </c>
    </row>
    <row r="68" spans="1:7">
      <c r="A68" s="382" t="s">
        <v>127</v>
      </c>
      <c r="B68" s="394">
        <v>11</v>
      </c>
      <c r="C68" s="394">
        <v>10</v>
      </c>
      <c r="D68" s="394">
        <v>21</v>
      </c>
      <c r="E68" s="394">
        <v>1250</v>
      </c>
      <c r="F68" s="394">
        <v>2500</v>
      </c>
      <c r="G68" s="395">
        <v>39</v>
      </c>
    </row>
    <row r="69" spans="1:7">
      <c r="A69" s="385" t="s">
        <v>128</v>
      </c>
      <c r="B69" s="396">
        <v>717</v>
      </c>
      <c r="C69" s="396">
        <v>455</v>
      </c>
      <c r="D69" s="396">
        <v>1172</v>
      </c>
      <c r="E69" s="396">
        <v>1540</v>
      </c>
      <c r="F69" s="396">
        <v>2363</v>
      </c>
      <c r="G69" s="397">
        <v>2180</v>
      </c>
    </row>
    <row r="70" spans="1:7">
      <c r="A70" s="382"/>
      <c r="B70" s="394"/>
      <c r="C70" s="394"/>
      <c r="D70" s="394"/>
      <c r="E70" s="394"/>
      <c r="F70" s="394"/>
      <c r="G70" s="395"/>
    </row>
    <row r="71" spans="1:7">
      <c r="A71" s="382" t="s">
        <v>129</v>
      </c>
      <c r="B71" s="394">
        <v>36</v>
      </c>
      <c r="C71" s="394" t="s">
        <v>23</v>
      </c>
      <c r="D71" s="394">
        <v>36</v>
      </c>
      <c r="E71" s="394">
        <v>1000</v>
      </c>
      <c r="F71" s="394" t="s">
        <v>23</v>
      </c>
      <c r="G71" s="395">
        <v>36</v>
      </c>
    </row>
    <row r="72" spans="1:7">
      <c r="A72" s="382" t="s">
        <v>130</v>
      </c>
      <c r="B72" s="394">
        <v>48</v>
      </c>
      <c r="C72" s="394">
        <v>132</v>
      </c>
      <c r="D72" s="394">
        <v>180</v>
      </c>
      <c r="E72" s="394">
        <v>1000</v>
      </c>
      <c r="F72" s="394">
        <v>1500</v>
      </c>
      <c r="G72" s="395">
        <v>246</v>
      </c>
    </row>
    <row r="73" spans="1:7">
      <c r="A73" s="382" t="s">
        <v>131</v>
      </c>
      <c r="B73" s="394">
        <v>1112</v>
      </c>
      <c r="C73" s="394">
        <v>263</v>
      </c>
      <c r="D73" s="394">
        <v>1375</v>
      </c>
      <c r="E73" s="394">
        <v>1200</v>
      </c>
      <c r="F73" s="394">
        <v>1700</v>
      </c>
      <c r="G73" s="395">
        <v>1782</v>
      </c>
    </row>
    <row r="74" spans="1:7">
      <c r="A74" s="382" t="s">
        <v>132</v>
      </c>
      <c r="B74" s="394" t="s">
        <v>23</v>
      </c>
      <c r="C74" s="394">
        <v>4</v>
      </c>
      <c r="D74" s="394">
        <v>4</v>
      </c>
      <c r="E74" s="394" t="s">
        <v>23</v>
      </c>
      <c r="F74" s="394">
        <v>1150</v>
      </c>
      <c r="G74" s="395">
        <v>5</v>
      </c>
    </row>
    <row r="75" spans="1:7">
      <c r="A75" s="382" t="s">
        <v>133</v>
      </c>
      <c r="B75" s="394">
        <v>21</v>
      </c>
      <c r="C75" s="394">
        <v>10</v>
      </c>
      <c r="D75" s="394">
        <v>31</v>
      </c>
      <c r="E75" s="394">
        <v>1285</v>
      </c>
      <c r="F75" s="394">
        <v>2500</v>
      </c>
      <c r="G75" s="395">
        <v>52</v>
      </c>
    </row>
    <row r="76" spans="1:7">
      <c r="A76" s="382" t="s">
        <v>134</v>
      </c>
      <c r="B76" s="394">
        <v>64</v>
      </c>
      <c r="C76" s="394">
        <v>9</v>
      </c>
      <c r="D76" s="394">
        <v>73</v>
      </c>
      <c r="E76" s="394">
        <v>850</v>
      </c>
      <c r="F76" s="394">
        <v>1400</v>
      </c>
      <c r="G76" s="395">
        <v>67</v>
      </c>
    </row>
    <row r="77" spans="1:7">
      <c r="A77" s="382" t="s">
        <v>135</v>
      </c>
      <c r="B77" s="394">
        <v>217</v>
      </c>
      <c r="C77" s="394">
        <v>36</v>
      </c>
      <c r="D77" s="394">
        <v>253</v>
      </c>
      <c r="E77" s="394">
        <v>900</v>
      </c>
      <c r="F77" s="394">
        <v>1500</v>
      </c>
      <c r="G77" s="395">
        <v>249</v>
      </c>
    </row>
    <row r="78" spans="1:7">
      <c r="A78" s="382" t="s">
        <v>136</v>
      </c>
      <c r="B78" s="423">
        <v>510</v>
      </c>
      <c r="C78" s="423">
        <v>740</v>
      </c>
      <c r="D78" s="423">
        <v>1250</v>
      </c>
      <c r="E78" s="423">
        <v>1200</v>
      </c>
      <c r="F78" s="423">
        <v>1900</v>
      </c>
      <c r="G78" s="424">
        <v>2018</v>
      </c>
    </row>
    <row r="79" spans="1:7">
      <c r="A79" s="385" t="s">
        <v>137</v>
      </c>
      <c r="B79" s="396">
        <v>1972</v>
      </c>
      <c r="C79" s="396">
        <v>1194</v>
      </c>
      <c r="D79" s="396">
        <v>3166</v>
      </c>
      <c r="E79" s="396">
        <v>1152</v>
      </c>
      <c r="F79" s="396">
        <v>1798</v>
      </c>
      <c r="G79" s="397">
        <v>4419</v>
      </c>
    </row>
    <row r="80" spans="1:7">
      <c r="A80" s="382"/>
      <c r="B80" s="394"/>
      <c r="C80" s="394"/>
      <c r="D80" s="394"/>
      <c r="E80" s="394"/>
      <c r="F80" s="394"/>
      <c r="G80" s="395"/>
    </row>
    <row r="81" spans="1:7">
      <c r="A81" s="382" t="s">
        <v>138</v>
      </c>
      <c r="B81" s="394" t="s">
        <v>23</v>
      </c>
      <c r="C81" s="394" t="s">
        <v>23</v>
      </c>
      <c r="D81" s="394" t="s">
        <v>23</v>
      </c>
      <c r="E81" s="394" t="s">
        <v>23</v>
      </c>
      <c r="F81" s="394" t="s">
        <v>23</v>
      </c>
      <c r="G81" s="395" t="s">
        <v>23</v>
      </c>
    </row>
    <row r="82" spans="1:7">
      <c r="A82" s="382" t="s">
        <v>139</v>
      </c>
      <c r="B82" s="394" t="s">
        <v>23</v>
      </c>
      <c r="C82" s="394" t="s">
        <v>23</v>
      </c>
      <c r="D82" s="394" t="s">
        <v>23</v>
      </c>
      <c r="E82" s="394" t="s">
        <v>23</v>
      </c>
      <c r="F82" s="394" t="s">
        <v>23</v>
      </c>
      <c r="G82" s="395" t="s">
        <v>23</v>
      </c>
    </row>
    <row r="83" spans="1:7">
      <c r="A83" s="385" t="s">
        <v>140</v>
      </c>
      <c r="B83" s="396" t="s">
        <v>23</v>
      </c>
      <c r="C83" s="396" t="s">
        <v>23</v>
      </c>
      <c r="D83" s="396" t="s">
        <v>23</v>
      </c>
      <c r="E83" s="396" t="s">
        <v>23</v>
      </c>
      <c r="F83" s="396" t="s">
        <v>23</v>
      </c>
      <c r="G83" s="397" t="s">
        <v>23</v>
      </c>
    </row>
    <row r="84" spans="1:7" ht="13.5" thickBot="1">
      <c r="A84" s="529"/>
      <c r="B84" s="530"/>
      <c r="C84" s="530"/>
      <c r="D84" s="530"/>
      <c r="E84" s="530"/>
      <c r="F84" s="530"/>
      <c r="G84" s="531"/>
    </row>
    <row r="85" spans="1:7" ht="13.5" thickBot="1">
      <c r="A85" s="264" t="s">
        <v>141</v>
      </c>
      <c r="B85" s="400">
        <v>51092</v>
      </c>
      <c r="C85" s="400">
        <v>20381</v>
      </c>
      <c r="D85" s="400">
        <v>71473</v>
      </c>
      <c r="E85" s="400">
        <v>2468</v>
      </c>
      <c r="F85" s="400">
        <v>3381</v>
      </c>
      <c r="G85" s="401">
        <v>194998</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97.xml><?xml version="1.0" encoding="utf-8"?>
<worksheet xmlns="http://schemas.openxmlformats.org/spreadsheetml/2006/main" xmlns:r="http://schemas.openxmlformats.org/officeDocument/2006/relationships">
  <sheetPr codeName="Hoja229">
    <pageSetUpPr fitToPage="1"/>
  </sheetPr>
  <dimension ref="A1:J85"/>
  <sheetViews>
    <sheetView view="pageBreakPreview" topLeftCell="A58" zoomScale="75" zoomScaleNormal="75" zoomScaleSheetLayoutView="75" workbookViewId="0">
      <selection activeCell="A3" sqref="A3:M3"/>
    </sheetView>
  </sheetViews>
  <sheetFormatPr baseColWidth="10" defaultColWidth="11.42578125" defaultRowHeight="12.75"/>
  <cols>
    <col min="1" max="1" width="33.140625" style="15" customWidth="1"/>
    <col min="2" max="7" width="15.7109375" style="15" customWidth="1"/>
    <col min="8" max="8" width="5.85546875" style="15" customWidth="1"/>
    <col min="9"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29.25" customHeight="1">
      <c r="A3" s="1584" t="s">
        <v>1357</v>
      </c>
      <c r="B3" s="1584"/>
      <c r="C3" s="1584"/>
      <c r="D3" s="1584"/>
      <c r="E3" s="1584"/>
      <c r="F3" s="1584"/>
      <c r="G3" s="1584"/>
      <c r="H3" s="25"/>
      <c r="I3" s="25"/>
      <c r="J3" s="14"/>
    </row>
    <row r="4" spans="1:10" s="13" customFormat="1" ht="15">
      <c r="A4" s="43"/>
      <c r="B4" s="44"/>
      <c r="C4" s="44"/>
      <c r="D4" s="44"/>
      <c r="E4" s="44"/>
      <c r="F4" s="44"/>
      <c r="G4" s="44"/>
      <c r="H4" s="44"/>
      <c r="I4" s="44"/>
      <c r="J4" s="44"/>
    </row>
    <row r="5" spans="1:10" ht="22.5" customHeight="1">
      <c r="A5" s="716" t="s">
        <v>165</v>
      </c>
      <c r="B5" s="595" t="s">
        <v>3</v>
      </c>
      <c r="C5" s="595"/>
      <c r="D5" s="596"/>
      <c r="E5" s="595" t="s">
        <v>10</v>
      </c>
      <c r="F5" s="596"/>
      <c r="G5" s="1737" t="s">
        <v>11</v>
      </c>
    </row>
    <row r="6" spans="1:10" ht="27.75" customHeight="1">
      <c r="A6" s="508" t="s">
        <v>176</v>
      </c>
      <c r="B6" s="426" t="s">
        <v>13</v>
      </c>
      <c r="C6" s="426"/>
      <c r="D6" s="427"/>
      <c r="E6" s="426" t="s">
        <v>14</v>
      </c>
      <c r="F6" s="427"/>
      <c r="G6" s="1738"/>
    </row>
    <row r="7" spans="1:10" ht="33.75" customHeight="1" thickBot="1">
      <c r="A7" s="721" t="s">
        <v>179</v>
      </c>
      <c r="B7" s="402" t="s">
        <v>17</v>
      </c>
      <c r="C7" s="404" t="s">
        <v>18</v>
      </c>
      <c r="D7" s="404" t="s">
        <v>19</v>
      </c>
      <c r="E7" s="402" t="s">
        <v>17</v>
      </c>
      <c r="F7" s="404" t="s">
        <v>18</v>
      </c>
      <c r="G7" s="1738"/>
      <c r="H7" s="53"/>
    </row>
    <row r="8" spans="1:10">
      <c r="A8" s="379" t="s">
        <v>81</v>
      </c>
      <c r="B8" s="453" t="s">
        <v>23</v>
      </c>
      <c r="C8" s="453" t="s">
        <v>23</v>
      </c>
      <c r="D8" s="453" t="s">
        <v>23</v>
      </c>
      <c r="E8" s="453" t="s">
        <v>23</v>
      </c>
      <c r="F8" s="453" t="s">
        <v>23</v>
      </c>
      <c r="G8" s="454" t="s">
        <v>23</v>
      </c>
    </row>
    <row r="9" spans="1:10">
      <c r="A9" s="382" t="s">
        <v>82</v>
      </c>
      <c r="B9" s="394" t="s">
        <v>23</v>
      </c>
      <c r="C9" s="394" t="s">
        <v>23</v>
      </c>
      <c r="D9" s="394" t="s">
        <v>23</v>
      </c>
      <c r="E9" s="394" t="s">
        <v>23</v>
      </c>
      <c r="F9" s="394" t="s">
        <v>23</v>
      </c>
      <c r="G9" s="395" t="s">
        <v>23</v>
      </c>
    </row>
    <row r="10" spans="1:10">
      <c r="A10" s="382" t="s">
        <v>83</v>
      </c>
      <c r="B10" s="394" t="s">
        <v>23</v>
      </c>
      <c r="C10" s="394" t="s">
        <v>23</v>
      </c>
      <c r="D10" s="394" t="s">
        <v>23</v>
      </c>
      <c r="E10" s="394" t="s">
        <v>23</v>
      </c>
      <c r="F10" s="394" t="s">
        <v>23</v>
      </c>
      <c r="G10" s="395" t="s">
        <v>23</v>
      </c>
    </row>
    <row r="11" spans="1:10">
      <c r="A11" s="382" t="s">
        <v>84</v>
      </c>
      <c r="B11" s="394" t="s">
        <v>23</v>
      </c>
      <c r="C11" s="394" t="s">
        <v>23</v>
      </c>
      <c r="D11" s="394" t="s">
        <v>23</v>
      </c>
      <c r="E11" s="394" t="s">
        <v>23</v>
      </c>
      <c r="F11" s="394" t="s">
        <v>23</v>
      </c>
      <c r="G11" s="395" t="s">
        <v>23</v>
      </c>
    </row>
    <row r="12" spans="1:10">
      <c r="A12" s="385" t="s">
        <v>85</v>
      </c>
      <c r="B12" s="396" t="s">
        <v>23</v>
      </c>
      <c r="C12" s="396" t="s">
        <v>23</v>
      </c>
      <c r="D12" s="396" t="s">
        <v>23</v>
      </c>
      <c r="E12" s="396" t="s">
        <v>23</v>
      </c>
      <c r="F12" s="396" t="s">
        <v>23</v>
      </c>
      <c r="G12" s="397" t="s">
        <v>23</v>
      </c>
    </row>
    <row r="13" spans="1:10">
      <c r="A13" s="385"/>
      <c r="B13" s="396"/>
      <c r="C13" s="396"/>
      <c r="D13" s="396"/>
      <c r="E13" s="396"/>
      <c r="F13" s="396"/>
      <c r="G13" s="397"/>
    </row>
    <row r="14" spans="1:10">
      <c r="A14" s="385" t="s">
        <v>86</v>
      </c>
      <c r="B14" s="396" t="s">
        <v>23</v>
      </c>
      <c r="C14" s="396" t="s">
        <v>23</v>
      </c>
      <c r="D14" s="396" t="s">
        <v>23</v>
      </c>
      <c r="E14" s="396" t="s">
        <v>23</v>
      </c>
      <c r="F14" s="396" t="s">
        <v>23</v>
      </c>
      <c r="G14" s="397" t="s">
        <v>23</v>
      </c>
    </row>
    <row r="15" spans="1:10">
      <c r="A15" s="385"/>
      <c r="B15" s="396"/>
      <c r="C15" s="396"/>
      <c r="D15" s="396"/>
      <c r="E15" s="396"/>
      <c r="F15" s="396"/>
      <c r="G15" s="397"/>
    </row>
    <row r="16" spans="1:10">
      <c r="A16" s="385" t="s">
        <v>87</v>
      </c>
      <c r="B16" s="396" t="s">
        <v>23</v>
      </c>
      <c r="C16" s="396" t="s">
        <v>23</v>
      </c>
      <c r="D16" s="396" t="s">
        <v>23</v>
      </c>
      <c r="E16" s="396" t="s">
        <v>23</v>
      </c>
      <c r="F16" s="396" t="s">
        <v>23</v>
      </c>
      <c r="G16" s="397" t="s">
        <v>23</v>
      </c>
    </row>
    <row r="17" spans="1:7">
      <c r="A17" s="382"/>
      <c r="B17" s="394"/>
      <c r="C17" s="394"/>
      <c r="D17" s="394"/>
      <c r="E17" s="394"/>
      <c r="F17" s="394"/>
      <c r="G17" s="395"/>
    </row>
    <row r="18" spans="1:7">
      <c r="A18" s="382" t="s">
        <v>158</v>
      </c>
      <c r="B18" s="394" t="s">
        <v>23</v>
      </c>
      <c r="C18" s="394" t="s">
        <v>23</v>
      </c>
      <c r="D18" s="394" t="s">
        <v>23</v>
      </c>
      <c r="E18" s="394" t="s">
        <v>23</v>
      </c>
      <c r="F18" s="394" t="s">
        <v>23</v>
      </c>
      <c r="G18" s="395" t="s">
        <v>23</v>
      </c>
    </row>
    <row r="19" spans="1:7">
      <c r="A19" s="382" t="s">
        <v>89</v>
      </c>
      <c r="B19" s="394" t="s">
        <v>23</v>
      </c>
      <c r="C19" s="394" t="s">
        <v>23</v>
      </c>
      <c r="D19" s="394" t="s">
        <v>23</v>
      </c>
      <c r="E19" s="394" t="s">
        <v>23</v>
      </c>
      <c r="F19" s="394" t="s">
        <v>23</v>
      </c>
      <c r="G19" s="395" t="s">
        <v>23</v>
      </c>
    </row>
    <row r="20" spans="1:7">
      <c r="A20" s="382" t="s">
        <v>90</v>
      </c>
      <c r="B20" s="394" t="s">
        <v>23</v>
      </c>
      <c r="C20" s="394" t="s">
        <v>23</v>
      </c>
      <c r="D20" s="394" t="s">
        <v>23</v>
      </c>
      <c r="E20" s="394" t="s">
        <v>23</v>
      </c>
      <c r="F20" s="394" t="s">
        <v>23</v>
      </c>
      <c r="G20" s="395" t="s">
        <v>23</v>
      </c>
    </row>
    <row r="21" spans="1:7">
      <c r="A21" s="385" t="s">
        <v>91</v>
      </c>
      <c r="B21" s="396" t="s">
        <v>23</v>
      </c>
      <c r="C21" s="396" t="s">
        <v>23</v>
      </c>
      <c r="D21" s="396" t="s">
        <v>23</v>
      </c>
      <c r="E21" s="396" t="s">
        <v>23</v>
      </c>
      <c r="F21" s="396" t="s">
        <v>23</v>
      </c>
      <c r="G21" s="397" t="s">
        <v>23</v>
      </c>
    </row>
    <row r="22" spans="1:7">
      <c r="A22" s="385"/>
      <c r="B22" s="396"/>
      <c r="C22" s="396"/>
      <c r="D22" s="396"/>
      <c r="E22" s="396"/>
      <c r="F22" s="396"/>
      <c r="G22" s="397"/>
    </row>
    <row r="23" spans="1:7">
      <c r="A23" s="385" t="s">
        <v>92</v>
      </c>
      <c r="B23" s="396" t="s">
        <v>23</v>
      </c>
      <c r="C23" s="396" t="s">
        <v>23</v>
      </c>
      <c r="D23" s="396" t="s">
        <v>23</v>
      </c>
      <c r="E23" s="396" t="s">
        <v>23</v>
      </c>
      <c r="F23" s="396" t="s">
        <v>23</v>
      </c>
      <c r="G23" s="397" t="s">
        <v>23</v>
      </c>
    </row>
    <row r="24" spans="1:7">
      <c r="A24" s="385"/>
      <c r="B24" s="396"/>
      <c r="C24" s="396"/>
      <c r="D24" s="396"/>
      <c r="E24" s="396"/>
      <c r="F24" s="396"/>
      <c r="G24" s="397"/>
    </row>
    <row r="25" spans="1:7">
      <c r="A25" s="385" t="s">
        <v>93</v>
      </c>
      <c r="B25" s="396" t="s">
        <v>23</v>
      </c>
      <c r="C25" s="396" t="s">
        <v>23</v>
      </c>
      <c r="D25" s="396" t="s">
        <v>23</v>
      </c>
      <c r="E25" s="396" t="s">
        <v>23</v>
      </c>
      <c r="F25" s="396" t="s">
        <v>23</v>
      </c>
      <c r="G25" s="397" t="s">
        <v>23</v>
      </c>
    </row>
    <row r="26" spans="1:7">
      <c r="A26" s="382"/>
      <c r="B26" s="394"/>
      <c r="C26" s="394"/>
      <c r="D26" s="394"/>
      <c r="E26" s="394"/>
      <c r="F26" s="394"/>
      <c r="G26" s="395"/>
    </row>
    <row r="27" spans="1:7">
      <c r="A27" s="382" t="s">
        <v>94</v>
      </c>
      <c r="B27" s="394" t="s">
        <v>23</v>
      </c>
      <c r="C27" s="394" t="s">
        <v>23</v>
      </c>
      <c r="D27" s="394" t="s">
        <v>23</v>
      </c>
      <c r="E27" s="394" t="s">
        <v>23</v>
      </c>
      <c r="F27" s="394" t="s">
        <v>23</v>
      </c>
      <c r="G27" s="395" t="s">
        <v>23</v>
      </c>
    </row>
    <row r="28" spans="1:7">
      <c r="A28" s="382" t="s">
        <v>95</v>
      </c>
      <c r="B28" s="394" t="s">
        <v>23</v>
      </c>
      <c r="C28" s="394" t="s">
        <v>23</v>
      </c>
      <c r="D28" s="394" t="s">
        <v>23</v>
      </c>
      <c r="E28" s="394" t="s">
        <v>23</v>
      </c>
      <c r="F28" s="394" t="s">
        <v>23</v>
      </c>
      <c r="G28" s="395" t="s">
        <v>23</v>
      </c>
    </row>
    <row r="29" spans="1:7">
      <c r="A29" s="382" t="s">
        <v>96</v>
      </c>
      <c r="B29" s="394" t="s">
        <v>23</v>
      </c>
      <c r="C29" s="394" t="s">
        <v>23</v>
      </c>
      <c r="D29" s="394" t="s">
        <v>23</v>
      </c>
      <c r="E29" s="394" t="s">
        <v>23</v>
      </c>
      <c r="F29" s="394" t="s">
        <v>23</v>
      </c>
      <c r="G29" s="395" t="s">
        <v>23</v>
      </c>
    </row>
    <row r="30" spans="1:7">
      <c r="A30" s="385" t="s">
        <v>97</v>
      </c>
      <c r="B30" s="396" t="s">
        <v>23</v>
      </c>
      <c r="C30" s="396" t="s">
        <v>23</v>
      </c>
      <c r="D30" s="396" t="s">
        <v>23</v>
      </c>
      <c r="E30" s="396" t="s">
        <v>23</v>
      </c>
      <c r="F30" s="396" t="s">
        <v>23</v>
      </c>
      <c r="G30" s="397" t="s">
        <v>23</v>
      </c>
    </row>
    <row r="31" spans="1:7">
      <c r="A31" s="382"/>
      <c r="B31" s="394"/>
      <c r="C31" s="394"/>
      <c r="D31" s="394"/>
      <c r="E31" s="394"/>
      <c r="F31" s="394"/>
      <c r="G31" s="395"/>
    </row>
    <row r="32" spans="1:7">
      <c r="A32" s="382" t="s">
        <v>98</v>
      </c>
      <c r="B32" s="394" t="s">
        <v>23</v>
      </c>
      <c r="C32" s="394" t="s">
        <v>23</v>
      </c>
      <c r="D32" s="394" t="s">
        <v>23</v>
      </c>
      <c r="E32" s="394" t="s">
        <v>23</v>
      </c>
      <c r="F32" s="394" t="s">
        <v>23</v>
      </c>
      <c r="G32" s="395" t="s">
        <v>23</v>
      </c>
    </row>
    <row r="33" spans="1:7">
      <c r="A33" s="382" t="s">
        <v>99</v>
      </c>
      <c r="B33" s="394" t="s">
        <v>23</v>
      </c>
      <c r="C33" s="394" t="s">
        <v>23</v>
      </c>
      <c r="D33" s="394" t="s">
        <v>23</v>
      </c>
      <c r="E33" s="394" t="s">
        <v>23</v>
      </c>
      <c r="F33" s="394" t="s">
        <v>23</v>
      </c>
      <c r="G33" s="395" t="s">
        <v>23</v>
      </c>
    </row>
    <row r="34" spans="1:7">
      <c r="A34" s="382" t="s">
        <v>100</v>
      </c>
      <c r="B34" s="394" t="s">
        <v>23</v>
      </c>
      <c r="C34" s="394" t="s">
        <v>23</v>
      </c>
      <c r="D34" s="394" t="s">
        <v>23</v>
      </c>
      <c r="E34" s="394" t="s">
        <v>23</v>
      </c>
      <c r="F34" s="394" t="s">
        <v>23</v>
      </c>
      <c r="G34" s="395" t="s">
        <v>23</v>
      </c>
    </row>
    <row r="35" spans="1:7">
      <c r="A35" s="382" t="s">
        <v>101</v>
      </c>
      <c r="B35" s="394" t="s">
        <v>23</v>
      </c>
      <c r="C35" s="394" t="s">
        <v>23</v>
      </c>
      <c r="D35" s="394" t="s">
        <v>23</v>
      </c>
      <c r="E35" s="394" t="s">
        <v>23</v>
      </c>
      <c r="F35" s="394" t="s">
        <v>23</v>
      </c>
      <c r="G35" s="395" t="s">
        <v>23</v>
      </c>
    </row>
    <row r="36" spans="1:7">
      <c r="A36" s="385" t="s">
        <v>102</v>
      </c>
      <c r="B36" s="396" t="s">
        <v>23</v>
      </c>
      <c r="C36" s="396" t="s">
        <v>23</v>
      </c>
      <c r="D36" s="396" t="s">
        <v>23</v>
      </c>
      <c r="E36" s="396" t="s">
        <v>23</v>
      </c>
      <c r="F36" s="396" t="s">
        <v>23</v>
      </c>
      <c r="G36" s="397" t="s">
        <v>23</v>
      </c>
    </row>
    <row r="37" spans="1:7">
      <c r="A37" s="385"/>
      <c r="B37" s="396"/>
      <c r="C37" s="396"/>
      <c r="D37" s="396"/>
      <c r="E37" s="396"/>
      <c r="F37" s="396"/>
      <c r="G37" s="397"/>
    </row>
    <row r="38" spans="1:7">
      <c r="A38" s="385" t="s">
        <v>103</v>
      </c>
      <c r="B38" s="396" t="s">
        <v>23</v>
      </c>
      <c r="C38" s="396" t="s">
        <v>23</v>
      </c>
      <c r="D38" s="396" t="s">
        <v>23</v>
      </c>
      <c r="E38" s="396" t="s">
        <v>23</v>
      </c>
      <c r="F38" s="396" t="s">
        <v>23</v>
      </c>
      <c r="G38" s="397" t="s">
        <v>23</v>
      </c>
    </row>
    <row r="39" spans="1:7">
      <c r="A39" s="382"/>
      <c r="B39" s="394"/>
      <c r="C39" s="394"/>
      <c r="D39" s="394"/>
      <c r="E39" s="394"/>
      <c r="F39" s="394"/>
      <c r="G39" s="395"/>
    </row>
    <row r="40" spans="1:7">
      <c r="A40" s="382" t="s">
        <v>159</v>
      </c>
      <c r="B40" s="423" t="s">
        <v>23</v>
      </c>
      <c r="C40" s="423" t="s">
        <v>23</v>
      </c>
      <c r="D40" s="423" t="s">
        <v>23</v>
      </c>
      <c r="E40" s="423" t="s">
        <v>23</v>
      </c>
      <c r="F40" s="423" t="s">
        <v>23</v>
      </c>
      <c r="G40" s="424" t="s">
        <v>23</v>
      </c>
    </row>
    <row r="41" spans="1:7">
      <c r="A41" s="382" t="s">
        <v>105</v>
      </c>
      <c r="B41" s="394" t="s">
        <v>23</v>
      </c>
      <c r="C41" s="394" t="s">
        <v>23</v>
      </c>
      <c r="D41" s="394" t="s">
        <v>23</v>
      </c>
      <c r="E41" s="394" t="s">
        <v>23</v>
      </c>
      <c r="F41" s="394" t="s">
        <v>23</v>
      </c>
      <c r="G41" s="395" t="s">
        <v>23</v>
      </c>
    </row>
    <row r="42" spans="1:7">
      <c r="A42" s="382" t="s">
        <v>106</v>
      </c>
      <c r="B42" s="394" t="s">
        <v>23</v>
      </c>
      <c r="C42" s="394" t="s">
        <v>23</v>
      </c>
      <c r="D42" s="394" t="s">
        <v>23</v>
      </c>
      <c r="E42" s="394" t="s">
        <v>23</v>
      </c>
      <c r="F42" s="394" t="s">
        <v>23</v>
      </c>
      <c r="G42" s="395" t="s">
        <v>23</v>
      </c>
    </row>
    <row r="43" spans="1:7">
      <c r="A43" s="382" t="s">
        <v>107</v>
      </c>
      <c r="B43" s="423" t="s">
        <v>23</v>
      </c>
      <c r="C43" s="423" t="s">
        <v>23</v>
      </c>
      <c r="D43" s="423" t="s">
        <v>23</v>
      </c>
      <c r="E43" s="423" t="s">
        <v>23</v>
      </c>
      <c r="F43" s="423" t="s">
        <v>23</v>
      </c>
      <c r="G43" s="424" t="s">
        <v>23</v>
      </c>
    </row>
    <row r="44" spans="1:7">
      <c r="A44" s="382" t="s">
        <v>108</v>
      </c>
      <c r="B44" s="394" t="s">
        <v>23</v>
      </c>
      <c r="C44" s="394" t="s">
        <v>23</v>
      </c>
      <c r="D44" s="394" t="s">
        <v>23</v>
      </c>
      <c r="E44" s="394" t="s">
        <v>23</v>
      </c>
      <c r="F44" s="394" t="s">
        <v>23</v>
      </c>
      <c r="G44" s="395" t="s">
        <v>23</v>
      </c>
    </row>
    <row r="45" spans="1:7">
      <c r="A45" s="382" t="s">
        <v>109</v>
      </c>
      <c r="B45" s="394" t="s">
        <v>23</v>
      </c>
      <c r="C45" s="394" t="s">
        <v>23</v>
      </c>
      <c r="D45" s="394" t="s">
        <v>23</v>
      </c>
      <c r="E45" s="394" t="s">
        <v>23</v>
      </c>
      <c r="F45" s="394" t="s">
        <v>23</v>
      </c>
      <c r="G45" s="395" t="s">
        <v>23</v>
      </c>
    </row>
    <row r="46" spans="1:7">
      <c r="A46" s="382" t="s">
        <v>110</v>
      </c>
      <c r="B46" s="394" t="s">
        <v>23</v>
      </c>
      <c r="C46" s="394" t="s">
        <v>23</v>
      </c>
      <c r="D46" s="394" t="s">
        <v>23</v>
      </c>
      <c r="E46" s="394" t="s">
        <v>23</v>
      </c>
      <c r="F46" s="394" t="s">
        <v>23</v>
      </c>
      <c r="G46" s="395" t="s">
        <v>23</v>
      </c>
    </row>
    <row r="47" spans="1:7">
      <c r="A47" s="382" t="s">
        <v>111</v>
      </c>
      <c r="B47" s="394" t="s">
        <v>23</v>
      </c>
      <c r="C47" s="394" t="s">
        <v>23</v>
      </c>
      <c r="D47" s="394" t="s">
        <v>23</v>
      </c>
      <c r="E47" s="394" t="s">
        <v>23</v>
      </c>
      <c r="F47" s="394" t="s">
        <v>23</v>
      </c>
      <c r="G47" s="395" t="s">
        <v>23</v>
      </c>
    </row>
    <row r="48" spans="1:7">
      <c r="A48" s="382" t="s">
        <v>112</v>
      </c>
      <c r="B48" s="394" t="s">
        <v>23</v>
      </c>
      <c r="C48" s="394" t="s">
        <v>23</v>
      </c>
      <c r="D48" s="394" t="s">
        <v>23</v>
      </c>
      <c r="E48" s="394" t="s">
        <v>23</v>
      </c>
      <c r="F48" s="394" t="s">
        <v>23</v>
      </c>
      <c r="G48" s="395" t="s">
        <v>23</v>
      </c>
    </row>
    <row r="49" spans="1:7">
      <c r="A49" s="385" t="s">
        <v>113</v>
      </c>
      <c r="B49" s="396" t="s">
        <v>23</v>
      </c>
      <c r="C49" s="396" t="s">
        <v>23</v>
      </c>
      <c r="D49" s="396" t="s">
        <v>23</v>
      </c>
      <c r="E49" s="396" t="s">
        <v>23</v>
      </c>
      <c r="F49" s="396" t="s">
        <v>23</v>
      </c>
      <c r="G49" s="397" t="s">
        <v>23</v>
      </c>
    </row>
    <row r="50" spans="1:7">
      <c r="A50" s="385"/>
      <c r="B50" s="396"/>
      <c r="C50" s="396"/>
      <c r="D50" s="396"/>
      <c r="E50" s="396"/>
      <c r="F50" s="396"/>
      <c r="G50" s="397"/>
    </row>
    <row r="51" spans="1:7">
      <c r="A51" s="385" t="s">
        <v>114</v>
      </c>
      <c r="B51" s="396" t="s">
        <v>23</v>
      </c>
      <c r="C51" s="396" t="s">
        <v>23</v>
      </c>
      <c r="D51" s="396" t="s">
        <v>23</v>
      </c>
      <c r="E51" s="396" t="s">
        <v>23</v>
      </c>
      <c r="F51" s="396" t="s">
        <v>23</v>
      </c>
      <c r="G51" s="397" t="s">
        <v>23</v>
      </c>
    </row>
    <row r="52" spans="1:7">
      <c r="A52" s="382"/>
      <c r="B52" s="394"/>
      <c r="C52" s="394"/>
      <c r="D52" s="394"/>
      <c r="E52" s="394"/>
      <c r="F52" s="394"/>
      <c r="G52" s="395"/>
    </row>
    <row r="53" spans="1:7">
      <c r="A53" s="382" t="s">
        <v>115</v>
      </c>
      <c r="B53" s="394" t="s">
        <v>23</v>
      </c>
      <c r="C53" s="394" t="s">
        <v>23</v>
      </c>
      <c r="D53" s="394" t="s">
        <v>23</v>
      </c>
      <c r="E53" s="394" t="s">
        <v>23</v>
      </c>
      <c r="F53" s="394" t="s">
        <v>23</v>
      </c>
      <c r="G53" s="395" t="s">
        <v>23</v>
      </c>
    </row>
    <row r="54" spans="1:7">
      <c r="A54" s="382" t="s">
        <v>116</v>
      </c>
      <c r="B54" s="394" t="s">
        <v>23</v>
      </c>
      <c r="C54" s="394" t="s">
        <v>23</v>
      </c>
      <c r="D54" s="394" t="s">
        <v>23</v>
      </c>
      <c r="E54" s="394" t="s">
        <v>23</v>
      </c>
      <c r="F54" s="394" t="s">
        <v>23</v>
      </c>
      <c r="G54" s="395" t="s">
        <v>23</v>
      </c>
    </row>
    <row r="55" spans="1:7">
      <c r="A55" s="382" t="s">
        <v>117</v>
      </c>
      <c r="B55" s="394" t="s">
        <v>23</v>
      </c>
      <c r="C55" s="394" t="s">
        <v>23</v>
      </c>
      <c r="D55" s="394" t="s">
        <v>23</v>
      </c>
      <c r="E55" s="394" t="s">
        <v>23</v>
      </c>
      <c r="F55" s="394" t="s">
        <v>23</v>
      </c>
      <c r="G55" s="395" t="s">
        <v>23</v>
      </c>
    </row>
    <row r="56" spans="1:7">
      <c r="A56" s="382" t="s">
        <v>118</v>
      </c>
      <c r="B56" s="394" t="s">
        <v>23</v>
      </c>
      <c r="C56" s="394" t="s">
        <v>23</v>
      </c>
      <c r="D56" s="394" t="s">
        <v>23</v>
      </c>
      <c r="E56" s="394" t="s">
        <v>23</v>
      </c>
      <c r="F56" s="394" t="s">
        <v>23</v>
      </c>
      <c r="G56" s="395" t="s">
        <v>23</v>
      </c>
    </row>
    <row r="57" spans="1:7">
      <c r="A57" s="382" t="s">
        <v>119</v>
      </c>
      <c r="B57" s="394" t="s">
        <v>23</v>
      </c>
      <c r="C57" s="394" t="s">
        <v>23</v>
      </c>
      <c r="D57" s="394" t="s">
        <v>23</v>
      </c>
      <c r="E57" s="394" t="s">
        <v>23</v>
      </c>
      <c r="F57" s="394" t="s">
        <v>23</v>
      </c>
      <c r="G57" s="395" t="s">
        <v>23</v>
      </c>
    </row>
    <row r="58" spans="1:7">
      <c r="A58" s="385" t="s">
        <v>172</v>
      </c>
      <c r="B58" s="396" t="s">
        <v>23</v>
      </c>
      <c r="C58" s="396" t="s">
        <v>23</v>
      </c>
      <c r="D58" s="396" t="s">
        <v>23</v>
      </c>
      <c r="E58" s="396" t="s">
        <v>23</v>
      </c>
      <c r="F58" s="396" t="s">
        <v>23</v>
      </c>
      <c r="G58" s="397" t="s">
        <v>23</v>
      </c>
    </row>
    <row r="59" spans="1:7">
      <c r="A59" s="382"/>
      <c r="B59" s="394"/>
      <c r="C59" s="394"/>
      <c r="D59" s="394"/>
      <c r="E59" s="394"/>
      <c r="F59" s="394"/>
      <c r="G59" s="395"/>
    </row>
    <row r="60" spans="1:7">
      <c r="A60" s="382" t="s">
        <v>121</v>
      </c>
      <c r="B60" s="394" t="s">
        <v>23</v>
      </c>
      <c r="C60" s="394" t="s">
        <v>23</v>
      </c>
      <c r="D60" s="394" t="s">
        <v>23</v>
      </c>
      <c r="E60" s="394" t="s">
        <v>23</v>
      </c>
      <c r="F60" s="394" t="s">
        <v>23</v>
      </c>
      <c r="G60" s="395" t="s">
        <v>23</v>
      </c>
    </row>
    <row r="61" spans="1:7">
      <c r="A61" s="382" t="s">
        <v>122</v>
      </c>
      <c r="B61" s="394" t="s">
        <v>23</v>
      </c>
      <c r="C61" s="394" t="s">
        <v>23</v>
      </c>
      <c r="D61" s="394" t="s">
        <v>23</v>
      </c>
      <c r="E61" s="394" t="s">
        <v>23</v>
      </c>
      <c r="F61" s="394" t="s">
        <v>23</v>
      </c>
      <c r="G61" s="395" t="s">
        <v>23</v>
      </c>
    </row>
    <row r="62" spans="1:7">
      <c r="A62" s="382" t="s">
        <v>123</v>
      </c>
      <c r="B62" s="394" t="s">
        <v>23</v>
      </c>
      <c r="C62" s="394" t="s">
        <v>23</v>
      </c>
      <c r="D62" s="394" t="s">
        <v>23</v>
      </c>
      <c r="E62" s="394" t="s">
        <v>23</v>
      </c>
      <c r="F62" s="394" t="s">
        <v>23</v>
      </c>
      <c r="G62" s="395" t="s">
        <v>23</v>
      </c>
    </row>
    <row r="63" spans="1:7">
      <c r="A63" s="385" t="s">
        <v>124</v>
      </c>
      <c r="B63" s="396" t="s">
        <v>23</v>
      </c>
      <c r="C63" s="396" t="s">
        <v>23</v>
      </c>
      <c r="D63" s="396" t="s">
        <v>23</v>
      </c>
      <c r="E63" s="396" t="s">
        <v>23</v>
      </c>
      <c r="F63" s="396" t="s">
        <v>23</v>
      </c>
      <c r="G63" s="397" t="s">
        <v>23</v>
      </c>
    </row>
    <row r="64" spans="1:7">
      <c r="A64" s="385"/>
      <c r="B64" s="396"/>
      <c r="C64" s="396"/>
      <c r="D64" s="396"/>
      <c r="E64" s="396"/>
      <c r="F64" s="396"/>
      <c r="G64" s="397"/>
    </row>
    <row r="65" spans="1:7">
      <c r="A65" s="385" t="s">
        <v>125</v>
      </c>
      <c r="B65" s="396" t="s">
        <v>23</v>
      </c>
      <c r="C65" s="396" t="s">
        <v>23</v>
      </c>
      <c r="D65" s="396" t="s">
        <v>23</v>
      </c>
      <c r="E65" s="396" t="s">
        <v>23</v>
      </c>
      <c r="F65" s="396" t="s">
        <v>23</v>
      </c>
      <c r="G65" s="397" t="s">
        <v>23</v>
      </c>
    </row>
    <row r="66" spans="1:7">
      <c r="A66" s="382"/>
      <c r="B66" s="394"/>
      <c r="C66" s="394"/>
      <c r="D66" s="394"/>
      <c r="E66" s="394"/>
      <c r="F66" s="394"/>
      <c r="G66" s="395"/>
    </row>
    <row r="67" spans="1:7">
      <c r="A67" s="382" t="s">
        <v>126</v>
      </c>
      <c r="B67" s="394" t="s">
        <v>23</v>
      </c>
      <c r="C67" s="394">
        <v>141</v>
      </c>
      <c r="D67" s="394">
        <v>141</v>
      </c>
      <c r="E67" s="394" t="s">
        <v>23</v>
      </c>
      <c r="F67" s="394">
        <v>3977</v>
      </c>
      <c r="G67" s="395">
        <v>561</v>
      </c>
    </row>
    <row r="68" spans="1:7">
      <c r="A68" s="382" t="s">
        <v>127</v>
      </c>
      <c r="B68" s="394" t="s">
        <v>23</v>
      </c>
      <c r="C68" s="394" t="s">
        <v>23</v>
      </c>
      <c r="D68" s="394" t="s">
        <v>23</v>
      </c>
      <c r="E68" s="394" t="s">
        <v>23</v>
      </c>
      <c r="F68" s="394" t="s">
        <v>23</v>
      </c>
      <c r="G68" s="395" t="s">
        <v>23</v>
      </c>
    </row>
    <row r="69" spans="1:7">
      <c r="A69" s="385" t="s">
        <v>128</v>
      </c>
      <c r="B69" s="396" t="s">
        <v>23</v>
      </c>
      <c r="C69" s="396">
        <v>141</v>
      </c>
      <c r="D69" s="396">
        <v>141</v>
      </c>
      <c r="E69" s="396" t="s">
        <v>23</v>
      </c>
      <c r="F69" s="396">
        <v>3977</v>
      </c>
      <c r="G69" s="397">
        <v>561</v>
      </c>
    </row>
    <row r="70" spans="1:7">
      <c r="A70" s="382"/>
      <c r="B70" s="394"/>
      <c r="C70" s="394"/>
      <c r="D70" s="394"/>
      <c r="E70" s="394"/>
      <c r="F70" s="394"/>
      <c r="G70" s="395"/>
    </row>
    <row r="71" spans="1:7">
      <c r="A71" s="382" t="s">
        <v>129</v>
      </c>
      <c r="B71" s="394" t="s">
        <v>23</v>
      </c>
      <c r="C71" s="394" t="s">
        <v>23</v>
      </c>
      <c r="D71" s="394" t="s">
        <v>23</v>
      </c>
      <c r="E71" s="394" t="s">
        <v>23</v>
      </c>
      <c r="F71" s="394" t="s">
        <v>23</v>
      </c>
      <c r="G71" s="395" t="s">
        <v>23</v>
      </c>
    </row>
    <row r="72" spans="1:7">
      <c r="A72" s="382" t="s">
        <v>130</v>
      </c>
      <c r="B72" s="394" t="s">
        <v>23</v>
      </c>
      <c r="C72" s="394" t="s">
        <v>23</v>
      </c>
      <c r="D72" s="394" t="s">
        <v>23</v>
      </c>
      <c r="E72" s="394" t="s">
        <v>23</v>
      </c>
      <c r="F72" s="394" t="s">
        <v>23</v>
      </c>
      <c r="G72" s="395" t="s">
        <v>23</v>
      </c>
    </row>
    <row r="73" spans="1:7">
      <c r="A73" s="382" t="s">
        <v>131</v>
      </c>
      <c r="B73" s="394" t="s">
        <v>23</v>
      </c>
      <c r="C73" s="394">
        <v>54</v>
      </c>
      <c r="D73" s="394">
        <v>54</v>
      </c>
      <c r="E73" s="394" t="s">
        <v>23</v>
      </c>
      <c r="F73" s="394">
        <v>2000</v>
      </c>
      <c r="G73" s="395">
        <v>108</v>
      </c>
    </row>
    <row r="74" spans="1:7">
      <c r="A74" s="382" t="s">
        <v>132</v>
      </c>
      <c r="B74" s="394" t="s">
        <v>23</v>
      </c>
      <c r="C74" s="394" t="s">
        <v>23</v>
      </c>
      <c r="D74" s="394" t="s">
        <v>23</v>
      </c>
      <c r="E74" s="394" t="s">
        <v>23</v>
      </c>
      <c r="F74" s="394" t="s">
        <v>23</v>
      </c>
      <c r="G74" s="395" t="s">
        <v>23</v>
      </c>
    </row>
    <row r="75" spans="1:7">
      <c r="A75" s="382" t="s">
        <v>133</v>
      </c>
      <c r="B75" s="394" t="s">
        <v>23</v>
      </c>
      <c r="C75" s="394" t="s">
        <v>23</v>
      </c>
      <c r="D75" s="394" t="s">
        <v>23</v>
      </c>
      <c r="E75" s="394" t="s">
        <v>23</v>
      </c>
      <c r="F75" s="394" t="s">
        <v>23</v>
      </c>
      <c r="G75" s="395" t="s">
        <v>23</v>
      </c>
    </row>
    <row r="76" spans="1:7">
      <c r="A76" s="382" t="s">
        <v>134</v>
      </c>
      <c r="B76" s="394" t="s">
        <v>23</v>
      </c>
      <c r="C76" s="394" t="s">
        <v>23</v>
      </c>
      <c r="D76" s="394" t="s">
        <v>23</v>
      </c>
      <c r="E76" s="394" t="s">
        <v>23</v>
      </c>
      <c r="F76" s="394" t="s">
        <v>23</v>
      </c>
      <c r="G76" s="395" t="s">
        <v>23</v>
      </c>
    </row>
    <row r="77" spans="1:7">
      <c r="A77" s="382" t="s">
        <v>135</v>
      </c>
      <c r="B77" s="394" t="s">
        <v>23</v>
      </c>
      <c r="C77" s="394" t="s">
        <v>23</v>
      </c>
      <c r="D77" s="394" t="s">
        <v>23</v>
      </c>
      <c r="E77" s="394" t="s">
        <v>23</v>
      </c>
      <c r="F77" s="394" t="s">
        <v>23</v>
      </c>
      <c r="G77" s="395" t="s">
        <v>23</v>
      </c>
    </row>
    <row r="78" spans="1:7">
      <c r="A78" s="382" t="s">
        <v>136</v>
      </c>
      <c r="B78" s="423" t="s">
        <v>23</v>
      </c>
      <c r="C78" s="423" t="s">
        <v>23</v>
      </c>
      <c r="D78" s="423" t="s">
        <v>23</v>
      </c>
      <c r="E78" s="423" t="s">
        <v>23</v>
      </c>
      <c r="F78" s="423" t="s">
        <v>23</v>
      </c>
      <c r="G78" s="424" t="s">
        <v>23</v>
      </c>
    </row>
    <row r="79" spans="1:7">
      <c r="A79" s="385" t="s">
        <v>137</v>
      </c>
      <c r="B79" s="396" t="s">
        <v>23</v>
      </c>
      <c r="C79" s="396">
        <v>54</v>
      </c>
      <c r="D79" s="396">
        <v>54</v>
      </c>
      <c r="E79" s="396" t="s">
        <v>23</v>
      </c>
      <c r="F79" s="396">
        <v>2000</v>
      </c>
      <c r="G79" s="397">
        <v>108</v>
      </c>
    </row>
    <row r="80" spans="1:7">
      <c r="A80" s="382"/>
      <c r="B80" s="394"/>
      <c r="C80" s="394"/>
      <c r="D80" s="394"/>
      <c r="E80" s="394"/>
      <c r="F80" s="394"/>
      <c r="G80" s="395"/>
    </row>
    <row r="81" spans="1:7">
      <c r="A81" s="382" t="s">
        <v>138</v>
      </c>
      <c r="B81" s="394" t="s">
        <v>23</v>
      </c>
      <c r="C81" s="394" t="s">
        <v>23</v>
      </c>
      <c r="D81" s="394" t="s">
        <v>23</v>
      </c>
      <c r="E81" s="394" t="s">
        <v>23</v>
      </c>
      <c r="F81" s="394" t="s">
        <v>23</v>
      </c>
      <c r="G81" s="395" t="s">
        <v>23</v>
      </c>
    </row>
    <row r="82" spans="1:7">
      <c r="A82" s="382" t="s">
        <v>139</v>
      </c>
      <c r="B82" s="394" t="s">
        <v>23</v>
      </c>
      <c r="C82" s="394" t="s">
        <v>23</v>
      </c>
      <c r="D82" s="394" t="s">
        <v>23</v>
      </c>
      <c r="E82" s="394" t="s">
        <v>23</v>
      </c>
      <c r="F82" s="394" t="s">
        <v>23</v>
      </c>
      <c r="G82" s="395" t="s">
        <v>23</v>
      </c>
    </row>
    <row r="83" spans="1:7">
      <c r="A83" s="385" t="s">
        <v>140</v>
      </c>
      <c r="B83" s="396" t="s">
        <v>23</v>
      </c>
      <c r="C83" s="396" t="s">
        <v>23</v>
      </c>
      <c r="D83" s="396" t="s">
        <v>23</v>
      </c>
      <c r="E83" s="396" t="s">
        <v>23</v>
      </c>
      <c r="F83" s="396" t="s">
        <v>23</v>
      </c>
      <c r="G83" s="397" t="s">
        <v>23</v>
      </c>
    </row>
    <row r="84" spans="1:7" ht="13.5" thickBot="1">
      <c r="A84" s="529"/>
      <c r="B84" s="530"/>
      <c r="C84" s="530"/>
      <c r="D84" s="530"/>
      <c r="E84" s="530"/>
      <c r="F84" s="530"/>
      <c r="G84" s="531"/>
    </row>
    <row r="85" spans="1:7" ht="13.5" thickBot="1">
      <c r="A85" s="264" t="s">
        <v>141</v>
      </c>
      <c r="B85" s="400" t="s">
        <v>23</v>
      </c>
      <c r="C85" s="400">
        <v>195</v>
      </c>
      <c r="D85" s="400">
        <v>195</v>
      </c>
      <c r="E85" s="400" t="s">
        <v>23</v>
      </c>
      <c r="F85" s="400">
        <v>3430</v>
      </c>
      <c r="G85" s="401">
        <v>669</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98.xml><?xml version="1.0" encoding="utf-8"?>
<worksheet xmlns="http://schemas.openxmlformats.org/spreadsheetml/2006/main" xmlns:r="http://schemas.openxmlformats.org/officeDocument/2006/relationships">
  <sheetPr codeName="Hoja230">
    <pageSetUpPr fitToPage="1"/>
  </sheetPr>
  <dimension ref="A1:J85"/>
  <sheetViews>
    <sheetView view="pageBreakPreview" topLeftCell="A55" zoomScale="75" zoomScaleNormal="75" zoomScaleSheetLayoutView="75" workbookViewId="0">
      <selection activeCell="A3" sqref="A3:M3"/>
    </sheetView>
  </sheetViews>
  <sheetFormatPr baseColWidth="10" defaultColWidth="11.42578125" defaultRowHeight="12.75"/>
  <cols>
    <col min="1" max="1" width="33.7109375" style="15" customWidth="1"/>
    <col min="2" max="7" width="18.140625" style="15" customWidth="1"/>
    <col min="8" max="12" width="11.42578125" style="15"/>
    <col min="13" max="13" width="11.140625" style="15" customWidth="1"/>
    <col min="14" max="21" width="12" style="15" customWidth="1"/>
    <col min="22" max="16384" width="11.42578125" style="15"/>
  </cols>
  <sheetData>
    <row r="1" spans="1:10" s="12" customFormat="1" ht="18.75">
      <c r="A1" s="1583" t="s">
        <v>0</v>
      </c>
      <c r="B1" s="1583"/>
      <c r="C1" s="1583"/>
      <c r="D1" s="1583"/>
      <c r="E1" s="1583"/>
      <c r="F1" s="1583"/>
      <c r="G1" s="1583"/>
      <c r="H1" s="20"/>
      <c r="I1" s="20"/>
      <c r="J1" s="20"/>
    </row>
    <row r="2" spans="1:10" ht="13.5">
      <c r="A2" s="541"/>
      <c r="B2" s="541"/>
      <c r="C2" s="541"/>
      <c r="D2" s="541"/>
      <c r="E2" s="541"/>
      <c r="F2" s="541"/>
      <c r="G2" s="541"/>
    </row>
    <row r="3" spans="1:10" s="13" customFormat="1" ht="24.75" customHeight="1">
      <c r="A3" s="1584" t="s">
        <v>1358</v>
      </c>
      <c r="B3" s="1584"/>
      <c r="C3" s="1584"/>
      <c r="D3" s="1584"/>
      <c r="E3" s="1584"/>
      <c r="F3" s="1584"/>
      <c r="G3" s="1584"/>
      <c r="H3" s="25"/>
      <c r="I3" s="25"/>
      <c r="J3" s="14"/>
    </row>
    <row r="4" spans="1:10" s="13" customFormat="1" ht="15">
      <c r="A4" s="43"/>
      <c r="B4" s="44"/>
      <c r="C4" s="44"/>
      <c r="D4" s="44"/>
      <c r="E4" s="44"/>
      <c r="F4" s="44"/>
      <c r="G4" s="44"/>
      <c r="H4" s="44"/>
      <c r="I4" s="44"/>
      <c r="J4" s="44"/>
    </row>
    <row r="5" spans="1:10" ht="31.5" customHeight="1">
      <c r="A5" s="716" t="s">
        <v>165</v>
      </c>
      <c r="B5" s="595" t="s">
        <v>3</v>
      </c>
      <c r="C5" s="595"/>
      <c r="D5" s="596"/>
      <c r="E5" s="595" t="s">
        <v>10</v>
      </c>
      <c r="F5" s="596"/>
      <c r="G5" s="1737" t="s">
        <v>11</v>
      </c>
    </row>
    <row r="6" spans="1:10" ht="18.75" customHeight="1">
      <c r="A6" s="508" t="s">
        <v>176</v>
      </c>
      <c r="B6" s="376" t="s">
        <v>13</v>
      </c>
      <c r="C6" s="376"/>
      <c r="D6" s="377"/>
      <c r="E6" s="376" t="s">
        <v>14</v>
      </c>
      <c r="F6" s="377"/>
      <c r="G6" s="1738"/>
    </row>
    <row r="7" spans="1:10" ht="32.25" customHeight="1" thickBot="1">
      <c r="A7" s="721" t="s">
        <v>179</v>
      </c>
      <c r="B7" s="321" t="s">
        <v>17</v>
      </c>
      <c r="C7" s="640" t="s">
        <v>18</v>
      </c>
      <c r="D7" s="508" t="s">
        <v>19</v>
      </c>
      <c r="E7" s="402" t="s">
        <v>17</v>
      </c>
      <c r="F7" s="404" t="s">
        <v>18</v>
      </c>
      <c r="G7" s="1738"/>
      <c r="H7" s="53"/>
    </row>
    <row r="8" spans="1:10" ht="18.75" customHeight="1">
      <c r="A8" s="379" t="s">
        <v>81</v>
      </c>
      <c r="B8" s="453" t="s">
        <v>23</v>
      </c>
      <c r="C8" s="453" t="s">
        <v>23</v>
      </c>
      <c r="D8" s="453" t="s">
        <v>23</v>
      </c>
      <c r="E8" s="453" t="s">
        <v>23</v>
      </c>
      <c r="F8" s="453" t="s">
        <v>23</v>
      </c>
      <c r="G8" s="454" t="s">
        <v>23</v>
      </c>
    </row>
    <row r="9" spans="1:10">
      <c r="A9" s="382" t="s">
        <v>82</v>
      </c>
      <c r="B9" s="394" t="s">
        <v>23</v>
      </c>
      <c r="C9" s="394" t="s">
        <v>23</v>
      </c>
      <c r="D9" s="394" t="s">
        <v>23</v>
      </c>
      <c r="E9" s="394" t="s">
        <v>23</v>
      </c>
      <c r="F9" s="394" t="s">
        <v>23</v>
      </c>
      <c r="G9" s="395" t="s">
        <v>23</v>
      </c>
    </row>
    <row r="10" spans="1:10">
      <c r="A10" s="382" t="s">
        <v>83</v>
      </c>
      <c r="B10" s="394" t="s">
        <v>23</v>
      </c>
      <c r="C10" s="394" t="s">
        <v>23</v>
      </c>
      <c r="D10" s="394" t="s">
        <v>23</v>
      </c>
      <c r="E10" s="394" t="s">
        <v>23</v>
      </c>
      <c r="F10" s="394" t="s">
        <v>23</v>
      </c>
      <c r="G10" s="395" t="s">
        <v>23</v>
      </c>
    </row>
    <row r="11" spans="1:10">
      <c r="A11" s="382" t="s">
        <v>84</v>
      </c>
      <c r="B11" s="394" t="s">
        <v>23</v>
      </c>
      <c r="C11" s="394" t="s">
        <v>23</v>
      </c>
      <c r="D11" s="394" t="s">
        <v>23</v>
      </c>
      <c r="E11" s="394" t="s">
        <v>23</v>
      </c>
      <c r="F11" s="394" t="s">
        <v>23</v>
      </c>
      <c r="G11" s="395" t="s">
        <v>23</v>
      </c>
    </row>
    <row r="12" spans="1:10">
      <c r="A12" s="385" t="s">
        <v>85</v>
      </c>
      <c r="B12" s="396" t="s">
        <v>23</v>
      </c>
      <c r="C12" s="396" t="s">
        <v>23</v>
      </c>
      <c r="D12" s="396" t="s">
        <v>23</v>
      </c>
      <c r="E12" s="396" t="s">
        <v>23</v>
      </c>
      <c r="F12" s="396" t="s">
        <v>23</v>
      </c>
      <c r="G12" s="397" t="s">
        <v>23</v>
      </c>
    </row>
    <row r="13" spans="1:10">
      <c r="A13" s="385"/>
      <c r="B13" s="396"/>
      <c r="C13" s="396"/>
      <c r="D13" s="396"/>
      <c r="E13" s="396"/>
      <c r="F13" s="396"/>
      <c r="G13" s="397"/>
    </row>
    <row r="14" spans="1:10">
      <c r="A14" s="385" t="s">
        <v>86</v>
      </c>
      <c r="B14" s="396" t="s">
        <v>23</v>
      </c>
      <c r="C14" s="396" t="s">
        <v>23</v>
      </c>
      <c r="D14" s="396" t="s">
        <v>23</v>
      </c>
      <c r="E14" s="396" t="s">
        <v>23</v>
      </c>
      <c r="F14" s="396" t="s">
        <v>23</v>
      </c>
      <c r="G14" s="397" t="s">
        <v>23</v>
      </c>
    </row>
    <row r="15" spans="1:10">
      <c r="A15" s="385"/>
      <c r="B15" s="396"/>
      <c r="C15" s="396"/>
      <c r="D15" s="396"/>
      <c r="E15" s="396"/>
      <c r="F15" s="396"/>
      <c r="G15" s="397"/>
    </row>
    <row r="16" spans="1:10">
      <c r="A16" s="385" t="s">
        <v>87</v>
      </c>
      <c r="B16" s="396" t="s">
        <v>23</v>
      </c>
      <c r="C16" s="396" t="s">
        <v>23</v>
      </c>
      <c r="D16" s="396" t="s">
        <v>23</v>
      </c>
      <c r="E16" s="396" t="s">
        <v>23</v>
      </c>
      <c r="F16" s="396" t="s">
        <v>23</v>
      </c>
      <c r="G16" s="397" t="s">
        <v>23</v>
      </c>
    </row>
    <row r="17" spans="1:7">
      <c r="A17" s="382"/>
      <c r="B17" s="394"/>
      <c r="C17" s="394"/>
      <c r="D17" s="394"/>
      <c r="E17" s="394"/>
      <c r="F17" s="394"/>
      <c r="G17" s="395"/>
    </row>
    <row r="18" spans="1:7">
      <c r="A18" s="382" t="s">
        <v>158</v>
      </c>
      <c r="B18" s="394" t="s">
        <v>23</v>
      </c>
      <c r="C18" s="394" t="s">
        <v>23</v>
      </c>
      <c r="D18" s="394" t="s">
        <v>23</v>
      </c>
      <c r="E18" s="394" t="s">
        <v>23</v>
      </c>
      <c r="F18" s="394" t="s">
        <v>23</v>
      </c>
      <c r="G18" s="395" t="s">
        <v>23</v>
      </c>
    </row>
    <row r="19" spans="1:7">
      <c r="A19" s="382" t="s">
        <v>89</v>
      </c>
      <c r="B19" s="394" t="s">
        <v>23</v>
      </c>
      <c r="C19" s="394" t="s">
        <v>23</v>
      </c>
      <c r="D19" s="394" t="s">
        <v>23</v>
      </c>
      <c r="E19" s="394" t="s">
        <v>23</v>
      </c>
      <c r="F19" s="394" t="s">
        <v>23</v>
      </c>
      <c r="G19" s="395" t="s">
        <v>23</v>
      </c>
    </row>
    <row r="20" spans="1:7">
      <c r="A20" s="382" t="s">
        <v>90</v>
      </c>
      <c r="B20" s="394" t="s">
        <v>23</v>
      </c>
      <c r="C20" s="394" t="s">
        <v>23</v>
      </c>
      <c r="D20" s="394" t="s">
        <v>23</v>
      </c>
      <c r="E20" s="394" t="s">
        <v>23</v>
      </c>
      <c r="F20" s="394" t="s">
        <v>23</v>
      </c>
      <c r="G20" s="395" t="s">
        <v>23</v>
      </c>
    </row>
    <row r="21" spans="1:7">
      <c r="A21" s="385" t="s">
        <v>91</v>
      </c>
      <c r="B21" s="396" t="s">
        <v>23</v>
      </c>
      <c r="C21" s="396" t="s">
        <v>23</v>
      </c>
      <c r="D21" s="396" t="s">
        <v>23</v>
      </c>
      <c r="E21" s="396" t="s">
        <v>23</v>
      </c>
      <c r="F21" s="396" t="s">
        <v>23</v>
      </c>
      <c r="G21" s="397" t="s">
        <v>23</v>
      </c>
    </row>
    <row r="22" spans="1:7">
      <c r="A22" s="385"/>
      <c r="B22" s="396"/>
      <c r="C22" s="396"/>
      <c r="D22" s="396"/>
      <c r="E22" s="396"/>
      <c r="F22" s="396"/>
      <c r="G22" s="397"/>
    </row>
    <row r="23" spans="1:7">
      <c r="A23" s="385" t="s">
        <v>92</v>
      </c>
      <c r="B23" s="396">
        <v>23</v>
      </c>
      <c r="C23" s="396" t="s">
        <v>23</v>
      </c>
      <c r="D23" s="396">
        <v>23</v>
      </c>
      <c r="E23" s="396">
        <v>886</v>
      </c>
      <c r="F23" s="396" t="s">
        <v>23</v>
      </c>
      <c r="G23" s="397">
        <v>20</v>
      </c>
    </row>
    <row r="24" spans="1:7">
      <c r="A24" s="385"/>
      <c r="B24" s="396"/>
      <c r="C24" s="396"/>
      <c r="D24" s="396"/>
      <c r="E24" s="396"/>
      <c r="F24" s="396"/>
      <c r="G24" s="397"/>
    </row>
    <row r="25" spans="1:7">
      <c r="A25" s="385" t="s">
        <v>93</v>
      </c>
      <c r="B25" s="396" t="s">
        <v>23</v>
      </c>
      <c r="C25" s="396" t="s">
        <v>23</v>
      </c>
      <c r="D25" s="396" t="s">
        <v>23</v>
      </c>
      <c r="E25" s="396" t="s">
        <v>23</v>
      </c>
      <c r="F25" s="396" t="s">
        <v>23</v>
      </c>
      <c r="G25" s="397" t="s">
        <v>23</v>
      </c>
    </row>
    <row r="26" spans="1:7">
      <c r="A26" s="382"/>
      <c r="B26" s="394"/>
      <c r="C26" s="394"/>
      <c r="D26" s="394"/>
      <c r="E26" s="394"/>
      <c r="F26" s="394"/>
      <c r="G26" s="395"/>
    </row>
    <row r="27" spans="1:7">
      <c r="A27" s="382" t="s">
        <v>94</v>
      </c>
      <c r="B27" s="394">
        <v>63</v>
      </c>
      <c r="C27" s="394">
        <v>5</v>
      </c>
      <c r="D27" s="394">
        <v>68</v>
      </c>
      <c r="E27" s="394">
        <v>1091</v>
      </c>
      <c r="F27" s="394">
        <v>2500</v>
      </c>
      <c r="G27" s="395">
        <v>81</v>
      </c>
    </row>
    <row r="28" spans="1:7">
      <c r="A28" s="382" t="s">
        <v>95</v>
      </c>
      <c r="B28" s="394">
        <v>5</v>
      </c>
      <c r="C28" s="394" t="s">
        <v>23</v>
      </c>
      <c r="D28" s="394">
        <v>5</v>
      </c>
      <c r="E28" s="394">
        <v>200</v>
      </c>
      <c r="F28" s="394" t="s">
        <v>23</v>
      </c>
      <c r="G28" s="395">
        <v>1</v>
      </c>
    </row>
    <row r="29" spans="1:7">
      <c r="A29" s="382" t="s">
        <v>96</v>
      </c>
      <c r="B29" s="394">
        <v>231</v>
      </c>
      <c r="C29" s="394">
        <v>24</v>
      </c>
      <c r="D29" s="394">
        <v>255</v>
      </c>
      <c r="E29" s="394">
        <v>649</v>
      </c>
      <c r="F29" s="394">
        <v>6000</v>
      </c>
      <c r="G29" s="395">
        <v>294</v>
      </c>
    </row>
    <row r="30" spans="1:7">
      <c r="A30" s="385" t="s">
        <v>97</v>
      </c>
      <c r="B30" s="396">
        <v>299</v>
      </c>
      <c r="C30" s="396">
        <v>29</v>
      </c>
      <c r="D30" s="396">
        <v>328</v>
      </c>
      <c r="E30" s="396">
        <v>735</v>
      </c>
      <c r="F30" s="396">
        <v>5397</v>
      </c>
      <c r="G30" s="397">
        <v>376</v>
      </c>
    </row>
    <row r="31" spans="1:7">
      <c r="A31" s="382"/>
      <c r="B31" s="394"/>
      <c r="C31" s="394"/>
      <c r="D31" s="394"/>
      <c r="E31" s="394"/>
      <c r="F31" s="394"/>
      <c r="G31" s="395"/>
    </row>
    <row r="32" spans="1:7">
      <c r="A32" s="382" t="s">
        <v>98</v>
      </c>
      <c r="B32" s="394" t="s">
        <v>23</v>
      </c>
      <c r="C32" s="394" t="s">
        <v>23</v>
      </c>
      <c r="D32" s="394" t="s">
        <v>23</v>
      </c>
      <c r="E32" s="394" t="s">
        <v>23</v>
      </c>
      <c r="F32" s="394" t="s">
        <v>23</v>
      </c>
      <c r="G32" s="395" t="s">
        <v>23</v>
      </c>
    </row>
    <row r="33" spans="1:7">
      <c r="A33" s="382" t="s">
        <v>99</v>
      </c>
      <c r="B33" s="394" t="s">
        <v>23</v>
      </c>
      <c r="C33" s="394" t="s">
        <v>23</v>
      </c>
      <c r="D33" s="394" t="s">
        <v>23</v>
      </c>
      <c r="E33" s="394" t="s">
        <v>23</v>
      </c>
      <c r="F33" s="394" t="s">
        <v>23</v>
      </c>
      <c r="G33" s="395" t="s">
        <v>23</v>
      </c>
    </row>
    <row r="34" spans="1:7">
      <c r="A34" s="382" t="s">
        <v>100</v>
      </c>
      <c r="B34" s="394" t="s">
        <v>23</v>
      </c>
      <c r="C34" s="394" t="s">
        <v>23</v>
      </c>
      <c r="D34" s="394" t="s">
        <v>23</v>
      </c>
      <c r="E34" s="394" t="s">
        <v>23</v>
      </c>
      <c r="F34" s="394" t="s">
        <v>23</v>
      </c>
      <c r="G34" s="395" t="s">
        <v>23</v>
      </c>
    </row>
    <row r="35" spans="1:7">
      <c r="A35" s="382" t="s">
        <v>101</v>
      </c>
      <c r="B35" s="394" t="s">
        <v>23</v>
      </c>
      <c r="C35" s="394" t="s">
        <v>23</v>
      </c>
      <c r="D35" s="394" t="s">
        <v>23</v>
      </c>
      <c r="E35" s="394" t="s">
        <v>23</v>
      </c>
      <c r="F35" s="394" t="s">
        <v>23</v>
      </c>
      <c r="G35" s="395" t="s">
        <v>23</v>
      </c>
    </row>
    <row r="36" spans="1:7">
      <c r="A36" s="385" t="s">
        <v>102</v>
      </c>
      <c r="B36" s="396" t="s">
        <v>23</v>
      </c>
      <c r="C36" s="396" t="s">
        <v>23</v>
      </c>
      <c r="D36" s="396" t="s">
        <v>23</v>
      </c>
      <c r="E36" s="396" t="s">
        <v>23</v>
      </c>
      <c r="F36" s="396" t="s">
        <v>23</v>
      </c>
      <c r="G36" s="397" t="s">
        <v>23</v>
      </c>
    </row>
    <row r="37" spans="1:7">
      <c r="A37" s="385"/>
      <c r="B37" s="396"/>
      <c r="C37" s="396"/>
      <c r="D37" s="396"/>
      <c r="E37" s="396"/>
      <c r="F37" s="396"/>
      <c r="G37" s="397"/>
    </row>
    <row r="38" spans="1:7">
      <c r="A38" s="385" t="s">
        <v>103</v>
      </c>
      <c r="B38" s="396" t="s">
        <v>23</v>
      </c>
      <c r="C38" s="396" t="s">
        <v>23</v>
      </c>
      <c r="D38" s="396" t="s">
        <v>23</v>
      </c>
      <c r="E38" s="396" t="s">
        <v>23</v>
      </c>
      <c r="F38" s="396" t="s">
        <v>23</v>
      </c>
      <c r="G38" s="397" t="s">
        <v>23</v>
      </c>
    </row>
    <row r="39" spans="1:7">
      <c r="A39" s="382"/>
      <c r="B39" s="394"/>
      <c r="C39" s="394"/>
      <c r="D39" s="394"/>
      <c r="E39" s="394"/>
      <c r="F39" s="394"/>
      <c r="G39" s="395"/>
    </row>
    <row r="40" spans="1:7">
      <c r="A40" s="382" t="s">
        <v>159</v>
      </c>
      <c r="B40" s="423">
        <v>56</v>
      </c>
      <c r="C40" s="423" t="s">
        <v>23</v>
      </c>
      <c r="D40" s="423">
        <v>56</v>
      </c>
      <c r="E40" s="423">
        <v>414</v>
      </c>
      <c r="F40" s="423" t="s">
        <v>23</v>
      </c>
      <c r="G40" s="424">
        <v>23</v>
      </c>
    </row>
    <row r="41" spans="1:7">
      <c r="A41" s="382" t="s">
        <v>105</v>
      </c>
      <c r="B41" s="394">
        <v>84</v>
      </c>
      <c r="C41" s="394" t="s">
        <v>23</v>
      </c>
      <c r="D41" s="394">
        <v>84</v>
      </c>
      <c r="E41" s="394">
        <v>1000</v>
      </c>
      <c r="F41" s="394" t="s">
        <v>23</v>
      </c>
      <c r="G41" s="395">
        <v>84</v>
      </c>
    </row>
    <row r="42" spans="1:7">
      <c r="A42" s="382" t="s">
        <v>106</v>
      </c>
      <c r="B42" s="394">
        <v>7</v>
      </c>
      <c r="C42" s="394" t="s">
        <v>23</v>
      </c>
      <c r="D42" s="394">
        <v>7</v>
      </c>
      <c r="E42" s="394">
        <v>850</v>
      </c>
      <c r="F42" s="394" t="s">
        <v>23</v>
      </c>
      <c r="G42" s="395">
        <v>6</v>
      </c>
    </row>
    <row r="43" spans="1:7">
      <c r="A43" s="382" t="s">
        <v>107</v>
      </c>
      <c r="B43" s="423">
        <v>96</v>
      </c>
      <c r="C43" s="423">
        <v>1</v>
      </c>
      <c r="D43" s="423">
        <v>97</v>
      </c>
      <c r="E43" s="423">
        <v>1210</v>
      </c>
      <c r="F43" s="423">
        <v>1786</v>
      </c>
      <c r="G43" s="424">
        <v>118</v>
      </c>
    </row>
    <row r="44" spans="1:7">
      <c r="A44" s="382" t="s">
        <v>108</v>
      </c>
      <c r="B44" s="394" t="s">
        <v>23</v>
      </c>
      <c r="C44" s="394" t="s">
        <v>23</v>
      </c>
      <c r="D44" s="394" t="s">
        <v>23</v>
      </c>
      <c r="E44" s="394" t="s">
        <v>23</v>
      </c>
      <c r="F44" s="394" t="s">
        <v>23</v>
      </c>
      <c r="G44" s="395" t="s">
        <v>23</v>
      </c>
    </row>
    <row r="45" spans="1:7">
      <c r="A45" s="382" t="s">
        <v>109</v>
      </c>
      <c r="B45" s="394">
        <v>33</v>
      </c>
      <c r="C45" s="394" t="s">
        <v>23</v>
      </c>
      <c r="D45" s="394">
        <v>33</v>
      </c>
      <c r="E45" s="394">
        <v>1200</v>
      </c>
      <c r="F45" s="394" t="s">
        <v>23</v>
      </c>
      <c r="G45" s="395">
        <v>40</v>
      </c>
    </row>
    <row r="46" spans="1:7">
      <c r="A46" s="382" t="s">
        <v>110</v>
      </c>
      <c r="B46" s="394">
        <v>1374</v>
      </c>
      <c r="C46" s="394">
        <v>47</v>
      </c>
      <c r="D46" s="394">
        <v>1421</v>
      </c>
      <c r="E46" s="394">
        <v>900</v>
      </c>
      <c r="F46" s="394">
        <v>2200</v>
      </c>
      <c r="G46" s="395">
        <v>1340</v>
      </c>
    </row>
    <row r="47" spans="1:7">
      <c r="A47" s="382" t="s">
        <v>111</v>
      </c>
      <c r="B47" s="394">
        <v>473</v>
      </c>
      <c r="C47" s="394">
        <v>65</v>
      </c>
      <c r="D47" s="394">
        <v>538</v>
      </c>
      <c r="E47" s="394">
        <v>1000</v>
      </c>
      <c r="F47" s="394">
        <v>1200</v>
      </c>
      <c r="G47" s="395">
        <v>551</v>
      </c>
    </row>
    <row r="48" spans="1:7">
      <c r="A48" s="382" t="s">
        <v>112</v>
      </c>
      <c r="B48" s="394">
        <v>86</v>
      </c>
      <c r="C48" s="394">
        <v>22</v>
      </c>
      <c r="D48" s="394">
        <v>108</v>
      </c>
      <c r="E48" s="394">
        <v>800</v>
      </c>
      <c r="F48" s="394">
        <v>2000</v>
      </c>
      <c r="G48" s="395">
        <v>113</v>
      </c>
    </row>
    <row r="49" spans="1:7">
      <c r="A49" s="385" t="s">
        <v>113</v>
      </c>
      <c r="B49" s="396">
        <v>2209</v>
      </c>
      <c r="C49" s="396">
        <v>135</v>
      </c>
      <c r="D49" s="396">
        <v>2344</v>
      </c>
      <c r="E49" s="396">
        <v>927</v>
      </c>
      <c r="F49" s="396">
        <v>1683</v>
      </c>
      <c r="G49" s="397">
        <v>2275</v>
      </c>
    </row>
    <row r="50" spans="1:7">
      <c r="A50" s="385"/>
      <c r="B50" s="396"/>
      <c r="C50" s="396"/>
      <c r="D50" s="396"/>
      <c r="E50" s="396"/>
      <c r="F50" s="396"/>
      <c r="G50" s="397"/>
    </row>
    <row r="51" spans="1:7">
      <c r="A51" s="385" t="s">
        <v>114</v>
      </c>
      <c r="B51" s="396">
        <v>285</v>
      </c>
      <c r="C51" s="396">
        <v>6</v>
      </c>
      <c r="D51" s="396">
        <v>291</v>
      </c>
      <c r="E51" s="396">
        <v>750</v>
      </c>
      <c r="F51" s="396">
        <v>1700</v>
      </c>
      <c r="G51" s="397">
        <v>224</v>
      </c>
    </row>
    <row r="52" spans="1:7">
      <c r="A52" s="382"/>
      <c r="B52" s="394"/>
      <c r="C52" s="394"/>
      <c r="D52" s="394"/>
      <c r="E52" s="394"/>
      <c r="F52" s="394"/>
      <c r="G52" s="395"/>
    </row>
    <row r="53" spans="1:7">
      <c r="A53" s="382" t="s">
        <v>115</v>
      </c>
      <c r="B53" s="394">
        <v>31</v>
      </c>
      <c r="C53" s="394">
        <v>3</v>
      </c>
      <c r="D53" s="394">
        <v>34</v>
      </c>
      <c r="E53" s="394">
        <v>1000</v>
      </c>
      <c r="F53" s="394">
        <v>2500</v>
      </c>
      <c r="G53" s="395">
        <v>39</v>
      </c>
    </row>
    <row r="54" spans="1:7">
      <c r="A54" s="382" t="s">
        <v>116</v>
      </c>
      <c r="B54" s="394" t="s">
        <v>23</v>
      </c>
      <c r="C54" s="394" t="s">
        <v>23</v>
      </c>
      <c r="D54" s="394" t="s">
        <v>23</v>
      </c>
      <c r="E54" s="394" t="s">
        <v>23</v>
      </c>
      <c r="F54" s="394" t="s">
        <v>23</v>
      </c>
      <c r="G54" s="395" t="s">
        <v>23</v>
      </c>
    </row>
    <row r="55" spans="1:7">
      <c r="A55" s="382" t="s">
        <v>117</v>
      </c>
      <c r="B55" s="394">
        <v>1855</v>
      </c>
      <c r="C55" s="394">
        <v>66</v>
      </c>
      <c r="D55" s="394">
        <v>1921</v>
      </c>
      <c r="E55" s="394">
        <v>800</v>
      </c>
      <c r="F55" s="394">
        <v>1400</v>
      </c>
      <c r="G55" s="395">
        <v>1576</v>
      </c>
    </row>
    <row r="56" spans="1:7">
      <c r="A56" s="382" t="s">
        <v>118</v>
      </c>
      <c r="B56" s="394">
        <v>4697</v>
      </c>
      <c r="C56" s="394">
        <v>90</v>
      </c>
      <c r="D56" s="394">
        <v>4787</v>
      </c>
      <c r="E56" s="394">
        <v>800</v>
      </c>
      <c r="F56" s="394">
        <v>1500</v>
      </c>
      <c r="G56" s="395">
        <v>3893</v>
      </c>
    </row>
    <row r="57" spans="1:7">
      <c r="A57" s="382" t="s">
        <v>119</v>
      </c>
      <c r="B57" s="394">
        <v>43</v>
      </c>
      <c r="C57" s="394" t="s">
        <v>23</v>
      </c>
      <c r="D57" s="394">
        <v>43</v>
      </c>
      <c r="E57" s="394">
        <v>650</v>
      </c>
      <c r="F57" s="394" t="s">
        <v>23</v>
      </c>
      <c r="G57" s="395">
        <v>28</v>
      </c>
    </row>
    <row r="58" spans="1:7">
      <c r="A58" s="385" t="s">
        <v>172</v>
      </c>
      <c r="B58" s="396">
        <v>6626</v>
      </c>
      <c r="C58" s="396">
        <v>159</v>
      </c>
      <c r="D58" s="396">
        <v>6785</v>
      </c>
      <c r="E58" s="396">
        <v>800</v>
      </c>
      <c r="F58" s="396">
        <v>1477</v>
      </c>
      <c r="G58" s="397">
        <v>5536</v>
      </c>
    </row>
    <row r="59" spans="1:7">
      <c r="A59" s="382"/>
      <c r="B59" s="394"/>
      <c r="C59" s="394"/>
      <c r="D59" s="394"/>
      <c r="E59" s="394"/>
      <c r="F59" s="394"/>
      <c r="G59" s="395"/>
    </row>
    <row r="60" spans="1:7">
      <c r="A60" s="382" t="s">
        <v>121</v>
      </c>
      <c r="B60" s="394" t="s">
        <v>23</v>
      </c>
      <c r="C60" s="394" t="s">
        <v>23</v>
      </c>
      <c r="D60" s="394" t="s">
        <v>23</v>
      </c>
      <c r="E60" s="394" t="s">
        <v>23</v>
      </c>
      <c r="F60" s="394" t="s">
        <v>23</v>
      </c>
      <c r="G60" s="395" t="s">
        <v>23</v>
      </c>
    </row>
    <row r="61" spans="1:7">
      <c r="A61" s="382" t="s">
        <v>122</v>
      </c>
      <c r="B61" s="394" t="s">
        <v>23</v>
      </c>
      <c r="C61" s="394" t="s">
        <v>23</v>
      </c>
      <c r="D61" s="394" t="s">
        <v>23</v>
      </c>
      <c r="E61" s="394" t="s">
        <v>23</v>
      </c>
      <c r="F61" s="394" t="s">
        <v>23</v>
      </c>
      <c r="G61" s="395" t="s">
        <v>23</v>
      </c>
    </row>
    <row r="62" spans="1:7">
      <c r="A62" s="382" t="s">
        <v>123</v>
      </c>
      <c r="B62" s="394" t="s">
        <v>23</v>
      </c>
      <c r="C62" s="394" t="s">
        <v>23</v>
      </c>
      <c r="D62" s="394" t="s">
        <v>23</v>
      </c>
      <c r="E62" s="394" t="s">
        <v>23</v>
      </c>
      <c r="F62" s="394" t="s">
        <v>23</v>
      </c>
      <c r="G62" s="395" t="s">
        <v>23</v>
      </c>
    </row>
    <row r="63" spans="1:7">
      <c r="A63" s="385" t="s">
        <v>124</v>
      </c>
      <c r="B63" s="396" t="s">
        <v>23</v>
      </c>
      <c r="C63" s="396" t="s">
        <v>23</v>
      </c>
      <c r="D63" s="396" t="s">
        <v>23</v>
      </c>
      <c r="E63" s="396" t="s">
        <v>23</v>
      </c>
      <c r="F63" s="396" t="s">
        <v>23</v>
      </c>
      <c r="G63" s="397" t="s">
        <v>23</v>
      </c>
    </row>
    <row r="64" spans="1:7">
      <c r="A64" s="385"/>
      <c r="B64" s="396"/>
      <c r="C64" s="396"/>
      <c r="D64" s="396"/>
      <c r="E64" s="396"/>
      <c r="F64" s="396"/>
      <c r="G64" s="397"/>
    </row>
    <row r="65" spans="1:7">
      <c r="A65" s="385" t="s">
        <v>125</v>
      </c>
      <c r="B65" s="396" t="s">
        <v>23</v>
      </c>
      <c r="C65" s="396" t="s">
        <v>23</v>
      </c>
      <c r="D65" s="396" t="s">
        <v>23</v>
      </c>
      <c r="E65" s="396" t="s">
        <v>23</v>
      </c>
      <c r="F65" s="396" t="s">
        <v>23</v>
      </c>
      <c r="G65" s="397" t="s">
        <v>23</v>
      </c>
    </row>
    <row r="66" spans="1:7">
      <c r="A66" s="382"/>
      <c r="B66" s="394"/>
      <c r="C66" s="394"/>
      <c r="D66" s="394"/>
      <c r="E66" s="394"/>
      <c r="F66" s="394"/>
      <c r="G66" s="395"/>
    </row>
    <row r="67" spans="1:7">
      <c r="A67" s="382" t="s">
        <v>126</v>
      </c>
      <c r="B67" s="394" t="s">
        <v>23</v>
      </c>
      <c r="C67" s="394" t="s">
        <v>23</v>
      </c>
      <c r="D67" s="394" t="s">
        <v>23</v>
      </c>
      <c r="E67" s="394" t="s">
        <v>23</v>
      </c>
      <c r="F67" s="394" t="s">
        <v>23</v>
      </c>
      <c r="G67" s="395" t="s">
        <v>23</v>
      </c>
    </row>
    <row r="68" spans="1:7">
      <c r="A68" s="382" t="s">
        <v>127</v>
      </c>
      <c r="B68" s="394" t="s">
        <v>23</v>
      </c>
      <c r="C68" s="394" t="s">
        <v>23</v>
      </c>
      <c r="D68" s="394" t="s">
        <v>23</v>
      </c>
      <c r="E68" s="394" t="s">
        <v>23</v>
      </c>
      <c r="F68" s="394" t="s">
        <v>23</v>
      </c>
      <c r="G68" s="395" t="s">
        <v>23</v>
      </c>
    </row>
    <row r="69" spans="1:7">
      <c r="A69" s="385" t="s">
        <v>128</v>
      </c>
      <c r="B69" s="396" t="s">
        <v>23</v>
      </c>
      <c r="C69" s="396" t="s">
        <v>23</v>
      </c>
      <c r="D69" s="396" t="s">
        <v>23</v>
      </c>
      <c r="E69" s="396" t="s">
        <v>23</v>
      </c>
      <c r="F69" s="396" t="s">
        <v>23</v>
      </c>
      <c r="G69" s="397" t="s">
        <v>23</v>
      </c>
    </row>
    <row r="70" spans="1:7">
      <c r="A70" s="382"/>
      <c r="B70" s="394"/>
      <c r="C70" s="394"/>
      <c r="D70" s="394"/>
      <c r="E70" s="394"/>
      <c r="F70" s="394"/>
      <c r="G70" s="395"/>
    </row>
    <row r="71" spans="1:7">
      <c r="A71" s="382" t="s">
        <v>129</v>
      </c>
      <c r="B71" s="394">
        <v>18</v>
      </c>
      <c r="C71" s="394" t="s">
        <v>23</v>
      </c>
      <c r="D71" s="394">
        <v>18</v>
      </c>
      <c r="E71" s="394">
        <v>500</v>
      </c>
      <c r="F71" s="394" t="s">
        <v>23</v>
      </c>
      <c r="G71" s="395">
        <v>9</v>
      </c>
    </row>
    <row r="72" spans="1:7">
      <c r="A72" s="382" t="s">
        <v>130</v>
      </c>
      <c r="B72" s="394">
        <v>103</v>
      </c>
      <c r="C72" s="394">
        <v>25</v>
      </c>
      <c r="D72" s="394">
        <v>128</v>
      </c>
      <c r="E72" s="394">
        <v>1032</v>
      </c>
      <c r="F72" s="394">
        <v>1500</v>
      </c>
      <c r="G72" s="395">
        <v>144</v>
      </c>
    </row>
    <row r="73" spans="1:7">
      <c r="A73" s="382" t="s">
        <v>131</v>
      </c>
      <c r="B73" s="394">
        <v>97</v>
      </c>
      <c r="C73" s="394" t="s">
        <v>23</v>
      </c>
      <c r="D73" s="394">
        <v>97</v>
      </c>
      <c r="E73" s="394">
        <v>1200</v>
      </c>
      <c r="F73" s="394" t="s">
        <v>23</v>
      </c>
      <c r="G73" s="395">
        <v>116</v>
      </c>
    </row>
    <row r="74" spans="1:7">
      <c r="A74" s="382" t="s">
        <v>132</v>
      </c>
      <c r="B74" s="394">
        <v>13</v>
      </c>
      <c r="C74" s="394" t="s">
        <v>23</v>
      </c>
      <c r="D74" s="394">
        <v>13</v>
      </c>
      <c r="E74" s="394">
        <v>700</v>
      </c>
      <c r="F74" s="394" t="s">
        <v>23</v>
      </c>
      <c r="G74" s="395">
        <v>9</v>
      </c>
    </row>
    <row r="75" spans="1:7">
      <c r="A75" s="382" t="s">
        <v>133</v>
      </c>
      <c r="B75" s="394">
        <v>44</v>
      </c>
      <c r="C75" s="394" t="s">
        <v>23</v>
      </c>
      <c r="D75" s="394">
        <v>44</v>
      </c>
      <c r="E75" s="394">
        <v>1364</v>
      </c>
      <c r="F75" s="394" t="s">
        <v>23</v>
      </c>
      <c r="G75" s="395">
        <v>60</v>
      </c>
    </row>
    <row r="76" spans="1:7">
      <c r="A76" s="382" t="s">
        <v>134</v>
      </c>
      <c r="B76" s="394" t="s">
        <v>23</v>
      </c>
      <c r="C76" s="394" t="s">
        <v>23</v>
      </c>
      <c r="D76" s="394" t="s">
        <v>23</v>
      </c>
      <c r="E76" s="394" t="s">
        <v>23</v>
      </c>
      <c r="F76" s="394" t="s">
        <v>23</v>
      </c>
      <c r="G76" s="395" t="s">
        <v>23</v>
      </c>
    </row>
    <row r="77" spans="1:7">
      <c r="A77" s="382" t="s">
        <v>135</v>
      </c>
      <c r="B77" s="394">
        <v>29</v>
      </c>
      <c r="C77" s="394">
        <v>4</v>
      </c>
      <c r="D77" s="394">
        <v>33</v>
      </c>
      <c r="E77" s="394">
        <v>700</v>
      </c>
      <c r="F77" s="394">
        <v>1100</v>
      </c>
      <c r="G77" s="395">
        <v>25</v>
      </c>
    </row>
    <row r="78" spans="1:7">
      <c r="A78" s="382" t="s">
        <v>136</v>
      </c>
      <c r="B78" s="423">
        <v>730</v>
      </c>
      <c r="C78" s="423">
        <v>50</v>
      </c>
      <c r="D78" s="423">
        <v>780</v>
      </c>
      <c r="E78" s="423">
        <v>1300</v>
      </c>
      <c r="F78" s="423">
        <v>1800</v>
      </c>
      <c r="G78" s="424">
        <v>1039</v>
      </c>
    </row>
    <row r="79" spans="1:7">
      <c r="A79" s="385" t="s">
        <v>137</v>
      </c>
      <c r="B79" s="396">
        <v>1034</v>
      </c>
      <c r="C79" s="396">
        <v>79</v>
      </c>
      <c r="D79" s="396">
        <v>1113</v>
      </c>
      <c r="E79" s="396">
        <v>1228</v>
      </c>
      <c r="F79" s="396">
        <v>1670</v>
      </c>
      <c r="G79" s="397">
        <v>1402</v>
      </c>
    </row>
    <row r="80" spans="1:7">
      <c r="A80" s="382"/>
      <c r="B80" s="394"/>
      <c r="C80" s="394"/>
      <c r="D80" s="394"/>
      <c r="E80" s="394"/>
      <c r="F80" s="394"/>
      <c r="G80" s="395"/>
    </row>
    <row r="81" spans="1:7">
      <c r="A81" s="382" t="s">
        <v>138</v>
      </c>
      <c r="B81" s="394">
        <v>1</v>
      </c>
      <c r="C81" s="394" t="s">
        <v>23</v>
      </c>
      <c r="D81" s="394">
        <v>1</v>
      </c>
      <c r="E81" s="394">
        <v>3</v>
      </c>
      <c r="F81" s="394" t="s">
        <v>23</v>
      </c>
      <c r="G81" s="395" t="s">
        <v>23</v>
      </c>
    </row>
    <row r="82" spans="1:7">
      <c r="A82" s="382" t="s">
        <v>139</v>
      </c>
      <c r="B82" s="394" t="s">
        <v>23</v>
      </c>
      <c r="C82" s="394">
        <v>4</v>
      </c>
      <c r="D82" s="394">
        <v>4</v>
      </c>
      <c r="E82" s="394" t="s">
        <v>23</v>
      </c>
      <c r="F82" s="394">
        <v>6</v>
      </c>
      <c r="G82" s="395" t="s">
        <v>23</v>
      </c>
    </row>
    <row r="83" spans="1:7">
      <c r="A83" s="385" t="s">
        <v>140</v>
      </c>
      <c r="B83" s="396">
        <v>1</v>
      </c>
      <c r="C83" s="396">
        <v>4</v>
      </c>
      <c r="D83" s="396">
        <v>5</v>
      </c>
      <c r="E83" s="396">
        <v>3</v>
      </c>
      <c r="F83" s="396">
        <v>6</v>
      </c>
      <c r="G83" s="397" t="s">
        <v>23</v>
      </c>
    </row>
    <row r="84" spans="1:7" ht="13.5" thickBot="1">
      <c r="A84" s="529"/>
      <c r="B84" s="530"/>
      <c r="C84" s="530"/>
      <c r="D84" s="530"/>
      <c r="E84" s="530"/>
      <c r="F84" s="530"/>
      <c r="G84" s="531"/>
    </row>
    <row r="85" spans="1:7" ht="13.5" thickBot="1">
      <c r="A85" s="264" t="s">
        <v>141</v>
      </c>
      <c r="B85" s="400">
        <v>10477</v>
      </c>
      <c r="C85" s="400">
        <v>412</v>
      </c>
      <c r="D85" s="400">
        <v>10889</v>
      </c>
      <c r="E85" s="400">
        <v>866</v>
      </c>
      <c r="F85" s="400">
        <v>1846</v>
      </c>
      <c r="G85" s="401">
        <v>9833</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99.xml><?xml version="1.0" encoding="utf-8"?>
<worksheet xmlns="http://schemas.openxmlformats.org/spreadsheetml/2006/main" xmlns:r="http://schemas.openxmlformats.org/officeDocument/2006/relationships">
  <sheetPr codeName="Hoja55">
    <pageSetUpPr fitToPage="1"/>
  </sheetPr>
  <dimension ref="A1:F20"/>
  <sheetViews>
    <sheetView showGridLines="0" view="pageBreakPreview" zoomScale="75" zoomScaleNormal="75" zoomScaleSheetLayoutView="75" workbookViewId="0">
      <selection activeCell="A3" sqref="A3:M3"/>
    </sheetView>
  </sheetViews>
  <sheetFormatPr baseColWidth="10" defaultRowHeight="12.75"/>
  <cols>
    <col min="1" max="6" width="23.42578125" customWidth="1"/>
  </cols>
  <sheetData>
    <row r="1" spans="1:6" s="2" customFormat="1" ht="18.75">
      <c r="A1" s="1579" t="s">
        <v>0</v>
      </c>
      <c r="B1" s="1579"/>
      <c r="C1" s="1579"/>
      <c r="D1" s="1579"/>
      <c r="E1" s="1579"/>
      <c r="F1" s="1579"/>
    </row>
    <row r="2" spans="1:6" s="3" customFormat="1" ht="12.75" customHeight="1">
      <c r="A2" s="747"/>
      <c r="B2" s="747"/>
      <c r="C2" s="747"/>
      <c r="D2" s="747"/>
      <c r="E2" s="747"/>
      <c r="F2" s="747"/>
    </row>
    <row r="3" spans="1:6" s="3" customFormat="1" ht="15.75">
      <c r="A3" s="1580" t="s">
        <v>663</v>
      </c>
      <c r="B3" s="1580"/>
      <c r="C3" s="1580"/>
      <c r="D3" s="1580"/>
      <c r="E3" s="1580"/>
      <c r="F3" s="1580"/>
    </row>
    <row r="4" spans="1:6" s="3" customFormat="1" ht="15.75">
      <c r="A4" s="1580" t="s">
        <v>235</v>
      </c>
      <c r="B4" s="1580"/>
      <c r="C4" s="1580"/>
      <c r="D4" s="1580"/>
      <c r="E4" s="1580"/>
      <c r="F4" s="1580"/>
    </row>
    <row r="5" spans="1:6" s="3" customFormat="1" ht="13.5" customHeight="1">
      <c r="A5" s="43"/>
      <c r="B5" s="44"/>
      <c r="C5" s="44"/>
      <c r="D5" s="44"/>
      <c r="E5" s="44"/>
      <c r="F5" s="44"/>
    </row>
    <row r="6" spans="1:6" ht="27" customHeight="1">
      <c r="A6" s="1619" t="s">
        <v>2</v>
      </c>
      <c r="B6" s="580"/>
      <c r="C6" s="584"/>
      <c r="D6" s="404"/>
      <c r="E6" s="624" t="s">
        <v>142</v>
      </c>
      <c r="F6" s="543"/>
    </row>
    <row r="7" spans="1:6">
      <c r="A7" s="1619"/>
      <c r="B7" s="246" t="s">
        <v>3</v>
      </c>
      <c r="C7" s="507" t="s">
        <v>10</v>
      </c>
      <c r="D7" s="246" t="s">
        <v>4</v>
      </c>
      <c r="E7" s="507" t="s">
        <v>143</v>
      </c>
      <c r="F7" s="246" t="s">
        <v>5</v>
      </c>
    </row>
    <row r="8" spans="1:6">
      <c r="A8" s="1619"/>
      <c r="B8" s="246" t="s">
        <v>13</v>
      </c>
      <c r="C8" s="507" t="s">
        <v>145</v>
      </c>
      <c r="D8" s="246" t="s">
        <v>150</v>
      </c>
      <c r="E8" s="507" t="s">
        <v>280</v>
      </c>
      <c r="F8" s="246" t="s">
        <v>8</v>
      </c>
    </row>
    <row r="9" spans="1:6" ht="23.25" customHeight="1" thickBot="1">
      <c r="A9" s="1619"/>
      <c r="B9" s="580"/>
      <c r="C9" s="584"/>
      <c r="D9" s="246"/>
      <c r="E9" s="507" t="s">
        <v>147</v>
      </c>
      <c r="F9" s="580"/>
    </row>
    <row r="10" spans="1:6">
      <c r="A10" s="232">
        <v>2010</v>
      </c>
      <c r="B10" s="705">
        <v>1708</v>
      </c>
      <c r="C10" s="335">
        <v>28.58313817330211</v>
      </c>
      <c r="D10" s="705">
        <v>4882</v>
      </c>
      <c r="E10" s="575">
        <v>372.82</v>
      </c>
      <c r="F10" s="536">
        <v>18201.072400000001</v>
      </c>
    </row>
    <row r="11" spans="1:6">
      <c r="A11" s="235">
        <v>2011</v>
      </c>
      <c r="B11" s="706">
        <v>1858</v>
      </c>
      <c r="C11" s="339">
        <v>30.45209903121636</v>
      </c>
      <c r="D11" s="706">
        <v>5658</v>
      </c>
      <c r="E11" s="342">
        <v>347.69</v>
      </c>
      <c r="F11" s="343">
        <v>19672.300200000001</v>
      </c>
    </row>
    <row r="12" spans="1:6">
      <c r="A12" s="235">
        <v>2012</v>
      </c>
      <c r="B12" s="706">
        <v>1769</v>
      </c>
      <c r="C12" s="339">
        <v>31.950254381006218</v>
      </c>
      <c r="D12" s="706">
        <v>5652</v>
      </c>
      <c r="E12" s="342">
        <v>326.02</v>
      </c>
      <c r="F12" s="343">
        <v>18426.650399999999</v>
      </c>
    </row>
    <row r="13" spans="1:6">
      <c r="A13" s="235">
        <v>2013</v>
      </c>
      <c r="B13" s="706">
        <v>1553</v>
      </c>
      <c r="C13" s="339">
        <v>27.862202189311009</v>
      </c>
      <c r="D13" s="706">
        <v>4327</v>
      </c>
      <c r="E13" s="342">
        <v>355.4</v>
      </c>
      <c r="F13" s="343">
        <v>15378.157999999998</v>
      </c>
    </row>
    <row r="14" spans="1:6">
      <c r="A14" s="235">
        <v>2014</v>
      </c>
      <c r="B14" s="706">
        <v>1736</v>
      </c>
      <c r="C14" s="339">
        <v>32.430875576036868</v>
      </c>
      <c r="D14" s="706">
        <v>5630</v>
      </c>
      <c r="E14" s="342">
        <v>329.28</v>
      </c>
      <c r="F14" s="343">
        <v>18538.464</v>
      </c>
    </row>
    <row r="15" spans="1:6">
      <c r="A15" s="235">
        <v>2015</v>
      </c>
      <c r="B15" s="706">
        <v>1747</v>
      </c>
      <c r="C15" s="339">
        <v>27.109330280480822</v>
      </c>
      <c r="D15" s="706">
        <v>4736</v>
      </c>
      <c r="E15" s="342">
        <v>300</v>
      </c>
      <c r="F15" s="343">
        <v>14208</v>
      </c>
    </row>
    <row r="16" spans="1:6">
      <c r="A16" s="235">
        <v>2016</v>
      </c>
      <c r="B16" s="706">
        <v>1950</v>
      </c>
      <c r="C16" s="339">
        <v>29.364102564102566</v>
      </c>
      <c r="D16" s="706">
        <v>5726</v>
      </c>
      <c r="E16" s="342">
        <v>299.58999999999997</v>
      </c>
      <c r="F16" s="343">
        <v>17155</v>
      </c>
    </row>
    <row r="17" spans="1:6">
      <c r="A17" s="235">
        <v>2017</v>
      </c>
      <c r="B17" s="706">
        <v>2107</v>
      </c>
      <c r="C17" s="339">
        <v>30.74513526340769</v>
      </c>
      <c r="D17" s="706">
        <v>6478</v>
      </c>
      <c r="E17" s="342">
        <v>302.04000000000002</v>
      </c>
      <c r="F17" s="343">
        <v>19566.1512</v>
      </c>
    </row>
    <row r="18" spans="1:6">
      <c r="A18" s="235">
        <v>2018</v>
      </c>
      <c r="B18" s="706">
        <v>2028</v>
      </c>
      <c r="C18" s="339">
        <v>31.750493096646942</v>
      </c>
      <c r="D18" s="706">
        <v>6439</v>
      </c>
      <c r="E18" s="342">
        <v>307.33999999999997</v>
      </c>
      <c r="F18" s="343">
        <v>19789.622599999999</v>
      </c>
    </row>
    <row r="19" spans="1:6">
      <c r="A19" s="235">
        <v>2019</v>
      </c>
      <c r="B19" s="706">
        <v>2154</v>
      </c>
      <c r="C19" s="339">
        <v>31.025998142989785</v>
      </c>
      <c r="D19" s="706">
        <v>6683</v>
      </c>
      <c r="E19" s="342">
        <v>306.16000000000003</v>
      </c>
      <c r="F19" s="343">
        <v>20460.672800000004</v>
      </c>
    </row>
    <row r="20" spans="1:6" ht="13.5" thickBot="1">
      <c r="A20" s="240">
        <v>2020</v>
      </c>
      <c r="B20" s="733">
        <v>2099</v>
      </c>
      <c r="C20" s="593">
        <v>37.3749404</v>
      </c>
      <c r="D20" s="733">
        <v>7845</v>
      </c>
      <c r="E20" s="1436">
        <v>331.08</v>
      </c>
      <c r="F20" s="1437">
        <v>25973.226000000002</v>
      </c>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360</vt:i4>
      </vt:variant>
      <vt:variant>
        <vt:lpstr>Rangos con nombre</vt:lpstr>
      </vt:variant>
      <vt:variant>
        <vt:i4>356</vt:i4>
      </vt:variant>
    </vt:vector>
  </HeadingPairs>
  <TitlesOfParts>
    <vt:vector size="716" baseType="lpstr">
      <vt:lpstr>7.1.1.1</vt:lpstr>
      <vt:lpstr>7.1.1.2</vt:lpstr>
      <vt:lpstr>7.1.1.3</vt:lpstr>
      <vt:lpstr>7.1.1.4</vt:lpstr>
      <vt:lpstr>7.1.1.5</vt:lpstr>
      <vt:lpstr>7.1.2.1</vt:lpstr>
      <vt:lpstr>7.1.2.2</vt:lpstr>
      <vt:lpstr>7.1.2.3</vt:lpstr>
      <vt:lpstr>7.1.2.4</vt:lpstr>
      <vt:lpstr>7.1.3.1</vt:lpstr>
      <vt:lpstr>7.1.3.2</vt:lpstr>
      <vt:lpstr>7.1.3.3</vt:lpstr>
      <vt:lpstr>7.1.3.4</vt:lpstr>
      <vt:lpstr>7.1.4.1</vt:lpstr>
      <vt:lpstr>7.1.4.2</vt:lpstr>
      <vt:lpstr>7.1.5.1</vt:lpstr>
      <vt:lpstr>7.1.5.2</vt:lpstr>
      <vt:lpstr>7.1.6.1</vt:lpstr>
      <vt:lpstr>7.1.6.2</vt:lpstr>
      <vt:lpstr>7.1.7.1</vt:lpstr>
      <vt:lpstr>7.1.7.2</vt:lpstr>
      <vt:lpstr>7.1.7.3</vt:lpstr>
      <vt:lpstr>7.1.8.1</vt:lpstr>
      <vt:lpstr>7.1.8.2</vt:lpstr>
      <vt:lpstr>7.1.8.3</vt:lpstr>
      <vt:lpstr>7.1.8.4</vt:lpstr>
      <vt:lpstr>7.1.9.1</vt:lpstr>
      <vt:lpstr>7.1.9.2</vt:lpstr>
      <vt:lpstr>7.1.10.1</vt:lpstr>
      <vt:lpstr>7.1.10.2</vt:lpstr>
      <vt:lpstr>7.1.10.3</vt:lpstr>
      <vt:lpstr>7.1.10.4</vt:lpstr>
      <vt:lpstr>7.1.10.5</vt:lpstr>
      <vt:lpstr>7.1.10.6</vt:lpstr>
      <vt:lpstr>7.1.11.1</vt:lpstr>
      <vt:lpstr>7.2.1.1</vt:lpstr>
      <vt:lpstr>7.2.1.2</vt:lpstr>
      <vt:lpstr>7.2.1.3</vt:lpstr>
      <vt:lpstr>7.2.1.4</vt:lpstr>
      <vt:lpstr>7.2.2.1</vt:lpstr>
      <vt:lpstr>7.2.2.2</vt:lpstr>
      <vt:lpstr>7.2.2.3</vt:lpstr>
      <vt:lpstr>7.2.2.4</vt:lpstr>
      <vt:lpstr>7.2.3.1</vt:lpstr>
      <vt:lpstr>7.2.3.2</vt:lpstr>
      <vt:lpstr>7.2.3.3</vt:lpstr>
      <vt:lpstr>7.2.3.4</vt:lpstr>
      <vt:lpstr>7.2.4.1</vt:lpstr>
      <vt:lpstr>7.2.4.2</vt:lpstr>
      <vt:lpstr>7.2.5.1</vt:lpstr>
      <vt:lpstr>7.2.5.2</vt:lpstr>
      <vt:lpstr>7.2.6.1</vt:lpstr>
      <vt:lpstr>7.2.6.2</vt:lpstr>
      <vt:lpstr>7.2.6.3</vt:lpstr>
      <vt:lpstr>7.2.6.4</vt:lpstr>
      <vt:lpstr>7.2.7.1</vt:lpstr>
      <vt:lpstr>7.2.7.2</vt:lpstr>
      <vt:lpstr>7.2.8.1</vt:lpstr>
      <vt:lpstr>7.2.8.2</vt:lpstr>
      <vt:lpstr>7.2.9.1</vt:lpstr>
      <vt:lpstr>7.2.9.2</vt:lpstr>
      <vt:lpstr>7.2.10.1</vt:lpstr>
      <vt:lpstr>7.2.10.2</vt:lpstr>
      <vt:lpstr>7.2.10.3</vt:lpstr>
      <vt:lpstr>7.2.10.4</vt:lpstr>
      <vt:lpstr>7.3.1.1</vt:lpstr>
      <vt:lpstr>7.3.1.2</vt:lpstr>
      <vt:lpstr>7.3.1.3</vt:lpstr>
      <vt:lpstr>7.3.2.1</vt:lpstr>
      <vt:lpstr>7.3.2.2</vt:lpstr>
      <vt:lpstr>7.3.2.3</vt:lpstr>
      <vt:lpstr>7.3.2.4</vt:lpstr>
      <vt:lpstr>7.3.3.1</vt:lpstr>
      <vt:lpstr>7.3.3.2</vt:lpstr>
      <vt:lpstr>7.3.3.3</vt:lpstr>
      <vt:lpstr>7.4.1</vt:lpstr>
      <vt:lpstr>7.4.2</vt:lpstr>
      <vt:lpstr>7.4.3</vt:lpstr>
      <vt:lpstr>7.4.4.1</vt:lpstr>
      <vt:lpstr>7.4.4.2</vt:lpstr>
      <vt:lpstr>7.4.5.1</vt:lpstr>
      <vt:lpstr>7.4.5.2</vt:lpstr>
      <vt:lpstr>7.4.6.1</vt:lpstr>
      <vt:lpstr>7.4.7.1</vt:lpstr>
      <vt:lpstr>7.4.7.2</vt:lpstr>
      <vt:lpstr>7.4.8.1</vt:lpstr>
      <vt:lpstr>7.4.8.2</vt:lpstr>
      <vt:lpstr>7.4.9.1</vt:lpstr>
      <vt:lpstr>7.4.9.2</vt:lpstr>
      <vt:lpstr>7.4.10.1</vt:lpstr>
      <vt:lpstr>7.4.10.2</vt:lpstr>
      <vt:lpstr>7.4.11.1</vt:lpstr>
      <vt:lpstr>7.4.11.2</vt:lpstr>
      <vt:lpstr>7.4.12.1</vt:lpstr>
      <vt:lpstr>7.4.13.1</vt:lpstr>
      <vt:lpstr>7.4.13.2</vt:lpstr>
      <vt:lpstr>7.4.14.1</vt:lpstr>
      <vt:lpstr>7.4.14.2</vt:lpstr>
      <vt:lpstr>7.4.15.1</vt:lpstr>
      <vt:lpstr>7.4.15.2</vt:lpstr>
      <vt:lpstr>7.4.16.1</vt:lpstr>
      <vt:lpstr>7.4.16.2</vt:lpstr>
      <vt:lpstr>7.4.17.1</vt:lpstr>
      <vt:lpstr>7.4.17.2</vt:lpstr>
      <vt:lpstr>7.4.17.3</vt:lpstr>
      <vt:lpstr>7.4.17.4</vt:lpstr>
      <vt:lpstr>7.4.18.1</vt:lpstr>
      <vt:lpstr>7.4.18.2</vt:lpstr>
      <vt:lpstr>7.4.19.1</vt:lpstr>
      <vt:lpstr>7.4.19.2</vt:lpstr>
      <vt:lpstr>7.4.20.1</vt:lpstr>
      <vt:lpstr>7.4.20.2</vt:lpstr>
      <vt:lpstr>7.4.20.3</vt:lpstr>
      <vt:lpstr>7.5.1</vt:lpstr>
      <vt:lpstr>7.5.2</vt:lpstr>
      <vt:lpstr>7.5.3</vt:lpstr>
      <vt:lpstr>7.5.4</vt:lpstr>
      <vt:lpstr>7.5.5</vt:lpstr>
      <vt:lpstr>7.5.6</vt:lpstr>
      <vt:lpstr>7.5.7</vt:lpstr>
      <vt:lpstr>7.5.8</vt:lpstr>
      <vt:lpstr>7.5.9.1</vt:lpstr>
      <vt:lpstr>7.5.9.2</vt:lpstr>
      <vt:lpstr>7.5.10.1</vt:lpstr>
      <vt:lpstr>7.5.10.2</vt:lpstr>
      <vt:lpstr>7.5.11.1</vt:lpstr>
      <vt:lpstr>7.5.11.2</vt:lpstr>
      <vt:lpstr>7.5.11.3</vt:lpstr>
      <vt:lpstr>7.5.11.4</vt:lpstr>
      <vt:lpstr>7.5.11.5</vt:lpstr>
      <vt:lpstr>7.5.12.1</vt:lpstr>
      <vt:lpstr>7.5.12.2</vt:lpstr>
      <vt:lpstr>7.5.13.1</vt:lpstr>
      <vt:lpstr>7.5.13.2</vt:lpstr>
      <vt:lpstr>7.5.13.3</vt:lpstr>
      <vt:lpstr>7.5.13.4</vt:lpstr>
      <vt:lpstr>7.5.13.5</vt:lpstr>
      <vt:lpstr>7.5.14.1</vt:lpstr>
      <vt:lpstr>7.5.14.2</vt:lpstr>
      <vt:lpstr>7.5.14.3</vt:lpstr>
      <vt:lpstr>7.5.14.4</vt:lpstr>
      <vt:lpstr>7.5.15.1</vt:lpstr>
      <vt:lpstr>7.5.15.2</vt:lpstr>
      <vt:lpstr>7.6.1</vt:lpstr>
      <vt:lpstr>7.6.2</vt:lpstr>
      <vt:lpstr>7.6.3</vt:lpstr>
      <vt:lpstr>7.6.4</vt:lpstr>
      <vt:lpstr>7.6.5</vt:lpstr>
      <vt:lpstr>7.6.6</vt:lpstr>
      <vt:lpstr>7.6.7.1</vt:lpstr>
      <vt:lpstr>7.6.7.2</vt:lpstr>
      <vt:lpstr>7.6.7.3</vt:lpstr>
      <vt:lpstr>7.6.7.4</vt:lpstr>
      <vt:lpstr>7.6.8.1</vt:lpstr>
      <vt:lpstr>7.6.8.2</vt:lpstr>
      <vt:lpstr>7.6.9.1</vt:lpstr>
      <vt:lpstr>7.6.9.2</vt:lpstr>
      <vt:lpstr>7.6.9.3</vt:lpstr>
      <vt:lpstr>7.6.9.4</vt:lpstr>
      <vt:lpstr>7.6.10.1</vt:lpstr>
      <vt:lpstr>7.6.10.2</vt:lpstr>
      <vt:lpstr>7.6.11.1</vt:lpstr>
      <vt:lpstr>7.6.11.2</vt:lpstr>
      <vt:lpstr>7.6.12.1</vt:lpstr>
      <vt:lpstr>7.6.12.2</vt:lpstr>
      <vt:lpstr>7.6.13.1</vt:lpstr>
      <vt:lpstr>7.6.14.1</vt:lpstr>
      <vt:lpstr>7.6.15.1</vt:lpstr>
      <vt:lpstr>7.6.16.1</vt:lpstr>
      <vt:lpstr>7.6.17.1</vt:lpstr>
      <vt:lpstr>7.6.18.1</vt:lpstr>
      <vt:lpstr>7.6.19.1</vt:lpstr>
      <vt:lpstr>7.6.20.1</vt:lpstr>
      <vt:lpstr>7.6.20.2</vt:lpstr>
      <vt:lpstr>7.6.21.1</vt:lpstr>
      <vt:lpstr>7.6.21.2</vt:lpstr>
      <vt:lpstr>7.6.21.3</vt:lpstr>
      <vt:lpstr>7.6.21.4</vt:lpstr>
      <vt:lpstr>7.6.22.1</vt:lpstr>
      <vt:lpstr>7.6.23.1</vt:lpstr>
      <vt:lpstr>7.6.23.2</vt:lpstr>
      <vt:lpstr>7.6.24.1</vt:lpstr>
      <vt:lpstr>7.6.24.2</vt:lpstr>
      <vt:lpstr>7.6.25.1</vt:lpstr>
      <vt:lpstr>7.6.26.1</vt:lpstr>
      <vt:lpstr>7.6.26.2</vt:lpstr>
      <vt:lpstr>7.6.27.1</vt:lpstr>
      <vt:lpstr>7.6.27.2</vt:lpstr>
      <vt:lpstr>7.6.27.3</vt:lpstr>
      <vt:lpstr>7.6.27.4</vt:lpstr>
      <vt:lpstr>7.6.28.1</vt:lpstr>
      <vt:lpstr>7.6.28.2</vt:lpstr>
      <vt:lpstr>7.6.29.1</vt:lpstr>
      <vt:lpstr>7.6.30.1</vt:lpstr>
      <vt:lpstr>7.6.30.2</vt:lpstr>
      <vt:lpstr>7.6.31.1</vt:lpstr>
      <vt:lpstr>7.6.31.2</vt:lpstr>
      <vt:lpstr>7.6.32.1</vt:lpstr>
      <vt:lpstr>7.6.32.2</vt:lpstr>
      <vt:lpstr>7.6.32.3</vt:lpstr>
      <vt:lpstr>7.6.33.1</vt:lpstr>
      <vt:lpstr>7.6.33.2</vt:lpstr>
      <vt:lpstr>7.6.34.1</vt:lpstr>
      <vt:lpstr>7.6.34.2</vt:lpstr>
      <vt:lpstr>7.6.34.3</vt:lpstr>
      <vt:lpstr>7.6.34.4</vt:lpstr>
      <vt:lpstr>7.6.35.1</vt:lpstr>
      <vt:lpstr>7.6.36.1</vt:lpstr>
      <vt:lpstr>7.6.37.1</vt:lpstr>
      <vt:lpstr>7.6.38.1</vt:lpstr>
      <vt:lpstr>7.6.38.2</vt:lpstr>
      <vt:lpstr>7.6.39.1</vt:lpstr>
      <vt:lpstr>7.6.40.1</vt:lpstr>
      <vt:lpstr>7.6.41.1</vt:lpstr>
      <vt:lpstr>7.6.41.2</vt:lpstr>
      <vt:lpstr>7.6.42.1</vt:lpstr>
      <vt:lpstr>7.6.42.2</vt:lpstr>
      <vt:lpstr>7.6.43.1</vt:lpstr>
      <vt:lpstr>7.6.43.2</vt:lpstr>
      <vt:lpstr>7.6.44.1</vt:lpstr>
      <vt:lpstr>7.6.44.2</vt:lpstr>
      <vt:lpstr>7.6.45.1</vt:lpstr>
      <vt:lpstr>7.7.1.1</vt:lpstr>
      <vt:lpstr>7.7.1.2</vt:lpstr>
      <vt:lpstr>7.7.2.1</vt:lpstr>
      <vt:lpstr>7.7.2.2</vt:lpstr>
      <vt:lpstr>7.7.2.3</vt:lpstr>
      <vt:lpstr>7.7.2.4</vt:lpstr>
      <vt:lpstr>7.7.3.1</vt:lpstr>
      <vt:lpstr>7.7.3.2</vt:lpstr>
      <vt:lpstr>7.7.3.3</vt:lpstr>
      <vt:lpstr>7.7.3.4</vt:lpstr>
      <vt:lpstr>7.7.4.1</vt:lpstr>
      <vt:lpstr>7.7.5.1</vt:lpstr>
      <vt:lpstr>7.7.6.1</vt:lpstr>
      <vt:lpstr>7.8.1.1</vt:lpstr>
      <vt:lpstr>7.8.1.2</vt:lpstr>
      <vt:lpstr>7.8.2.1</vt:lpstr>
      <vt:lpstr>7.8.2.2</vt:lpstr>
      <vt:lpstr>7.8.2.3</vt:lpstr>
      <vt:lpstr>7.8.2.4</vt:lpstr>
      <vt:lpstr>7.8.2.5</vt:lpstr>
      <vt:lpstr>7.8.2.6</vt:lpstr>
      <vt:lpstr>7.8.2.7</vt:lpstr>
      <vt:lpstr>7.8.3.1</vt:lpstr>
      <vt:lpstr>7.8.3.2</vt:lpstr>
      <vt:lpstr>7.8.3.3</vt:lpstr>
      <vt:lpstr>7.8.4.1</vt:lpstr>
      <vt:lpstr>7.8.4.2</vt:lpstr>
      <vt:lpstr>7.8.4.3</vt:lpstr>
      <vt:lpstr>7.8.5.1</vt:lpstr>
      <vt:lpstr>7.8.5.2</vt:lpstr>
      <vt:lpstr>7.8.6.1</vt:lpstr>
      <vt:lpstr>7.8.6.2</vt:lpstr>
      <vt:lpstr>7.9.1</vt:lpstr>
      <vt:lpstr>7.9.2</vt:lpstr>
      <vt:lpstr>7.9.3.1</vt:lpstr>
      <vt:lpstr>7.9.3.2</vt:lpstr>
      <vt:lpstr>7.9.3.3</vt:lpstr>
      <vt:lpstr>7.9.3.4</vt:lpstr>
      <vt:lpstr>7.9.3.5</vt:lpstr>
      <vt:lpstr>7.9.4.1</vt:lpstr>
      <vt:lpstr>7.9.4.2</vt:lpstr>
      <vt:lpstr>7.9.4.3</vt:lpstr>
      <vt:lpstr>7.9.4.4</vt:lpstr>
      <vt:lpstr>7.9.4.5</vt:lpstr>
      <vt:lpstr>7.9.5.1</vt:lpstr>
      <vt:lpstr>7.9.5.2</vt:lpstr>
      <vt:lpstr>7.9.6.1</vt:lpstr>
      <vt:lpstr>7.9.7.1</vt:lpstr>
      <vt:lpstr>7.9.8.1</vt:lpstr>
      <vt:lpstr>7.9.8.2</vt:lpstr>
      <vt:lpstr>7.9.9.1</vt:lpstr>
      <vt:lpstr>7.9.9.2</vt:lpstr>
      <vt:lpstr>7.9.10.1</vt:lpstr>
      <vt:lpstr>7.9.10.2</vt:lpstr>
      <vt:lpstr>7.9.10.3</vt:lpstr>
      <vt:lpstr>7.9.10.4</vt:lpstr>
      <vt:lpstr>7.9.10.5</vt:lpstr>
      <vt:lpstr>7.9.11.1</vt:lpstr>
      <vt:lpstr>7.9.11.2</vt:lpstr>
      <vt:lpstr>7.9.12.1</vt:lpstr>
      <vt:lpstr>7.9.12.2</vt:lpstr>
      <vt:lpstr>7.9.13.1</vt:lpstr>
      <vt:lpstr>7.9.13.2</vt:lpstr>
      <vt:lpstr>7.9.14.1</vt:lpstr>
      <vt:lpstr>7.9.14.2</vt:lpstr>
      <vt:lpstr>7.9.15.1</vt:lpstr>
      <vt:lpstr>7.9.15.2</vt:lpstr>
      <vt:lpstr>7.9.16.1</vt:lpstr>
      <vt:lpstr>7.9.16.2</vt:lpstr>
      <vt:lpstr>7.9.17.1</vt:lpstr>
      <vt:lpstr>7.9.17.2</vt:lpstr>
      <vt:lpstr>7.9.18.1</vt:lpstr>
      <vt:lpstr>7.9.18.2</vt:lpstr>
      <vt:lpstr>7.9.19.1</vt:lpstr>
      <vt:lpstr>7.9.20.1</vt:lpstr>
      <vt:lpstr>7.9.21.1</vt:lpstr>
      <vt:lpstr>7.10.1.1</vt:lpstr>
      <vt:lpstr>7.10.1.2</vt:lpstr>
      <vt:lpstr>7.10.2.1</vt:lpstr>
      <vt:lpstr>7.10.2.2</vt:lpstr>
      <vt:lpstr>7.10.3.1</vt:lpstr>
      <vt:lpstr>7.10.3.2</vt:lpstr>
      <vt:lpstr>7.10.4.1</vt:lpstr>
      <vt:lpstr>7.10.5.1</vt:lpstr>
      <vt:lpstr>7.11.1.1</vt:lpstr>
      <vt:lpstr>7.11.1.2</vt:lpstr>
      <vt:lpstr>7.11.1.3</vt:lpstr>
      <vt:lpstr>7.11.1.4</vt:lpstr>
      <vt:lpstr>7.11.1.5</vt:lpstr>
      <vt:lpstr>7.11.1.6</vt:lpstr>
      <vt:lpstr>7.11.2.1</vt:lpstr>
      <vt:lpstr>7.11.2.2</vt:lpstr>
      <vt:lpstr>7.11.3.1</vt:lpstr>
      <vt:lpstr>7.11.3.2</vt:lpstr>
      <vt:lpstr>7.11.4.1</vt:lpstr>
      <vt:lpstr>7.11.5.1</vt:lpstr>
      <vt:lpstr>7.11.6.1</vt:lpstr>
      <vt:lpstr>7.11.6.2</vt:lpstr>
      <vt:lpstr>7.11.6.3</vt:lpstr>
      <vt:lpstr>7.11.7.1</vt:lpstr>
      <vt:lpstr>7.11.7.2</vt:lpstr>
      <vt:lpstr>7.11.7.3</vt:lpstr>
      <vt:lpstr>7.11.7.4</vt:lpstr>
      <vt:lpstr>7.11.7.5</vt:lpstr>
      <vt:lpstr>7.11.7.6</vt:lpstr>
      <vt:lpstr>7.11.7.7</vt:lpstr>
      <vt:lpstr>GR 7.11.7.7</vt:lpstr>
      <vt:lpstr>7.11.7.8</vt:lpstr>
      <vt:lpstr>7.11.7.9</vt:lpstr>
      <vt:lpstr>7.12.1.1</vt:lpstr>
      <vt:lpstr>7.12.1.2</vt:lpstr>
      <vt:lpstr>7.12.1.3</vt:lpstr>
      <vt:lpstr>7.12.1.4</vt:lpstr>
      <vt:lpstr>7.12.1.5</vt:lpstr>
      <vt:lpstr>7.12.1.6</vt:lpstr>
      <vt:lpstr>7.12.1.7</vt:lpstr>
      <vt:lpstr>7.12.1.8</vt:lpstr>
      <vt:lpstr>7.12.2.1</vt:lpstr>
      <vt:lpstr>7.12.2.2</vt:lpstr>
      <vt:lpstr>7.12.2.3</vt:lpstr>
      <vt:lpstr>7.12.2.4</vt:lpstr>
      <vt:lpstr>7.12.3.1</vt:lpstr>
      <vt:lpstr>7.12.3.2</vt:lpstr>
      <vt:lpstr>7.13.1.1</vt:lpstr>
      <vt:lpstr>GR 7.13.1.1</vt:lpstr>
      <vt:lpstr>7.13.1.2</vt:lpstr>
      <vt:lpstr>GR 7.13.1.2</vt:lpstr>
      <vt:lpstr>7.13.1.3</vt:lpstr>
      <vt:lpstr>7.13.2.1</vt:lpstr>
      <vt:lpstr>7.13.2.2</vt:lpstr>
      <vt:lpstr>7.13.3.1</vt:lpstr>
      <vt:lpstr>7.13.3.2</vt:lpstr>
      <vt:lpstr>7.13.4.1</vt:lpstr>
      <vt:lpstr>7.13.4.2</vt:lpstr>
      <vt:lpstr>7.13.4.3</vt:lpstr>
      <vt:lpstr>7.13.4.4</vt:lpstr>
      <vt:lpstr>7.13.4.5</vt:lpstr>
      <vt:lpstr>7.13.4.6</vt:lpstr>
      <vt:lpstr>'7.1.1.1'!Área_de_impresión</vt:lpstr>
      <vt:lpstr>'7.1.1.2'!Área_de_impresión</vt:lpstr>
      <vt:lpstr>'7.1.1.3'!Área_de_impresión</vt:lpstr>
      <vt:lpstr>'7.1.1.4'!Área_de_impresión</vt:lpstr>
      <vt:lpstr>'7.1.10.1'!Área_de_impresión</vt:lpstr>
      <vt:lpstr>'7.1.10.2'!Área_de_impresión</vt:lpstr>
      <vt:lpstr>'7.1.10.3'!Área_de_impresión</vt:lpstr>
      <vt:lpstr>'7.1.10.4'!Área_de_impresión</vt:lpstr>
      <vt:lpstr>'7.1.10.5'!Área_de_impresión</vt:lpstr>
      <vt:lpstr>'7.1.10.6'!Área_de_impresión</vt:lpstr>
      <vt:lpstr>'7.1.11.1'!Área_de_impresión</vt:lpstr>
      <vt:lpstr>'7.1.2.1'!Área_de_impresión</vt:lpstr>
      <vt:lpstr>'7.1.2.2'!Área_de_impresión</vt:lpstr>
      <vt:lpstr>'7.1.2.3'!Área_de_impresión</vt:lpstr>
      <vt:lpstr>'7.1.2.4'!Área_de_impresión</vt:lpstr>
      <vt:lpstr>'7.1.3.1'!Área_de_impresión</vt:lpstr>
      <vt:lpstr>'7.1.3.2'!Área_de_impresión</vt:lpstr>
      <vt:lpstr>'7.1.3.3'!Área_de_impresión</vt:lpstr>
      <vt:lpstr>'7.1.3.4'!Área_de_impresión</vt:lpstr>
      <vt:lpstr>'7.1.4.1'!Área_de_impresión</vt:lpstr>
      <vt:lpstr>'7.1.4.2'!Área_de_impresión</vt:lpstr>
      <vt:lpstr>'7.1.5.1'!Área_de_impresión</vt:lpstr>
      <vt:lpstr>'7.1.5.2'!Área_de_impresión</vt:lpstr>
      <vt:lpstr>'7.1.6.1'!Área_de_impresión</vt:lpstr>
      <vt:lpstr>'7.1.6.2'!Área_de_impresión</vt:lpstr>
      <vt:lpstr>'7.1.7.1'!Área_de_impresión</vt:lpstr>
      <vt:lpstr>'7.1.7.2'!Área_de_impresión</vt:lpstr>
      <vt:lpstr>'7.1.7.3'!Área_de_impresión</vt:lpstr>
      <vt:lpstr>'7.1.8.1'!Área_de_impresión</vt:lpstr>
      <vt:lpstr>'7.1.8.2'!Área_de_impresión</vt:lpstr>
      <vt:lpstr>'7.1.8.3'!Área_de_impresión</vt:lpstr>
      <vt:lpstr>'7.1.8.4'!Área_de_impresión</vt:lpstr>
      <vt:lpstr>'7.1.9.1'!Área_de_impresión</vt:lpstr>
      <vt:lpstr>'7.1.9.2'!Área_de_impresión</vt:lpstr>
      <vt:lpstr>'7.10.1.1'!Área_de_impresión</vt:lpstr>
      <vt:lpstr>'7.10.1.2'!Área_de_impresión</vt:lpstr>
      <vt:lpstr>'7.10.2.1'!Área_de_impresión</vt:lpstr>
      <vt:lpstr>'7.10.2.2'!Área_de_impresión</vt:lpstr>
      <vt:lpstr>'7.10.3.1'!Área_de_impresión</vt:lpstr>
      <vt:lpstr>'7.10.3.2'!Área_de_impresión</vt:lpstr>
      <vt:lpstr>'7.10.4.1'!Área_de_impresión</vt:lpstr>
      <vt:lpstr>'7.10.5.1'!Área_de_impresión</vt:lpstr>
      <vt:lpstr>'7.11.1.1'!Área_de_impresión</vt:lpstr>
      <vt:lpstr>'7.11.1.2'!Área_de_impresión</vt:lpstr>
      <vt:lpstr>'7.11.1.3'!Área_de_impresión</vt:lpstr>
      <vt:lpstr>'7.11.1.4'!Área_de_impresión</vt:lpstr>
      <vt:lpstr>'7.11.1.5'!Área_de_impresión</vt:lpstr>
      <vt:lpstr>'7.11.1.6'!Área_de_impresión</vt:lpstr>
      <vt:lpstr>'7.11.2.1'!Área_de_impresión</vt:lpstr>
      <vt:lpstr>'7.11.2.2'!Área_de_impresión</vt:lpstr>
      <vt:lpstr>'7.11.3.1'!Área_de_impresión</vt:lpstr>
      <vt:lpstr>'7.11.3.2'!Área_de_impresión</vt:lpstr>
      <vt:lpstr>'7.11.4.1'!Área_de_impresión</vt:lpstr>
      <vt:lpstr>'7.11.5.1'!Área_de_impresión</vt:lpstr>
      <vt:lpstr>'7.11.6.1'!Área_de_impresión</vt:lpstr>
      <vt:lpstr>'7.11.6.2'!Área_de_impresión</vt:lpstr>
      <vt:lpstr>'7.11.6.3'!Área_de_impresión</vt:lpstr>
      <vt:lpstr>'7.11.7.1'!Área_de_impresión</vt:lpstr>
      <vt:lpstr>'7.11.7.2'!Área_de_impresión</vt:lpstr>
      <vt:lpstr>'7.11.7.3'!Área_de_impresión</vt:lpstr>
      <vt:lpstr>'7.11.7.4'!Área_de_impresión</vt:lpstr>
      <vt:lpstr>'7.11.7.5'!Área_de_impresión</vt:lpstr>
      <vt:lpstr>'7.11.7.6'!Área_de_impresión</vt:lpstr>
      <vt:lpstr>'7.11.7.7'!Área_de_impresión</vt:lpstr>
      <vt:lpstr>'7.11.7.8'!Área_de_impresión</vt:lpstr>
      <vt:lpstr>'7.11.7.9'!Área_de_impresión</vt:lpstr>
      <vt:lpstr>'7.12.1.1'!Área_de_impresión</vt:lpstr>
      <vt:lpstr>'7.12.1.2'!Área_de_impresión</vt:lpstr>
      <vt:lpstr>'7.12.1.3'!Área_de_impresión</vt:lpstr>
      <vt:lpstr>'7.12.1.4'!Área_de_impresión</vt:lpstr>
      <vt:lpstr>'7.12.1.5'!Área_de_impresión</vt:lpstr>
      <vt:lpstr>'7.12.1.6'!Área_de_impresión</vt:lpstr>
      <vt:lpstr>'7.12.1.7'!Área_de_impresión</vt:lpstr>
      <vt:lpstr>'7.12.1.8'!Área_de_impresión</vt:lpstr>
      <vt:lpstr>'7.12.2.1'!Área_de_impresión</vt:lpstr>
      <vt:lpstr>'7.12.2.2'!Área_de_impresión</vt:lpstr>
      <vt:lpstr>'7.12.2.3'!Área_de_impresión</vt:lpstr>
      <vt:lpstr>'7.12.2.4'!Área_de_impresión</vt:lpstr>
      <vt:lpstr>'7.12.3.1'!Área_de_impresión</vt:lpstr>
      <vt:lpstr>'7.12.3.2'!Área_de_impresión</vt:lpstr>
      <vt:lpstr>'7.13.1.1'!Área_de_impresión</vt:lpstr>
      <vt:lpstr>'7.13.1.2'!Área_de_impresión</vt:lpstr>
      <vt:lpstr>'7.13.1.3'!Área_de_impresión</vt:lpstr>
      <vt:lpstr>'7.13.2.1'!Área_de_impresión</vt:lpstr>
      <vt:lpstr>'7.13.2.2'!Área_de_impresión</vt:lpstr>
      <vt:lpstr>'7.13.3.2'!Área_de_impresión</vt:lpstr>
      <vt:lpstr>'7.13.4.1'!Área_de_impresión</vt:lpstr>
      <vt:lpstr>'7.13.4.2'!Área_de_impresión</vt:lpstr>
      <vt:lpstr>'7.13.4.3'!Área_de_impresión</vt:lpstr>
      <vt:lpstr>'7.13.4.4'!Área_de_impresión</vt:lpstr>
      <vt:lpstr>'7.13.4.5'!Área_de_impresión</vt:lpstr>
      <vt:lpstr>'7.13.4.6'!Área_de_impresión</vt:lpstr>
      <vt:lpstr>'7.2.1.1'!Área_de_impresión</vt:lpstr>
      <vt:lpstr>'7.2.1.2'!Área_de_impresión</vt:lpstr>
      <vt:lpstr>'7.2.1.3'!Área_de_impresión</vt:lpstr>
      <vt:lpstr>'7.2.1.4'!Área_de_impresión</vt:lpstr>
      <vt:lpstr>'7.2.10.1'!Área_de_impresión</vt:lpstr>
      <vt:lpstr>'7.2.10.2'!Área_de_impresión</vt:lpstr>
      <vt:lpstr>'7.2.10.3'!Área_de_impresión</vt:lpstr>
      <vt:lpstr>'7.2.10.4'!Área_de_impresión</vt:lpstr>
      <vt:lpstr>'7.2.2.1'!Área_de_impresión</vt:lpstr>
      <vt:lpstr>'7.2.2.2'!Área_de_impresión</vt:lpstr>
      <vt:lpstr>'7.2.2.3'!Área_de_impresión</vt:lpstr>
      <vt:lpstr>'7.2.2.4'!Área_de_impresión</vt:lpstr>
      <vt:lpstr>'7.2.3.1'!Área_de_impresión</vt:lpstr>
      <vt:lpstr>'7.2.3.2'!Área_de_impresión</vt:lpstr>
      <vt:lpstr>'7.2.3.3'!Área_de_impresión</vt:lpstr>
      <vt:lpstr>'7.2.3.4'!Área_de_impresión</vt:lpstr>
      <vt:lpstr>'7.2.4.1'!Área_de_impresión</vt:lpstr>
      <vt:lpstr>'7.2.4.2'!Área_de_impresión</vt:lpstr>
      <vt:lpstr>'7.2.5.1'!Área_de_impresión</vt:lpstr>
      <vt:lpstr>'7.2.5.2'!Área_de_impresión</vt:lpstr>
      <vt:lpstr>'7.2.6.1'!Área_de_impresión</vt:lpstr>
      <vt:lpstr>'7.2.6.2'!Área_de_impresión</vt:lpstr>
      <vt:lpstr>'7.2.6.3'!Área_de_impresión</vt:lpstr>
      <vt:lpstr>'7.2.6.4'!Área_de_impresión</vt:lpstr>
      <vt:lpstr>'7.2.7.1'!Área_de_impresión</vt:lpstr>
      <vt:lpstr>'7.2.7.2'!Área_de_impresión</vt:lpstr>
      <vt:lpstr>'7.2.8.1'!Área_de_impresión</vt:lpstr>
      <vt:lpstr>'7.2.8.2'!Área_de_impresión</vt:lpstr>
      <vt:lpstr>'7.2.9.1'!Área_de_impresión</vt:lpstr>
      <vt:lpstr>'7.2.9.2'!Área_de_impresión</vt:lpstr>
      <vt:lpstr>'7.3.1.2'!Área_de_impresión</vt:lpstr>
      <vt:lpstr>'7.3.1.3'!Área_de_impresión</vt:lpstr>
      <vt:lpstr>'7.3.2.1'!Área_de_impresión</vt:lpstr>
      <vt:lpstr>'7.3.2.2'!Área_de_impresión</vt:lpstr>
      <vt:lpstr>'7.3.2.3'!Área_de_impresión</vt:lpstr>
      <vt:lpstr>'7.3.2.4'!Área_de_impresión</vt:lpstr>
      <vt:lpstr>'7.3.3.1'!Área_de_impresión</vt:lpstr>
      <vt:lpstr>'7.3.3.2'!Área_de_impresión</vt:lpstr>
      <vt:lpstr>'7.3.3.3'!Área_de_impresión</vt:lpstr>
      <vt:lpstr>'7.4.1'!Área_de_impresión</vt:lpstr>
      <vt:lpstr>'7.4.10.1'!Área_de_impresión</vt:lpstr>
      <vt:lpstr>'7.4.10.2'!Área_de_impresión</vt:lpstr>
      <vt:lpstr>'7.4.11.1'!Área_de_impresión</vt:lpstr>
      <vt:lpstr>'7.4.11.2'!Área_de_impresión</vt:lpstr>
      <vt:lpstr>'7.4.12.1'!Área_de_impresión</vt:lpstr>
      <vt:lpstr>'7.4.13.1'!Área_de_impresión</vt:lpstr>
      <vt:lpstr>'7.4.13.2'!Área_de_impresión</vt:lpstr>
      <vt:lpstr>'7.4.14.1'!Área_de_impresión</vt:lpstr>
      <vt:lpstr>'7.4.14.2'!Área_de_impresión</vt:lpstr>
      <vt:lpstr>'7.4.15.1'!Área_de_impresión</vt:lpstr>
      <vt:lpstr>'7.4.15.2'!Área_de_impresión</vt:lpstr>
      <vt:lpstr>'7.4.16.1'!Área_de_impresión</vt:lpstr>
      <vt:lpstr>'7.4.16.2'!Área_de_impresión</vt:lpstr>
      <vt:lpstr>'7.4.17.1'!Área_de_impresión</vt:lpstr>
      <vt:lpstr>'7.4.17.2'!Área_de_impresión</vt:lpstr>
      <vt:lpstr>'7.4.17.3'!Área_de_impresión</vt:lpstr>
      <vt:lpstr>'7.4.17.4'!Área_de_impresión</vt:lpstr>
      <vt:lpstr>'7.4.18.1'!Área_de_impresión</vt:lpstr>
      <vt:lpstr>'7.4.18.2'!Área_de_impresión</vt:lpstr>
      <vt:lpstr>'7.4.19.1'!Área_de_impresión</vt:lpstr>
      <vt:lpstr>'7.4.19.2'!Área_de_impresión</vt:lpstr>
      <vt:lpstr>'7.4.2'!Área_de_impresión</vt:lpstr>
      <vt:lpstr>'7.4.20.1'!Área_de_impresión</vt:lpstr>
      <vt:lpstr>'7.4.20.2'!Área_de_impresión</vt:lpstr>
      <vt:lpstr>'7.4.20.3'!Área_de_impresión</vt:lpstr>
      <vt:lpstr>'7.4.3'!Área_de_impresión</vt:lpstr>
      <vt:lpstr>'7.4.4.1'!Área_de_impresión</vt:lpstr>
      <vt:lpstr>'7.4.4.2'!Área_de_impresión</vt:lpstr>
      <vt:lpstr>'7.4.5.1'!Área_de_impresión</vt:lpstr>
      <vt:lpstr>'7.4.5.2'!Área_de_impresión</vt:lpstr>
      <vt:lpstr>'7.4.6.1'!Área_de_impresión</vt:lpstr>
      <vt:lpstr>'7.4.7.1'!Área_de_impresión</vt:lpstr>
      <vt:lpstr>'7.4.7.2'!Área_de_impresión</vt:lpstr>
      <vt:lpstr>'7.4.8.1'!Área_de_impresión</vt:lpstr>
      <vt:lpstr>'7.4.8.2'!Área_de_impresión</vt:lpstr>
      <vt:lpstr>'7.4.9.1'!Área_de_impresión</vt:lpstr>
      <vt:lpstr>'7.4.9.2'!Área_de_impresión</vt:lpstr>
      <vt:lpstr>'7.5.1'!Área_de_impresión</vt:lpstr>
      <vt:lpstr>'7.5.10.1'!Área_de_impresión</vt:lpstr>
      <vt:lpstr>'7.5.10.2'!Área_de_impresión</vt:lpstr>
      <vt:lpstr>'7.5.11.1'!Área_de_impresión</vt:lpstr>
      <vt:lpstr>'7.5.11.2'!Área_de_impresión</vt:lpstr>
      <vt:lpstr>'7.5.11.3'!Área_de_impresión</vt:lpstr>
      <vt:lpstr>'7.5.11.4'!Área_de_impresión</vt:lpstr>
      <vt:lpstr>'7.5.11.5'!Área_de_impresión</vt:lpstr>
      <vt:lpstr>'7.5.12.1'!Área_de_impresión</vt:lpstr>
      <vt:lpstr>'7.5.12.2'!Área_de_impresión</vt:lpstr>
      <vt:lpstr>'7.5.13.2'!Área_de_impresión</vt:lpstr>
      <vt:lpstr>'7.5.13.3'!Área_de_impresión</vt:lpstr>
      <vt:lpstr>'7.5.13.4'!Área_de_impresión</vt:lpstr>
      <vt:lpstr>'7.5.13.5'!Área_de_impresión</vt:lpstr>
      <vt:lpstr>'7.5.14.1'!Área_de_impresión</vt:lpstr>
      <vt:lpstr>'7.5.14.2'!Área_de_impresión</vt:lpstr>
      <vt:lpstr>'7.5.14.3'!Área_de_impresión</vt:lpstr>
      <vt:lpstr>'7.5.14.4'!Área_de_impresión</vt:lpstr>
      <vt:lpstr>'7.5.15.1'!Área_de_impresión</vt:lpstr>
      <vt:lpstr>'7.5.15.2'!Área_de_impresión</vt:lpstr>
      <vt:lpstr>'7.5.2'!Área_de_impresión</vt:lpstr>
      <vt:lpstr>'7.5.3'!Área_de_impresión</vt:lpstr>
      <vt:lpstr>'7.5.4'!Área_de_impresión</vt:lpstr>
      <vt:lpstr>'7.5.5'!Área_de_impresión</vt:lpstr>
      <vt:lpstr>'7.5.6'!Área_de_impresión</vt:lpstr>
      <vt:lpstr>'7.5.7'!Área_de_impresión</vt:lpstr>
      <vt:lpstr>'7.5.8'!Área_de_impresión</vt:lpstr>
      <vt:lpstr>'7.5.9.1'!Área_de_impresión</vt:lpstr>
      <vt:lpstr>'7.5.9.2'!Área_de_impresión</vt:lpstr>
      <vt:lpstr>'7.6.1'!Área_de_impresión</vt:lpstr>
      <vt:lpstr>'7.6.10.1'!Área_de_impresión</vt:lpstr>
      <vt:lpstr>'7.6.10.2'!Área_de_impresión</vt:lpstr>
      <vt:lpstr>'7.6.11.1'!Área_de_impresión</vt:lpstr>
      <vt:lpstr>'7.6.11.2'!Área_de_impresión</vt:lpstr>
      <vt:lpstr>'7.6.12.1'!Área_de_impresión</vt:lpstr>
      <vt:lpstr>'7.6.12.2'!Área_de_impresión</vt:lpstr>
      <vt:lpstr>'7.6.13.1'!Área_de_impresión</vt:lpstr>
      <vt:lpstr>'7.6.14.1'!Área_de_impresión</vt:lpstr>
      <vt:lpstr>'7.6.15.1'!Área_de_impresión</vt:lpstr>
      <vt:lpstr>'7.6.16.1'!Área_de_impresión</vt:lpstr>
      <vt:lpstr>'7.6.17.1'!Área_de_impresión</vt:lpstr>
      <vt:lpstr>'7.6.18.1'!Área_de_impresión</vt:lpstr>
      <vt:lpstr>'7.6.19.1'!Área_de_impresión</vt:lpstr>
      <vt:lpstr>'7.6.2'!Área_de_impresión</vt:lpstr>
      <vt:lpstr>'7.6.20.1'!Área_de_impresión</vt:lpstr>
      <vt:lpstr>'7.6.20.2'!Área_de_impresión</vt:lpstr>
      <vt:lpstr>'7.6.21.1'!Área_de_impresión</vt:lpstr>
      <vt:lpstr>'7.6.21.2'!Área_de_impresión</vt:lpstr>
      <vt:lpstr>'7.6.21.3'!Área_de_impresión</vt:lpstr>
      <vt:lpstr>'7.6.21.4'!Área_de_impresión</vt:lpstr>
      <vt:lpstr>'7.6.22.1'!Área_de_impresión</vt:lpstr>
      <vt:lpstr>'7.6.23.1'!Área_de_impresión</vt:lpstr>
      <vt:lpstr>'7.6.23.2'!Área_de_impresión</vt:lpstr>
      <vt:lpstr>'7.6.24.1'!Área_de_impresión</vt:lpstr>
      <vt:lpstr>'7.6.24.2'!Área_de_impresión</vt:lpstr>
      <vt:lpstr>'7.6.25.1'!Área_de_impresión</vt:lpstr>
      <vt:lpstr>'7.6.26.1'!Área_de_impresión</vt:lpstr>
      <vt:lpstr>'7.6.26.2'!Área_de_impresión</vt:lpstr>
      <vt:lpstr>'7.6.27.1'!Área_de_impresión</vt:lpstr>
      <vt:lpstr>'7.6.27.2'!Área_de_impresión</vt:lpstr>
      <vt:lpstr>'7.6.27.3'!Área_de_impresión</vt:lpstr>
      <vt:lpstr>'7.6.27.4'!Área_de_impresión</vt:lpstr>
      <vt:lpstr>'7.6.28.1'!Área_de_impresión</vt:lpstr>
      <vt:lpstr>'7.6.28.2'!Área_de_impresión</vt:lpstr>
      <vt:lpstr>'7.6.29.1'!Área_de_impresión</vt:lpstr>
      <vt:lpstr>'7.6.3'!Área_de_impresión</vt:lpstr>
      <vt:lpstr>'7.6.30.1'!Área_de_impresión</vt:lpstr>
      <vt:lpstr>'7.6.30.2'!Área_de_impresión</vt:lpstr>
      <vt:lpstr>'7.6.31.1'!Área_de_impresión</vt:lpstr>
      <vt:lpstr>'7.6.31.2'!Área_de_impresión</vt:lpstr>
      <vt:lpstr>'7.6.32.1'!Área_de_impresión</vt:lpstr>
      <vt:lpstr>'7.6.32.2'!Área_de_impresión</vt:lpstr>
      <vt:lpstr>'7.6.32.3'!Área_de_impresión</vt:lpstr>
      <vt:lpstr>'7.6.33.1'!Área_de_impresión</vt:lpstr>
      <vt:lpstr>'7.6.33.2'!Área_de_impresión</vt:lpstr>
      <vt:lpstr>'7.6.34.1'!Área_de_impresión</vt:lpstr>
      <vt:lpstr>'7.6.34.2'!Área_de_impresión</vt:lpstr>
      <vt:lpstr>'7.6.34.3'!Área_de_impresión</vt:lpstr>
      <vt:lpstr>'7.6.34.4'!Área_de_impresión</vt:lpstr>
      <vt:lpstr>'7.6.35.1'!Área_de_impresión</vt:lpstr>
      <vt:lpstr>'7.6.36.1'!Área_de_impresión</vt:lpstr>
      <vt:lpstr>'7.6.37.1'!Área_de_impresión</vt:lpstr>
      <vt:lpstr>'7.6.38.1'!Área_de_impresión</vt:lpstr>
      <vt:lpstr>'7.6.38.2'!Área_de_impresión</vt:lpstr>
      <vt:lpstr>'7.6.39.1'!Área_de_impresión</vt:lpstr>
      <vt:lpstr>'7.6.4'!Área_de_impresión</vt:lpstr>
      <vt:lpstr>'7.6.40.1'!Área_de_impresión</vt:lpstr>
      <vt:lpstr>'7.6.41.1'!Área_de_impresión</vt:lpstr>
      <vt:lpstr>'7.6.41.2'!Área_de_impresión</vt:lpstr>
      <vt:lpstr>'7.6.42.1'!Área_de_impresión</vt:lpstr>
      <vt:lpstr>'7.6.42.2'!Área_de_impresión</vt:lpstr>
      <vt:lpstr>'7.6.43.1'!Área_de_impresión</vt:lpstr>
      <vt:lpstr>'7.6.43.2'!Área_de_impresión</vt:lpstr>
      <vt:lpstr>'7.6.44.1'!Área_de_impresión</vt:lpstr>
      <vt:lpstr>'7.6.44.2'!Área_de_impresión</vt:lpstr>
      <vt:lpstr>'7.6.45.1'!Área_de_impresión</vt:lpstr>
      <vt:lpstr>'7.6.5'!Área_de_impresión</vt:lpstr>
      <vt:lpstr>'7.6.6'!Área_de_impresión</vt:lpstr>
      <vt:lpstr>'7.6.7.1'!Área_de_impresión</vt:lpstr>
      <vt:lpstr>'7.6.7.2'!Área_de_impresión</vt:lpstr>
      <vt:lpstr>'7.6.7.3'!Área_de_impresión</vt:lpstr>
      <vt:lpstr>'7.6.7.4'!Área_de_impresión</vt:lpstr>
      <vt:lpstr>'7.6.8.1'!Área_de_impresión</vt:lpstr>
      <vt:lpstr>'7.6.8.2'!Área_de_impresión</vt:lpstr>
      <vt:lpstr>'7.6.9.1'!Área_de_impresión</vt:lpstr>
      <vt:lpstr>'7.6.9.2'!Área_de_impresión</vt:lpstr>
      <vt:lpstr>'7.6.9.3'!Área_de_impresión</vt:lpstr>
      <vt:lpstr>'7.6.9.4'!Área_de_impresión</vt:lpstr>
      <vt:lpstr>'7.7.1.1'!Área_de_impresión</vt:lpstr>
      <vt:lpstr>'7.7.1.2'!Área_de_impresión</vt:lpstr>
      <vt:lpstr>'7.7.2.1'!Área_de_impresión</vt:lpstr>
      <vt:lpstr>'7.7.2.2'!Área_de_impresión</vt:lpstr>
      <vt:lpstr>'7.7.2.3'!Área_de_impresión</vt:lpstr>
      <vt:lpstr>'7.7.2.4'!Área_de_impresión</vt:lpstr>
      <vt:lpstr>'7.7.3.1'!Área_de_impresión</vt:lpstr>
      <vt:lpstr>'7.7.3.2'!Área_de_impresión</vt:lpstr>
      <vt:lpstr>'7.7.3.3'!Área_de_impresión</vt:lpstr>
      <vt:lpstr>'7.7.3.4'!Área_de_impresión</vt:lpstr>
      <vt:lpstr>'7.7.4.1'!Área_de_impresión</vt:lpstr>
      <vt:lpstr>'7.7.5.1'!Área_de_impresión</vt:lpstr>
      <vt:lpstr>'7.7.6.1'!Área_de_impresión</vt:lpstr>
      <vt:lpstr>'7.8.1.1'!Área_de_impresión</vt:lpstr>
      <vt:lpstr>'7.8.1.2'!Área_de_impresión</vt:lpstr>
      <vt:lpstr>'7.8.2.1'!Área_de_impresión</vt:lpstr>
      <vt:lpstr>'7.8.2.2'!Área_de_impresión</vt:lpstr>
      <vt:lpstr>'7.8.2.3'!Área_de_impresión</vt:lpstr>
      <vt:lpstr>'7.8.2.4'!Área_de_impresión</vt:lpstr>
      <vt:lpstr>'7.8.2.5'!Área_de_impresión</vt:lpstr>
      <vt:lpstr>'7.8.2.6'!Área_de_impresión</vt:lpstr>
      <vt:lpstr>'7.8.2.7'!Área_de_impresión</vt:lpstr>
      <vt:lpstr>'7.8.3.1'!Área_de_impresión</vt:lpstr>
      <vt:lpstr>'7.8.3.2'!Área_de_impresión</vt:lpstr>
      <vt:lpstr>'7.8.3.3'!Área_de_impresión</vt:lpstr>
      <vt:lpstr>'7.8.4.1'!Área_de_impresión</vt:lpstr>
      <vt:lpstr>'7.8.4.2'!Área_de_impresión</vt:lpstr>
      <vt:lpstr>'7.8.4.3'!Área_de_impresión</vt:lpstr>
      <vt:lpstr>'7.8.5.1'!Área_de_impresión</vt:lpstr>
      <vt:lpstr>'7.8.5.2'!Área_de_impresión</vt:lpstr>
      <vt:lpstr>'7.8.6.1'!Área_de_impresión</vt:lpstr>
      <vt:lpstr>'7.8.6.2'!Área_de_impresión</vt:lpstr>
      <vt:lpstr>'7.9.1'!Área_de_impresión</vt:lpstr>
      <vt:lpstr>'7.9.10.1'!Área_de_impresión</vt:lpstr>
      <vt:lpstr>'7.9.10.2'!Área_de_impresión</vt:lpstr>
      <vt:lpstr>'7.9.10.3'!Área_de_impresión</vt:lpstr>
      <vt:lpstr>'7.9.10.4'!Área_de_impresión</vt:lpstr>
      <vt:lpstr>'7.9.10.5'!Área_de_impresión</vt:lpstr>
      <vt:lpstr>'7.9.11.1'!Área_de_impresión</vt:lpstr>
      <vt:lpstr>'7.9.11.2'!Área_de_impresión</vt:lpstr>
      <vt:lpstr>'7.9.12.1'!Área_de_impresión</vt:lpstr>
      <vt:lpstr>'7.9.12.2'!Área_de_impresión</vt:lpstr>
      <vt:lpstr>'7.9.13.1'!Área_de_impresión</vt:lpstr>
      <vt:lpstr>'7.9.13.2'!Área_de_impresión</vt:lpstr>
      <vt:lpstr>'7.9.14.1'!Área_de_impresión</vt:lpstr>
      <vt:lpstr>'7.9.14.2'!Área_de_impresión</vt:lpstr>
      <vt:lpstr>'7.9.15.1'!Área_de_impresión</vt:lpstr>
      <vt:lpstr>'7.9.15.2'!Área_de_impresión</vt:lpstr>
      <vt:lpstr>'7.9.16.1'!Área_de_impresión</vt:lpstr>
      <vt:lpstr>'7.9.16.2'!Área_de_impresión</vt:lpstr>
      <vt:lpstr>'7.9.17.1'!Área_de_impresión</vt:lpstr>
      <vt:lpstr>'7.9.17.2'!Área_de_impresión</vt:lpstr>
      <vt:lpstr>'7.9.18.1'!Área_de_impresión</vt:lpstr>
      <vt:lpstr>'7.9.18.2'!Área_de_impresión</vt:lpstr>
      <vt:lpstr>'7.9.19.1'!Área_de_impresión</vt:lpstr>
      <vt:lpstr>'7.9.2'!Área_de_impresión</vt:lpstr>
      <vt:lpstr>'7.9.20.1'!Área_de_impresión</vt:lpstr>
      <vt:lpstr>'7.9.21.1'!Área_de_impresión</vt:lpstr>
      <vt:lpstr>'7.9.3.1'!Área_de_impresión</vt:lpstr>
      <vt:lpstr>'7.9.3.2'!Área_de_impresión</vt:lpstr>
      <vt:lpstr>'7.9.3.3'!Área_de_impresión</vt:lpstr>
      <vt:lpstr>'7.9.3.4'!Área_de_impresión</vt:lpstr>
      <vt:lpstr>'7.9.3.5'!Área_de_impresión</vt:lpstr>
      <vt:lpstr>'7.9.4.1'!Área_de_impresión</vt:lpstr>
      <vt:lpstr>'7.9.4.2'!Área_de_impresión</vt:lpstr>
      <vt:lpstr>'7.9.4.3'!Área_de_impresión</vt:lpstr>
      <vt:lpstr>'7.9.4.4'!Área_de_impresión</vt:lpstr>
      <vt:lpstr>'7.9.4.5'!Área_de_impresión</vt:lpstr>
      <vt:lpstr>'7.9.5.1'!Área_de_impresión</vt:lpstr>
      <vt:lpstr>'7.9.5.2'!Área_de_impresión</vt:lpstr>
      <vt:lpstr>'7.9.6.1'!Área_de_impresión</vt:lpstr>
      <vt:lpstr>'7.9.7.1'!Área_de_impresión</vt:lpstr>
      <vt:lpstr>'7.9.8.1'!Área_de_impresión</vt:lpstr>
      <vt:lpstr>'7.9.8.2'!Área_de_impresión</vt:lpstr>
      <vt:lpstr>'7.9.9.1'!Área_de_impresión</vt:lpstr>
      <vt:lpstr>'7.9.9.2'!Área_de_impresión</vt:lpstr>
      <vt:lpstr>'GR 7.11.7.7'!Área_de_impresión</vt:lpstr>
      <vt:lpstr>'GR 7.13.1.1'!Área_de_impresión</vt:lpstr>
      <vt:lpstr>'GR 7.13.1.2'!Área_de_impresión</vt:lpstr>
    </vt:vector>
  </TitlesOfParts>
  <Company>Ministerio de Agricultura Pesca y Alimentación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jlopezperez</dc:creator>
  <cp:lastModifiedBy>jlopezperez</cp:lastModifiedBy>
  <cp:lastPrinted>2020-10-01T10:48:48Z</cp:lastPrinted>
  <dcterms:created xsi:type="dcterms:W3CDTF">2012-11-06T17:53:17Z</dcterms:created>
  <dcterms:modified xsi:type="dcterms:W3CDTF">2023-03-10T13:07:41Z</dcterms:modified>
</cp:coreProperties>
</file>